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0" yWindow="0" windowWidth="15480" windowHeight="8190" tabRatio="721" activeTab="5"/>
  </bookViews>
  <sheets>
    <sheet name="Sheet1 - Table 1" sheetId="2" r:id="rId1"/>
    <sheet name="Sheet 6 - Table 2" sheetId="6" r:id="rId2"/>
    <sheet name="Sheet 7 - Table 1-1" sheetId="8" r:id="rId3"/>
    <sheet name="PNAS Chart Data" sheetId="9" r:id="rId4"/>
    <sheet name="PNAS Chart Data 2" sheetId="11" r:id="rId5"/>
    <sheet name="PNAS Charts" sheetId="10" r:id="rId6"/>
    <sheet name="PNAS Accuracy - Noise" sheetId="12" r:id="rId7"/>
    <sheet name="PNAS Accuracy INU" sheetId="13" r:id="rId8"/>
  </sheets>
  <calcPr calcId="125725"/>
</workbook>
</file>

<file path=xl/calcChain.xml><?xml version="1.0" encoding="utf-8"?>
<calcChain xmlns="http://schemas.openxmlformats.org/spreadsheetml/2006/main">
  <c r="F292" i="12"/>
  <c r="H292"/>
  <c r="I292"/>
  <c r="L292"/>
  <c r="O292"/>
  <c r="R292"/>
  <c r="F293"/>
  <c r="H293"/>
  <c r="I293"/>
  <c r="L293"/>
  <c r="O293"/>
  <c r="R293"/>
  <c r="F294"/>
  <c r="H294"/>
  <c r="I294"/>
  <c r="L294"/>
  <c r="O294"/>
  <c r="R294"/>
  <c r="F295"/>
  <c r="H295"/>
  <c r="I295"/>
  <c r="L295"/>
  <c r="O295"/>
  <c r="R295"/>
  <c r="F296"/>
  <c r="H296"/>
  <c r="I296"/>
  <c r="L296"/>
  <c r="O296"/>
  <c r="R296"/>
  <c r="F297"/>
  <c r="H297"/>
  <c r="I297"/>
  <c r="L297"/>
  <c r="O297"/>
  <c r="R297"/>
  <c r="C293"/>
  <c r="C294"/>
  <c r="C295"/>
  <c r="C296"/>
  <c r="C297"/>
  <c r="C292"/>
  <c r="F285" i="13"/>
  <c r="I285"/>
  <c r="L285"/>
  <c r="O285"/>
  <c r="R285"/>
  <c r="F286"/>
  <c r="I286"/>
  <c r="L286"/>
  <c r="O286"/>
  <c r="R286"/>
  <c r="F287"/>
  <c r="I287"/>
  <c r="L287"/>
  <c r="O287"/>
  <c r="R287"/>
  <c r="C287"/>
  <c r="C286"/>
  <c r="C285"/>
  <c r="H280"/>
  <c r="H279"/>
  <c r="H278"/>
  <c r="E280"/>
  <c r="E279"/>
  <c r="E278"/>
  <c r="B279"/>
  <c r="B280"/>
  <c r="B278"/>
  <c r="H284" i="12"/>
  <c r="H285"/>
  <c r="H286"/>
  <c r="H287"/>
  <c r="H288"/>
  <c r="H283"/>
  <c r="E284"/>
  <c r="E285"/>
  <c r="E286"/>
  <c r="E287"/>
  <c r="E288"/>
  <c r="E283"/>
  <c r="B284"/>
  <c r="B285"/>
  <c r="B286"/>
  <c r="B287"/>
  <c r="B288"/>
  <c r="B283"/>
  <c r="K122" i="13"/>
  <c r="J122"/>
  <c r="I122"/>
  <c r="H122"/>
  <c r="G122"/>
  <c r="F122"/>
  <c r="E122"/>
  <c r="Q122" s="1"/>
  <c r="I264" s="1"/>
  <c r="D122"/>
  <c r="N122" s="1"/>
  <c r="H264" s="1"/>
  <c r="C122"/>
  <c r="B122"/>
  <c r="K121"/>
  <c r="J121"/>
  <c r="I121"/>
  <c r="H121"/>
  <c r="G121"/>
  <c r="F121"/>
  <c r="E121"/>
  <c r="D121"/>
  <c r="C121"/>
  <c r="B121"/>
  <c r="N121" s="1"/>
  <c r="E264" s="1"/>
  <c r="K120"/>
  <c r="J120"/>
  <c r="I120"/>
  <c r="H120"/>
  <c r="G120"/>
  <c r="F120"/>
  <c r="E120"/>
  <c r="Q120" s="1"/>
  <c r="C264" s="1"/>
  <c r="D120"/>
  <c r="N120" s="1"/>
  <c r="B264" s="1"/>
  <c r="C120"/>
  <c r="B120"/>
  <c r="K108"/>
  <c r="J108"/>
  <c r="I108"/>
  <c r="H108"/>
  <c r="G108"/>
  <c r="F108"/>
  <c r="E108"/>
  <c r="D108"/>
  <c r="C108"/>
  <c r="B108"/>
  <c r="N108" s="1"/>
  <c r="H250" s="1"/>
  <c r="K107"/>
  <c r="J107"/>
  <c r="I107"/>
  <c r="H107"/>
  <c r="G107"/>
  <c r="F107"/>
  <c r="E107"/>
  <c r="Q107" s="1"/>
  <c r="F250" s="1"/>
  <c r="D107"/>
  <c r="N107" s="1"/>
  <c r="E250" s="1"/>
  <c r="C107"/>
  <c r="B107"/>
  <c r="K106"/>
  <c r="J106"/>
  <c r="I106"/>
  <c r="H106"/>
  <c r="G106"/>
  <c r="F106"/>
  <c r="E106"/>
  <c r="D106"/>
  <c r="C106"/>
  <c r="B106"/>
  <c r="N106" s="1"/>
  <c r="B250" s="1"/>
  <c r="K80"/>
  <c r="J80"/>
  <c r="I80"/>
  <c r="H80"/>
  <c r="G80"/>
  <c r="F80"/>
  <c r="E80"/>
  <c r="Q80" s="1"/>
  <c r="I263" s="1"/>
  <c r="D80"/>
  <c r="N80" s="1"/>
  <c r="H263" s="1"/>
  <c r="C80"/>
  <c r="B80"/>
  <c r="K79"/>
  <c r="J79"/>
  <c r="I79"/>
  <c r="H79"/>
  <c r="G79"/>
  <c r="F79"/>
  <c r="E79"/>
  <c r="D79"/>
  <c r="C79"/>
  <c r="B79"/>
  <c r="N79" s="1"/>
  <c r="E263" s="1"/>
  <c r="K78"/>
  <c r="J78"/>
  <c r="I78"/>
  <c r="H78"/>
  <c r="G78"/>
  <c r="F78"/>
  <c r="E78"/>
  <c r="Q78" s="1"/>
  <c r="C263" s="1"/>
  <c r="D78"/>
  <c r="N78" s="1"/>
  <c r="B263" s="1"/>
  <c r="C78"/>
  <c r="B78"/>
  <c r="K66"/>
  <c r="J66"/>
  <c r="I66"/>
  <c r="H66"/>
  <c r="G66"/>
  <c r="F66"/>
  <c r="E66"/>
  <c r="D66"/>
  <c r="C66"/>
  <c r="B66"/>
  <c r="N66" s="1"/>
  <c r="H249" s="1"/>
  <c r="K65"/>
  <c r="J65"/>
  <c r="I65"/>
  <c r="H65"/>
  <c r="G65"/>
  <c r="F65"/>
  <c r="E65"/>
  <c r="Q65" s="1"/>
  <c r="F249" s="1"/>
  <c r="D65"/>
  <c r="N65" s="1"/>
  <c r="E249" s="1"/>
  <c r="C65"/>
  <c r="B65"/>
  <c r="K64"/>
  <c r="J64"/>
  <c r="I64"/>
  <c r="H64"/>
  <c r="G64"/>
  <c r="F64"/>
  <c r="E64"/>
  <c r="D64"/>
  <c r="C64"/>
  <c r="B64"/>
  <c r="N64" s="1"/>
  <c r="B249" s="1"/>
  <c r="K37"/>
  <c r="J37"/>
  <c r="I37"/>
  <c r="H37"/>
  <c r="G37"/>
  <c r="F37"/>
  <c r="E37"/>
  <c r="Q37" s="1"/>
  <c r="I262" s="1"/>
  <c r="D37"/>
  <c r="N37" s="1"/>
  <c r="H262" s="1"/>
  <c r="C37"/>
  <c r="B37"/>
  <c r="K36"/>
  <c r="J36"/>
  <c r="I36"/>
  <c r="H36"/>
  <c r="G36"/>
  <c r="F36"/>
  <c r="E36"/>
  <c r="D36"/>
  <c r="C36"/>
  <c r="B36"/>
  <c r="N36" s="1"/>
  <c r="E262" s="1"/>
  <c r="K35"/>
  <c r="J35"/>
  <c r="I35"/>
  <c r="H35"/>
  <c r="G35"/>
  <c r="F35"/>
  <c r="E35"/>
  <c r="Q35" s="1"/>
  <c r="C262" s="1"/>
  <c r="D35"/>
  <c r="N35" s="1"/>
  <c r="B262" s="1"/>
  <c r="C35"/>
  <c r="B35"/>
  <c r="K23"/>
  <c r="J23"/>
  <c r="I23"/>
  <c r="H23"/>
  <c r="G23"/>
  <c r="F23"/>
  <c r="E23"/>
  <c r="D23"/>
  <c r="C23"/>
  <c r="B23"/>
  <c r="N23" s="1"/>
  <c r="H248" s="1"/>
  <c r="K22"/>
  <c r="J22"/>
  <c r="I22"/>
  <c r="H22"/>
  <c r="G22"/>
  <c r="F22"/>
  <c r="E22"/>
  <c r="Q22" s="1"/>
  <c r="F248" s="1"/>
  <c r="D22"/>
  <c r="N22" s="1"/>
  <c r="E248" s="1"/>
  <c r="C22"/>
  <c r="B22"/>
  <c r="K21"/>
  <c r="J21"/>
  <c r="I21"/>
  <c r="H21"/>
  <c r="G21"/>
  <c r="F21"/>
  <c r="E21"/>
  <c r="D21"/>
  <c r="C21"/>
  <c r="B21"/>
  <c r="N21" s="1"/>
  <c r="B248" s="1"/>
  <c r="K242" i="12"/>
  <c r="J242"/>
  <c r="I242"/>
  <c r="H242"/>
  <c r="G242"/>
  <c r="F242"/>
  <c r="E242"/>
  <c r="D242"/>
  <c r="C242"/>
  <c r="B242"/>
  <c r="N242" s="1"/>
  <c r="H267" s="1"/>
  <c r="K241"/>
  <c r="J241"/>
  <c r="I241"/>
  <c r="H241"/>
  <c r="G241"/>
  <c r="F241"/>
  <c r="E241"/>
  <c r="Q241" s="1"/>
  <c r="F267" s="1"/>
  <c r="D241"/>
  <c r="N241" s="1"/>
  <c r="E267" s="1"/>
  <c r="C241"/>
  <c r="B241"/>
  <c r="K240"/>
  <c r="J240"/>
  <c r="I240"/>
  <c r="H240"/>
  <c r="G240"/>
  <c r="F240"/>
  <c r="E240"/>
  <c r="D240"/>
  <c r="C240"/>
  <c r="B240"/>
  <c r="N240" s="1"/>
  <c r="B267" s="1"/>
  <c r="K228"/>
  <c r="J228"/>
  <c r="I228"/>
  <c r="H228"/>
  <c r="G228"/>
  <c r="F228"/>
  <c r="E228"/>
  <c r="Q228" s="1"/>
  <c r="I253" s="1"/>
  <c r="D228"/>
  <c r="N228" s="1"/>
  <c r="H253" s="1"/>
  <c r="C228"/>
  <c r="B228"/>
  <c r="K227"/>
  <c r="J227"/>
  <c r="I227"/>
  <c r="H227"/>
  <c r="G227"/>
  <c r="F227"/>
  <c r="E227"/>
  <c r="D227"/>
  <c r="C227"/>
  <c r="B227"/>
  <c r="N227" s="1"/>
  <c r="E253" s="1"/>
  <c r="K226"/>
  <c r="J226"/>
  <c r="I226"/>
  <c r="H226"/>
  <c r="G226"/>
  <c r="F226"/>
  <c r="E226"/>
  <c r="Q226" s="1"/>
  <c r="C253" s="1"/>
  <c r="D226"/>
  <c r="N226" s="1"/>
  <c r="B253" s="1"/>
  <c r="C226"/>
  <c r="B226"/>
  <c r="K202"/>
  <c r="J202"/>
  <c r="I202"/>
  <c r="H202"/>
  <c r="G202"/>
  <c r="F202"/>
  <c r="E202"/>
  <c r="D202"/>
  <c r="C202"/>
  <c r="B202"/>
  <c r="N202" s="1"/>
  <c r="H266" s="1"/>
  <c r="K201"/>
  <c r="J201"/>
  <c r="I201"/>
  <c r="H201"/>
  <c r="G201"/>
  <c r="F201"/>
  <c r="E201"/>
  <c r="Q201" s="1"/>
  <c r="F266" s="1"/>
  <c r="D201"/>
  <c r="N201" s="1"/>
  <c r="E266" s="1"/>
  <c r="C201"/>
  <c r="B201"/>
  <c r="K200"/>
  <c r="J200"/>
  <c r="I200"/>
  <c r="H200"/>
  <c r="G200"/>
  <c r="F200"/>
  <c r="E200"/>
  <c r="D200"/>
  <c r="C200"/>
  <c r="B200"/>
  <c r="N200" s="1"/>
  <c r="B266" s="1"/>
  <c r="K188"/>
  <c r="J188"/>
  <c r="I188"/>
  <c r="H188"/>
  <c r="G188"/>
  <c r="F188"/>
  <c r="E188"/>
  <c r="Q188" s="1"/>
  <c r="I252" s="1"/>
  <c r="D188"/>
  <c r="N188" s="1"/>
  <c r="H252" s="1"/>
  <c r="C188"/>
  <c r="B188"/>
  <c r="K187"/>
  <c r="J187"/>
  <c r="I187"/>
  <c r="H187"/>
  <c r="G187"/>
  <c r="F187"/>
  <c r="E187"/>
  <c r="D187"/>
  <c r="C187"/>
  <c r="B187"/>
  <c r="N187" s="1"/>
  <c r="E252" s="1"/>
  <c r="K186"/>
  <c r="J186"/>
  <c r="I186"/>
  <c r="H186"/>
  <c r="G186"/>
  <c r="F186"/>
  <c r="E186"/>
  <c r="Q186" s="1"/>
  <c r="C252" s="1"/>
  <c r="D186"/>
  <c r="N186" s="1"/>
  <c r="B252" s="1"/>
  <c r="C186"/>
  <c r="B186"/>
  <c r="K162"/>
  <c r="J162"/>
  <c r="I162"/>
  <c r="H162"/>
  <c r="G162"/>
  <c r="F162"/>
  <c r="E162"/>
  <c r="D162"/>
  <c r="C162"/>
  <c r="B162"/>
  <c r="N162" s="1"/>
  <c r="H265" s="1"/>
  <c r="K161"/>
  <c r="J161"/>
  <c r="I161"/>
  <c r="H161"/>
  <c r="G161"/>
  <c r="F161"/>
  <c r="E161"/>
  <c r="Q161" s="1"/>
  <c r="F265" s="1"/>
  <c r="D161"/>
  <c r="N161" s="1"/>
  <c r="E265" s="1"/>
  <c r="C161"/>
  <c r="B161"/>
  <c r="K160"/>
  <c r="J160"/>
  <c r="I160"/>
  <c r="H160"/>
  <c r="G160"/>
  <c r="F160"/>
  <c r="E160"/>
  <c r="D160"/>
  <c r="C160"/>
  <c r="B160"/>
  <c r="N160" s="1"/>
  <c r="B265" s="1"/>
  <c r="K148"/>
  <c r="J148"/>
  <c r="I148"/>
  <c r="H148"/>
  <c r="G148"/>
  <c r="F148"/>
  <c r="E148"/>
  <c r="Q148" s="1"/>
  <c r="I251" s="1"/>
  <c r="D148"/>
  <c r="N148" s="1"/>
  <c r="H251" s="1"/>
  <c r="C148"/>
  <c r="B148"/>
  <c r="K147"/>
  <c r="J147"/>
  <c r="I147"/>
  <c r="H147"/>
  <c r="G147"/>
  <c r="F147"/>
  <c r="E147"/>
  <c r="D147"/>
  <c r="C147"/>
  <c r="B147"/>
  <c r="N147" s="1"/>
  <c r="E251" s="1"/>
  <c r="K146"/>
  <c r="J146"/>
  <c r="I146"/>
  <c r="H146"/>
  <c r="G146"/>
  <c r="F146"/>
  <c r="E146"/>
  <c r="Q146" s="1"/>
  <c r="C251" s="1"/>
  <c r="D146"/>
  <c r="N146" s="1"/>
  <c r="B251" s="1"/>
  <c r="C146"/>
  <c r="B146"/>
  <c r="K122"/>
  <c r="J122"/>
  <c r="I122"/>
  <c r="H122"/>
  <c r="G122"/>
  <c r="F122"/>
  <c r="E122"/>
  <c r="D122"/>
  <c r="C122"/>
  <c r="B122"/>
  <c r="N122" s="1"/>
  <c r="H264" s="1"/>
  <c r="K121"/>
  <c r="J121"/>
  <c r="I121"/>
  <c r="H121"/>
  <c r="G121"/>
  <c r="F121"/>
  <c r="E121"/>
  <c r="D121"/>
  <c r="N121" s="1"/>
  <c r="E264" s="1"/>
  <c r="C121"/>
  <c r="B121"/>
  <c r="K120"/>
  <c r="J120"/>
  <c r="I120"/>
  <c r="H120"/>
  <c r="G120"/>
  <c r="F120"/>
  <c r="E120"/>
  <c r="D120"/>
  <c r="C120"/>
  <c r="B120"/>
  <c r="K108"/>
  <c r="J108"/>
  <c r="I108"/>
  <c r="H108"/>
  <c r="G108"/>
  <c r="F108"/>
  <c r="E108"/>
  <c r="D108"/>
  <c r="C108"/>
  <c r="B108"/>
  <c r="K107"/>
  <c r="J107"/>
  <c r="I107"/>
  <c r="H107"/>
  <c r="G107"/>
  <c r="F107"/>
  <c r="E107"/>
  <c r="D107"/>
  <c r="C107"/>
  <c r="B107"/>
  <c r="K106"/>
  <c r="J106"/>
  <c r="I106"/>
  <c r="H106"/>
  <c r="G106"/>
  <c r="F106"/>
  <c r="E106"/>
  <c r="D106"/>
  <c r="C106"/>
  <c r="B106"/>
  <c r="K80"/>
  <c r="J80"/>
  <c r="I80"/>
  <c r="H80"/>
  <c r="G80"/>
  <c r="F80"/>
  <c r="E80"/>
  <c r="D80"/>
  <c r="C80"/>
  <c r="B80"/>
  <c r="N80" s="1"/>
  <c r="H263" s="1"/>
  <c r="K79"/>
  <c r="J79"/>
  <c r="I79"/>
  <c r="H79"/>
  <c r="G79"/>
  <c r="F79"/>
  <c r="E79"/>
  <c r="Q79" s="1"/>
  <c r="F263" s="1"/>
  <c r="D79"/>
  <c r="N79" s="1"/>
  <c r="E263" s="1"/>
  <c r="C79"/>
  <c r="B79"/>
  <c r="K78"/>
  <c r="J78"/>
  <c r="I78"/>
  <c r="H78"/>
  <c r="G78"/>
  <c r="F78"/>
  <c r="E78"/>
  <c r="D78"/>
  <c r="C78"/>
  <c r="B78"/>
  <c r="N78" s="1"/>
  <c r="B263" s="1"/>
  <c r="K66"/>
  <c r="J66"/>
  <c r="I66"/>
  <c r="H66"/>
  <c r="G66"/>
  <c r="F66"/>
  <c r="E66"/>
  <c r="Q66" s="1"/>
  <c r="I249" s="1"/>
  <c r="D66"/>
  <c r="N66" s="1"/>
  <c r="H249" s="1"/>
  <c r="C66"/>
  <c r="B66"/>
  <c r="K65"/>
  <c r="J65"/>
  <c r="I65"/>
  <c r="H65"/>
  <c r="G65"/>
  <c r="F65"/>
  <c r="E65"/>
  <c r="D65"/>
  <c r="C65"/>
  <c r="B65"/>
  <c r="N65" s="1"/>
  <c r="E249" s="1"/>
  <c r="K64"/>
  <c r="J64"/>
  <c r="I64"/>
  <c r="H64"/>
  <c r="G64"/>
  <c r="F64"/>
  <c r="E64"/>
  <c r="Q64" s="1"/>
  <c r="C249" s="1"/>
  <c r="D64"/>
  <c r="N64" s="1"/>
  <c r="B249" s="1"/>
  <c r="C64"/>
  <c r="B64"/>
  <c r="K37"/>
  <c r="J37"/>
  <c r="I37"/>
  <c r="H37"/>
  <c r="G37"/>
  <c r="F37"/>
  <c r="E37"/>
  <c r="D37"/>
  <c r="C37"/>
  <c r="B37"/>
  <c r="N37" s="1"/>
  <c r="H262" s="1"/>
  <c r="K36"/>
  <c r="J36"/>
  <c r="I36"/>
  <c r="H36"/>
  <c r="G36"/>
  <c r="F36"/>
  <c r="E36"/>
  <c r="Q36" s="1"/>
  <c r="F262" s="1"/>
  <c r="D36"/>
  <c r="N36" s="1"/>
  <c r="E262" s="1"/>
  <c r="C36"/>
  <c r="B36"/>
  <c r="K35"/>
  <c r="J35"/>
  <c r="I35"/>
  <c r="H35"/>
  <c r="G35"/>
  <c r="F35"/>
  <c r="E35"/>
  <c r="D35"/>
  <c r="C35"/>
  <c r="B35"/>
  <c r="N35" s="1"/>
  <c r="B262" s="1"/>
  <c r="K23"/>
  <c r="J23"/>
  <c r="I23"/>
  <c r="H23"/>
  <c r="G23"/>
  <c r="F23"/>
  <c r="E23"/>
  <c r="Q23" s="1"/>
  <c r="I248" s="1"/>
  <c r="D23"/>
  <c r="N23" s="1"/>
  <c r="H248" s="1"/>
  <c r="C23"/>
  <c r="B23"/>
  <c r="K22"/>
  <c r="J22"/>
  <c r="I22"/>
  <c r="H22"/>
  <c r="G22"/>
  <c r="F22"/>
  <c r="E22"/>
  <c r="D22"/>
  <c r="C22"/>
  <c r="B22"/>
  <c r="N22" s="1"/>
  <c r="E248" s="1"/>
  <c r="K21"/>
  <c r="J21"/>
  <c r="I21"/>
  <c r="H21"/>
  <c r="G21"/>
  <c r="F21"/>
  <c r="E21"/>
  <c r="Q21" s="1"/>
  <c r="C248" s="1"/>
  <c r="D21"/>
  <c r="N21" s="1"/>
  <c r="B248" s="1"/>
  <c r="C21"/>
  <c r="B21"/>
  <c r="N120" l="1"/>
  <c r="B264" s="1"/>
  <c r="Q121"/>
  <c r="F264" s="1"/>
  <c r="N107"/>
  <c r="E250" s="1"/>
  <c r="N106"/>
  <c r="B250" s="1"/>
  <c r="Q108"/>
  <c r="I250" s="1"/>
  <c r="N108"/>
  <c r="H250" s="1"/>
  <c r="Q106"/>
  <c r="C250" s="1"/>
  <c r="Q21" i="13"/>
  <c r="C248" s="1"/>
  <c r="Q23"/>
  <c r="I248" s="1"/>
  <c r="Q36"/>
  <c r="F262" s="1"/>
  <c r="Q64"/>
  <c r="C249" s="1"/>
  <c r="Q66"/>
  <c r="I249" s="1"/>
  <c r="Q79"/>
  <c r="F263" s="1"/>
  <c r="Q106"/>
  <c r="C250" s="1"/>
  <c r="Q108"/>
  <c r="I250" s="1"/>
  <c r="Q121"/>
  <c r="F264" s="1"/>
  <c r="Q22" i="12"/>
  <c r="F248" s="1"/>
  <c r="Q35"/>
  <c r="C262" s="1"/>
  <c r="Q37"/>
  <c r="I262" s="1"/>
  <c r="Q65"/>
  <c r="F249" s="1"/>
  <c r="Q78"/>
  <c r="C263" s="1"/>
  <c r="Q80"/>
  <c r="I263" s="1"/>
  <c r="Q107"/>
  <c r="F250" s="1"/>
  <c r="Q120"/>
  <c r="C264" s="1"/>
  <c r="Q122"/>
  <c r="I264" s="1"/>
  <c r="Q147"/>
  <c r="F251" s="1"/>
  <c r="Q160"/>
  <c r="C265" s="1"/>
  <c r="Q162"/>
  <c r="I265" s="1"/>
  <c r="Q187"/>
  <c r="F252" s="1"/>
  <c r="Q200"/>
  <c r="C266" s="1"/>
  <c r="Q202"/>
  <c r="I266" s="1"/>
  <c r="Q227"/>
  <c r="F253" s="1"/>
  <c r="Q240"/>
  <c r="C267" s="1"/>
  <c r="Q242"/>
  <c r="I267" s="1"/>
  <c r="AI6" i="9" l="1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3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82"/>
  <c r="AI183"/>
  <c r="AI184"/>
  <c r="AI185"/>
  <c r="AI186"/>
  <c r="AI187"/>
  <c r="AI188"/>
  <c r="AI189"/>
  <c r="AI190"/>
  <c r="AI191"/>
  <c r="AI192"/>
  <c r="AI193"/>
  <c r="AI194"/>
  <c r="AI195"/>
  <c r="AI196"/>
  <c r="AI197"/>
  <c r="AI198"/>
  <c r="AI199"/>
  <c r="AI200"/>
  <c r="AI201"/>
  <c r="AI202"/>
  <c r="AI203"/>
  <c r="AI204"/>
  <c r="AI205"/>
  <c r="AI206"/>
  <c r="AI207"/>
  <c r="AI208"/>
  <c r="AI209"/>
  <c r="AI210"/>
  <c r="AI211"/>
  <c r="AI212"/>
  <c r="AI213"/>
  <c r="AI214"/>
  <c r="AI215"/>
  <c r="AI216"/>
  <c r="AI217"/>
  <c r="AI218"/>
  <c r="AI219"/>
  <c r="AI220"/>
  <c r="AI221"/>
  <c r="AI222"/>
  <c r="AI223"/>
  <c r="AI224"/>
  <c r="AI225"/>
  <c r="AI226"/>
  <c r="AI227"/>
  <c r="AI228"/>
  <c r="AI229"/>
  <c r="AI230"/>
  <c r="AI231"/>
  <c r="AI232"/>
  <c r="AI233"/>
  <c r="AI234"/>
  <c r="AI235"/>
  <c r="AI236"/>
  <c r="AI237"/>
  <c r="AI238"/>
  <c r="AI239"/>
  <c r="AI240"/>
  <c r="AI241"/>
  <c r="AI242"/>
  <c r="AI243"/>
  <c r="AI244"/>
  <c r="AI245"/>
  <c r="AI246"/>
  <c r="AI247"/>
  <c r="AI248"/>
  <c r="AI249"/>
  <c r="AI250"/>
  <c r="AI251"/>
  <c r="AI252"/>
  <c r="AI253"/>
  <c r="AI254"/>
  <c r="AI255"/>
  <c r="AI256"/>
  <c r="AI257"/>
  <c r="AI258"/>
  <c r="AI259"/>
  <c r="AI260"/>
  <c r="AI261"/>
  <c r="AI262"/>
  <c r="AI263"/>
  <c r="AI264"/>
  <c r="AI265"/>
  <c r="AI266"/>
  <c r="AI267"/>
  <c r="AI268"/>
  <c r="AI269"/>
  <c r="AI270"/>
  <c r="AI271"/>
  <c r="AI272"/>
  <c r="AI273"/>
  <c r="AI274"/>
  <c r="AI275"/>
  <c r="AI276"/>
  <c r="AI277"/>
  <c r="AI278"/>
  <c r="AI279"/>
  <c r="AI280"/>
  <c r="AI281"/>
  <c r="AI282"/>
  <c r="AI283"/>
  <c r="AI284"/>
  <c r="AI285"/>
  <c r="AI286"/>
  <c r="AI287"/>
  <c r="AI288"/>
  <c r="AI289"/>
  <c r="AI290"/>
  <c r="AI291"/>
  <c r="AI292"/>
  <c r="AI293"/>
  <c r="AI294"/>
  <c r="AI295"/>
  <c r="AI296"/>
  <c r="AI297"/>
  <c r="AI298"/>
  <c r="AI299"/>
  <c r="AI300"/>
  <c r="AI301"/>
  <c r="AI302"/>
  <c r="AI303"/>
  <c r="AI304"/>
  <c r="AI305"/>
  <c r="AI306"/>
  <c r="AI307"/>
  <c r="AI308"/>
  <c r="AI309"/>
  <c r="AI310"/>
  <c r="AI311"/>
  <c r="AI312"/>
  <c r="AI313"/>
  <c r="AI314"/>
  <c r="AI315"/>
  <c r="AI316"/>
  <c r="AI317"/>
  <c r="AI318"/>
  <c r="AI319"/>
  <c r="AI320"/>
  <c r="AI321"/>
  <c r="AI322"/>
  <c r="AI323"/>
  <c r="AI324"/>
  <c r="AI325"/>
  <c r="AI326"/>
  <c r="AI327"/>
  <c r="AI328"/>
  <c r="AI329"/>
  <c r="AI330"/>
  <c r="AI331"/>
  <c r="AI332"/>
  <c r="AI333"/>
  <c r="AI334"/>
  <c r="AI335"/>
  <c r="AI336"/>
  <c r="AI337"/>
  <c r="AI338"/>
  <c r="AI339"/>
  <c r="AI340"/>
  <c r="AI341"/>
  <c r="AI342"/>
  <c r="AI343"/>
  <c r="AI344"/>
  <c r="AI345"/>
  <c r="AI346"/>
  <c r="AI347"/>
  <c r="AI348"/>
  <c r="AI349"/>
  <c r="AI350"/>
  <c r="AI351"/>
  <c r="AI352"/>
  <c r="AI353"/>
  <c r="AI354"/>
  <c r="AI355"/>
  <c r="AI356"/>
  <c r="AI357"/>
  <c r="AI358"/>
  <c r="AI359"/>
  <c r="AI360"/>
  <c r="AI361"/>
  <c r="AI362"/>
  <c r="AI363"/>
  <c r="AI364"/>
  <c r="AI365"/>
  <c r="AI366"/>
  <c r="AI367"/>
  <c r="AI368"/>
  <c r="AI369"/>
  <c r="AI370"/>
  <c r="AI371"/>
  <c r="AI372"/>
  <c r="AI373"/>
  <c r="AI374"/>
  <c r="AI375"/>
  <c r="AI376"/>
  <c r="AI377"/>
  <c r="AI378"/>
  <c r="AI379"/>
  <c r="AI380"/>
  <c r="AI381"/>
  <c r="AI382"/>
  <c r="AI383"/>
  <c r="AI384"/>
  <c r="AI385"/>
  <c r="AI386"/>
  <c r="AI387"/>
  <c r="AI388"/>
  <c r="AI389"/>
  <c r="AI390"/>
  <c r="AI391"/>
  <c r="AI392"/>
  <c r="AI393"/>
  <c r="AI394"/>
  <c r="AI395"/>
  <c r="AI396"/>
  <c r="AI397"/>
  <c r="AI398"/>
  <c r="AI399"/>
  <c r="AI400"/>
  <c r="AI401"/>
  <c r="AI402"/>
  <c r="AI403"/>
  <c r="AI404"/>
  <c r="AI405"/>
  <c r="AI406"/>
  <c r="AI407"/>
  <c r="AI408"/>
  <c r="AI409"/>
  <c r="AI410"/>
  <c r="AI411"/>
  <c r="AI412"/>
  <c r="AI413"/>
  <c r="AI414"/>
  <c r="AI415"/>
  <c r="AI416"/>
  <c r="AI417"/>
  <c r="AI418"/>
  <c r="AI419"/>
  <c r="AI420"/>
  <c r="AI421"/>
  <c r="AI422"/>
  <c r="AI423"/>
  <c r="AI424"/>
  <c r="AI425"/>
  <c r="AI426"/>
  <c r="AI427"/>
  <c r="AI428"/>
  <c r="AI429"/>
  <c r="AI430"/>
  <c r="AI431"/>
  <c r="AI432"/>
  <c r="AI433"/>
  <c r="AI434"/>
  <c r="AI435"/>
  <c r="AI436"/>
  <c r="AI437"/>
  <c r="AI438"/>
  <c r="AI439"/>
  <c r="AI440"/>
  <c r="AI441"/>
  <c r="AI442"/>
  <c r="AI443"/>
  <c r="AI444"/>
  <c r="AI445"/>
  <c r="AI446"/>
  <c r="AI447"/>
  <c r="AI448"/>
  <c r="AI449"/>
  <c r="AI450"/>
  <c r="AI451"/>
  <c r="AI452"/>
  <c r="AI453"/>
  <c r="AI454"/>
  <c r="AI455"/>
  <c r="AI456"/>
  <c r="AI457"/>
  <c r="AI458"/>
  <c r="AI459"/>
  <c r="AI460"/>
  <c r="AI461"/>
  <c r="AI462"/>
  <c r="AI463"/>
  <c r="AI464"/>
  <c r="AI465"/>
  <c r="AI466"/>
  <c r="AI467"/>
  <c r="AI468"/>
  <c r="AI469"/>
  <c r="AI470"/>
  <c r="AI471"/>
  <c r="AI472"/>
  <c r="AI473"/>
  <c r="AI474"/>
  <c r="AI475"/>
  <c r="AI476"/>
  <c r="AI477"/>
  <c r="AI478"/>
  <c r="AI479"/>
  <c r="AI480"/>
  <c r="AI481"/>
  <c r="AI482"/>
  <c r="AI483"/>
  <c r="AI484"/>
  <c r="AI485"/>
  <c r="AI486"/>
  <c r="AI487"/>
  <c r="AI488"/>
  <c r="AI489"/>
  <c r="AI490"/>
  <c r="AI491"/>
  <c r="AI492"/>
  <c r="AI493"/>
  <c r="AI494"/>
  <c r="AI495"/>
  <c r="AI496"/>
  <c r="AI497"/>
  <c r="AI498"/>
  <c r="AI499"/>
  <c r="AI500"/>
  <c r="AI501"/>
  <c r="AI502"/>
  <c r="AI503"/>
  <c r="AI504"/>
  <c r="AI505"/>
  <c r="AI506"/>
  <c r="AI507"/>
  <c r="AI508"/>
  <c r="AI509"/>
  <c r="AI510"/>
  <c r="AI511"/>
  <c r="AI512"/>
  <c r="AI513"/>
  <c r="AI514"/>
  <c r="AI515"/>
  <c r="AI516"/>
  <c r="AI517"/>
  <c r="AI518"/>
  <c r="AI519"/>
  <c r="AI520"/>
  <c r="AI521"/>
  <c r="AI522"/>
  <c r="AI523"/>
  <c r="AI524"/>
  <c r="AI525"/>
  <c r="AI526"/>
  <c r="AI527"/>
  <c r="AI528"/>
  <c r="AI529"/>
  <c r="AI530"/>
  <c r="AI531"/>
  <c r="AI532"/>
  <c r="AI533"/>
  <c r="AI534"/>
  <c r="AI535"/>
  <c r="AI536"/>
  <c r="AI537"/>
  <c r="AI538"/>
  <c r="AI539"/>
  <c r="AI540"/>
  <c r="AI541"/>
  <c r="AI542"/>
  <c r="AI543"/>
  <c r="AI544"/>
  <c r="AI545"/>
  <c r="AI546"/>
  <c r="AI547"/>
  <c r="AI548"/>
  <c r="AI549"/>
  <c r="AI550"/>
  <c r="AI551"/>
  <c r="AI552"/>
  <c r="AI553"/>
  <c r="AI554"/>
  <c r="AI555"/>
  <c r="AI556"/>
  <c r="AI557"/>
  <c r="AI558"/>
  <c r="AI559"/>
  <c r="AI560"/>
  <c r="AI561"/>
  <c r="AI562"/>
  <c r="AI563"/>
  <c r="AI564"/>
  <c r="AI565"/>
  <c r="AI566"/>
  <c r="AI567"/>
  <c r="AI568"/>
  <c r="AI569"/>
  <c r="AI570"/>
  <c r="AI571"/>
  <c r="AI572"/>
  <c r="AI573"/>
  <c r="AI574"/>
  <c r="AI575"/>
  <c r="AI576"/>
  <c r="AI577"/>
  <c r="AI578"/>
  <c r="AI579"/>
  <c r="AI580"/>
  <c r="AI581"/>
  <c r="AI582"/>
  <c r="AI583"/>
  <c r="AI584"/>
  <c r="AI585"/>
  <c r="AI586"/>
  <c r="AI587"/>
  <c r="AI588"/>
  <c r="AI589"/>
  <c r="AI590"/>
  <c r="AI591"/>
  <c r="AI592"/>
  <c r="AI593"/>
  <c r="AI594"/>
  <c r="AI595"/>
  <c r="AI596"/>
  <c r="AI597"/>
  <c r="AI598"/>
  <c r="AI599"/>
  <c r="AI600"/>
  <c r="AI601"/>
  <c r="AI602"/>
  <c r="AI603"/>
  <c r="AI604"/>
  <c r="AI605"/>
  <c r="AI606"/>
  <c r="AI607"/>
  <c r="AI608"/>
  <c r="AI609"/>
  <c r="AI610"/>
  <c r="AI611"/>
  <c r="AI612"/>
  <c r="AI613"/>
  <c r="AI614"/>
  <c r="AI615"/>
  <c r="AI616"/>
  <c r="AI617"/>
  <c r="AI618"/>
  <c r="AI619"/>
  <c r="AI620"/>
  <c r="AI621"/>
  <c r="AI622"/>
  <c r="AI623"/>
  <c r="AI624"/>
  <c r="AI625"/>
  <c r="AI626"/>
  <c r="AI627"/>
  <c r="AI628"/>
  <c r="AI629"/>
  <c r="AI630"/>
  <c r="AI631"/>
  <c r="AI632"/>
  <c r="AI633"/>
  <c r="AI634"/>
  <c r="AI635"/>
  <c r="AI636"/>
  <c r="AI637"/>
  <c r="AI638"/>
  <c r="AI639"/>
  <c r="AI640"/>
  <c r="AI641"/>
  <c r="AI642"/>
  <c r="AI643"/>
  <c r="AI644"/>
  <c r="AI645"/>
  <c r="AI646"/>
  <c r="AI647"/>
  <c r="AI648"/>
  <c r="AI649"/>
  <c r="AI650"/>
  <c r="AI651"/>
  <c r="AI652"/>
  <c r="AI653"/>
  <c r="AI654"/>
  <c r="AI655"/>
  <c r="AI656"/>
  <c r="AI657"/>
  <c r="AI658"/>
  <c r="AI659"/>
  <c r="AI660"/>
  <c r="AI661"/>
  <c r="AI662"/>
  <c r="AI663"/>
  <c r="AI664"/>
  <c r="AI665"/>
  <c r="AI666"/>
  <c r="AI667"/>
  <c r="AI668"/>
  <c r="AI669"/>
  <c r="AI670"/>
  <c r="AI671"/>
  <c r="AI672"/>
  <c r="AI673"/>
  <c r="AI674"/>
  <c r="AI675"/>
  <c r="AI676"/>
  <c r="AI677"/>
  <c r="AI678"/>
  <c r="AI679"/>
  <c r="AI680"/>
  <c r="AI681"/>
  <c r="AI682"/>
  <c r="AI683"/>
  <c r="AI684"/>
  <c r="AI685"/>
  <c r="AI686"/>
  <c r="AI687"/>
  <c r="AI688"/>
  <c r="AI689"/>
  <c r="AI690"/>
  <c r="AI691"/>
  <c r="AI692"/>
  <c r="AI693"/>
  <c r="AI694"/>
  <c r="AI695"/>
  <c r="AI696"/>
  <c r="AI697"/>
  <c r="AI698"/>
  <c r="AI699"/>
  <c r="AI700"/>
  <c r="AI701"/>
  <c r="AI702"/>
  <c r="AI703"/>
  <c r="AI704"/>
  <c r="AI705"/>
  <c r="AI706"/>
  <c r="AI707"/>
  <c r="AI708"/>
  <c r="AI709"/>
  <c r="AI710"/>
  <c r="AI711"/>
  <c r="AI712"/>
  <c r="AI713"/>
  <c r="AI714"/>
  <c r="AI715"/>
  <c r="AI716"/>
  <c r="AI717"/>
  <c r="AI718"/>
  <c r="AI719"/>
  <c r="AI720"/>
  <c r="AI721"/>
  <c r="AI722"/>
  <c r="AI723"/>
  <c r="AI724"/>
  <c r="AI725"/>
  <c r="AI726"/>
  <c r="AI727"/>
  <c r="AI728"/>
  <c r="AI729"/>
  <c r="AI730"/>
  <c r="AI731"/>
  <c r="AI732"/>
  <c r="AI733"/>
  <c r="AI734"/>
  <c r="AI735"/>
  <c r="AI736"/>
  <c r="AI737"/>
  <c r="AI738"/>
  <c r="AI739"/>
  <c r="AI740"/>
  <c r="AI741"/>
  <c r="AI742"/>
  <c r="AI743"/>
  <c r="AI744"/>
  <c r="AI745"/>
  <c r="AI746"/>
  <c r="AI747"/>
  <c r="AI748"/>
  <c r="AI749"/>
  <c r="AI750"/>
  <c r="AI751"/>
  <c r="AI752"/>
  <c r="AI753"/>
  <c r="AI754"/>
  <c r="AI755"/>
  <c r="AI756"/>
  <c r="AI757"/>
  <c r="AI758"/>
  <c r="AI759"/>
  <c r="AI760"/>
  <c r="AI761"/>
  <c r="AI762"/>
  <c r="AI763"/>
  <c r="AI764"/>
  <c r="AI765"/>
  <c r="AI766"/>
  <c r="AI767"/>
  <c r="AI768"/>
  <c r="AI769"/>
  <c r="AI770"/>
  <c r="AI771"/>
  <c r="AI772"/>
  <c r="AI773"/>
  <c r="AI774"/>
  <c r="AI775"/>
  <c r="AI776"/>
  <c r="AI777"/>
  <c r="AI778"/>
  <c r="AI779"/>
  <c r="AI780"/>
  <c r="AI781"/>
  <c r="AI782"/>
  <c r="AI783"/>
  <c r="AI784"/>
  <c r="AI785"/>
  <c r="AI786"/>
  <c r="AI787"/>
  <c r="AI788"/>
  <c r="AI789"/>
  <c r="AI790"/>
  <c r="AI791"/>
  <c r="AI792"/>
  <c r="AI793"/>
  <c r="AI794"/>
  <c r="AI795"/>
  <c r="AI796"/>
  <c r="AI797"/>
  <c r="AI798"/>
  <c r="AI799"/>
  <c r="AI800"/>
  <c r="AI801"/>
  <c r="AI802"/>
  <c r="AI803"/>
  <c r="AI804"/>
  <c r="AI805"/>
  <c r="AI806"/>
  <c r="AI807"/>
  <c r="AI808"/>
  <c r="AI809"/>
  <c r="AI810"/>
  <c r="AI811"/>
  <c r="AI812"/>
  <c r="AI813"/>
  <c r="AI814"/>
  <c r="AI815"/>
  <c r="AI816"/>
  <c r="AI817"/>
  <c r="AI818"/>
  <c r="AI819"/>
  <c r="AI820"/>
  <c r="AI821"/>
  <c r="AI822"/>
  <c r="AI823"/>
  <c r="AI824"/>
  <c r="AI825"/>
  <c r="AI826"/>
  <c r="AI827"/>
  <c r="AI828"/>
  <c r="AI829"/>
  <c r="AI830"/>
  <c r="AI831"/>
  <c r="AI832"/>
  <c r="AI833"/>
  <c r="AI834"/>
  <c r="AI835"/>
  <c r="AI836"/>
  <c r="AI837"/>
  <c r="AI838"/>
  <c r="AI839"/>
  <c r="AI840"/>
  <c r="AI841"/>
  <c r="AI842"/>
  <c r="AI843"/>
  <c r="AI844"/>
  <c r="AI845"/>
  <c r="AI846"/>
  <c r="AI847"/>
  <c r="AI848"/>
  <c r="AI849"/>
  <c r="AI850"/>
  <c r="AI851"/>
  <c r="AI852"/>
  <c r="AI853"/>
  <c r="AI854"/>
  <c r="AI855"/>
  <c r="AI856"/>
  <c r="AI857"/>
  <c r="AI858"/>
  <c r="AI859"/>
  <c r="AI860"/>
  <c r="AI861"/>
  <c r="AI862"/>
  <c r="AI863"/>
  <c r="AI864"/>
  <c r="AI865"/>
  <c r="AI866"/>
  <c r="AI867"/>
  <c r="AI868"/>
  <c r="AI869"/>
  <c r="AI870"/>
  <c r="AI871"/>
  <c r="AI872"/>
  <c r="AI873"/>
  <c r="AI874"/>
  <c r="AI875"/>
  <c r="AI876"/>
  <c r="AI877"/>
  <c r="AI878"/>
  <c r="AI879"/>
  <c r="AI880"/>
  <c r="AI881"/>
  <c r="AI882"/>
  <c r="AI883"/>
  <c r="AI884"/>
  <c r="AI885"/>
  <c r="AI886"/>
  <c r="AI887"/>
  <c r="AI888"/>
  <c r="AI889"/>
  <c r="AI890"/>
  <c r="AI891"/>
  <c r="AI892"/>
  <c r="AI893"/>
  <c r="AI894"/>
  <c r="AI895"/>
  <c r="AI896"/>
  <c r="AI897"/>
  <c r="AI898"/>
  <c r="AI899"/>
  <c r="AI900"/>
  <c r="AI901"/>
  <c r="AI902"/>
  <c r="AI903"/>
  <c r="AI904"/>
  <c r="AI905"/>
  <c r="AI906"/>
  <c r="AI907"/>
  <c r="AI908"/>
  <c r="AI909"/>
  <c r="AI910"/>
  <c r="AI911"/>
  <c r="AI912"/>
  <c r="AI913"/>
  <c r="AI914"/>
  <c r="AI915"/>
  <c r="AI916"/>
  <c r="AI917"/>
  <c r="AI918"/>
  <c r="AI919"/>
  <c r="AI920"/>
  <c r="AI921"/>
  <c r="AI922"/>
  <c r="AI923"/>
  <c r="AI924"/>
  <c r="AI925"/>
  <c r="AI926"/>
  <c r="AI927"/>
  <c r="AI928"/>
  <c r="AI929"/>
  <c r="AI930"/>
  <c r="AI931"/>
  <c r="AI932"/>
  <c r="AI933"/>
  <c r="AI934"/>
  <c r="AI935"/>
  <c r="AI936"/>
  <c r="AI937"/>
  <c r="AI938"/>
  <c r="AI939"/>
  <c r="AI940"/>
  <c r="AI941"/>
  <c r="AI942"/>
  <c r="AI943"/>
  <c r="AI944"/>
  <c r="AI945"/>
  <c r="AI946"/>
  <c r="AI947"/>
  <c r="AI948"/>
  <c r="AI949"/>
  <c r="AI950"/>
  <c r="AI951"/>
  <c r="AI952"/>
  <c r="AI953"/>
  <c r="AI954"/>
  <c r="AI955"/>
  <c r="AI956"/>
  <c r="AI957"/>
  <c r="AI958"/>
  <c r="AI959"/>
  <c r="AI960"/>
  <c r="AI961"/>
  <c r="AI962"/>
  <c r="AI963"/>
  <c r="AI964"/>
  <c r="AI965"/>
  <c r="AI966"/>
  <c r="AI967"/>
  <c r="AI968"/>
  <c r="AI969"/>
  <c r="AI970"/>
  <c r="AI971"/>
  <c r="AI972"/>
  <c r="AI973"/>
  <c r="AI974"/>
  <c r="AI975"/>
  <c r="AI976"/>
  <c r="AI977"/>
  <c r="AI978"/>
  <c r="AI979"/>
  <c r="AI980"/>
  <c r="AI981"/>
  <c r="AI982"/>
  <c r="AI983"/>
  <c r="AI984"/>
  <c r="AI985"/>
  <c r="AI986"/>
  <c r="AI987"/>
  <c r="AI988"/>
  <c r="AI989"/>
  <c r="AI990"/>
  <c r="AI991"/>
  <c r="AI992"/>
  <c r="AI993"/>
  <c r="AI994"/>
  <c r="AI995"/>
  <c r="AI996"/>
  <c r="AI997"/>
  <c r="AI998"/>
  <c r="AI999"/>
  <c r="AI1000"/>
  <c r="AI1001"/>
  <c r="AI1002"/>
  <c r="AI1003"/>
  <c r="AI1004"/>
  <c r="AI1005"/>
  <c r="AI1006"/>
  <c r="AI1007"/>
  <c r="AI1008"/>
  <c r="AI1009"/>
  <c r="AI1010"/>
  <c r="AI1011"/>
  <c r="AI1012"/>
  <c r="AI1013"/>
  <c r="AI1014"/>
  <c r="AI1015"/>
  <c r="AI1016"/>
  <c r="AI1017"/>
  <c r="AI1018"/>
  <c r="AI1019"/>
  <c r="AI1020"/>
  <c r="AI1021"/>
  <c r="AI1022"/>
  <c r="AI1023"/>
  <c r="AI1024"/>
  <c r="AI1025"/>
  <c r="AI1026"/>
  <c r="AI1027"/>
  <c r="AI1028"/>
  <c r="AI1029"/>
  <c r="AI1030"/>
  <c r="AI1031"/>
  <c r="AI1032"/>
  <c r="AI1033"/>
  <c r="AI1034"/>
  <c r="AI1035"/>
  <c r="AI1036"/>
  <c r="AI1037"/>
  <c r="AI1038"/>
  <c r="AI1039"/>
  <c r="AI1040"/>
  <c r="AI1041"/>
  <c r="AI1042"/>
  <c r="AI1043"/>
  <c r="AI1044"/>
  <c r="AI1045"/>
  <c r="AI1046"/>
  <c r="AI1047"/>
  <c r="AI1048"/>
  <c r="AI1049"/>
  <c r="AI1050"/>
  <c r="AI1051"/>
  <c r="AI1052"/>
  <c r="AI1053"/>
  <c r="AI1054"/>
  <c r="AI1055"/>
  <c r="AI1056"/>
  <c r="AI1057"/>
  <c r="AI1058"/>
  <c r="AI1059"/>
  <c r="AI1060"/>
  <c r="AI1061"/>
  <c r="AI1062"/>
  <c r="AI1063"/>
  <c r="AI1064"/>
  <c r="AI1065"/>
  <c r="AI1066"/>
  <c r="AI1067"/>
  <c r="AI1068"/>
  <c r="AI1069"/>
  <c r="AI1070"/>
  <c r="AI1071"/>
  <c r="AI1072"/>
  <c r="AI1073"/>
  <c r="AI1074"/>
  <c r="AI1075"/>
  <c r="AI1076"/>
  <c r="AI1077"/>
  <c r="AI1078"/>
  <c r="AI1079"/>
  <c r="AI1080"/>
  <c r="AI1081"/>
  <c r="AI1082"/>
  <c r="AI1083"/>
  <c r="AI1084"/>
  <c r="AI1085"/>
  <c r="AI1086"/>
  <c r="AI1087"/>
  <c r="AI1088"/>
  <c r="AI1089"/>
  <c r="AI1090"/>
  <c r="AI1091"/>
  <c r="AI1092"/>
  <c r="AI1093"/>
  <c r="AI1094"/>
  <c r="AI1095"/>
  <c r="AI1096"/>
  <c r="AI1097"/>
  <c r="AI1098"/>
  <c r="AI1099"/>
  <c r="AI1100"/>
  <c r="AI1101"/>
  <c r="AI1102"/>
  <c r="AI1103"/>
  <c r="AI1104"/>
  <c r="AI1105"/>
  <c r="AI1106"/>
  <c r="AI1107"/>
  <c r="AI1108"/>
  <c r="AI1109"/>
  <c r="AI1110"/>
  <c r="AI1111"/>
  <c r="AI1112"/>
  <c r="AI1113"/>
  <c r="AI1114"/>
  <c r="AI1115"/>
  <c r="AI1116"/>
  <c r="AI1117"/>
  <c r="AI1118"/>
  <c r="AI1119"/>
  <c r="AI1120"/>
  <c r="AI1121"/>
  <c r="AI1122"/>
  <c r="AI1123"/>
  <c r="AI1124"/>
  <c r="AI1125"/>
  <c r="AI1126"/>
  <c r="AI1127"/>
  <c r="AI1128"/>
  <c r="AI1129"/>
  <c r="AI1130"/>
  <c r="AI1131"/>
  <c r="AI1132"/>
  <c r="AI1133"/>
  <c r="AI1134"/>
  <c r="AI1135"/>
  <c r="AI1136"/>
  <c r="AI1137"/>
  <c r="AI1138"/>
  <c r="AI1139"/>
  <c r="AI1140"/>
  <c r="AI1141"/>
  <c r="AI1142"/>
  <c r="AI1143"/>
  <c r="AI1144"/>
  <c r="AI1145"/>
  <c r="AI1146"/>
  <c r="AI1147"/>
  <c r="AI1148"/>
  <c r="AI1149"/>
  <c r="AI1150"/>
  <c r="AI1151"/>
  <c r="AI1152"/>
  <c r="AI1153"/>
  <c r="AI1154"/>
  <c r="AI1155"/>
  <c r="AI1156"/>
  <c r="AI1157"/>
  <c r="AI1158"/>
  <c r="AI1159"/>
  <c r="AI1160"/>
  <c r="AI1161"/>
  <c r="AI1162"/>
  <c r="AI1163"/>
  <c r="AI1164"/>
  <c r="AI1165"/>
  <c r="AI1166"/>
  <c r="AI1167"/>
  <c r="AI1168"/>
  <c r="AI1169"/>
  <c r="AI1170"/>
  <c r="AI1171"/>
  <c r="AI1172"/>
  <c r="AI1173"/>
  <c r="AI1174"/>
  <c r="AI1175"/>
  <c r="AI1176"/>
  <c r="AI1177"/>
  <c r="AI1178"/>
  <c r="AI1179"/>
  <c r="AI1180"/>
  <c r="AI1181"/>
  <c r="AI1182"/>
  <c r="AI1183"/>
  <c r="AI1184"/>
  <c r="AI1185"/>
  <c r="AI1186"/>
  <c r="AI1187"/>
  <c r="AI1188"/>
  <c r="AI1189"/>
  <c r="AI1190"/>
  <c r="AI1191"/>
  <c r="AI1192"/>
  <c r="AI1193"/>
  <c r="AI1194"/>
  <c r="AI1195"/>
  <c r="AI1196"/>
  <c r="AI1197"/>
  <c r="AI1198"/>
  <c r="AI1199"/>
  <c r="AI1200"/>
  <c r="AI1201"/>
  <c r="AI1202"/>
  <c r="AI1203"/>
  <c r="AI1204"/>
  <c r="AI1205"/>
  <c r="AI1206"/>
  <c r="AI1207"/>
  <c r="AI1208"/>
  <c r="AI1209"/>
  <c r="AI1210"/>
  <c r="AI1211"/>
  <c r="AI1212"/>
  <c r="AI1213"/>
  <c r="AI1214"/>
  <c r="AI1215"/>
  <c r="AI1216"/>
  <c r="AI1217"/>
  <c r="AI1218"/>
  <c r="AI1219"/>
  <c r="AI1220"/>
  <c r="AI1221"/>
  <c r="AI1222"/>
  <c r="AI1223"/>
  <c r="AI1224"/>
  <c r="AI1225"/>
  <c r="AI1226"/>
  <c r="AI1227"/>
  <c r="AI1228"/>
  <c r="AI1229"/>
  <c r="AI1230"/>
  <c r="AI1231"/>
  <c r="AI1232"/>
  <c r="AI1233"/>
  <c r="AI1234"/>
  <c r="AI1235"/>
  <c r="AI1236"/>
  <c r="AI1237"/>
  <c r="AI1238"/>
  <c r="AI1239"/>
  <c r="AI1240"/>
  <c r="AI1241"/>
  <c r="AI1242"/>
  <c r="AI1243"/>
  <c r="AI1244"/>
  <c r="AI1245"/>
  <c r="AI1246"/>
  <c r="AI1247"/>
  <c r="AI1248"/>
  <c r="AI1249"/>
  <c r="AI1250"/>
  <c r="AI1251"/>
  <c r="AI1252"/>
  <c r="AI1253"/>
  <c r="AI1254"/>
  <c r="AI1255"/>
  <c r="AI1256"/>
  <c r="AI1257"/>
  <c r="AI1258"/>
  <c r="AI1259"/>
  <c r="AI1260"/>
  <c r="AI1261"/>
  <c r="AI1262"/>
  <c r="AI1263"/>
  <c r="AI1264"/>
  <c r="AI1265"/>
  <c r="AI1266"/>
  <c r="AI1267"/>
  <c r="AI1268"/>
  <c r="AI1269"/>
  <c r="AI1270"/>
  <c r="AI1271"/>
  <c r="AI1272"/>
  <c r="AI1273"/>
  <c r="AI1274"/>
  <c r="AI1275"/>
  <c r="AI1276"/>
  <c r="AI1277"/>
  <c r="AI1278"/>
  <c r="AI1279"/>
  <c r="AI1280"/>
  <c r="AI1281"/>
  <c r="AI1282"/>
  <c r="AI1283"/>
  <c r="AI1284"/>
  <c r="AI1285"/>
  <c r="AI1286"/>
  <c r="AI1287"/>
  <c r="AI1288"/>
  <c r="AI1289"/>
  <c r="AI1290"/>
  <c r="AI1291"/>
  <c r="AI1292"/>
  <c r="AI1293"/>
  <c r="AI1294"/>
  <c r="AI1295"/>
  <c r="AI1296"/>
  <c r="AI1297"/>
  <c r="AI1298"/>
  <c r="AI1299"/>
  <c r="AI1300"/>
  <c r="AI1301"/>
  <c r="AI1302"/>
  <c r="AI1303"/>
  <c r="AI1304"/>
  <c r="AI1305"/>
  <c r="AI1306"/>
  <c r="AI1307"/>
  <c r="AI1308"/>
  <c r="AI1309"/>
  <c r="AI1310"/>
  <c r="AI1311"/>
  <c r="AI1312"/>
  <c r="AI1313"/>
  <c r="AI1314"/>
  <c r="AI1315"/>
  <c r="AI1316"/>
  <c r="AI1317"/>
  <c r="AI1318"/>
  <c r="AI1319"/>
  <c r="AI1320"/>
  <c r="AI1321"/>
  <c r="AI1322"/>
  <c r="AI1323"/>
  <c r="AI1324"/>
  <c r="AI1325"/>
  <c r="AI1326"/>
  <c r="AI1327"/>
  <c r="AI1328"/>
  <c r="AI1329"/>
  <c r="AI1330"/>
  <c r="AI1331"/>
  <c r="AI1332"/>
  <c r="AI1333"/>
  <c r="AI1334"/>
  <c r="AI1335"/>
  <c r="AI1336"/>
  <c r="AI1337"/>
  <c r="AI1338"/>
  <c r="AI1339"/>
  <c r="AI1340"/>
  <c r="AI1341"/>
  <c r="AI1342"/>
  <c r="AI1343"/>
  <c r="AI1344"/>
  <c r="AI1345"/>
  <c r="AI1346"/>
  <c r="AI1347"/>
  <c r="AI1348"/>
  <c r="AI1349"/>
  <c r="AI1350"/>
  <c r="AI1351"/>
  <c r="AI1352"/>
  <c r="AI1353"/>
  <c r="AI1354"/>
  <c r="AI1355"/>
  <c r="AI1356"/>
  <c r="AI1357"/>
  <c r="AI1358"/>
  <c r="AI1359"/>
  <c r="AI1360"/>
  <c r="AI1361"/>
  <c r="AI1362"/>
  <c r="AI1363"/>
  <c r="AI1364"/>
  <c r="AI1365"/>
  <c r="AI1366"/>
  <c r="AI1367"/>
  <c r="AI1368"/>
  <c r="AI1369"/>
  <c r="AI1370"/>
  <c r="AI1371"/>
  <c r="AI1372"/>
  <c r="AI1373"/>
  <c r="AI1374"/>
  <c r="AI1375"/>
  <c r="AI1376"/>
  <c r="AI1377"/>
  <c r="AI1378"/>
  <c r="AI1379"/>
  <c r="AI1380"/>
  <c r="AI1381"/>
  <c r="AI1382"/>
  <c r="AI1383"/>
  <c r="AI1384"/>
  <c r="AI1385"/>
  <c r="AI1386"/>
  <c r="AI1387"/>
  <c r="AI1388"/>
  <c r="AI1389"/>
  <c r="AI1390"/>
  <c r="AI1391"/>
  <c r="AI1392"/>
  <c r="AI1393"/>
  <c r="AI1394"/>
  <c r="AI1395"/>
  <c r="AI1396"/>
  <c r="AI1397"/>
  <c r="AI1398"/>
  <c r="AI1399"/>
  <c r="AI1400"/>
  <c r="AI1401"/>
  <c r="AI1402"/>
  <c r="AI1403"/>
  <c r="AI1404"/>
  <c r="AI1405"/>
  <c r="AI1406"/>
  <c r="AI1407"/>
  <c r="AI1408"/>
  <c r="AI1409"/>
  <c r="AI1410"/>
  <c r="AI1411"/>
  <c r="AI1412"/>
  <c r="AI1413"/>
  <c r="AI1414"/>
  <c r="AI1415"/>
  <c r="AI1416"/>
  <c r="AI1417"/>
  <c r="AI1418"/>
  <c r="AI1419"/>
  <c r="AI1420"/>
  <c r="AI1421"/>
  <c r="AI1422"/>
  <c r="AI1423"/>
  <c r="AI1424"/>
  <c r="AI1425"/>
  <c r="AI1426"/>
  <c r="AI1427"/>
  <c r="AI1428"/>
  <c r="AI1429"/>
  <c r="AI1430"/>
  <c r="AI1431"/>
  <c r="AI1432"/>
  <c r="AI1433"/>
  <c r="AI1434"/>
  <c r="AI1435"/>
  <c r="AI1436"/>
  <c r="AI1437"/>
  <c r="AI1438"/>
  <c r="AI1439"/>
  <c r="AI1440"/>
  <c r="AI1441"/>
  <c r="AI1442"/>
  <c r="AI1443"/>
  <c r="AI1444"/>
  <c r="AI1445"/>
  <c r="AI1446"/>
  <c r="AI1447"/>
  <c r="AI1448"/>
  <c r="AI1449"/>
  <c r="AI1450"/>
  <c r="AI1451"/>
  <c r="AI1452"/>
  <c r="AI1453"/>
  <c r="AI1454"/>
  <c r="AI1455"/>
  <c r="AI1456"/>
  <c r="AI1457"/>
  <c r="AI1458"/>
  <c r="AI1459"/>
  <c r="AI1460"/>
  <c r="AI1461"/>
  <c r="AI1462"/>
  <c r="AI1463"/>
  <c r="AI1464"/>
  <c r="AI1465"/>
  <c r="AI1466"/>
  <c r="AI1467"/>
  <c r="AI1468"/>
  <c r="AI1469"/>
  <c r="AI1470"/>
  <c r="AI1471"/>
  <c r="AI1472"/>
  <c r="AI1473"/>
  <c r="AI1474"/>
  <c r="AI1475"/>
  <c r="AI1476"/>
  <c r="AI1477"/>
  <c r="AI1478"/>
  <c r="AI1479"/>
  <c r="AI1480"/>
  <c r="AI1481"/>
  <c r="AI1482"/>
  <c r="AI1483"/>
  <c r="AI1484"/>
  <c r="AI1485"/>
  <c r="AI1486"/>
  <c r="AI1487"/>
  <c r="AI1488"/>
  <c r="AI1489"/>
  <c r="AI1490"/>
  <c r="AI1491"/>
  <c r="AI1492"/>
  <c r="AI1493"/>
  <c r="AI1494"/>
  <c r="AI1495"/>
  <c r="AI1496"/>
  <c r="AI1497"/>
  <c r="AI1498"/>
  <c r="AI1499"/>
  <c r="AI1500"/>
  <c r="AI1501"/>
  <c r="AI1502"/>
  <c r="AI1503"/>
  <c r="AI1504"/>
  <c r="AI1505"/>
  <c r="AI1506"/>
  <c r="AI1507"/>
  <c r="AI1508"/>
  <c r="AI1509"/>
  <c r="AI1510"/>
  <c r="AI1511"/>
  <c r="AI1512"/>
  <c r="AI1513"/>
  <c r="AI1514"/>
  <c r="AI1515"/>
  <c r="AI1516"/>
  <c r="AI1517"/>
  <c r="AI1518"/>
  <c r="AI1519"/>
  <c r="AI1520"/>
  <c r="AI1521"/>
  <c r="AI1522"/>
  <c r="AI1523"/>
  <c r="AI1524"/>
  <c r="AI1525"/>
  <c r="AI1526"/>
  <c r="AI1527"/>
  <c r="AI1528"/>
  <c r="AI1529"/>
  <c r="AI1530"/>
  <c r="AI1531"/>
  <c r="AI1532"/>
  <c r="AI1533"/>
  <c r="AI1534"/>
  <c r="AI1535"/>
  <c r="AI1536"/>
  <c r="AI1537"/>
  <c r="AI1538"/>
  <c r="AI1539"/>
  <c r="AI1540"/>
  <c r="AI1541"/>
  <c r="AI1542"/>
  <c r="AI1543"/>
  <c r="AI1544"/>
  <c r="AI1545"/>
  <c r="AI1546"/>
  <c r="AI1547"/>
  <c r="AI1548"/>
  <c r="AI1549"/>
  <c r="AI1550"/>
  <c r="AI1551"/>
  <c r="AI1552"/>
  <c r="AI1553"/>
  <c r="AI1554"/>
  <c r="AI1555"/>
  <c r="AI1556"/>
  <c r="AI1557"/>
  <c r="AI1558"/>
  <c r="AI1559"/>
  <c r="AI1560"/>
  <c r="AI1561"/>
  <c r="AI1562"/>
  <c r="AI1563"/>
  <c r="AI1564"/>
  <c r="AI1565"/>
  <c r="AI1566"/>
  <c r="AI1567"/>
  <c r="AI1568"/>
  <c r="AI1569"/>
  <c r="AI1570"/>
  <c r="AI1571"/>
  <c r="AI1572"/>
  <c r="AI1573"/>
  <c r="AI1574"/>
  <c r="AI1575"/>
  <c r="AI1576"/>
  <c r="AI1577"/>
  <c r="AI1578"/>
  <c r="AI1579"/>
  <c r="AI1580"/>
  <c r="AI1581"/>
  <c r="AI1582"/>
  <c r="AI1583"/>
  <c r="AI1584"/>
  <c r="AI1585"/>
  <c r="AI1586"/>
  <c r="AI1587"/>
  <c r="AI1588"/>
  <c r="AI1589"/>
  <c r="AI1590"/>
  <c r="AI1591"/>
  <c r="AI1592"/>
  <c r="AI1593"/>
  <c r="AI1594"/>
  <c r="AI1595"/>
  <c r="AI1596"/>
  <c r="AI1597"/>
  <c r="AI1598"/>
  <c r="AI1599"/>
  <c r="AI1600"/>
  <c r="AI1601"/>
  <c r="AI1602"/>
  <c r="AI1603"/>
  <c r="AI1604"/>
  <c r="AI1605"/>
  <c r="AI1606"/>
  <c r="AI1607"/>
  <c r="AI1608"/>
  <c r="AI1609"/>
  <c r="AI1610"/>
  <c r="AI1611"/>
  <c r="AI1612"/>
  <c r="AI1613"/>
  <c r="AI1614"/>
  <c r="AI1615"/>
  <c r="AI1616"/>
  <c r="AI1617"/>
  <c r="AI1618"/>
  <c r="AI1619"/>
  <c r="AI1620"/>
  <c r="AI1621"/>
  <c r="AI1622"/>
  <c r="AI1623"/>
  <c r="AI1624"/>
  <c r="AI1625"/>
  <c r="AI1626"/>
  <c r="AI1627"/>
  <c r="AI1628"/>
  <c r="AI1629"/>
  <c r="AI1630"/>
  <c r="AI1631"/>
  <c r="AI1632"/>
  <c r="AI1633"/>
  <c r="AI1634"/>
  <c r="AI1635"/>
  <c r="AI1636"/>
  <c r="AI1637"/>
  <c r="AI1638"/>
  <c r="AI1639"/>
  <c r="AI1640"/>
  <c r="AI1641"/>
  <c r="AI1642"/>
  <c r="AI1643"/>
  <c r="AI1644"/>
  <c r="AI1645"/>
  <c r="AI1646"/>
  <c r="AI1647"/>
  <c r="AI1648"/>
  <c r="AI1649"/>
  <c r="AI1650"/>
  <c r="AI1651"/>
  <c r="AI1652"/>
  <c r="AI1653"/>
  <c r="AI1654"/>
  <c r="AI1655"/>
  <c r="AI1656"/>
  <c r="AI1657"/>
  <c r="AI1658"/>
  <c r="AI1659"/>
  <c r="AI1660"/>
  <c r="AI1661"/>
  <c r="AI1662"/>
  <c r="AI1663"/>
  <c r="AI1664"/>
  <c r="AI1665"/>
  <c r="AI1666"/>
  <c r="AI1667"/>
  <c r="AI1668"/>
  <c r="AI1669"/>
  <c r="AI1670"/>
  <c r="AI1671"/>
  <c r="AI1672"/>
  <c r="AI1673"/>
  <c r="AI1674"/>
  <c r="AI1675"/>
  <c r="AI1676"/>
  <c r="AI1677"/>
  <c r="AI1678"/>
  <c r="AI1679"/>
  <c r="AI1680"/>
  <c r="AI1681"/>
  <c r="AI1682"/>
  <c r="AI1683"/>
  <c r="AI1684"/>
  <c r="AI1685"/>
  <c r="AI1686"/>
  <c r="AI1687"/>
  <c r="AI1688"/>
  <c r="AI1689"/>
  <c r="AI1690"/>
  <c r="AI1691"/>
  <c r="AI1692"/>
  <c r="AI1693"/>
  <c r="AI1694"/>
  <c r="AI1695"/>
  <c r="AI1696"/>
  <c r="AI1697"/>
  <c r="AI1698"/>
  <c r="AI1699"/>
  <c r="AI1700"/>
  <c r="AI1701"/>
  <c r="AI1702"/>
  <c r="AI1703"/>
  <c r="AI1704"/>
  <c r="AI1705"/>
  <c r="AI1706"/>
  <c r="AI1707"/>
  <c r="AI1708"/>
  <c r="AI1709"/>
  <c r="AI1710"/>
  <c r="AI1711"/>
  <c r="AI1712"/>
  <c r="AI1713"/>
  <c r="AI1714"/>
  <c r="AI1715"/>
  <c r="AI1716"/>
  <c r="AI1717"/>
  <c r="AI1718"/>
  <c r="AI1719"/>
  <c r="AI1720"/>
  <c r="AI1721"/>
  <c r="AI1722"/>
  <c r="AI1723"/>
  <c r="AI1724"/>
  <c r="AI1725"/>
  <c r="AI1726"/>
  <c r="AI1727"/>
  <c r="AI1728"/>
  <c r="AI1729"/>
  <c r="AI1730"/>
  <c r="AI1731"/>
  <c r="AI1732"/>
  <c r="AI1733"/>
  <c r="AI1734"/>
  <c r="AI1735"/>
  <c r="AI1736"/>
  <c r="AI1737"/>
  <c r="AI1738"/>
  <c r="AI1739"/>
  <c r="AI1740"/>
  <c r="AI1741"/>
  <c r="AI1742"/>
  <c r="AI1743"/>
  <c r="AI1744"/>
  <c r="AI1745"/>
  <c r="AI1746"/>
  <c r="AI1747"/>
  <c r="AI1748"/>
  <c r="AI1749"/>
  <c r="AI1750"/>
  <c r="AI1751"/>
  <c r="AI1752"/>
  <c r="AI1753"/>
  <c r="AI1754"/>
  <c r="AI1755"/>
  <c r="AI1756"/>
  <c r="AI1757"/>
  <c r="AI1758"/>
  <c r="AI1759"/>
  <c r="AI1760"/>
  <c r="AI1761"/>
  <c r="AI1762"/>
  <c r="AI1763"/>
  <c r="AI1764"/>
  <c r="AI1765"/>
  <c r="AI1766"/>
  <c r="AI1767"/>
  <c r="AI1768"/>
  <c r="AI1769"/>
  <c r="AI1770"/>
  <c r="AI1771"/>
  <c r="AI1772"/>
  <c r="AI1773"/>
  <c r="AI1774"/>
  <c r="AI1775"/>
  <c r="AI1776"/>
  <c r="AI1777"/>
  <c r="AI1778"/>
  <c r="AI1779"/>
  <c r="AI1780"/>
  <c r="AI1781"/>
  <c r="AI1782"/>
  <c r="AI1783"/>
  <c r="AI1784"/>
  <c r="AI1785"/>
  <c r="AI1786"/>
  <c r="AI1787"/>
  <c r="AI1788"/>
  <c r="AI1789"/>
  <c r="AI1790"/>
  <c r="AI1791"/>
  <c r="AI1792"/>
  <c r="AI1793"/>
  <c r="AI1794"/>
  <c r="AI1795"/>
  <c r="AI1796"/>
  <c r="AI1797"/>
  <c r="AI1798"/>
  <c r="AI1799"/>
  <c r="AI1800"/>
  <c r="AI1801"/>
  <c r="AI1802"/>
  <c r="AI1803"/>
  <c r="AI1804"/>
  <c r="AI1805"/>
  <c r="AI1806"/>
  <c r="AI1807"/>
  <c r="AI1808"/>
  <c r="AI1809"/>
  <c r="AI1810"/>
  <c r="AI1811"/>
  <c r="AI1812"/>
  <c r="AI1813"/>
  <c r="AI1814"/>
  <c r="AI1815"/>
  <c r="AI1816"/>
  <c r="AI1817"/>
  <c r="AI1818"/>
  <c r="AI1819"/>
  <c r="AI1820"/>
  <c r="AI1821"/>
  <c r="AI1822"/>
  <c r="AI1823"/>
  <c r="AI1824"/>
  <c r="AI1825"/>
  <c r="AI1826"/>
  <c r="AI1827"/>
  <c r="AI1828"/>
  <c r="AI1829"/>
  <c r="AI1830"/>
  <c r="AI1831"/>
  <c r="AI1832"/>
  <c r="AI1833"/>
  <c r="AI1834"/>
  <c r="AI1835"/>
  <c r="AI1836"/>
  <c r="AI1837"/>
  <c r="AI1838"/>
  <c r="AI1839"/>
  <c r="AI1840"/>
  <c r="AI1841"/>
  <c r="AI1842"/>
  <c r="AI1843"/>
  <c r="AI1844"/>
  <c r="AI1845"/>
  <c r="AI1846"/>
  <c r="AI1847"/>
  <c r="AI1848"/>
  <c r="AI1849"/>
  <c r="AI1850"/>
  <c r="AI1851"/>
  <c r="AI1852"/>
  <c r="AI1853"/>
  <c r="AI1854"/>
  <c r="AI1855"/>
  <c r="AI1856"/>
  <c r="AI1857"/>
  <c r="AI1858"/>
  <c r="AI1859"/>
  <c r="AI1860"/>
  <c r="AI1861"/>
  <c r="AI1862"/>
  <c r="AI1863"/>
  <c r="AI1864"/>
  <c r="AI1865"/>
  <c r="AI1866"/>
  <c r="AI1867"/>
  <c r="AI1868"/>
  <c r="AI1869"/>
  <c r="AI1870"/>
  <c r="AI1871"/>
  <c r="AI1872"/>
  <c r="AI1873"/>
  <c r="AI1874"/>
  <c r="AI1875"/>
  <c r="AI1876"/>
  <c r="AI1877"/>
  <c r="AI1878"/>
  <c r="AI1879"/>
  <c r="AI1880"/>
  <c r="AI1881"/>
  <c r="AI1882"/>
  <c r="AI1883"/>
  <c r="AI1884"/>
  <c r="AI1885"/>
  <c r="AI1886"/>
  <c r="AI1887"/>
  <c r="AI1888"/>
  <c r="AI1889"/>
  <c r="AI1890"/>
  <c r="AI1891"/>
  <c r="AI1892"/>
  <c r="AI1893"/>
  <c r="AI1894"/>
  <c r="AI1895"/>
  <c r="AI1896"/>
  <c r="AI1897"/>
  <c r="AI1898"/>
  <c r="AI1899"/>
  <c r="AI1900"/>
  <c r="AI1901"/>
  <c r="AI1902"/>
  <c r="AI1903"/>
  <c r="AI1904"/>
  <c r="AI1905"/>
  <c r="AI1906"/>
  <c r="AI1907"/>
  <c r="AI1908"/>
  <c r="AI1909"/>
  <c r="AI1910"/>
  <c r="AI1911"/>
  <c r="AI1912"/>
  <c r="AI1913"/>
  <c r="AI1914"/>
  <c r="AI1915"/>
  <c r="AI1916"/>
  <c r="AI1917"/>
  <c r="AI1918"/>
  <c r="AI1919"/>
  <c r="AI1920"/>
  <c r="AI1921"/>
  <c r="AI1922"/>
  <c r="AI1923"/>
  <c r="AI1924"/>
  <c r="AI1925"/>
  <c r="AI1926"/>
  <c r="AI1927"/>
  <c r="AI1928"/>
  <c r="AI1929"/>
  <c r="AI1930"/>
  <c r="AI1931"/>
  <c r="AI1932"/>
  <c r="AI1933"/>
  <c r="AI1934"/>
  <c r="AI1935"/>
  <c r="AI1936"/>
  <c r="AI1937"/>
  <c r="AI1938"/>
  <c r="AI1939"/>
  <c r="AI1940"/>
  <c r="AI1941"/>
  <c r="AI1942"/>
  <c r="AI1943"/>
  <c r="AI1944"/>
  <c r="AI1945"/>
  <c r="AI1946"/>
  <c r="AI1947"/>
  <c r="AI1948"/>
  <c r="AI1949"/>
  <c r="AI1950"/>
  <c r="AI1951"/>
  <c r="AI1952"/>
  <c r="AI1953"/>
  <c r="AI1954"/>
  <c r="AI1955"/>
  <c r="AI1956"/>
  <c r="AI1957"/>
  <c r="AI1958"/>
  <c r="AI1959"/>
  <c r="AI1960"/>
  <c r="AI1961"/>
  <c r="AI1962"/>
  <c r="AI1963"/>
  <c r="AI1964"/>
  <c r="AI1965"/>
  <c r="AI1966"/>
  <c r="AI1967"/>
  <c r="AI1968"/>
  <c r="AI1969"/>
  <c r="AI1970"/>
  <c r="AI1971"/>
  <c r="AI1972"/>
  <c r="AI1973"/>
  <c r="AI1974"/>
  <c r="AI1975"/>
  <c r="AI1976"/>
  <c r="AI1977"/>
  <c r="AI1978"/>
  <c r="AI1979"/>
  <c r="AI1980"/>
  <c r="AI1981"/>
  <c r="AI1982"/>
  <c r="AI1983"/>
  <c r="AI1984"/>
  <c r="AI1985"/>
  <c r="AI1986"/>
  <c r="AI1987"/>
  <c r="AI1988"/>
  <c r="AI1989"/>
  <c r="AI1990"/>
  <c r="AI1991"/>
  <c r="AI1992"/>
  <c r="AI1993"/>
  <c r="AI1994"/>
  <c r="AI1995"/>
  <c r="AI1996"/>
  <c r="AI1997"/>
  <c r="AI1998"/>
  <c r="AI1999"/>
  <c r="AI2000"/>
  <c r="AI2001"/>
  <c r="AI2002"/>
  <c r="AI2003"/>
  <c r="AI2004"/>
  <c r="AI2005"/>
  <c r="AI2006"/>
  <c r="AI2007"/>
  <c r="AI2008"/>
  <c r="AI2009"/>
  <c r="AI2010"/>
  <c r="AI2011"/>
  <c r="AI2012"/>
  <c r="AI2013"/>
  <c r="AI2014"/>
  <c r="AI2015"/>
  <c r="AI2016"/>
  <c r="AI2017"/>
  <c r="AI2018"/>
  <c r="AI2019"/>
  <c r="AI2020"/>
  <c r="AI2021"/>
  <c r="AI2022"/>
  <c r="AI2023"/>
  <c r="AI2024"/>
  <c r="AI2025"/>
  <c r="AI2026"/>
  <c r="AI2027"/>
  <c r="AI2028"/>
  <c r="AI2029"/>
  <c r="AI2030"/>
  <c r="AI2031"/>
  <c r="AI2032"/>
  <c r="AI2033"/>
  <c r="AI2034"/>
  <c r="AI2035"/>
  <c r="AI2036"/>
  <c r="AI2037"/>
  <c r="AI2038"/>
  <c r="AI2039"/>
  <c r="AI2040"/>
  <c r="AI2041"/>
  <c r="AI2042"/>
  <c r="AI2043"/>
  <c r="AI2044"/>
  <c r="AI2045"/>
  <c r="AI2046"/>
  <c r="AI2047"/>
  <c r="AI2048"/>
  <c r="AI2049"/>
  <c r="AI2050"/>
  <c r="AI2051"/>
  <c r="AI2052"/>
  <c r="AI2053"/>
  <c r="AI2054"/>
  <c r="AI2055"/>
  <c r="AI2056"/>
  <c r="AI2057"/>
  <c r="AI2058"/>
  <c r="AI2059"/>
  <c r="AI2060"/>
  <c r="AI2061"/>
  <c r="AI2062"/>
  <c r="AI2063"/>
  <c r="AI2064"/>
  <c r="AI2065"/>
  <c r="AI2066"/>
  <c r="AI2067"/>
  <c r="AI2068"/>
  <c r="AI2069"/>
  <c r="AI2070"/>
  <c r="AI2071"/>
  <c r="AI2072"/>
  <c r="AI2073"/>
  <c r="AI2074"/>
  <c r="AI2075"/>
  <c r="AI2076"/>
  <c r="AI2077"/>
  <c r="AI2078"/>
  <c r="AI2079"/>
  <c r="AI2080"/>
  <c r="AI2081"/>
  <c r="AI2082"/>
  <c r="AI2083"/>
  <c r="AI2084"/>
  <c r="AI2085"/>
  <c r="AI2086"/>
  <c r="AI2087"/>
  <c r="AI2088"/>
  <c r="AI2089"/>
  <c r="AI2090"/>
  <c r="AI2091"/>
  <c r="AI2092"/>
  <c r="AI2093"/>
  <c r="AI2094"/>
  <c r="AI2095"/>
  <c r="AI2096"/>
  <c r="AI2097"/>
  <c r="AI2098"/>
  <c r="AI2099"/>
  <c r="AI2100"/>
  <c r="AI2101"/>
  <c r="AI2102"/>
  <c r="AI2103"/>
  <c r="AI2104"/>
  <c r="AI2105"/>
  <c r="AI2106"/>
  <c r="AI2107"/>
  <c r="AI2108"/>
  <c r="AI2109"/>
  <c r="AI2110"/>
  <c r="AI2111"/>
  <c r="AI2112"/>
  <c r="AI2113"/>
  <c r="AI2114"/>
  <c r="AI2115"/>
  <c r="AI2116"/>
  <c r="AI2117"/>
  <c r="AI2118"/>
  <c r="AI2119"/>
  <c r="AI2120"/>
  <c r="AI2121"/>
  <c r="AI2122"/>
  <c r="AI2123"/>
  <c r="AI2124"/>
  <c r="AI2125"/>
  <c r="AI2126"/>
  <c r="AI2127"/>
  <c r="AI2128"/>
  <c r="AI2129"/>
  <c r="AI2130"/>
  <c r="AI2131"/>
  <c r="AI2132"/>
  <c r="AI2133"/>
  <c r="AI2134"/>
  <c r="AI2135"/>
  <c r="AI2136"/>
  <c r="AI2137"/>
  <c r="AI2138"/>
  <c r="AI2139"/>
  <c r="AI2140"/>
  <c r="AI2141"/>
  <c r="AI2142"/>
  <c r="AI2143"/>
  <c r="AI2144"/>
  <c r="AI2145"/>
  <c r="AI2146"/>
  <c r="AI2147"/>
  <c r="AI2148"/>
  <c r="AI2149"/>
  <c r="AI2150"/>
  <c r="AI2151"/>
  <c r="AI2152"/>
  <c r="AI2153"/>
  <c r="AI2154"/>
  <c r="AI2155"/>
  <c r="AI2156"/>
  <c r="AI2157"/>
  <c r="AI2158"/>
  <c r="AI2159"/>
  <c r="AI2160"/>
  <c r="AI2161"/>
  <c r="AI2162"/>
  <c r="AI2163"/>
  <c r="AI2164"/>
  <c r="AI2165"/>
  <c r="AI2166"/>
  <c r="AI2167"/>
  <c r="AI5"/>
  <c r="AH1295"/>
  <c r="AH1296"/>
  <c r="AH1297"/>
  <c r="AH1298"/>
  <c r="AH1299"/>
  <c r="AH1300"/>
  <c r="AH1301"/>
  <c r="AH1302"/>
  <c r="AH1303"/>
  <c r="AH1304"/>
  <c r="AH1305"/>
  <c r="AH1306"/>
  <c r="AH1307"/>
  <c r="AH1308"/>
  <c r="AH1309"/>
  <c r="AH1310"/>
  <c r="AH1311"/>
  <c r="AH1312"/>
  <c r="AH1313"/>
  <c r="AH1314"/>
  <c r="AH1315"/>
  <c r="AH1316"/>
  <c r="AH1317"/>
  <c r="AH1318"/>
  <c r="AH1319"/>
  <c r="AH1320"/>
  <c r="AH1321"/>
  <c r="AH1322"/>
  <c r="AH1323"/>
  <c r="AH1324"/>
  <c r="AH1325"/>
  <c r="AH1326"/>
  <c r="AH1327"/>
  <c r="AH1328"/>
  <c r="AH1329"/>
  <c r="AH1330"/>
  <c r="AH1331"/>
  <c r="AH1332"/>
  <c r="AH1333"/>
  <c r="AH1334"/>
  <c r="AH1335"/>
  <c r="AH1336"/>
  <c r="AH1337"/>
  <c r="AH1338"/>
  <c r="AH1339"/>
  <c r="AH1340"/>
  <c r="AH1341"/>
  <c r="AH1342"/>
  <c r="AH1343"/>
  <c r="AH1344"/>
  <c r="AH1345"/>
  <c r="AH1346"/>
  <c r="AH1347"/>
  <c r="AH1348"/>
  <c r="AH1349"/>
  <c r="AH1350"/>
  <c r="AH1351"/>
  <c r="AH1352"/>
  <c r="AH1353"/>
  <c r="AH1354"/>
  <c r="AH1355"/>
  <c r="AH1356"/>
  <c r="AH1357"/>
  <c r="AH1358"/>
  <c r="AH1359"/>
  <c r="AH1360"/>
  <c r="AH1361"/>
  <c r="AH1362"/>
  <c r="AH1363"/>
  <c r="AH1364"/>
  <c r="AH1365"/>
  <c r="AH1366"/>
  <c r="AH1367"/>
  <c r="AH1368"/>
  <c r="AH1369"/>
  <c r="AH1370"/>
  <c r="AH1371"/>
  <c r="AH1372"/>
  <c r="AH1373"/>
  <c r="AH1374"/>
  <c r="AH1375"/>
  <c r="AH1376"/>
  <c r="AH1377"/>
  <c r="AH1378"/>
  <c r="AH1379"/>
  <c r="AH1380"/>
  <c r="AH1381"/>
  <c r="AH1382"/>
  <c r="AH1383"/>
  <c r="AH1384"/>
  <c r="AH1385"/>
  <c r="AH1386"/>
  <c r="AH1387"/>
  <c r="AH1388"/>
  <c r="AH1389"/>
  <c r="AH1390"/>
  <c r="AH1391"/>
  <c r="AH1392"/>
  <c r="AH1393"/>
  <c r="AH1394"/>
  <c r="AH1395"/>
  <c r="AH1396"/>
  <c r="AH1397"/>
  <c r="AH1398"/>
  <c r="AH1399"/>
  <c r="AH1400"/>
  <c r="AH1401"/>
  <c r="AH1402"/>
  <c r="AH1403"/>
  <c r="AH1404"/>
  <c r="AH1405"/>
  <c r="AH1406"/>
  <c r="AH1407"/>
  <c r="AH1408"/>
  <c r="AH1409"/>
  <c r="AH1410"/>
  <c r="AH1411"/>
  <c r="AH1412"/>
  <c r="AH1413"/>
  <c r="AH1414"/>
  <c r="AH1415"/>
  <c r="AH1416"/>
  <c r="AH1417"/>
  <c r="AH1418"/>
  <c r="AH1419"/>
  <c r="AH1420"/>
  <c r="AH1421"/>
  <c r="AH1422"/>
  <c r="AH1423"/>
  <c r="AH1424"/>
  <c r="AH1425"/>
  <c r="AH1426"/>
  <c r="AH1427"/>
  <c r="AH1428"/>
  <c r="AH1429"/>
  <c r="AH1430"/>
  <c r="AH1431"/>
  <c r="AH1432"/>
  <c r="AH1433"/>
  <c r="AH1434"/>
  <c r="AH1435"/>
  <c r="AH1436"/>
  <c r="AH1437"/>
  <c r="AH1438"/>
  <c r="AH1439"/>
  <c r="AH1440"/>
  <c r="AH1441"/>
  <c r="AH1442"/>
  <c r="AH1443"/>
  <c r="AH1444"/>
  <c r="AH1445"/>
  <c r="AH1446"/>
  <c r="AH1447"/>
  <c r="AH1448"/>
  <c r="AH1449"/>
  <c r="AH1450"/>
  <c r="AH1451"/>
  <c r="AH1452"/>
  <c r="AH1453"/>
  <c r="AH1454"/>
  <c r="AH1455"/>
  <c r="AH1456"/>
  <c r="AH1457"/>
  <c r="AH1458"/>
  <c r="AH1459"/>
  <c r="AH1460"/>
  <c r="AH1461"/>
  <c r="AH1462"/>
  <c r="AH1463"/>
  <c r="AH1464"/>
  <c r="AH1465"/>
  <c r="AH1466"/>
  <c r="AH1467"/>
  <c r="AH1468"/>
  <c r="AH1469"/>
  <c r="AH1470"/>
  <c r="AH1471"/>
  <c r="AH1472"/>
  <c r="AH1473"/>
  <c r="AH1474"/>
  <c r="AH1475"/>
  <c r="AH1476"/>
  <c r="AH1477"/>
  <c r="AH1478"/>
  <c r="AH1479"/>
  <c r="AH1480"/>
  <c r="AH1481"/>
  <c r="AH1482"/>
  <c r="AH1483"/>
  <c r="AH1484"/>
  <c r="AH1485"/>
  <c r="AH1486"/>
  <c r="AH1487"/>
  <c r="AH1488"/>
  <c r="AH1489"/>
  <c r="AH1490"/>
  <c r="AH1491"/>
  <c r="AH1492"/>
  <c r="AH1493"/>
  <c r="AH1494"/>
  <c r="AH1495"/>
  <c r="AH1496"/>
  <c r="AH1497"/>
  <c r="AH1498"/>
  <c r="AH1499"/>
  <c r="AH1500"/>
  <c r="AH1501"/>
  <c r="AH1502"/>
  <c r="AH1503"/>
  <c r="AH1504"/>
  <c r="AH1505"/>
  <c r="AH1506"/>
  <c r="AH1507"/>
  <c r="AH1508"/>
  <c r="AH1509"/>
  <c r="AH1510"/>
  <c r="AH1511"/>
  <c r="AH1512"/>
  <c r="AH1513"/>
  <c r="AH1514"/>
  <c r="AH1515"/>
  <c r="AH1516"/>
  <c r="AH1517"/>
  <c r="AH1518"/>
  <c r="AH1519"/>
  <c r="AH1520"/>
  <c r="AH1521"/>
  <c r="AH1522"/>
  <c r="AH1523"/>
  <c r="AH1524"/>
  <c r="AH1525"/>
  <c r="AH1526"/>
  <c r="AH1527"/>
  <c r="AH1528"/>
  <c r="AH1529"/>
  <c r="AH1530"/>
  <c r="AH1531"/>
  <c r="AH1532"/>
  <c r="AH1533"/>
  <c r="AH1534"/>
  <c r="AH1535"/>
  <c r="AH1536"/>
  <c r="AH1537"/>
  <c r="AH1538"/>
  <c r="AH1539"/>
  <c r="AH1540"/>
  <c r="AH1541"/>
  <c r="AH1542"/>
  <c r="AH1543"/>
  <c r="AH1544"/>
  <c r="AH1545"/>
  <c r="AH1546"/>
  <c r="AH1547"/>
  <c r="AH1548"/>
  <c r="AH1549"/>
  <c r="AH1550"/>
  <c r="AH1551"/>
  <c r="AH1552"/>
  <c r="AH1553"/>
  <c r="AH1554"/>
  <c r="AH1555"/>
  <c r="AH1556"/>
  <c r="AH1557"/>
  <c r="AH1558"/>
  <c r="AH1559"/>
  <c r="AH1560"/>
  <c r="AH1561"/>
  <c r="AH1562"/>
  <c r="AH1563"/>
  <c r="AH1564"/>
  <c r="AH1565"/>
  <c r="AH1566"/>
  <c r="AH1567"/>
  <c r="AH1568"/>
  <c r="AH1569"/>
  <c r="AH1570"/>
  <c r="AH1571"/>
  <c r="AH1572"/>
  <c r="AH1573"/>
  <c r="AH1574"/>
  <c r="AH1575"/>
  <c r="AH1576"/>
  <c r="AH1577"/>
  <c r="AH1578"/>
  <c r="AH1579"/>
  <c r="AH1580"/>
  <c r="AH1581"/>
  <c r="AH1582"/>
  <c r="AH1583"/>
  <c r="AH1584"/>
  <c r="AH1585"/>
  <c r="AH1586"/>
  <c r="AH1587"/>
  <c r="AH1588"/>
  <c r="AH1589"/>
  <c r="AH1590"/>
  <c r="AH1591"/>
  <c r="AH1592"/>
  <c r="AH1593"/>
  <c r="AH1594"/>
  <c r="AH1595"/>
  <c r="AH1596"/>
  <c r="AH1597"/>
  <c r="AH1598"/>
  <c r="AH1599"/>
  <c r="AH1600"/>
  <c r="AH1601"/>
  <c r="AH1602"/>
  <c r="AH1603"/>
  <c r="AH1604"/>
  <c r="AH1605"/>
  <c r="AH1606"/>
  <c r="AH1607"/>
  <c r="AH1608"/>
  <c r="AH1609"/>
  <c r="AH1610"/>
  <c r="AH1611"/>
  <c r="AH1612"/>
  <c r="AH1613"/>
  <c r="AH1614"/>
  <c r="AH1615"/>
  <c r="AH1616"/>
  <c r="AH1617"/>
  <c r="AH1618"/>
  <c r="AH1619"/>
  <c r="AH1620"/>
  <c r="AH1621"/>
  <c r="AH1622"/>
  <c r="AH1623"/>
  <c r="AH1624"/>
  <c r="AH1625"/>
  <c r="AH1626"/>
  <c r="AH1627"/>
  <c r="AH1628"/>
  <c r="AH1629"/>
  <c r="AH1630"/>
  <c r="AH1631"/>
  <c r="AH1632"/>
  <c r="AH1633"/>
  <c r="AH1634"/>
  <c r="AH1635"/>
  <c r="AH1636"/>
  <c r="AH1637"/>
  <c r="AH1638"/>
  <c r="AH1639"/>
  <c r="AH1640"/>
  <c r="AH1641"/>
  <c r="AH1642"/>
  <c r="AH1643"/>
  <c r="AH1644"/>
  <c r="AH1645"/>
  <c r="AH1646"/>
  <c r="AH1647"/>
  <c r="AH1648"/>
  <c r="AH1649"/>
  <c r="AH1650"/>
  <c r="AH1651"/>
  <c r="AH1652"/>
  <c r="AH1653"/>
  <c r="AH1654"/>
  <c r="AH1655"/>
  <c r="AH1656"/>
  <c r="AH1657"/>
  <c r="AH1658"/>
  <c r="AH1659"/>
  <c r="AH1660"/>
  <c r="AH1661"/>
  <c r="AH1662"/>
  <c r="AH1663"/>
  <c r="AH1664"/>
  <c r="AH1665"/>
  <c r="AH1666"/>
  <c r="AH1667"/>
  <c r="AH1668"/>
  <c r="AH1669"/>
  <c r="AH1670"/>
  <c r="AH1671"/>
  <c r="AH1672"/>
  <c r="AH1673"/>
  <c r="AH1674"/>
  <c r="AH1675"/>
  <c r="AH1676"/>
  <c r="AH1677"/>
  <c r="AH1678"/>
  <c r="AH1679"/>
  <c r="AH1680"/>
  <c r="AH1681"/>
  <c r="AH1682"/>
  <c r="AH1683"/>
  <c r="AH1684"/>
  <c r="AH1685"/>
  <c r="AH1686"/>
  <c r="AH1687"/>
  <c r="AH1688"/>
  <c r="AH1689"/>
  <c r="AH1690"/>
  <c r="AH1691"/>
  <c r="AH1692"/>
  <c r="AH1693"/>
  <c r="AH1694"/>
  <c r="AH1695"/>
  <c r="AH1696"/>
  <c r="AH1697"/>
  <c r="AH1698"/>
  <c r="AH1699"/>
  <c r="AH1700"/>
  <c r="AH1701"/>
  <c r="AH1702"/>
  <c r="AH1703"/>
  <c r="AH1704"/>
  <c r="AH1705"/>
  <c r="AH1706"/>
  <c r="AH1707"/>
  <c r="AH1708"/>
  <c r="AH1709"/>
  <c r="AH1710"/>
  <c r="AH1711"/>
  <c r="AH1712"/>
  <c r="AH1713"/>
  <c r="AH1714"/>
  <c r="AH1715"/>
  <c r="AH1716"/>
  <c r="AH1717"/>
  <c r="AH1718"/>
  <c r="AH1719"/>
  <c r="AH1720"/>
  <c r="AH1721"/>
  <c r="AH1722"/>
  <c r="AH1723"/>
  <c r="AH1724"/>
  <c r="AH1725"/>
  <c r="AH1726"/>
  <c r="AH1727"/>
  <c r="AH1728"/>
  <c r="AH1729"/>
  <c r="AH1730"/>
  <c r="AH1731"/>
  <c r="AH1732"/>
  <c r="AH1733"/>
  <c r="AH1734"/>
  <c r="AH1735"/>
  <c r="AH1736"/>
  <c r="AH1737"/>
  <c r="AH1738"/>
  <c r="AH1739"/>
  <c r="AH1740"/>
  <c r="AH1741"/>
  <c r="AH1742"/>
  <c r="AH1743"/>
  <c r="AH1744"/>
  <c r="AH1745"/>
  <c r="AH1746"/>
  <c r="AH1747"/>
  <c r="AH1748"/>
  <c r="AH1749"/>
  <c r="AH1750"/>
  <c r="AH1751"/>
  <c r="AH1752"/>
  <c r="AH1753"/>
  <c r="AH1754"/>
  <c r="AH1755"/>
  <c r="AH1756"/>
  <c r="AH1757"/>
  <c r="AH1758"/>
  <c r="AH1759"/>
  <c r="AH1760"/>
  <c r="AH1761"/>
  <c r="AH1762"/>
  <c r="AH1763"/>
  <c r="AH1764"/>
  <c r="AH1765"/>
  <c r="AH1766"/>
  <c r="AH1767"/>
  <c r="AH1768"/>
  <c r="AH1769"/>
  <c r="AH1770"/>
  <c r="AH1771"/>
  <c r="AH1772"/>
  <c r="AH1773"/>
  <c r="AH1774"/>
  <c r="AH1775"/>
  <c r="AH1776"/>
  <c r="AH1777"/>
  <c r="AH1778"/>
  <c r="AH1779"/>
  <c r="AH1780"/>
  <c r="AH1781"/>
  <c r="AH1782"/>
  <c r="AH1783"/>
  <c r="AH1784"/>
  <c r="AH1785"/>
  <c r="AH1786"/>
  <c r="AH1787"/>
  <c r="AH1788"/>
  <c r="AH1789"/>
  <c r="AH1790"/>
  <c r="AH1791"/>
  <c r="AH1792"/>
  <c r="AH1793"/>
  <c r="AH1794"/>
  <c r="AH1795"/>
  <c r="AH1796"/>
  <c r="AH1797"/>
  <c r="AH1798"/>
  <c r="AH1799"/>
  <c r="AH1800"/>
  <c r="AH1801"/>
  <c r="AH1802"/>
  <c r="AH1803"/>
  <c r="AH1804"/>
  <c r="AH1805"/>
  <c r="AH1806"/>
  <c r="AH1807"/>
  <c r="AH1808"/>
  <c r="AH1809"/>
  <c r="AH1810"/>
  <c r="AH1811"/>
  <c r="AH1812"/>
  <c r="AH1813"/>
  <c r="AH1814"/>
  <c r="AH1815"/>
  <c r="AH1816"/>
  <c r="AH1817"/>
  <c r="AH1818"/>
  <c r="AH1819"/>
  <c r="AH1820"/>
  <c r="AH1821"/>
  <c r="AH1822"/>
  <c r="AH1823"/>
  <c r="AH1824"/>
  <c r="AH1825"/>
  <c r="AH1826"/>
  <c r="AH1827"/>
  <c r="AH1828"/>
  <c r="AH1829"/>
  <c r="AH1830"/>
  <c r="AH1831"/>
  <c r="AH1832"/>
  <c r="AH1833"/>
  <c r="AH1834"/>
  <c r="AH1835"/>
  <c r="AH1836"/>
  <c r="AH1837"/>
  <c r="AH1838"/>
  <c r="AH1839"/>
  <c r="AH1840"/>
  <c r="AH1841"/>
  <c r="AH1842"/>
  <c r="AH1843"/>
  <c r="AH1844"/>
  <c r="AH1845"/>
  <c r="AH1846"/>
  <c r="AH1847"/>
  <c r="AH1848"/>
  <c r="AH1849"/>
  <c r="AH1850"/>
  <c r="AH1851"/>
  <c r="AH1852"/>
  <c r="AH1853"/>
  <c r="AH1854"/>
  <c r="AH1855"/>
  <c r="AH1856"/>
  <c r="AH1857"/>
  <c r="AH1858"/>
  <c r="AH1859"/>
  <c r="AH1860"/>
  <c r="AH1861"/>
  <c r="AH1862"/>
  <c r="AH1863"/>
  <c r="AH1864"/>
  <c r="AH1865"/>
  <c r="AH1866"/>
  <c r="AH1867"/>
  <c r="AH1868"/>
  <c r="AH1869"/>
  <c r="AH1870"/>
  <c r="AH1871"/>
  <c r="AH1872"/>
  <c r="AH1873"/>
  <c r="AH1874"/>
  <c r="AH1875"/>
  <c r="AH1876"/>
  <c r="AH1877"/>
  <c r="AH1878"/>
  <c r="AH1879"/>
  <c r="AH1880"/>
  <c r="AH1881"/>
  <c r="AH1882"/>
  <c r="AH1883"/>
  <c r="AH1884"/>
  <c r="AH1885"/>
  <c r="AH1886"/>
  <c r="AH1887"/>
  <c r="AH1888"/>
  <c r="AH1889"/>
  <c r="AH1890"/>
  <c r="AH1891"/>
  <c r="AH1892"/>
  <c r="AH1893"/>
  <c r="AH1894"/>
  <c r="AH1895"/>
  <c r="AH1896"/>
  <c r="AH1897"/>
  <c r="AH1898"/>
  <c r="AH1899"/>
  <c r="AH1900"/>
  <c r="AH1901"/>
  <c r="AH1902"/>
  <c r="AH1903"/>
  <c r="AH1904"/>
  <c r="AH1905"/>
  <c r="AH1906"/>
  <c r="AH1907"/>
  <c r="AH1908"/>
  <c r="AH1909"/>
  <c r="AH1910"/>
  <c r="AH1911"/>
  <c r="AH1912"/>
  <c r="AH1913"/>
  <c r="AH1914"/>
  <c r="AH1915"/>
  <c r="AH1916"/>
  <c r="AH1917"/>
  <c r="AH1918"/>
  <c r="AH1919"/>
  <c r="AH1920"/>
  <c r="AH1921"/>
  <c r="AH1922"/>
  <c r="AH1923"/>
  <c r="AH1924"/>
  <c r="AH1925"/>
  <c r="AH1926"/>
  <c r="AH1927"/>
  <c r="AH1928"/>
  <c r="AH1929"/>
  <c r="AH1930"/>
  <c r="AH1931"/>
  <c r="AH1932"/>
  <c r="AH1933"/>
  <c r="AH1934"/>
  <c r="AH1935"/>
  <c r="AH1936"/>
  <c r="AH1937"/>
  <c r="AH1938"/>
  <c r="AH1939"/>
  <c r="AH1940"/>
  <c r="AH1941"/>
  <c r="AH1942"/>
  <c r="AH1943"/>
  <c r="AH1944"/>
  <c r="AH1945"/>
  <c r="AH1946"/>
  <c r="AH1947"/>
  <c r="AH1948"/>
  <c r="AH1949"/>
  <c r="AH1950"/>
  <c r="AH1951"/>
  <c r="AH1952"/>
  <c r="AH1953"/>
  <c r="AH1954"/>
  <c r="AH1955"/>
  <c r="AH1956"/>
  <c r="AH1957"/>
  <c r="AH1958"/>
  <c r="AH1959"/>
  <c r="AH1960"/>
  <c r="AH1961"/>
  <c r="AH1962"/>
  <c r="AH1963"/>
  <c r="AH1964"/>
  <c r="AH1965"/>
  <c r="AH1966"/>
  <c r="AH1967"/>
  <c r="AH1968"/>
  <c r="AH1969"/>
  <c r="AH1970"/>
  <c r="AH1971"/>
  <c r="AH1972"/>
  <c r="AH1973"/>
  <c r="AH1974"/>
  <c r="AH1975"/>
  <c r="AH1976"/>
  <c r="AH1977"/>
  <c r="AH1978"/>
  <c r="AH1979"/>
  <c r="AH1980"/>
  <c r="AH1981"/>
  <c r="AH1982"/>
  <c r="AH1983"/>
  <c r="AH1984"/>
  <c r="AH1985"/>
  <c r="AH1986"/>
  <c r="AH1987"/>
  <c r="AH1988"/>
  <c r="AH1989"/>
  <c r="AH1990"/>
  <c r="AH1991"/>
  <c r="AH1992"/>
  <c r="AH1993"/>
  <c r="AH1994"/>
  <c r="AH1995"/>
  <c r="AH1996"/>
  <c r="AH1997"/>
  <c r="AH1998"/>
  <c r="AH1999"/>
  <c r="AH2000"/>
  <c r="AH2001"/>
  <c r="AH2002"/>
  <c r="AH2003"/>
  <c r="AH2004"/>
  <c r="AH2005"/>
  <c r="AH2006"/>
  <c r="AH2007"/>
  <c r="AH2008"/>
  <c r="AH2009"/>
  <c r="AH2010"/>
  <c r="AH2011"/>
  <c r="AH2012"/>
  <c r="AH2013"/>
  <c r="AH2014"/>
  <c r="AH2015"/>
  <c r="AH2016"/>
  <c r="AH2017"/>
  <c r="AH2018"/>
  <c r="AH2019"/>
  <c r="AH2020"/>
  <c r="AH2021"/>
  <c r="AH2022"/>
  <c r="AH2023"/>
  <c r="AH2024"/>
  <c r="AH2025"/>
  <c r="AH2026"/>
  <c r="AH2027"/>
  <c r="AH2028"/>
  <c r="AH2029"/>
  <c r="AH2030"/>
  <c r="AH2031"/>
  <c r="AH2032"/>
  <c r="AH2033"/>
  <c r="AH2034"/>
  <c r="AH2035"/>
  <c r="AH2036"/>
  <c r="AH2037"/>
  <c r="AH2038"/>
  <c r="AH2039"/>
  <c r="AH2040"/>
  <c r="AH2041"/>
  <c r="AH2042"/>
  <c r="AH2043"/>
  <c r="AH2044"/>
  <c r="AH2045"/>
  <c r="AH2046"/>
  <c r="AH2047"/>
  <c r="AH2048"/>
  <c r="AH2049"/>
  <c r="AH2050"/>
  <c r="AH2051"/>
  <c r="AH2052"/>
  <c r="AH2053"/>
  <c r="AH2054"/>
  <c r="AH2055"/>
  <c r="AH2056"/>
  <c r="AH2057"/>
  <c r="AH2058"/>
  <c r="AH2059"/>
  <c r="AH2060"/>
  <c r="AH2061"/>
  <c r="AH2062"/>
  <c r="AH2063"/>
  <c r="AH2064"/>
  <c r="AH2065"/>
  <c r="AH2066"/>
  <c r="AH2067"/>
  <c r="AH2068"/>
  <c r="AH2069"/>
  <c r="AH2070"/>
  <c r="AH2071"/>
  <c r="AH2072"/>
  <c r="AH2073"/>
  <c r="AH2074"/>
  <c r="AH2075"/>
  <c r="AH2076"/>
  <c r="AH2077"/>
  <c r="AH2078"/>
  <c r="AH2079"/>
  <c r="AH2080"/>
  <c r="AH2081"/>
  <c r="AH2082"/>
  <c r="AH2083"/>
  <c r="AH2084"/>
  <c r="AH2085"/>
  <c r="AH2086"/>
  <c r="AH2087"/>
  <c r="AH2088"/>
  <c r="AH2089"/>
  <c r="AH2090"/>
  <c r="AH2091"/>
  <c r="AH2092"/>
  <c r="AH2093"/>
  <c r="AH2094"/>
  <c r="AH2095"/>
  <c r="AH2096"/>
  <c r="AH2097"/>
  <c r="AH2098"/>
  <c r="AH2099"/>
  <c r="AH2100"/>
  <c r="AH2101"/>
  <c r="AH2102"/>
  <c r="AH2103"/>
  <c r="AH2104"/>
  <c r="AH2105"/>
  <c r="AH2106"/>
  <c r="AH2107"/>
  <c r="AH2108"/>
  <c r="AH2109"/>
  <c r="AH2110"/>
  <c r="AH2111"/>
  <c r="AH2112"/>
  <c r="AH2113"/>
  <c r="AH2114"/>
  <c r="AH2115"/>
  <c r="AH2116"/>
  <c r="AH2117"/>
  <c r="AH2118"/>
  <c r="AH2119"/>
  <c r="AH2120"/>
  <c r="AH2121"/>
  <c r="AH2122"/>
  <c r="AH2123"/>
  <c r="AH2124"/>
  <c r="AH2125"/>
  <c r="AH2126"/>
  <c r="AH2127"/>
  <c r="AH2128"/>
  <c r="AH2129"/>
  <c r="AH2130"/>
  <c r="AH2131"/>
  <c r="AH2132"/>
  <c r="AH2133"/>
  <c r="AH2134"/>
  <c r="AH2135"/>
  <c r="AH2136"/>
  <c r="AH2137"/>
  <c r="AH2138"/>
  <c r="AH2139"/>
  <c r="AH2140"/>
  <c r="AH2141"/>
  <c r="AH2142"/>
  <c r="AH2143"/>
  <c r="AH2144"/>
  <c r="AH2145"/>
  <c r="AH2146"/>
  <c r="AH2147"/>
  <c r="AH2148"/>
  <c r="AH2149"/>
  <c r="AH2150"/>
  <c r="AH2151"/>
  <c r="AH2152"/>
  <c r="AH2153"/>
  <c r="AH2154"/>
  <c r="AH2155"/>
  <c r="AH2156"/>
  <c r="AH2157"/>
  <c r="AH2158"/>
  <c r="AH2159"/>
  <c r="AH2160"/>
  <c r="AH2161"/>
  <c r="AH2162"/>
  <c r="AH2163"/>
  <c r="AH2164"/>
  <c r="AH2165"/>
  <c r="AH2166"/>
  <c r="AH2167"/>
  <c r="AH919"/>
  <c r="AH920"/>
  <c r="AH921"/>
  <c r="AH922"/>
  <c r="AH923"/>
  <c r="AH924"/>
  <c r="AH925"/>
  <c r="AH926"/>
  <c r="AH927"/>
  <c r="AH928"/>
  <c r="AH929"/>
  <c r="AH930"/>
  <c r="AH931"/>
  <c r="AH932"/>
  <c r="AH933"/>
  <c r="AH934"/>
  <c r="AH935"/>
  <c r="AH936"/>
  <c r="AH937"/>
  <c r="AH938"/>
  <c r="AH939"/>
  <c r="AH940"/>
  <c r="AH941"/>
  <c r="AH942"/>
  <c r="AH943"/>
  <c r="AH944"/>
  <c r="AH945"/>
  <c r="AH946"/>
  <c r="AH947"/>
  <c r="AH948"/>
  <c r="AH949"/>
  <c r="AH950"/>
  <c r="AH951"/>
  <c r="AH952"/>
  <c r="AH953"/>
  <c r="AH954"/>
  <c r="AH955"/>
  <c r="AH956"/>
  <c r="AH957"/>
  <c r="AH958"/>
  <c r="AH959"/>
  <c r="AH960"/>
  <c r="AH961"/>
  <c r="AH962"/>
  <c r="AH963"/>
  <c r="AH964"/>
  <c r="AH965"/>
  <c r="AH966"/>
  <c r="AH967"/>
  <c r="AH968"/>
  <c r="AH969"/>
  <c r="AH970"/>
  <c r="AH971"/>
  <c r="AH972"/>
  <c r="AH973"/>
  <c r="AH974"/>
  <c r="AH975"/>
  <c r="AH976"/>
  <c r="AH977"/>
  <c r="AH978"/>
  <c r="AH979"/>
  <c r="AH980"/>
  <c r="AH981"/>
  <c r="AH982"/>
  <c r="AH983"/>
  <c r="AH984"/>
  <c r="AH985"/>
  <c r="AH986"/>
  <c r="AH987"/>
  <c r="AH988"/>
  <c r="AH989"/>
  <c r="AH990"/>
  <c r="AH991"/>
  <c r="AH992"/>
  <c r="AH993"/>
  <c r="AH994"/>
  <c r="AH995"/>
  <c r="AH996"/>
  <c r="AH997"/>
  <c r="AH998"/>
  <c r="AH999"/>
  <c r="AH1000"/>
  <c r="AH1001"/>
  <c r="AH1002"/>
  <c r="AH1003"/>
  <c r="AH1004"/>
  <c r="AH1005"/>
  <c r="AH1006"/>
  <c r="AH1007"/>
  <c r="AH1008"/>
  <c r="AH1009"/>
  <c r="AH1010"/>
  <c r="AH1011"/>
  <c r="AH1012"/>
  <c r="AH1013"/>
  <c r="AH1014"/>
  <c r="AH1015"/>
  <c r="AH1016"/>
  <c r="AH1017"/>
  <c r="AH1018"/>
  <c r="AH1019"/>
  <c r="AH1020"/>
  <c r="AH1021"/>
  <c r="AH1022"/>
  <c r="AH1023"/>
  <c r="AH1024"/>
  <c r="AH1025"/>
  <c r="AH1026"/>
  <c r="AH1027"/>
  <c r="AH1028"/>
  <c r="AH1029"/>
  <c r="AH1030"/>
  <c r="AH1031"/>
  <c r="AH1032"/>
  <c r="AH1033"/>
  <c r="AH1034"/>
  <c r="AH1035"/>
  <c r="AH1036"/>
  <c r="AH1037"/>
  <c r="AH1038"/>
  <c r="AH1039"/>
  <c r="AH1040"/>
  <c r="AH1041"/>
  <c r="AH1042"/>
  <c r="AH1043"/>
  <c r="AH1044"/>
  <c r="AH1045"/>
  <c r="AH1046"/>
  <c r="AH1047"/>
  <c r="AH1048"/>
  <c r="AH1049"/>
  <c r="AH1050"/>
  <c r="AH1051"/>
  <c r="AH1052"/>
  <c r="AH1053"/>
  <c r="AH1054"/>
  <c r="AH1055"/>
  <c r="AH1056"/>
  <c r="AH1057"/>
  <c r="AH1058"/>
  <c r="AH1059"/>
  <c r="AH1060"/>
  <c r="AH1061"/>
  <c r="AH1062"/>
  <c r="AH1063"/>
  <c r="AH1064"/>
  <c r="AH1065"/>
  <c r="AH1066"/>
  <c r="AH1067"/>
  <c r="AH1068"/>
  <c r="AH1069"/>
  <c r="AH1070"/>
  <c r="AH1071"/>
  <c r="AH1072"/>
  <c r="AH1073"/>
  <c r="AH1074"/>
  <c r="AH1075"/>
  <c r="AH1076"/>
  <c r="AH1077"/>
  <c r="AH1078"/>
  <c r="AH1079"/>
  <c r="AH1080"/>
  <c r="AH1081"/>
  <c r="AH1082"/>
  <c r="AH1083"/>
  <c r="AH1084"/>
  <c r="AH1085"/>
  <c r="AH1086"/>
  <c r="AH1087"/>
  <c r="AH1088"/>
  <c r="AH1089"/>
  <c r="AH1090"/>
  <c r="AH1091"/>
  <c r="AH1092"/>
  <c r="AH1093"/>
  <c r="AH1094"/>
  <c r="AH1095"/>
  <c r="AH1096"/>
  <c r="AH1097"/>
  <c r="AH1098"/>
  <c r="AH1099"/>
  <c r="AH1100"/>
  <c r="AH1101"/>
  <c r="AH1102"/>
  <c r="AH1103"/>
  <c r="AH1104"/>
  <c r="AH1105"/>
  <c r="AH1106"/>
  <c r="AH1107"/>
  <c r="AH1108"/>
  <c r="AH1109"/>
  <c r="AH1110"/>
  <c r="AH1111"/>
  <c r="AH1112"/>
  <c r="AH1113"/>
  <c r="AH1114"/>
  <c r="AH1115"/>
  <c r="AH1116"/>
  <c r="AH1117"/>
  <c r="AH1118"/>
  <c r="AH1119"/>
  <c r="AH1120"/>
  <c r="AH1121"/>
  <c r="AH1122"/>
  <c r="AH1123"/>
  <c r="AH1124"/>
  <c r="AH1125"/>
  <c r="AH1126"/>
  <c r="AH1127"/>
  <c r="AH1128"/>
  <c r="AH1129"/>
  <c r="AH1130"/>
  <c r="AH1131"/>
  <c r="AH1132"/>
  <c r="AH1133"/>
  <c r="AH1134"/>
  <c r="AH1135"/>
  <c r="AH1136"/>
  <c r="AH1137"/>
  <c r="AH1138"/>
  <c r="AH1139"/>
  <c r="AH1140"/>
  <c r="AH1141"/>
  <c r="AH1142"/>
  <c r="AH1143"/>
  <c r="AH1144"/>
  <c r="AH1145"/>
  <c r="AH1146"/>
  <c r="AH1147"/>
  <c r="AH1148"/>
  <c r="AH1149"/>
  <c r="AH1150"/>
  <c r="AH1151"/>
  <c r="AH1152"/>
  <c r="AH1153"/>
  <c r="AH1154"/>
  <c r="AH1155"/>
  <c r="AH1156"/>
  <c r="AH1157"/>
  <c r="AH1158"/>
  <c r="AH1159"/>
  <c r="AH1160"/>
  <c r="AH1161"/>
  <c r="AH1162"/>
  <c r="AH1163"/>
  <c r="AH1164"/>
  <c r="AH1165"/>
  <c r="AH1166"/>
  <c r="AH1167"/>
  <c r="AH1168"/>
  <c r="AH1169"/>
  <c r="AH1170"/>
  <c r="AH1171"/>
  <c r="AH1172"/>
  <c r="AH1173"/>
  <c r="AH1174"/>
  <c r="AH1175"/>
  <c r="AH1176"/>
  <c r="AH1177"/>
  <c r="AH1178"/>
  <c r="AH1179"/>
  <c r="AH1180"/>
  <c r="AH1181"/>
  <c r="AH1182"/>
  <c r="AH1183"/>
  <c r="AH1184"/>
  <c r="AH1185"/>
  <c r="AH1186"/>
  <c r="AH1187"/>
  <c r="AH1188"/>
  <c r="AH1189"/>
  <c r="AH1190"/>
  <c r="AH1191"/>
  <c r="AH1192"/>
  <c r="AH1193"/>
  <c r="AH1194"/>
  <c r="AH1195"/>
  <c r="AH1196"/>
  <c r="AH1197"/>
  <c r="AH1198"/>
  <c r="AH1199"/>
  <c r="AH1200"/>
  <c r="AH1201"/>
  <c r="AH1202"/>
  <c r="AH1203"/>
  <c r="AH1204"/>
  <c r="AH1205"/>
  <c r="AH1206"/>
  <c r="AH1207"/>
  <c r="AH1208"/>
  <c r="AH1209"/>
  <c r="AH1210"/>
  <c r="AH1211"/>
  <c r="AH1212"/>
  <c r="AH1213"/>
  <c r="AH1214"/>
  <c r="AH1215"/>
  <c r="AH1216"/>
  <c r="AH1217"/>
  <c r="AH1218"/>
  <c r="AH1219"/>
  <c r="AH1220"/>
  <c r="AH1221"/>
  <c r="AH1222"/>
  <c r="AH1223"/>
  <c r="AH1224"/>
  <c r="AH1225"/>
  <c r="AH1226"/>
  <c r="AH1227"/>
  <c r="AH1228"/>
  <c r="AH1229"/>
  <c r="AH1230"/>
  <c r="AH1231"/>
  <c r="AH1232"/>
  <c r="AH1233"/>
  <c r="AH1234"/>
  <c r="AH1235"/>
  <c r="AH1236"/>
  <c r="AH1237"/>
  <c r="AH1238"/>
  <c r="AH1239"/>
  <c r="AH1240"/>
  <c r="AH1241"/>
  <c r="AH1242"/>
  <c r="AH1243"/>
  <c r="AH1244"/>
  <c r="AH1245"/>
  <c r="AH1246"/>
  <c r="AH1247"/>
  <c r="AH1248"/>
  <c r="AH1249"/>
  <c r="AH1250"/>
  <c r="AH1251"/>
  <c r="AH1252"/>
  <c r="AH1253"/>
  <c r="AH1254"/>
  <c r="AH1255"/>
  <c r="AH1256"/>
  <c r="AH1257"/>
  <c r="AH1258"/>
  <c r="AH1259"/>
  <c r="AH1260"/>
  <c r="AH1261"/>
  <c r="AH1262"/>
  <c r="AH1263"/>
  <c r="AH1264"/>
  <c r="AH1265"/>
  <c r="AH1266"/>
  <c r="AH1267"/>
  <c r="AH1268"/>
  <c r="AH1269"/>
  <c r="AH1270"/>
  <c r="AH1271"/>
  <c r="AH1272"/>
  <c r="AH1273"/>
  <c r="AH1274"/>
  <c r="AH1275"/>
  <c r="AH1276"/>
  <c r="AH1277"/>
  <c r="AH1278"/>
  <c r="AH1279"/>
  <c r="AH1280"/>
  <c r="AH1281"/>
  <c r="AH1282"/>
  <c r="AH1283"/>
  <c r="AH1284"/>
  <c r="AH1285"/>
  <c r="AH1286"/>
  <c r="AH1287"/>
  <c r="AH1288"/>
  <c r="AH1289"/>
  <c r="AH1290"/>
  <c r="AH1291"/>
  <c r="AH1292"/>
  <c r="AH1293"/>
  <c r="AH1294"/>
  <c r="AH6"/>
  <c r="AH7"/>
  <c r="AH8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29"/>
  <c r="AH430"/>
  <c r="AH431"/>
  <c r="AH432"/>
  <c r="AH433"/>
  <c r="AH434"/>
  <c r="AH435"/>
  <c r="AH436"/>
  <c r="AH437"/>
  <c r="AH438"/>
  <c r="AH439"/>
  <c r="AH440"/>
  <c r="AH44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1"/>
  <c r="AH462"/>
  <c r="AH463"/>
  <c r="AH464"/>
  <c r="AH465"/>
  <c r="AH466"/>
  <c r="AH467"/>
  <c r="AH468"/>
  <c r="AH469"/>
  <c r="AH470"/>
  <c r="AH471"/>
  <c r="AH472"/>
  <c r="AH473"/>
  <c r="AH474"/>
  <c r="AH475"/>
  <c r="AH476"/>
  <c r="AH477"/>
  <c r="AH478"/>
  <c r="AH479"/>
  <c r="AH480"/>
  <c r="AH481"/>
  <c r="AH482"/>
  <c r="AH483"/>
  <c r="AH484"/>
  <c r="AH485"/>
  <c r="AH486"/>
  <c r="AH487"/>
  <c r="AH488"/>
  <c r="AH489"/>
  <c r="AH490"/>
  <c r="AH491"/>
  <c r="AH492"/>
  <c r="AH493"/>
  <c r="AH494"/>
  <c r="AH495"/>
  <c r="AH496"/>
  <c r="AH497"/>
  <c r="AH498"/>
  <c r="AH499"/>
  <c r="AH500"/>
  <c r="AH501"/>
  <c r="AH502"/>
  <c r="AH503"/>
  <c r="AH504"/>
  <c r="AH505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H522"/>
  <c r="AH523"/>
  <c r="AH524"/>
  <c r="AH525"/>
  <c r="AH526"/>
  <c r="AH527"/>
  <c r="AH528"/>
  <c r="AH529"/>
  <c r="AH530"/>
  <c r="AH531"/>
  <c r="AH532"/>
  <c r="AH533"/>
  <c r="AH534"/>
  <c r="AH535"/>
  <c r="AH536"/>
  <c r="AH537"/>
  <c r="AH538"/>
  <c r="AH539"/>
  <c r="AH540"/>
  <c r="AH541"/>
  <c r="AH542"/>
  <c r="AH543"/>
  <c r="AH544"/>
  <c r="AH545"/>
  <c r="AH546"/>
  <c r="AH547"/>
  <c r="AH548"/>
  <c r="AH549"/>
  <c r="AH550"/>
  <c r="AH551"/>
  <c r="AH552"/>
  <c r="AH553"/>
  <c r="AH554"/>
  <c r="AH555"/>
  <c r="AH556"/>
  <c r="AH557"/>
  <c r="AH558"/>
  <c r="AH559"/>
  <c r="AH560"/>
  <c r="AH561"/>
  <c r="AH562"/>
  <c r="AH563"/>
  <c r="AH564"/>
  <c r="AH565"/>
  <c r="AH566"/>
  <c r="AH567"/>
  <c r="AH568"/>
  <c r="AH569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07"/>
  <c r="AH608"/>
  <c r="AH609"/>
  <c r="AH610"/>
  <c r="AH611"/>
  <c r="AH612"/>
  <c r="AH613"/>
  <c r="AH614"/>
  <c r="AH615"/>
  <c r="AH616"/>
  <c r="AH617"/>
  <c r="AH618"/>
  <c r="AH619"/>
  <c r="AH620"/>
  <c r="AH621"/>
  <c r="AH622"/>
  <c r="AH623"/>
  <c r="AH624"/>
  <c r="AH625"/>
  <c r="AH626"/>
  <c r="AH627"/>
  <c r="AH628"/>
  <c r="AH629"/>
  <c r="AH630"/>
  <c r="AH631"/>
  <c r="AH632"/>
  <c r="AH633"/>
  <c r="AH634"/>
  <c r="AH635"/>
  <c r="AH636"/>
  <c r="AH637"/>
  <c r="AH638"/>
  <c r="AH639"/>
  <c r="AH640"/>
  <c r="AH641"/>
  <c r="AH642"/>
  <c r="AH643"/>
  <c r="AH644"/>
  <c r="AH645"/>
  <c r="AH646"/>
  <c r="AH647"/>
  <c r="AH648"/>
  <c r="AH649"/>
  <c r="AH650"/>
  <c r="AH651"/>
  <c r="AH652"/>
  <c r="AH653"/>
  <c r="AH654"/>
  <c r="AH655"/>
  <c r="AH656"/>
  <c r="AH657"/>
  <c r="AH658"/>
  <c r="AH659"/>
  <c r="AH660"/>
  <c r="AH661"/>
  <c r="AH662"/>
  <c r="AH663"/>
  <c r="AH664"/>
  <c r="AH665"/>
  <c r="AH666"/>
  <c r="AH667"/>
  <c r="AH668"/>
  <c r="AH669"/>
  <c r="AH670"/>
  <c r="AH671"/>
  <c r="AH672"/>
  <c r="AH673"/>
  <c r="AH674"/>
  <c r="AH675"/>
  <c r="AH676"/>
  <c r="AH677"/>
  <c r="AH678"/>
  <c r="AH679"/>
  <c r="AH680"/>
  <c r="AH681"/>
  <c r="AH682"/>
  <c r="AH683"/>
  <c r="AH684"/>
  <c r="AH685"/>
  <c r="AH686"/>
  <c r="AH687"/>
  <c r="AH688"/>
  <c r="AH689"/>
  <c r="AH690"/>
  <c r="AH691"/>
  <c r="AH692"/>
  <c r="AH693"/>
  <c r="AH694"/>
  <c r="AH695"/>
  <c r="AH696"/>
  <c r="AH697"/>
  <c r="AH698"/>
  <c r="AH699"/>
  <c r="AH700"/>
  <c r="AH701"/>
  <c r="AH702"/>
  <c r="AH703"/>
  <c r="AH704"/>
  <c r="AH705"/>
  <c r="AH706"/>
  <c r="AH707"/>
  <c r="AH708"/>
  <c r="AH709"/>
  <c r="AH710"/>
  <c r="AH711"/>
  <c r="AH712"/>
  <c r="AH713"/>
  <c r="AH714"/>
  <c r="AH715"/>
  <c r="AH716"/>
  <c r="AH717"/>
  <c r="AH718"/>
  <c r="AH719"/>
  <c r="AH720"/>
  <c r="AH721"/>
  <c r="AH722"/>
  <c r="AH723"/>
  <c r="AH724"/>
  <c r="AH725"/>
  <c r="AH726"/>
  <c r="AH727"/>
  <c r="AH728"/>
  <c r="AH729"/>
  <c r="AH730"/>
  <c r="AH731"/>
  <c r="AH732"/>
  <c r="AH733"/>
  <c r="AH734"/>
  <c r="AH735"/>
  <c r="AH736"/>
  <c r="AH737"/>
  <c r="AH738"/>
  <c r="AH739"/>
  <c r="AH740"/>
  <c r="AH741"/>
  <c r="AH742"/>
  <c r="AH743"/>
  <c r="AH744"/>
  <c r="AH745"/>
  <c r="AH746"/>
  <c r="AH747"/>
  <c r="AH748"/>
  <c r="AH749"/>
  <c r="AH750"/>
  <c r="AH751"/>
  <c r="AH752"/>
  <c r="AH753"/>
  <c r="AH754"/>
  <c r="AH755"/>
  <c r="AH756"/>
  <c r="AH757"/>
  <c r="AH758"/>
  <c r="AH759"/>
  <c r="AH760"/>
  <c r="AH761"/>
  <c r="AH762"/>
  <c r="AH763"/>
  <c r="AH764"/>
  <c r="AH765"/>
  <c r="AH766"/>
  <c r="AH767"/>
  <c r="AH768"/>
  <c r="AH769"/>
  <c r="AH770"/>
  <c r="AH771"/>
  <c r="AH772"/>
  <c r="AH773"/>
  <c r="AH774"/>
  <c r="AH775"/>
  <c r="AH776"/>
  <c r="AH777"/>
  <c r="AH778"/>
  <c r="AH779"/>
  <c r="AH780"/>
  <c r="AH781"/>
  <c r="AH782"/>
  <c r="AH783"/>
  <c r="AH784"/>
  <c r="AH785"/>
  <c r="AH786"/>
  <c r="AH787"/>
  <c r="AH788"/>
  <c r="AH789"/>
  <c r="AH790"/>
  <c r="AH791"/>
  <c r="AH792"/>
  <c r="AH793"/>
  <c r="AH794"/>
  <c r="AH795"/>
  <c r="AH796"/>
  <c r="AH797"/>
  <c r="AH798"/>
  <c r="AH799"/>
  <c r="AH800"/>
  <c r="AH801"/>
  <c r="AH802"/>
  <c r="AH803"/>
  <c r="AH804"/>
  <c r="AH805"/>
  <c r="AH806"/>
  <c r="AH807"/>
  <c r="AH808"/>
  <c r="AH809"/>
  <c r="AH810"/>
  <c r="AH811"/>
  <c r="AH812"/>
  <c r="AH813"/>
  <c r="AH814"/>
  <c r="AH815"/>
  <c r="AH816"/>
  <c r="AH817"/>
  <c r="AH818"/>
  <c r="AH819"/>
  <c r="AH820"/>
  <c r="AH821"/>
  <c r="AH822"/>
  <c r="AH823"/>
  <c r="AH824"/>
  <c r="AH825"/>
  <c r="AH826"/>
  <c r="AH827"/>
  <c r="AH828"/>
  <c r="AH829"/>
  <c r="AH830"/>
  <c r="AH831"/>
  <c r="AH832"/>
  <c r="AH833"/>
  <c r="AH834"/>
  <c r="AH835"/>
  <c r="AH836"/>
  <c r="AH837"/>
  <c r="AH838"/>
  <c r="AH839"/>
  <c r="AH840"/>
  <c r="AH841"/>
  <c r="AH842"/>
  <c r="AH843"/>
  <c r="AH844"/>
  <c r="AH845"/>
  <c r="AH846"/>
  <c r="AH847"/>
  <c r="AH848"/>
  <c r="AH849"/>
  <c r="AH850"/>
  <c r="AH851"/>
  <c r="AH852"/>
  <c r="AH853"/>
  <c r="AH854"/>
  <c r="AH855"/>
  <c r="AH856"/>
  <c r="AH857"/>
  <c r="AH858"/>
  <c r="AH859"/>
  <c r="AH860"/>
  <c r="AH861"/>
  <c r="AH862"/>
  <c r="AH863"/>
  <c r="AH864"/>
  <c r="AH865"/>
  <c r="AH866"/>
  <c r="AH867"/>
  <c r="AH868"/>
  <c r="AH869"/>
  <c r="AH870"/>
  <c r="AH871"/>
  <c r="AH872"/>
  <c r="AH873"/>
  <c r="AH874"/>
  <c r="AH875"/>
  <c r="AH876"/>
  <c r="AH877"/>
  <c r="AH878"/>
  <c r="AH879"/>
  <c r="AH880"/>
  <c r="AH881"/>
  <c r="AH882"/>
  <c r="AH883"/>
  <c r="AH884"/>
  <c r="AH885"/>
  <c r="AH886"/>
  <c r="AH887"/>
  <c r="AH888"/>
  <c r="AH889"/>
  <c r="AH890"/>
  <c r="AH891"/>
  <c r="AH892"/>
  <c r="AH893"/>
  <c r="AH894"/>
  <c r="AH895"/>
  <c r="AH896"/>
  <c r="AH897"/>
  <c r="AH898"/>
  <c r="AH899"/>
  <c r="AH900"/>
  <c r="AH901"/>
  <c r="AH902"/>
  <c r="AH903"/>
  <c r="AH904"/>
  <c r="AH905"/>
  <c r="AH906"/>
  <c r="AH907"/>
  <c r="AH908"/>
  <c r="AH909"/>
  <c r="AH910"/>
  <c r="AH911"/>
  <c r="AH912"/>
  <c r="AH913"/>
  <c r="AH914"/>
  <c r="AH915"/>
  <c r="AH916"/>
  <c r="AH917"/>
  <c r="AH918"/>
  <c r="AH5"/>
  <c r="AS2167" i="11"/>
  <c r="AS2166"/>
  <c r="AS2165"/>
  <c r="AS2164"/>
  <c r="AS2163"/>
  <c r="AS2162"/>
  <c r="AS2161"/>
  <c r="AS2160"/>
  <c r="AS2159"/>
  <c r="AS2158"/>
  <c r="AS2157"/>
  <c r="AS2156"/>
  <c r="AS2155"/>
  <c r="AS2154"/>
  <c r="AS2153"/>
  <c r="AS2152"/>
  <c r="AS2151"/>
  <c r="AS2150"/>
  <c r="AS2149"/>
  <c r="AS2148"/>
  <c r="AS2147"/>
  <c r="AS2146"/>
  <c r="AS2145"/>
  <c r="AS2144"/>
  <c r="AS2143"/>
  <c r="AS2142"/>
  <c r="AS2141"/>
  <c r="AS2140"/>
  <c r="AS2139"/>
  <c r="AS2138"/>
  <c r="AS2137"/>
  <c r="AS2136"/>
  <c r="AS2135"/>
  <c r="AS2134"/>
  <c r="AS2133"/>
  <c r="AS2132"/>
  <c r="AS2131"/>
  <c r="AS2130"/>
  <c r="AS2129"/>
  <c r="AS2128"/>
  <c r="AS2127"/>
  <c r="AS2126"/>
  <c r="AS2125"/>
  <c r="AS2124"/>
  <c r="AS2123"/>
  <c r="AS2122"/>
  <c r="AS2121"/>
  <c r="AS2120"/>
  <c r="AS2119"/>
  <c r="AS2118"/>
  <c r="AS2117"/>
  <c r="AS2116"/>
  <c r="AS2115"/>
  <c r="AS2114"/>
  <c r="AS2113"/>
  <c r="AS2112"/>
  <c r="AS2111"/>
  <c r="AS2110"/>
  <c r="AS2109"/>
  <c r="AS2108"/>
  <c r="AS2107"/>
  <c r="AS2106"/>
  <c r="AS2105"/>
  <c r="AS2104"/>
  <c r="AS2103"/>
  <c r="AS2102"/>
  <c r="AS2101"/>
  <c r="AS2100"/>
  <c r="AS2099"/>
  <c r="AS2098"/>
  <c r="AS2097"/>
  <c r="AS2096"/>
  <c r="AS2095"/>
  <c r="AS2094"/>
  <c r="AS2093"/>
  <c r="AS2092"/>
  <c r="AS2091"/>
  <c r="AS2090"/>
  <c r="AS2089"/>
  <c r="AS2088"/>
  <c r="AS2087"/>
  <c r="AS2086"/>
  <c r="AS2085"/>
  <c r="AS2084"/>
  <c r="AS2083"/>
  <c r="AS2082"/>
  <c r="AS2081"/>
  <c r="AS2080"/>
  <c r="AS2079"/>
  <c r="AS2078"/>
  <c r="AS2077"/>
  <c r="AS2076"/>
  <c r="AS2075"/>
  <c r="AS2074"/>
  <c r="AS2073"/>
  <c r="AS2072"/>
  <c r="AS2071"/>
  <c r="AS2070"/>
  <c r="AS2069"/>
  <c r="AS2068"/>
  <c r="AS2067"/>
  <c r="AS2066"/>
  <c r="AS2065"/>
  <c r="AS2064"/>
  <c r="AS2063"/>
  <c r="AS2062"/>
  <c r="AS2061"/>
  <c r="AS2060"/>
  <c r="AS2059"/>
  <c r="AS2058"/>
  <c r="AS2057"/>
  <c r="AS2056"/>
  <c r="AS2055"/>
  <c r="AS2054"/>
  <c r="AS2053"/>
  <c r="AS2052"/>
  <c r="AS2051"/>
  <c r="AS2050"/>
  <c r="AS2049"/>
  <c r="AS2048"/>
  <c r="AS2047"/>
  <c r="AS2046"/>
  <c r="AS2045"/>
  <c r="AS2044"/>
  <c r="AS2043"/>
  <c r="AS2042"/>
  <c r="AS2041"/>
  <c r="AS2040"/>
  <c r="AS2039"/>
  <c r="AS2038"/>
  <c r="AS2037"/>
  <c r="AS2036"/>
  <c r="AS2035"/>
  <c r="AS2034"/>
  <c r="AS2033"/>
  <c r="AS2032"/>
  <c r="AS2031"/>
  <c r="AS2030"/>
  <c r="AS2029"/>
  <c r="AS2028"/>
  <c r="AS2027"/>
  <c r="AS2026"/>
  <c r="AS2025"/>
  <c r="AS2024"/>
  <c r="AS2023"/>
  <c r="AS2022"/>
  <c r="AS2021"/>
  <c r="AS2020"/>
  <c r="AS2019"/>
  <c r="AS2018"/>
  <c r="AS2017"/>
  <c r="AS2016"/>
  <c r="AS2015"/>
  <c r="AS2014"/>
  <c r="AS2013"/>
  <c r="AS2012"/>
  <c r="AS2011"/>
  <c r="AS2010"/>
  <c r="AS2009"/>
  <c r="AS2008"/>
  <c r="AS2007"/>
  <c r="AS2006"/>
  <c r="AS2005"/>
  <c r="AS2004"/>
  <c r="AS2003"/>
  <c r="AS2002"/>
  <c r="AS2001"/>
  <c r="AS2000"/>
  <c r="AS1999"/>
  <c r="AS1998"/>
  <c r="AS1997"/>
  <c r="AS1996"/>
  <c r="AS1995"/>
  <c r="AS1994"/>
  <c r="AS1993"/>
  <c r="AS1992"/>
  <c r="AS1991"/>
  <c r="AS1990"/>
  <c r="AS1989"/>
  <c r="AS1988"/>
  <c r="AS1987"/>
  <c r="AS1986"/>
  <c r="AS1985"/>
  <c r="AS1984"/>
  <c r="AS1983"/>
  <c r="AS1982"/>
  <c r="AS1981"/>
  <c r="AS1980"/>
  <c r="AS1979"/>
  <c r="AS1978"/>
  <c r="AS1977"/>
  <c r="AS1976"/>
  <c r="AS1975"/>
  <c r="AS1974"/>
  <c r="AS1973"/>
  <c r="AS1972"/>
  <c r="AS1971"/>
  <c r="AS1970"/>
  <c r="AS1969"/>
  <c r="AS1968"/>
  <c r="AS1967"/>
  <c r="AS1966"/>
  <c r="AS1965"/>
  <c r="AS1964"/>
  <c r="AS1963"/>
  <c r="AS1962"/>
  <c r="AS1961"/>
  <c r="AS1960"/>
  <c r="AS1959"/>
  <c r="AS1958"/>
  <c r="AS1957"/>
  <c r="AS1956"/>
  <c r="AS1955"/>
  <c r="AS1954"/>
  <c r="AS1953"/>
  <c r="AS1952"/>
  <c r="AS1951"/>
  <c r="AS1950"/>
  <c r="AS1949"/>
  <c r="AS1948"/>
  <c r="AS1947"/>
  <c r="AS1946"/>
  <c r="AS1945"/>
  <c r="AS1944"/>
  <c r="AS1943"/>
  <c r="AS1942"/>
  <c r="AS1941"/>
  <c r="AS1940"/>
  <c r="AS1939"/>
  <c r="AS1938"/>
  <c r="AS1937"/>
  <c r="AS1936"/>
  <c r="AS1935"/>
  <c r="AS1934"/>
  <c r="AS1933"/>
  <c r="AS1932"/>
  <c r="AS1931"/>
  <c r="AS1930"/>
  <c r="AS1929"/>
  <c r="AS1928"/>
  <c r="AS1927"/>
  <c r="AS1926"/>
  <c r="AS1925"/>
  <c r="AS1924"/>
  <c r="AS1923"/>
  <c r="AS1922"/>
  <c r="AS1921"/>
  <c r="AS1920"/>
  <c r="AS1919"/>
  <c r="AS1918"/>
  <c r="AS1917"/>
  <c r="AS1916"/>
  <c r="AS1915"/>
  <c r="AS1914"/>
  <c r="AS1913"/>
  <c r="AS1912"/>
  <c r="AS1911"/>
  <c r="AS1910"/>
  <c r="AS1909"/>
  <c r="AS1908"/>
  <c r="AS1907"/>
  <c r="AS1906"/>
  <c r="AS1905"/>
  <c r="AS1904"/>
  <c r="AS1903"/>
  <c r="AS1902"/>
  <c r="AS1901"/>
  <c r="AS1900"/>
  <c r="AS1899"/>
  <c r="AS1898"/>
  <c r="AS1897"/>
  <c r="AS1896"/>
  <c r="AS1895"/>
  <c r="AS1894"/>
  <c r="AS1893"/>
  <c r="AS1892"/>
  <c r="AS1891"/>
  <c r="AS1890"/>
  <c r="AS1889"/>
  <c r="AS1888"/>
  <c r="AS1887"/>
  <c r="AS1886"/>
  <c r="AS1885"/>
  <c r="AS1884"/>
  <c r="AS1883"/>
  <c r="AS1882"/>
  <c r="AS1881"/>
  <c r="AS1880"/>
  <c r="AS1879"/>
  <c r="AS1878"/>
  <c r="AS1877"/>
  <c r="AS1876"/>
  <c r="AS1875"/>
  <c r="AS1874"/>
  <c r="AS1873"/>
  <c r="AS1872"/>
  <c r="AS1871"/>
  <c r="AS1870"/>
  <c r="AS1869"/>
  <c r="AS1868"/>
  <c r="AS1867"/>
  <c r="AS1866"/>
  <c r="AS1865"/>
  <c r="AS1864"/>
  <c r="AS1863"/>
  <c r="AS1862"/>
  <c r="AS1861"/>
  <c r="AS1860"/>
  <c r="AS1859"/>
  <c r="AS1858"/>
  <c r="AS1857"/>
  <c r="AS1856"/>
  <c r="AS1855"/>
  <c r="AS1854"/>
  <c r="AS1853"/>
  <c r="AS1852"/>
  <c r="AS1851"/>
  <c r="AS1850"/>
  <c r="AS1849"/>
  <c r="AS1848"/>
  <c r="AS1847"/>
  <c r="AS1846"/>
  <c r="AS1845"/>
  <c r="AS1844"/>
  <c r="AS1843"/>
  <c r="AS1842"/>
  <c r="AS1841"/>
  <c r="AS1840"/>
  <c r="AS1839"/>
  <c r="AS1838"/>
  <c r="AS1837"/>
  <c r="AS1836"/>
  <c r="AS1835"/>
  <c r="AS1834"/>
  <c r="AS1833"/>
  <c r="AS1832"/>
  <c r="AS1831"/>
  <c r="AS1830"/>
  <c r="AS1829"/>
  <c r="AS1828"/>
  <c r="AS1827"/>
  <c r="AS1826"/>
  <c r="AS1825"/>
  <c r="AS1824"/>
  <c r="AS1823"/>
  <c r="AS1822"/>
  <c r="AS1821"/>
  <c r="AS1820"/>
  <c r="AS1819"/>
  <c r="AS1818"/>
  <c r="AS1817"/>
  <c r="AS1816"/>
  <c r="AS1815"/>
  <c r="AS1814"/>
  <c r="AS1813"/>
  <c r="AS1812"/>
  <c r="AS1811"/>
  <c r="AS1810"/>
  <c r="AS1809"/>
  <c r="AS1808"/>
  <c r="AS1807"/>
  <c r="AS1806"/>
  <c r="AS1805"/>
  <c r="AS1804"/>
  <c r="AS1803"/>
  <c r="AS1802"/>
  <c r="AS1801"/>
  <c r="AS1800"/>
  <c r="AS1799"/>
  <c r="AS1798"/>
  <c r="AS1797"/>
  <c r="AS1796"/>
  <c r="AS1795"/>
  <c r="AS1794"/>
  <c r="AS1793"/>
  <c r="AS1792"/>
  <c r="AS1791"/>
  <c r="AS1790"/>
  <c r="AS1789"/>
  <c r="AS1788"/>
  <c r="AS1787"/>
  <c r="AS1786"/>
  <c r="AS1785"/>
  <c r="AS1784"/>
  <c r="AS1783"/>
  <c r="AS1782"/>
  <c r="AS1781"/>
  <c r="AS1780"/>
  <c r="AS1779"/>
  <c r="AS1778"/>
  <c r="AS1777"/>
  <c r="AS1776"/>
  <c r="AS1775"/>
  <c r="AS1774"/>
  <c r="AS1773"/>
  <c r="AS1772"/>
  <c r="AS1771"/>
  <c r="AS1770"/>
  <c r="AS1769"/>
  <c r="AS1768"/>
  <c r="AS1767"/>
  <c r="AS1766"/>
  <c r="AS1765"/>
  <c r="AS1764"/>
  <c r="AS1763"/>
  <c r="AS1762"/>
  <c r="AS1761"/>
  <c r="AS1760"/>
  <c r="AS1759"/>
  <c r="AS1758"/>
  <c r="AS1757"/>
  <c r="AS1756"/>
  <c r="AS1755"/>
  <c r="AS1754"/>
  <c r="AS1753"/>
  <c r="AS1752"/>
  <c r="AS1751"/>
  <c r="AS1750"/>
  <c r="AS1749"/>
  <c r="AS1748"/>
  <c r="AS1747"/>
  <c r="AS1746"/>
  <c r="AS1745"/>
  <c r="AS1744"/>
  <c r="AS1743"/>
  <c r="AS1742"/>
  <c r="AS1741"/>
  <c r="AS1740"/>
  <c r="AS1739"/>
  <c r="AS1738"/>
  <c r="AS1737"/>
  <c r="AS1736"/>
  <c r="AS1735"/>
  <c r="AS1734"/>
  <c r="AS1733"/>
  <c r="AS1732"/>
  <c r="AS1731"/>
  <c r="AS1730"/>
  <c r="AS1729"/>
  <c r="AS1728"/>
  <c r="AS1727"/>
  <c r="AS1726"/>
  <c r="AS1725"/>
  <c r="AS1724"/>
  <c r="AS1723"/>
  <c r="AS1722"/>
  <c r="AS1721"/>
  <c r="AS1720"/>
  <c r="AS1719"/>
  <c r="AS1718"/>
  <c r="AS1717"/>
  <c r="AS1716"/>
  <c r="AS1715"/>
  <c r="AS1714"/>
  <c r="AS1713"/>
  <c r="AS1712"/>
  <c r="AS1711"/>
  <c r="AS1710"/>
  <c r="AS1709"/>
  <c r="AS1708"/>
  <c r="AS1707"/>
  <c r="AS1706"/>
  <c r="AS1705"/>
  <c r="AS1704"/>
  <c r="AS1703"/>
  <c r="AS1702"/>
  <c r="AS1701"/>
  <c r="AS1700"/>
  <c r="AS1699"/>
  <c r="AS1698"/>
  <c r="AS1697"/>
  <c r="AS1696"/>
  <c r="AS1695"/>
  <c r="AS1694"/>
  <c r="AS1693"/>
  <c r="AS1692"/>
  <c r="AS1691"/>
  <c r="AS1690"/>
  <c r="AS1689"/>
  <c r="AS1688"/>
  <c r="AS1687"/>
  <c r="AS1686"/>
  <c r="AS1685"/>
  <c r="AS1684"/>
  <c r="AS1683"/>
  <c r="AS1682"/>
  <c r="AS1681"/>
  <c r="AS1680"/>
  <c r="AS1679"/>
  <c r="AS1678"/>
  <c r="AS1677"/>
  <c r="AS1676"/>
  <c r="AS1675"/>
  <c r="AS1674"/>
  <c r="AS1673"/>
  <c r="AS1672"/>
  <c r="AS1671"/>
  <c r="AS1670"/>
  <c r="AS1669"/>
  <c r="AS1668"/>
  <c r="AS1667"/>
  <c r="AS1666"/>
  <c r="AS1665"/>
  <c r="AS1664"/>
  <c r="AS1663"/>
  <c r="AS1662"/>
  <c r="AS1661"/>
  <c r="AS1660"/>
  <c r="AS1659"/>
  <c r="AS1658"/>
  <c r="AS1657"/>
  <c r="AS1656"/>
  <c r="AS1655"/>
  <c r="AS1654"/>
  <c r="AS1653"/>
  <c r="AS1652"/>
  <c r="AS1651"/>
  <c r="AS1650"/>
  <c r="AS1649"/>
  <c r="AS1648"/>
  <c r="AS1647"/>
  <c r="AS1646"/>
  <c r="AS1645"/>
  <c r="AS1644"/>
  <c r="AS1643"/>
  <c r="AS1642"/>
  <c r="AS1641"/>
  <c r="AS1640"/>
  <c r="AS1639"/>
  <c r="AS1638"/>
  <c r="AS1637"/>
  <c r="AS1636"/>
  <c r="AS1635"/>
  <c r="AS1634"/>
  <c r="AS1633"/>
  <c r="AS1632"/>
  <c r="AS1631"/>
  <c r="AS1630"/>
  <c r="AS1629"/>
  <c r="AS1628"/>
  <c r="AS1627"/>
  <c r="AS1626"/>
  <c r="AS1625"/>
  <c r="AS1624"/>
  <c r="AS1623"/>
  <c r="AS1622"/>
  <c r="AS1621"/>
  <c r="AS1620"/>
  <c r="AS1619"/>
  <c r="AS1618"/>
  <c r="AS1617"/>
  <c r="AS1616"/>
  <c r="AS1615"/>
  <c r="AS1614"/>
  <c r="AS1613"/>
  <c r="AS1612"/>
  <c r="AS1611"/>
  <c r="AS1610"/>
  <c r="AS1609"/>
  <c r="AS1608"/>
  <c r="AS1607"/>
  <c r="AS1606"/>
  <c r="AS1605"/>
  <c r="AS1604"/>
  <c r="AS1603"/>
  <c r="AS1602"/>
  <c r="AS1601"/>
  <c r="AS1600"/>
  <c r="AS1599"/>
  <c r="AS1598"/>
  <c r="AS1597"/>
  <c r="AS1596"/>
  <c r="AS1595"/>
  <c r="AS1594"/>
  <c r="AS1593"/>
  <c r="AS1592"/>
  <c r="AS1591"/>
  <c r="AS1590"/>
  <c r="AS1589"/>
  <c r="AS1588"/>
  <c r="AS1587"/>
  <c r="AS1586"/>
  <c r="AS1585"/>
  <c r="AS1584"/>
  <c r="AS1583"/>
  <c r="AS1582"/>
  <c r="AS1581"/>
  <c r="AS1580"/>
  <c r="AS1579"/>
  <c r="AS1578"/>
  <c r="AS1577"/>
  <c r="AS1576"/>
  <c r="AS1575"/>
  <c r="AS1574"/>
  <c r="AS1573"/>
  <c r="AS1572"/>
  <c r="AS1571"/>
  <c r="AS1570"/>
  <c r="AS1569"/>
  <c r="AS1568"/>
  <c r="AS1567"/>
  <c r="AS1566"/>
  <c r="AS1565"/>
  <c r="AS1564"/>
  <c r="AS1563"/>
  <c r="AS1562"/>
  <c r="AS1561"/>
  <c r="AS1560"/>
  <c r="AS1559"/>
  <c r="AS1558"/>
  <c r="AS1557"/>
  <c r="AS1556"/>
  <c r="AS1555"/>
  <c r="AS1554"/>
  <c r="AS1553"/>
  <c r="AS1552"/>
  <c r="AS1551"/>
  <c r="AS1550"/>
  <c r="AS1549"/>
  <c r="AS1548"/>
  <c r="AS1547"/>
  <c r="AS1546"/>
  <c r="AS1545"/>
  <c r="AS1544"/>
  <c r="AS1543"/>
  <c r="AS1542"/>
  <c r="AS1541"/>
  <c r="AS1540"/>
  <c r="AS1539"/>
  <c r="AS1538"/>
  <c r="AS1537"/>
  <c r="AS1536"/>
  <c r="AS1535"/>
  <c r="AS1534"/>
  <c r="AS1533"/>
  <c r="AS1532"/>
  <c r="AS1531"/>
  <c r="AS1530"/>
  <c r="AS1529"/>
  <c r="AS1528"/>
  <c r="AS1527"/>
  <c r="AS1526"/>
  <c r="AS1525"/>
  <c r="AS1524"/>
  <c r="AS1523"/>
  <c r="AS1522"/>
  <c r="AS1521"/>
  <c r="AS1520"/>
  <c r="AS1519"/>
  <c r="AS1518"/>
  <c r="AS1517"/>
  <c r="AS1516"/>
  <c r="AS1515"/>
  <c r="AS1514"/>
  <c r="AS1513"/>
  <c r="AS1512"/>
  <c r="AS1511"/>
  <c r="AS1510"/>
  <c r="AS1509"/>
  <c r="AS1508"/>
  <c r="AS1507"/>
  <c r="AS1506"/>
  <c r="AS1505"/>
  <c r="AS1504"/>
  <c r="AS1503"/>
  <c r="AS1502"/>
  <c r="AS1501"/>
  <c r="AS1500"/>
  <c r="AS1499"/>
  <c r="AS1498"/>
  <c r="AS1497"/>
  <c r="AS1496"/>
  <c r="AS1495"/>
  <c r="AS1494"/>
  <c r="AS1493"/>
  <c r="AS1492"/>
  <c r="AS1491"/>
  <c r="AS1490"/>
  <c r="AS1489"/>
  <c r="AS1488"/>
  <c r="AS1487"/>
  <c r="AS1486"/>
  <c r="AS1485"/>
  <c r="AS1484"/>
  <c r="AS1483"/>
  <c r="AS1482"/>
  <c r="AS1481"/>
  <c r="AS1480"/>
  <c r="AS1479"/>
  <c r="AS1478"/>
  <c r="AS1477"/>
  <c r="AS1476"/>
  <c r="AS1475"/>
  <c r="AS1474"/>
  <c r="AS1473"/>
  <c r="AS1472"/>
  <c r="AS1471"/>
  <c r="AS1470"/>
  <c r="AS1469"/>
  <c r="AS1468"/>
  <c r="AS1467"/>
  <c r="AS1466"/>
  <c r="AS1465"/>
  <c r="AS1464"/>
  <c r="AS1463"/>
  <c r="AS1462"/>
  <c r="AS1461"/>
  <c r="AS1460"/>
  <c r="AS1459"/>
  <c r="AS1458"/>
  <c r="AS1457"/>
  <c r="AS1456"/>
  <c r="AS1455"/>
  <c r="AS1454"/>
  <c r="AS1453"/>
  <c r="AS1452"/>
  <c r="AS1451"/>
  <c r="AS1450"/>
  <c r="AS1449"/>
  <c r="AS1448"/>
  <c r="AS1447"/>
  <c r="AS1446"/>
  <c r="AS1445"/>
  <c r="AS1444"/>
  <c r="AS1443"/>
  <c r="AS1442"/>
  <c r="AS1441"/>
  <c r="AS1440"/>
  <c r="AS1439"/>
  <c r="AS1438"/>
  <c r="AS1437"/>
  <c r="AS1436"/>
  <c r="AS1435"/>
  <c r="AS1434"/>
  <c r="AS1433"/>
  <c r="AS1432"/>
  <c r="AS1431"/>
  <c r="AS1430"/>
  <c r="AS1429"/>
  <c r="AS1428"/>
  <c r="AS1427"/>
  <c r="AS1426"/>
  <c r="AS1425"/>
  <c r="AS1424"/>
  <c r="AS1423"/>
  <c r="AS1422"/>
  <c r="AS1421"/>
  <c r="AS1420"/>
  <c r="AS1419"/>
  <c r="AS1418"/>
  <c r="AS1417"/>
  <c r="AS1416"/>
  <c r="AS1415"/>
  <c r="AS1414"/>
  <c r="AS1413"/>
  <c r="AS1412"/>
  <c r="AS1411"/>
  <c r="AS1410"/>
  <c r="AS1409"/>
  <c r="AS1408"/>
  <c r="AS1407"/>
  <c r="AS1406"/>
  <c r="AS1405"/>
  <c r="AS1404"/>
  <c r="AS1403"/>
  <c r="AS1402"/>
  <c r="AS1401"/>
  <c r="AS1400"/>
  <c r="AS1399"/>
  <c r="AS1398"/>
  <c r="AS1397"/>
  <c r="AS1396"/>
  <c r="AS1395"/>
  <c r="AS1394"/>
  <c r="AS1393"/>
  <c r="AS1392"/>
  <c r="AS1391"/>
  <c r="AS1390"/>
  <c r="AS1389"/>
  <c r="AS1388"/>
  <c r="AS1387"/>
  <c r="AS1386"/>
  <c r="AS1385"/>
  <c r="AS1384"/>
  <c r="AS1383"/>
  <c r="AS1382"/>
  <c r="AS1381"/>
  <c r="AS1380"/>
  <c r="AS1379"/>
  <c r="AS1378"/>
  <c r="AS1377"/>
  <c r="AS1376"/>
  <c r="AS1375"/>
  <c r="AS1374"/>
  <c r="AS1373"/>
  <c r="AS1372"/>
  <c r="AS1371"/>
  <c r="AS1370"/>
  <c r="AS1369"/>
  <c r="AS1368"/>
  <c r="AS1367"/>
  <c r="AS1366"/>
  <c r="AS1365"/>
  <c r="AS1364"/>
  <c r="AS1363"/>
  <c r="AS1362"/>
  <c r="AS1361"/>
  <c r="AS1360"/>
  <c r="AS1359"/>
  <c r="AS1358"/>
  <c r="AS1357"/>
  <c r="AS1356"/>
  <c r="AS1355"/>
  <c r="AS1354"/>
  <c r="AS1353"/>
  <c r="AS1352"/>
  <c r="AS1351"/>
  <c r="AS1350"/>
  <c r="AS1349"/>
  <c r="AS1348"/>
  <c r="AS1347"/>
  <c r="AS1346"/>
  <c r="AS1345"/>
  <c r="AS1344"/>
  <c r="AS1343"/>
  <c r="AS1342"/>
  <c r="AS1341"/>
  <c r="AS1340"/>
  <c r="AS1339"/>
  <c r="AS1338"/>
  <c r="AS1337"/>
  <c r="AS1336"/>
  <c r="AS1335"/>
  <c r="AS1334"/>
  <c r="AS1333"/>
  <c r="AS1332"/>
  <c r="AS1331"/>
  <c r="AS1330"/>
  <c r="AS1329"/>
  <c r="AS1328"/>
  <c r="AS1327"/>
  <c r="AS1326"/>
  <c r="AS1325"/>
  <c r="AS1324"/>
  <c r="AS1323"/>
  <c r="AS1322"/>
  <c r="AS1321"/>
  <c r="AS1320"/>
  <c r="AS1319"/>
  <c r="AS1318"/>
  <c r="AS1317"/>
  <c r="AS1316"/>
  <c r="AS1315"/>
  <c r="AS1314"/>
  <c r="AS1313"/>
  <c r="AS1312"/>
  <c r="AS1311"/>
  <c r="AS1310"/>
  <c r="AS1309"/>
  <c r="AS1308"/>
  <c r="AS1307"/>
  <c r="AS1306"/>
  <c r="AS1305"/>
  <c r="AS1304"/>
  <c r="AS1303"/>
  <c r="AS1302"/>
  <c r="AS1301"/>
  <c r="AS1300"/>
  <c r="AS1299"/>
  <c r="AS1298"/>
  <c r="AS1297"/>
  <c r="AS1296"/>
  <c r="AS1295"/>
  <c r="AS1294"/>
  <c r="AS1293"/>
  <c r="AS1292"/>
  <c r="AS1291"/>
  <c r="AS1290"/>
  <c r="AS1289"/>
  <c r="AS1288"/>
  <c r="AS1287"/>
  <c r="AS1286"/>
  <c r="AS1285"/>
  <c r="AS1284"/>
  <c r="AS1283"/>
  <c r="AS1282"/>
  <c r="AS1281"/>
  <c r="AS1280"/>
  <c r="AS1279"/>
  <c r="AS1278"/>
  <c r="AS1277"/>
  <c r="AS1276"/>
  <c r="AS1275"/>
  <c r="AS1274"/>
  <c r="AS1273"/>
  <c r="AS1272"/>
  <c r="AS1271"/>
  <c r="AS1270"/>
  <c r="AS1269"/>
  <c r="AS1268"/>
  <c r="AS1267"/>
  <c r="AS1266"/>
  <c r="AS1265"/>
  <c r="AS1264"/>
  <c r="AS1263"/>
  <c r="AS1262"/>
  <c r="AS1261"/>
  <c r="AS1260"/>
  <c r="AS1259"/>
  <c r="AS1258"/>
  <c r="AS1257"/>
  <c r="AS1256"/>
  <c r="AS1255"/>
  <c r="AS1254"/>
  <c r="AS1253"/>
  <c r="AS1252"/>
  <c r="AS1251"/>
  <c r="AS1250"/>
  <c r="AS1249"/>
  <c r="AS1248"/>
  <c r="AS1247"/>
  <c r="AS1246"/>
  <c r="AS1245"/>
  <c r="AS1244"/>
  <c r="AS1243"/>
  <c r="AS1242"/>
  <c r="AS1241"/>
  <c r="AS1240"/>
  <c r="AS1239"/>
  <c r="AS1238"/>
  <c r="AS1237"/>
  <c r="AS1236"/>
  <c r="AS1235"/>
  <c r="AS1234"/>
  <c r="AS1233"/>
  <c r="AS1232"/>
  <c r="AS1231"/>
  <c r="AS1230"/>
  <c r="AS1229"/>
  <c r="AS1228"/>
  <c r="AS1227"/>
  <c r="AS1226"/>
  <c r="AS1225"/>
  <c r="AS1224"/>
  <c r="AS1223"/>
  <c r="AS1222"/>
  <c r="AS1221"/>
  <c r="AS1220"/>
  <c r="AS1219"/>
  <c r="AS1218"/>
  <c r="AS1217"/>
  <c r="AS1216"/>
  <c r="AS1215"/>
  <c r="AS1214"/>
  <c r="AS1213"/>
  <c r="AS1212"/>
  <c r="AS1211"/>
  <c r="AS1210"/>
  <c r="AS1209"/>
  <c r="AS1208"/>
  <c r="AS1207"/>
  <c r="AS1206"/>
  <c r="AS1205"/>
  <c r="AS1204"/>
  <c r="AS1203"/>
  <c r="AS1202"/>
  <c r="AS1201"/>
  <c r="AS1200"/>
  <c r="AS1199"/>
  <c r="AS1198"/>
  <c r="AS1197"/>
  <c r="AS1196"/>
  <c r="AS1195"/>
  <c r="AS1194"/>
  <c r="AS1193"/>
  <c r="AS1192"/>
  <c r="AS1191"/>
  <c r="AS1190"/>
  <c r="AS1189"/>
  <c r="AS1188"/>
  <c r="AS1187"/>
  <c r="AS1186"/>
  <c r="AS1185"/>
  <c r="AS1184"/>
  <c r="AS1183"/>
  <c r="AS1182"/>
  <c r="AS1181"/>
  <c r="AS1180"/>
  <c r="AS1179"/>
  <c r="AS1178"/>
  <c r="AS1177"/>
  <c r="AS1176"/>
  <c r="AS1175"/>
  <c r="AS1174"/>
  <c r="AS1173"/>
  <c r="AS1172"/>
  <c r="AS1171"/>
  <c r="AS1170"/>
  <c r="AS1169"/>
  <c r="AS1168"/>
  <c r="AS1167"/>
  <c r="AS1166"/>
  <c r="AS1165"/>
  <c r="AS1164"/>
  <c r="AS1163"/>
  <c r="AS1162"/>
  <c r="AS1161"/>
  <c r="AS1160"/>
  <c r="AS1159"/>
  <c r="AS1158"/>
  <c r="AS1157"/>
  <c r="AS1156"/>
  <c r="AS1155"/>
  <c r="AS1154"/>
  <c r="AS1153"/>
  <c r="AS1152"/>
  <c r="AS1151"/>
  <c r="AS1150"/>
  <c r="AS1149"/>
  <c r="AS1148"/>
  <c r="AS1147"/>
  <c r="AS1146"/>
  <c r="AS1145"/>
  <c r="AS1144"/>
  <c r="AS1143"/>
  <c r="AS1142"/>
  <c r="AS1141"/>
  <c r="AS1140"/>
  <c r="AS1139"/>
  <c r="AS1138"/>
  <c r="AS1137"/>
  <c r="AS1136"/>
  <c r="AS1135"/>
  <c r="AS1134"/>
  <c r="AS1133"/>
  <c r="AS1132"/>
  <c r="AS1131"/>
  <c r="AS1130"/>
  <c r="AS1129"/>
  <c r="AS1128"/>
  <c r="AS1127"/>
  <c r="AS1126"/>
  <c r="AS1125"/>
  <c r="AS1124"/>
  <c r="AS1123"/>
  <c r="AS1122"/>
  <c r="AS1121"/>
  <c r="AS1120"/>
  <c r="AS1119"/>
  <c r="AS1118"/>
  <c r="AS1117"/>
  <c r="AS1116"/>
  <c r="AS1115"/>
  <c r="AS1114"/>
  <c r="AS1113"/>
  <c r="AS1112"/>
  <c r="AS1111"/>
  <c r="AS1110"/>
  <c r="AS1109"/>
  <c r="AS1108"/>
  <c r="AS1107"/>
  <c r="AS1106"/>
  <c r="AS1105"/>
  <c r="AS1104"/>
  <c r="AS1103"/>
  <c r="AS1102"/>
  <c r="AS1101"/>
  <c r="AS1100"/>
  <c r="AS1099"/>
  <c r="AS1098"/>
  <c r="AS1097"/>
  <c r="AS1096"/>
  <c r="AS1095"/>
  <c r="AS1094"/>
  <c r="AS1093"/>
  <c r="AS1092"/>
  <c r="AS1091"/>
  <c r="AS1090"/>
  <c r="AS1089"/>
  <c r="AS1088"/>
  <c r="AS1087"/>
  <c r="AS1086"/>
  <c r="AS1085"/>
  <c r="AS1084"/>
  <c r="AS1083"/>
  <c r="AS1082"/>
  <c r="AS1081"/>
  <c r="AS1080"/>
  <c r="AS1079"/>
  <c r="AS1078"/>
  <c r="AS1077"/>
  <c r="AS1076"/>
  <c r="AS1075"/>
  <c r="AS1074"/>
  <c r="AS1073"/>
  <c r="AS1072"/>
  <c r="AS1071"/>
  <c r="AS1070"/>
  <c r="AS1069"/>
  <c r="AS1068"/>
  <c r="AS1067"/>
  <c r="AS1066"/>
  <c r="AS1065"/>
  <c r="AS1064"/>
  <c r="AS1063"/>
  <c r="AS1062"/>
  <c r="AS1061"/>
  <c r="AS1060"/>
  <c r="AS1059"/>
  <c r="AS1058"/>
  <c r="AS1057"/>
  <c r="AS1056"/>
  <c r="AS1055"/>
  <c r="AS1054"/>
  <c r="AS1053"/>
  <c r="AS1052"/>
  <c r="AS1051"/>
  <c r="AS1050"/>
  <c r="AS1049"/>
  <c r="AS1048"/>
  <c r="AS1047"/>
  <c r="AS1046"/>
  <c r="AS1045"/>
  <c r="AS1044"/>
  <c r="AS1043"/>
  <c r="AS1042"/>
  <c r="AS1041"/>
  <c r="AS1040"/>
  <c r="AS1039"/>
  <c r="AS1038"/>
  <c r="AS1037"/>
  <c r="AS1036"/>
  <c r="AS1035"/>
  <c r="AS1034"/>
  <c r="AS1033"/>
  <c r="AS1032"/>
  <c r="AS1031"/>
  <c r="AS1030"/>
  <c r="AS1029"/>
  <c r="AS1028"/>
  <c r="AS1027"/>
  <c r="AS1026"/>
  <c r="AS1025"/>
  <c r="AS1024"/>
  <c r="AS1023"/>
  <c r="AS1022"/>
  <c r="AS1021"/>
  <c r="AS1020"/>
  <c r="AS1019"/>
  <c r="AS1018"/>
  <c r="AS1017"/>
  <c r="AS1016"/>
  <c r="AS1015"/>
  <c r="AS1014"/>
  <c r="AS1013"/>
  <c r="AS1012"/>
  <c r="AS1011"/>
  <c r="AS1010"/>
  <c r="AS1009"/>
  <c r="AS1008"/>
  <c r="AS1007"/>
  <c r="AS1006"/>
  <c r="AS1005"/>
  <c r="AS1004"/>
  <c r="AS1003"/>
  <c r="AS1002"/>
  <c r="AS1001"/>
  <c r="AS1000"/>
  <c r="AS999"/>
  <c r="AS998"/>
  <c r="AS997"/>
  <c r="AS996"/>
  <c r="AS995"/>
  <c r="AS994"/>
  <c r="AS993"/>
  <c r="AS992"/>
  <c r="AS991"/>
  <c r="AS990"/>
  <c r="AS989"/>
  <c r="AS988"/>
  <c r="AS987"/>
  <c r="AS986"/>
  <c r="AS985"/>
  <c r="AS984"/>
  <c r="AS983"/>
  <c r="AS982"/>
  <c r="AS981"/>
  <c r="AS980"/>
  <c r="AS979"/>
  <c r="AS978"/>
  <c r="AS977"/>
  <c r="AS976"/>
  <c r="AS975"/>
  <c r="AS974"/>
  <c r="AS973"/>
  <c r="AS972"/>
  <c r="AS971"/>
  <c r="AS970"/>
  <c r="AS969"/>
  <c r="AS968"/>
  <c r="AS967"/>
  <c r="AS966"/>
  <c r="AS965"/>
  <c r="AS964"/>
  <c r="AS963"/>
  <c r="AS962"/>
  <c r="AS961"/>
  <c r="AS960"/>
  <c r="AS959"/>
  <c r="AS958"/>
  <c r="AS957"/>
  <c r="AS956"/>
  <c r="AS955"/>
  <c r="AS954"/>
  <c r="AS953"/>
  <c r="AS952"/>
  <c r="AS951"/>
  <c r="AS950"/>
  <c r="AS949"/>
  <c r="AS948"/>
  <c r="AS947"/>
  <c r="AS946"/>
  <c r="AS945"/>
  <c r="AS944"/>
  <c r="AS943"/>
  <c r="AS942"/>
  <c r="AS941"/>
  <c r="AS940"/>
  <c r="AS939"/>
  <c r="AS938"/>
  <c r="AS937"/>
  <c r="AS936"/>
  <c r="AS935"/>
  <c r="AS934"/>
  <c r="AS933"/>
  <c r="AS932"/>
  <c r="AS931"/>
  <c r="AS930"/>
  <c r="AS929"/>
  <c r="AS928"/>
  <c r="AS927"/>
  <c r="AS926"/>
  <c r="AS925"/>
  <c r="AS924"/>
  <c r="AS923"/>
  <c r="AS922"/>
  <c r="AS921"/>
  <c r="AS920"/>
  <c r="AS919"/>
  <c r="AS918"/>
  <c r="AS917"/>
  <c r="AS916"/>
  <c r="AS915"/>
  <c r="AS914"/>
  <c r="AS913"/>
  <c r="AS912"/>
  <c r="AS911"/>
  <c r="AS910"/>
  <c r="AS909"/>
  <c r="AS908"/>
  <c r="AS907"/>
  <c r="AS906"/>
  <c r="AS905"/>
  <c r="AS904"/>
  <c r="AS903"/>
  <c r="AS902"/>
  <c r="AS901"/>
  <c r="AS900"/>
  <c r="AS899"/>
  <c r="AS898"/>
  <c r="AS897"/>
  <c r="AS896"/>
  <c r="AS895"/>
  <c r="AS894"/>
  <c r="AS893"/>
  <c r="AS892"/>
  <c r="AS891"/>
  <c r="AS890"/>
  <c r="AS889"/>
  <c r="AS888"/>
  <c r="AS887"/>
  <c r="AS886"/>
  <c r="AS885"/>
  <c r="AS884"/>
  <c r="AS883"/>
  <c r="AS882"/>
  <c r="AS881"/>
  <c r="AS880"/>
  <c r="AS879"/>
  <c r="AS878"/>
  <c r="AS877"/>
  <c r="AS876"/>
  <c r="AS875"/>
  <c r="AS874"/>
  <c r="AS873"/>
  <c r="AS872"/>
  <c r="AS871"/>
  <c r="AS870"/>
  <c r="AS869"/>
  <c r="AS868"/>
  <c r="AS867"/>
  <c r="AS866"/>
  <c r="AS865"/>
  <c r="AS864"/>
  <c r="AS863"/>
  <c r="AS862"/>
  <c r="AS861"/>
  <c r="AS860"/>
  <c r="AS859"/>
  <c r="AS858"/>
  <c r="AS857"/>
  <c r="AS856"/>
  <c r="AS855"/>
  <c r="AS854"/>
  <c r="AS853"/>
  <c r="AS852"/>
  <c r="AS851"/>
  <c r="AS850"/>
  <c r="AS849"/>
  <c r="AS848"/>
  <c r="AS847"/>
  <c r="AS846"/>
  <c r="AS845"/>
  <c r="AS844"/>
  <c r="AS843"/>
  <c r="AS842"/>
  <c r="AS841"/>
  <c r="AS840"/>
  <c r="AS839"/>
  <c r="AS838"/>
  <c r="AS837"/>
  <c r="AS836"/>
  <c r="AS835"/>
  <c r="AS834"/>
  <c r="AS833"/>
  <c r="AS832"/>
  <c r="AS831"/>
  <c r="AS830"/>
  <c r="AS829"/>
  <c r="AS828"/>
  <c r="AS827"/>
  <c r="AS826"/>
  <c r="AS825"/>
  <c r="AS824"/>
  <c r="AS823"/>
  <c r="AS822"/>
  <c r="AS821"/>
  <c r="AS820"/>
  <c r="AS819"/>
  <c r="AS818"/>
  <c r="AS817"/>
  <c r="AS816"/>
  <c r="AS815"/>
  <c r="AS814"/>
  <c r="AS813"/>
  <c r="AS812"/>
  <c r="AS811"/>
  <c r="AS810"/>
  <c r="AS809"/>
  <c r="AS808"/>
  <c r="AS807"/>
  <c r="AS806"/>
  <c r="AS805"/>
  <c r="AS804"/>
  <c r="AS803"/>
  <c r="AS802"/>
  <c r="AS801"/>
  <c r="AS800"/>
  <c r="AS799"/>
  <c r="AS798"/>
  <c r="AS797"/>
  <c r="AS796"/>
  <c r="AS795"/>
  <c r="AS794"/>
  <c r="AS793"/>
  <c r="AS792"/>
  <c r="AS791"/>
  <c r="AS790"/>
  <c r="AS789"/>
  <c r="AS788"/>
  <c r="AS787"/>
  <c r="AS786"/>
  <c r="AS785"/>
  <c r="AS784"/>
  <c r="AS783"/>
  <c r="AS782"/>
  <c r="AS781"/>
  <c r="AS780"/>
  <c r="AS779"/>
  <c r="AS778"/>
  <c r="AS777"/>
  <c r="AS776"/>
  <c r="AS775"/>
  <c r="AS774"/>
  <c r="AS773"/>
  <c r="AS772"/>
  <c r="AS771"/>
  <c r="AS770"/>
  <c r="AS769"/>
  <c r="AS768"/>
  <c r="AS767"/>
  <c r="AS766"/>
  <c r="AS765"/>
  <c r="AS764"/>
  <c r="AS763"/>
  <c r="AS762"/>
  <c r="AS761"/>
  <c r="AS760"/>
  <c r="AS759"/>
  <c r="AS758"/>
  <c r="AS757"/>
  <c r="AS756"/>
  <c r="AS755"/>
  <c r="AS754"/>
  <c r="AS753"/>
  <c r="AS752"/>
  <c r="AS751"/>
  <c r="AS750"/>
  <c r="AS749"/>
  <c r="AS748"/>
  <c r="AS747"/>
  <c r="AS746"/>
  <c r="AS745"/>
  <c r="AS744"/>
  <c r="AS743"/>
  <c r="AS742"/>
  <c r="AS741"/>
  <c r="AS740"/>
  <c r="AS739"/>
  <c r="AS738"/>
  <c r="AS737"/>
  <c r="AS736"/>
  <c r="AS735"/>
  <c r="AS734"/>
  <c r="AS733"/>
  <c r="AS732"/>
  <c r="AS731"/>
  <c r="AS730"/>
  <c r="AS729"/>
  <c r="AS728"/>
  <c r="AS727"/>
  <c r="AS726"/>
  <c r="AS725"/>
  <c r="AS724"/>
  <c r="AS723"/>
  <c r="AS722"/>
  <c r="AS721"/>
  <c r="AS720"/>
  <c r="AS719"/>
  <c r="AS718"/>
  <c r="AS717"/>
  <c r="AS716"/>
  <c r="AS715"/>
  <c r="AS714"/>
  <c r="AS713"/>
  <c r="AS712"/>
  <c r="AS711"/>
  <c r="AS710"/>
  <c r="AS709"/>
  <c r="AS708"/>
  <c r="AS707"/>
  <c r="AS706"/>
  <c r="AS705"/>
  <c r="AS704"/>
  <c r="AS703"/>
  <c r="AS702"/>
  <c r="AS701"/>
  <c r="AS700"/>
  <c r="AS699"/>
  <c r="AS698"/>
  <c r="AS697"/>
  <c r="AS696"/>
  <c r="AS695"/>
  <c r="AS694"/>
  <c r="AS693"/>
  <c r="AS692"/>
  <c r="AS691"/>
  <c r="AS690"/>
  <c r="AS689"/>
  <c r="AS688"/>
  <c r="AS687"/>
  <c r="AS686"/>
  <c r="AS685"/>
  <c r="AS684"/>
  <c r="AS683"/>
  <c r="AS682"/>
  <c r="AS681"/>
  <c r="AS680"/>
  <c r="AS679"/>
  <c r="AS678"/>
  <c r="AS677"/>
  <c r="AS676"/>
  <c r="AS675"/>
  <c r="AS674"/>
  <c r="AS673"/>
  <c r="AS672"/>
  <c r="AS671"/>
  <c r="AS670"/>
  <c r="AS669"/>
  <c r="AS668"/>
  <c r="AS667"/>
  <c r="AS666"/>
  <c r="AS665"/>
  <c r="AS664"/>
  <c r="AS663"/>
  <c r="AS662"/>
  <c r="AS661"/>
  <c r="AS660"/>
  <c r="AS659"/>
  <c r="AS658"/>
  <c r="AS657"/>
  <c r="AS656"/>
  <c r="AS655"/>
  <c r="AS654"/>
  <c r="AS653"/>
  <c r="AS652"/>
  <c r="AS651"/>
  <c r="AS650"/>
  <c r="AS649"/>
  <c r="AS648"/>
  <c r="AS647"/>
  <c r="AS646"/>
  <c r="AS645"/>
  <c r="AS644"/>
  <c r="AS643"/>
  <c r="AS642"/>
  <c r="AS641"/>
  <c r="AS640"/>
  <c r="AS639"/>
  <c r="AS638"/>
  <c r="AS637"/>
  <c r="AS636"/>
  <c r="AS635"/>
  <c r="AS634"/>
  <c r="AS633"/>
  <c r="AS632"/>
  <c r="AS631"/>
  <c r="AS630"/>
  <c r="AS629"/>
  <c r="AS628"/>
  <c r="AS627"/>
  <c r="AS626"/>
  <c r="AS625"/>
  <c r="AS624"/>
  <c r="AS623"/>
  <c r="AS622"/>
  <c r="AS621"/>
  <c r="AS620"/>
  <c r="AS619"/>
  <c r="AS618"/>
  <c r="AS617"/>
  <c r="AS616"/>
  <c r="AS615"/>
  <c r="AS614"/>
  <c r="AS613"/>
  <c r="AS612"/>
  <c r="AS611"/>
  <c r="AS610"/>
  <c r="AS609"/>
  <c r="AS608"/>
  <c r="AS607"/>
  <c r="AS606"/>
  <c r="AS605"/>
  <c r="AS604"/>
  <c r="AS603"/>
  <c r="AS602"/>
  <c r="AS601"/>
  <c r="AS600"/>
  <c r="AS599"/>
  <c r="AS598"/>
  <c r="AS597"/>
  <c r="AS596"/>
  <c r="AS595"/>
  <c r="AS594"/>
  <c r="AS593"/>
  <c r="AS592"/>
  <c r="AS591"/>
  <c r="AS590"/>
  <c r="AS589"/>
  <c r="AS588"/>
  <c r="AS587"/>
  <c r="AS586"/>
  <c r="AS585"/>
  <c r="AS584"/>
  <c r="AS583"/>
  <c r="AS582"/>
  <c r="AS581"/>
  <c r="AS580"/>
  <c r="AS579"/>
  <c r="AS578"/>
  <c r="AS577"/>
  <c r="AS576"/>
  <c r="AS575"/>
  <c r="AS574"/>
  <c r="AS573"/>
  <c r="AS572"/>
  <c r="AS571"/>
  <c r="AS570"/>
  <c r="AS569"/>
  <c r="AS568"/>
  <c r="AS567"/>
  <c r="AS566"/>
  <c r="AS565"/>
  <c r="AS564"/>
  <c r="AS563"/>
  <c r="AS562"/>
  <c r="AS561"/>
  <c r="AS560"/>
  <c r="AS559"/>
  <c r="AS558"/>
  <c r="AS557"/>
  <c r="AS556"/>
  <c r="AS555"/>
  <c r="AS554"/>
  <c r="AS553"/>
  <c r="AS552"/>
  <c r="AS551"/>
  <c r="AS550"/>
  <c r="AS549"/>
  <c r="AS548"/>
  <c r="AS547"/>
  <c r="AS546"/>
  <c r="AS545"/>
  <c r="AS544"/>
  <c r="AS543"/>
  <c r="AS542"/>
  <c r="AS541"/>
  <c r="AS540"/>
  <c r="AS539"/>
  <c r="AS538"/>
  <c r="AS537"/>
  <c r="AS536"/>
  <c r="AS535"/>
  <c r="AS534"/>
  <c r="AS533"/>
  <c r="AS532"/>
  <c r="AS531"/>
  <c r="AS530"/>
  <c r="AS529"/>
  <c r="AS528"/>
  <c r="AS527"/>
  <c r="AS526"/>
  <c r="AS525"/>
  <c r="AS524"/>
  <c r="AS523"/>
  <c r="AS522"/>
  <c r="AS521"/>
  <c r="AS520"/>
  <c r="AS519"/>
  <c r="AS518"/>
  <c r="AS517"/>
  <c r="AS516"/>
  <c r="AS515"/>
  <c r="AS514"/>
  <c r="AS513"/>
  <c r="AS512"/>
  <c r="AS511"/>
  <c r="AS510"/>
  <c r="AS509"/>
  <c r="AS508"/>
  <c r="AS507"/>
  <c r="AS506"/>
  <c r="AS505"/>
  <c r="AS504"/>
  <c r="AS503"/>
  <c r="AS502"/>
  <c r="AS501"/>
  <c r="AS500"/>
  <c r="AS499"/>
  <c r="AS498"/>
  <c r="AS497"/>
  <c r="AS496"/>
  <c r="AS495"/>
  <c r="AS494"/>
  <c r="AS493"/>
  <c r="AS492"/>
  <c r="AS491"/>
  <c r="AS490"/>
  <c r="AS489"/>
  <c r="AS488"/>
  <c r="AS487"/>
  <c r="AS486"/>
  <c r="AS485"/>
  <c r="AS484"/>
  <c r="AS483"/>
  <c r="AS482"/>
  <c r="AS481"/>
  <c r="AS480"/>
  <c r="AS479"/>
  <c r="AS478"/>
  <c r="AS477"/>
  <c r="AS476"/>
  <c r="AS475"/>
  <c r="AS474"/>
  <c r="AS473"/>
  <c r="AS472"/>
  <c r="AS471"/>
  <c r="AS470"/>
  <c r="AS469"/>
  <c r="AS468"/>
  <c r="AS467"/>
  <c r="AS466"/>
  <c r="AS465"/>
  <c r="AS464"/>
  <c r="AS463"/>
  <c r="AS462"/>
  <c r="AS461"/>
  <c r="AS460"/>
  <c r="AS459"/>
  <c r="AS458"/>
  <c r="AS457"/>
  <c r="AS456"/>
  <c r="AS455"/>
  <c r="AS454"/>
  <c r="AS453"/>
  <c r="AS452"/>
  <c r="AS451"/>
  <c r="AS450"/>
  <c r="AS449"/>
  <c r="AS448"/>
  <c r="AS447"/>
  <c r="AS446"/>
  <c r="AS445"/>
  <c r="AS444"/>
  <c r="AS443"/>
  <c r="AS442"/>
  <c r="AS441"/>
  <c r="AS440"/>
  <c r="AS439"/>
  <c r="AS438"/>
  <c r="AS437"/>
  <c r="AS436"/>
  <c r="AS435"/>
  <c r="AS434"/>
  <c r="AS433"/>
  <c r="AS432"/>
  <c r="AS431"/>
  <c r="AS430"/>
  <c r="AS429"/>
  <c r="AS428"/>
  <c r="AS427"/>
  <c r="AS426"/>
  <c r="AS425"/>
  <c r="AS424"/>
  <c r="AS423"/>
  <c r="AS422"/>
  <c r="AS421"/>
  <c r="AS420"/>
  <c r="AS419"/>
  <c r="AS418"/>
  <c r="AS417"/>
  <c r="AS416"/>
  <c r="AS415"/>
  <c r="AS414"/>
  <c r="AS413"/>
  <c r="AS412"/>
  <c r="AS411"/>
  <c r="AS410"/>
  <c r="AS409"/>
  <c r="AS408"/>
  <c r="AS407"/>
  <c r="AS406"/>
  <c r="AS405"/>
  <c r="AS404"/>
  <c r="AS403"/>
  <c r="AS402"/>
  <c r="AS401"/>
  <c r="AS400"/>
  <c r="AS399"/>
  <c r="AS398"/>
  <c r="AS397"/>
  <c r="AS396"/>
  <c r="AS395"/>
  <c r="AS394"/>
  <c r="AS393"/>
  <c r="AS392"/>
  <c r="AS391"/>
  <c r="AS390"/>
  <c r="AS389"/>
  <c r="AS388"/>
  <c r="AS387"/>
  <c r="AS386"/>
  <c r="AS385"/>
  <c r="AS384"/>
  <c r="AS383"/>
  <c r="AS382"/>
  <c r="AS381"/>
  <c r="AS380"/>
  <c r="AS379"/>
  <c r="AS378"/>
  <c r="AS377"/>
  <c r="AS376"/>
  <c r="AS375"/>
  <c r="AS374"/>
  <c r="AS373"/>
  <c r="AS372"/>
  <c r="AS371"/>
  <c r="AS370"/>
  <c r="AS369"/>
  <c r="AS368"/>
  <c r="AS367"/>
  <c r="AS366"/>
  <c r="AS365"/>
  <c r="AS364"/>
  <c r="AS363"/>
  <c r="AS362"/>
  <c r="AS361"/>
  <c r="AS360"/>
  <c r="AS359"/>
  <c r="AS358"/>
  <c r="AS357"/>
  <c r="AS356"/>
  <c r="AS355"/>
  <c r="AS354"/>
  <c r="AS353"/>
  <c r="AS352"/>
  <c r="AS351"/>
  <c r="AS350"/>
  <c r="AS349"/>
  <c r="AS348"/>
  <c r="AS347"/>
  <c r="AS346"/>
  <c r="AS345"/>
  <c r="AS344"/>
  <c r="AS343"/>
  <c r="AS342"/>
  <c r="AS341"/>
  <c r="AS340"/>
  <c r="AS339"/>
  <c r="AS338"/>
  <c r="AS337"/>
  <c r="AS336"/>
  <c r="AS335"/>
  <c r="AS334"/>
  <c r="AS333"/>
  <c r="AS332"/>
  <c r="AS331"/>
  <c r="AS330"/>
  <c r="AS329"/>
  <c r="AS328"/>
  <c r="AS327"/>
  <c r="AS326"/>
  <c r="AS325"/>
  <c r="AS324"/>
  <c r="AS323"/>
  <c r="AS322"/>
  <c r="AS321"/>
  <c r="AS320"/>
  <c r="AS319"/>
  <c r="AS318"/>
  <c r="AS317"/>
  <c r="AS316"/>
  <c r="AS315"/>
  <c r="AS314"/>
  <c r="AS313"/>
  <c r="AS312"/>
  <c r="AS311"/>
  <c r="AS310"/>
  <c r="AS309"/>
  <c r="AS308"/>
  <c r="AS307"/>
  <c r="AS306"/>
  <c r="AS305"/>
  <c r="AS304"/>
  <c r="AS303"/>
  <c r="AS302"/>
  <c r="AS301"/>
  <c r="AS300"/>
  <c r="AS299"/>
  <c r="AS298"/>
  <c r="AS297"/>
  <c r="AS296"/>
  <c r="AS295"/>
  <c r="AS294"/>
  <c r="AS293"/>
  <c r="AS292"/>
  <c r="AS291"/>
  <c r="AS290"/>
  <c r="AS289"/>
  <c r="AS288"/>
  <c r="AS287"/>
  <c r="AS286"/>
  <c r="AS285"/>
  <c r="AS284"/>
  <c r="AS283"/>
  <c r="AS282"/>
  <c r="AS281"/>
  <c r="AS280"/>
  <c r="AS279"/>
  <c r="AS278"/>
  <c r="AS277"/>
  <c r="AS276"/>
  <c r="AS275"/>
  <c r="AS274"/>
  <c r="AS273"/>
  <c r="AS272"/>
  <c r="AS271"/>
  <c r="AS270"/>
  <c r="AS269"/>
  <c r="AS268"/>
  <c r="AS267"/>
  <c r="AS266"/>
  <c r="AS265"/>
  <c r="AS264"/>
  <c r="AS263"/>
  <c r="AS262"/>
  <c r="AS261"/>
  <c r="AS260"/>
  <c r="AS259"/>
  <c r="AS258"/>
  <c r="AS257"/>
  <c r="AS256"/>
  <c r="AS255"/>
  <c r="AS254"/>
  <c r="AS253"/>
  <c r="AS252"/>
  <c r="AS251"/>
  <c r="AS250"/>
  <c r="AS249"/>
  <c r="AS248"/>
  <c r="AS247"/>
  <c r="AS246"/>
  <c r="AS245"/>
  <c r="AS244"/>
  <c r="AS243"/>
  <c r="AS242"/>
  <c r="AS241"/>
  <c r="AS240"/>
  <c r="AS239"/>
  <c r="AS238"/>
  <c r="AS237"/>
  <c r="AS236"/>
  <c r="AS235"/>
  <c r="AS234"/>
  <c r="AS233"/>
  <c r="AS232"/>
  <c r="AS231"/>
  <c r="AS230"/>
  <c r="AS229"/>
  <c r="AS228"/>
  <c r="AS227"/>
  <c r="AS226"/>
  <c r="AS225"/>
  <c r="AS224"/>
  <c r="AS223"/>
  <c r="AS222"/>
  <c r="AS221"/>
  <c r="AS220"/>
  <c r="AS219"/>
  <c r="AS218"/>
  <c r="AS217"/>
  <c r="AS216"/>
  <c r="AS215"/>
  <c r="AS214"/>
  <c r="AS213"/>
  <c r="AS212"/>
  <c r="AS211"/>
  <c r="AS210"/>
  <c r="AS209"/>
  <c r="AS208"/>
  <c r="AS207"/>
  <c r="AS206"/>
  <c r="AS205"/>
  <c r="AS204"/>
  <c r="AS203"/>
  <c r="AS202"/>
  <c r="AS201"/>
  <c r="AS200"/>
  <c r="AS199"/>
  <c r="AS198"/>
  <c r="AS197"/>
  <c r="AS196"/>
  <c r="AS195"/>
  <c r="AS194"/>
  <c r="AS193"/>
  <c r="AS192"/>
  <c r="AS191"/>
  <c r="AS190"/>
  <c r="AS189"/>
  <c r="AS188"/>
  <c r="AS187"/>
  <c r="AS186"/>
  <c r="AS185"/>
  <c r="AS184"/>
  <c r="AS183"/>
  <c r="AS182"/>
  <c r="AS181"/>
  <c r="AS180"/>
  <c r="AS179"/>
  <c r="AS178"/>
  <c r="AS177"/>
  <c r="AS176"/>
  <c r="AS175"/>
  <c r="AS174"/>
  <c r="AS173"/>
  <c r="AS172"/>
  <c r="AS171"/>
  <c r="AS170"/>
  <c r="AS169"/>
  <c r="AS168"/>
  <c r="AS167"/>
  <c r="AS166"/>
  <c r="AS165"/>
  <c r="AS164"/>
  <c r="AS163"/>
  <c r="AS162"/>
  <c r="AS161"/>
  <c r="AS160"/>
  <c r="AS159"/>
  <c r="AS158"/>
  <c r="AS157"/>
  <c r="AS156"/>
  <c r="AS155"/>
  <c r="AS154"/>
  <c r="AS153"/>
  <c r="AS152"/>
  <c r="AS151"/>
  <c r="AS150"/>
  <c r="AS149"/>
  <c r="AS148"/>
  <c r="AS147"/>
  <c r="AS146"/>
  <c r="AS145"/>
  <c r="AS144"/>
  <c r="AS143"/>
  <c r="AS142"/>
  <c r="AS141"/>
  <c r="AS140"/>
  <c r="AS139"/>
  <c r="AS138"/>
  <c r="AS137"/>
  <c r="AS136"/>
  <c r="AS135"/>
  <c r="AS134"/>
  <c r="AS133"/>
  <c r="AS132"/>
  <c r="AS131"/>
  <c r="AS130"/>
  <c r="AS129"/>
  <c r="AS128"/>
  <c r="AS127"/>
  <c r="AS126"/>
  <c r="AS125"/>
  <c r="AS124"/>
  <c r="AS123"/>
  <c r="AS122"/>
  <c r="AS121"/>
  <c r="AS120"/>
  <c r="AS119"/>
  <c r="AS118"/>
  <c r="AS117"/>
  <c r="AS116"/>
  <c r="AS115"/>
  <c r="AS114"/>
  <c r="AS113"/>
  <c r="AS112"/>
  <c r="AS111"/>
  <c r="AS110"/>
  <c r="AS109"/>
  <c r="AS108"/>
  <c r="AS107"/>
  <c r="AS106"/>
  <c r="AS105"/>
  <c r="AS104"/>
  <c r="AS103"/>
  <c r="AS102"/>
  <c r="AS101"/>
  <c r="AS100"/>
  <c r="AS99"/>
  <c r="AS98"/>
  <c r="AS97"/>
  <c r="AS96"/>
  <c r="AS95"/>
  <c r="AS94"/>
  <c r="AS93"/>
  <c r="AS92"/>
  <c r="AS91"/>
  <c r="AS90"/>
  <c r="AS89"/>
  <c r="AS88"/>
  <c r="AS87"/>
  <c r="AS86"/>
  <c r="AS85"/>
  <c r="AS84"/>
  <c r="AS83"/>
  <c r="AS82"/>
  <c r="AS81"/>
  <c r="AS80"/>
  <c r="AS79"/>
  <c r="AS78"/>
  <c r="AS77"/>
  <c r="AS76"/>
  <c r="AS75"/>
  <c r="AS74"/>
  <c r="AS73"/>
  <c r="AS72"/>
  <c r="AS71"/>
  <c r="AS70"/>
  <c r="AS69"/>
  <c r="AS68"/>
  <c r="AS67"/>
  <c r="AS66"/>
  <c r="AS65"/>
  <c r="AS64"/>
  <c r="AS63"/>
  <c r="AS62"/>
  <c r="AS61"/>
  <c r="AS60"/>
  <c r="AS59"/>
  <c r="AS58"/>
  <c r="AS57"/>
  <c r="AS56"/>
  <c r="AS55"/>
  <c r="AS54"/>
  <c r="AS53"/>
  <c r="AS52"/>
  <c r="AS51"/>
  <c r="AS50"/>
  <c r="AS49"/>
  <c r="AS48"/>
  <c r="AS47"/>
  <c r="AS46"/>
  <c r="AS45"/>
  <c r="AS44"/>
  <c r="AS43"/>
  <c r="AS42"/>
  <c r="AS41"/>
  <c r="AS40"/>
  <c r="AS39"/>
  <c r="AS38"/>
  <c r="AS37"/>
  <c r="AS36"/>
  <c r="AS35"/>
  <c r="AS34"/>
  <c r="AS33"/>
  <c r="AS32"/>
  <c r="AS31"/>
  <c r="AS30"/>
  <c r="AS29"/>
  <c r="AS28"/>
  <c r="AS27"/>
  <c r="AS26"/>
  <c r="AS25"/>
  <c r="AS24"/>
  <c r="AS23"/>
  <c r="AS22"/>
  <c r="AS21"/>
  <c r="AS20"/>
  <c r="AS19"/>
  <c r="AS18"/>
  <c r="AS17"/>
  <c r="AS16"/>
  <c r="AS15"/>
  <c r="AS14"/>
  <c r="AS13"/>
  <c r="AS12"/>
  <c r="AS11"/>
  <c r="AS10"/>
  <c r="AS9"/>
  <c r="AS8"/>
  <c r="AS7"/>
  <c r="AS6"/>
  <c r="AS5"/>
  <c r="AR2167"/>
  <c r="AR2166"/>
  <c r="AR2165"/>
  <c r="AR2164"/>
  <c r="AR2163"/>
  <c r="AR2162"/>
  <c r="AR2161"/>
  <c r="AR2160"/>
  <c r="AR2159"/>
  <c r="AR2158"/>
  <c r="AR2157"/>
  <c r="AR2156"/>
  <c r="AR2155"/>
  <c r="AR2154"/>
  <c r="AR2153"/>
  <c r="AR2152"/>
  <c r="AR2151"/>
  <c r="AR2150"/>
  <c r="AR2149"/>
  <c r="AR2148"/>
  <c r="AR2147"/>
  <c r="AR2146"/>
  <c r="AR2145"/>
  <c r="AR2144"/>
  <c r="AR2143"/>
  <c r="AR2142"/>
  <c r="AR2141"/>
  <c r="AR2140"/>
  <c r="AR2139"/>
  <c r="AR2138"/>
  <c r="AR2137"/>
  <c r="AR2136"/>
  <c r="AR2135"/>
  <c r="AR2134"/>
  <c r="AR2133"/>
  <c r="AR2132"/>
  <c r="AR2131"/>
  <c r="AR2130"/>
  <c r="AR2129"/>
  <c r="AR2128"/>
  <c r="AR2127"/>
  <c r="AR2126"/>
  <c r="AR2125"/>
  <c r="AR2124"/>
  <c r="AR2123"/>
  <c r="AR2122"/>
  <c r="AR2121"/>
  <c r="AR2120"/>
  <c r="AR2119"/>
  <c r="AR2118"/>
  <c r="AR2117"/>
  <c r="AR2116"/>
  <c r="AR2115"/>
  <c r="AR2114"/>
  <c r="AR2113"/>
  <c r="AR2112"/>
  <c r="AR2111"/>
  <c r="AR2110"/>
  <c r="AR2109"/>
  <c r="AR2108"/>
  <c r="AR2107"/>
  <c r="AR2106"/>
  <c r="AR2105"/>
  <c r="AR2104"/>
  <c r="AR2103"/>
  <c r="AR2102"/>
  <c r="AR2101"/>
  <c r="AR2100"/>
  <c r="AR2099"/>
  <c r="AR2098"/>
  <c r="AR2097"/>
  <c r="AR2096"/>
  <c r="AR2095"/>
  <c r="AR2094"/>
  <c r="AR2093"/>
  <c r="AR2092"/>
  <c r="AR2091"/>
  <c r="AR2090"/>
  <c r="AR2089"/>
  <c r="AR2088"/>
  <c r="AR2087"/>
  <c r="AR2086"/>
  <c r="AR2085"/>
  <c r="AR2084"/>
  <c r="AR2083"/>
  <c r="AR2082"/>
  <c r="AR2081"/>
  <c r="AR2080"/>
  <c r="AR2079"/>
  <c r="AR2078"/>
  <c r="AR2077"/>
  <c r="AR2076"/>
  <c r="AR2075"/>
  <c r="AR2074"/>
  <c r="AR2073"/>
  <c r="AR2072"/>
  <c r="AR2071"/>
  <c r="AR2070"/>
  <c r="AR2069"/>
  <c r="AR2068"/>
  <c r="AR2067"/>
  <c r="AR2066"/>
  <c r="AR2065"/>
  <c r="AR2064"/>
  <c r="AR2063"/>
  <c r="AR2062"/>
  <c r="AR2061"/>
  <c r="AR2060"/>
  <c r="AR2059"/>
  <c r="AR2058"/>
  <c r="AR2057"/>
  <c r="AR2056"/>
  <c r="AR2055"/>
  <c r="AR2054"/>
  <c r="AR2053"/>
  <c r="AR2052"/>
  <c r="AR2051"/>
  <c r="AR2050"/>
  <c r="AR2049"/>
  <c r="AR2048"/>
  <c r="AR2047"/>
  <c r="AR2046"/>
  <c r="AR2045"/>
  <c r="AR2044"/>
  <c r="AR2043"/>
  <c r="AR2042"/>
  <c r="AR2041"/>
  <c r="AR2040"/>
  <c r="AR2039"/>
  <c r="AR2038"/>
  <c r="AR2037"/>
  <c r="AR2036"/>
  <c r="AR2035"/>
  <c r="AR2034"/>
  <c r="AR2033"/>
  <c r="AR2032"/>
  <c r="AR2031"/>
  <c r="AR2030"/>
  <c r="AR2029"/>
  <c r="AR2028"/>
  <c r="AR2027"/>
  <c r="AR2026"/>
  <c r="AR2025"/>
  <c r="AR2024"/>
  <c r="AR2023"/>
  <c r="AR2022"/>
  <c r="AR2021"/>
  <c r="AR2020"/>
  <c r="AR2019"/>
  <c r="AR2018"/>
  <c r="AR2017"/>
  <c r="AR2016"/>
  <c r="AR2015"/>
  <c r="AR2014"/>
  <c r="AR2013"/>
  <c r="AR2012"/>
  <c r="AR2011"/>
  <c r="AR2010"/>
  <c r="AR2009"/>
  <c r="AR2008"/>
  <c r="AR2007"/>
  <c r="AR2006"/>
  <c r="AR2005"/>
  <c r="AR2004"/>
  <c r="AR2003"/>
  <c r="AR2002"/>
  <c r="AR2001"/>
  <c r="AR2000"/>
  <c r="AR1999"/>
  <c r="AR1998"/>
  <c r="AR1997"/>
  <c r="AR1996"/>
  <c r="AR1995"/>
  <c r="AR1994"/>
  <c r="AR1993"/>
  <c r="AR1992"/>
  <c r="AR1991"/>
  <c r="AR1990"/>
  <c r="AR1989"/>
  <c r="AR1988"/>
  <c r="AR1987"/>
  <c r="AR1986"/>
  <c r="AR1985"/>
  <c r="AR1984"/>
  <c r="AR1983"/>
  <c r="AR1982"/>
  <c r="AR1981"/>
  <c r="AR1980"/>
  <c r="AR1979"/>
  <c r="AR1978"/>
  <c r="AR1977"/>
  <c r="AR1976"/>
  <c r="AR1975"/>
  <c r="AR1974"/>
  <c r="AR1973"/>
  <c r="AR1972"/>
  <c r="AR1971"/>
  <c r="AR1970"/>
  <c r="AR1969"/>
  <c r="AR1968"/>
  <c r="AR1967"/>
  <c r="AR1966"/>
  <c r="AR1965"/>
  <c r="AR1964"/>
  <c r="AR1963"/>
  <c r="AR1962"/>
  <c r="AR1961"/>
  <c r="AR1960"/>
  <c r="AR1959"/>
  <c r="AR1958"/>
  <c r="AR1957"/>
  <c r="AR1956"/>
  <c r="AR1955"/>
  <c r="AR1954"/>
  <c r="AR1953"/>
  <c r="AR1952"/>
  <c r="AR1951"/>
  <c r="AR1950"/>
  <c r="AR1949"/>
  <c r="AR1948"/>
  <c r="AR1947"/>
  <c r="AR1946"/>
  <c r="AR1945"/>
  <c r="AR1944"/>
  <c r="AR1943"/>
  <c r="AR1942"/>
  <c r="AR1941"/>
  <c r="AR1940"/>
  <c r="AR1939"/>
  <c r="AR1938"/>
  <c r="AR1937"/>
  <c r="AR1936"/>
  <c r="AR1935"/>
  <c r="AR1934"/>
  <c r="AR1933"/>
  <c r="AR1932"/>
  <c r="AR1931"/>
  <c r="AR1930"/>
  <c r="AR1929"/>
  <c r="AR1928"/>
  <c r="AR1927"/>
  <c r="AR1926"/>
  <c r="AR1925"/>
  <c r="AR1924"/>
  <c r="AR1923"/>
  <c r="AR1922"/>
  <c r="AR1921"/>
  <c r="AR1920"/>
  <c r="AR1919"/>
  <c r="AR1918"/>
  <c r="AR1917"/>
  <c r="AR1916"/>
  <c r="AR1915"/>
  <c r="AR1914"/>
  <c r="AR1913"/>
  <c r="AR1912"/>
  <c r="AR1911"/>
  <c r="AR1910"/>
  <c r="AR1909"/>
  <c r="AR1908"/>
  <c r="AR1907"/>
  <c r="AR1906"/>
  <c r="AR1905"/>
  <c r="AR1904"/>
  <c r="AR1903"/>
  <c r="AR1902"/>
  <c r="AR1901"/>
  <c r="AR1900"/>
  <c r="AR1899"/>
  <c r="AR1898"/>
  <c r="AR1897"/>
  <c r="AR1896"/>
  <c r="AR1895"/>
  <c r="AR1894"/>
  <c r="AR1893"/>
  <c r="AR1892"/>
  <c r="AR1891"/>
  <c r="AR1890"/>
  <c r="AR1889"/>
  <c r="AR1888"/>
  <c r="AR1887"/>
  <c r="AR1886"/>
  <c r="AR1885"/>
  <c r="AR1884"/>
  <c r="AR1883"/>
  <c r="AR1882"/>
  <c r="AR1881"/>
  <c r="AR1880"/>
  <c r="AR1879"/>
  <c r="AR1878"/>
  <c r="AR1877"/>
  <c r="AR1876"/>
  <c r="AR1875"/>
  <c r="AR1874"/>
  <c r="AR1873"/>
  <c r="AR1872"/>
  <c r="AR1871"/>
  <c r="AR1870"/>
  <c r="AR1869"/>
  <c r="AR1868"/>
  <c r="AR1867"/>
  <c r="AR1866"/>
  <c r="AR1865"/>
  <c r="AR1864"/>
  <c r="AR1863"/>
  <c r="AR1862"/>
  <c r="AR1861"/>
  <c r="AR1860"/>
  <c r="AR1859"/>
  <c r="AR1858"/>
  <c r="AR1857"/>
  <c r="AR1856"/>
  <c r="AR1855"/>
  <c r="AR1854"/>
  <c r="AR1853"/>
  <c r="AR1852"/>
  <c r="AR1851"/>
  <c r="AR1850"/>
  <c r="AR1849"/>
  <c r="AR1848"/>
  <c r="AR1847"/>
  <c r="AR1846"/>
  <c r="AR1845"/>
  <c r="AR1844"/>
  <c r="AR1843"/>
  <c r="AR1842"/>
  <c r="AR1841"/>
  <c r="AR1840"/>
  <c r="AR1839"/>
  <c r="AR1838"/>
  <c r="AR1837"/>
  <c r="AR1836"/>
  <c r="AR1835"/>
  <c r="AR1834"/>
  <c r="AR1833"/>
  <c r="AR1832"/>
  <c r="AR1831"/>
  <c r="AR1830"/>
  <c r="AR1829"/>
  <c r="AR1828"/>
  <c r="AR1827"/>
  <c r="AR1826"/>
  <c r="AR1825"/>
  <c r="AR1824"/>
  <c r="AR1823"/>
  <c r="AR1822"/>
  <c r="AR1821"/>
  <c r="AR1820"/>
  <c r="AR1819"/>
  <c r="AR1818"/>
  <c r="AR1817"/>
  <c r="AR1816"/>
  <c r="AR1815"/>
  <c r="AR1814"/>
  <c r="AR1813"/>
  <c r="AR1812"/>
  <c r="AR1811"/>
  <c r="AR1810"/>
  <c r="AR1809"/>
  <c r="AR1808"/>
  <c r="AR1807"/>
  <c r="AR1806"/>
  <c r="AR1805"/>
  <c r="AR1804"/>
  <c r="AR1803"/>
  <c r="AR1802"/>
  <c r="AR1801"/>
  <c r="AR1800"/>
  <c r="AR1799"/>
  <c r="AR1798"/>
  <c r="AR1797"/>
  <c r="AR1796"/>
  <c r="AR1795"/>
  <c r="AR1794"/>
  <c r="AR1793"/>
  <c r="AR1792"/>
  <c r="AR1791"/>
  <c r="AR1790"/>
  <c r="AR1789"/>
  <c r="AR1788"/>
  <c r="AR1787"/>
  <c r="AR1786"/>
  <c r="AR1785"/>
  <c r="AR1784"/>
  <c r="AR1783"/>
  <c r="AR1782"/>
  <c r="AR1781"/>
  <c r="AR1780"/>
  <c r="AR1779"/>
  <c r="AR1778"/>
  <c r="AR1777"/>
  <c r="AR1776"/>
  <c r="AR1775"/>
  <c r="AR1774"/>
  <c r="AR1773"/>
  <c r="AR1772"/>
  <c r="AR1771"/>
  <c r="AR1770"/>
  <c r="AR1769"/>
  <c r="AR1768"/>
  <c r="AR1767"/>
  <c r="AR1766"/>
  <c r="AR1765"/>
  <c r="AR1764"/>
  <c r="AR1763"/>
  <c r="AR1762"/>
  <c r="AR1761"/>
  <c r="AR1760"/>
  <c r="AR1759"/>
  <c r="AR1758"/>
  <c r="AR1757"/>
  <c r="AR1756"/>
  <c r="AR1755"/>
  <c r="AR1754"/>
  <c r="AR1753"/>
  <c r="AR1752"/>
  <c r="AR1751"/>
  <c r="AR1750"/>
  <c r="AR1749"/>
  <c r="AR1748"/>
  <c r="AR1747"/>
  <c r="AR1746"/>
  <c r="AR1745"/>
  <c r="AR1744"/>
  <c r="AR1743"/>
  <c r="AR1742"/>
  <c r="AR1741"/>
  <c r="AR1740"/>
  <c r="AR1739"/>
  <c r="AR1738"/>
  <c r="AR1737"/>
  <c r="AR1736"/>
  <c r="AR1735"/>
  <c r="AR1734"/>
  <c r="AR1733"/>
  <c r="AR1732"/>
  <c r="AR1731"/>
  <c r="AR1730"/>
  <c r="AR1729"/>
  <c r="AR1728"/>
  <c r="AR1727"/>
  <c r="AR1726"/>
  <c r="AR1725"/>
  <c r="AR1724"/>
  <c r="AR1723"/>
  <c r="AR1722"/>
  <c r="AR1721"/>
  <c r="AR1720"/>
  <c r="AR1719"/>
  <c r="AR1718"/>
  <c r="AR1717"/>
  <c r="AR1716"/>
  <c r="AR1715"/>
  <c r="AR1714"/>
  <c r="AR1713"/>
  <c r="AR1712"/>
  <c r="AR1711"/>
  <c r="AR1710"/>
  <c r="AR1709"/>
  <c r="AR1708"/>
  <c r="AR1707"/>
  <c r="AR1706"/>
  <c r="AR1705"/>
  <c r="AR1704"/>
  <c r="AR1703"/>
  <c r="AR1702"/>
  <c r="AR1701"/>
  <c r="AR1700"/>
  <c r="AR1699"/>
  <c r="AR1698"/>
  <c r="AR1697"/>
  <c r="AR1696"/>
  <c r="AR1695"/>
  <c r="AR1694"/>
  <c r="AR1693"/>
  <c r="AR1692"/>
  <c r="AR1691"/>
  <c r="AR1690"/>
  <c r="AR1689"/>
  <c r="AR1688"/>
  <c r="AR1687"/>
  <c r="AR1686"/>
  <c r="AR1685"/>
  <c r="AR1684"/>
  <c r="AR1683"/>
  <c r="AR1682"/>
  <c r="AR1681"/>
  <c r="AR1680"/>
  <c r="AR1679"/>
  <c r="AR1678"/>
  <c r="AR1677"/>
  <c r="AR1676"/>
  <c r="AR1675"/>
  <c r="AR1674"/>
  <c r="AR1673"/>
  <c r="AR1672"/>
  <c r="AR1671"/>
  <c r="AR1670"/>
  <c r="AR1669"/>
  <c r="AR1668"/>
  <c r="AR1667"/>
  <c r="AR1666"/>
  <c r="AR1665"/>
  <c r="AR1664"/>
  <c r="AR1663"/>
  <c r="AR1662"/>
  <c r="AR1661"/>
  <c r="AR1660"/>
  <c r="AR1659"/>
  <c r="AR1658"/>
  <c r="AR1657"/>
  <c r="AR1656"/>
  <c r="AR1655"/>
  <c r="AR1654"/>
  <c r="AR1653"/>
  <c r="AR1652"/>
  <c r="AR1651"/>
  <c r="AR1650"/>
  <c r="AR1649"/>
  <c r="AR1648"/>
  <c r="AR1647"/>
  <c r="AR1646"/>
  <c r="AR1645"/>
  <c r="AR1644"/>
  <c r="AR1643"/>
  <c r="AR1642"/>
  <c r="AR1641"/>
  <c r="AR1640"/>
  <c r="AR1639"/>
  <c r="AR1638"/>
  <c r="AR1637"/>
  <c r="AR1636"/>
  <c r="AR1635"/>
  <c r="AR1634"/>
  <c r="AR1633"/>
  <c r="AR1632"/>
  <c r="AR1631"/>
  <c r="AR1630"/>
  <c r="AR1629"/>
  <c r="AR1628"/>
  <c r="AR1627"/>
  <c r="AR1626"/>
  <c r="AR1625"/>
  <c r="AR1624"/>
  <c r="AR1623"/>
  <c r="AR1622"/>
  <c r="AR1621"/>
  <c r="AR1620"/>
  <c r="AR1619"/>
  <c r="AR1618"/>
  <c r="AR1617"/>
  <c r="AR1616"/>
  <c r="AR1615"/>
  <c r="AR1614"/>
  <c r="AR1613"/>
  <c r="AR1612"/>
  <c r="AR1611"/>
  <c r="AR1610"/>
  <c r="AR1609"/>
  <c r="AR1608"/>
  <c r="AR1607"/>
  <c r="AR1606"/>
  <c r="AR1605"/>
  <c r="AR1604"/>
  <c r="AR1603"/>
  <c r="AR1602"/>
  <c r="AR1601"/>
  <c r="AR1600"/>
  <c r="AR1599"/>
  <c r="AR1598"/>
  <c r="AR1597"/>
  <c r="AR1596"/>
  <c r="AR1595"/>
  <c r="AR1594"/>
  <c r="AR1593"/>
  <c r="AR1592"/>
  <c r="AR1591"/>
  <c r="AR1590"/>
  <c r="AR1589"/>
  <c r="AR1588"/>
  <c r="AR1587"/>
  <c r="AR1586"/>
  <c r="AR1585"/>
  <c r="AR1584"/>
  <c r="AR1583"/>
  <c r="AR1582"/>
  <c r="AR1581"/>
  <c r="AR1580"/>
  <c r="AR1579"/>
  <c r="AR1578"/>
  <c r="AR1577"/>
  <c r="AR1576"/>
  <c r="AR1575"/>
  <c r="AR1574"/>
  <c r="AR1573"/>
  <c r="AR1572"/>
  <c r="AR1571"/>
  <c r="AR1570"/>
  <c r="AR1569"/>
  <c r="AR1568"/>
  <c r="AR1567"/>
  <c r="AR1566"/>
  <c r="AR1565"/>
  <c r="AR1564"/>
  <c r="AR1563"/>
  <c r="AR1562"/>
  <c r="AR1561"/>
  <c r="AR1560"/>
  <c r="AR1559"/>
  <c r="AR1558"/>
  <c r="AR1557"/>
  <c r="AR1556"/>
  <c r="AR1555"/>
  <c r="AR1554"/>
  <c r="AR1553"/>
  <c r="AR1552"/>
  <c r="AR1551"/>
  <c r="AR1550"/>
  <c r="AR1549"/>
  <c r="AR1548"/>
  <c r="AR1547"/>
  <c r="AR1546"/>
  <c r="AR1545"/>
  <c r="AR1544"/>
  <c r="AR1543"/>
  <c r="AR1542"/>
  <c r="AR1541"/>
  <c r="AR1540"/>
  <c r="AR1539"/>
  <c r="AR1538"/>
  <c r="AR1537"/>
  <c r="AR1536"/>
  <c r="AR1535"/>
  <c r="AR1534"/>
  <c r="AR1533"/>
  <c r="AR1532"/>
  <c r="AR1531"/>
  <c r="AR1530"/>
  <c r="AR1529"/>
  <c r="AR1528"/>
  <c r="AR1527"/>
  <c r="AR1526"/>
  <c r="AR1525"/>
  <c r="AR1524"/>
  <c r="AR1523"/>
  <c r="AR1522"/>
  <c r="AR1521"/>
  <c r="AR1520"/>
  <c r="AR1519"/>
  <c r="AR1518"/>
  <c r="AR1517"/>
  <c r="AR1516"/>
  <c r="AR1515"/>
  <c r="AR1514"/>
  <c r="AR1513"/>
  <c r="AR1512"/>
  <c r="AR1511"/>
  <c r="AR1510"/>
  <c r="AR1509"/>
  <c r="AR1508"/>
  <c r="AR1507"/>
  <c r="AR1506"/>
  <c r="AR1505"/>
  <c r="AR1504"/>
  <c r="AR1503"/>
  <c r="AR1502"/>
  <c r="AR1501"/>
  <c r="AR1500"/>
  <c r="AR1499"/>
  <c r="AR1498"/>
  <c r="AR1497"/>
  <c r="AR1496"/>
  <c r="AR1495"/>
  <c r="AR1494"/>
  <c r="AR1493"/>
  <c r="AR1492"/>
  <c r="AR1491"/>
  <c r="AR1490"/>
  <c r="AR1489"/>
  <c r="AR1488"/>
  <c r="AR1487"/>
  <c r="AR1486"/>
  <c r="AR1485"/>
  <c r="AR1484"/>
  <c r="AR1483"/>
  <c r="AR1482"/>
  <c r="AR1481"/>
  <c r="AR1480"/>
  <c r="AR1479"/>
  <c r="AR1478"/>
  <c r="AR1477"/>
  <c r="AR1476"/>
  <c r="AR1475"/>
  <c r="AR1474"/>
  <c r="AR1473"/>
  <c r="AR1472"/>
  <c r="AR1471"/>
  <c r="AR1470"/>
  <c r="AR1469"/>
  <c r="AR1468"/>
  <c r="AR1467"/>
  <c r="AR1466"/>
  <c r="AR1465"/>
  <c r="AR1464"/>
  <c r="AR1463"/>
  <c r="AR1462"/>
  <c r="AR1461"/>
  <c r="AR1460"/>
  <c r="AR1459"/>
  <c r="AR1458"/>
  <c r="AR1457"/>
  <c r="AR1456"/>
  <c r="AR1455"/>
  <c r="AR1454"/>
  <c r="AR1453"/>
  <c r="AR1452"/>
  <c r="AR1451"/>
  <c r="AR1450"/>
  <c r="AR1449"/>
  <c r="AR1448"/>
  <c r="AR1447"/>
  <c r="AR1446"/>
  <c r="AR1445"/>
  <c r="AR1444"/>
  <c r="AR1443"/>
  <c r="AR1442"/>
  <c r="AR1441"/>
  <c r="AR1440"/>
  <c r="AR1439"/>
  <c r="AR1438"/>
  <c r="AR1437"/>
  <c r="AR1436"/>
  <c r="AR1435"/>
  <c r="AR1434"/>
  <c r="AR1433"/>
  <c r="AR1432"/>
  <c r="AR1431"/>
  <c r="AR1430"/>
  <c r="AR1429"/>
  <c r="AR1428"/>
  <c r="AR1427"/>
  <c r="AR1426"/>
  <c r="AR1425"/>
  <c r="AR1424"/>
  <c r="AR1423"/>
  <c r="AR1422"/>
  <c r="AR1421"/>
  <c r="AR1420"/>
  <c r="AR1419"/>
  <c r="AR1418"/>
  <c r="AR1417"/>
  <c r="AR1416"/>
  <c r="AR1415"/>
  <c r="AR1414"/>
  <c r="AR1413"/>
  <c r="AR1412"/>
  <c r="AR1411"/>
  <c r="AR1410"/>
  <c r="AR1409"/>
  <c r="AR1408"/>
  <c r="AR1407"/>
  <c r="AR1406"/>
  <c r="AR1405"/>
  <c r="AR1404"/>
  <c r="AR1403"/>
  <c r="AR1402"/>
  <c r="AR1401"/>
  <c r="AR1400"/>
  <c r="AR1399"/>
  <c r="AR1398"/>
  <c r="AR1397"/>
  <c r="AR1396"/>
  <c r="AR1395"/>
  <c r="AR1394"/>
  <c r="AR1393"/>
  <c r="AR1392"/>
  <c r="AR1391"/>
  <c r="AR1390"/>
  <c r="AR1389"/>
  <c r="AR1388"/>
  <c r="AR1387"/>
  <c r="AR1386"/>
  <c r="AR1385"/>
  <c r="AR1384"/>
  <c r="AR1383"/>
  <c r="AR1382"/>
  <c r="AR1381"/>
  <c r="AR1380"/>
  <c r="AR1379"/>
  <c r="AR1378"/>
  <c r="AR1377"/>
  <c r="AR1376"/>
  <c r="AR1375"/>
  <c r="AR1374"/>
  <c r="AR1373"/>
  <c r="AR1372"/>
  <c r="AR1371"/>
  <c r="AR1370"/>
  <c r="AR1369"/>
  <c r="AR1368"/>
  <c r="AR1367"/>
  <c r="AR1366"/>
  <c r="AR1365"/>
  <c r="AR1364"/>
  <c r="AR1363"/>
  <c r="AR1362"/>
  <c r="AR1361"/>
  <c r="AR1360"/>
  <c r="AR1359"/>
  <c r="AR1358"/>
  <c r="AR1357"/>
  <c r="AR1356"/>
  <c r="AR1355"/>
  <c r="AR1354"/>
  <c r="AR1353"/>
  <c r="AR1352"/>
  <c r="AR1351"/>
  <c r="AR1350"/>
  <c r="AR1349"/>
  <c r="AR1348"/>
  <c r="AR1347"/>
  <c r="AR1346"/>
  <c r="AR1345"/>
  <c r="AR1344"/>
  <c r="AR1343"/>
  <c r="AR1342"/>
  <c r="AR1341"/>
  <c r="AR1340"/>
  <c r="AR1339"/>
  <c r="AR1338"/>
  <c r="AR1337"/>
  <c r="AR1336"/>
  <c r="AR1335"/>
  <c r="AR1334"/>
  <c r="AR1333"/>
  <c r="AR1332"/>
  <c r="AR1331"/>
  <c r="AR1330"/>
  <c r="AR1329"/>
  <c r="AR1328"/>
  <c r="AR1327"/>
  <c r="AR1326"/>
  <c r="AR1325"/>
  <c r="AR1324"/>
  <c r="AR1323"/>
  <c r="AR1322"/>
  <c r="AR1321"/>
  <c r="AR1320"/>
  <c r="AR1319"/>
  <c r="AR1318"/>
  <c r="AR1317"/>
  <c r="AR1316"/>
  <c r="AR1315"/>
  <c r="AR1314"/>
  <c r="AR1313"/>
  <c r="AR1312"/>
  <c r="AR1311"/>
  <c r="AR1310"/>
  <c r="AR1309"/>
  <c r="AR1308"/>
  <c r="AR1307"/>
  <c r="AR1306"/>
  <c r="AR1305"/>
  <c r="AR1304"/>
  <c r="AR1303"/>
  <c r="AR1302"/>
  <c r="AR1301"/>
  <c r="AR1300"/>
  <c r="AR1299"/>
  <c r="AR1298"/>
  <c r="AR1297"/>
  <c r="AR1296"/>
  <c r="AR1295"/>
  <c r="AR1294"/>
  <c r="AR1293"/>
  <c r="AR1292"/>
  <c r="AR1291"/>
  <c r="AR1290"/>
  <c r="AR1289"/>
  <c r="AR1288"/>
  <c r="AR1287"/>
  <c r="AR1286"/>
  <c r="AR1285"/>
  <c r="AR1284"/>
  <c r="AR1283"/>
  <c r="AR1282"/>
  <c r="AR1281"/>
  <c r="AR1280"/>
  <c r="AR1279"/>
  <c r="AR1278"/>
  <c r="AR1277"/>
  <c r="AR1276"/>
  <c r="AR1275"/>
  <c r="AR1274"/>
  <c r="AR1273"/>
  <c r="AR1272"/>
  <c r="AR1271"/>
  <c r="AR1270"/>
  <c r="AR1269"/>
  <c r="AR1268"/>
  <c r="AR1267"/>
  <c r="AR1266"/>
  <c r="AR1265"/>
  <c r="AR1264"/>
  <c r="AR1263"/>
  <c r="AR1262"/>
  <c r="AR1261"/>
  <c r="AR1260"/>
  <c r="AR1259"/>
  <c r="AR1258"/>
  <c r="AR1257"/>
  <c r="AR1256"/>
  <c r="AR1255"/>
  <c r="AR1254"/>
  <c r="AR1253"/>
  <c r="AR1252"/>
  <c r="AR1251"/>
  <c r="AR1250"/>
  <c r="AR1249"/>
  <c r="AR1248"/>
  <c r="AR1247"/>
  <c r="AR1246"/>
  <c r="AR1245"/>
  <c r="AR1244"/>
  <c r="AR1243"/>
  <c r="AR1242"/>
  <c r="AR1241"/>
  <c r="AR1240"/>
  <c r="AR1239"/>
  <c r="AR1238"/>
  <c r="AR1237"/>
  <c r="AR1236"/>
  <c r="AR1235"/>
  <c r="AR1234"/>
  <c r="AR1233"/>
  <c r="AR1232"/>
  <c r="AR1231"/>
  <c r="AR1230"/>
  <c r="AR1229"/>
  <c r="AR1228"/>
  <c r="AR1227"/>
  <c r="AR1226"/>
  <c r="AR1225"/>
  <c r="AR1224"/>
  <c r="AR1223"/>
  <c r="AR1222"/>
  <c r="AR1221"/>
  <c r="AR1220"/>
  <c r="AR1219"/>
  <c r="AR1218"/>
  <c r="AR1217"/>
  <c r="AR1216"/>
  <c r="AR1215"/>
  <c r="AR1214"/>
  <c r="AR1213"/>
  <c r="AR1212"/>
  <c r="AR1211"/>
  <c r="AR1210"/>
  <c r="AR1209"/>
  <c r="AR1208"/>
  <c r="AR1207"/>
  <c r="AR1206"/>
  <c r="AR1205"/>
  <c r="AR1204"/>
  <c r="AR1203"/>
  <c r="AR1202"/>
  <c r="AR1201"/>
  <c r="AR1200"/>
  <c r="AR1199"/>
  <c r="AR1198"/>
  <c r="AR1197"/>
  <c r="AR1196"/>
  <c r="AR1195"/>
  <c r="AR1194"/>
  <c r="AR1193"/>
  <c r="AR1192"/>
  <c r="AR1191"/>
  <c r="AR1190"/>
  <c r="AR1189"/>
  <c r="AR1188"/>
  <c r="AR1187"/>
  <c r="AR1186"/>
  <c r="AR1185"/>
  <c r="AR1184"/>
  <c r="AR1183"/>
  <c r="AR1182"/>
  <c r="AR1181"/>
  <c r="AR1180"/>
  <c r="AR1179"/>
  <c r="AR1178"/>
  <c r="AR1177"/>
  <c r="AR1176"/>
  <c r="AR1175"/>
  <c r="AR1174"/>
  <c r="AR1173"/>
  <c r="AR1172"/>
  <c r="AR1171"/>
  <c r="AR1170"/>
  <c r="AR1169"/>
  <c r="AR1168"/>
  <c r="AR1167"/>
  <c r="AR1166"/>
  <c r="AR1165"/>
  <c r="AR1164"/>
  <c r="AR1163"/>
  <c r="AR1162"/>
  <c r="AR1161"/>
  <c r="AR1160"/>
  <c r="AR1159"/>
  <c r="AR1158"/>
  <c r="AR1157"/>
  <c r="AR1156"/>
  <c r="AR1155"/>
  <c r="AR1154"/>
  <c r="AR1153"/>
  <c r="AR1152"/>
  <c r="AR1151"/>
  <c r="AR1150"/>
  <c r="AR1149"/>
  <c r="AR1148"/>
  <c r="AR1147"/>
  <c r="AR1146"/>
  <c r="AR1145"/>
  <c r="AR1144"/>
  <c r="AR1143"/>
  <c r="AR1142"/>
  <c r="AR1141"/>
  <c r="AR1140"/>
  <c r="AR1139"/>
  <c r="AR1138"/>
  <c r="AR1137"/>
  <c r="AR1136"/>
  <c r="AR1135"/>
  <c r="AR1134"/>
  <c r="AR1133"/>
  <c r="AR1132"/>
  <c r="AR1131"/>
  <c r="AR1130"/>
  <c r="AR1129"/>
  <c r="AR1128"/>
  <c r="AR1127"/>
  <c r="AR1126"/>
  <c r="AR1125"/>
  <c r="AR1124"/>
  <c r="AR1123"/>
  <c r="AR1122"/>
  <c r="AR1121"/>
  <c r="AR1120"/>
  <c r="AR1119"/>
  <c r="AR1118"/>
  <c r="AR1117"/>
  <c r="AR1116"/>
  <c r="AR1115"/>
  <c r="AR1114"/>
  <c r="AR1113"/>
  <c r="AR1112"/>
  <c r="AR1111"/>
  <c r="AR1110"/>
  <c r="AR1109"/>
  <c r="AR1108"/>
  <c r="AR1107"/>
  <c r="AR1106"/>
  <c r="AR1105"/>
  <c r="AR1104"/>
  <c r="AR1103"/>
  <c r="AR1102"/>
  <c r="AR1101"/>
  <c r="AR1100"/>
  <c r="AR1099"/>
  <c r="AR1098"/>
  <c r="AR1097"/>
  <c r="AR1096"/>
  <c r="AR1095"/>
  <c r="AR1094"/>
  <c r="AR1093"/>
  <c r="AR1092"/>
  <c r="AR1091"/>
  <c r="AR1090"/>
  <c r="AR1089"/>
  <c r="AR1088"/>
  <c r="AR1087"/>
  <c r="AR1086"/>
  <c r="AR1085"/>
  <c r="AR1084"/>
  <c r="AR1083"/>
  <c r="AR1082"/>
  <c r="AR1081"/>
  <c r="AR1080"/>
  <c r="AR1079"/>
  <c r="AR1078"/>
  <c r="AR1077"/>
  <c r="AR1076"/>
  <c r="AR1075"/>
  <c r="AR1074"/>
  <c r="AR1073"/>
  <c r="AR1072"/>
  <c r="AR1071"/>
  <c r="AR1070"/>
  <c r="AR1069"/>
  <c r="AR1068"/>
  <c r="AR1067"/>
  <c r="AR1066"/>
  <c r="AR1065"/>
  <c r="AR1064"/>
  <c r="AR1063"/>
  <c r="AR1062"/>
  <c r="AR1061"/>
  <c r="AR1060"/>
  <c r="AR1059"/>
  <c r="AR1058"/>
  <c r="AR1057"/>
  <c r="AR1056"/>
  <c r="AR1055"/>
  <c r="AR1054"/>
  <c r="AR1053"/>
  <c r="AR1052"/>
  <c r="AR1051"/>
  <c r="AR1050"/>
  <c r="AR1049"/>
  <c r="AR1048"/>
  <c r="AR1047"/>
  <c r="AR1046"/>
  <c r="AR1045"/>
  <c r="AR1044"/>
  <c r="AR1043"/>
  <c r="AR1042"/>
  <c r="AR1041"/>
  <c r="AR1040"/>
  <c r="AR1039"/>
  <c r="AR1038"/>
  <c r="AR1037"/>
  <c r="AR1036"/>
  <c r="AR1035"/>
  <c r="AR1034"/>
  <c r="AR1033"/>
  <c r="AR1032"/>
  <c r="AR1031"/>
  <c r="AR1030"/>
  <c r="AR1029"/>
  <c r="AR1028"/>
  <c r="AR1027"/>
  <c r="AR1026"/>
  <c r="AR1025"/>
  <c r="AR1024"/>
  <c r="AR1023"/>
  <c r="AR1022"/>
  <c r="AR1021"/>
  <c r="AR1020"/>
  <c r="AR1019"/>
  <c r="AR1018"/>
  <c r="AR1017"/>
  <c r="AR1016"/>
  <c r="AR1015"/>
  <c r="AR1014"/>
  <c r="AR1013"/>
  <c r="AR1012"/>
  <c r="AR1011"/>
  <c r="AR1010"/>
  <c r="AR1009"/>
  <c r="AR1008"/>
  <c r="AR1007"/>
  <c r="AR1006"/>
  <c r="AR1005"/>
  <c r="AR1004"/>
  <c r="AR1003"/>
  <c r="AR1002"/>
  <c r="AR1001"/>
  <c r="AR1000"/>
  <c r="AR999"/>
  <c r="AR998"/>
  <c r="AR997"/>
  <c r="AR996"/>
  <c r="AR995"/>
  <c r="AR994"/>
  <c r="AR993"/>
  <c r="AR992"/>
  <c r="AR991"/>
  <c r="AR990"/>
  <c r="AR989"/>
  <c r="AR988"/>
  <c r="AR987"/>
  <c r="AR986"/>
  <c r="AR985"/>
  <c r="AR984"/>
  <c r="AR983"/>
  <c r="AR982"/>
  <c r="AR981"/>
  <c r="AR980"/>
  <c r="AR979"/>
  <c r="AR978"/>
  <c r="AR977"/>
  <c r="AR976"/>
  <c r="AR975"/>
  <c r="AR974"/>
  <c r="AR973"/>
  <c r="AR972"/>
  <c r="AR971"/>
  <c r="AR970"/>
  <c r="AR969"/>
  <c r="AR968"/>
  <c r="AR967"/>
  <c r="AR966"/>
  <c r="AR965"/>
  <c r="AR964"/>
  <c r="AR963"/>
  <c r="AR962"/>
  <c r="AR961"/>
  <c r="AR960"/>
  <c r="AR959"/>
  <c r="AR958"/>
  <c r="AR957"/>
  <c r="AR956"/>
  <c r="AR955"/>
  <c r="AR954"/>
  <c r="AR953"/>
  <c r="AR952"/>
  <c r="AR951"/>
  <c r="AR950"/>
  <c r="AR949"/>
  <c r="AR948"/>
  <c r="AR947"/>
  <c r="AR946"/>
  <c r="AR945"/>
  <c r="AR944"/>
  <c r="AR943"/>
  <c r="AR942"/>
  <c r="AR941"/>
  <c r="AR940"/>
  <c r="AR939"/>
  <c r="AR938"/>
  <c r="AR937"/>
  <c r="AR936"/>
  <c r="AR935"/>
  <c r="AR934"/>
  <c r="AR933"/>
  <c r="AR932"/>
  <c r="AR931"/>
  <c r="AR930"/>
  <c r="AR929"/>
  <c r="AR928"/>
  <c r="AR927"/>
  <c r="AR926"/>
  <c r="AR925"/>
  <c r="AR924"/>
  <c r="AR923"/>
  <c r="AR922"/>
  <c r="AR921"/>
  <c r="AR920"/>
  <c r="AR919"/>
  <c r="AR918"/>
  <c r="AR917"/>
  <c r="AR916"/>
  <c r="AR915"/>
  <c r="AR914"/>
  <c r="AR913"/>
  <c r="AR912"/>
  <c r="AR911"/>
  <c r="AR910"/>
  <c r="AR909"/>
  <c r="AR908"/>
  <c r="AR907"/>
  <c r="AR906"/>
  <c r="AR905"/>
  <c r="AR904"/>
  <c r="AR903"/>
  <c r="AR902"/>
  <c r="AR901"/>
  <c r="AR900"/>
  <c r="AR899"/>
  <c r="AR898"/>
  <c r="AR897"/>
  <c r="AR896"/>
  <c r="AR895"/>
  <c r="AR894"/>
  <c r="AR893"/>
  <c r="AR892"/>
  <c r="AR891"/>
  <c r="AR890"/>
  <c r="AR889"/>
  <c r="AR888"/>
  <c r="AR887"/>
  <c r="AR886"/>
  <c r="AR885"/>
  <c r="AR884"/>
  <c r="AR883"/>
  <c r="AR882"/>
  <c r="AR881"/>
  <c r="AR880"/>
  <c r="AR879"/>
  <c r="AR878"/>
  <c r="AR877"/>
  <c r="AR876"/>
  <c r="AR875"/>
  <c r="AR874"/>
  <c r="AR873"/>
  <c r="AR872"/>
  <c r="AR871"/>
  <c r="AR870"/>
  <c r="AR869"/>
  <c r="AR868"/>
  <c r="AR867"/>
  <c r="AR866"/>
  <c r="AR865"/>
  <c r="AR864"/>
  <c r="AR863"/>
  <c r="AR862"/>
  <c r="AR861"/>
  <c r="AR860"/>
  <c r="AR859"/>
  <c r="AR858"/>
  <c r="AR857"/>
  <c r="AR856"/>
  <c r="AR855"/>
  <c r="AR854"/>
  <c r="AR853"/>
  <c r="AR852"/>
  <c r="AR851"/>
  <c r="AR850"/>
  <c r="AR849"/>
  <c r="AR848"/>
  <c r="AR847"/>
  <c r="AR846"/>
  <c r="AR845"/>
  <c r="AR844"/>
  <c r="AR843"/>
  <c r="AR842"/>
  <c r="AR841"/>
  <c r="AR840"/>
  <c r="AR839"/>
  <c r="AR838"/>
  <c r="AR837"/>
  <c r="AR836"/>
  <c r="AR835"/>
  <c r="AR834"/>
  <c r="AR833"/>
  <c r="AR832"/>
  <c r="AR831"/>
  <c r="AR830"/>
  <c r="AR829"/>
  <c r="AR828"/>
  <c r="AR827"/>
  <c r="AR826"/>
  <c r="AR825"/>
  <c r="AR824"/>
  <c r="AR823"/>
  <c r="AR822"/>
  <c r="AR821"/>
  <c r="AR820"/>
  <c r="AR819"/>
  <c r="AR818"/>
  <c r="AR817"/>
  <c r="AR816"/>
  <c r="AR815"/>
  <c r="AR814"/>
  <c r="AR813"/>
  <c r="AR812"/>
  <c r="AR811"/>
  <c r="AR810"/>
  <c r="AR809"/>
  <c r="AR808"/>
  <c r="AR807"/>
  <c r="AR806"/>
  <c r="AR805"/>
  <c r="AR804"/>
  <c r="AR803"/>
  <c r="AR802"/>
  <c r="AR801"/>
  <c r="AR800"/>
  <c r="AR799"/>
  <c r="AR798"/>
  <c r="AR797"/>
  <c r="AR796"/>
  <c r="AR795"/>
  <c r="AR794"/>
  <c r="AR793"/>
  <c r="AR792"/>
  <c r="AR791"/>
  <c r="AR790"/>
  <c r="AR789"/>
  <c r="AR788"/>
  <c r="AR787"/>
  <c r="AR786"/>
  <c r="AR785"/>
  <c r="AR784"/>
  <c r="AR783"/>
  <c r="AR782"/>
  <c r="AR781"/>
  <c r="AR780"/>
  <c r="AR779"/>
  <c r="AR778"/>
  <c r="AR777"/>
  <c r="AR776"/>
  <c r="AR775"/>
  <c r="AR774"/>
  <c r="AR773"/>
  <c r="AR772"/>
  <c r="AR771"/>
  <c r="AR770"/>
  <c r="AR769"/>
  <c r="AR768"/>
  <c r="AR767"/>
  <c r="AR766"/>
  <c r="AR765"/>
  <c r="AR764"/>
  <c r="AR763"/>
  <c r="AR762"/>
  <c r="AR761"/>
  <c r="AR760"/>
  <c r="AR759"/>
  <c r="AR758"/>
  <c r="AR757"/>
  <c r="AR756"/>
  <c r="AR755"/>
  <c r="AR754"/>
  <c r="AR753"/>
  <c r="AR752"/>
  <c r="AR751"/>
  <c r="AR750"/>
  <c r="AR749"/>
  <c r="AR748"/>
  <c r="AR747"/>
  <c r="AR746"/>
  <c r="AR745"/>
  <c r="AR744"/>
  <c r="AR743"/>
  <c r="AR742"/>
  <c r="AR741"/>
  <c r="AR740"/>
  <c r="AR739"/>
  <c r="AR738"/>
  <c r="AR737"/>
  <c r="AR736"/>
  <c r="AR735"/>
  <c r="AR734"/>
  <c r="AR733"/>
  <c r="AR732"/>
  <c r="AR731"/>
  <c r="AR730"/>
  <c r="AR729"/>
  <c r="AR728"/>
  <c r="AR727"/>
  <c r="AR726"/>
  <c r="AR725"/>
  <c r="AR724"/>
  <c r="AR723"/>
  <c r="AR722"/>
  <c r="AR721"/>
  <c r="AR720"/>
  <c r="AR719"/>
  <c r="AR718"/>
  <c r="AR717"/>
  <c r="AR716"/>
  <c r="AR715"/>
  <c r="AR714"/>
  <c r="AR713"/>
  <c r="AR712"/>
  <c r="AR711"/>
  <c r="AR710"/>
  <c r="AR709"/>
  <c r="AR708"/>
  <c r="AR707"/>
  <c r="AR706"/>
  <c r="AR705"/>
  <c r="AR704"/>
  <c r="AR703"/>
  <c r="AR702"/>
  <c r="AR701"/>
  <c r="AR700"/>
  <c r="AR699"/>
  <c r="AR698"/>
  <c r="AR697"/>
  <c r="AR696"/>
  <c r="AR695"/>
  <c r="AR694"/>
  <c r="AR693"/>
  <c r="AR692"/>
  <c r="AR691"/>
  <c r="AR690"/>
  <c r="AR689"/>
  <c r="AR688"/>
  <c r="AR687"/>
  <c r="AR686"/>
  <c r="AR685"/>
  <c r="AR684"/>
  <c r="AR683"/>
  <c r="AR682"/>
  <c r="AR681"/>
  <c r="AR680"/>
  <c r="AR679"/>
  <c r="AR678"/>
  <c r="AR677"/>
  <c r="AR676"/>
  <c r="AR675"/>
  <c r="AR674"/>
  <c r="AR673"/>
  <c r="AR672"/>
  <c r="AR671"/>
  <c r="AR670"/>
  <c r="AR669"/>
  <c r="AR668"/>
  <c r="AR667"/>
  <c r="AR666"/>
  <c r="AR665"/>
  <c r="AR664"/>
  <c r="AR663"/>
  <c r="AR662"/>
  <c r="AR661"/>
  <c r="AR660"/>
  <c r="AR659"/>
  <c r="AR658"/>
  <c r="AR657"/>
  <c r="AR656"/>
  <c r="AR655"/>
  <c r="AR654"/>
  <c r="AR653"/>
  <c r="AR652"/>
  <c r="AR651"/>
  <c r="AR650"/>
  <c r="AR649"/>
  <c r="AR648"/>
  <c r="AR647"/>
  <c r="AR646"/>
  <c r="AR645"/>
  <c r="AR644"/>
  <c r="AR643"/>
  <c r="AR642"/>
  <c r="AR641"/>
  <c r="AR640"/>
  <c r="AR639"/>
  <c r="AR638"/>
  <c r="AR637"/>
  <c r="AR636"/>
  <c r="AR635"/>
  <c r="AR634"/>
  <c r="AR633"/>
  <c r="AR632"/>
  <c r="AR631"/>
  <c r="AR630"/>
  <c r="AR629"/>
  <c r="AR628"/>
  <c r="AR627"/>
  <c r="AR626"/>
  <c r="AR625"/>
  <c r="AR624"/>
  <c r="AR623"/>
  <c r="AR622"/>
  <c r="AR621"/>
  <c r="AR620"/>
  <c r="AR619"/>
  <c r="AR618"/>
  <c r="AR617"/>
  <c r="AR616"/>
  <c r="AR615"/>
  <c r="AR614"/>
  <c r="AR613"/>
  <c r="AR612"/>
  <c r="AR611"/>
  <c r="AR610"/>
  <c r="AR609"/>
  <c r="AR608"/>
  <c r="AR607"/>
  <c r="AR606"/>
  <c r="AR605"/>
  <c r="AR604"/>
  <c r="AR603"/>
  <c r="AR602"/>
  <c r="AR601"/>
  <c r="AR600"/>
  <c r="AR599"/>
  <c r="AR598"/>
  <c r="AR597"/>
  <c r="AR596"/>
  <c r="AR595"/>
  <c r="AR594"/>
  <c r="AR593"/>
  <c r="AR592"/>
  <c r="AR591"/>
  <c r="AR590"/>
  <c r="AR589"/>
  <c r="AR588"/>
  <c r="AR587"/>
  <c r="AR586"/>
  <c r="AR585"/>
  <c r="AR584"/>
  <c r="AR583"/>
  <c r="AR582"/>
  <c r="AR581"/>
  <c r="AR580"/>
  <c r="AR579"/>
  <c r="AR578"/>
  <c r="AR577"/>
  <c r="AR576"/>
  <c r="AR575"/>
  <c r="AR574"/>
  <c r="AR573"/>
  <c r="AR572"/>
  <c r="AR571"/>
  <c r="AR570"/>
  <c r="AR569"/>
  <c r="AR568"/>
  <c r="AR567"/>
  <c r="AR566"/>
  <c r="AR565"/>
  <c r="AR564"/>
  <c r="AR563"/>
  <c r="AR562"/>
  <c r="AR561"/>
  <c r="AR560"/>
  <c r="AR559"/>
  <c r="AR558"/>
  <c r="AR557"/>
  <c r="AR556"/>
  <c r="AR555"/>
  <c r="AR554"/>
  <c r="AR553"/>
  <c r="AR552"/>
  <c r="AR551"/>
  <c r="AR550"/>
  <c r="AR549"/>
  <c r="AR548"/>
  <c r="AR547"/>
  <c r="AR546"/>
  <c r="AR545"/>
  <c r="AR544"/>
  <c r="AR543"/>
  <c r="AR542"/>
  <c r="AR541"/>
  <c r="AR540"/>
  <c r="AR539"/>
  <c r="AR538"/>
  <c r="AR537"/>
  <c r="AR536"/>
  <c r="AR535"/>
  <c r="AR534"/>
  <c r="AR533"/>
  <c r="AR532"/>
  <c r="AR531"/>
  <c r="AR530"/>
  <c r="AR529"/>
  <c r="AR528"/>
  <c r="AR527"/>
  <c r="AR526"/>
  <c r="AR525"/>
  <c r="AR524"/>
  <c r="AR523"/>
  <c r="AR522"/>
  <c r="AR521"/>
  <c r="AR520"/>
  <c r="AR519"/>
  <c r="AR518"/>
  <c r="AR517"/>
  <c r="AR516"/>
  <c r="AR515"/>
  <c r="AR514"/>
  <c r="AR513"/>
  <c r="AR512"/>
  <c r="AR511"/>
  <c r="AR510"/>
  <c r="AR509"/>
  <c r="AR508"/>
  <c r="AR507"/>
  <c r="AR506"/>
  <c r="AR505"/>
  <c r="AR504"/>
  <c r="AR503"/>
  <c r="AR502"/>
  <c r="AR501"/>
  <c r="AR500"/>
  <c r="AR499"/>
  <c r="AR498"/>
  <c r="AR497"/>
  <c r="AR496"/>
  <c r="AR495"/>
  <c r="AR494"/>
  <c r="AR493"/>
  <c r="AR492"/>
  <c r="AR491"/>
  <c r="AR490"/>
  <c r="AR489"/>
  <c r="AR488"/>
  <c r="AR487"/>
  <c r="AR486"/>
  <c r="AR485"/>
  <c r="AR484"/>
  <c r="AR483"/>
  <c r="AR482"/>
  <c r="AR481"/>
  <c r="AR480"/>
  <c r="AR479"/>
  <c r="AR478"/>
  <c r="AR477"/>
  <c r="AR476"/>
  <c r="AR475"/>
  <c r="AR474"/>
  <c r="AR473"/>
  <c r="AR472"/>
  <c r="AR471"/>
  <c r="AR470"/>
  <c r="AR469"/>
  <c r="AR468"/>
  <c r="AR467"/>
  <c r="AR466"/>
  <c r="AR465"/>
  <c r="AR464"/>
  <c r="AR463"/>
  <c r="AR462"/>
  <c r="AR461"/>
  <c r="AR460"/>
  <c r="AR459"/>
  <c r="AR458"/>
  <c r="AR457"/>
  <c r="AR456"/>
  <c r="AR455"/>
  <c r="AR454"/>
  <c r="AR453"/>
  <c r="AR452"/>
  <c r="AR451"/>
  <c r="AR450"/>
  <c r="AR449"/>
  <c r="AR448"/>
  <c r="AR447"/>
  <c r="AR446"/>
  <c r="AR445"/>
  <c r="AR444"/>
  <c r="AR443"/>
  <c r="AR442"/>
  <c r="AR441"/>
  <c r="AR440"/>
  <c r="AR439"/>
  <c r="AR438"/>
  <c r="AR437"/>
  <c r="AR436"/>
  <c r="AR435"/>
  <c r="AR434"/>
  <c r="AR433"/>
  <c r="AR432"/>
  <c r="AR431"/>
  <c r="AR430"/>
  <c r="AR429"/>
  <c r="AR428"/>
  <c r="AR427"/>
  <c r="AR426"/>
  <c r="AR425"/>
  <c r="AR424"/>
  <c r="AR423"/>
  <c r="AR422"/>
  <c r="AR421"/>
  <c r="AR420"/>
  <c r="AR419"/>
  <c r="AR418"/>
  <c r="AR417"/>
  <c r="AR416"/>
  <c r="AR415"/>
  <c r="AR414"/>
  <c r="AR413"/>
  <c r="AR412"/>
  <c r="AR411"/>
  <c r="AR410"/>
  <c r="AR409"/>
  <c r="AR408"/>
  <c r="AR407"/>
  <c r="AR406"/>
  <c r="AR405"/>
  <c r="AR404"/>
  <c r="AR403"/>
  <c r="AR402"/>
  <c r="AR401"/>
  <c r="AR400"/>
  <c r="AR399"/>
  <c r="AR398"/>
  <c r="AR397"/>
  <c r="AR396"/>
  <c r="AR395"/>
  <c r="AR394"/>
  <c r="AR393"/>
  <c r="AR392"/>
  <c r="AR391"/>
  <c r="AR390"/>
  <c r="AR389"/>
  <c r="AR388"/>
  <c r="AR387"/>
  <c r="AR386"/>
  <c r="AR385"/>
  <c r="AR384"/>
  <c r="AR383"/>
  <c r="AR382"/>
  <c r="AR381"/>
  <c r="AR380"/>
  <c r="AR379"/>
  <c r="AR378"/>
  <c r="AR377"/>
  <c r="AR376"/>
  <c r="AR375"/>
  <c r="AR374"/>
  <c r="AR373"/>
  <c r="AR372"/>
  <c r="AR371"/>
  <c r="AR370"/>
  <c r="AR369"/>
  <c r="AR368"/>
  <c r="AR367"/>
  <c r="AR366"/>
  <c r="AR365"/>
  <c r="AR364"/>
  <c r="AR363"/>
  <c r="AR362"/>
  <c r="AR361"/>
  <c r="AR360"/>
  <c r="AR359"/>
  <c r="AR358"/>
  <c r="AR357"/>
  <c r="AR356"/>
  <c r="AR355"/>
  <c r="AR354"/>
  <c r="AR353"/>
  <c r="AR352"/>
  <c r="AR351"/>
  <c r="AR350"/>
  <c r="AR349"/>
  <c r="AR348"/>
  <c r="AR347"/>
  <c r="AR346"/>
  <c r="AR345"/>
  <c r="AR344"/>
  <c r="AR343"/>
  <c r="AR342"/>
  <c r="AR341"/>
  <c r="AR340"/>
  <c r="AR339"/>
  <c r="AR338"/>
  <c r="AR337"/>
  <c r="AR336"/>
  <c r="AR335"/>
  <c r="AR334"/>
  <c r="AR333"/>
  <c r="AR332"/>
  <c r="AR331"/>
  <c r="AR330"/>
  <c r="AR329"/>
  <c r="AR328"/>
  <c r="AR327"/>
  <c r="AR326"/>
  <c r="AR325"/>
  <c r="AR324"/>
  <c r="AR323"/>
  <c r="AR322"/>
  <c r="AR321"/>
  <c r="AR320"/>
  <c r="AR319"/>
  <c r="AR318"/>
  <c r="AR317"/>
  <c r="AR316"/>
  <c r="AR315"/>
  <c r="AR314"/>
  <c r="AR313"/>
  <c r="AR312"/>
  <c r="AR311"/>
  <c r="AR310"/>
  <c r="AR309"/>
  <c r="AR308"/>
  <c r="AR307"/>
  <c r="AR306"/>
  <c r="AR305"/>
  <c r="AR304"/>
  <c r="AR303"/>
  <c r="AR302"/>
  <c r="AR301"/>
  <c r="AR300"/>
  <c r="AR299"/>
  <c r="AR298"/>
  <c r="AR297"/>
  <c r="AR296"/>
  <c r="AR295"/>
  <c r="AR294"/>
  <c r="AR293"/>
  <c r="AR292"/>
  <c r="AR291"/>
  <c r="AR290"/>
  <c r="AR289"/>
  <c r="AR288"/>
  <c r="AR287"/>
  <c r="AR286"/>
  <c r="AR285"/>
  <c r="AR284"/>
  <c r="AR283"/>
  <c r="AR282"/>
  <c r="AR281"/>
  <c r="AR280"/>
  <c r="AR279"/>
  <c r="AR278"/>
  <c r="AR277"/>
  <c r="AR276"/>
  <c r="AR275"/>
  <c r="AR274"/>
  <c r="AR273"/>
  <c r="AR272"/>
  <c r="AR271"/>
  <c r="AR270"/>
  <c r="AR269"/>
  <c r="AR268"/>
  <c r="AR267"/>
  <c r="AR266"/>
  <c r="AR265"/>
  <c r="AR264"/>
  <c r="AR263"/>
  <c r="AR262"/>
  <c r="AR261"/>
  <c r="AR260"/>
  <c r="AR259"/>
  <c r="AR258"/>
  <c r="AR257"/>
  <c r="AR256"/>
  <c r="AR255"/>
  <c r="AR254"/>
  <c r="AR253"/>
  <c r="AR252"/>
  <c r="AR251"/>
  <c r="AR250"/>
  <c r="AR249"/>
  <c r="AR248"/>
  <c r="AR247"/>
  <c r="AR246"/>
  <c r="AR245"/>
  <c r="AR244"/>
  <c r="AR243"/>
  <c r="AR242"/>
  <c r="AR241"/>
  <c r="AR240"/>
  <c r="AR239"/>
  <c r="AR238"/>
  <c r="AR237"/>
  <c r="AR236"/>
  <c r="AR235"/>
  <c r="AR234"/>
  <c r="AR233"/>
  <c r="AR232"/>
  <c r="AR231"/>
  <c r="AR230"/>
  <c r="AR229"/>
  <c r="AR228"/>
  <c r="AR227"/>
  <c r="AR226"/>
  <c r="AR225"/>
  <c r="AR224"/>
  <c r="AR223"/>
  <c r="AR222"/>
  <c r="AR221"/>
  <c r="AR220"/>
  <c r="AR219"/>
  <c r="AR218"/>
  <c r="AR217"/>
  <c r="AR216"/>
  <c r="AR215"/>
  <c r="AR214"/>
  <c r="AR213"/>
  <c r="AR212"/>
  <c r="AR211"/>
  <c r="AR210"/>
  <c r="AR209"/>
  <c r="AR208"/>
  <c r="AR207"/>
  <c r="AR206"/>
  <c r="AR205"/>
  <c r="AR204"/>
  <c r="AR203"/>
  <c r="AR202"/>
  <c r="AR201"/>
  <c r="AR200"/>
  <c r="AR199"/>
  <c r="AR198"/>
  <c r="AR197"/>
  <c r="AR196"/>
  <c r="AR195"/>
  <c r="AR194"/>
  <c r="AR193"/>
  <c r="AR192"/>
  <c r="AR191"/>
  <c r="AR190"/>
  <c r="AR189"/>
  <c r="AR188"/>
  <c r="AR187"/>
  <c r="AR186"/>
  <c r="AR185"/>
  <c r="AR184"/>
  <c r="AR183"/>
  <c r="AR182"/>
  <c r="AR181"/>
  <c r="AR180"/>
  <c r="AR179"/>
  <c r="AR178"/>
  <c r="AR177"/>
  <c r="AR176"/>
  <c r="AR175"/>
  <c r="AR174"/>
  <c r="AR173"/>
  <c r="AR172"/>
  <c r="AR171"/>
  <c r="AR170"/>
  <c r="AR169"/>
  <c r="AR168"/>
  <c r="AR167"/>
  <c r="AR166"/>
  <c r="AR165"/>
  <c r="AR164"/>
  <c r="AR163"/>
  <c r="AR162"/>
  <c r="AR161"/>
  <c r="AR160"/>
  <c r="AR159"/>
  <c r="AR158"/>
  <c r="AR157"/>
  <c r="AR156"/>
  <c r="AR155"/>
  <c r="AR154"/>
  <c r="AR153"/>
  <c r="AR152"/>
  <c r="AR151"/>
  <c r="AR150"/>
  <c r="AR149"/>
  <c r="AR148"/>
  <c r="AR147"/>
  <c r="AR146"/>
  <c r="AR145"/>
  <c r="AR144"/>
  <c r="AR143"/>
  <c r="AR142"/>
  <c r="AR141"/>
  <c r="AR140"/>
  <c r="AR139"/>
  <c r="AR138"/>
  <c r="AR137"/>
  <c r="AR136"/>
  <c r="AR135"/>
  <c r="AR134"/>
  <c r="AR133"/>
  <c r="AR132"/>
  <c r="AR131"/>
  <c r="AR130"/>
  <c r="AR129"/>
  <c r="AR128"/>
  <c r="AR127"/>
  <c r="AR126"/>
  <c r="AR125"/>
  <c r="AR124"/>
  <c r="AR123"/>
  <c r="AR122"/>
  <c r="AR121"/>
  <c r="AR120"/>
  <c r="AR119"/>
  <c r="AR118"/>
  <c r="AR117"/>
  <c r="AR116"/>
  <c r="AR115"/>
  <c r="AR114"/>
  <c r="AR113"/>
  <c r="AR112"/>
  <c r="AR111"/>
  <c r="AR110"/>
  <c r="AR109"/>
  <c r="AR108"/>
  <c r="AR107"/>
  <c r="AR106"/>
  <c r="AR105"/>
  <c r="AR104"/>
  <c r="AR103"/>
  <c r="AR102"/>
  <c r="AR101"/>
  <c r="AR100"/>
  <c r="AR99"/>
  <c r="AR98"/>
  <c r="AR97"/>
  <c r="AR96"/>
  <c r="AR95"/>
  <c r="AR94"/>
  <c r="AR93"/>
  <c r="AR92"/>
  <c r="AR91"/>
  <c r="AR90"/>
  <c r="AR89"/>
  <c r="AR88"/>
  <c r="AR87"/>
  <c r="AR86"/>
  <c r="AR85"/>
  <c r="AR84"/>
  <c r="AR83"/>
  <c r="AR82"/>
  <c r="AR81"/>
  <c r="AR80"/>
  <c r="AR79"/>
  <c r="AR78"/>
  <c r="AR77"/>
  <c r="AR76"/>
  <c r="AR75"/>
  <c r="AR74"/>
  <c r="AR73"/>
  <c r="AR72"/>
  <c r="AR71"/>
  <c r="AR70"/>
  <c r="AR69"/>
  <c r="AR68"/>
  <c r="AR67"/>
  <c r="AR66"/>
  <c r="AR65"/>
  <c r="AR64"/>
  <c r="AR63"/>
  <c r="AR62"/>
  <c r="AR61"/>
  <c r="AR60"/>
  <c r="AR59"/>
  <c r="AR58"/>
  <c r="AR57"/>
  <c r="AR56"/>
  <c r="AR55"/>
  <c r="AR54"/>
  <c r="AR53"/>
  <c r="AR52"/>
  <c r="AR51"/>
  <c r="AR50"/>
  <c r="AR49"/>
  <c r="AR48"/>
  <c r="AR47"/>
  <c r="AR46"/>
  <c r="AR45"/>
  <c r="AR44"/>
  <c r="AR43"/>
  <c r="AR42"/>
  <c r="AR41"/>
  <c r="AR40"/>
  <c r="AR39"/>
  <c r="AR38"/>
  <c r="AR37"/>
  <c r="AR36"/>
  <c r="AR35"/>
  <c r="AR34"/>
  <c r="AR33"/>
  <c r="AR32"/>
  <c r="AR31"/>
  <c r="AR30"/>
  <c r="AR29"/>
  <c r="AR28"/>
  <c r="AR27"/>
  <c r="AR26"/>
  <c r="AR25"/>
  <c r="AR24"/>
  <c r="AR23"/>
  <c r="AR22"/>
  <c r="AR21"/>
  <c r="AR20"/>
  <c r="AR19"/>
  <c r="AR18"/>
  <c r="AR17"/>
  <c r="AR16"/>
  <c r="AR15"/>
  <c r="AR14"/>
  <c r="AR13"/>
  <c r="AR12"/>
  <c r="AR11"/>
  <c r="AR10"/>
  <c r="AR9"/>
  <c r="AR8"/>
  <c r="AR7"/>
  <c r="AR6"/>
  <c r="AR5"/>
  <c r="AQ2167"/>
  <c r="AZ2167" s="1"/>
  <c r="AQ2166"/>
  <c r="AQ2165"/>
  <c r="AZ2165" s="1"/>
  <c r="AQ2164"/>
  <c r="AQ2163"/>
  <c r="AZ2163" s="1"/>
  <c r="AQ2162"/>
  <c r="AQ2161"/>
  <c r="AZ2161" s="1"/>
  <c r="AQ2160"/>
  <c r="AQ2159"/>
  <c r="AZ2159" s="1"/>
  <c r="AQ2158"/>
  <c r="AQ2157"/>
  <c r="AZ2157" s="1"/>
  <c r="AQ2156"/>
  <c r="AQ2155"/>
  <c r="AZ2155" s="1"/>
  <c r="AQ2154"/>
  <c r="AQ2153"/>
  <c r="AZ2153" s="1"/>
  <c r="AQ2152"/>
  <c r="AQ2151"/>
  <c r="AZ2151" s="1"/>
  <c r="AQ2150"/>
  <c r="AQ2149"/>
  <c r="AZ2149" s="1"/>
  <c r="AQ2148"/>
  <c r="AQ2147"/>
  <c r="AZ2147" s="1"/>
  <c r="AQ2146"/>
  <c r="AQ2145"/>
  <c r="AZ2145" s="1"/>
  <c r="AQ2144"/>
  <c r="AQ2143"/>
  <c r="AZ2143" s="1"/>
  <c r="AQ2142"/>
  <c r="AQ2141"/>
  <c r="AZ2141" s="1"/>
  <c r="AQ2140"/>
  <c r="AQ2139"/>
  <c r="AZ2139" s="1"/>
  <c r="AQ2138"/>
  <c r="AQ2137"/>
  <c r="AZ2137" s="1"/>
  <c r="AQ2136"/>
  <c r="AQ2135"/>
  <c r="AZ2135" s="1"/>
  <c r="AQ2134"/>
  <c r="AQ2133"/>
  <c r="AZ2133" s="1"/>
  <c r="AQ2132"/>
  <c r="AQ2131"/>
  <c r="AZ2131" s="1"/>
  <c r="AQ2130"/>
  <c r="AQ2129"/>
  <c r="AZ2129" s="1"/>
  <c r="AQ2128"/>
  <c r="AQ2127"/>
  <c r="AZ2127" s="1"/>
  <c r="AQ2126"/>
  <c r="AQ2125"/>
  <c r="AZ2125" s="1"/>
  <c r="AQ2124"/>
  <c r="AQ2123"/>
  <c r="AZ2123" s="1"/>
  <c r="AQ2122"/>
  <c r="AQ2121"/>
  <c r="AZ2121" s="1"/>
  <c r="AQ2120"/>
  <c r="AQ2119"/>
  <c r="AZ2119" s="1"/>
  <c r="AQ2118"/>
  <c r="AQ2117"/>
  <c r="AZ2117" s="1"/>
  <c r="AQ2116"/>
  <c r="AQ2115"/>
  <c r="AZ2115" s="1"/>
  <c r="AQ2114"/>
  <c r="AQ2113"/>
  <c r="AZ2113" s="1"/>
  <c r="AQ2112"/>
  <c r="AQ2111"/>
  <c r="AZ2111" s="1"/>
  <c r="AQ2110"/>
  <c r="AQ2109"/>
  <c r="AZ2109" s="1"/>
  <c r="AQ2108"/>
  <c r="AQ2107"/>
  <c r="AZ2107" s="1"/>
  <c r="AQ2106"/>
  <c r="AQ2105"/>
  <c r="AZ2105" s="1"/>
  <c r="AQ2104"/>
  <c r="AQ2103"/>
  <c r="AZ2103" s="1"/>
  <c r="AQ2102"/>
  <c r="AQ2101"/>
  <c r="AZ2101" s="1"/>
  <c r="AQ2100"/>
  <c r="AQ2099"/>
  <c r="AZ2099" s="1"/>
  <c r="AQ2098"/>
  <c r="AQ2097"/>
  <c r="AZ2097" s="1"/>
  <c r="AQ2096"/>
  <c r="AQ2095"/>
  <c r="AZ2095" s="1"/>
  <c r="AQ2094"/>
  <c r="AQ2093"/>
  <c r="AZ2093" s="1"/>
  <c r="AQ2092"/>
  <c r="AQ2091"/>
  <c r="AZ2091" s="1"/>
  <c r="AQ2090"/>
  <c r="AQ2089"/>
  <c r="AZ2089" s="1"/>
  <c r="AQ2088"/>
  <c r="AQ2087"/>
  <c r="AZ2087" s="1"/>
  <c r="AQ2086"/>
  <c r="AQ2085"/>
  <c r="AZ2085" s="1"/>
  <c r="AQ2084"/>
  <c r="AQ2083"/>
  <c r="AZ2083" s="1"/>
  <c r="AQ2082"/>
  <c r="AQ2081"/>
  <c r="AZ2081" s="1"/>
  <c r="AQ2080"/>
  <c r="AQ2079"/>
  <c r="AZ2079" s="1"/>
  <c r="AQ2078"/>
  <c r="AQ2077"/>
  <c r="AZ2077" s="1"/>
  <c r="AQ2076"/>
  <c r="AQ2075"/>
  <c r="AZ2075" s="1"/>
  <c r="AQ2074"/>
  <c r="AQ2073"/>
  <c r="AZ2073" s="1"/>
  <c r="AQ2072"/>
  <c r="AQ2071"/>
  <c r="AZ2071" s="1"/>
  <c r="AQ2070"/>
  <c r="AQ2069"/>
  <c r="AZ2069" s="1"/>
  <c r="AQ2068"/>
  <c r="AQ2067"/>
  <c r="AZ2067" s="1"/>
  <c r="AQ2066"/>
  <c r="AQ2065"/>
  <c r="AZ2065" s="1"/>
  <c r="AQ2064"/>
  <c r="AQ2063"/>
  <c r="AZ2063" s="1"/>
  <c r="AQ2062"/>
  <c r="AQ2061"/>
  <c r="AZ2061" s="1"/>
  <c r="AQ2060"/>
  <c r="AQ2059"/>
  <c r="AZ2059" s="1"/>
  <c r="AQ2058"/>
  <c r="AQ2057"/>
  <c r="AZ2057" s="1"/>
  <c r="AQ2056"/>
  <c r="AQ2055"/>
  <c r="AZ2055" s="1"/>
  <c r="AQ2054"/>
  <c r="AQ2053"/>
  <c r="AZ2053" s="1"/>
  <c r="AQ2052"/>
  <c r="AQ2051"/>
  <c r="AZ2051" s="1"/>
  <c r="AQ2050"/>
  <c r="AQ2049"/>
  <c r="AZ2049" s="1"/>
  <c r="AQ2048"/>
  <c r="AQ2047"/>
  <c r="AZ2047" s="1"/>
  <c r="AQ2046"/>
  <c r="AQ2045"/>
  <c r="AZ2045" s="1"/>
  <c r="AQ2044"/>
  <c r="AQ2043"/>
  <c r="AZ2043" s="1"/>
  <c r="AQ2042"/>
  <c r="AQ2041"/>
  <c r="AZ2041" s="1"/>
  <c r="AQ2040"/>
  <c r="AQ2039"/>
  <c r="AZ2039" s="1"/>
  <c r="AQ2038"/>
  <c r="AQ2037"/>
  <c r="AZ2037" s="1"/>
  <c r="AQ2036"/>
  <c r="AQ2035"/>
  <c r="AZ2035" s="1"/>
  <c r="AQ2034"/>
  <c r="AQ2033"/>
  <c r="AZ2033" s="1"/>
  <c r="AQ2032"/>
  <c r="AQ2031"/>
  <c r="AZ2031" s="1"/>
  <c r="AQ2030"/>
  <c r="AQ2029"/>
  <c r="AZ2029" s="1"/>
  <c r="AQ2028"/>
  <c r="AQ2027"/>
  <c r="AZ2027" s="1"/>
  <c r="AQ2026"/>
  <c r="AQ2025"/>
  <c r="AZ2025" s="1"/>
  <c r="AQ2024"/>
  <c r="AQ2023"/>
  <c r="AZ2023" s="1"/>
  <c r="AQ2022"/>
  <c r="AQ2021"/>
  <c r="AZ2021" s="1"/>
  <c r="AQ2020"/>
  <c r="AQ2019"/>
  <c r="AZ2019" s="1"/>
  <c r="AQ2018"/>
  <c r="AQ2017"/>
  <c r="AZ2017" s="1"/>
  <c r="AQ2016"/>
  <c r="AQ2015"/>
  <c r="AZ2015" s="1"/>
  <c r="AQ2014"/>
  <c r="AQ2013"/>
  <c r="AZ2013" s="1"/>
  <c r="AQ2012"/>
  <c r="AQ2011"/>
  <c r="AZ2011" s="1"/>
  <c r="AQ2010"/>
  <c r="AQ2009"/>
  <c r="AZ2009" s="1"/>
  <c r="AQ2008"/>
  <c r="AQ2007"/>
  <c r="AZ2007" s="1"/>
  <c r="AQ2006"/>
  <c r="AQ2005"/>
  <c r="AZ2005" s="1"/>
  <c r="AQ2004"/>
  <c r="AQ2003"/>
  <c r="AZ2003" s="1"/>
  <c r="AQ2002"/>
  <c r="AQ2001"/>
  <c r="AZ2001" s="1"/>
  <c r="AQ2000"/>
  <c r="AQ1999"/>
  <c r="AZ1999" s="1"/>
  <c r="AQ1998"/>
  <c r="AQ1997"/>
  <c r="AZ1997" s="1"/>
  <c r="AQ1996"/>
  <c r="AQ1995"/>
  <c r="AZ1995" s="1"/>
  <c r="AQ1994"/>
  <c r="AQ1993"/>
  <c r="AZ1993" s="1"/>
  <c r="AQ1992"/>
  <c r="AQ1991"/>
  <c r="AZ1991" s="1"/>
  <c r="AQ1990"/>
  <c r="AQ1989"/>
  <c r="AZ1989" s="1"/>
  <c r="AQ1988"/>
  <c r="AQ1987"/>
  <c r="AZ1987" s="1"/>
  <c r="AQ1986"/>
  <c r="AQ1985"/>
  <c r="AZ1985" s="1"/>
  <c r="AQ1984"/>
  <c r="AQ1983"/>
  <c r="AZ1983" s="1"/>
  <c r="AQ1982"/>
  <c r="AQ1981"/>
  <c r="AZ1981" s="1"/>
  <c r="AQ1980"/>
  <c r="AQ1979"/>
  <c r="AZ1979" s="1"/>
  <c r="AQ1978"/>
  <c r="AQ1977"/>
  <c r="AZ1977" s="1"/>
  <c r="AQ1976"/>
  <c r="AQ1975"/>
  <c r="AZ1975" s="1"/>
  <c r="AQ1974"/>
  <c r="AQ1973"/>
  <c r="AZ1973" s="1"/>
  <c r="AQ1972"/>
  <c r="AQ1971"/>
  <c r="AZ1971" s="1"/>
  <c r="AQ1970"/>
  <c r="AQ1969"/>
  <c r="AZ1969" s="1"/>
  <c r="AQ1968"/>
  <c r="AQ1967"/>
  <c r="AZ1967" s="1"/>
  <c r="AQ1966"/>
  <c r="AQ1965"/>
  <c r="AZ1965" s="1"/>
  <c r="AQ1964"/>
  <c r="AQ1963"/>
  <c r="AZ1963" s="1"/>
  <c r="AQ1962"/>
  <c r="AQ1961"/>
  <c r="AZ1961" s="1"/>
  <c r="AQ1960"/>
  <c r="AQ1959"/>
  <c r="AZ1959" s="1"/>
  <c r="AQ1958"/>
  <c r="AQ1957"/>
  <c r="AZ1957" s="1"/>
  <c r="AQ1956"/>
  <c r="AQ1955"/>
  <c r="AZ1955" s="1"/>
  <c r="AQ1954"/>
  <c r="AQ1953"/>
  <c r="AZ1953" s="1"/>
  <c r="AQ1952"/>
  <c r="AQ1951"/>
  <c r="AZ1951" s="1"/>
  <c r="AQ1950"/>
  <c r="AQ1949"/>
  <c r="AZ1949" s="1"/>
  <c r="AQ1948"/>
  <c r="AQ1947"/>
  <c r="AZ1947" s="1"/>
  <c r="AQ1946"/>
  <c r="AQ1945"/>
  <c r="AZ1945" s="1"/>
  <c r="AQ1944"/>
  <c r="AQ1943"/>
  <c r="AZ1943" s="1"/>
  <c r="AQ1942"/>
  <c r="AQ1941"/>
  <c r="AZ1941" s="1"/>
  <c r="AQ1940"/>
  <c r="AQ1939"/>
  <c r="AZ1939" s="1"/>
  <c r="AQ1938"/>
  <c r="AQ1937"/>
  <c r="AZ1937" s="1"/>
  <c r="AQ1936"/>
  <c r="AQ1935"/>
  <c r="AZ1935" s="1"/>
  <c r="AQ1934"/>
  <c r="AQ1933"/>
  <c r="AZ1933" s="1"/>
  <c r="AQ1932"/>
  <c r="AQ1931"/>
  <c r="AZ1931" s="1"/>
  <c r="AQ1930"/>
  <c r="AQ1929"/>
  <c r="AZ1929" s="1"/>
  <c r="AQ1928"/>
  <c r="AQ1927"/>
  <c r="AZ1927" s="1"/>
  <c r="AQ1926"/>
  <c r="AQ1925"/>
  <c r="AZ1925" s="1"/>
  <c r="AQ1924"/>
  <c r="AQ1923"/>
  <c r="AZ1923" s="1"/>
  <c r="AQ1922"/>
  <c r="AQ1921"/>
  <c r="AZ1921" s="1"/>
  <c r="AQ1920"/>
  <c r="AQ1919"/>
  <c r="AZ1919" s="1"/>
  <c r="AQ1918"/>
  <c r="AQ1917"/>
  <c r="AZ1917" s="1"/>
  <c r="AQ1916"/>
  <c r="AQ1915"/>
  <c r="AZ1915" s="1"/>
  <c r="AQ1914"/>
  <c r="AQ1913"/>
  <c r="AZ1913" s="1"/>
  <c r="AQ1912"/>
  <c r="AQ1911"/>
  <c r="AZ1911" s="1"/>
  <c r="AQ1910"/>
  <c r="AQ1909"/>
  <c r="AZ1909" s="1"/>
  <c r="AQ1908"/>
  <c r="AQ1907"/>
  <c r="AZ1907" s="1"/>
  <c r="AQ1906"/>
  <c r="AQ1905"/>
  <c r="AZ1905" s="1"/>
  <c r="AQ1904"/>
  <c r="AQ1903"/>
  <c r="AZ1903" s="1"/>
  <c r="AQ1902"/>
  <c r="AQ1901"/>
  <c r="AZ1901" s="1"/>
  <c r="AQ1900"/>
  <c r="AQ1899"/>
  <c r="AZ1899" s="1"/>
  <c r="AQ1898"/>
  <c r="AQ1897"/>
  <c r="AZ1897" s="1"/>
  <c r="AQ1896"/>
  <c r="AQ1895"/>
  <c r="AZ1895" s="1"/>
  <c r="AQ1894"/>
  <c r="AQ1893"/>
  <c r="AZ1893" s="1"/>
  <c r="AQ1892"/>
  <c r="AQ1891"/>
  <c r="AZ1891" s="1"/>
  <c r="AQ1890"/>
  <c r="AQ1889"/>
  <c r="AZ1889" s="1"/>
  <c r="AQ1888"/>
  <c r="AQ1887"/>
  <c r="AZ1887" s="1"/>
  <c r="AQ1886"/>
  <c r="AQ1885"/>
  <c r="AZ1885" s="1"/>
  <c r="AQ1884"/>
  <c r="AQ1883"/>
  <c r="AZ1883" s="1"/>
  <c r="AQ1882"/>
  <c r="AQ1881"/>
  <c r="AZ1881" s="1"/>
  <c r="AQ1880"/>
  <c r="AQ1879"/>
  <c r="AZ1879" s="1"/>
  <c r="AQ1878"/>
  <c r="AQ1877"/>
  <c r="AZ1877" s="1"/>
  <c r="AQ1876"/>
  <c r="AQ1875"/>
  <c r="AZ1875" s="1"/>
  <c r="AQ1874"/>
  <c r="AQ1873"/>
  <c r="AZ1873" s="1"/>
  <c r="AQ1872"/>
  <c r="AQ1871"/>
  <c r="AZ1871" s="1"/>
  <c r="AQ1870"/>
  <c r="AQ1869"/>
  <c r="AZ1869" s="1"/>
  <c r="AQ1868"/>
  <c r="AQ1867"/>
  <c r="AZ1867" s="1"/>
  <c r="AQ1866"/>
  <c r="AQ1865"/>
  <c r="AZ1865" s="1"/>
  <c r="AQ1864"/>
  <c r="AQ1863"/>
  <c r="AZ1863" s="1"/>
  <c r="AQ1862"/>
  <c r="AQ1861"/>
  <c r="AZ1861" s="1"/>
  <c r="AQ1860"/>
  <c r="AQ1859"/>
  <c r="AZ1859" s="1"/>
  <c r="AQ1858"/>
  <c r="AQ1857"/>
  <c r="AZ1857" s="1"/>
  <c r="AQ1856"/>
  <c r="AQ1855"/>
  <c r="AZ1855" s="1"/>
  <c r="AQ1854"/>
  <c r="AQ1853"/>
  <c r="AZ1853" s="1"/>
  <c r="AQ1852"/>
  <c r="AQ1851"/>
  <c r="AZ1851" s="1"/>
  <c r="AQ1850"/>
  <c r="AQ1849"/>
  <c r="AZ1849" s="1"/>
  <c r="AQ1848"/>
  <c r="AQ1847"/>
  <c r="AZ1847" s="1"/>
  <c r="AQ1846"/>
  <c r="AQ1845"/>
  <c r="AZ1845" s="1"/>
  <c r="AQ1844"/>
  <c r="AQ1843"/>
  <c r="AZ1843" s="1"/>
  <c r="AQ1842"/>
  <c r="AQ1841"/>
  <c r="AZ1841" s="1"/>
  <c r="AQ1840"/>
  <c r="AQ1839"/>
  <c r="AZ1839" s="1"/>
  <c r="AQ1838"/>
  <c r="AQ1837"/>
  <c r="AZ1837" s="1"/>
  <c r="AQ1836"/>
  <c r="AQ1835"/>
  <c r="AZ1835" s="1"/>
  <c r="AQ1834"/>
  <c r="AQ1833"/>
  <c r="AZ1833" s="1"/>
  <c r="AQ1832"/>
  <c r="AQ1831"/>
  <c r="AZ1831" s="1"/>
  <c r="AQ1830"/>
  <c r="AQ1829"/>
  <c r="AZ1829" s="1"/>
  <c r="AQ1828"/>
  <c r="AQ1827"/>
  <c r="AZ1827" s="1"/>
  <c r="AQ1826"/>
  <c r="AQ1825"/>
  <c r="AZ1825" s="1"/>
  <c r="AQ1824"/>
  <c r="AQ1823"/>
  <c r="AZ1823" s="1"/>
  <c r="AQ1822"/>
  <c r="AQ1821"/>
  <c r="AZ1821" s="1"/>
  <c r="AQ1820"/>
  <c r="AQ1819"/>
  <c r="AZ1819" s="1"/>
  <c r="AQ1818"/>
  <c r="AQ1817"/>
  <c r="AZ1817" s="1"/>
  <c r="AQ1816"/>
  <c r="AQ1815"/>
  <c r="AZ1815" s="1"/>
  <c r="AQ1814"/>
  <c r="AQ1813"/>
  <c r="AZ1813" s="1"/>
  <c r="AQ1812"/>
  <c r="AQ1811"/>
  <c r="AZ1811" s="1"/>
  <c r="AQ1810"/>
  <c r="AQ1809"/>
  <c r="AZ1809" s="1"/>
  <c r="AQ1808"/>
  <c r="AQ1807"/>
  <c r="AZ1807" s="1"/>
  <c r="AQ1806"/>
  <c r="AQ1805"/>
  <c r="AZ1805" s="1"/>
  <c r="AQ1804"/>
  <c r="AQ1803"/>
  <c r="AZ1803" s="1"/>
  <c r="AQ1802"/>
  <c r="AQ1801"/>
  <c r="AZ1801" s="1"/>
  <c r="AQ1800"/>
  <c r="AQ1799"/>
  <c r="AZ1799" s="1"/>
  <c r="AQ1798"/>
  <c r="AQ1797"/>
  <c r="AZ1797" s="1"/>
  <c r="AQ1796"/>
  <c r="AQ1795"/>
  <c r="AZ1795" s="1"/>
  <c r="AQ1794"/>
  <c r="AQ1793"/>
  <c r="AZ1793" s="1"/>
  <c r="AQ1792"/>
  <c r="AQ1791"/>
  <c r="AZ1791" s="1"/>
  <c r="AQ1790"/>
  <c r="AQ1789"/>
  <c r="AZ1789" s="1"/>
  <c r="AQ1788"/>
  <c r="AQ1787"/>
  <c r="AZ1787" s="1"/>
  <c r="AQ1786"/>
  <c r="AQ1785"/>
  <c r="AZ1785" s="1"/>
  <c r="AQ1784"/>
  <c r="AQ1783"/>
  <c r="AZ1783" s="1"/>
  <c r="AQ1782"/>
  <c r="AQ1781"/>
  <c r="AZ1781" s="1"/>
  <c r="AQ1780"/>
  <c r="AQ1779"/>
  <c r="AZ1779" s="1"/>
  <c r="AQ1778"/>
  <c r="AQ1777"/>
  <c r="AZ1777" s="1"/>
  <c r="AQ1776"/>
  <c r="AQ1775"/>
  <c r="AZ1775" s="1"/>
  <c r="AQ1774"/>
  <c r="AQ1773"/>
  <c r="AZ1773" s="1"/>
  <c r="AQ1772"/>
  <c r="AQ1771"/>
  <c r="AZ1771" s="1"/>
  <c r="AQ1770"/>
  <c r="AQ1769"/>
  <c r="AZ1769" s="1"/>
  <c r="AQ1768"/>
  <c r="AQ1767"/>
  <c r="AZ1767" s="1"/>
  <c r="AQ1766"/>
  <c r="AQ1765"/>
  <c r="AZ1765" s="1"/>
  <c r="AQ1764"/>
  <c r="AQ1763"/>
  <c r="AZ1763" s="1"/>
  <c r="AQ1762"/>
  <c r="AQ1761"/>
  <c r="AZ1761" s="1"/>
  <c r="AQ1760"/>
  <c r="AQ1759"/>
  <c r="AZ1759" s="1"/>
  <c r="AQ1758"/>
  <c r="AQ1757"/>
  <c r="AZ1757" s="1"/>
  <c r="AQ1756"/>
  <c r="AQ1755"/>
  <c r="AZ1755" s="1"/>
  <c r="AQ1754"/>
  <c r="AQ1753"/>
  <c r="AZ1753" s="1"/>
  <c r="AQ1752"/>
  <c r="AQ1751"/>
  <c r="AZ1751" s="1"/>
  <c r="AQ1750"/>
  <c r="AQ1749"/>
  <c r="AZ1749" s="1"/>
  <c r="AQ1748"/>
  <c r="AQ1747"/>
  <c r="AZ1747" s="1"/>
  <c r="AQ1746"/>
  <c r="AQ1745"/>
  <c r="AZ1745" s="1"/>
  <c r="AQ1744"/>
  <c r="AQ1743"/>
  <c r="AZ1743" s="1"/>
  <c r="AQ1742"/>
  <c r="AQ1741"/>
  <c r="AZ1741" s="1"/>
  <c r="AQ1740"/>
  <c r="AQ1739"/>
  <c r="AZ1739" s="1"/>
  <c r="AQ1738"/>
  <c r="AQ1737"/>
  <c r="AZ1737" s="1"/>
  <c r="AQ1736"/>
  <c r="AQ1735"/>
  <c r="AZ1735" s="1"/>
  <c r="AQ1734"/>
  <c r="AQ1733"/>
  <c r="AZ1733" s="1"/>
  <c r="AQ1732"/>
  <c r="AQ1731"/>
  <c r="AZ1731" s="1"/>
  <c r="AQ1730"/>
  <c r="AQ1729"/>
  <c r="AZ1729" s="1"/>
  <c r="AQ1728"/>
  <c r="AQ1727"/>
  <c r="AZ1727" s="1"/>
  <c r="AQ1726"/>
  <c r="AQ1725"/>
  <c r="AZ1725" s="1"/>
  <c r="AQ1724"/>
  <c r="AQ1723"/>
  <c r="AZ1723" s="1"/>
  <c r="AQ1722"/>
  <c r="AQ1721"/>
  <c r="AZ1721" s="1"/>
  <c r="AQ1720"/>
  <c r="AQ1719"/>
  <c r="AZ1719" s="1"/>
  <c r="AQ1718"/>
  <c r="AQ1717"/>
  <c r="AZ1717" s="1"/>
  <c r="AQ1716"/>
  <c r="AQ1715"/>
  <c r="AZ1715" s="1"/>
  <c r="AQ1714"/>
  <c r="AQ1713"/>
  <c r="AZ1713" s="1"/>
  <c r="AQ1712"/>
  <c r="AQ1711"/>
  <c r="AZ1711" s="1"/>
  <c r="AQ1710"/>
  <c r="AQ1709"/>
  <c r="AZ1709" s="1"/>
  <c r="AQ1708"/>
  <c r="AQ1707"/>
  <c r="AZ1707" s="1"/>
  <c r="AQ1706"/>
  <c r="AQ1705"/>
  <c r="AZ1705" s="1"/>
  <c r="AQ1704"/>
  <c r="AQ1703"/>
  <c r="AZ1703" s="1"/>
  <c r="AQ1702"/>
  <c r="AQ1701"/>
  <c r="AZ1701" s="1"/>
  <c r="AQ1700"/>
  <c r="AQ1699"/>
  <c r="AZ1699" s="1"/>
  <c r="AQ1698"/>
  <c r="AQ1697"/>
  <c r="AZ1697" s="1"/>
  <c r="AQ1696"/>
  <c r="AQ1695"/>
  <c r="AZ1695" s="1"/>
  <c r="AQ1694"/>
  <c r="AQ1693"/>
  <c r="AZ1693" s="1"/>
  <c r="AQ1692"/>
  <c r="AQ1691"/>
  <c r="AZ1691" s="1"/>
  <c r="AQ1690"/>
  <c r="AQ1689"/>
  <c r="AZ1689" s="1"/>
  <c r="AQ1688"/>
  <c r="AQ1687"/>
  <c r="AZ1687" s="1"/>
  <c r="AQ1686"/>
  <c r="AQ1685"/>
  <c r="AZ1685" s="1"/>
  <c r="AQ1684"/>
  <c r="AQ1683"/>
  <c r="AZ1683" s="1"/>
  <c r="AQ1682"/>
  <c r="AQ1681"/>
  <c r="AZ1681" s="1"/>
  <c r="AQ1680"/>
  <c r="AQ1679"/>
  <c r="AZ1679" s="1"/>
  <c r="AQ1678"/>
  <c r="AQ1677"/>
  <c r="AZ1677" s="1"/>
  <c r="AQ1676"/>
  <c r="AQ1675"/>
  <c r="AZ1675" s="1"/>
  <c r="AQ1674"/>
  <c r="AQ1673"/>
  <c r="AZ1673" s="1"/>
  <c r="AQ1672"/>
  <c r="AQ1671"/>
  <c r="AZ1671" s="1"/>
  <c r="AQ1670"/>
  <c r="AQ1669"/>
  <c r="AZ1669" s="1"/>
  <c r="AQ1668"/>
  <c r="AQ1667"/>
  <c r="AZ1667" s="1"/>
  <c r="AQ1666"/>
  <c r="AQ1665"/>
  <c r="AZ1665" s="1"/>
  <c r="AQ1664"/>
  <c r="AQ1663"/>
  <c r="AZ1663" s="1"/>
  <c r="AQ1662"/>
  <c r="AQ1661"/>
  <c r="AZ1661" s="1"/>
  <c r="AQ1660"/>
  <c r="AQ1659"/>
  <c r="AZ1659" s="1"/>
  <c r="AQ1658"/>
  <c r="AQ1657"/>
  <c r="AZ1657" s="1"/>
  <c r="AQ1656"/>
  <c r="AQ1655"/>
  <c r="AZ1655" s="1"/>
  <c r="AQ1654"/>
  <c r="AQ1653"/>
  <c r="AZ1653" s="1"/>
  <c r="AQ1652"/>
  <c r="AQ1651"/>
  <c r="AZ1651" s="1"/>
  <c r="AQ1650"/>
  <c r="AQ1649"/>
  <c r="AZ1649" s="1"/>
  <c r="AQ1648"/>
  <c r="AQ1647"/>
  <c r="AZ1647" s="1"/>
  <c r="AQ1646"/>
  <c r="AQ1645"/>
  <c r="AZ1645" s="1"/>
  <c r="AQ1644"/>
  <c r="AQ1643"/>
  <c r="AZ1643" s="1"/>
  <c r="AQ1642"/>
  <c r="AQ1641"/>
  <c r="AZ1641" s="1"/>
  <c r="AQ1640"/>
  <c r="AQ1639"/>
  <c r="AZ1639" s="1"/>
  <c r="AQ1638"/>
  <c r="AQ1637"/>
  <c r="AZ1637" s="1"/>
  <c r="AQ1636"/>
  <c r="AQ1635"/>
  <c r="AZ1635" s="1"/>
  <c r="AQ1634"/>
  <c r="AQ1633"/>
  <c r="AZ1633" s="1"/>
  <c r="AQ1632"/>
  <c r="AQ1631"/>
  <c r="AZ1631" s="1"/>
  <c r="AQ1630"/>
  <c r="AQ1629"/>
  <c r="AZ1629" s="1"/>
  <c r="AQ1628"/>
  <c r="AQ1627"/>
  <c r="AZ1627" s="1"/>
  <c r="AQ1626"/>
  <c r="AQ1625"/>
  <c r="AZ1625" s="1"/>
  <c r="AQ1624"/>
  <c r="AQ1623"/>
  <c r="AZ1623" s="1"/>
  <c r="AQ1622"/>
  <c r="AQ1621"/>
  <c r="AZ1621" s="1"/>
  <c r="AQ1620"/>
  <c r="AQ1619"/>
  <c r="AZ1619" s="1"/>
  <c r="AQ1618"/>
  <c r="AQ1617"/>
  <c r="AZ1617" s="1"/>
  <c r="AQ1616"/>
  <c r="AQ1615"/>
  <c r="AZ1615" s="1"/>
  <c r="AQ1614"/>
  <c r="AQ1613"/>
  <c r="AZ1613" s="1"/>
  <c r="AQ1612"/>
  <c r="AQ1611"/>
  <c r="AZ1611" s="1"/>
  <c r="AQ1610"/>
  <c r="AQ1609"/>
  <c r="AZ1609" s="1"/>
  <c r="AQ1608"/>
  <c r="AQ1607"/>
  <c r="AZ1607" s="1"/>
  <c r="AQ1606"/>
  <c r="AQ1605"/>
  <c r="AZ1605" s="1"/>
  <c r="AQ1604"/>
  <c r="AQ1603"/>
  <c r="AZ1603" s="1"/>
  <c r="AQ1602"/>
  <c r="AQ1601"/>
  <c r="AZ1601" s="1"/>
  <c r="AQ1600"/>
  <c r="AQ1599"/>
  <c r="AZ1599" s="1"/>
  <c r="AQ1598"/>
  <c r="AQ1597"/>
  <c r="AZ1597" s="1"/>
  <c r="AQ1596"/>
  <c r="AQ1595"/>
  <c r="AZ1595" s="1"/>
  <c r="AQ1594"/>
  <c r="AQ1593"/>
  <c r="AZ1593" s="1"/>
  <c r="AQ1592"/>
  <c r="AQ1591"/>
  <c r="AZ1591" s="1"/>
  <c r="AQ1590"/>
  <c r="AQ1589"/>
  <c r="AZ1589" s="1"/>
  <c r="AQ1588"/>
  <c r="AQ1587"/>
  <c r="AZ1587" s="1"/>
  <c r="AQ1586"/>
  <c r="AQ1585"/>
  <c r="AZ1585" s="1"/>
  <c r="AQ1584"/>
  <c r="AQ1583"/>
  <c r="AZ1583" s="1"/>
  <c r="AQ1582"/>
  <c r="AQ1581"/>
  <c r="AZ1581" s="1"/>
  <c r="AQ1580"/>
  <c r="AQ1579"/>
  <c r="AZ1579" s="1"/>
  <c r="AQ1578"/>
  <c r="AQ1577"/>
  <c r="AZ1577" s="1"/>
  <c r="AQ1576"/>
  <c r="AQ1575"/>
  <c r="AZ1575" s="1"/>
  <c r="AQ1574"/>
  <c r="AQ1573"/>
  <c r="AZ1573" s="1"/>
  <c r="AQ1572"/>
  <c r="AQ1571"/>
  <c r="AZ1571" s="1"/>
  <c r="AQ1570"/>
  <c r="AQ1569"/>
  <c r="AZ1569" s="1"/>
  <c r="AQ1568"/>
  <c r="AQ1567"/>
  <c r="AZ1567" s="1"/>
  <c r="AQ1566"/>
  <c r="AQ1565"/>
  <c r="AZ1565" s="1"/>
  <c r="AQ1564"/>
  <c r="AQ1563"/>
  <c r="AZ1563" s="1"/>
  <c r="AQ1562"/>
  <c r="AQ1561"/>
  <c r="AZ1561" s="1"/>
  <c r="AQ1560"/>
  <c r="AQ1559"/>
  <c r="AZ1559" s="1"/>
  <c r="AQ1558"/>
  <c r="AQ1557"/>
  <c r="AZ1557" s="1"/>
  <c r="AQ1556"/>
  <c r="AQ1555"/>
  <c r="AZ1555" s="1"/>
  <c r="AQ1554"/>
  <c r="AQ1553"/>
  <c r="AZ1553" s="1"/>
  <c r="AQ1552"/>
  <c r="AQ1551"/>
  <c r="AZ1551" s="1"/>
  <c r="AQ1550"/>
  <c r="AQ1549"/>
  <c r="AZ1549" s="1"/>
  <c r="AQ1548"/>
  <c r="AQ1547"/>
  <c r="AZ1547" s="1"/>
  <c r="AQ1546"/>
  <c r="AQ1545"/>
  <c r="AZ1545" s="1"/>
  <c r="AQ1544"/>
  <c r="AQ1543"/>
  <c r="AZ1543" s="1"/>
  <c r="AQ1542"/>
  <c r="AQ1541"/>
  <c r="AZ1541" s="1"/>
  <c r="AQ1540"/>
  <c r="AQ1539"/>
  <c r="AZ1539" s="1"/>
  <c r="AQ1538"/>
  <c r="AQ1537"/>
  <c r="AZ1537" s="1"/>
  <c r="AQ1536"/>
  <c r="AQ1535"/>
  <c r="AZ1535" s="1"/>
  <c r="AQ1534"/>
  <c r="AQ1533"/>
  <c r="AZ1533" s="1"/>
  <c r="AQ1532"/>
  <c r="AQ1531"/>
  <c r="AZ1531" s="1"/>
  <c r="AQ1530"/>
  <c r="AQ1529"/>
  <c r="AZ1529" s="1"/>
  <c r="AQ1528"/>
  <c r="AQ1527"/>
  <c r="AZ1527" s="1"/>
  <c r="AQ1526"/>
  <c r="AQ1525"/>
  <c r="AZ1525" s="1"/>
  <c r="AQ1524"/>
  <c r="AQ1523"/>
  <c r="AZ1523" s="1"/>
  <c r="AQ1522"/>
  <c r="AQ1521"/>
  <c r="AZ1521" s="1"/>
  <c r="AQ1520"/>
  <c r="AQ1519"/>
  <c r="AZ1519" s="1"/>
  <c r="AQ1518"/>
  <c r="AQ1517"/>
  <c r="AZ1517" s="1"/>
  <c r="AQ1516"/>
  <c r="AQ1515"/>
  <c r="AZ1515" s="1"/>
  <c r="AQ1514"/>
  <c r="AQ1513"/>
  <c r="AZ1513" s="1"/>
  <c r="AQ1512"/>
  <c r="AQ1511"/>
  <c r="AZ1511" s="1"/>
  <c r="AQ1510"/>
  <c r="AQ1509"/>
  <c r="AZ1509" s="1"/>
  <c r="AQ1508"/>
  <c r="AQ1507"/>
  <c r="AZ1507" s="1"/>
  <c r="AQ1506"/>
  <c r="AQ1505"/>
  <c r="AZ1505" s="1"/>
  <c r="AQ1504"/>
  <c r="AQ1503"/>
  <c r="AZ1503" s="1"/>
  <c r="AQ1502"/>
  <c r="AQ1501"/>
  <c r="AZ1501" s="1"/>
  <c r="AQ1500"/>
  <c r="AQ1499"/>
  <c r="AZ1499" s="1"/>
  <c r="AQ1498"/>
  <c r="AQ1497"/>
  <c r="AZ1497" s="1"/>
  <c r="AQ1496"/>
  <c r="AQ1495"/>
  <c r="AZ1495" s="1"/>
  <c r="AQ1494"/>
  <c r="AQ1493"/>
  <c r="AZ1493" s="1"/>
  <c r="AQ1492"/>
  <c r="AQ1491"/>
  <c r="AZ1491" s="1"/>
  <c r="AQ1490"/>
  <c r="AQ1489"/>
  <c r="AZ1489" s="1"/>
  <c r="AQ1488"/>
  <c r="AQ1487"/>
  <c r="AZ1487" s="1"/>
  <c r="AQ1486"/>
  <c r="AQ1485"/>
  <c r="AZ1485" s="1"/>
  <c r="AQ1484"/>
  <c r="AQ1483"/>
  <c r="AZ1483" s="1"/>
  <c r="AQ1482"/>
  <c r="AQ1481"/>
  <c r="AZ1481" s="1"/>
  <c r="AQ1480"/>
  <c r="AQ1479"/>
  <c r="AZ1479" s="1"/>
  <c r="AQ1478"/>
  <c r="AQ1477"/>
  <c r="AZ1477" s="1"/>
  <c r="AQ1476"/>
  <c r="AQ1475"/>
  <c r="AZ1475" s="1"/>
  <c r="AQ1474"/>
  <c r="AQ1473"/>
  <c r="AZ1473" s="1"/>
  <c r="AQ1472"/>
  <c r="AQ1471"/>
  <c r="AZ1471" s="1"/>
  <c r="AQ1470"/>
  <c r="AQ1469"/>
  <c r="AZ1469" s="1"/>
  <c r="AQ1468"/>
  <c r="AQ1467"/>
  <c r="AZ1467" s="1"/>
  <c r="AQ1466"/>
  <c r="AQ1465"/>
  <c r="AZ1465" s="1"/>
  <c r="AQ1464"/>
  <c r="AQ1463"/>
  <c r="AZ1463" s="1"/>
  <c r="AQ1462"/>
  <c r="AQ1461"/>
  <c r="AZ1461" s="1"/>
  <c r="AQ1460"/>
  <c r="AQ1459"/>
  <c r="AZ1459" s="1"/>
  <c r="AQ1458"/>
  <c r="AQ1457"/>
  <c r="AZ1457" s="1"/>
  <c r="AQ1456"/>
  <c r="AQ1455"/>
  <c r="AZ1455" s="1"/>
  <c r="AQ1454"/>
  <c r="AQ1453"/>
  <c r="AZ1453" s="1"/>
  <c r="AQ1452"/>
  <c r="AQ1451"/>
  <c r="AZ1451" s="1"/>
  <c r="AQ1450"/>
  <c r="AQ1449"/>
  <c r="AZ1449" s="1"/>
  <c r="AQ1448"/>
  <c r="AQ1447"/>
  <c r="AZ1447" s="1"/>
  <c r="AQ1446"/>
  <c r="AQ1445"/>
  <c r="AZ1445" s="1"/>
  <c r="AQ1444"/>
  <c r="AQ1443"/>
  <c r="AZ1443" s="1"/>
  <c r="AQ1442"/>
  <c r="AQ1441"/>
  <c r="AZ1441" s="1"/>
  <c r="AQ1440"/>
  <c r="AQ1439"/>
  <c r="AZ1439" s="1"/>
  <c r="AQ1438"/>
  <c r="AQ1437"/>
  <c r="AZ1437" s="1"/>
  <c r="AQ1436"/>
  <c r="AQ1435"/>
  <c r="AZ1435" s="1"/>
  <c r="AQ1434"/>
  <c r="AQ1433"/>
  <c r="AZ1433" s="1"/>
  <c r="AQ1432"/>
  <c r="AQ1431"/>
  <c r="AZ1431" s="1"/>
  <c r="AQ1430"/>
  <c r="AQ1429"/>
  <c r="AZ1429" s="1"/>
  <c r="AQ1428"/>
  <c r="AQ1427"/>
  <c r="AZ1427" s="1"/>
  <c r="AQ1426"/>
  <c r="AQ1425"/>
  <c r="AZ1425" s="1"/>
  <c r="AQ1424"/>
  <c r="AQ1423"/>
  <c r="AZ1423" s="1"/>
  <c r="AQ1422"/>
  <c r="AQ1421"/>
  <c r="AZ1421" s="1"/>
  <c r="AQ1420"/>
  <c r="AQ1419"/>
  <c r="AZ1419" s="1"/>
  <c r="AQ1418"/>
  <c r="AQ1417"/>
  <c r="AZ1417" s="1"/>
  <c r="AQ1416"/>
  <c r="AQ1415"/>
  <c r="AZ1415" s="1"/>
  <c r="AQ1414"/>
  <c r="AQ1413"/>
  <c r="AZ1413" s="1"/>
  <c r="AQ1412"/>
  <c r="AQ1411"/>
  <c r="AZ1411" s="1"/>
  <c r="AQ1410"/>
  <c r="AQ1409"/>
  <c r="AZ1409" s="1"/>
  <c r="AQ1408"/>
  <c r="AQ1407"/>
  <c r="AZ1407" s="1"/>
  <c r="AQ1406"/>
  <c r="AQ1405"/>
  <c r="AZ1405" s="1"/>
  <c r="AQ1404"/>
  <c r="AQ1403"/>
  <c r="AZ1403" s="1"/>
  <c r="AQ1402"/>
  <c r="AQ1401"/>
  <c r="AZ1401" s="1"/>
  <c r="AQ1400"/>
  <c r="AQ1399"/>
  <c r="AZ1399" s="1"/>
  <c r="AQ1398"/>
  <c r="AQ1397"/>
  <c r="AZ1397" s="1"/>
  <c r="AQ1396"/>
  <c r="AQ1395"/>
  <c r="AZ1395" s="1"/>
  <c r="AQ1394"/>
  <c r="AQ1393"/>
  <c r="AZ1393" s="1"/>
  <c r="AQ1392"/>
  <c r="AQ1391"/>
  <c r="AZ1391" s="1"/>
  <c r="AQ1390"/>
  <c r="AQ1389"/>
  <c r="AZ1389" s="1"/>
  <c r="AQ1388"/>
  <c r="AQ1387"/>
  <c r="AZ1387" s="1"/>
  <c r="AQ1386"/>
  <c r="AQ1385"/>
  <c r="AZ1385" s="1"/>
  <c r="AQ1384"/>
  <c r="AQ1383"/>
  <c r="AZ1383" s="1"/>
  <c r="AQ1382"/>
  <c r="AQ1381"/>
  <c r="AZ1381" s="1"/>
  <c r="AQ1380"/>
  <c r="AQ1379"/>
  <c r="AZ1379" s="1"/>
  <c r="AQ1378"/>
  <c r="AQ1377"/>
  <c r="AZ1377" s="1"/>
  <c r="AQ1376"/>
  <c r="AQ1375"/>
  <c r="AZ1375" s="1"/>
  <c r="AQ1374"/>
  <c r="AQ1373"/>
  <c r="AZ1373" s="1"/>
  <c r="AQ1372"/>
  <c r="AQ1371"/>
  <c r="AZ1371" s="1"/>
  <c r="AQ1370"/>
  <c r="AQ1369"/>
  <c r="AZ1369" s="1"/>
  <c r="AQ1368"/>
  <c r="AQ1367"/>
  <c r="AZ1367" s="1"/>
  <c r="AQ1366"/>
  <c r="AQ1365"/>
  <c r="AZ1365" s="1"/>
  <c r="AQ1364"/>
  <c r="AQ1363"/>
  <c r="AZ1363" s="1"/>
  <c r="AQ1362"/>
  <c r="AQ1361"/>
  <c r="AZ1361" s="1"/>
  <c r="AQ1360"/>
  <c r="AQ1359"/>
  <c r="AZ1359" s="1"/>
  <c r="AQ1358"/>
  <c r="AQ1357"/>
  <c r="AZ1357" s="1"/>
  <c r="AQ1356"/>
  <c r="AQ1355"/>
  <c r="AZ1355" s="1"/>
  <c r="AQ1354"/>
  <c r="AQ1353"/>
  <c r="AZ1353" s="1"/>
  <c r="AQ1352"/>
  <c r="AQ1351"/>
  <c r="AZ1351" s="1"/>
  <c r="AQ1350"/>
  <c r="AQ1349"/>
  <c r="AZ1349" s="1"/>
  <c r="AQ1348"/>
  <c r="AQ1347"/>
  <c r="AZ1347" s="1"/>
  <c r="AQ1346"/>
  <c r="AQ1345"/>
  <c r="AZ1345" s="1"/>
  <c r="AQ1344"/>
  <c r="AQ1343"/>
  <c r="AZ1343" s="1"/>
  <c r="AQ1342"/>
  <c r="AQ1341"/>
  <c r="AZ1341" s="1"/>
  <c r="AQ1340"/>
  <c r="AQ1339"/>
  <c r="AZ1339" s="1"/>
  <c r="AQ1338"/>
  <c r="AQ1337"/>
  <c r="AZ1337" s="1"/>
  <c r="AQ1336"/>
  <c r="AQ1335"/>
  <c r="AZ1335" s="1"/>
  <c r="AQ1334"/>
  <c r="AQ1333"/>
  <c r="AZ1333" s="1"/>
  <c r="AQ1332"/>
  <c r="AQ1331"/>
  <c r="AZ1331" s="1"/>
  <c r="AQ1330"/>
  <c r="AQ1329"/>
  <c r="AZ1329" s="1"/>
  <c r="AQ1328"/>
  <c r="AQ1327"/>
  <c r="AZ1327" s="1"/>
  <c r="AQ1326"/>
  <c r="AQ1325"/>
  <c r="AZ1325" s="1"/>
  <c r="AQ1324"/>
  <c r="AQ1323"/>
  <c r="AZ1323" s="1"/>
  <c r="AQ1322"/>
  <c r="AQ1321"/>
  <c r="AZ1321" s="1"/>
  <c r="AQ1320"/>
  <c r="AQ1319"/>
  <c r="AZ1319" s="1"/>
  <c r="AQ1318"/>
  <c r="AQ1317"/>
  <c r="AZ1317" s="1"/>
  <c r="AQ1316"/>
  <c r="AQ1315"/>
  <c r="AZ1315" s="1"/>
  <c r="AQ1314"/>
  <c r="AQ1313"/>
  <c r="AZ1313" s="1"/>
  <c r="AQ1312"/>
  <c r="AQ1311"/>
  <c r="AZ1311" s="1"/>
  <c r="AQ1310"/>
  <c r="AQ1309"/>
  <c r="AZ1309" s="1"/>
  <c r="AQ1308"/>
  <c r="AQ1307"/>
  <c r="AZ1307" s="1"/>
  <c r="AQ1306"/>
  <c r="AQ1305"/>
  <c r="AZ1305" s="1"/>
  <c r="AQ1304"/>
  <c r="AQ1303"/>
  <c r="AZ1303" s="1"/>
  <c r="AQ1302"/>
  <c r="AQ1301"/>
  <c r="AZ1301" s="1"/>
  <c r="AQ1300"/>
  <c r="AQ1299"/>
  <c r="AZ1299" s="1"/>
  <c r="AQ1298"/>
  <c r="AQ1297"/>
  <c r="AZ1297" s="1"/>
  <c r="AQ1296"/>
  <c r="AQ1295"/>
  <c r="AZ1295" s="1"/>
  <c r="AQ1294"/>
  <c r="AQ1293"/>
  <c r="AZ1293" s="1"/>
  <c r="AQ1292"/>
  <c r="AQ1291"/>
  <c r="AZ1291" s="1"/>
  <c r="AQ1290"/>
  <c r="AQ1289"/>
  <c r="AZ1289" s="1"/>
  <c r="AQ1288"/>
  <c r="AQ1287"/>
  <c r="AZ1287" s="1"/>
  <c r="AQ1286"/>
  <c r="AQ1285"/>
  <c r="AZ1285" s="1"/>
  <c r="AQ1284"/>
  <c r="AQ1283"/>
  <c r="AZ1283" s="1"/>
  <c r="AQ1282"/>
  <c r="AQ1281"/>
  <c r="AZ1281" s="1"/>
  <c r="AQ1280"/>
  <c r="AQ1279"/>
  <c r="AZ1279" s="1"/>
  <c r="AQ1278"/>
  <c r="AQ1277"/>
  <c r="AZ1277" s="1"/>
  <c r="AQ1276"/>
  <c r="AQ1275"/>
  <c r="AZ1275" s="1"/>
  <c r="AQ1274"/>
  <c r="AQ1273"/>
  <c r="AZ1273" s="1"/>
  <c r="AQ1272"/>
  <c r="AQ1271"/>
  <c r="AZ1271" s="1"/>
  <c r="AQ1270"/>
  <c r="AQ1269"/>
  <c r="AZ1269" s="1"/>
  <c r="AQ1268"/>
  <c r="AQ1267"/>
  <c r="AZ1267" s="1"/>
  <c r="AQ1266"/>
  <c r="AQ1265"/>
  <c r="AZ1265" s="1"/>
  <c r="AQ1264"/>
  <c r="AQ1263"/>
  <c r="AZ1263" s="1"/>
  <c r="AQ1262"/>
  <c r="AQ1261"/>
  <c r="AZ1261" s="1"/>
  <c r="AQ1260"/>
  <c r="AQ1259"/>
  <c r="AZ1259" s="1"/>
  <c r="AQ1258"/>
  <c r="AQ1257"/>
  <c r="AZ1257" s="1"/>
  <c r="AQ1256"/>
  <c r="AQ1255"/>
  <c r="AZ1255" s="1"/>
  <c r="AQ1254"/>
  <c r="AQ1253"/>
  <c r="AZ1253" s="1"/>
  <c r="AQ1252"/>
  <c r="AQ1251"/>
  <c r="AZ1251" s="1"/>
  <c r="AQ1250"/>
  <c r="AQ1249"/>
  <c r="AZ1249" s="1"/>
  <c r="AQ1248"/>
  <c r="AQ1247"/>
  <c r="AZ1247" s="1"/>
  <c r="AQ1246"/>
  <c r="AQ1245"/>
  <c r="AZ1245" s="1"/>
  <c r="AQ1244"/>
  <c r="AQ1243"/>
  <c r="AZ1243" s="1"/>
  <c r="AQ1242"/>
  <c r="AQ1241"/>
  <c r="AZ1241" s="1"/>
  <c r="AQ1240"/>
  <c r="AQ1239"/>
  <c r="AZ1239" s="1"/>
  <c r="AQ1238"/>
  <c r="AQ1237"/>
  <c r="AZ1237" s="1"/>
  <c r="AQ1236"/>
  <c r="AQ1235"/>
  <c r="AZ1235" s="1"/>
  <c r="AQ1234"/>
  <c r="AQ1233"/>
  <c r="AZ1233" s="1"/>
  <c r="AQ1232"/>
  <c r="AQ1231"/>
  <c r="AZ1231" s="1"/>
  <c r="AQ1230"/>
  <c r="AQ1229"/>
  <c r="AZ1229" s="1"/>
  <c r="AQ1228"/>
  <c r="AQ1227"/>
  <c r="AZ1227" s="1"/>
  <c r="AQ1226"/>
  <c r="AQ1225"/>
  <c r="AZ1225" s="1"/>
  <c r="AQ1224"/>
  <c r="AQ1223"/>
  <c r="AZ1223" s="1"/>
  <c r="AQ1222"/>
  <c r="AQ1221"/>
  <c r="AZ1221" s="1"/>
  <c r="AQ1220"/>
  <c r="AQ1219"/>
  <c r="AZ1219" s="1"/>
  <c r="AQ1218"/>
  <c r="AQ1217"/>
  <c r="AZ1217" s="1"/>
  <c r="AQ1216"/>
  <c r="AQ1215"/>
  <c r="AZ1215" s="1"/>
  <c r="AQ1214"/>
  <c r="AQ1213"/>
  <c r="AZ1213" s="1"/>
  <c r="AQ1212"/>
  <c r="AQ1211"/>
  <c r="AZ1211" s="1"/>
  <c r="AQ1210"/>
  <c r="AQ1209"/>
  <c r="AZ1209" s="1"/>
  <c r="AQ1208"/>
  <c r="AQ1207"/>
  <c r="AZ1207" s="1"/>
  <c r="AQ1206"/>
  <c r="AQ1205"/>
  <c r="AZ1205" s="1"/>
  <c r="AQ1204"/>
  <c r="AQ1203"/>
  <c r="AZ1203" s="1"/>
  <c r="AQ1202"/>
  <c r="AQ1201"/>
  <c r="AZ1201" s="1"/>
  <c r="AQ1200"/>
  <c r="AQ1199"/>
  <c r="AZ1199" s="1"/>
  <c r="AQ1198"/>
  <c r="AQ1197"/>
  <c r="AZ1197" s="1"/>
  <c r="AQ1196"/>
  <c r="AQ1195"/>
  <c r="AZ1195" s="1"/>
  <c r="AQ1194"/>
  <c r="AQ1193"/>
  <c r="AZ1193" s="1"/>
  <c r="AQ1192"/>
  <c r="AQ1191"/>
  <c r="AZ1191" s="1"/>
  <c r="AQ1190"/>
  <c r="AQ1189"/>
  <c r="AZ1189" s="1"/>
  <c r="AQ1188"/>
  <c r="AQ1187"/>
  <c r="AZ1187" s="1"/>
  <c r="AQ1186"/>
  <c r="AQ1185"/>
  <c r="AZ1185" s="1"/>
  <c r="AQ1184"/>
  <c r="AQ1183"/>
  <c r="AZ1183" s="1"/>
  <c r="AQ1182"/>
  <c r="AQ1181"/>
  <c r="AZ1181" s="1"/>
  <c r="AQ1180"/>
  <c r="AQ1179"/>
  <c r="AZ1179" s="1"/>
  <c r="AQ1178"/>
  <c r="AQ1177"/>
  <c r="AZ1177" s="1"/>
  <c r="AQ1176"/>
  <c r="AQ1175"/>
  <c r="AZ1175" s="1"/>
  <c r="AQ1174"/>
  <c r="AQ1173"/>
  <c r="AZ1173" s="1"/>
  <c r="AQ1172"/>
  <c r="AQ1171"/>
  <c r="AZ1171" s="1"/>
  <c r="AQ1170"/>
  <c r="AQ1169"/>
  <c r="AZ1169" s="1"/>
  <c r="AQ1168"/>
  <c r="AQ1167"/>
  <c r="AZ1167" s="1"/>
  <c r="AQ1166"/>
  <c r="AQ1165"/>
  <c r="AZ1165" s="1"/>
  <c r="AQ1164"/>
  <c r="AQ1163"/>
  <c r="AZ1163" s="1"/>
  <c r="AQ1162"/>
  <c r="AQ1161"/>
  <c r="AZ1161" s="1"/>
  <c r="AQ1160"/>
  <c r="AQ1159"/>
  <c r="AZ1159" s="1"/>
  <c r="AQ1158"/>
  <c r="AQ1157"/>
  <c r="AZ1157" s="1"/>
  <c r="AQ1156"/>
  <c r="AQ1155"/>
  <c r="AZ1155" s="1"/>
  <c r="AQ1154"/>
  <c r="AQ1153"/>
  <c r="AZ1153" s="1"/>
  <c r="AQ1152"/>
  <c r="AQ1151"/>
  <c r="AZ1151" s="1"/>
  <c r="AQ1150"/>
  <c r="AQ1149"/>
  <c r="AZ1149" s="1"/>
  <c r="AQ1148"/>
  <c r="AQ1147"/>
  <c r="AZ1147" s="1"/>
  <c r="AQ1146"/>
  <c r="AQ1145"/>
  <c r="AZ1145" s="1"/>
  <c r="AQ1144"/>
  <c r="AQ1143"/>
  <c r="AZ1143" s="1"/>
  <c r="AQ1142"/>
  <c r="AQ1141"/>
  <c r="AZ1141" s="1"/>
  <c r="AQ1140"/>
  <c r="AQ1139"/>
  <c r="AZ1139" s="1"/>
  <c r="AQ1138"/>
  <c r="AQ1137"/>
  <c r="AZ1137" s="1"/>
  <c r="AQ1136"/>
  <c r="AQ1135"/>
  <c r="AZ1135" s="1"/>
  <c r="AQ1134"/>
  <c r="AQ1133"/>
  <c r="AZ1133" s="1"/>
  <c r="AQ1132"/>
  <c r="AQ1131"/>
  <c r="AZ1131" s="1"/>
  <c r="AQ1130"/>
  <c r="AQ1129"/>
  <c r="AZ1129" s="1"/>
  <c r="AQ1128"/>
  <c r="AQ1127"/>
  <c r="AZ1127" s="1"/>
  <c r="AQ1126"/>
  <c r="AQ1125"/>
  <c r="AZ1125" s="1"/>
  <c r="AQ1124"/>
  <c r="AQ1123"/>
  <c r="AZ1123" s="1"/>
  <c r="AQ1122"/>
  <c r="AQ1121"/>
  <c r="AZ1121" s="1"/>
  <c r="AQ1120"/>
  <c r="AQ1119"/>
  <c r="AZ1119" s="1"/>
  <c r="AQ1118"/>
  <c r="AQ1117"/>
  <c r="AZ1117" s="1"/>
  <c r="AQ1116"/>
  <c r="AQ1115"/>
  <c r="AZ1115" s="1"/>
  <c r="AQ1114"/>
  <c r="AQ1113"/>
  <c r="AZ1113" s="1"/>
  <c r="AQ1112"/>
  <c r="AQ1111"/>
  <c r="AZ1111" s="1"/>
  <c r="AQ1110"/>
  <c r="AQ1109"/>
  <c r="AZ1109" s="1"/>
  <c r="AQ1108"/>
  <c r="AQ1107"/>
  <c r="AZ1107" s="1"/>
  <c r="AQ1106"/>
  <c r="AQ1105"/>
  <c r="AZ1105" s="1"/>
  <c r="AQ1104"/>
  <c r="AQ1103"/>
  <c r="AZ1103" s="1"/>
  <c r="AQ1102"/>
  <c r="AQ1101"/>
  <c r="AZ1101" s="1"/>
  <c r="AQ1100"/>
  <c r="AQ1099"/>
  <c r="AZ1099" s="1"/>
  <c r="AQ1098"/>
  <c r="AQ1097"/>
  <c r="AZ1097" s="1"/>
  <c r="AQ1096"/>
  <c r="AQ1095"/>
  <c r="AZ1095" s="1"/>
  <c r="AQ1094"/>
  <c r="AQ1093"/>
  <c r="AZ1093" s="1"/>
  <c r="AQ1092"/>
  <c r="AQ1091"/>
  <c r="AZ1091" s="1"/>
  <c r="AQ1090"/>
  <c r="AQ1089"/>
  <c r="AZ1089" s="1"/>
  <c r="AQ1088"/>
  <c r="AQ1087"/>
  <c r="AZ1087" s="1"/>
  <c r="AQ1086"/>
  <c r="AQ1085"/>
  <c r="AZ1085" s="1"/>
  <c r="AQ1084"/>
  <c r="AQ1083"/>
  <c r="AZ1083" s="1"/>
  <c r="AQ1082"/>
  <c r="AQ1081"/>
  <c r="AZ1081" s="1"/>
  <c r="AQ1080"/>
  <c r="AQ1079"/>
  <c r="AZ1079" s="1"/>
  <c r="AQ1078"/>
  <c r="AQ1077"/>
  <c r="AZ1077" s="1"/>
  <c r="AQ1076"/>
  <c r="AQ1075"/>
  <c r="AZ1075" s="1"/>
  <c r="AQ1074"/>
  <c r="AQ1073"/>
  <c r="AZ1073" s="1"/>
  <c r="AQ1072"/>
  <c r="AQ1071"/>
  <c r="AZ1071" s="1"/>
  <c r="AQ1070"/>
  <c r="AQ1069"/>
  <c r="AZ1069" s="1"/>
  <c r="AQ1068"/>
  <c r="AQ1067"/>
  <c r="AZ1067" s="1"/>
  <c r="AQ1066"/>
  <c r="AQ1065"/>
  <c r="AZ1065" s="1"/>
  <c r="AQ1064"/>
  <c r="AQ1063"/>
  <c r="AZ1063" s="1"/>
  <c r="AQ1062"/>
  <c r="AQ1061"/>
  <c r="AZ1061" s="1"/>
  <c r="AQ1060"/>
  <c r="AQ1059"/>
  <c r="AZ1059" s="1"/>
  <c r="AQ1058"/>
  <c r="AQ1057"/>
  <c r="AZ1057" s="1"/>
  <c r="AQ1056"/>
  <c r="AQ1055"/>
  <c r="AZ1055" s="1"/>
  <c r="AQ1054"/>
  <c r="AQ1053"/>
  <c r="AZ1053" s="1"/>
  <c r="AQ1052"/>
  <c r="AQ1051"/>
  <c r="AZ1051" s="1"/>
  <c r="AQ1050"/>
  <c r="AQ1049"/>
  <c r="AZ1049" s="1"/>
  <c r="AQ1048"/>
  <c r="AQ1047"/>
  <c r="AZ1047" s="1"/>
  <c r="AQ1046"/>
  <c r="AQ1045"/>
  <c r="AZ1045" s="1"/>
  <c r="AQ1044"/>
  <c r="AQ1043"/>
  <c r="AZ1043" s="1"/>
  <c r="AQ1042"/>
  <c r="AQ1041"/>
  <c r="AZ1041" s="1"/>
  <c r="AQ1040"/>
  <c r="AQ1039"/>
  <c r="AZ1039" s="1"/>
  <c r="AQ1038"/>
  <c r="AQ1037"/>
  <c r="AZ1037" s="1"/>
  <c r="AQ1036"/>
  <c r="AQ1035"/>
  <c r="AZ1035" s="1"/>
  <c r="AQ1034"/>
  <c r="AQ1033"/>
  <c r="AZ1033" s="1"/>
  <c r="AQ1032"/>
  <c r="AQ1031"/>
  <c r="AZ1031" s="1"/>
  <c r="AQ1030"/>
  <c r="AQ1029"/>
  <c r="AZ1029" s="1"/>
  <c r="AQ1028"/>
  <c r="AQ1027"/>
  <c r="AZ1027" s="1"/>
  <c r="AQ1026"/>
  <c r="AQ1025"/>
  <c r="AZ1025" s="1"/>
  <c r="AQ1024"/>
  <c r="AQ1023"/>
  <c r="AZ1023" s="1"/>
  <c r="AQ1022"/>
  <c r="AQ1021"/>
  <c r="AZ1021" s="1"/>
  <c r="AQ1020"/>
  <c r="AQ1019"/>
  <c r="AZ1019" s="1"/>
  <c r="AQ1018"/>
  <c r="AQ1017"/>
  <c r="AZ1017" s="1"/>
  <c r="AQ1016"/>
  <c r="AQ1015"/>
  <c r="AZ1015" s="1"/>
  <c r="AQ1014"/>
  <c r="AQ1013"/>
  <c r="AZ1013" s="1"/>
  <c r="AQ1012"/>
  <c r="AQ1011"/>
  <c r="AZ1011" s="1"/>
  <c r="AQ1010"/>
  <c r="AQ1009"/>
  <c r="AZ1009" s="1"/>
  <c r="AQ1008"/>
  <c r="AQ1007"/>
  <c r="AZ1007" s="1"/>
  <c r="AQ1006"/>
  <c r="AQ1005"/>
  <c r="AZ1005" s="1"/>
  <c r="AQ1004"/>
  <c r="AQ1003"/>
  <c r="AZ1003" s="1"/>
  <c r="AQ1002"/>
  <c r="AQ1001"/>
  <c r="AZ1001" s="1"/>
  <c r="AQ1000"/>
  <c r="AQ999"/>
  <c r="AZ999" s="1"/>
  <c r="AQ998"/>
  <c r="AQ997"/>
  <c r="AZ997" s="1"/>
  <c r="AQ996"/>
  <c r="AQ995"/>
  <c r="AZ995" s="1"/>
  <c r="AQ994"/>
  <c r="AQ993"/>
  <c r="AZ993" s="1"/>
  <c r="AQ992"/>
  <c r="AQ991"/>
  <c r="AZ991" s="1"/>
  <c r="AQ990"/>
  <c r="AQ989"/>
  <c r="AZ989" s="1"/>
  <c r="AQ988"/>
  <c r="AQ987"/>
  <c r="AZ987" s="1"/>
  <c r="AQ986"/>
  <c r="AQ985"/>
  <c r="AZ985" s="1"/>
  <c r="AQ984"/>
  <c r="AQ983"/>
  <c r="AZ983" s="1"/>
  <c r="AQ982"/>
  <c r="AQ981"/>
  <c r="AZ981" s="1"/>
  <c r="AQ980"/>
  <c r="AQ979"/>
  <c r="AZ979" s="1"/>
  <c r="AQ978"/>
  <c r="AQ977"/>
  <c r="AZ977" s="1"/>
  <c r="AQ976"/>
  <c r="AQ975"/>
  <c r="AZ975" s="1"/>
  <c r="AQ974"/>
  <c r="AQ973"/>
  <c r="AZ973" s="1"/>
  <c r="AQ972"/>
  <c r="AQ971"/>
  <c r="AZ971" s="1"/>
  <c r="AQ970"/>
  <c r="AQ969"/>
  <c r="AZ969" s="1"/>
  <c r="AQ968"/>
  <c r="AQ967"/>
  <c r="AZ967" s="1"/>
  <c r="AQ966"/>
  <c r="AQ965"/>
  <c r="AZ965" s="1"/>
  <c r="AQ964"/>
  <c r="AQ963"/>
  <c r="AZ963" s="1"/>
  <c r="AQ962"/>
  <c r="AQ961"/>
  <c r="AZ961" s="1"/>
  <c r="AQ960"/>
  <c r="AQ959"/>
  <c r="AZ959" s="1"/>
  <c r="AQ958"/>
  <c r="AQ957"/>
  <c r="AZ957" s="1"/>
  <c r="AQ956"/>
  <c r="AQ955"/>
  <c r="AZ955" s="1"/>
  <c r="AQ954"/>
  <c r="AQ953"/>
  <c r="AZ953" s="1"/>
  <c r="AQ952"/>
  <c r="AQ951"/>
  <c r="AZ951" s="1"/>
  <c r="AQ950"/>
  <c r="AQ949"/>
  <c r="AZ949" s="1"/>
  <c r="AQ948"/>
  <c r="AQ947"/>
  <c r="AZ947" s="1"/>
  <c r="AQ946"/>
  <c r="AQ945"/>
  <c r="AZ945" s="1"/>
  <c r="AQ944"/>
  <c r="AQ943"/>
  <c r="AZ943" s="1"/>
  <c r="AQ942"/>
  <c r="AQ941"/>
  <c r="AZ941" s="1"/>
  <c r="AQ940"/>
  <c r="AQ939"/>
  <c r="AZ939" s="1"/>
  <c r="AQ938"/>
  <c r="AQ937"/>
  <c r="AZ937" s="1"/>
  <c r="AQ936"/>
  <c r="AQ935"/>
  <c r="AZ935" s="1"/>
  <c r="AQ934"/>
  <c r="AQ933"/>
  <c r="AZ933" s="1"/>
  <c r="AQ932"/>
  <c r="AQ931"/>
  <c r="AZ931" s="1"/>
  <c r="AQ930"/>
  <c r="AQ929"/>
  <c r="AZ929" s="1"/>
  <c r="AQ928"/>
  <c r="AQ927"/>
  <c r="AZ927" s="1"/>
  <c r="AQ926"/>
  <c r="AQ925"/>
  <c r="AZ925" s="1"/>
  <c r="AQ924"/>
  <c r="AQ923"/>
  <c r="AZ923" s="1"/>
  <c r="AQ922"/>
  <c r="AQ921"/>
  <c r="AZ921" s="1"/>
  <c r="AQ920"/>
  <c r="AQ919"/>
  <c r="AZ919" s="1"/>
  <c r="AQ918"/>
  <c r="AQ917"/>
  <c r="AZ917" s="1"/>
  <c r="AQ916"/>
  <c r="AQ915"/>
  <c r="AZ915" s="1"/>
  <c r="AQ914"/>
  <c r="AQ913"/>
  <c r="AZ913" s="1"/>
  <c r="AQ912"/>
  <c r="AQ911"/>
  <c r="AZ911" s="1"/>
  <c r="AQ910"/>
  <c r="AQ909"/>
  <c r="AZ909" s="1"/>
  <c r="AQ908"/>
  <c r="AQ907"/>
  <c r="AZ907" s="1"/>
  <c r="AQ906"/>
  <c r="AQ905"/>
  <c r="AZ905" s="1"/>
  <c r="AQ904"/>
  <c r="AQ903"/>
  <c r="AZ903" s="1"/>
  <c r="AQ902"/>
  <c r="AQ901"/>
  <c r="AZ901" s="1"/>
  <c r="AQ900"/>
  <c r="AQ899"/>
  <c r="AZ899" s="1"/>
  <c r="AQ898"/>
  <c r="AQ897"/>
  <c r="AZ897" s="1"/>
  <c r="AQ896"/>
  <c r="AQ895"/>
  <c r="AZ895" s="1"/>
  <c r="AQ894"/>
  <c r="AQ893"/>
  <c r="AZ893" s="1"/>
  <c r="AQ892"/>
  <c r="AQ891"/>
  <c r="AZ891" s="1"/>
  <c r="AQ890"/>
  <c r="AQ889"/>
  <c r="AZ889" s="1"/>
  <c r="AQ888"/>
  <c r="AQ887"/>
  <c r="AZ887" s="1"/>
  <c r="AQ886"/>
  <c r="AQ885"/>
  <c r="AZ885" s="1"/>
  <c r="AQ884"/>
  <c r="AQ883"/>
  <c r="AZ883" s="1"/>
  <c r="AQ882"/>
  <c r="AQ881"/>
  <c r="AZ881" s="1"/>
  <c r="AQ880"/>
  <c r="AQ879"/>
  <c r="AZ879" s="1"/>
  <c r="AQ878"/>
  <c r="AQ877"/>
  <c r="AZ877" s="1"/>
  <c r="AQ876"/>
  <c r="AQ875"/>
  <c r="AZ875" s="1"/>
  <c r="AQ874"/>
  <c r="AQ873"/>
  <c r="AZ873" s="1"/>
  <c r="AQ872"/>
  <c r="AQ871"/>
  <c r="AZ871" s="1"/>
  <c r="AQ870"/>
  <c r="AQ869"/>
  <c r="AZ869" s="1"/>
  <c r="AQ868"/>
  <c r="AQ867"/>
  <c r="AZ867" s="1"/>
  <c r="AQ866"/>
  <c r="AQ865"/>
  <c r="AZ865" s="1"/>
  <c r="AQ864"/>
  <c r="AQ863"/>
  <c r="AZ863" s="1"/>
  <c r="AQ862"/>
  <c r="AQ861"/>
  <c r="AZ861" s="1"/>
  <c r="AQ860"/>
  <c r="AQ859"/>
  <c r="AZ859" s="1"/>
  <c r="AQ858"/>
  <c r="AQ857"/>
  <c r="AZ857" s="1"/>
  <c r="AQ856"/>
  <c r="AQ855"/>
  <c r="AZ855" s="1"/>
  <c r="AQ854"/>
  <c r="AQ853"/>
  <c r="AZ853" s="1"/>
  <c r="AQ852"/>
  <c r="AQ851"/>
  <c r="AZ851" s="1"/>
  <c r="AQ850"/>
  <c r="AQ849"/>
  <c r="AZ849" s="1"/>
  <c r="AQ848"/>
  <c r="AQ847"/>
  <c r="AZ847" s="1"/>
  <c r="AQ846"/>
  <c r="AQ845"/>
  <c r="AZ845" s="1"/>
  <c r="AQ844"/>
  <c r="AQ843"/>
  <c r="AZ843" s="1"/>
  <c r="AQ842"/>
  <c r="AQ841"/>
  <c r="AZ841" s="1"/>
  <c r="AQ840"/>
  <c r="AQ839"/>
  <c r="AZ839" s="1"/>
  <c r="AQ838"/>
  <c r="AQ837"/>
  <c r="AZ837" s="1"/>
  <c r="AQ836"/>
  <c r="AQ835"/>
  <c r="AZ835" s="1"/>
  <c r="AQ834"/>
  <c r="AQ833"/>
  <c r="AZ833" s="1"/>
  <c r="AQ832"/>
  <c r="AQ831"/>
  <c r="AZ831" s="1"/>
  <c r="AQ830"/>
  <c r="AQ829"/>
  <c r="AZ829" s="1"/>
  <c r="AQ828"/>
  <c r="AQ827"/>
  <c r="AZ827" s="1"/>
  <c r="AQ826"/>
  <c r="AQ825"/>
  <c r="AZ825" s="1"/>
  <c r="AQ824"/>
  <c r="AQ823"/>
  <c r="AZ823" s="1"/>
  <c r="AQ822"/>
  <c r="AQ821"/>
  <c r="AZ821" s="1"/>
  <c r="AQ820"/>
  <c r="AQ819"/>
  <c r="AZ819" s="1"/>
  <c r="AQ818"/>
  <c r="AQ817"/>
  <c r="AZ817" s="1"/>
  <c r="AQ816"/>
  <c r="AQ815"/>
  <c r="AZ815" s="1"/>
  <c r="AQ814"/>
  <c r="AQ813"/>
  <c r="AZ813" s="1"/>
  <c r="AQ812"/>
  <c r="AQ811"/>
  <c r="AZ811" s="1"/>
  <c r="AQ810"/>
  <c r="AQ809"/>
  <c r="AZ809" s="1"/>
  <c r="AQ808"/>
  <c r="AQ807"/>
  <c r="AZ807" s="1"/>
  <c r="AQ806"/>
  <c r="AQ805"/>
  <c r="AZ805" s="1"/>
  <c r="AQ804"/>
  <c r="AQ803"/>
  <c r="AZ803" s="1"/>
  <c r="AQ802"/>
  <c r="AQ801"/>
  <c r="AZ801" s="1"/>
  <c r="AQ800"/>
  <c r="AQ799"/>
  <c r="AZ799" s="1"/>
  <c r="AQ798"/>
  <c r="AQ797"/>
  <c r="AZ797" s="1"/>
  <c r="AQ796"/>
  <c r="AQ795"/>
  <c r="AZ795" s="1"/>
  <c r="AQ794"/>
  <c r="AQ793"/>
  <c r="AZ793" s="1"/>
  <c r="AQ792"/>
  <c r="AQ791"/>
  <c r="AZ791" s="1"/>
  <c r="AQ790"/>
  <c r="AQ789"/>
  <c r="AZ789" s="1"/>
  <c r="AQ788"/>
  <c r="AQ787"/>
  <c r="AZ787" s="1"/>
  <c r="AQ786"/>
  <c r="AQ785"/>
  <c r="AZ785" s="1"/>
  <c r="AQ784"/>
  <c r="AQ783"/>
  <c r="AZ783" s="1"/>
  <c r="AQ782"/>
  <c r="AQ781"/>
  <c r="AZ781" s="1"/>
  <c r="AQ780"/>
  <c r="AQ779"/>
  <c r="AZ779" s="1"/>
  <c r="AQ778"/>
  <c r="AQ777"/>
  <c r="AZ777" s="1"/>
  <c r="AQ776"/>
  <c r="AQ775"/>
  <c r="AZ775" s="1"/>
  <c r="AQ774"/>
  <c r="AQ773"/>
  <c r="AZ773" s="1"/>
  <c r="AQ772"/>
  <c r="AQ771"/>
  <c r="AZ771" s="1"/>
  <c r="AQ770"/>
  <c r="AQ769"/>
  <c r="AZ769" s="1"/>
  <c r="AQ768"/>
  <c r="AQ767"/>
  <c r="AZ767" s="1"/>
  <c r="AQ766"/>
  <c r="AQ765"/>
  <c r="AZ765" s="1"/>
  <c r="AQ764"/>
  <c r="AQ763"/>
  <c r="AZ763" s="1"/>
  <c r="AQ762"/>
  <c r="AQ761"/>
  <c r="AZ761" s="1"/>
  <c r="AQ760"/>
  <c r="AQ759"/>
  <c r="AZ759" s="1"/>
  <c r="AQ758"/>
  <c r="AQ757"/>
  <c r="AZ757" s="1"/>
  <c r="AQ756"/>
  <c r="AQ755"/>
  <c r="AZ755" s="1"/>
  <c r="AQ754"/>
  <c r="AQ753"/>
  <c r="AZ753" s="1"/>
  <c r="AQ752"/>
  <c r="AQ751"/>
  <c r="AZ751" s="1"/>
  <c r="AQ750"/>
  <c r="AQ749"/>
  <c r="AZ749" s="1"/>
  <c r="AQ748"/>
  <c r="AQ747"/>
  <c r="AZ747" s="1"/>
  <c r="AQ746"/>
  <c r="AQ745"/>
  <c r="AZ745" s="1"/>
  <c r="AQ744"/>
  <c r="AQ743"/>
  <c r="AZ743" s="1"/>
  <c r="AQ742"/>
  <c r="AQ741"/>
  <c r="AZ741" s="1"/>
  <c r="AQ740"/>
  <c r="AQ739"/>
  <c r="AZ739" s="1"/>
  <c r="AQ738"/>
  <c r="AQ737"/>
  <c r="AZ737" s="1"/>
  <c r="AQ736"/>
  <c r="AQ735"/>
  <c r="AZ735" s="1"/>
  <c r="AQ734"/>
  <c r="AQ733"/>
  <c r="AZ733" s="1"/>
  <c r="AQ732"/>
  <c r="AQ731"/>
  <c r="AZ731" s="1"/>
  <c r="AQ730"/>
  <c r="AQ729"/>
  <c r="AZ729" s="1"/>
  <c r="AQ728"/>
  <c r="AQ727"/>
  <c r="AZ727" s="1"/>
  <c r="AQ726"/>
  <c r="AQ725"/>
  <c r="AZ725" s="1"/>
  <c r="AQ724"/>
  <c r="AQ723"/>
  <c r="AZ723" s="1"/>
  <c r="AQ722"/>
  <c r="AQ721"/>
  <c r="AZ721" s="1"/>
  <c r="AQ720"/>
  <c r="AQ719"/>
  <c r="AZ719" s="1"/>
  <c r="AQ718"/>
  <c r="AQ717"/>
  <c r="AZ717" s="1"/>
  <c r="AQ716"/>
  <c r="AQ715"/>
  <c r="AZ715" s="1"/>
  <c r="AQ714"/>
  <c r="AQ713"/>
  <c r="AZ713" s="1"/>
  <c r="AQ712"/>
  <c r="AQ711"/>
  <c r="AZ711" s="1"/>
  <c r="AQ710"/>
  <c r="AQ709"/>
  <c r="AZ709" s="1"/>
  <c r="AQ708"/>
  <c r="AQ707"/>
  <c r="AZ707" s="1"/>
  <c r="AQ706"/>
  <c r="AQ705"/>
  <c r="AZ705" s="1"/>
  <c r="AQ704"/>
  <c r="AQ703"/>
  <c r="AZ703" s="1"/>
  <c r="AQ702"/>
  <c r="AQ701"/>
  <c r="AZ701" s="1"/>
  <c r="AQ700"/>
  <c r="AQ699"/>
  <c r="AZ699" s="1"/>
  <c r="AQ698"/>
  <c r="AQ697"/>
  <c r="AZ697" s="1"/>
  <c r="AQ696"/>
  <c r="AQ695"/>
  <c r="AZ695" s="1"/>
  <c r="AQ694"/>
  <c r="AQ693"/>
  <c r="AZ693" s="1"/>
  <c r="AQ692"/>
  <c r="AQ691"/>
  <c r="AZ691" s="1"/>
  <c r="AQ690"/>
  <c r="AQ689"/>
  <c r="AZ689" s="1"/>
  <c r="AQ688"/>
  <c r="AQ687"/>
  <c r="AZ687" s="1"/>
  <c r="AQ686"/>
  <c r="AQ685"/>
  <c r="AZ685" s="1"/>
  <c r="AQ684"/>
  <c r="AQ683"/>
  <c r="AZ683" s="1"/>
  <c r="AQ682"/>
  <c r="AQ681"/>
  <c r="AZ681" s="1"/>
  <c r="AQ680"/>
  <c r="AQ679"/>
  <c r="AZ679" s="1"/>
  <c r="AQ678"/>
  <c r="AQ677"/>
  <c r="AZ677" s="1"/>
  <c r="AQ676"/>
  <c r="AQ675"/>
  <c r="AZ675" s="1"/>
  <c r="AQ674"/>
  <c r="AQ673"/>
  <c r="AZ673" s="1"/>
  <c r="AQ672"/>
  <c r="AQ671"/>
  <c r="AZ671" s="1"/>
  <c r="AQ670"/>
  <c r="AQ669"/>
  <c r="AZ669" s="1"/>
  <c r="AQ668"/>
  <c r="AQ667"/>
  <c r="AZ667" s="1"/>
  <c r="AQ666"/>
  <c r="AQ665"/>
  <c r="AZ665" s="1"/>
  <c r="AQ664"/>
  <c r="AQ663"/>
  <c r="AZ663" s="1"/>
  <c r="AQ662"/>
  <c r="AQ661"/>
  <c r="AZ661" s="1"/>
  <c r="AQ660"/>
  <c r="AQ659"/>
  <c r="AZ659" s="1"/>
  <c r="AQ658"/>
  <c r="AQ657"/>
  <c r="AZ657" s="1"/>
  <c r="AQ656"/>
  <c r="AQ655"/>
  <c r="AZ655" s="1"/>
  <c r="AQ654"/>
  <c r="AQ653"/>
  <c r="AZ653" s="1"/>
  <c r="AQ652"/>
  <c r="AQ651"/>
  <c r="AZ651" s="1"/>
  <c r="AQ650"/>
  <c r="AQ649"/>
  <c r="AZ649" s="1"/>
  <c r="AQ648"/>
  <c r="AQ647"/>
  <c r="AZ647" s="1"/>
  <c r="AQ646"/>
  <c r="AQ645"/>
  <c r="AZ645" s="1"/>
  <c r="AQ644"/>
  <c r="AQ643"/>
  <c r="AZ643" s="1"/>
  <c r="AQ642"/>
  <c r="AQ641"/>
  <c r="AZ641" s="1"/>
  <c r="AQ640"/>
  <c r="AQ639"/>
  <c r="AZ639" s="1"/>
  <c r="AQ638"/>
  <c r="AQ637"/>
  <c r="AZ637" s="1"/>
  <c r="AQ636"/>
  <c r="AQ635"/>
  <c r="AZ635" s="1"/>
  <c r="AQ634"/>
  <c r="AQ633"/>
  <c r="AZ633" s="1"/>
  <c r="AQ632"/>
  <c r="AQ631"/>
  <c r="AZ631" s="1"/>
  <c r="AQ630"/>
  <c r="AQ629"/>
  <c r="AZ629" s="1"/>
  <c r="AQ628"/>
  <c r="AQ627"/>
  <c r="AZ627" s="1"/>
  <c r="AQ626"/>
  <c r="AQ625"/>
  <c r="AZ625" s="1"/>
  <c r="AQ624"/>
  <c r="AQ623"/>
  <c r="AZ623" s="1"/>
  <c r="AQ622"/>
  <c r="AQ621"/>
  <c r="AZ621" s="1"/>
  <c r="AQ620"/>
  <c r="AQ619"/>
  <c r="AZ619" s="1"/>
  <c r="AQ618"/>
  <c r="AQ617"/>
  <c r="AZ617" s="1"/>
  <c r="AQ616"/>
  <c r="AQ615"/>
  <c r="AZ615" s="1"/>
  <c r="AQ614"/>
  <c r="AQ613"/>
  <c r="AZ613" s="1"/>
  <c r="AQ612"/>
  <c r="AQ611"/>
  <c r="AZ611" s="1"/>
  <c r="AQ610"/>
  <c r="AQ609"/>
  <c r="AZ609" s="1"/>
  <c r="AQ608"/>
  <c r="AQ607"/>
  <c r="AZ607" s="1"/>
  <c r="AQ606"/>
  <c r="AQ605"/>
  <c r="AZ605" s="1"/>
  <c r="AQ604"/>
  <c r="AQ603"/>
  <c r="AZ603" s="1"/>
  <c r="AQ602"/>
  <c r="AQ601"/>
  <c r="AZ601" s="1"/>
  <c r="AQ600"/>
  <c r="AQ599"/>
  <c r="AZ599" s="1"/>
  <c r="AQ598"/>
  <c r="AQ597"/>
  <c r="AZ597" s="1"/>
  <c r="AQ596"/>
  <c r="AQ595"/>
  <c r="AZ595" s="1"/>
  <c r="AQ594"/>
  <c r="AQ593"/>
  <c r="AZ593" s="1"/>
  <c r="AQ592"/>
  <c r="AQ591"/>
  <c r="AZ591" s="1"/>
  <c r="AQ590"/>
  <c r="AQ589"/>
  <c r="AZ589" s="1"/>
  <c r="AQ588"/>
  <c r="AQ587"/>
  <c r="AZ587" s="1"/>
  <c r="AQ586"/>
  <c r="AQ585"/>
  <c r="AZ585" s="1"/>
  <c r="AQ584"/>
  <c r="AQ583"/>
  <c r="AZ583" s="1"/>
  <c r="AQ582"/>
  <c r="AQ581"/>
  <c r="AZ581" s="1"/>
  <c r="AQ580"/>
  <c r="AQ579"/>
  <c r="AZ579" s="1"/>
  <c r="AQ578"/>
  <c r="AQ577"/>
  <c r="AZ577" s="1"/>
  <c r="AQ576"/>
  <c r="AQ575"/>
  <c r="AZ575" s="1"/>
  <c r="AQ574"/>
  <c r="AQ573"/>
  <c r="AZ573" s="1"/>
  <c r="AQ572"/>
  <c r="AQ571"/>
  <c r="AZ571" s="1"/>
  <c r="AQ570"/>
  <c r="AQ569"/>
  <c r="AZ569" s="1"/>
  <c r="AQ568"/>
  <c r="AQ567"/>
  <c r="AZ567" s="1"/>
  <c r="AQ566"/>
  <c r="AQ565"/>
  <c r="AZ565" s="1"/>
  <c r="AQ564"/>
  <c r="AQ563"/>
  <c r="AZ563" s="1"/>
  <c r="AQ562"/>
  <c r="AQ561"/>
  <c r="AZ561" s="1"/>
  <c r="AQ560"/>
  <c r="AQ559"/>
  <c r="AZ559" s="1"/>
  <c r="AQ558"/>
  <c r="AQ557"/>
  <c r="AZ557" s="1"/>
  <c r="AQ556"/>
  <c r="AQ555"/>
  <c r="AZ555" s="1"/>
  <c r="AQ554"/>
  <c r="AQ553"/>
  <c r="AZ553" s="1"/>
  <c r="AQ552"/>
  <c r="AQ551"/>
  <c r="AZ551" s="1"/>
  <c r="AQ550"/>
  <c r="AQ549"/>
  <c r="AZ549" s="1"/>
  <c r="AQ548"/>
  <c r="AQ547"/>
  <c r="AZ547" s="1"/>
  <c r="AQ546"/>
  <c r="AQ545"/>
  <c r="AZ545" s="1"/>
  <c r="AQ544"/>
  <c r="AQ543"/>
  <c r="AZ543" s="1"/>
  <c r="AQ542"/>
  <c r="AQ541"/>
  <c r="AZ541" s="1"/>
  <c r="AQ540"/>
  <c r="AQ539"/>
  <c r="AZ539" s="1"/>
  <c r="AQ538"/>
  <c r="AQ537"/>
  <c r="AZ537" s="1"/>
  <c r="AQ536"/>
  <c r="AQ535"/>
  <c r="AZ535" s="1"/>
  <c r="AQ534"/>
  <c r="AQ533"/>
  <c r="AZ533" s="1"/>
  <c r="AQ532"/>
  <c r="AQ531"/>
  <c r="AZ531" s="1"/>
  <c r="AQ530"/>
  <c r="AQ529"/>
  <c r="AZ529" s="1"/>
  <c r="AQ528"/>
  <c r="AQ527"/>
  <c r="AZ527" s="1"/>
  <c r="AQ526"/>
  <c r="AQ525"/>
  <c r="AZ525" s="1"/>
  <c r="AQ524"/>
  <c r="AQ523"/>
  <c r="AZ523" s="1"/>
  <c r="AQ522"/>
  <c r="AQ521"/>
  <c r="AZ521" s="1"/>
  <c r="AQ520"/>
  <c r="AQ519"/>
  <c r="AZ519" s="1"/>
  <c r="AQ518"/>
  <c r="AQ517"/>
  <c r="AZ517" s="1"/>
  <c r="AQ516"/>
  <c r="AQ515"/>
  <c r="AZ515" s="1"/>
  <c r="AQ514"/>
  <c r="AQ513"/>
  <c r="AZ513" s="1"/>
  <c r="AQ512"/>
  <c r="AQ511"/>
  <c r="AZ511" s="1"/>
  <c r="AQ510"/>
  <c r="AQ509"/>
  <c r="AZ509" s="1"/>
  <c r="AQ508"/>
  <c r="AQ507"/>
  <c r="AZ507" s="1"/>
  <c r="AQ506"/>
  <c r="AQ505"/>
  <c r="AZ505" s="1"/>
  <c r="AQ504"/>
  <c r="AQ503"/>
  <c r="AZ503" s="1"/>
  <c r="AQ502"/>
  <c r="AQ501"/>
  <c r="AZ501" s="1"/>
  <c r="AQ500"/>
  <c r="AQ499"/>
  <c r="AZ499" s="1"/>
  <c r="AQ498"/>
  <c r="AQ497"/>
  <c r="AZ497" s="1"/>
  <c r="AQ496"/>
  <c r="AQ495"/>
  <c r="AZ495" s="1"/>
  <c r="AQ494"/>
  <c r="AQ493"/>
  <c r="AZ493" s="1"/>
  <c r="AQ492"/>
  <c r="AQ491"/>
  <c r="AZ491" s="1"/>
  <c r="AQ490"/>
  <c r="AQ489"/>
  <c r="AZ489" s="1"/>
  <c r="AQ488"/>
  <c r="AQ487"/>
  <c r="AZ487" s="1"/>
  <c r="AQ486"/>
  <c r="AQ485"/>
  <c r="AZ485" s="1"/>
  <c r="AQ484"/>
  <c r="AQ483"/>
  <c r="AZ483" s="1"/>
  <c r="AQ482"/>
  <c r="AQ481"/>
  <c r="AZ481" s="1"/>
  <c r="AQ480"/>
  <c r="AQ479"/>
  <c r="AZ479" s="1"/>
  <c r="AQ478"/>
  <c r="AQ477"/>
  <c r="AZ477" s="1"/>
  <c r="AQ476"/>
  <c r="AQ475"/>
  <c r="AZ475" s="1"/>
  <c r="AQ474"/>
  <c r="AQ473"/>
  <c r="AZ473" s="1"/>
  <c r="AQ472"/>
  <c r="AQ471"/>
  <c r="AZ471" s="1"/>
  <c r="AQ470"/>
  <c r="AQ469"/>
  <c r="AZ469" s="1"/>
  <c r="AQ468"/>
  <c r="AQ467"/>
  <c r="AZ467" s="1"/>
  <c r="AQ466"/>
  <c r="AQ465"/>
  <c r="AZ465" s="1"/>
  <c r="AQ464"/>
  <c r="AQ463"/>
  <c r="AZ463" s="1"/>
  <c r="AQ462"/>
  <c r="AQ461"/>
  <c r="AZ461" s="1"/>
  <c r="AQ460"/>
  <c r="AQ459"/>
  <c r="AZ459" s="1"/>
  <c r="AQ458"/>
  <c r="AQ457"/>
  <c r="AZ457" s="1"/>
  <c r="AQ456"/>
  <c r="AQ455"/>
  <c r="AZ455" s="1"/>
  <c r="AQ454"/>
  <c r="AQ453"/>
  <c r="AZ453" s="1"/>
  <c r="AQ452"/>
  <c r="AQ451"/>
  <c r="AZ451" s="1"/>
  <c r="AQ450"/>
  <c r="AQ449"/>
  <c r="AZ449" s="1"/>
  <c r="AQ448"/>
  <c r="AQ447"/>
  <c r="AZ447" s="1"/>
  <c r="AQ446"/>
  <c r="AQ445"/>
  <c r="AZ445" s="1"/>
  <c r="AQ444"/>
  <c r="AQ443"/>
  <c r="AZ443" s="1"/>
  <c r="AQ442"/>
  <c r="AQ441"/>
  <c r="AZ441" s="1"/>
  <c r="AQ440"/>
  <c r="AQ439"/>
  <c r="AZ439" s="1"/>
  <c r="AQ438"/>
  <c r="AQ437"/>
  <c r="AZ437" s="1"/>
  <c r="AQ436"/>
  <c r="AQ435"/>
  <c r="AZ435" s="1"/>
  <c r="AQ434"/>
  <c r="AQ433"/>
  <c r="AZ433" s="1"/>
  <c r="AQ432"/>
  <c r="AQ431"/>
  <c r="AZ431" s="1"/>
  <c r="AQ430"/>
  <c r="AQ429"/>
  <c r="AZ429" s="1"/>
  <c r="AQ428"/>
  <c r="AQ427"/>
  <c r="AZ427" s="1"/>
  <c r="AQ426"/>
  <c r="AQ425"/>
  <c r="AZ425" s="1"/>
  <c r="AQ424"/>
  <c r="AQ423"/>
  <c r="AZ423" s="1"/>
  <c r="AQ422"/>
  <c r="AQ421"/>
  <c r="AZ421" s="1"/>
  <c r="AQ420"/>
  <c r="AQ419"/>
  <c r="AZ419" s="1"/>
  <c r="AQ418"/>
  <c r="AQ417"/>
  <c r="AZ417" s="1"/>
  <c r="AQ416"/>
  <c r="AQ415"/>
  <c r="AZ415" s="1"/>
  <c r="AQ414"/>
  <c r="AQ413"/>
  <c r="AZ413" s="1"/>
  <c r="AQ412"/>
  <c r="AQ411"/>
  <c r="AZ411" s="1"/>
  <c r="AQ410"/>
  <c r="AQ409"/>
  <c r="AZ409" s="1"/>
  <c r="AQ408"/>
  <c r="AQ407"/>
  <c r="AZ407" s="1"/>
  <c r="AQ406"/>
  <c r="AQ405"/>
  <c r="AZ405" s="1"/>
  <c r="AQ404"/>
  <c r="AQ403"/>
  <c r="AZ403" s="1"/>
  <c r="AQ402"/>
  <c r="AQ401"/>
  <c r="AZ401" s="1"/>
  <c r="AQ400"/>
  <c r="AQ399"/>
  <c r="AZ399" s="1"/>
  <c r="AQ398"/>
  <c r="AQ397"/>
  <c r="AZ397" s="1"/>
  <c r="AQ396"/>
  <c r="AQ395"/>
  <c r="AZ395" s="1"/>
  <c r="AQ394"/>
  <c r="AQ393"/>
  <c r="AZ393" s="1"/>
  <c r="AQ392"/>
  <c r="AQ391"/>
  <c r="AZ391" s="1"/>
  <c r="AQ390"/>
  <c r="AQ389"/>
  <c r="AZ389" s="1"/>
  <c r="AQ388"/>
  <c r="AQ387"/>
  <c r="AZ387" s="1"/>
  <c r="AQ386"/>
  <c r="AQ385"/>
  <c r="AZ385" s="1"/>
  <c r="AQ384"/>
  <c r="AQ383"/>
  <c r="AZ383" s="1"/>
  <c r="AQ382"/>
  <c r="AQ381"/>
  <c r="AZ381" s="1"/>
  <c r="AQ380"/>
  <c r="AQ379"/>
  <c r="AZ379" s="1"/>
  <c r="AQ378"/>
  <c r="AQ377"/>
  <c r="AZ377" s="1"/>
  <c r="AQ376"/>
  <c r="AQ375"/>
  <c r="AZ375" s="1"/>
  <c r="AQ374"/>
  <c r="AQ373"/>
  <c r="AZ373" s="1"/>
  <c r="AQ372"/>
  <c r="AQ371"/>
  <c r="AZ371" s="1"/>
  <c r="AQ370"/>
  <c r="AQ369"/>
  <c r="AZ369" s="1"/>
  <c r="AQ368"/>
  <c r="AQ367"/>
  <c r="AZ367" s="1"/>
  <c r="AQ366"/>
  <c r="AQ365"/>
  <c r="AZ365" s="1"/>
  <c r="AQ364"/>
  <c r="AQ363"/>
  <c r="AZ363" s="1"/>
  <c r="AQ362"/>
  <c r="AQ361"/>
  <c r="AZ361" s="1"/>
  <c r="AQ360"/>
  <c r="AQ359"/>
  <c r="AZ359" s="1"/>
  <c r="AQ358"/>
  <c r="AQ357"/>
  <c r="AZ357" s="1"/>
  <c r="AQ356"/>
  <c r="AQ355"/>
  <c r="AZ355" s="1"/>
  <c r="AQ354"/>
  <c r="AQ353"/>
  <c r="AZ353" s="1"/>
  <c r="AQ352"/>
  <c r="AQ351"/>
  <c r="AZ351" s="1"/>
  <c r="AQ350"/>
  <c r="AQ349"/>
  <c r="AZ349" s="1"/>
  <c r="AQ348"/>
  <c r="AQ347"/>
  <c r="AZ347" s="1"/>
  <c r="AQ346"/>
  <c r="AQ345"/>
  <c r="AZ345" s="1"/>
  <c r="AQ344"/>
  <c r="AQ343"/>
  <c r="AZ343" s="1"/>
  <c r="AQ342"/>
  <c r="AQ341"/>
  <c r="AZ341" s="1"/>
  <c r="AQ340"/>
  <c r="AQ339"/>
  <c r="AZ339" s="1"/>
  <c r="AQ338"/>
  <c r="AQ337"/>
  <c r="AZ337" s="1"/>
  <c r="AQ336"/>
  <c r="AQ335"/>
  <c r="AZ335" s="1"/>
  <c r="AQ334"/>
  <c r="AQ333"/>
  <c r="AZ333" s="1"/>
  <c r="AQ332"/>
  <c r="AQ331"/>
  <c r="AZ331" s="1"/>
  <c r="AQ330"/>
  <c r="AQ329"/>
  <c r="AZ329" s="1"/>
  <c r="AQ328"/>
  <c r="AQ327"/>
  <c r="AZ327" s="1"/>
  <c r="AQ326"/>
  <c r="AQ325"/>
  <c r="AZ325" s="1"/>
  <c r="AQ324"/>
  <c r="AQ323"/>
  <c r="AZ323" s="1"/>
  <c r="AQ322"/>
  <c r="AQ321"/>
  <c r="AZ321" s="1"/>
  <c r="AQ320"/>
  <c r="AQ319"/>
  <c r="AZ319" s="1"/>
  <c r="AQ318"/>
  <c r="AQ317"/>
  <c r="AZ317" s="1"/>
  <c r="AQ316"/>
  <c r="AQ315"/>
  <c r="AZ315" s="1"/>
  <c r="AQ314"/>
  <c r="AQ313"/>
  <c r="AZ313" s="1"/>
  <c r="AQ312"/>
  <c r="AQ311"/>
  <c r="AZ311" s="1"/>
  <c r="AQ310"/>
  <c r="AQ309"/>
  <c r="AZ309" s="1"/>
  <c r="AQ308"/>
  <c r="AQ307"/>
  <c r="AZ307" s="1"/>
  <c r="AQ306"/>
  <c r="AQ305"/>
  <c r="AZ305" s="1"/>
  <c r="AQ304"/>
  <c r="AQ303"/>
  <c r="AZ303" s="1"/>
  <c r="AQ302"/>
  <c r="AQ301"/>
  <c r="AZ301" s="1"/>
  <c r="AQ300"/>
  <c r="AQ299"/>
  <c r="AZ299" s="1"/>
  <c r="AQ298"/>
  <c r="AQ297"/>
  <c r="AZ297" s="1"/>
  <c r="AQ296"/>
  <c r="AQ295"/>
  <c r="AZ295" s="1"/>
  <c r="AQ294"/>
  <c r="AQ293"/>
  <c r="AZ293" s="1"/>
  <c r="AQ292"/>
  <c r="AQ291"/>
  <c r="AZ291" s="1"/>
  <c r="AQ290"/>
  <c r="AQ289"/>
  <c r="AZ289" s="1"/>
  <c r="AQ288"/>
  <c r="AQ287"/>
  <c r="AZ287" s="1"/>
  <c r="AQ286"/>
  <c r="AQ285"/>
  <c r="AZ285" s="1"/>
  <c r="AQ284"/>
  <c r="AQ283"/>
  <c r="AZ283" s="1"/>
  <c r="AQ282"/>
  <c r="AQ281"/>
  <c r="AZ281" s="1"/>
  <c r="AQ280"/>
  <c r="AQ279"/>
  <c r="AZ279" s="1"/>
  <c r="AQ278"/>
  <c r="AQ277"/>
  <c r="AZ277" s="1"/>
  <c r="AQ276"/>
  <c r="AQ275"/>
  <c r="AZ275" s="1"/>
  <c r="AQ274"/>
  <c r="AQ273"/>
  <c r="AZ273" s="1"/>
  <c r="AQ272"/>
  <c r="AQ271"/>
  <c r="AZ271" s="1"/>
  <c r="AQ270"/>
  <c r="AQ269"/>
  <c r="AZ269" s="1"/>
  <c r="AQ268"/>
  <c r="AQ267"/>
  <c r="AZ267" s="1"/>
  <c r="AQ266"/>
  <c r="AQ265"/>
  <c r="AZ265" s="1"/>
  <c r="AQ264"/>
  <c r="AQ263"/>
  <c r="AZ263" s="1"/>
  <c r="AQ262"/>
  <c r="AQ261"/>
  <c r="AZ261" s="1"/>
  <c r="AQ260"/>
  <c r="AQ259"/>
  <c r="AZ259" s="1"/>
  <c r="AQ258"/>
  <c r="AQ257"/>
  <c r="AZ257" s="1"/>
  <c r="AQ256"/>
  <c r="AQ255"/>
  <c r="AZ255" s="1"/>
  <c r="AQ254"/>
  <c r="AQ253"/>
  <c r="AZ253" s="1"/>
  <c r="AQ252"/>
  <c r="AQ251"/>
  <c r="AZ251" s="1"/>
  <c r="AQ250"/>
  <c r="AQ249"/>
  <c r="AZ249" s="1"/>
  <c r="AQ248"/>
  <c r="AQ247"/>
  <c r="AZ247" s="1"/>
  <c r="AQ246"/>
  <c r="AQ245"/>
  <c r="AZ245" s="1"/>
  <c r="AQ244"/>
  <c r="AQ243"/>
  <c r="AZ243" s="1"/>
  <c r="AQ242"/>
  <c r="AQ241"/>
  <c r="AZ241" s="1"/>
  <c r="AQ240"/>
  <c r="AQ239"/>
  <c r="AZ239" s="1"/>
  <c r="AQ238"/>
  <c r="AQ237"/>
  <c r="AZ237" s="1"/>
  <c r="AQ236"/>
  <c r="AQ235"/>
  <c r="AZ235" s="1"/>
  <c r="AQ234"/>
  <c r="AQ233"/>
  <c r="AZ233" s="1"/>
  <c r="AQ232"/>
  <c r="AQ231"/>
  <c r="AZ231" s="1"/>
  <c r="AQ230"/>
  <c r="AQ229"/>
  <c r="AZ229" s="1"/>
  <c r="AQ228"/>
  <c r="AQ227"/>
  <c r="AZ227" s="1"/>
  <c r="AQ226"/>
  <c r="AQ225"/>
  <c r="AZ225" s="1"/>
  <c r="AQ224"/>
  <c r="AQ223"/>
  <c r="AZ223" s="1"/>
  <c r="AQ222"/>
  <c r="AQ221"/>
  <c r="AZ221" s="1"/>
  <c r="AQ220"/>
  <c r="AQ219"/>
  <c r="AZ219" s="1"/>
  <c r="AQ218"/>
  <c r="AQ217"/>
  <c r="AZ217" s="1"/>
  <c r="AQ216"/>
  <c r="AQ215"/>
  <c r="AZ215" s="1"/>
  <c r="AQ214"/>
  <c r="AQ213"/>
  <c r="AZ213" s="1"/>
  <c r="AQ212"/>
  <c r="AQ211"/>
  <c r="AZ211" s="1"/>
  <c r="AQ210"/>
  <c r="AQ209"/>
  <c r="AZ209" s="1"/>
  <c r="AQ208"/>
  <c r="AQ207"/>
  <c r="AZ207" s="1"/>
  <c r="AQ206"/>
  <c r="AQ205"/>
  <c r="AZ205" s="1"/>
  <c r="AQ204"/>
  <c r="AQ203"/>
  <c r="AZ203" s="1"/>
  <c r="AQ202"/>
  <c r="AQ201"/>
  <c r="AZ201" s="1"/>
  <c r="AQ200"/>
  <c r="AQ199"/>
  <c r="AZ199" s="1"/>
  <c r="AQ198"/>
  <c r="AQ197"/>
  <c r="AZ197" s="1"/>
  <c r="AQ196"/>
  <c r="AQ195"/>
  <c r="AZ195" s="1"/>
  <c r="AQ194"/>
  <c r="AQ193"/>
  <c r="AZ193" s="1"/>
  <c r="AQ192"/>
  <c r="AQ191"/>
  <c r="AZ191" s="1"/>
  <c r="AQ190"/>
  <c r="AQ189"/>
  <c r="AZ189" s="1"/>
  <c r="AQ188"/>
  <c r="AQ187"/>
  <c r="AZ187" s="1"/>
  <c r="AQ186"/>
  <c r="AQ185"/>
  <c r="AZ185" s="1"/>
  <c r="AQ184"/>
  <c r="AQ183"/>
  <c r="AZ183" s="1"/>
  <c r="AQ182"/>
  <c r="AQ181"/>
  <c r="AZ181" s="1"/>
  <c r="AQ180"/>
  <c r="AQ179"/>
  <c r="AZ179" s="1"/>
  <c r="AQ178"/>
  <c r="AQ177"/>
  <c r="AZ177" s="1"/>
  <c r="AQ176"/>
  <c r="AQ175"/>
  <c r="AZ175" s="1"/>
  <c r="AQ174"/>
  <c r="AQ173"/>
  <c r="AZ173" s="1"/>
  <c r="AQ172"/>
  <c r="AQ171"/>
  <c r="AZ171" s="1"/>
  <c r="AQ170"/>
  <c r="AQ169"/>
  <c r="AZ169" s="1"/>
  <c r="AQ168"/>
  <c r="AQ167"/>
  <c r="AZ167" s="1"/>
  <c r="AQ166"/>
  <c r="AQ165"/>
  <c r="AZ165" s="1"/>
  <c r="AQ164"/>
  <c r="AQ163"/>
  <c r="AZ163" s="1"/>
  <c r="AQ162"/>
  <c r="AQ161"/>
  <c r="AZ161" s="1"/>
  <c r="AQ160"/>
  <c r="AQ159"/>
  <c r="AZ159" s="1"/>
  <c r="AQ158"/>
  <c r="AQ157"/>
  <c r="AZ157" s="1"/>
  <c r="AQ156"/>
  <c r="AQ155"/>
  <c r="AZ155" s="1"/>
  <c r="AQ154"/>
  <c r="AQ153"/>
  <c r="AZ153" s="1"/>
  <c r="AQ152"/>
  <c r="AQ151"/>
  <c r="AZ151" s="1"/>
  <c r="AQ150"/>
  <c r="AQ149"/>
  <c r="AZ149" s="1"/>
  <c r="AQ148"/>
  <c r="AQ147"/>
  <c r="AZ147" s="1"/>
  <c r="AQ146"/>
  <c r="AQ145"/>
  <c r="AZ145" s="1"/>
  <c r="AQ144"/>
  <c r="AQ143"/>
  <c r="AZ143" s="1"/>
  <c r="AQ142"/>
  <c r="AQ141"/>
  <c r="AZ141" s="1"/>
  <c r="AQ140"/>
  <c r="AQ139"/>
  <c r="AZ139" s="1"/>
  <c r="AQ138"/>
  <c r="AQ137"/>
  <c r="AZ137" s="1"/>
  <c r="AQ136"/>
  <c r="AQ135"/>
  <c r="AZ135" s="1"/>
  <c r="AQ134"/>
  <c r="AQ133"/>
  <c r="AZ133" s="1"/>
  <c r="AQ132"/>
  <c r="AQ131"/>
  <c r="AZ131" s="1"/>
  <c r="AQ130"/>
  <c r="AQ129"/>
  <c r="AZ129" s="1"/>
  <c r="AQ128"/>
  <c r="AQ127"/>
  <c r="AZ127" s="1"/>
  <c r="AQ126"/>
  <c r="AQ125"/>
  <c r="AZ125" s="1"/>
  <c r="AQ124"/>
  <c r="AQ123"/>
  <c r="AZ123" s="1"/>
  <c r="AQ122"/>
  <c r="AQ121"/>
  <c r="AZ121" s="1"/>
  <c r="AQ120"/>
  <c r="AQ119"/>
  <c r="AZ119" s="1"/>
  <c r="AQ118"/>
  <c r="AQ117"/>
  <c r="AZ117" s="1"/>
  <c r="AQ116"/>
  <c r="AQ115"/>
  <c r="AZ115" s="1"/>
  <c r="AQ114"/>
  <c r="AQ113"/>
  <c r="AZ113" s="1"/>
  <c r="AQ112"/>
  <c r="AQ111"/>
  <c r="AZ111" s="1"/>
  <c r="AQ110"/>
  <c r="AQ109"/>
  <c r="AZ109" s="1"/>
  <c r="AQ108"/>
  <c r="AQ107"/>
  <c r="AZ107" s="1"/>
  <c r="AQ106"/>
  <c r="AQ105"/>
  <c r="AZ105" s="1"/>
  <c r="AQ104"/>
  <c r="AQ103"/>
  <c r="AZ103" s="1"/>
  <c r="AQ102"/>
  <c r="AQ101"/>
  <c r="AZ101" s="1"/>
  <c r="AQ100"/>
  <c r="AQ99"/>
  <c r="AZ99" s="1"/>
  <c r="AQ98"/>
  <c r="AQ97"/>
  <c r="AZ97" s="1"/>
  <c r="AQ96"/>
  <c r="AQ95"/>
  <c r="AZ95" s="1"/>
  <c r="AQ94"/>
  <c r="AQ93"/>
  <c r="AZ93" s="1"/>
  <c r="AQ92"/>
  <c r="AQ91"/>
  <c r="AZ91" s="1"/>
  <c r="AQ90"/>
  <c r="AQ89"/>
  <c r="AZ89" s="1"/>
  <c r="AQ88"/>
  <c r="AQ87"/>
  <c r="AZ87" s="1"/>
  <c r="AQ86"/>
  <c r="AQ85"/>
  <c r="AZ85" s="1"/>
  <c r="AQ84"/>
  <c r="AQ83"/>
  <c r="AZ83" s="1"/>
  <c r="AQ82"/>
  <c r="AQ81"/>
  <c r="AZ81" s="1"/>
  <c r="AQ80"/>
  <c r="AQ79"/>
  <c r="AZ79" s="1"/>
  <c r="AQ78"/>
  <c r="AQ77"/>
  <c r="AZ77" s="1"/>
  <c r="AQ76"/>
  <c r="AQ75"/>
  <c r="AZ75" s="1"/>
  <c r="AQ74"/>
  <c r="AQ73"/>
  <c r="AZ73" s="1"/>
  <c r="AQ72"/>
  <c r="AQ71"/>
  <c r="AZ71" s="1"/>
  <c r="AQ70"/>
  <c r="AQ69"/>
  <c r="AZ69" s="1"/>
  <c r="AQ68"/>
  <c r="AQ67"/>
  <c r="AZ67" s="1"/>
  <c r="AQ66"/>
  <c r="AQ65"/>
  <c r="AZ65" s="1"/>
  <c r="AQ64"/>
  <c r="AQ63"/>
  <c r="AZ63" s="1"/>
  <c r="AQ62"/>
  <c r="AQ61"/>
  <c r="AZ61" s="1"/>
  <c r="AQ60"/>
  <c r="AQ59"/>
  <c r="AZ59" s="1"/>
  <c r="AQ58"/>
  <c r="AQ57"/>
  <c r="AZ57" s="1"/>
  <c r="AQ56"/>
  <c r="AQ55"/>
  <c r="AZ55" s="1"/>
  <c r="AQ54"/>
  <c r="AQ53"/>
  <c r="AZ53" s="1"/>
  <c r="AQ52"/>
  <c r="AQ51"/>
  <c r="AZ51" s="1"/>
  <c r="AQ50"/>
  <c r="AQ49"/>
  <c r="AZ49" s="1"/>
  <c r="AQ48"/>
  <c r="AQ47"/>
  <c r="AZ47" s="1"/>
  <c r="AQ46"/>
  <c r="AQ45"/>
  <c r="AZ45" s="1"/>
  <c r="AQ44"/>
  <c r="AQ43"/>
  <c r="AZ43" s="1"/>
  <c r="AQ42"/>
  <c r="AQ41"/>
  <c r="AZ41" s="1"/>
  <c r="AQ40"/>
  <c r="AQ39"/>
  <c r="AZ39" s="1"/>
  <c r="AQ38"/>
  <c r="AQ37"/>
  <c r="AZ37" s="1"/>
  <c r="AQ36"/>
  <c r="AQ35"/>
  <c r="AZ35" s="1"/>
  <c r="AQ34"/>
  <c r="AQ33"/>
  <c r="AZ33" s="1"/>
  <c r="AQ32"/>
  <c r="AQ31"/>
  <c r="AZ31" s="1"/>
  <c r="AQ30"/>
  <c r="AQ29"/>
  <c r="AZ29" s="1"/>
  <c r="AQ28"/>
  <c r="AQ27"/>
  <c r="AZ27" s="1"/>
  <c r="AQ26"/>
  <c r="AQ25"/>
  <c r="AZ25" s="1"/>
  <c r="AQ24"/>
  <c r="AQ23"/>
  <c r="AZ23" s="1"/>
  <c r="AQ22"/>
  <c r="AQ21"/>
  <c r="AZ21" s="1"/>
  <c r="AQ20"/>
  <c r="AQ19"/>
  <c r="AZ19" s="1"/>
  <c r="AQ18"/>
  <c r="AQ17"/>
  <c r="AZ17" s="1"/>
  <c r="AQ16"/>
  <c r="AQ15"/>
  <c r="AZ15" s="1"/>
  <c r="AQ14"/>
  <c r="AQ13"/>
  <c r="AZ13" s="1"/>
  <c r="AQ12"/>
  <c r="AQ11"/>
  <c r="AZ11" s="1"/>
  <c r="AQ10"/>
  <c r="AQ9"/>
  <c r="AZ9" s="1"/>
  <c r="AQ8"/>
  <c r="AQ7"/>
  <c r="AZ7" s="1"/>
  <c r="AQ6"/>
  <c r="AQ5"/>
  <c r="AZ5" s="1"/>
  <c r="AP2167"/>
  <c r="AY2167" s="1"/>
  <c r="AP2166"/>
  <c r="AY2166" s="1"/>
  <c r="AP2165"/>
  <c r="AP2164"/>
  <c r="AY2164" s="1"/>
  <c r="AP2163"/>
  <c r="AP2162"/>
  <c r="AY2162" s="1"/>
  <c r="AP2161"/>
  <c r="AP2160"/>
  <c r="AY2160" s="1"/>
  <c r="AP2159"/>
  <c r="AP2158"/>
  <c r="AY2158" s="1"/>
  <c r="AP2157"/>
  <c r="AP2156"/>
  <c r="AY2156" s="1"/>
  <c r="AP2155"/>
  <c r="AP2154"/>
  <c r="AY2154" s="1"/>
  <c r="AP2153"/>
  <c r="AP2152"/>
  <c r="AY2152" s="1"/>
  <c r="AP2151"/>
  <c r="AP2150"/>
  <c r="AY2150" s="1"/>
  <c r="AP2149"/>
  <c r="AP2148"/>
  <c r="AY2148" s="1"/>
  <c r="AP2147"/>
  <c r="AP2146"/>
  <c r="AY2146" s="1"/>
  <c r="AP2145"/>
  <c r="AP2144"/>
  <c r="AY2144" s="1"/>
  <c r="AP2143"/>
  <c r="AP2142"/>
  <c r="AY2142" s="1"/>
  <c r="AP2141"/>
  <c r="AP2140"/>
  <c r="AY2140" s="1"/>
  <c r="AP2139"/>
  <c r="AP2138"/>
  <c r="AY2138" s="1"/>
  <c r="AP2137"/>
  <c r="AP2136"/>
  <c r="AY2136" s="1"/>
  <c r="AP2135"/>
  <c r="AP2134"/>
  <c r="AY2134" s="1"/>
  <c r="AP2133"/>
  <c r="AP2132"/>
  <c r="AY2132" s="1"/>
  <c r="AP2131"/>
  <c r="AP2130"/>
  <c r="AY2130" s="1"/>
  <c r="AP2129"/>
  <c r="AP2128"/>
  <c r="AY2128" s="1"/>
  <c r="AP2127"/>
  <c r="AP2126"/>
  <c r="AY2126" s="1"/>
  <c r="AP2125"/>
  <c r="AP2124"/>
  <c r="AY2124" s="1"/>
  <c r="AP2123"/>
  <c r="AP2122"/>
  <c r="AY2122" s="1"/>
  <c r="AP2121"/>
  <c r="AP2120"/>
  <c r="AY2120" s="1"/>
  <c r="AP2119"/>
  <c r="AP2118"/>
  <c r="AY2118" s="1"/>
  <c r="AP2117"/>
  <c r="AP2116"/>
  <c r="AY2116" s="1"/>
  <c r="AP2115"/>
  <c r="AP2114"/>
  <c r="AY2114" s="1"/>
  <c r="AP2113"/>
  <c r="AP2112"/>
  <c r="AY2112" s="1"/>
  <c r="AP2111"/>
  <c r="AP2110"/>
  <c r="AY2110" s="1"/>
  <c r="AP2109"/>
  <c r="AP2108"/>
  <c r="AY2108" s="1"/>
  <c r="AP2107"/>
  <c r="AP2106"/>
  <c r="AY2106" s="1"/>
  <c r="AP2105"/>
  <c r="AP2104"/>
  <c r="AY2104" s="1"/>
  <c r="AP2103"/>
  <c r="AP2102"/>
  <c r="AY2102" s="1"/>
  <c r="AP2101"/>
  <c r="AP2100"/>
  <c r="AY2100" s="1"/>
  <c r="AP2099"/>
  <c r="AP2098"/>
  <c r="AY2098" s="1"/>
  <c r="AP2097"/>
  <c r="AP2096"/>
  <c r="AY2096" s="1"/>
  <c r="AP2095"/>
  <c r="AP2094"/>
  <c r="AY2094" s="1"/>
  <c r="AP2093"/>
  <c r="AP2092"/>
  <c r="AY2092" s="1"/>
  <c r="AP2091"/>
  <c r="AP2090"/>
  <c r="AY2090" s="1"/>
  <c r="AP2089"/>
  <c r="AP2088"/>
  <c r="AY2088" s="1"/>
  <c r="AP2087"/>
  <c r="AP2086"/>
  <c r="AY2086" s="1"/>
  <c r="AP2085"/>
  <c r="AP2084"/>
  <c r="AY2084" s="1"/>
  <c r="AP2083"/>
  <c r="AP2082"/>
  <c r="AY2082" s="1"/>
  <c r="AP2081"/>
  <c r="AP2080"/>
  <c r="AY2080" s="1"/>
  <c r="AP2079"/>
  <c r="AP2078"/>
  <c r="AY2078" s="1"/>
  <c r="AP2077"/>
  <c r="AP2076"/>
  <c r="AY2076" s="1"/>
  <c r="AP2075"/>
  <c r="AP2074"/>
  <c r="AY2074" s="1"/>
  <c r="AP2073"/>
  <c r="AP2072"/>
  <c r="AY2072" s="1"/>
  <c r="AP2071"/>
  <c r="AP2070"/>
  <c r="AY2070" s="1"/>
  <c r="AP2069"/>
  <c r="AP2068"/>
  <c r="AY2068" s="1"/>
  <c r="AP2067"/>
  <c r="AP2066"/>
  <c r="AY2066" s="1"/>
  <c r="AP2065"/>
  <c r="AP2064"/>
  <c r="AY2064" s="1"/>
  <c r="AP2063"/>
  <c r="AP2062"/>
  <c r="AY2062" s="1"/>
  <c r="AP2061"/>
  <c r="AP2060"/>
  <c r="AY2060" s="1"/>
  <c r="AP2059"/>
  <c r="AP2058"/>
  <c r="AY2058" s="1"/>
  <c r="AP2057"/>
  <c r="AP2056"/>
  <c r="AY2056" s="1"/>
  <c r="AP2055"/>
  <c r="AP2054"/>
  <c r="AY2054" s="1"/>
  <c r="AP2053"/>
  <c r="AP2052"/>
  <c r="AY2052" s="1"/>
  <c r="AP2051"/>
  <c r="AP2050"/>
  <c r="AY2050" s="1"/>
  <c r="AP2049"/>
  <c r="AP2048"/>
  <c r="AY2048" s="1"/>
  <c r="AP2047"/>
  <c r="AP2046"/>
  <c r="AY2046" s="1"/>
  <c r="AP2045"/>
  <c r="AP2044"/>
  <c r="AY2044" s="1"/>
  <c r="AP2043"/>
  <c r="AP2042"/>
  <c r="AY2042" s="1"/>
  <c r="AP2041"/>
  <c r="AP2040"/>
  <c r="AY2040" s="1"/>
  <c r="AP2039"/>
  <c r="AP2038"/>
  <c r="AY2038" s="1"/>
  <c r="AP2037"/>
  <c r="AP2036"/>
  <c r="AY2036" s="1"/>
  <c r="AP2035"/>
  <c r="AP2034"/>
  <c r="AY2034" s="1"/>
  <c r="AP2033"/>
  <c r="AP2032"/>
  <c r="AY2032" s="1"/>
  <c r="AP2031"/>
  <c r="AP2030"/>
  <c r="AY2030" s="1"/>
  <c r="AP2029"/>
  <c r="AP2028"/>
  <c r="AY2028" s="1"/>
  <c r="AP2027"/>
  <c r="AP2026"/>
  <c r="AY2026" s="1"/>
  <c r="AP2025"/>
  <c r="AP2024"/>
  <c r="AY2024" s="1"/>
  <c r="AP2023"/>
  <c r="AP2022"/>
  <c r="AY2022" s="1"/>
  <c r="AP2021"/>
  <c r="AP2020"/>
  <c r="AY2020" s="1"/>
  <c r="AP2019"/>
  <c r="AP2018"/>
  <c r="AY2018" s="1"/>
  <c r="AP2017"/>
  <c r="AP2016"/>
  <c r="AY2016" s="1"/>
  <c r="AP2015"/>
  <c r="AP2014"/>
  <c r="AY2014" s="1"/>
  <c r="AP2013"/>
  <c r="AP2012"/>
  <c r="AY2012" s="1"/>
  <c r="AP2011"/>
  <c r="AP2010"/>
  <c r="AY2010" s="1"/>
  <c r="AP2009"/>
  <c r="AP2008"/>
  <c r="AY2008" s="1"/>
  <c r="AP2007"/>
  <c r="AP2006"/>
  <c r="AY2006" s="1"/>
  <c r="AP2005"/>
  <c r="AP2004"/>
  <c r="AY2004" s="1"/>
  <c r="AP2003"/>
  <c r="AP2002"/>
  <c r="AY2002" s="1"/>
  <c r="AP2001"/>
  <c r="AP2000"/>
  <c r="AY2000" s="1"/>
  <c r="AP1999"/>
  <c r="AP1998"/>
  <c r="AY1998" s="1"/>
  <c r="AP1997"/>
  <c r="AP1996"/>
  <c r="AY1996" s="1"/>
  <c r="AP1995"/>
  <c r="AP1994"/>
  <c r="AY1994" s="1"/>
  <c r="AP1993"/>
  <c r="AP1992"/>
  <c r="AY1992" s="1"/>
  <c r="AP1991"/>
  <c r="AP1990"/>
  <c r="AY1990" s="1"/>
  <c r="AP1989"/>
  <c r="AP1988"/>
  <c r="AY1988" s="1"/>
  <c r="AP1987"/>
  <c r="AP1986"/>
  <c r="AY1986" s="1"/>
  <c r="AP1985"/>
  <c r="AP1984"/>
  <c r="AY1984" s="1"/>
  <c r="AP1983"/>
  <c r="AP1982"/>
  <c r="AY1982" s="1"/>
  <c r="AP1981"/>
  <c r="AP1980"/>
  <c r="AY1980" s="1"/>
  <c r="AP1979"/>
  <c r="AP1978"/>
  <c r="AY1978" s="1"/>
  <c r="AP1977"/>
  <c r="AP1976"/>
  <c r="AY1976" s="1"/>
  <c r="AP1975"/>
  <c r="AP1974"/>
  <c r="AY1974" s="1"/>
  <c r="AP1973"/>
  <c r="AP1972"/>
  <c r="AY1972" s="1"/>
  <c r="AP1971"/>
  <c r="AP1970"/>
  <c r="AY1970" s="1"/>
  <c r="AP1969"/>
  <c r="AP1968"/>
  <c r="AY1968" s="1"/>
  <c r="AP1967"/>
  <c r="AP1966"/>
  <c r="AY1966" s="1"/>
  <c r="AP1965"/>
  <c r="AP1964"/>
  <c r="AY1964" s="1"/>
  <c r="AP1963"/>
  <c r="AP1962"/>
  <c r="AY1962" s="1"/>
  <c r="AP1961"/>
  <c r="AP1960"/>
  <c r="AY1960" s="1"/>
  <c r="AP1959"/>
  <c r="AP1958"/>
  <c r="AY1958" s="1"/>
  <c r="AP1957"/>
  <c r="AP1956"/>
  <c r="AY1956" s="1"/>
  <c r="AP1955"/>
  <c r="AP1954"/>
  <c r="AY1954" s="1"/>
  <c r="AP1953"/>
  <c r="AP1952"/>
  <c r="AY1952" s="1"/>
  <c r="AP1951"/>
  <c r="AP1950"/>
  <c r="AY1950" s="1"/>
  <c r="AP1949"/>
  <c r="AP1948"/>
  <c r="AY1948" s="1"/>
  <c r="AP1947"/>
  <c r="AP1946"/>
  <c r="AY1946" s="1"/>
  <c r="AP1945"/>
  <c r="AP1944"/>
  <c r="AY1944" s="1"/>
  <c r="AP1943"/>
  <c r="AP1942"/>
  <c r="AY1942" s="1"/>
  <c r="AP1941"/>
  <c r="AP1940"/>
  <c r="AY1940" s="1"/>
  <c r="AP1939"/>
  <c r="AP1938"/>
  <c r="AY1938" s="1"/>
  <c r="AP1937"/>
  <c r="AP1936"/>
  <c r="AY1936" s="1"/>
  <c r="AP1935"/>
  <c r="AP1934"/>
  <c r="AY1934" s="1"/>
  <c r="AP1933"/>
  <c r="AP1932"/>
  <c r="AY1932" s="1"/>
  <c r="AP1931"/>
  <c r="AP1930"/>
  <c r="AY1930" s="1"/>
  <c r="AP1929"/>
  <c r="AP1928"/>
  <c r="AY1928" s="1"/>
  <c r="AP1927"/>
  <c r="AP1926"/>
  <c r="AY1926" s="1"/>
  <c r="AP1925"/>
  <c r="AP1924"/>
  <c r="AY1924" s="1"/>
  <c r="AP1923"/>
  <c r="AP1922"/>
  <c r="AY1922" s="1"/>
  <c r="AP1921"/>
  <c r="AP1920"/>
  <c r="AY1920" s="1"/>
  <c r="AP1919"/>
  <c r="AP1918"/>
  <c r="AY1918" s="1"/>
  <c r="AP1917"/>
  <c r="AP1916"/>
  <c r="AY1916" s="1"/>
  <c r="AP1915"/>
  <c r="AP1914"/>
  <c r="AY1914" s="1"/>
  <c r="AP1913"/>
  <c r="AP1912"/>
  <c r="AY1912" s="1"/>
  <c r="AP1911"/>
  <c r="AP1910"/>
  <c r="AY1910" s="1"/>
  <c r="AP1909"/>
  <c r="AP1908"/>
  <c r="AY1908" s="1"/>
  <c r="AP1907"/>
  <c r="AP1906"/>
  <c r="AY1906" s="1"/>
  <c r="AP1905"/>
  <c r="AP1904"/>
  <c r="AY1904" s="1"/>
  <c r="AP1903"/>
  <c r="AP1902"/>
  <c r="AY1902" s="1"/>
  <c r="AP1901"/>
  <c r="AP1900"/>
  <c r="AY1900" s="1"/>
  <c r="AP1899"/>
  <c r="AP1898"/>
  <c r="AY1898" s="1"/>
  <c r="AP1897"/>
  <c r="AP1896"/>
  <c r="AY1896" s="1"/>
  <c r="AP1895"/>
  <c r="AP1894"/>
  <c r="AY1894" s="1"/>
  <c r="AP1893"/>
  <c r="AP1892"/>
  <c r="AY1892" s="1"/>
  <c r="AP1891"/>
  <c r="AP1890"/>
  <c r="AY1890" s="1"/>
  <c r="AP1889"/>
  <c r="AP1888"/>
  <c r="AY1888" s="1"/>
  <c r="AP1887"/>
  <c r="AP1886"/>
  <c r="AY1886" s="1"/>
  <c r="AP1885"/>
  <c r="AP1884"/>
  <c r="AY1884" s="1"/>
  <c r="AP1883"/>
  <c r="AP1882"/>
  <c r="AY1882" s="1"/>
  <c r="AP1881"/>
  <c r="AP1880"/>
  <c r="AY1880" s="1"/>
  <c r="AP1879"/>
  <c r="AP1878"/>
  <c r="AY1878" s="1"/>
  <c r="AP1877"/>
  <c r="AP1876"/>
  <c r="AY1876" s="1"/>
  <c r="AP1875"/>
  <c r="AP1874"/>
  <c r="AY1874" s="1"/>
  <c r="AP1873"/>
  <c r="AP1872"/>
  <c r="AY1872" s="1"/>
  <c r="AP1871"/>
  <c r="AP1870"/>
  <c r="AY1870" s="1"/>
  <c r="AP1869"/>
  <c r="AP1868"/>
  <c r="AY1868" s="1"/>
  <c r="AP1867"/>
  <c r="AP1866"/>
  <c r="AY1866" s="1"/>
  <c r="AP1865"/>
  <c r="AP1864"/>
  <c r="AY1864" s="1"/>
  <c r="AP1863"/>
  <c r="AP1862"/>
  <c r="AY1862" s="1"/>
  <c r="AP1861"/>
  <c r="AP1860"/>
  <c r="AY1860" s="1"/>
  <c r="AP1859"/>
  <c r="AP1858"/>
  <c r="AY1858" s="1"/>
  <c r="AP1857"/>
  <c r="AP1856"/>
  <c r="AY1856" s="1"/>
  <c r="AP1855"/>
  <c r="AP1854"/>
  <c r="AY1854" s="1"/>
  <c r="AP1853"/>
  <c r="AP1852"/>
  <c r="AY1852" s="1"/>
  <c r="AP1851"/>
  <c r="AP1850"/>
  <c r="AY1850" s="1"/>
  <c r="AP1849"/>
  <c r="AP1848"/>
  <c r="AY1848" s="1"/>
  <c r="AP1847"/>
  <c r="AP1846"/>
  <c r="AY1846" s="1"/>
  <c r="AP1845"/>
  <c r="AP1844"/>
  <c r="AY1844" s="1"/>
  <c r="AP1843"/>
  <c r="AP1842"/>
  <c r="AY1842" s="1"/>
  <c r="AP1841"/>
  <c r="AP1840"/>
  <c r="AY1840" s="1"/>
  <c r="AP1839"/>
  <c r="AP1838"/>
  <c r="AY1838" s="1"/>
  <c r="AP1837"/>
  <c r="AP1836"/>
  <c r="AY1836" s="1"/>
  <c r="AP1835"/>
  <c r="AP1834"/>
  <c r="AY1834" s="1"/>
  <c r="AP1833"/>
  <c r="AP1832"/>
  <c r="AY1832" s="1"/>
  <c r="AP1831"/>
  <c r="AP1830"/>
  <c r="AY1830" s="1"/>
  <c r="AP1829"/>
  <c r="AP1828"/>
  <c r="AY1828" s="1"/>
  <c r="AP1827"/>
  <c r="AP1826"/>
  <c r="AY1826" s="1"/>
  <c r="AP1825"/>
  <c r="AP1824"/>
  <c r="AY1824" s="1"/>
  <c r="AP1823"/>
  <c r="AP1822"/>
  <c r="AY1822" s="1"/>
  <c r="AP1821"/>
  <c r="AP1820"/>
  <c r="AY1820" s="1"/>
  <c r="AP1819"/>
  <c r="AP1818"/>
  <c r="AY1818" s="1"/>
  <c r="AP1817"/>
  <c r="AP1816"/>
  <c r="AY1816" s="1"/>
  <c r="AP1815"/>
  <c r="AP1814"/>
  <c r="AY1814" s="1"/>
  <c r="AP1813"/>
  <c r="AP1812"/>
  <c r="AY1812" s="1"/>
  <c r="AP1811"/>
  <c r="AP1810"/>
  <c r="AY1810" s="1"/>
  <c r="AP1809"/>
  <c r="AP1808"/>
  <c r="AY1808" s="1"/>
  <c r="AP1807"/>
  <c r="AP1806"/>
  <c r="AY1806" s="1"/>
  <c r="AP1805"/>
  <c r="AP1804"/>
  <c r="AY1804" s="1"/>
  <c r="AP1803"/>
  <c r="AP1802"/>
  <c r="AY1802" s="1"/>
  <c r="AP1801"/>
  <c r="AP1800"/>
  <c r="AY1800" s="1"/>
  <c r="AP1799"/>
  <c r="AP1798"/>
  <c r="AY1798" s="1"/>
  <c r="AP1797"/>
  <c r="AP1796"/>
  <c r="AY1796" s="1"/>
  <c r="AP1795"/>
  <c r="AP1794"/>
  <c r="AY1794" s="1"/>
  <c r="AP1793"/>
  <c r="AP1792"/>
  <c r="AY1792" s="1"/>
  <c r="AP1791"/>
  <c r="AP1790"/>
  <c r="AY1790" s="1"/>
  <c r="AP1789"/>
  <c r="AP1788"/>
  <c r="AY1788" s="1"/>
  <c r="AP1787"/>
  <c r="AP1786"/>
  <c r="AY1786" s="1"/>
  <c r="AP1785"/>
  <c r="AP1784"/>
  <c r="AY1784" s="1"/>
  <c r="AP1783"/>
  <c r="AP1782"/>
  <c r="AY1782" s="1"/>
  <c r="AP1781"/>
  <c r="AP1780"/>
  <c r="AY1780" s="1"/>
  <c r="AP1779"/>
  <c r="AP1778"/>
  <c r="AY1778" s="1"/>
  <c r="AP1777"/>
  <c r="AP1776"/>
  <c r="AY1776" s="1"/>
  <c r="AP1775"/>
  <c r="AP1774"/>
  <c r="AY1774" s="1"/>
  <c r="AP1773"/>
  <c r="AP1772"/>
  <c r="AY1772" s="1"/>
  <c r="AP1771"/>
  <c r="AP1770"/>
  <c r="AY1770" s="1"/>
  <c r="AP1769"/>
  <c r="AP1768"/>
  <c r="AY1768" s="1"/>
  <c r="AP1767"/>
  <c r="AP1766"/>
  <c r="AY1766" s="1"/>
  <c r="AP1765"/>
  <c r="AP1764"/>
  <c r="AY1764" s="1"/>
  <c r="AP1763"/>
  <c r="AP1762"/>
  <c r="AY1762" s="1"/>
  <c r="AP1761"/>
  <c r="AP1760"/>
  <c r="AY1760" s="1"/>
  <c r="AP1759"/>
  <c r="AP1758"/>
  <c r="AY1758" s="1"/>
  <c r="AP1757"/>
  <c r="AP1756"/>
  <c r="AY1756" s="1"/>
  <c r="AP1755"/>
  <c r="AP1754"/>
  <c r="AY1754" s="1"/>
  <c r="AP1753"/>
  <c r="AP1752"/>
  <c r="AY1752" s="1"/>
  <c r="AP1751"/>
  <c r="AP1750"/>
  <c r="AY1750" s="1"/>
  <c r="AP1749"/>
  <c r="AP1748"/>
  <c r="AY1748" s="1"/>
  <c r="AP1747"/>
  <c r="AP1746"/>
  <c r="AY1746" s="1"/>
  <c r="AP1745"/>
  <c r="AP1744"/>
  <c r="AY1744" s="1"/>
  <c r="AP1743"/>
  <c r="AP1742"/>
  <c r="AY1742" s="1"/>
  <c r="AP1741"/>
  <c r="AP1740"/>
  <c r="AY1740" s="1"/>
  <c r="AP1739"/>
  <c r="AP1738"/>
  <c r="AY1738" s="1"/>
  <c r="AP1737"/>
  <c r="AP1736"/>
  <c r="AY1736" s="1"/>
  <c r="AP1735"/>
  <c r="AP1734"/>
  <c r="AY1734" s="1"/>
  <c r="AP1733"/>
  <c r="AP1732"/>
  <c r="AY1732" s="1"/>
  <c r="AP1731"/>
  <c r="AP1730"/>
  <c r="AY1730" s="1"/>
  <c r="AP1729"/>
  <c r="AP1728"/>
  <c r="AY1728" s="1"/>
  <c r="AP1727"/>
  <c r="AP1726"/>
  <c r="AY1726" s="1"/>
  <c r="AP1725"/>
  <c r="AP1724"/>
  <c r="AY1724" s="1"/>
  <c r="AP1723"/>
  <c r="AP1722"/>
  <c r="AY1722" s="1"/>
  <c r="AP1721"/>
  <c r="AP1720"/>
  <c r="AY1720" s="1"/>
  <c r="AP1719"/>
  <c r="AP1718"/>
  <c r="AY1718" s="1"/>
  <c r="AP1717"/>
  <c r="AP1716"/>
  <c r="AY1716" s="1"/>
  <c r="AP1715"/>
  <c r="AP1714"/>
  <c r="AY1714" s="1"/>
  <c r="AP1713"/>
  <c r="AP1712"/>
  <c r="AY1712" s="1"/>
  <c r="AP1711"/>
  <c r="AP1710"/>
  <c r="AY1710" s="1"/>
  <c r="AP1709"/>
  <c r="AP1708"/>
  <c r="AY1708" s="1"/>
  <c r="AP1707"/>
  <c r="AP1706"/>
  <c r="AY1706" s="1"/>
  <c r="AP1705"/>
  <c r="AP1704"/>
  <c r="AY1704" s="1"/>
  <c r="AP1703"/>
  <c r="AP1702"/>
  <c r="AY1702" s="1"/>
  <c r="AP1701"/>
  <c r="AP1700"/>
  <c r="AY1700" s="1"/>
  <c r="AP1699"/>
  <c r="AP1698"/>
  <c r="AY1698" s="1"/>
  <c r="AP1697"/>
  <c r="AP1696"/>
  <c r="AY1696" s="1"/>
  <c r="AP1695"/>
  <c r="AP1694"/>
  <c r="AY1694" s="1"/>
  <c r="AP1693"/>
  <c r="AP1692"/>
  <c r="AY1692" s="1"/>
  <c r="AP1691"/>
  <c r="AP1690"/>
  <c r="AY1690" s="1"/>
  <c r="AP1689"/>
  <c r="AP1688"/>
  <c r="AY1688" s="1"/>
  <c r="AP1687"/>
  <c r="AP1686"/>
  <c r="AY1686" s="1"/>
  <c r="AP1685"/>
  <c r="AP1684"/>
  <c r="AY1684" s="1"/>
  <c r="AP1683"/>
  <c r="AP1682"/>
  <c r="AY1682" s="1"/>
  <c r="AP1681"/>
  <c r="AP1680"/>
  <c r="AY1680" s="1"/>
  <c r="AP1679"/>
  <c r="AP1678"/>
  <c r="AY1678" s="1"/>
  <c r="AP1677"/>
  <c r="AP1676"/>
  <c r="AY1676" s="1"/>
  <c r="AP1675"/>
  <c r="AP1674"/>
  <c r="AY1674" s="1"/>
  <c r="AP1673"/>
  <c r="AP1672"/>
  <c r="AY1672" s="1"/>
  <c r="AP1671"/>
  <c r="AP1670"/>
  <c r="AY1670" s="1"/>
  <c r="AP1669"/>
  <c r="AP1668"/>
  <c r="AY1668" s="1"/>
  <c r="AP1667"/>
  <c r="AP1666"/>
  <c r="AY1666" s="1"/>
  <c r="AP1665"/>
  <c r="AP1664"/>
  <c r="AY1664" s="1"/>
  <c r="AP1663"/>
  <c r="AP1662"/>
  <c r="AY1662" s="1"/>
  <c r="AP1661"/>
  <c r="AP1660"/>
  <c r="AY1660" s="1"/>
  <c r="AP1659"/>
  <c r="AP1658"/>
  <c r="AY1658" s="1"/>
  <c r="AP1657"/>
  <c r="AP1656"/>
  <c r="AY1656" s="1"/>
  <c r="AP1655"/>
  <c r="AP1654"/>
  <c r="AY1654" s="1"/>
  <c r="AP1653"/>
  <c r="AP1652"/>
  <c r="AY1652" s="1"/>
  <c r="AP1651"/>
  <c r="AP1650"/>
  <c r="AY1650" s="1"/>
  <c r="AP1649"/>
  <c r="AP1648"/>
  <c r="AY1648" s="1"/>
  <c r="AP1647"/>
  <c r="AP1646"/>
  <c r="AY1646" s="1"/>
  <c r="AP1645"/>
  <c r="AP1644"/>
  <c r="AY1644" s="1"/>
  <c r="AP1643"/>
  <c r="AP1642"/>
  <c r="AY1642" s="1"/>
  <c r="AP1641"/>
  <c r="AP1640"/>
  <c r="AY1640" s="1"/>
  <c r="AP1639"/>
  <c r="AP1638"/>
  <c r="AY1638" s="1"/>
  <c r="AP1637"/>
  <c r="AP1636"/>
  <c r="AY1636" s="1"/>
  <c r="AP1635"/>
  <c r="AP1634"/>
  <c r="AY1634" s="1"/>
  <c r="AP1633"/>
  <c r="AP1632"/>
  <c r="AY1632" s="1"/>
  <c r="AP1631"/>
  <c r="AP1630"/>
  <c r="AY1630" s="1"/>
  <c r="AP1629"/>
  <c r="AP1628"/>
  <c r="AY1628" s="1"/>
  <c r="AP1627"/>
  <c r="AP1626"/>
  <c r="AY1626" s="1"/>
  <c r="AP1625"/>
  <c r="AP1624"/>
  <c r="AY1624" s="1"/>
  <c r="AP1623"/>
  <c r="AP1622"/>
  <c r="AY1622" s="1"/>
  <c r="AP1621"/>
  <c r="AP1620"/>
  <c r="AY1620" s="1"/>
  <c r="AP1619"/>
  <c r="AP1618"/>
  <c r="AY1618" s="1"/>
  <c r="AP1617"/>
  <c r="AP1616"/>
  <c r="AY1616" s="1"/>
  <c r="AP1615"/>
  <c r="AP1614"/>
  <c r="AY1614" s="1"/>
  <c r="AP1613"/>
  <c r="AP1612"/>
  <c r="AY1612" s="1"/>
  <c r="AP1611"/>
  <c r="AP1610"/>
  <c r="AY1610" s="1"/>
  <c r="AP1609"/>
  <c r="AP1608"/>
  <c r="AY1608" s="1"/>
  <c r="AP1607"/>
  <c r="AP1606"/>
  <c r="AY1606" s="1"/>
  <c r="AP1605"/>
  <c r="AP1604"/>
  <c r="AY1604" s="1"/>
  <c r="AP1603"/>
  <c r="AP1602"/>
  <c r="AY1602" s="1"/>
  <c r="AP1601"/>
  <c r="AP1600"/>
  <c r="AY1600" s="1"/>
  <c r="AP1599"/>
  <c r="AP1598"/>
  <c r="AY1598" s="1"/>
  <c r="AP1597"/>
  <c r="AP1596"/>
  <c r="AY1596" s="1"/>
  <c r="AP1595"/>
  <c r="AP1594"/>
  <c r="AY1594" s="1"/>
  <c r="AP1593"/>
  <c r="AP1592"/>
  <c r="AY1592" s="1"/>
  <c r="AP1591"/>
  <c r="AP1590"/>
  <c r="AY1590" s="1"/>
  <c r="AP1589"/>
  <c r="AP1588"/>
  <c r="AY1588" s="1"/>
  <c r="AP1587"/>
  <c r="AP1586"/>
  <c r="AY1586" s="1"/>
  <c r="AP1585"/>
  <c r="AP1584"/>
  <c r="AY1584" s="1"/>
  <c r="AP1583"/>
  <c r="AP1582"/>
  <c r="AY1582" s="1"/>
  <c r="AP1581"/>
  <c r="AP1580"/>
  <c r="AY1580" s="1"/>
  <c r="AP1579"/>
  <c r="AP1578"/>
  <c r="AY1578" s="1"/>
  <c r="AP1577"/>
  <c r="AP1576"/>
  <c r="AY1576" s="1"/>
  <c r="AP1575"/>
  <c r="AP1574"/>
  <c r="AY1574" s="1"/>
  <c r="AP1573"/>
  <c r="AP1572"/>
  <c r="AY1572" s="1"/>
  <c r="AP1571"/>
  <c r="AP1570"/>
  <c r="AY1570" s="1"/>
  <c r="AP1569"/>
  <c r="AP1568"/>
  <c r="AY1568" s="1"/>
  <c r="AP1567"/>
  <c r="AP1566"/>
  <c r="AY1566" s="1"/>
  <c r="AP1565"/>
  <c r="AP1564"/>
  <c r="AY1564" s="1"/>
  <c r="AP1563"/>
  <c r="AP1562"/>
  <c r="AY1562" s="1"/>
  <c r="AP1561"/>
  <c r="AP1560"/>
  <c r="AY1560" s="1"/>
  <c r="AP1559"/>
  <c r="AP1558"/>
  <c r="AY1558" s="1"/>
  <c r="AP1557"/>
  <c r="AP1556"/>
  <c r="AY1556" s="1"/>
  <c r="AP1555"/>
  <c r="AP1554"/>
  <c r="AY1554" s="1"/>
  <c r="AP1553"/>
  <c r="AP1552"/>
  <c r="AY1552" s="1"/>
  <c r="AP1551"/>
  <c r="AP1550"/>
  <c r="AY1550" s="1"/>
  <c r="AP1549"/>
  <c r="AP1548"/>
  <c r="AY1548" s="1"/>
  <c r="AP1547"/>
  <c r="AP1546"/>
  <c r="AY1546" s="1"/>
  <c r="AP1545"/>
  <c r="AP1544"/>
  <c r="AY1544" s="1"/>
  <c r="AP1543"/>
  <c r="AP1542"/>
  <c r="AY1542" s="1"/>
  <c r="AP1541"/>
  <c r="AP1540"/>
  <c r="AY1540" s="1"/>
  <c r="AP1539"/>
  <c r="AP1538"/>
  <c r="AY1538" s="1"/>
  <c r="AP1537"/>
  <c r="AP1536"/>
  <c r="AY1536" s="1"/>
  <c r="AP1535"/>
  <c r="AP1534"/>
  <c r="AY1534" s="1"/>
  <c r="AP1533"/>
  <c r="AP1532"/>
  <c r="AY1532" s="1"/>
  <c r="AP1531"/>
  <c r="AP1530"/>
  <c r="AY1530" s="1"/>
  <c r="AP1529"/>
  <c r="AP1528"/>
  <c r="AY1528" s="1"/>
  <c r="AP1527"/>
  <c r="AP1526"/>
  <c r="AY1526" s="1"/>
  <c r="AP1525"/>
  <c r="AP1524"/>
  <c r="AY1524" s="1"/>
  <c r="AP1523"/>
  <c r="AP1522"/>
  <c r="AY1522" s="1"/>
  <c r="AP1521"/>
  <c r="AP1520"/>
  <c r="AY1520" s="1"/>
  <c r="AP1519"/>
  <c r="AP1518"/>
  <c r="AY1518" s="1"/>
  <c r="AP1517"/>
  <c r="AP1516"/>
  <c r="AY1516" s="1"/>
  <c r="AP1515"/>
  <c r="AP1514"/>
  <c r="AY1514" s="1"/>
  <c r="AP1513"/>
  <c r="AP1512"/>
  <c r="AY1512" s="1"/>
  <c r="AP1511"/>
  <c r="AP1510"/>
  <c r="AY1510" s="1"/>
  <c r="AP1509"/>
  <c r="AP1508"/>
  <c r="AY1508" s="1"/>
  <c r="AP1507"/>
  <c r="AP1506"/>
  <c r="AY1506" s="1"/>
  <c r="AP1505"/>
  <c r="AP1504"/>
  <c r="AY1504" s="1"/>
  <c r="AP1503"/>
  <c r="AP1502"/>
  <c r="AY1502" s="1"/>
  <c r="AP1501"/>
  <c r="AP1500"/>
  <c r="AY1500" s="1"/>
  <c r="AP1499"/>
  <c r="AP1498"/>
  <c r="AY1498" s="1"/>
  <c r="AP1497"/>
  <c r="AP1496"/>
  <c r="AY1496" s="1"/>
  <c r="AP1495"/>
  <c r="AP1494"/>
  <c r="AY1494" s="1"/>
  <c r="AP1493"/>
  <c r="AP1492"/>
  <c r="AY1492" s="1"/>
  <c r="AP1491"/>
  <c r="AP1490"/>
  <c r="AY1490" s="1"/>
  <c r="AP1489"/>
  <c r="AP1488"/>
  <c r="AY1488" s="1"/>
  <c r="AP1487"/>
  <c r="AP1486"/>
  <c r="AY1486" s="1"/>
  <c r="AP1485"/>
  <c r="AP1484"/>
  <c r="AY1484" s="1"/>
  <c r="AP1483"/>
  <c r="AP1482"/>
  <c r="AY1482" s="1"/>
  <c r="AP1481"/>
  <c r="AP1480"/>
  <c r="AY1480" s="1"/>
  <c r="AP1479"/>
  <c r="AP1478"/>
  <c r="AY1478" s="1"/>
  <c r="AP1477"/>
  <c r="AP1476"/>
  <c r="AY1476" s="1"/>
  <c r="AP1475"/>
  <c r="AP1474"/>
  <c r="AY1474" s="1"/>
  <c r="AP1473"/>
  <c r="AP1472"/>
  <c r="AY1472" s="1"/>
  <c r="AP1471"/>
  <c r="AP1470"/>
  <c r="AY1470" s="1"/>
  <c r="AP1469"/>
  <c r="AP1468"/>
  <c r="AY1468" s="1"/>
  <c r="AP1467"/>
  <c r="AP1466"/>
  <c r="AY1466" s="1"/>
  <c r="AP1465"/>
  <c r="AP1464"/>
  <c r="AY1464" s="1"/>
  <c r="AP1463"/>
  <c r="AP1462"/>
  <c r="AY1462" s="1"/>
  <c r="AP1461"/>
  <c r="AP1460"/>
  <c r="AY1460" s="1"/>
  <c r="AP1459"/>
  <c r="AP1458"/>
  <c r="AY1458" s="1"/>
  <c r="AP1457"/>
  <c r="AP1456"/>
  <c r="AY1456" s="1"/>
  <c r="AP1455"/>
  <c r="AP1454"/>
  <c r="AY1454" s="1"/>
  <c r="AP1453"/>
  <c r="AP1452"/>
  <c r="AY1452" s="1"/>
  <c r="AP1451"/>
  <c r="AP1450"/>
  <c r="AY1450" s="1"/>
  <c r="AP1449"/>
  <c r="AP1448"/>
  <c r="AY1448" s="1"/>
  <c r="AP1447"/>
  <c r="AP1446"/>
  <c r="AY1446" s="1"/>
  <c r="AP1445"/>
  <c r="AP1444"/>
  <c r="AY1444" s="1"/>
  <c r="AP1443"/>
  <c r="AP1442"/>
  <c r="AY1442" s="1"/>
  <c r="AP1441"/>
  <c r="AP1440"/>
  <c r="AY1440" s="1"/>
  <c r="AP1439"/>
  <c r="AP1438"/>
  <c r="AY1438" s="1"/>
  <c r="AP1437"/>
  <c r="AP1436"/>
  <c r="AY1436" s="1"/>
  <c r="AP1435"/>
  <c r="AP1434"/>
  <c r="AY1434" s="1"/>
  <c r="AP1433"/>
  <c r="AP1432"/>
  <c r="AY1432" s="1"/>
  <c r="AP1431"/>
  <c r="AP1430"/>
  <c r="AY1430" s="1"/>
  <c r="AP1429"/>
  <c r="AP1428"/>
  <c r="AY1428" s="1"/>
  <c r="AP1427"/>
  <c r="AP1426"/>
  <c r="AY1426" s="1"/>
  <c r="AP1425"/>
  <c r="AP1424"/>
  <c r="AY1424" s="1"/>
  <c r="AP1423"/>
  <c r="AP1422"/>
  <c r="AY1422" s="1"/>
  <c r="AP1421"/>
  <c r="AP1420"/>
  <c r="AY1420" s="1"/>
  <c r="AP1419"/>
  <c r="AP1418"/>
  <c r="AY1418" s="1"/>
  <c r="AP1417"/>
  <c r="AP1416"/>
  <c r="AY1416" s="1"/>
  <c r="AP1415"/>
  <c r="AP1414"/>
  <c r="AY1414" s="1"/>
  <c r="AP1413"/>
  <c r="AP1412"/>
  <c r="AY1412" s="1"/>
  <c r="AP1411"/>
  <c r="AP1410"/>
  <c r="AY1410" s="1"/>
  <c r="AP1409"/>
  <c r="AP1408"/>
  <c r="AY1408" s="1"/>
  <c r="AP1407"/>
  <c r="AP1406"/>
  <c r="AY1406" s="1"/>
  <c r="AP1405"/>
  <c r="AP1404"/>
  <c r="AY1404" s="1"/>
  <c r="AP1403"/>
  <c r="AP1402"/>
  <c r="AY1402" s="1"/>
  <c r="AP1401"/>
  <c r="AP1400"/>
  <c r="AY1400" s="1"/>
  <c r="AP1399"/>
  <c r="AP1398"/>
  <c r="AY1398" s="1"/>
  <c r="AP1397"/>
  <c r="AP1396"/>
  <c r="AY1396" s="1"/>
  <c r="AP1395"/>
  <c r="AP1394"/>
  <c r="AY1394" s="1"/>
  <c r="AP1393"/>
  <c r="AP1392"/>
  <c r="AY1392" s="1"/>
  <c r="AP1391"/>
  <c r="AP1390"/>
  <c r="AY1390" s="1"/>
  <c r="AP1389"/>
  <c r="AP1388"/>
  <c r="AY1388" s="1"/>
  <c r="AP1387"/>
  <c r="AP1386"/>
  <c r="AY1386" s="1"/>
  <c r="AP1385"/>
  <c r="AP1384"/>
  <c r="AY1384" s="1"/>
  <c r="AP1383"/>
  <c r="AP1382"/>
  <c r="AY1382" s="1"/>
  <c r="AP1381"/>
  <c r="AP1380"/>
  <c r="AY1380" s="1"/>
  <c r="AP1379"/>
  <c r="AP1378"/>
  <c r="AY1378" s="1"/>
  <c r="AP1377"/>
  <c r="AP1376"/>
  <c r="AY1376" s="1"/>
  <c r="AP1375"/>
  <c r="AP1374"/>
  <c r="AY1374" s="1"/>
  <c r="AP1373"/>
  <c r="AP1372"/>
  <c r="AY1372" s="1"/>
  <c r="AP1371"/>
  <c r="AP1370"/>
  <c r="AY1370" s="1"/>
  <c r="AP1369"/>
  <c r="AP1368"/>
  <c r="AY1368" s="1"/>
  <c r="AP1367"/>
  <c r="AP1366"/>
  <c r="AY1366" s="1"/>
  <c r="AP1365"/>
  <c r="AP1364"/>
  <c r="AY1364" s="1"/>
  <c r="AP1363"/>
  <c r="AP1362"/>
  <c r="AY1362" s="1"/>
  <c r="AP1361"/>
  <c r="AP1360"/>
  <c r="AY1360" s="1"/>
  <c r="AP1359"/>
  <c r="AP1358"/>
  <c r="AY1358" s="1"/>
  <c r="AP1357"/>
  <c r="AP1356"/>
  <c r="AY1356" s="1"/>
  <c r="AP1355"/>
  <c r="AP1354"/>
  <c r="AY1354" s="1"/>
  <c r="AP1353"/>
  <c r="AP1352"/>
  <c r="AY1352" s="1"/>
  <c r="AP1351"/>
  <c r="AP1350"/>
  <c r="AY1350" s="1"/>
  <c r="AP1349"/>
  <c r="AP1348"/>
  <c r="AY1348" s="1"/>
  <c r="AP1347"/>
  <c r="AP1346"/>
  <c r="AY1346" s="1"/>
  <c r="AP1345"/>
  <c r="AP1344"/>
  <c r="AY1344" s="1"/>
  <c r="AP1343"/>
  <c r="AP1342"/>
  <c r="AY1342" s="1"/>
  <c r="AP1341"/>
  <c r="AP1340"/>
  <c r="AY1340" s="1"/>
  <c r="AP1339"/>
  <c r="AP1338"/>
  <c r="AY1338" s="1"/>
  <c r="AP1337"/>
  <c r="AP1336"/>
  <c r="AY1336" s="1"/>
  <c r="AP1335"/>
  <c r="AP1334"/>
  <c r="AY1334" s="1"/>
  <c r="AP1333"/>
  <c r="AP1332"/>
  <c r="AY1332" s="1"/>
  <c r="AP1331"/>
  <c r="AP1330"/>
  <c r="AY1330" s="1"/>
  <c r="AP1329"/>
  <c r="AP1328"/>
  <c r="AY1328" s="1"/>
  <c r="AP1327"/>
  <c r="AP1326"/>
  <c r="AY1326" s="1"/>
  <c r="AP1325"/>
  <c r="AP1324"/>
  <c r="AY1324" s="1"/>
  <c r="AP1323"/>
  <c r="AP1322"/>
  <c r="AY1322" s="1"/>
  <c r="AP1321"/>
  <c r="AP1320"/>
  <c r="AY1320" s="1"/>
  <c r="AP1319"/>
  <c r="AP1318"/>
  <c r="AY1318" s="1"/>
  <c r="AP1317"/>
  <c r="AP1316"/>
  <c r="AY1316" s="1"/>
  <c r="AP1315"/>
  <c r="AP1314"/>
  <c r="AY1314" s="1"/>
  <c r="AP1313"/>
  <c r="AP1312"/>
  <c r="AY1312" s="1"/>
  <c r="AP1311"/>
  <c r="AP1310"/>
  <c r="AY1310" s="1"/>
  <c r="AP1309"/>
  <c r="AP1308"/>
  <c r="AY1308" s="1"/>
  <c r="AP1307"/>
  <c r="AP1306"/>
  <c r="AY1306" s="1"/>
  <c r="AP1305"/>
  <c r="AP1304"/>
  <c r="AY1304" s="1"/>
  <c r="AP1303"/>
  <c r="AP1302"/>
  <c r="AY1302" s="1"/>
  <c r="AP1301"/>
  <c r="AP1300"/>
  <c r="AY1300" s="1"/>
  <c r="AP1299"/>
  <c r="AP1298"/>
  <c r="AY1298" s="1"/>
  <c r="AP1297"/>
  <c r="AP1296"/>
  <c r="AY1296" s="1"/>
  <c r="AP1295"/>
  <c r="AP1294"/>
  <c r="AY1294" s="1"/>
  <c r="AP1293"/>
  <c r="AP1292"/>
  <c r="AY1292" s="1"/>
  <c r="AP1291"/>
  <c r="AP1290"/>
  <c r="AY1290" s="1"/>
  <c r="AP1289"/>
  <c r="AP1288"/>
  <c r="AY1288" s="1"/>
  <c r="AP1287"/>
  <c r="AP1286"/>
  <c r="AY1286" s="1"/>
  <c r="AP1285"/>
  <c r="AP1284"/>
  <c r="AY1284" s="1"/>
  <c r="AP1283"/>
  <c r="AP1282"/>
  <c r="AY1282" s="1"/>
  <c r="AP1281"/>
  <c r="AP1280"/>
  <c r="AY1280" s="1"/>
  <c r="AP1279"/>
  <c r="AP1278"/>
  <c r="AY1278" s="1"/>
  <c r="AP1277"/>
  <c r="AP1276"/>
  <c r="AY1276" s="1"/>
  <c r="AP1275"/>
  <c r="AP1274"/>
  <c r="AY1274" s="1"/>
  <c r="AP1273"/>
  <c r="AP1272"/>
  <c r="AY1272" s="1"/>
  <c r="AP1271"/>
  <c r="AP1270"/>
  <c r="AY1270" s="1"/>
  <c r="AP1269"/>
  <c r="AP1268"/>
  <c r="AY1268" s="1"/>
  <c r="AP1267"/>
  <c r="AP1266"/>
  <c r="AY1266" s="1"/>
  <c r="AP1265"/>
  <c r="AP1264"/>
  <c r="AY1264" s="1"/>
  <c r="AP1263"/>
  <c r="AP1262"/>
  <c r="AY1262" s="1"/>
  <c r="AP1261"/>
  <c r="AP1260"/>
  <c r="AY1260" s="1"/>
  <c r="AP1259"/>
  <c r="AP1258"/>
  <c r="AY1258" s="1"/>
  <c r="AP1257"/>
  <c r="AP1256"/>
  <c r="AY1256" s="1"/>
  <c r="AP1255"/>
  <c r="AP1254"/>
  <c r="AY1254" s="1"/>
  <c r="AP1253"/>
  <c r="AP1252"/>
  <c r="AY1252" s="1"/>
  <c r="AP1251"/>
  <c r="AP1250"/>
  <c r="AY1250" s="1"/>
  <c r="AP1249"/>
  <c r="AP1248"/>
  <c r="AY1248" s="1"/>
  <c r="AP1247"/>
  <c r="AP1246"/>
  <c r="AY1246" s="1"/>
  <c r="AP1245"/>
  <c r="AP1244"/>
  <c r="AY1244" s="1"/>
  <c r="AP1243"/>
  <c r="AP1242"/>
  <c r="AY1242" s="1"/>
  <c r="AP1241"/>
  <c r="AP1240"/>
  <c r="AY1240" s="1"/>
  <c r="AP1239"/>
  <c r="AP1238"/>
  <c r="AY1238" s="1"/>
  <c r="AP1237"/>
  <c r="AP1236"/>
  <c r="AY1236" s="1"/>
  <c r="AP1235"/>
  <c r="AP1234"/>
  <c r="AY1234" s="1"/>
  <c r="AP1233"/>
  <c r="AP1232"/>
  <c r="AY1232" s="1"/>
  <c r="AP1231"/>
  <c r="AP1230"/>
  <c r="AY1230" s="1"/>
  <c r="AP1229"/>
  <c r="AP1228"/>
  <c r="AY1228" s="1"/>
  <c r="AP1227"/>
  <c r="AP1226"/>
  <c r="AY1226" s="1"/>
  <c r="AP1225"/>
  <c r="AP1224"/>
  <c r="AY1224" s="1"/>
  <c r="AP1223"/>
  <c r="AP1222"/>
  <c r="AY1222" s="1"/>
  <c r="AP1221"/>
  <c r="AP1220"/>
  <c r="AY1220" s="1"/>
  <c r="AP1219"/>
  <c r="AP1218"/>
  <c r="AY1218" s="1"/>
  <c r="AP1217"/>
  <c r="AP1216"/>
  <c r="AY1216" s="1"/>
  <c r="AP1215"/>
  <c r="AP1214"/>
  <c r="AY1214" s="1"/>
  <c r="AP1213"/>
  <c r="AP1212"/>
  <c r="AY1212" s="1"/>
  <c r="AP1211"/>
  <c r="AP1210"/>
  <c r="AY1210" s="1"/>
  <c r="AP1209"/>
  <c r="AP1208"/>
  <c r="AY1208" s="1"/>
  <c r="AP1207"/>
  <c r="AP1206"/>
  <c r="AY1206" s="1"/>
  <c r="AP1205"/>
  <c r="AP1204"/>
  <c r="AY1204" s="1"/>
  <c r="AP1203"/>
  <c r="AP1202"/>
  <c r="AY1202" s="1"/>
  <c r="AP1201"/>
  <c r="AP1200"/>
  <c r="AY1200" s="1"/>
  <c r="AP1199"/>
  <c r="AP1198"/>
  <c r="AY1198" s="1"/>
  <c r="AP1197"/>
  <c r="AP1196"/>
  <c r="AY1196" s="1"/>
  <c r="AP1195"/>
  <c r="AP1194"/>
  <c r="AY1194" s="1"/>
  <c r="AP1193"/>
  <c r="AP1192"/>
  <c r="AY1192" s="1"/>
  <c r="AP1191"/>
  <c r="AP1190"/>
  <c r="AY1190" s="1"/>
  <c r="AP1189"/>
  <c r="AP1188"/>
  <c r="AY1188" s="1"/>
  <c r="AP1187"/>
  <c r="AP1186"/>
  <c r="AY1186" s="1"/>
  <c r="AP1185"/>
  <c r="AP1184"/>
  <c r="AY1184" s="1"/>
  <c r="AP1183"/>
  <c r="AP1182"/>
  <c r="AY1182" s="1"/>
  <c r="AP1181"/>
  <c r="AP1180"/>
  <c r="AY1180" s="1"/>
  <c r="AP1179"/>
  <c r="AP1178"/>
  <c r="AY1178" s="1"/>
  <c r="AP1177"/>
  <c r="AP1176"/>
  <c r="AY1176" s="1"/>
  <c r="AP1175"/>
  <c r="AP1174"/>
  <c r="AY1174" s="1"/>
  <c r="AP1173"/>
  <c r="AP1172"/>
  <c r="AY1172" s="1"/>
  <c r="AP1171"/>
  <c r="AP1170"/>
  <c r="AY1170" s="1"/>
  <c r="AP1169"/>
  <c r="AP1168"/>
  <c r="AY1168" s="1"/>
  <c r="AP1167"/>
  <c r="AP1166"/>
  <c r="AY1166" s="1"/>
  <c r="AP1165"/>
  <c r="AP1164"/>
  <c r="AY1164" s="1"/>
  <c r="AP1163"/>
  <c r="AP1162"/>
  <c r="AY1162" s="1"/>
  <c r="AP1161"/>
  <c r="AP1160"/>
  <c r="AY1160" s="1"/>
  <c r="AP1159"/>
  <c r="AP1158"/>
  <c r="AY1158" s="1"/>
  <c r="AP1157"/>
  <c r="AP1156"/>
  <c r="AY1156" s="1"/>
  <c r="AP1155"/>
  <c r="AP1154"/>
  <c r="AY1154" s="1"/>
  <c r="AP1153"/>
  <c r="AP1152"/>
  <c r="AY1152" s="1"/>
  <c r="AP1151"/>
  <c r="AP1150"/>
  <c r="AY1150" s="1"/>
  <c r="AP1149"/>
  <c r="AP1148"/>
  <c r="AY1148" s="1"/>
  <c r="AP1147"/>
  <c r="AP1146"/>
  <c r="AY1146" s="1"/>
  <c r="AP1145"/>
  <c r="AP1144"/>
  <c r="AY1144" s="1"/>
  <c r="AP1143"/>
  <c r="AP1142"/>
  <c r="AY1142" s="1"/>
  <c r="AP1141"/>
  <c r="AP1140"/>
  <c r="AY1140" s="1"/>
  <c r="AP1139"/>
  <c r="AP1138"/>
  <c r="AY1138" s="1"/>
  <c r="AP1137"/>
  <c r="AP1136"/>
  <c r="AY1136" s="1"/>
  <c r="AP1135"/>
  <c r="AP1134"/>
  <c r="AY1134" s="1"/>
  <c r="AP1133"/>
  <c r="AP1132"/>
  <c r="AY1132" s="1"/>
  <c r="AP1131"/>
  <c r="AP1130"/>
  <c r="AY1130" s="1"/>
  <c r="AP1129"/>
  <c r="AP1128"/>
  <c r="AY1128" s="1"/>
  <c r="AP1127"/>
  <c r="AP1126"/>
  <c r="AY1126" s="1"/>
  <c r="AP1125"/>
  <c r="AP1124"/>
  <c r="AY1124" s="1"/>
  <c r="AP1123"/>
  <c r="AP1122"/>
  <c r="AY1122" s="1"/>
  <c r="AP1121"/>
  <c r="AP1120"/>
  <c r="AY1120" s="1"/>
  <c r="AP1119"/>
  <c r="AP1118"/>
  <c r="AY1118" s="1"/>
  <c r="AP1117"/>
  <c r="AP1116"/>
  <c r="AY1116" s="1"/>
  <c r="AP1115"/>
  <c r="AP1114"/>
  <c r="AY1114" s="1"/>
  <c r="AP1113"/>
  <c r="AP1112"/>
  <c r="AY1112" s="1"/>
  <c r="AP1111"/>
  <c r="AP1110"/>
  <c r="AY1110" s="1"/>
  <c r="AP1109"/>
  <c r="AP1108"/>
  <c r="AY1108" s="1"/>
  <c r="AP1107"/>
  <c r="AP1106"/>
  <c r="AY1106" s="1"/>
  <c r="AP1105"/>
  <c r="AP1104"/>
  <c r="AY1104" s="1"/>
  <c r="AP1103"/>
  <c r="AP1102"/>
  <c r="AY1102" s="1"/>
  <c r="AP1101"/>
  <c r="AP1100"/>
  <c r="AY1100" s="1"/>
  <c r="AP1099"/>
  <c r="AP1098"/>
  <c r="AY1098" s="1"/>
  <c r="AP1097"/>
  <c r="AP1096"/>
  <c r="AY1096" s="1"/>
  <c r="AP1095"/>
  <c r="AP1094"/>
  <c r="AY1094" s="1"/>
  <c r="AP1093"/>
  <c r="AP1092"/>
  <c r="AY1092" s="1"/>
  <c r="AP1091"/>
  <c r="AP1090"/>
  <c r="AY1090" s="1"/>
  <c r="AP1089"/>
  <c r="AP1088"/>
  <c r="AY1088" s="1"/>
  <c r="AP1087"/>
  <c r="AP1086"/>
  <c r="AY1086" s="1"/>
  <c r="AP1085"/>
  <c r="AP1084"/>
  <c r="AY1084" s="1"/>
  <c r="AP1083"/>
  <c r="AP1082"/>
  <c r="AY1082" s="1"/>
  <c r="AP1081"/>
  <c r="AP1080"/>
  <c r="AY1080" s="1"/>
  <c r="AP1079"/>
  <c r="AP1078"/>
  <c r="AY1078" s="1"/>
  <c r="AP1077"/>
  <c r="AP1076"/>
  <c r="AY1076" s="1"/>
  <c r="AP1075"/>
  <c r="AP1074"/>
  <c r="AY1074" s="1"/>
  <c r="AP1073"/>
  <c r="AP1072"/>
  <c r="AY1072" s="1"/>
  <c r="AP1071"/>
  <c r="AP1070"/>
  <c r="AY1070" s="1"/>
  <c r="AP1069"/>
  <c r="AP1068"/>
  <c r="AY1068" s="1"/>
  <c r="AP1067"/>
  <c r="AP1066"/>
  <c r="AY1066" s="1"/>
  <c r="AP1065"/>
  <c r="AP1064"/>
  <c r="AY1064" s="1"/>
  <c r="AP1063"/>
  <c r="AP1062"/>
  <c r="AY1062" s="1"/>
  <c r="AP1061"/>
  <c r="AP1060"/>
  <c r="AY1060" s="1"/>
  <c r="AP1059"/>
  <c r="AP1058"/>
  <c r="AY1058" s="1"/>
  <c r="AP1057"/>
  <c r="AP1056"/>
  <c r="AY1056" s="1"/>
  <c r="AP1055"/>
  <c r="AP1054"/>
  <c r="AY1054" s="1"/>
  <c r="AP1053"/>
  <c r="AP1052"/>
  <c r="AY1052" s="1"/>
  <c r="AP1051"/>
  <c r="AP1050"/>
  <c r="AY1050" s="1"/>
  <c r="AP1049"/>
  <c r="AP1048"/>
  <c r="AY1048" s="1"/>
  <c r="AP1047"/>
  <c r="AP1046"/>
  <c r="AY1046" s="1"/>
  <c r="AP1045"/>
  <c r="AP1044"/>
  <c r="AY1044" s="1"/>
  <c r="AP1043"/>
  <c r="AP1042"/>
  <c r="AY1042" s="1"/>
  <c r="AP1041"/>
  <c r="AP1040"/>
  <c r="AY1040" s="1"/>
  <c r="AP1039"/>
  <c r="AP1038"/>
  <c r="AY1038" s="1"/>
  <c r="AP1037"/>
  <c r="AP1036"/>
  <c r="AY1036" s="1"/>
  <c r="AP1035"/>
  <c r="AP1034"/>
  <c r="AY1034" s="1"/>
  <c r="AP1033"/>
  <c r="AP1032"/>
  <c r="AY1032" s="1"/>
  <c r="AP1031"/>
  <c r="AP1030"/>
  <c r="AY1030" s="1"/>
  <c r="AP1029"/>
  <c r="AP1028"/>
  <c r="AY1028" s="1"/>
  <c r="AP1027"/>
  <c r="AP1026"/>
  <c r="AY1026" s="1"/>
  <c r="AP1025"/>
  <c r="AP1024"/>
  <c r="AY1024" s="1"/>
  <c r="AP1023"/>
  <c r="AP1022"/>
  <c r="AY1022" s="1"/>
  <c r="AP1021"/>
  <c r="AP1020"/>
  <c r="AY1020" s="1"/>
  <c r="AP1019"/>
  <c r="AP1018"/>
  <c r="AY1018" s="1"/>
  <c r="AP1017"/>
  <c r="AP1016"/>
  <c r="AY1016" s="1"/>
  <c r="AP1015"/>
  <c r="AP1014"/>
  <c r="AY1014" s="1"/>
  <c r="AP1013"/>
  <c r="AP1012"/>
  <c r="AY1012" s="1"/>
  <c r="AP1011"/>
  <c r="AP1010"/>
  <c r="AY1010" s="1"/>
  <c r="AP1009"/>
  <c r="AP1008"/>
  <c r="AY1008" s="1"/>
  <c r="AP1007"/>
  <c r="AP1006"/>
  <c r="AY1006" s="1"/>
  <c r="AP1005"/>
  <c r="AP1004"/>
  <c r="AY1004" s="1"/>
  <c r="AP1003"/>
  <c r="AP1002"/>
  <c r="AY1002" s="1"/>
  <c r="AP1001"/>
  <c r="AP1000"/>
  <c r="AY1000" s="1"/>
  <c r="AP999"/>
  <c r="AP998"/>
  <c r="AY998" s="1"/>
  <c r="AP997"/>
  <c r="AP996"/>
  <c r="AY996" s="1"/>
  <c r="AP995"/>
  <c r="AP994"/>
  <c r="AY994" s="1"/>
  <c r="AP993"/>
  <c r="AP992"/>
  <c r="AY992" s="1"/>
  <c r="AP991"/>
  <c r="AP990"/>
  <c r="AY990" s="1"/>
  <c r="AP989"/>
  <c r="AP988"/>
  <c r="AY988" s="1"/>
  <c r="AP987"/>
  <c r="AP986"/>
  <c r="AY986" s="1"/>
  <c r="AP985"/>
  <c r="AP984"/>
  <c r="AY984" s="1"/>
  <c r="AP983"/>
  <c r="AP982"/>
  <c r="AY982" s="1"/>
  <c r="AP981"/>
  <c r="AP980"/>
  <c r="AY980" s="1"/>
  <c r="AP979"/>
  <c r="AP978"/>
  <c r="AY978" s="1"/>
  <c r="AP977"/>
  <c r="AP976"/>
  <c r="AY976" s="1"/>
  <c r="AP975"/>
  <c r="AP974"/>
  <c r="AY974" s="1"/>
  <c r="AP973"/>
  <c r="AP972"/>
  <c r="AY972" s="1"/>
  <c r="AP971"/>
  <c r="AP970"/>
  <c r="AY970" s="1"/>
  <c r="AP969"/>
  <c r="AP968"/>
  <c r="AY968" s="1"/>
  <c r="AP967"/>
  <c r="AP966"/>
  <c r="AY966" s="1"/>
  <c r="AP965"/>
  <c r="AP964"/>
  <c r="AY964" s="1"/>
  <c r="AP963"/>
  <c r="AP962"/>
  <c r="AY962" s="1"/>
  <c r="AP961"/>
  <c r="AP960"/>
  <c r="AY960" s="1"/>
  <c r="AP959"/>
  <c r="AP958"/>
  <c r="AY958" s="1"/>
  <c r="AP957"/>
  <c r="AP956"/>
  <c r="AY956" s="1"/>
  <c r="AP955"/>
  <c r="AP954"/>
  <c r="AY954" s="1"/>
  <c r="AP953"/>
  <c r="AP952"/>
  <c r="AY952" s="1"/>
  <c r="AP951"/>
  <c r="AP950"/>
  <c r="AY950" s="1"/>
  <c r="AP949"/>
  <c r="AP948"/>
  <c r="AY948" s="1"/>
  <c r="AP947"/>
  <c r="AP946"/>
  <c r="AY946" s="1"/>
  <c r="AP945"/>
  <c r="AP944"/>
  <c r="AY944" s="1"/>
  <c r="AP943"/>
  <c r="AP942"/>
  <c r="AY942" s="1"/>
  <c r="AP941"/>
  <c r="AP940"/>
  <c r="AY940" s="1"/>
  <c r="AP939"/>
  <c r="AP938"/>
  <c r="AY938" s="1"/>
  <c r="AP937"/>
  <c r="AP936"/>
  <c r="AY936" s="1"/>
  <c r="AP935"/>
  <c r="AP934"/>
  <c r="AY934" s="1"/>
  <c r="AP933"/>
  <c r="AP932"/>
  <c r="AY932" s="1"/>
  <c r="AP931"/>
  <c r="AP930"/>
  <c r="AY930" s="1"/>
  <c r="AP929"/>
  <c r="AP928"/>
  <c r="AY928" s="1"/>
  <c r="AP927"/>
  <c r="AP926"/>
  <c r="AY926" s="1"/>
  <c r="AP925"/>
  <c r="AP924"/>
  <c r="AY924" s="1"/>
  <c r="AP923"/>
  <c r="AP922"/>
  <c r="AY922" s="1"/>
  <c r="AP921"/>
  <c r="AP920"/>
  <c r="AY920" s="1"/>
  <c r="AP919"/>
  <c r="AP918"/>
  <c r="AY918" s="1"/>
  <c r="AP917"/>
  <c r="AP916"/>
  <c r="AY916" s="1"/>
  <c r="AP915"/>
  <c r="AP914"/>
  <c r="AY914" s="1"/>
  <c r="AP913"/>
  <c r="AP912"/>
  <c r="AY912" s="1"/>
  <c r="AP911"/>
  <c r="AP910"/>
  <c r="AY910" s="1"/>
  <c r="AP909"/>
  <c r="AP908"/>
  <c r="AY908" s="1"/>
  <c r="AP907"/>
  <c r="AP906"/>
  <c r="AY906" s="1"/>
  <c r="AP905"/>
  <c r="AP904"/>
  <c r="AY904" s="1"/>
  <c r="AP903"/>
  <c r="AP902"/>
  <c r="AY902" s="1"/>
  <c r="AP901"/>
  <c r="AP900"/>
  <c r="AY900" s="1"/>
  <c r="AP899"/>
  <c r="AP898"/>
  <c r="AY898" s="1"/>
  <c r="AP897"/>
  <c r="AP896"/>
  <c r="AY896" s="1"/>
  <c r="AP895"/>
  <c r="AP894"/>
  <c r="AY894" s="1"/>
  <c r="AP893"/>
  <c r="AP892"/>
  <c r="AY892" s="1"/>
  <c r="AP891"/>
  <c r="AP890"/>
  <c r="AY890" s="1"/>
  <c r="AP889"/>
  <c r="AP888"/>
  <c r="AY888" s="1"/>
  <c r="AP887"/>
  <c r="AP886"/>
  <c r="AY886" s="1"/>
  <c r="AP885"/>
  <c r="AP884"/>
  <c r="AY884" s="1"/>
  <c r="AP883"/>
  <c r="AP882"/>
  <c r="AY882" s="1"/>
  <c r="AP881"/>
  <c r="AP880"/>
  <c r="AY880" s="1"/>
  <c r="AP879"/>
  <c r="AP878"/>
  <c r="AY878" s="1"/>
  <c r="AP877"/>
  <c r="AP876"/>
  <c r="AY876" s="1"/>
  <c r="AP875"/>
  <c r="AP874"/>
  <c r="AY874" s="1"/>
  <c r="AP873"/>
  <c r="AP872"/>
  <c r="AY872" s="1"/>
  <c r="AP871"/>
  <c r="AP870"/>
  <c r="AY870" s="1"/>
  <c r="AP869"/>
  <c r="AP868"/>
  <c r="AY868" s="1"/>
  <c r="AP867"/>
  <c r="AP866"/>
  <c r="AY866" s="1"/>
  <c r="AP865"/>
  <c r="AP864"/>
  <c r="AY864" s="1"/>
  <c r="AP863"/>
  <c r="AP862"/>
  <c r="AY862" s="1"/>
  <c r="AP861"/>
  <c r="AP860"/>
  <c r="AY860" s="1"/>
  <c r="AP859"/>
  <c r="AP858"/>
  <c r="AY858" s="1"/>
  <c r="AP857"/>
  <c r="AP856"/>
  <c r="AY856" s="1"/>
  <c r="AP855"/>
  <c r="AP854"/>
  <c r="AY854" s="1"/>
  <c r="AP853"/>
  <c r="AP852"/>
  <c r="AY852" s="1"/>
  <c r="AP851"/>
  <c r="AP850"/>
  <c r="AY850" s="1"/>
  <c r="AP849"/>
  <c r="AP848"/>
  <c r="AY848" s="1"/>
  <c r="AP847"/>
  <c r="AP846"/>
  <c r="AY846" s="1"/>
  <c r="AP845"/>
  <c r="AP844"/>
  <c r="AY844" s="1"/>
  <c r="AP843"/>
  <c r="AP842"/>
  <c r="AY842" s="1"/>
  <c r="AP841"/>
  <c r="AP840"/>
  <c r="AY840" s="1"/>
  <c r="AP839"/>
  <c r="AP838"/>
  <c r="AY838" s="1"/>
  <c r="AP837"/>
  <c r="AP836"/>
  <c r="AY836" s="1"/>
  <c r="AP835"/>
  <c r="AP834"/>
  <c r="AY834" s="1"/>
  <c r="AP833"/>
  <c r="AP832"/>
  <c r="AY832" s="1"/>
  <c r="AP831"/>
  <c r="AP830"/>
  <c r="AY830" s="1"/>
  <c r="AP829"/>
  <c r="AP828"/>
  <c r="AY828" s="1"/>
  <c r="AP827"/>
  <c r="AP826"/>
  <c r="AY826" s="1"/>
  <c r="AP825"/>
  <c r="AP824"/>
  <c r="AY824" s="1"/>
  <c r="AP823"/>
  <c r="AP822"/>
  <c r="AY822" s="1"/>
  <c r="AP821"/>
  <c r="AP820"/>
  <c r="AY820" s="1"/>
  <c r="AP819"/>
  <c r="AP818"/>
  <c r="AY818" s="1"/>
  <c r="AP817"/>
  <c r="AP816"/>
  <c r="AY816" s="1"/>
  <c r="AP815"/>
  <c r="AP814"/>
  <c r="AY814" s="1"/>
  <c r="AP813"/>
  <c r="AP812"/>
  <c r="AY812" s="1"/>
  <c r="AP811"/>
  <c r="AP810"/>
  <c r="AY810" s="1"/>
  <c r="AP809"/>
  <c r="AP808"/>
  <c r="AY808" s="1"/>
  <c r="AP807"/>
  <c r="AP806"/>
  <c r="AY806" s="1"/>
  <c r="AP805"/>
  <c r="AP804"/>
  <c r="AY804" s="1"/>
  <c r="AP803"/>
  <c r="AP802"/>
  <c r="AY802" s="1"/>
  <c r="AP801"/>
  <c r="AP800"/>
  <c r="AY800" s="1"/>
  <c r="AP799"/>
  <c r="AP798"/>
  <c r="AY798" s="1"/>
  <c r="AP797"/>
  <c r="AP796"/>
  <c r="AY796" s="1"/>
  <c r="AP795"/>
  <c r="AP794"/>
  <c r="AY794" s="1"/>
  <c r="AP793"/>
  <c r="AP792"/>
  <c r="AY792" s="1"/>
  <c r="AP791"/>
  <c r="AP790"/>
  <c r="AY790" s="1"/>
  <c r="AP789"/>
  <c r="AP788"/>
  <c r="AY788" s="1"/>
  <c r="AP787"/>
  <c r="AP786"/>
  <c r="AY786" s="1"/>
  <c r="AP785"/>
  <c r="AP784"/>
  <c r="AY784" s="1"/>
  <c r="AP783"/>
  <c r="AP782"/>
  <c r="AY782" s="1"/>
  <c r="AP781"/>
  <c r="AP780"/>
  <c r="AY780" s="1"/>
  <c r="AP779"/>
  <c r="AP778"/>
  <c r="AY778" s="1"/>
  <c r="AP777"/>
  <c r="AP776"/>
  <c r="AY776" s="1"/>
  <c r="AP775"/>
  <c r="AP774"/>
  <c r="AY774" s="1"/>
  <c r="AP773"/>
  <c r="AP772"/>
  <c r="AY772" s="1"/>
  <c r="AP771"/>
  <c r="AP770"/>
  <c r="AY770" s="1"/>
  <c r="AP769"/>
  <c r="AP768"/>
  <c r="AY768" s="1"/>
  <c r="AP767"/>
  <c r="AP766"/>
  <c r="AY766" s="1"/>
  <c r="AP765"/>
  <c r="AP764"/>
  <c r="AY764" s="1"/>
  <c r="AP763"/>
  <c r="AP762"/>
  <c r="AY762" s="1"/>
  <c r="AP761"/>
  <c r="AP760"/>
  <c r="AY760" s="1"/>
  <c r="AP759"/>
  <c r="AP758"/>
  <c r="AY758" s="1"/>
  <c r="AP757"/>
  <c r="AP756"/>
  <c r="AY756" s="1"/>
  <c r="AP755"/>
  <c r="AP754"/>
  <c r="AY754" s="1"/>
  <c r="AP753"/>
  <c r="AP752"/>
  <c r="AY752" s="1"/>
  <c r="AP751"/>
  <c r="AP750"/>
  <c r="AY750" s="1"/>
  <c r="AP749"/>
  <c r="AP748"/>
  <c r="AY748" s="1"/>
  <c r="AP747"/>
  <c r="AP746"/>
  <c r="AY746" s="1"/>
  <c r="AP745"/>
  <c r="AP744"/>
  <c r="AY744" s="1"/>
  <c r="AP743"/>
  <c r="AP742"/>
  <c r="AY742" s="1"/>
  <c r="AP741"/>
  <c r="AP740"/>
  <c r="AY740" s="1"/>
  <c r="AP739"/>
  <c r="AP738"/>
  <c r="AY738" s="1"/>
  <c r="AP737"/>
  <c r="AP736"/>
  <c r="AY736" s="1"/>
  <c r="AP735"/>
  <c r="AP734"/>
  <c r="AY734" s="1"/>
  <c r="AP733"/>
  <c r="AP732"/>
  <c r="AY732" s="1"/>
  <c r="AP731"/>
  <c r="AP730"/>
  <c r="AY730" s="1"/>
  <c r="AP729"/>
  <c r="AP728"/>
  <c r="AY728" s="1"/>
  <c r="AP727"/>
  <c r="AP726"/>
  <c r="AY726" s="1"/>
  <c r="AP725"/>
  <c r="AP724"/>
  <c r="AY724" s="1"/>
  <c r="AP723"/>
  <c r="AP722"/>
  <c r="AY722" s="1"/>
  <c r="AP721"/>
  <c r="AP720"/>
  <c r="AY720" s="1"/>
  <c r="AP719"/>
  <c r="AP718"/>
  <c r="AY718" s="1"/>
  <c r="AP717"/>
  <c r="AP716"/>
  <c r="AY716" s="1"/>
  <c r="AP715"/>
  <c r="AP714"/>
  <c r="AY714" s="1"/>
  <c r="AP713"/>
  <c r="AP712"/>
  <c r="AY712" s="1"/>
  <c r="AP711"/>
  <c r="AP710"/>
  <c r="AY710" s="1"/>
  <c r="AP709"/>
  <c r="AP708"/>
  <c r="AY708" s="1"/>
  <c r="AP707"/>
  <c r="AP706"/>
  <c r="AY706" s="1"/>
  <c r="AP705"/>
  <c r="AP704"/>
  <c r="AY704" s="1"/>
  <c r="AP703"/>
  <c r="AP702"/>
  <c r="AY702" s="1"/>
  <c r="AP701"/>
  <c r="AP700"/>
  <c r="AY700" s="1"/>
  <c r="AP699"/>
  <c r="AP698"/>
  <c r="AY698" s="1"/>
  <c r="AP697"/>
  <c r="AP696"/>
  <c r="AY696" s="1"/>
  <c r="AP695"/>
  <c r="AP694"/>
  <c r="AY694" s="1"/>
  <c r="AP693"/>
  <c r="AP692"/>
  <c r="AY692" s="1"/>
  <c r="AP691"/>
  <c r="AP690"/>
  <c r="AY690" s="1"/>
  <c r="AP689"/>
  <c r="AP688"/>
  <c r="AY688" s="1"/>
  <c r="AP687"/>
  <c r="AP686"/>
  <c r="AY686" s="1"/>
  <c r="AP685"/>
  <c r="AP684"/>
  <c r="AY684" s="1"/>
  <c r="AP683"/>
  <c r="AP682"/>
  <c r="AY682" s="1"/>
  <c r="AP681"/>
  <c r="AP680"/>
  <c r="AY680" s="1"/>
  <c r="AP679"/>
  <c r="AP678"/>
  <c r="AY678" s="1"/>
  <c r="AP677"/>
  <c r="AP676"/>
  <c r="AY676" s="1"/>
  <c r="AP675"/>
  <c r="AP674"/>
  <c r="AY674" s="1"/>
  <c r="AP673"/>
  <c r="AP672"/>
  <c r="AY672" s="1"/>
  <c r="AP671"/>
  <c r="AP670"/>
  <c r="AY670" s="1"/>
  <c r="AP669"/>
  <c r="AP668"/>
  <c r="AY668" s="1"/>
  <c r="AP667"/>
  <c r="AP666"/>
  <c r="AY666" s="1"/>
  <c r="AP665"/>
  <c r="AP664"/>
  <c r="AY664" s="1"/>
  <c r="AP663"/>
  <c r="AP662"/>
  <c r="AY662" s="1"/>
  <c r="AP661"/>
  <c r="AP660"/>
  <c r="AY660" s="1"/>
  <c r="AP659"/>
  <c r="AP658"/>
  <c r="AY658" s="1"/>
  <c r="AP657"/>
  <c r="AP656"/>
  <c r="AY656" s="1"/>
  <c r="AP655"/>
  <c r="AP654"/>
  <c r="AY654" s="1"/>
  <c r="AP653"/>
  <c r="AP652"/>
  <c r="AY652" s="1"/>
  <c r="AP651"/>
  <c r="AP650"/>
  <c r="AY650" s="1"/>
  <c r="AP649"/>
  <c r="AP648"/>
  <c r="AY648" s="1"/>
  <c r="AP647"/>
  <c r="AP646"/>
  <c r="AY646" s="1"/>
  <c r="AP645"/>
  <c r="AP644"/>
  <c r="AY644" s="1"/>
  <c r="AP643"/>
  <c r="AP642"/>
  <c r="AY642" s="1"/>
  <c r="AP641"/>
  <c r="AP640"/>
  <c r="AY640" s="1"/>
  <c r="AP639"/>
  <c r="AP638"/>
  <c r="AY638" s="1"/>
  <c r="AP637"/>
  <c r="AP636"/>
  <c r="AY636" s="1"/>
  <c r="AP635"/>
  <c r="AP634"/>
  <c r="AY634" s="1"/>
  <c r="AP633"/>
  <c r="AP632"/>
  <c r="AY632" s="1"/>
  <c r="AP631"/>
  <c r="AP630"/>
  <c r="AY630" s="1"/>
  <c r="AP629"/>
  <c r="AP628"/>
  <c r="AY628" s="1"/>
  <c r="AP627"/>
  <c r="AP626"/>
  <c r="AY626" s="1"/>
  <c r="AP625"/>
  <c r="AP624"/>
  <c r="AY624" s="1"/>
  <c r="AP623"/>
  <c r="AP622"/>
  <c r="AY622" s="1"/>
  <c r="AP621"/>
  <c r="AP620"/>
  <c r="AY620" s="1"/>
  <c r="AP619"/>
  <c r="AP618"/>
  <c r="AY618" s="1"/>
  <c r="AP617"/>
  <c r="AP616"/>
  <c r="AY616" s="1"/>
  <c r="AP615"/>
  <c r="AP614"/>
  <c r="AY614" s="1"/>
  <c r="AP613"/>
  <c r="AP612"/>
  <c r="AY612" s="1"/>
  <c r="AP611"/>
  <c r="AP610"/>
  <c r="AY610" s="1"/>
  <c r="AP609"/>
  <c r="AP608"/>
  <c r="AY608" s="1"/>
  <c r="AP607"/>
  <c r="AP606"/>
  <c r="AY606" s="1"/>
  <c r="AP605"/>
  <c r="AP604"/>
  <c r="AY604" s="1"/>
  <c r="AP603"/>
  <c r="AP602"/>
  <c r="AY602" s="1"/>
  <c r="AP601"/>
  <c r="AP600"/>
  <c r="AY600" s="1"/>
  <c r="AP599"/>
  <c r="AP598"/>
  <c r="AY598" s="1"/>
  <c r="AP597"/>
  <c r="AP596"/>
  <c r="AY596" s="1"/>
  <c r="AP595"/>
  <c r="AP594"/>
  <c r="AY594" s="1"/>
  <c r="AP593"/>
  <c r="AP592"/>
  <c r="AY592" s="1"/>
  <c r="AP591"/>
  <c r="AP590"/>
  <c r="AY590" s="1"/>
  <c r="AP589"/>
  <c r="AP588"/>
  <c r="AY588" s="1"/>
  <c r="AP587"/>
  <c r="AP586"/>
  <c r="AY586" s="1"/>
  <c r="AP585"/>
  <c r="AP584"/>
  <c r="AY584" s="1"/>
  <c r="AP583"/>
  <c r="AP582"/>
  <c r="AY582" s="1"/>
  <c r="AP581"/>
  <c r="AP580"/>
  <c r="AY580" s="1"/>
  <c r="AP579"/>
  <c r="AP578"/>
  <c r="AY578" s="1"/>
  <c r="AP577"/>
  <c r="AP576"/>
  <c r="AY576" s="1"/>
  <c r="AP575"/>
  <c r="AP574"/>
  <c r="AY574" s="1"/>
  <c r="AP573"/>
  <c r="AP572"/>
  <c r="AY572" s="1"/>
  <c r="AP571"/>
  <c r="AP570"/>
  <c r="AY570" s="1"/>
  <c r="AP569"/>
  <c r="AP568"/>
  <c r="AY568" s="1"/>
  <c r="AP567"/>
  <c r="AP566"/>
  <c r="AY566" s="1"/>
  <c r="AP565"/>
  <c r="AP564"/>
  <c r="AY564" s="1"/>
  <c r="AP563"/>
  <c r="AP562"/>
  <c r="AY562" s="1"/>
  <c r="AP561"/>
  <c r="AP560"/>
  <c r="AY560" s="1"/>
  <c r="AP559"/>
  <c r="AP558"/>
  <c r="AY558" s="1"/>
  <c r="AP557"/>
  <c r="AP556"/>
  <c r="AY556" s="1"/>
  <c r="AP555"/>
  <c r="AP554"/>
  <c r="AY554" s="1"/>
  <c r="AP553"/>
  <c r="AP552"/>
  <c r="AY552" s="1"/>
  <c r="AP551"/>
  <c r="AP550"/>
  <c r="AY550" s="1"/>
  <c r="AP549"/>
  <c r="AP548"/>
  <c r="AY548" s="1"/>
  <c r="AP547"/>
  <c r="AP546"/>
  <c r="AY546" s="1"/>
  <c r="AP545"/>
  <c r="AP544"/>
  <c r="AY544" s="1"/>
  <c r="AP543"/>
  <c r="AP542"/>
  <c r="AY542" s="1"/>
  <c r="AP541"/>
  <c r="AP540"/>
  <c r="AY540" s="1"/>
  <c r="AP539"/>
  <c r="AP538"/>
  <c r="AY538" s="1"/>
  <c r="AP537"/>
  <c r="AP536"/>
  <c r="AY536" s="1"/>
  <c r="AP535"/>
  <c r="AP534"/>
  <c r="AY534" s="1"/>
  <c r="AP533"/>
  <c r="AP532"/>
  <c r="AY532" s="1"/>
  <c r="AP531"/>
  <c r="AP530"/>
  <c r="AY530" s="1"/>
  <c r="AP529"/>
  <c r="AP528"/>
  <c r="AY528" s="1"/>
  <c r="AP527"/>
  <c r="AP526"/>
  <c r="AY526" s="1"/>
  <c r="AP525"/>
  <c r="AP524"/>
  <c r="AY524" s="1"/>
  <c r="AP523"/>
  <c r="AP522"/>
  <c r="AY522" s="1"/>
  <c r="AP521"/>
  <c r="AP520"/>
  <c r="AY520" s="1"/>
  <c r="AP519"/>
  <c r="AP518"/>
  <c r="AY518" s="1"/>
  <c r="AP517"/>
  <c r="AP516"/>
  <c r="AY516" s="1"/>
  <c r="AP515"/>
  <c r="AP514"/>
  <c r="AY514" s="1"/>
  <c r="AP513"/>
  <c r="AP512"/>
  <c r="AY512" s="1"/>
  <c r="AP511"/>
  <c r="AP510"/>
  <c r="AY510" s="1"/>
  <c r="AP509"/>
  <c r="AP508"/>
  <c r="AY508" s="1"/>
  <c r="AP507"/>
  <c r="AP506"/>
  <c r="AY506" s="1"/>
  <c r="AP505"/>
  <c r="AP504"/>
  <c r="AY504" s="1"/>
  <c r="AP503"/>
  <c r="AP502"/>
  <c r="AY502" s="1"/>
  <c r="AP501"/>
  <c r="AP500"/>
  <c r="AY500" s="1"/>
  <c r="AP499"/>
  <c r="AP498"/>
  <c r="AY498" s="1"/>
  <c r="AP497"/>
  <c r="AP496"/>
  <c r="AY496" s="1"/>
  <c r="AP495"/>
  <c r="AP494"/>
  <c r="AY494" s="1"/>
  <c r="AP493"/>
  <c r="AP492"/>
  <c r="AY492" s="1"/>
  <c r="AP491"/>
  <c r="AP490"/>
  <c r="AY490" s="1"/>
  <c r="AP489"/>
  <c r="AP488"/>
  <c r="AY488" s="1"/>
  <c r="AP487"/>
  <c r="AP486"/>
  <c r="AY486" s="1"/>
  <c r="AP485"/>
  <c r="AP484"/>
  <c r="AY484" s="1"/>
  <c r="AP483"/>
  <c r="AP482"/>
  <c r="AY482" s="1"/>
  <c r="AP481"/>
  <c r="AP480"/>
  <c r="AY480" s="1"/>
  <c r="AP479"/>
  <c r="AP478"/>
  <c r="AY478" s="1"/>
  <c r="AP477"/>
  <c r="AP476"/>
  <c r="AY476" s="1"/>
  <c r="AP475"/>
  <c r="AP474"/>
  <c r="AY474" s="1"/>
  <c r="AP473"/>
  <c r="AP472"/>
  <c r="AY472" s="1"/>
  <c r="AP471"/>
  <c r="AP470"/>
  <c r="AY470" s="1"/>
  <c r="AP469"/>
  <c r="AP468"/>
  <c r="AY468" s="1"/>
  <c r="AP467"/>
  <c r="AP466"/>
  <c r="AY466" s="1"/>
  <c r="AP465"/>
  <c r="AP464"/>
  <c r="AY464" s="1"/>
  <c r="AP463"/>
  <c r="AP462"/>
  <c r="AY462" s="1"/>
  <c r="AP461"/>
  <c r="AP460"/>
  <c r="AY460" s="1"/>
  <c r="AP459"/>
  <c r="AP458"/>
  <c r="AY458" s="1"/>
  <c r="AP457"/>
  <c r="AP456"/>
  <c r="AY456" s="1"/>
  <c r="AP455"/>
  <c r="AP454"/>
  <c r="AY454" s="1"/>
  <c r="AP453"/>
  <c r="AP452"/>
  <c r="AY452" s="1"/>
  <c r="AP451"/>
  <c r="AP450"/>
  <c r="AY450" s="1"/>
  <c r="AP449"/>
  <c r="AP448"/>
  <c r="AY448" s="1"/>
  <c r="AP447"/>
  <c r="AP446"/>
  <c r="AY446" s="1"/>
  <c r="AP445"/>
  <c r="AP444"/>
  <c r="AY444" s="1"/>
  <c r="AP443"/>
  <c r="AP442"/>
  <c r="AY442" s="1"/>
  <c r="AP441"/>
  <c r="AP440"/>
  <c r="AY440" s="1"/>
  <c r="AP439"/>
  <c r="AP438"/>
  <c r="AY438" s="1"/>
  <c r="AP437"/>
  <c r="AP436"/>
  <c r="AY436" s="1"/>
  <c r="AP435"/>
  <c r="AP434"/>
  <c r="AY434" s="1"/>
  <c r="AP433"/>
  <c r="AP432"/>
  <c r="AY432" s="1"/>
  <c r="AP431"/>
  <c r="AP430"/>
  <c r="AY430" s="1"/>
  <c r="AP429"/>
  <c r="AP428"/>
  <c r="AY428" s="1"/>
  <c r="AP427"/>
  <c r="AP426"/>
  <c r="AY426" s="1"/>
  <c r="AP425"/>
  <c r="AP424"/>
  <c r="AY424" s="1"/>
  <c r="AP423"/>
  <c r="AP422"/>
  <c r="AY422" s="1"/>
  <c r="AP421"/>
  <c r="AP420"/>
  <c r="AY420" s="1"/>
  <c r="AP419"/>
  <c r="AP418"/>
  <c r="AY418" s="1"/>
  <c r="AP417"/>
  <c r="AP416"/>
  <c r="AY416" s="1"/>
  <c r="AP415"/>
  <c r="AP414"/>
  <c r="AY414" s="1"/>
  <c r="AP413"/>
  <c r="AP412"/>
  <c r="AY412" s="1"/>
  <c r="AP411"/>
  <c r="AP410"/>
  <c r="AY410" s="1"/>
  <c r="AP409"/>
  <c r="AP408"/>
  <c r="AY408" s="1"/>
  <c r="AP407"/>
  <c r="AP406"/>
  <c r="AY406" s="1"/>
  <c r="AP405"/>
  <c r="AP404"/>
  <c r="AY404" s="1"/>
  <c r="AP403"/>
  <c r="AP402"/>
  <c r="AY402" s="1"/>
  <c r="AP401"/>
  <c r="AP400"/>
  <c r="AY400" s="1"/>
  <c r="AP399"/>
  <c r="AP398"/>
  <c r="AY398" s="1"/>
  <c r="AP397"/>
  <c r="AP396"/>
  <c r="AY396" s="1"/>
  <c r="AP395"/>
  <c r="AP394"/>
  <c r="AY394" s="1"/>
  <c r="AP393"/>
  <c r="AP392"/>
  <c r="AY392" s="1"/>
  <c r="AP391"/>
  <c r="AP390"/>
  <c r="AY390" s="1"/>
  <c r="AP389"/>
  <c r="AP388"/>
  <c r="AY388" s="1"/>
  <c r="AP387"/>
  <c r="AP386"/>
  <c r="AY386" s="1"/>
  <c r="AP385"/>
  <c r="AP384"/>
  <c r="AY384" s="1"/>
  <c r="AP383"/>
  <c r="AP382"/>
  <c r="AY382" s="1"/>
  <c r="AP381"/>
  <c r="AP380"/>
  <c r="AY380" s="1"/>
  <c r="AP379"/>
  <c r="AP378"/>
  <c r="AY378" s="1"/>
  <c r="AP377"/>
  <c r="AP376"/>
  <c r="AY376" s="1"/>
  <c r="AP375"/>
  <c r="AP374"/>
  <c r="AY374" s="1"/>
  <c r="AP373"/>
  <c r="AP372"/>
  <c r="AY372" s="1"/>
  <c r="AP371"/>
  <c r="AP370"/>
  <c r="AY370" s="1"/>
  <c r="AP369"/>
  <c r="AP368"/>
  <c r="AY368" s="1"/>
  <c r="AP367"/>
  <c r="AP366"/>
  <c r="AY366" s="1"/>
  <c r="AP365"/>
  <c r="AP364"/>
  <c r="AY364" s="1"/>
  <c r="AP363"/>
  <c r="AP362"/>
  <c r="AY362" s="1"/>
  <c r="AP361"/>
  <c r="AP360"/>
  <c r="AY360" s="1"/>
  <c r="AP359"/>
  <c r="AP358"/>
  <c r="AY358" s="1"/>
  <c r="AP357"/>
  <c r="AP356"/>
  <c r="AY356" s="1"/>
  <c r="AP355"/>
  <c r="AP354"/>
  <c r="AY354" s="1"/>
  <c r="AP353"/>
  <c r="AP352"/>
  <c r="AY352" s="1"/>
  <c r="AP351"/>
  <c r="AP350"/>
  <c r="AY350" s="1"/>
  <c r="AP349"/>
  <c r="AP348"/>
  <c r="AY348" s="1"/>
  <c r="AP347"/>
  <c r="AP346"/>
  <c r="AY346" s="1"/>
  <c r="AP345"/>
  <c r="AP344"/>
  <c r="AY344" s="1"/>
  <c r="AP343"/>
  <c r="AP342"/>
  <c r="AY342" s="1"/>
  <c r="AP341"/>
  <c r="AP340"/>
  <c r="AY340" s="1"/>
  <c r="AP339"/>
  <c r="AP338"/>
  <c r="AY338" s="1"/>
  <c r="AP337"/>
  <c r="AP336"/>
  <c r="AY336" s="1"/>
  <c r="AP335"/>
  <c r="AP334"/>
  <c r="AY334" s="1"/>
  <c r="AP333"/>
  <c r="AP332"/>
  <c r="AY332" s="1"/>
  <c r="AP331"/>
  <c r="AP330"/>
  <c r="AY330" s="1"/>
  <c r="AP329"/>
  <c r="AP328"/>
  <c r="AY328" s="1"/>
  <c r="AP327"/>
  <c r="AP326"/>
  <c r="AY326" s="1"/>
  <c r="AP325"/>
  <c r="AP324"/>
  <c r="AY324" s="1"/>
  <c r="AP323"/>
  <c r="AP322"/>
  <c r="AY322" s="1"/>
  <c r="AP321"/>
  <c r="AP320"/>
  <c r="AY320" s="1"/>
  <c r="AP319"/>
  <c r="AP318"/>
  <c r="AY318" s="1"/>
  <c r="AP317"/>
  <c r="AP316"/>
  <c r="AY316" s="1"/>
  <c r="AP315"/>
  <c r="AP314"/>
  <c r="AY314" s="1"/>
  <c r="AP313"/>
  <c r="AP312"/>
  <c r="AY312" s="1"/>
  <c r="AP311"/>
  <c r="AP310"/>
  <c r="AY310" s="1"/>
  <c r="AP309"/>
  <c r="AP308"/>
  <c r="AY308" s="1"/>
  <c r="AP307"/>
  <c r="AP306"/>
  <c r="AY306" s="1"/>
  <c r="AP305"/>
  <c r="AP304"/>
  <c r="AY304" s="1"/>
  <c r="AP303"/>
  <c r="AP302"/>
  <c r="AY302" s="1"/>
  <c r="AP301"/>
  <c r="AP300"/>
  <c r="AY300" s="1"/>
  <c r="AP299"/>
  <c r="AP298"/>
  <c r="AY298" s="1"/>
  <c r="AP297"/>
  <c r="AP296"/>
  <c r="AY296" s="1"/>
  <c r="AP295"/>
  <c r="AP294"/>
  <c r="AY294" s="1"/>
  <c r="AP293"/>
  <c r="AP292"/>
  <c r="AY292" s="1"/>
  <c r="AP291"/>
  <c r="AP290"/>
  <c r="AY290" s="1"/>
  <c r="AP289"/>
  <c r="AP288"/>
  <c r="AY288" s="1"/>
  <c r="AP287"/>
  <c r="AP286"/>
  <c r="AY286" s="1"/>
  <c r="AP285"/>
  <c r="AP284"/>
  <c r="AY284" s="1"/>
  <c r="AP283"/>
  <c r="AP282"/>
  <c r="AY282" s="1"/>
  <c r="AP281"/>
  <c r="AP280"/>
  <c r="AY280" s="1"/>
  <c r="AP279"/>
  <c r="AP278"/>
  <c r="AY278" s="1"/>
  <c r="AP277"/>
  <c r="AP276"/>
  <c r="AY276" s="1"/>
  <c r="AP275"/>
  <c r="AP274"/>
  <c r="AY274" s="1"/>
  <c r="AP273"/>
  <c r="AP272"/>
  <c r="AY272" s="1"/>
  <c r="AP271"/>
  <c r="AP270"/>
  <c r="AY270" s="1"/>
  <c r="AP269"/>
  <c r="AP268"/>
  <c r="AY268" s="1"/>
  <c r="AP267"/>
  <c r="AP266"/>
  <c r="AY266" s="1"/>
  <c r="AP265"/>
  <c r="AP264"/>
  <c r="AY264" s="1"/>
  <c r="AP263"/>
  <c r="AP262"/>
  <c r="AY262" s="1"/>
  <c r="AP261"/>
  <c r="AP260"/>
  <c r="AY260" s="1"/>
  <c r="AP259"/>
  <c r="AP258"/>
  <c r="AY258" s="1"/>
  <c r="AP257"/>
  <c r="AP256"/>
  <c r="AY256" s="1"/>
  <c r="AP255"/>
  <c r="AP254"/>
  <c r="AY254" s="1"/>
  <c r="AP253"/>
  <c r="AP252"/>
  <c r="AY252" s="1"/>
  <c r="AP251"/>
  <c r="AP250"/>
  <c r="AY250" s="1"/>
  <c r="AP249"/>
  <c r="AP248"/>
  <c r="AY248" s="1"/>
  <c r="AP247"/>
  <c r="AP246"/>
  <c r="AY246" s="1"/>
  <c r="AP245"/>
  <c r="AP244"/>
  <c r="AY244" s="1"/>
  <c r="AP243"/>
  <c r="AP242"/>
  <c r="AY242" s="1"/>
  <c r="AP241"/>
  <c r="AP240"/>
  <c r="AY240" s="1"/>
  <c r="AP239"/>
  <c r="AP238"/>
  <c r="AY238" s="1"/>
  <c r="AP237"/>
  <c r="AP236"/>
  <c r="AY236" s="1"/>
  <c r="AP235"/>
  <c r="AP234"/>
  <c r="AY234" s="1"/>
  <c r="AP233"/>
  <c r="AP232"/>
  <c r="AY232" s="1"/>
  <c r="AP231"/>
  <c r="AP230"/>
  <c r="AY230" s="1"/>
  <c r="AP229"/>
  <c r="AP228"/>
  <c r="AY228" s="1"/>
  <c r="AP227"/>
  <c r="AP226"/>
  <c r="AY226" s="1"/>
  <c r="AP225"/>
  <c r="AP224"/>
  <c r="AY224" s="1"/>
  <c r="AP223"/>
  <c r="AP222"/>
  <c r="AY222" s="1"/>
  <c r="AP221"/>
  <c r="AP220"/>
  <c r="AY220" s="1"/>
  <c r="AP219"/>
  <c r="AP218"/>
  <c r="AY218" s="1"/>
  <c r="AP217"/>
  <c r="AP216"/>
  <c r="AY216" s="1"/>
  <c r="AP215"/>
  <c r="AP214"/>
  <c r="AY214" s="1"/>
  <c r="AP213"/>
  <c r="AP212"/>
  <c r="AY212" s="1"/>
  <c r="AP211"/>
  <c r="AP210"/>
  <c r="AY210" s="1"/>
  <c r="AP209"/>
  <c r="AP208"/>
  <c r="AY208" s="1"/>
  <c r="AP207"/>
  <c r="AP206"/>
  <c r="AY206" s="1"/>
  <c r="AP205"/>
  <c r="AP204"/>
  <c r="AY204" s="1"/>
  <c r="AP203"/>
  <c r="AP202"/>
  <c r="AY202" s="1"/>
  <c r="AP201"/>
  <c r="AP200"/>
  <c r="AY200" s="1"/>
  <c r="AP199"/>
  <c r="AP198"/>
  <c r="AY198" s="1"/>
  <c r="AP197"/>
  <c r="AP196"/>
  <c r="AY196" s="1"/>
  <c r="AP195"/>
  <c r="AP194"/>
  <c r="AY194" s="1"/>
  <c r="AP193"/>
  <c r="AP192"/>
  <c r="AY192" s="1"/>
  <c r="AP191"/>
  <c r="AP190"/>
  <c r="AY190" s="1"/>
  <c r="AP189"/>
  <c r="AP188"/>
  <c r="AY188" s="1"/>
  <c r="AP187"/>
  <c r="AP186"/>
  <c r="AY186" s="1"/>
  <c r="AP185"/>
  <c r="AP184"/>
  <c r="AY184" s="1"/>
  <c r="AP183"/>
  <c r="AP182"/>
  <c r="AY182" s="1"/>
  <c r="AP181"/>
  <c r="AP180"/>
  <c r="AY180" s="1"/>
  <c r="AP179"/>
  <c r="AP178"/>
  <c r="AY178" s="1"/>
  <c r="AP177"/>
  <c r="AP176"/>
  <c r="AY176" s="1"/>
  <c r="AP175"/>
  <c r="AP174"/>
  <c r="AY174" s="1"/>
  <c r="AP173"/>
  <c r="AP172"/>
  <c r="AY172" s="1"/>
  <c r="AP171"/>
  <c r="AP170"/>
  <c r="AY170" s="1"/>
  <c r="AP169"/>
  <c r="AP168"/>
  <c r="AY168" s="1"/>
  <c r="AP167"/>
  <c r="AP166"/>
  <c r="AY166" s="1"/>
  <c r="AP165"/>
  <c r="AP164"/>
  <c r="AY164" s="1"/>
  <c r="AP163"/>
  <c r="AP162"/>
  <c r="AY162" s="1"/>
  <c r="AP161"/>
  <c r="AP160"/>
  <c r="AY160" s="1"/>
  <c r="AP159"/>
  <c r="AP158"/>
  <c r="AY158" s="1"/>
  <c r="AP157"/>
  <c r="AP156"/>
  <c r="AY156" s="1"/>
  <c r="AP155"/>
  <c r="AP154"/>
  <c r="AY154" s="1"/>
  <c r="AP153"/>
  <c r="AP152"/>
  <c r="AY152" s="1"/>
  <c r="AP151"/>
  <c r="AP150"/>
  <c r="AY150" s="1"/>
  <c r="AP149"/>
  <c r="AP148"/>
  <c r="AY148" s="1"/>
  <c r="AP147"/>
  <c r="AP146"/>
  <c r="AY146" s="1"/>
  <c r="AP145"/>
  <c r="AP144"/>
  <c r="AY144" s="1"/>
  <c r="AP143"/>
  <c r="AP142"/>
  <c r="AY142" s="1"/>
  <c r="AP141"/>
  <c r="AP140"/>
  <c r="AY140" s="1"/>
  <c r="AP139"/>
  <c r="AP138"/>
  <c r="AY138" s="1"/>
  <c r="AP137"/>
  <c r="AP136"/>
  <c r="AY136" s="1"/>
  <c r="AP135"/>
  <c r="AP134"/>
  <c r="AY134" s="1"/>
  <c r="AP133"/>
  <c r="AP132"/>
  <c r="AY132" s="1"/>
  <c r="AP131"/>
  <c r="AP130"/>
  <c r="AY130" s="1"/>
  <c r="AP129"/>
  <c r="AP128"/>
  <c r="AY128" s="1"/>
  <c r="AP127"/>
  <c r="AP126"/>
  <c r="AY126" s="1"/>
  <c r="AP125"/>
  <c r="AP124"/>
  <c r="AY124" s="1"/>
  <c r="AP123"/>
  <c r="AP122"/>
  <c r="AY122" s="1"/>
  <c r="AP121"/>
  <c r="AP120"/>
  <c r="AY120" s="1"/>
  <c r="AP119"/>
  <c r="AP118"/>
  <c r="AY118" s="1"/>
  <c r="AP117"/>
  <c r="AP116"/>
  <c r="AY116" s="1"/>
  <c r="AP115"/>
  <c r="AP114"/>
  <c r="AY114" s="1"/>
  <c r="AP113"/>
  <c r="AP112"/>
  <c r="AY112" s="1"/>
  <c r="AP111"/>
  <c r="AP110"/>
  <c r="AY110" s="1"/>
  <c r="AP109"/>
  <c r="AP108"/>
  <c r="AY108" s="1"/>
  <c r="AP107"/>
  <c r="AP106"/>
  <c r="AY106" s="1"/>
  <c r="AP105"/>
  <c r="AP104"/>
  <c r="AY104" s="1"/>
  <c r="AP103"/>
  <c r="AP102"/>
  <c r="AY102" s="1"/>
  <c r="AP101"/>
  <c r="AP100"/>
  <c r="AY100" s="1"/>
  <c r="AP99"/>
  <c r="AP98"/>
  <c r="AY98" s="1"/>
  <c r="AP97"/>
  <c r="AP96"/>
  <c r="AY96" s="1"/>
  <c r="AP95"/>
  <c r="AP94"/>
  <c r="AY94" s="1"/>
  <c r="AP93"/>
  <c r="AP92"/>
  <c r="AY92" s="1"/>
  <c r="AP91"/>
  <c r="AP90"/>
  <c r="AY90" s="1"/>
  <c r="AP89"/>
  <c r="AP88"/>
  <c r="AY88" s="1"/>
  <c r="AP87"/>
  <c r="AP86"/>
  <c r="AY86" s="1"/>
  <c r="AP85"/>
  <c r="AP84"/>
  <c r="AY84" s="1"/>
  <c r="AP83"/>
  <c r="AP82"/>
  <c r="AY82" s="1"/>
  <c r="AP81"/>
  <c r="AP80"/>
  <c r="AY80" s="1"/>
  <c r="AP79"/>
  <c r="AP78"/>
  <c r="AY78" s="1"/>
  <c r="AP77"/>
  <c r="AP76"/>
  <c r="AY76" s="1"/>
  <c r="AP75"/>
  <c r="AP74"/>
  <c r="AY74" s="1"/>
  <c r="AP73"/>
  <c r="AP72"/>
  <c r="AY72" s="1"/>
  <c r="AP71"/>
  <c r="AP70"/>
  <c r="AY70" s="1"/>
  <c r="AP69"/>
  <c r="AP68"/>
  <c r="AY68" s="1"/>
  <c r="AP67"/>
  <c r="AP66"/>
  <c r="AY66" s="1"/>
  <c r="AP65"/>
  <c r="AP64"/>
  <c r="AY64" s="1"/>
  <c r="AP63"/>
  <c r="AP62"/>
  <c r="AY62" s="1"/>
  <c r="AP61"/>
  <c r="AP60"/>
  <c r="AY60" s="1"/>
  <c r="AP59"/>
  <c r="AP58"/>
  <c r="AY58" s="1"/>
  <c r="AP57"/>
  <c r="AP56"/>
  <c r="AY56" s="1"/>
  <c r="AP55"/>
  <c r="AP54"/>
  <c r="AY54" s="1"/>
  <c r="AP53"/>
  <c r="AP52"/>
  <c r="AY52" s="1"/>
  <c r="AP51"/>
  <c r="AP50"/>
  <c r="AY50" s="1"/>
  <c r="AP49"/>
  <c r="AP48"/>
  <c r="AY48" s="1"/>
  <c r="AP47"/>
  <c r="AP46"/>
  <c r="AY46" s="1"/>
  <c r="AP45"/>
  <c r="AP44"/>
  <c r="AY44" s="1"/>
  <c r="AP43"/>
  <c r="AP42"/>
  <c r="AY42" s="1"/>
  <c r="AP41"/>
  <c r="AP40"/>
  <c r="AY40" s="1"/>
  <c r="AP39"/>
  <c r="AP38"/>
  <c r="AY38" s="1"/>
  <c r="AP37"/>
  <c r="AP36"/>
  <c r="AY36" s="1"/>
  <c r="AP35"/>
  <c r="AP34"/>
  <c r="AY34" s="1"/>
  <c r="AP33"/>
  <c r="AP32"/>
  <c r="AY32" s="1"/>
  <c r="AP31"/>
  <c r="AP30"/>
  <c r="AY30" s="1"/>
  <c r="AP29"/>
  <c r="AP28"/>
  <c r="AY28" s="1"/>
  <c r="AP27"/>
  <c r="AP26"/>
  <c r="AY26" s="1"/>
  <c r="AP25"/>
  <c r="AP24"/>
  <c r="AY24" s="1"/>
  <c r="AP23"/>
  <c r="AP22"/>
  <c r="AY22" s="1"/>
  <c r="AP21"/>
  <c r="AP20"/>
  <c r="AY20" s="1"/>
  <c r="AP19"/>
  <c r="AP18"/>
  <c r="AY18" s="1"/>
  <c r="AP17"/>
  <c r="AP16"/>
  <c r="AY16" s="1"/>
  <c r="AP15"/>
  <c r="AP14"/>
  <c r="AY14" s="1"/>
  <c r="AP13"/>
  <c r="AP12"/>
  <c r="AY12" s="1"/>
  <c r="AP11"/>
  <c r="AP10"/>
  <c r="AY10" s="1"/>
  <c r="AP9"/>
  <c r="AP8"/>
  <c r="AY8" s="1"/>
  <c r="AP7"/>
  <c r="AP6"/>
  <c r="AY6" s="1"/>
  <c r="AP5"/>
  <c r="AO2167"/>
  <c r="AX2167" s="1"/>
  <c r="AO2166"/>
  <c r="AO2165"/>
  <c r="AX2165" s="1"/>
  <c r="AO2164"/>
  <c r="AO2163"/>
  <c r="AX2163" s="1"/>
  <c r="AO2162"/>
  <c r="AO2161"/>
  <c r="AX2161" s="1"/>
  <c r="AO2160"/>
  <c r="AO2159"/>
  <c r="AX2159" s="1"/>
  <c r="AO2158"/>
  <c r="AO2157"/>
  <c r="AX2157" s="1"/>
  <c r="AO2156"/>
  <c r="AO2155"/>
  <c r="AX2155" s="1"/>
  <c r="AO2154"/>
  <c r="AO2153"/>
  <c r="AX2153" s="1"/>
  <c r="AO2152"/>
  <c r="AO2151"/>
  <c r="AX2151" s="1"/>
  <c r="AO2150"/>
  <c r="AO2149"/>
  <c r="AX2149" s="1"/>
  <c r="AO2148"/>
  <c r="AO2147"/>
  <c r="AX2147" s="1"/>
  <c r="AO2146"/>
  <c r="AO2145"/>
  <c r="AX2145" s="1"/>
  <c r="AO2144"/>
  <c r="AO2143"/>
  <c r="AX2143" s="1"/>
  <c r="AO2142"/>
  <c r="AO2141"/>
  <c r="AX2141" s="1"/>
  <c r="AO2140"/>
  <c r="AO2139"/>
  <c r="AX2139" s="1"/>
  <c r="AO2138"/>
  <c r="AO2137"/>
  <c r="AX2137" s="1"/>
  <c r="AO2136"/>
  <c r="AO2135"/>
  <c r="AX2135" s="1"/>
  <c r="AO2134"/>
  <c r="AO2133"/>
  <c r="AX2133" s="1"/>
  <c r="AO2132"/>
  <c r="AO2131"/>
  <c r="AX2131" s="1"/>
  <c r="AO2130"/>
  <c r="AO2129"/>
  <c r="AX2129" s="1"/>
  <c r="AO2128"/>
  <c r="AO2127"/>
  <c r="AX2127" s="1"/>
  <c r="AO2126"/>
  <c r="AO2125"/>
  <c r="AX2125" s="1"/>
  <c r="AO2124"/>
  <c r="AO2123"/>
  <c r="AX2123" s="1"/>
  <c r="AO2122"/>
  <c r="AO2121"/>
  <c r="AX2121" s="1"/>
  <c r="AO2120"/>
  <c r="AO2119"/>
  <c r="AX2119" s="1"/>
  <c r="AO2118"/>
  <c r="AO2117"/>
  <c r="AX2117" s="1"/>
  <c r="AO2116"/>
  <c r="AO2115"/>
  <c r="AX2115" s="1"/>
  <c r="AO2114"/>
  <c r="AO2113"/>
  <c r="AX2113" s="1"/>
  <c r="AO2112"/>
  <c r="AO2111"/>
  <c r="AX2111" s="1"/>
  <c r="AO2110"/>
  <c r="AO2109"/>
  <c r="AX2109" s="1"/>
  <c r="AO2108"/>
  <c r="AO2107"/>
  <c r="AX2107" s="1"/>
  <c r="AO2106"/>
  <c r="AO2105"/>
  <c r="AX2105" s="1"/>
  <c r="AO2104"/>
  <c r="AO2103"/>
  <c r="AX2103" s="1"/>
  <c r="AO2102"/>
  <c r="AO2101"/>
  <c r="AX2101" s="1"/>
  <c r="AO2100"/>
  <c r="AO2099"/>
  <c r="AX2099" s="1"/>
  <c r="AO2098"/>
  <c r="AO2097"/>
  <c r="AX2097" s="1"/>
  <c r="AO2096"/>
  <c r="AO2095"/>
  <c r="AX2095" s="1"/>
  <c r="AO2094"/>
  <c r="AO2093"/>
  <c r="AX2093" s="1"/>
  <c r="AO2092"/>
  <c r="AO2091"/>
  <c r="AX2091" s="1"/>
  <c r="AO2090"/>
  <c r="AO2089"/>
  <c r="AX2089" s="1"/>
  <c r="AO2088"/>
  <c r="AO2087"/>
  <c r="AX2087" s="1"/>
  <c r="AO2086"/>
  <c r="AO2085"/>
  <c r="AX2085" s="1"/>
  <c r="AO2084"/>
  <c r="AO2083"/>
  <c r="AX2083" s="1"/>
  <c r="AO2082"/>
  <c r="AO2081"/>
  <c r="AX2081" s="1"/>
  <c r="AO2080"/>
  <c r="AO2079"/>
  <c r="AX2079" s="1"/>
  <c r="AO2078"/>
  <c r="AO2077"/>
  <c r="AX2077" s="1"/>
  <c r="AO2076"/>
  <c r="AO2075"/>
  <c r="AX2075" s="1"/>
  <c r="AO2074"/>
  <c r="AO2073"/>
  <c r="AX2073" s="1"/>
  <c r="AO2072"/>
  <c r="AO2071"/>
  <c r="AX2071" s="1"/>
  <c r="AO2070"/>
  <c r="AO2069"/>
  <c r="AX2069" s="1"/>
  <c r="AO2068"/>
  <c r="AO2067"/>
  <c r="AX2067" s="1"/>
  <c r="AO2066"/>
  <c r="AO2065"/>
  <c r="AX2065" s="1"/>
  <c r="AO2064"/>
  <c r="AO2063"/>
  <c r="AX2063" s="1"/>
  <c r="AO2062"/>
  <c r="AO2061"/>
  <c r="AX2061" s="1"/>
  <c r="AO2060"/>
  <c r="AO2059"/>
  <c r="AX2059" s="1"/>
  <c r="AO2058"/>
  <c r="AO2057"/>
  <c r="AX2057" s="1"/>
  <c r="AO2056"/>
  <c r="AO2055"/>
  <c r="AX2055" s="1"/>
  <c r="AO2054"/>
  <c r="AO2053"/>
  <c r="AX2053" s="1"/>
  <c r="AO2052"/>
  <c r="AO2051"/>
  <c r="AX2051" s="1"/>
  <c r="AO2050"/>
  <c r="AO2049"/>
  <c r="AX2049" s="1"/>
  <c r="AO2048"/>
  <c r="AO2047"/>
  <c r="AX2047" s="1"/>
  <c r="AO2046"/>
  <c r="AO2045"/>
  <c r="AX2045" s="1"/>
  <c r="AO2044"/>
  <c r="AO2043"/>
  <c r="AX2043" s="1"/>
  <c r="AO2042"/>
  <c r="AO2041"/>
  <c r="AX2041" s="1"/>
  <c r="AO2040"/>
  <c r="AO2039"/>
  <c r="AX2039" s="1"/>
  <c r="AO2038"/>
  <c r="AO2037"/>
  <c r="AX2037" s="1"/>
  <c r="AO2036"/>
  <c r="AO2035"/>
  <c r="AX2035" s="1"/>
  <c r="AO2034"/>
  <c r="AO2033"/>
  <c r="AX2033" s="1"/>
  <c r="AO2032"/>
  <c r="AO2031"/>
  <c r="AX2031" s="1"/>
  <c r="AO2030"/>
  <c r="AO2029"/>
  <c r="AX2029" s="1"/>
  <c r="AO2028"/>
  <c r="AO2027"/>
  <c r="AX2027" s="1"/>
  <c r="AO2026"/>
  <c r="AO2025"/>
  <c r="AX2025" s="1"/>
  <c r="AO2024"/>
  <c r="AO2023"/>
  <c r="AX2023" s="1"/>
  <c r="AO2022"/>
  <c r="AO2021"/>
  <c r="AX2021" s="1"/>
  <c r="AO2020"/>
  <c r="AO2019"/>
  <c r="AX2019" s="1"/>
  <c r="AO2018"/>
  <c r="AO2017"/>
  <c r="AX2017" s="1"/>
  <c r="AO2016"/>
  <c r="AO2015"/>
  <c r="AX2015" s="1"/>
  <c r="AO2014"/>
  <c r="AO2013"/>
  <c r="AX2013" s="1"/>
  <c r="AO2012"/>
  <c r="AO2011"/>
  <c r="AX2011" s="1"/>
  <c r="AO2010"/>
  <c r="AO2009"/>
  <c r="AX2009" s="1"/>
  <c r="AO2008"/>
  <c r="AO2007"/>
  <c r="AX2007" s="1"/>
  <c r="AO2006"/>
  <c r="AO2005"/>
  <c r="AX2005" s="1"/>
  <c r="AO2004"/>
  <c r="AO2003"/>
  <c r="AX2003" s="1"/>
  <c r="AO2002"/>
  <c r="AO2001"/>
  <c r="AX2001" s="1"/>
  <c r="AO2000"/>
  <c r="AO1999"/>
  <c r="AX1999" s="1"/>
  <c r="AO1998"/>
  <c r="AO1997"/>
  <c r="AX1997" s="1"/>
  <c r="AO1996"/>
  <c r="AO1995"/>
  <c r="AX1995" s="1"/>
  <c r="AO1994"/>
  <c r="AO1993"/>
  <c r="AX1993" s="1"/>
  <c r="AO1992"/>
  <c r="AO1991"/>
  <c r="AX1991" s="1"/>
  <c r="AO1990"/>
  <c r="AO1989"/>
  <c r="AX1989" s="1"/>
  <c r="AO1988"/>
  <c r="AO1987"/>
  <c r="AX1987" s="1"/>
  <c r="AO1986"/>
  <c r="AO1985"/>
  <c r="AX1985" s="1"/>
  <c r="AO1984"/>
  <c r="AO1983"/>
  <c r="AX1983" s="1"/>
  <c r="AO1982"/>
  <c r="AO1981"/>
  <c r="AX1981" s="1"/>
  <c r="AO1980"/>
  <c r="AO1979"/>
  <c r="AX1979" s="1"/>
  <c r="AO1978"/>
  <c r="AO1977"/>
  <c r="AX1977" s="1"/>
  <c r="AO1976"/>
  <c r="AO1975"/>
  <c r="AX1975" s="1"/>
  <c r="AO1974"/>
  <c r="AO1973"/>
  <c r="AX1973" s="1"/>
  <c r="AO1972"/>
  <c r="AO1971"/>
  <c r="AX1971" s="1"/>
  <c r="AO1970"/>
  <c r="AO1969"/>
  <c r="AX1969" s="1"/>
  <c r="AO1968"/>
  <c r="AO1967"/>
  <c r="AX1967" s="1"/>
  <c r="AO1966"/>
  <c r="AO1965"/>
  <c r="AX1965" s="1"/>
  <c r="AO1964"/>
  <c r="AO1963"/>
  <c r="AX1963" s="1"/>
  <c r="AO1962"/>
  <c r="AO1961"/>
  <c r="AX1961" s="1"/>
  <c r="AO1960"/>
  <c r="AO1959"/>
  <c r="AX1959" s="1"/>
  <c r="AO1958"/>
  <c r="AO1957"/>
  <c r="AX1957" s="1"/>
  <c r="AO1956"/>
  <c r="AO1955"/>
  <c r="AX1955" s="1"/>
  <c r="AO1954"/>
  <c r="AO1953"/>
  <c r="AX1953" s="1"/>
  <c r="AO1952"/>
  <c r="AO1951"/>
  <c r="AX1951" s="1"/>
  <c r="AO1950"/>
  <c r="AO1949"/>
  <c r="AX1949" s="1"/>
  <c r="AO1948"/>
  <c r="AO1947"/>
  <c r="AX1947" s="1"/>
  <c r="AO1946"/>
  <c r="AO1945"/>
  <c r="AX1945" s="1"/>
  <c r="AO1944"/>
  <c r="AO1943"/>
  <c r="AX1943" s="1"/>
  <c r="AO1942"/>
  <c r="AO1941"/>
  <c r="AX1941" s="1"/>
  <c r="AO1940"/>
  <c r="AO1939"/>
  <c r="AX1939" s="1"/>
  <c r="AO1938"/>
  <c r="AO1937"/>
  <c r="AX1937" s="1"/>
  <c r="AO1936"/>
  <c r="AO1935"/>
  <c r="AX1935" s="1"/>
  <c r="AO1934"/>
  <c r="AO1933"/>
  <c r="AX1933" s="1"/>
  <c r="AO1932"/>
  <c r="AO1931"/>
  <c r="AX1931" s="1"/>
  <c r="AO1930"/>
  <c r="AO1929"/>
  <c r="AX1929" s="1"/>
  <c r="AO1928"/>
  <c r="AO1927"/>
  <c r="AX1927" s="1"/>
  <c r="AO1926"/>
  <c r="AO1925"/>
  <c r="AX1925" s="1"/>
  <c r="AO1924"/>
  <c r="AO1923"/>
  <c r="AX1923" s="1"/>
  <c r="AO1922"/>
  <c r="AO1921"/>
  <c r="AX1921" s="1"/>
  <c r="AO1920"/>
  <c r="AO1919"/>
  <c r="AX1919" s="1"/>
  <c r="AO1918"/>
  <c r="AO1917"/>
  <c r="AX1917" s="1"/>
  <c r="AO1916"/>
  <c r="AO1915"/>
  <c r="AX1915" s="1"/>
  <c r="AO1914"/>
  <c r="AO1913"/>
  <c r="AX1913" s="1"/>
  <c r="AO1912"/>
  <c r="AO1911"/>
  <c r="AX1911" s="1"/>
  <c r="AO1910"/>
  <c r="AO1909"/>
  <c r="AX1909" s="1"/>
  <c r="AO1908"/>
  <c r="AO1907"/>
  <c r="AX1907" s="1"/>
  <c r="AO1906"/>
  <c r="AO1905"/>
  <c r="AX1905" s="1"/>
  <c r="AO1904"/>
  <c r="AO1903"/>
  <c r="AX1903" s="1"/>
  <c r="AO1902"/>
  <c r="AO1901"/>
  <c r="AX1901" s="1"/>
  <c r="AO1900"/>
  <c r="AO1899"/>
  <c r="AX1899" s="1"/>
  <c r="AO1898"/>
  <c r="AO1897"/>
  <c r="AX1897" s="1"/>
  <c r="AO1896"/>
  <c r="AO1895"/>
  <c r="AX1895" s="1"/>
  <c r="AO1894"/>
  <c r="AO1893"/>
  <c r="AX1893" s="1"/>
  <c r="AO1892"/>
  <c r="AO1891"/>
  <c r="AX1891" s="1"/>
  <c r="AO1890"/>
  <c r="AO1889"/>
  <c r="AX1889" s="1"/>
  <c r="AO1888"/>
  <c r="AO1887"/>
  <c r="AX1887" s="1"/>
  <c r="AO1886"/>
  <c r="AO1885"/>
  <c r="AX1885" s="1"/>
  <c r="AO1884"/>
  <c r="AO1883"/>
  <c r="AX1883" s="1"/>
  <c r="AO1882"/>
  <c r="AO1881"/>
  <c r="AX1881" s="1"/>
  <c r="AO1880"/>
  <c r="AO1879"/>
  <c r="AX1879" s="1"/>
  <c r="AO1878"/>
  <c r="AO1877"/>
  <c r="AX1877" s="1"/>
  <c r="AO1876"/>
  <c r="AO1875"/>
  <c r="AX1875" s="1"/>
  <c r="AO1874"/>
  <c r="AO1873"/>
  <c r="AX1873" s="1"/>
  <c r="AO1872"/>
  <c r="AO1871"/>
  <c r="AX1871" s="1"/>
  <c r="AO1870"/>
  <c r="AO1869"/>
  <c r="AX1869" s="1"/>
  <c r="AO1868"/>
  <c r="AO1867"/>
  <c r="AX1867" s="1"/>
  <c r="AO1866"/>
  <c r="AO1865"/>
  <c r="AX1865" s="1"/>
  <c r="AO1864"/>
  <c r="AO1863"/>
  <c r="AX1863" s="1"/>
  <c r="AO1862"/>
  <c r="AO1861"/>
  <c r="AX1861" s="1"/>
  <c r="AO1860"/>
  <c r="AO1859"/>
  <c r="AX1859" s="1"/>
  <c r="AO1858"/>
  <c r="AO1857"/>
  <c r="AX1857" s="1"/>
  <c r="AO1856"/>
  <c r="AO1855"/>
  <c r="AX1855" s="1"/>
  <c r="AO1854"/>
  <c r="AO1853"/>
  <c r="AX1853" s="1"/>
  <c r="AO1852"/>
  <c r="AO1851"/>
  <c r="AX1851" s="1"/>
  <c r="AO1850"/>
  <c r="AO1849"/>
  <c r="AX1849" s="1"/>
  <c r="AO1848"/>
  <c r="AO1847"/>
  <c r="AX1847" s="1"/>
  <c r="AO1846"/>
  <c r="AO1845"/>
  <c r="AX1845" s="1"/>
  <c r="AO1844"/>
  <c r="AO1843"/>
  <c r="AX1843" s="1"/>
  <c r="AO1842"/>
  <c r="AO1841"/>
  <c r="AX1841" s="1"/>
  <c r="AO1840"/>
  <c r="AO1839"/>
  <c r="AX1839" s="1"/>
  <c r="AO1838"/>
  <c r="AO1837"/>
  <c r="AX1837" s="1"/>
  <c r="AO1836"/>
  <c r="AO1835"/>
  <c r="AX1835" s="1"/>
  <c r="AO1834"/>
  <c r="AO1833"/>
  <c r="AX1833" s="1"/>
  <c r="AO1832"/>
  <c r="AO1831"/>
  <c r="AX1831" s="1"/>
  <c r="AO1830"/>
  <c r="AO1829"/>
  <c r="AX1829" s="1"/>
  <c r="AO1828"/>
  <c r="AO1827"/>
  <c r="AX1827" s="1"/>
  <c r="AO1826"/>
  <c r="AO1825"/>
  <c r="AX1825" s="1"/>
  <c r="AO1824"/>
  <c r="AO1823"/>
  <c r="AX1823" s="1"/>
  <c r="AO1822"/>
  <c r="AO1821"/>
  <c r="AX1821" s="1"/>
  <c r="AO1820"/>
  <c r="AO1819"/>
  <c r="AX1819" s="1"/>
  <c r="AO1818"/>
  <c r="AO1817"/>
  <c r="AX1817" s="1"/>
  <c r="AO1816"/>
  <c r="AO1815"/>
  <c r="AX1815" s="1"/>
  <c r="AO1814"/>
  <c r="AO1813"/>
  <c r="AX1813" s="1"/>
  <c r="AO1812"/>
  <c r="AO1811"/>
  <c r="AX1811" s="1"/>
  <c r="AO1810"/>
  <c r="AO1809"/>
  <c r="AX1809" s="1"/>
  <c r="AO1808"/>
  <c r="AO1807"/>
  <c r="AX1807" s="1"/>
  <c r="AO1806"/>
  <c r="AO1805"/>
  <c r="AX1805" s="1"/>
  <c r="AO1804"/>
  <c r="AO1803"/>
  <c r="AX1803" s="1"/>
  <c r="AO1802"/>
  <c r="AO1801"/>
  <c r="AX1801" s="1"/>
  <c r="AO1800"/>
  <c r="AO1799"/>
  <c r="AX1799" s="1"/>
  <c r="AO1798"/>
  <c r="AO1797"/>
  <c r="AX1797" s="1"/>
  <c r="AO1796"/>
  <c r="AO1795"/>
  <c r="AX1795" s="1"/>
  <c r="AO1794"/>
  <c r="AO1793"/>
  <c r="AX1793" s="1"/>
  <c r="AO1792"/>
  <c r="AO1791"/>
  <c r="AX1791" s="1"/>
  <c r="AO1790"/>
  <c r="AO1789"/>
  <c r="AX1789" s="1"/>
  <c r="AO1788"/>
  <c r="AO1787"/>
  <c r="AX1787" s="1"/>
  <c r="AO1786"/>
  <c r="AO1785"/>
  <c r="AX1785" s="1"/>
  <c r="AO1784"/>
  <c r="AO1783"/>
  <c r="AX1783" s="1"/>
  <c r="AO1782"/>
  <c r="AO1781"/>
  <c r="AX1781" s="1"/>
  <c r="AO1780"/>
  <c r="AO1779"/>
  <c r="AX1779" s="1"/>
  <c r="AO1778"/>
  <c r="AO1777"/>
  <c r="AX1777" s="1"/>
  <c r="AO1776"/>
  <c r="AO1775"/>
  <c r="AX1775" s="1"/>
  <c r="AO1774"/>
  <c r="AO1773"/>
  <c r="AX1773" s="1"/>
  <c r="AO1772"/>
  <c r="AO1771"/>
  <c r="AX1771" s="1"/>
  <c r="AO1770"/>
  <c r="AO1769"/>
  <c r="AX1769" s="1"/>
  <c r="AO1768"/>
  <c r="AO1767"/>
  <c r="AX1767" s="1"/>
  <c r="AO1766"/>
  <c r="AO1765"/>
  <c r="AX1765" s="1"/>
  <c r="AO1764"/>
  <c r="AO1763"/>
  <c r="AX1763" s="1"/>
  <c r="AO1762"/>
  <c r="AO1761"/>
  <c r="AX1761" s="1"/>
  <c r="AO1760"/>
  <c r="AO1759"/>
  <c r="AX1759" s="1"/>
  <c r="AO1758"/>
  <c r="AO1757"/>
  <c r="AX1757" s="1"/>
  <c r="AO1756"/>
  <c r="AO1755"/>
  <c r="AX1755" s="1"/>
  <c r="AO1754"/>
  <c r="AO1753"/>
  <c r="AX1753" s="1"/>
  <c r="AO1752"/>
  <c r="AO1751"/>
  <c r="AX1751" s="1"/>
  <c r="AO1750"/>
  <c r="AO1749"/>
  <c r="AX1749" s="1"/>
  <c r="AO1748"/>
  <c r="AO1747"/>
  <c r="AX1747" s="1"/>
  <c r="AO1746"/>
  <c r="AO1745"/>
  <c r="AX1745" s="1"/>
  <c r="AO1744"/>
  <c r="AO1743"/>
  <c r="AX1743" s="1"/>
  <c r="AO1742"/>
  <c r="AO1741"/>
  <c r="AX1741" s="1"/>
  <c r="AO1740"/>
  <c r="AO1739"/>
  <c r="AX1739" s="1"/>
  <c r="AO1738"/>
  <c r="AO1737"/>
  <c r="AX1737" s="1"/>
  <c r="AO1736"/>
  <c r="AO1735"/>
  <c r="AX1735" s="1"/>
  <c r="AO1734"/>
  <c r="AO1733"/>
  <c r="AX1733" s="1"/>
  <c r="AO1732"/>
  <c r="AO1731"/>
  <c r="AX1731" s="1"/>
  <c r="AO1730"/>
  <c r="AO1729"/>
  <c r="AX1729" s="1"/>
  <c r="AO1728"/>
  <c r="AO1727"/>
  <c r="AX1727" s="1"/>
  <c r="AO1726"/>
  <c r="AO1725"/>
  <c r="AX1725" s="1"/>
  <c r="AO1724"/>
  <c r="AO1723"/>
  <c r="AX1723" s="1"/>
  <c r="AO1722"/>
  <c r="AO1721"/>
  <c r="AX1721" s="1"/>
  <c r="AO1720"/>
  <c r="AO1719"/>
  <c r="AX1719" s="1"/>
  <c r="AO1718"/>
  <c r="AO1717"/>
  <c r="AX1717" s="1"/>
  <c r="AO1716"/>
  <c r="AO1715"/>
  <c r="AX1715" s="1"/>
  <c r="AO1714"/>
  <c r="AO1713"/>
  <c r="AX1713" s="1"/>
  <c r="AO1712"/>
  <c r="AO1711"/>
  <c r="AX1711" s="1"/>
  <c r="AO1710"/>
  <c r="AO1709"/>
  <c r="AX1709" s="1"/>
  <c r="AO1708"/>
  <c r="AO1707"/>
  <c r="AX1707" s="1"/>
  <c r="AO1706"/>
  <c r="AO1705"/>
  <c r="AX1705" s="1"/>
  <c r="AO1704"/>
  <c r="AO1703"/>
  <c r="AX1703" s="1"/>
  <c r="AO1702"/>
  <c r="AO1701"/>
  <c r="AX1701" s="1"/>
  <c r="AO1700"/>
  <c r="AO1699"/>
  <c r="AX1699" s="1"/>
  <c r="AO1698"/>
  <c r="AO1697"/>
  <c r="AX1697" s="1"/>
  <c r="AO1696"/>
  <c r="AO1695"/>
  <c r="AX1695" s="1"/>
  <c r="AO1694"/>
  <c r="AO1693"/>
  <c r="AX1693" s="1"/>
  <c r="AO1692"/>
  <c r="AO1691"/>
  <c r="AX1691" s="1"/>
  <c r="AO1690"/>
  <c r="AO1689"/>
  <c r="AX1689" s="1"/>
  <c r="AO1688"/>
  <c r="AO1687"/>
  <c r="AX1687" s="1"/>
  <c r="AO1686"/>
  <c r="AO1685"/>
  <c r="AX1685" s="1"/>
  <c r="AO1684"/>
  <c r="AO1683"/>
  <c r="AX1683" s="1"/>
  <c r="AO1682"/>
  <c r="AO1681"/>
  <c r="AX1681" s="1"/>
  <c r="AO1680"/>
  <c r="AO1679"/>
  <c r="AX1679" s="1"/>
  <c r="AO1678"/>
  <c r="AO1677"/>
  <c r="AX1677" s="1"/>
  <c r="AO1676"/>
  <c r="AO1675"/>
  <c r="AX1675" s="1"/>
  <c r="AO1674"/>
  <c r="AO1673"/>
  <c r="AX1673" s="1"/>
  <c r="AO1672"/>
  <c r="AO1671"/>
  <c r="AX1671" s="1"/>
  <c r="AO1670"/>
  <c r="AO1669"/>
  <c r="AX1669" s="1"/>
  <c r="AO1668"/>
  <c r="AO1667"/>
  <c r="AX1667" s="1"/>
  <c r="AO1666"/>
  <c r="AO1665"/>
  <c r="AX1665" s="1"/>
  <c r="AO1664"/>
  <c r="AO1663"/>
  <c r="AX1663" s="1"/>
  <c r="AO1662"/>
  <c r="AO1661"/>
  <c r="AX1661" s="1"/>
  <c r="AO1660"/>
  <c r="AO1659"/>
  <c r="AX1659" s="1"/>
  <c r="AO1658"/>
  <c r="AO1657"/>
  <c r="AX1657" s="1"/>
  <c r="AO1656"/>
  <c r="AO1655"/>
  <c r="AX1655" s="1"/>
  <c r="AO1654"/>
  <c r="AO1653"/>
  <c r="AX1653" s="1"/>
  <c r="AO1652"/>
  <c r="AO1651"/>
  <c r="AX1651" s="1"/>
  <c r="AO1650"/>
  <c r="AO1649"/>
  <c r="AX1649" s="1"/>
  <c r="AO1648"/>
  <c r="AO1647"/>
  <c r="AX1647" s="1"/>
  <c r="AO1646"/>
  <c r="AO1645"/>
  <c r="AX1645" s="1"/>
  <c r="AO1644"/>
  <c r="AO1643"/>
  <c r="AX1643" s="1"/>
  <c r="AO1642"/>
  <c r="AO1641"/>
  <c r="AX1641" s="1"/>
  <c r="AO1640"/>
  <c r="AO1639"/>
  <c r="AX1639" s="1"/>
  <c r="AO1638"/>
  <c r="AO1637"/>
  <c r="AX1637" s="1"/>
  <c r="AO1636"/>
  <c r="AO1635"/>
  <c r="AX1635" s="1"/>
  <c r="AO1634"/>
  <c r="AO1633"/>
  <c r="AX1633" s="1"/>
  <c r="AO1632"/>
  <c r="AO1631"/>
  <c r="AX1631" s="1"/>
  <c r="AO1630"/>
  <c r="AO1629"/>
  <c r="AX1629" s="1"/>
  <c r="AO1628"/>
  <c r="AO1627"/>
  <c r="AX1627" s="1"/>
  <c r="AO1626"/>
  <c r="AO1625"/>
  <c r="AX1625" s="1"/>
  <c r="AO1624"/>
  <c r="AO1623"/>
  <c r="AX1623" s="1"/>
  <c r="AO1622"/>
  <c r="AO1621"/>
  <c r="AX1621" s="1"/>
  <c r="AO1620"/>
  <c r="AO1619"/>
  <c r="AX1619" s="1"/>
  <c r="AO1618"/>
  <c r="AO1617"/>
  <c r="AX1617" s="1"/>
  <c r="AO1616"/>
  <c r="AO1615"/>
  <c r="AX1615" s="1"/>
  <c r="AO1614"/>
  <c r="AO1613"/>
  <c r="AX1613" s="1"/>
  <c r="AO1612"/>
  <c r="AO1611"/>
  <c r="AX1611" s="1"/>
  <c r="AO1610"/>
  <c r="AO1609"/>
  <c r="AX1609" s="1"/>
  <c r="AO1608"/>
  <c r="AO1607"/>
  <c r="AX1607" s="1"/>
  <c r="AO1606"/>
  <c r="AO1605"/>
  <c r="AX1605" s="1"/>
  <c r="AO1604"/>
  <c r="AO1603"/>
  <c r="AX1603" s="1"/>
  <c r="AO1602"/>
  <c r="AO1601"/>
  <c r="AX1601" s="1"/>
  <c r="AO1600"/>
  <c r="AO1599"/>
  <c r="AX1599" s="1"/>
  <c r="AO1598"/>
  <c r="AO1597"/>
  <c r="AX1597" s="1"/>
  <c r="AO1596"/>
  <c r="AO1595"/>
  <c r="AX1595" s="1"/>
  <c r="AO1594"/>
  <c r="AO1593"/>
  <c r="AX1593" s="1"/>
  <c r="AO1592"/>
  <c r="AO1591"/>
  <c r="AX1591" s="1"/>
  <c r="AO1590"/>
  <c r="AO1589"/>
  <c r="AX1589" s="1"/>
  <c r="AO1588"/>
  <c r="AO1587"/>
  <c r="AX1587" s="1"/>
  <c r="AO1586"/>
  <c r="AO1585"/>
  <c r="AX1585" s="1"/>
  <c r="AO1584"/>
  <c r="AO1583"/>
  <c r="AX1583" s="1"/>
  <c r="AO1582"/>
  <c r="AO1581"/>
  <c r="AX1581" s="1"/>
  <c r="AO1580"/>
  <c r="AO1579"/>
  <c r="AX1579" s="1"/>
  <c r="AO1578"/>
  <c r="AO1577"/>
  <c r="AX1577" s="1"/>
  <c r="AO1576"/>
  <c r="AO1575"/>
  <c r="AX1575" s="1"/>
  <c r="AO1574"/>
  <c r="AO1573"/>
  <c r="AX1573" s="1"/>
  <c r="AO1572"/>
  <c r="AO1571"/>
  <c r="AX1571" s="1"/>
  <c r="AO1570"/>
  <c r="AO1569"/>
  <c r="AX1569" s="1"/>
  <c r="AO1568"/>
  <c r="AO1567"/>
  <c r="AX1567" s="1"/>
  <c r="AO1566"/>
  <c r="AO1565"/>
  <c r="AX1565" s="1"/>
  <c r="AO1564"/>
  <c r="AO1563"/>
  <c r="AX1563" s="1"/>
  <c r="AO1562"/>
  <c r="AO1561"/>
  <c r="AX1561" s="1"/>
  <c r="AO1560"/>
  <c r="AO1559"/>
  <c r="AX1559" s="1"/>
  <c r="AO1558"/>
  <c r="AO1557"/>
  <c r="AX1557" s="1"/>
  <c r="AO1556"/>
  <c r="AO1555"/>
  <c r="AX1555" s="1"/>
  <c r="AO1554"/>
  <c r="AO1553"/>
  <c r="AX1553" s="1"/>
  <c r="AO1552"/>
  <c r="AO1551"/>
  <c r="AX1551" s="1"/>
  <c r="AO1550"/>
  <c r="AO1549"/>
  <c r="AX1549" s="1"/>
  <c r="AO1548"/>
  <c r="AO1547"/>
  <c r="AX1547" s="1"/>
  <c r="AO1546"/>
  <c r="AO1545"/>
  <c r="AX1545" s="1"/>
  <c r="AO1544"/>
  <c r="AO1543"/>
  <c r="AX1543" s="1"/>
  <c r="AO1542"/>
  <c r="AO1541"/>
  <c r="AX1541" s="1"/>
  <c r="AO1540"/>
  <c r="AO1539"/>
  <c r="AX1539" s="1"/>
  <c r="AO1538"/>
  <c r="AO1537"/>
  <c r="AX1537" s="1"/>
  <c r="AO1536"/>
  <c r="AO1535"/>
  <c r="AX1535" s="1"/>
  <c r="AO1534"/>
  <c r="AO1533"/>
  <c r="AX1533" s="1"/>
  <c r="AO1532"/>
  <c r="AO1531"/>
  <c r="AX1531" s="1"/>
  <c r="AO1530"/>
  <c r="AO1529"/>
  <c r="AX1529" s="1"/>
  <c r="AO1528"/>
  <c r="AO1527"/>
  <c r="AX1527" s="1"/>
  <c r="AO1526"/>
  <c r="AO1525"/>
  <c r="AX1525" s="1"/>
  <c r="AO1524"/>
  <c r="AO1523"/>
  <c r="AX1523" s="1"/>
  <c r="AO1522"/>
  <c r="AO1521"/>
  <c r="AX1521" s="1"/>
  <c r="AO1520"/>
  <c r="AO1519"/>
  <c r="AX1519" s="1"/>
  <c r="AO1518"/>
  <c r="AO1517"/>
  <c r="AX1517" s="1"/>
  <c r="AO1516"/>
  <c r="AO1515"/>
  <c r="AX1515" s="1"/>
  <c r="AO1514"/>
  <c r="AO1513"/>
  <c r="AX1513" s="1"/>
  <c r="AO1512"/>
  <c r="AO1511"/>
  <c r="AX1511" s="1"/>
  <c r="AO1510"/>
  <c r="AO1509"/>
  <c r="AX1509" s="1"/>
  <c r="AO1508"/>
  <c r="AO1507"/>
  <c r="AX1507" s="1"/>
  <c r="AO1506"/>
  <c r="AO1505"/>
  <c r="AX1505" s="1"/>
  <c r="AO1504"/>
  <c r="AO1503"/>
  <c r="AX1503" s="1"/>
  <c r="AO1502"/>
  <c r="AO1501"/>
  <c r="AX1501" s="1"/>
  <c r="AO1500"/>
  <c r="AO1499"/>
  <c r="AX1499" s="1"/>
  <c r="AO1498"/>
  <c r="AO1497"/>
  <c r="AX1497" s="1"/>
  <c r="AO1496"/>
  <c r="AO1495"/>
  <c r="AX1495" s="1"/>
  <c r="AO1494"/>
  <c r="AO1493"/>
  <c r="AX1493" s="1"/>
  <c r="AO1492"/>
  <c r="AO1491"/>
  <c r="AX1491" s="1"/>
  <c r="AO1490"/>
  <c r="AO1489"/>
  <c r="AX1489" s="1"/>
  <c r="AO1488"/>
  <c r="AO1487"/>
  <c r="AX1487" s="1"/>
  <c r="AO1486"/>
  <c r="AO1485"/>
  <c r="AX1485" s="1"/>
  <c r="AO1484"/>
  <c r="AO1483"/>
  <c r="AX1483" s="1"/>
  <c r="AO1482"/>
  <c r="AO1481"/>
  <c r="AX1481" s="1"/>
  <c r="AO1480"/>
  <c r="AO1479"/>
  <c r="AX1479" s="1"/>
  <c r="AO1478"/>
  <c r="AO1477"/>
  <c r="AX1477" s="1"/>
  <c r="AO1476"/>
  <c r="AO1475"/>
  <c r="AX1475" s="1"/>
  <c r="AO1474"/>
  <c r="AO1473"/>
  <c r="AX1473" s="1"/>
  <c r="AO1472"/>
  <c r="AO1471"/>
  <c r="AX1471" s="1"/>
  <c r="AO1470"/>
  <c r="AO1469"/>
  <c r="AX1469" s="1"/>
  <c r="AO1468"/>
  <c r="AO1467"/>
  <c r="AX1467" s="1"/>
  <c r="AO1466"/>
  <c r="AO1465"/>
  <c r="AX1465" s="1"/>
  <c r="AO1464"/>
  <c r="AO1463"/>
  <c r="AX1463" s="1"/>
  <c r="AO1462"/>
  <c r="AO1461"/>
  <c r="AX1461" s="1"/>
  <c r="AO1460"/>
  <c r="AO1459"/>
  <c r="AX1459" s="1"/>
  <c r="AO1458"/>
  <c r="AO1457"/>
  <c r="AX1457" s="1"/>
  <c r="AO1456"/>
  <c r="AO1455"/>
  <c r="AX1455" s="1"/>
  <c r="AO1454"/>
  <c r="AO1453"/>
  <c r="AX1453" s="1"/>
  <c r="AO1452"/>
  <c r="AO1451"/>
  <c r="AX1451" s="1"/>
  <c r="AO1450"/>
  <c r="AO1449"/>
  <c r="AX1449" s="1"/>
  <c r="AO1448"/>
  <c r="AO1447"/>
  <c r="AX1447" s="1"/>
  <c r="AO1446"/>
  <c r="AO1445"/>
  <c r="AX1445" s="1"/>
  <c r="AO1444"/>
  <c r="AO1443"/>
  <c r="AX1443" s="1"/>
  <c r="AO1442"/>
  <c r="AO1441"/>
  <c r="AX1441" s="1"/>
  <c r="AO1440"/>
  <c r="AO1439"/>
  <c r="AX1439" s="1"/>
  <c r="AO1438"/>
  <c r="AO1437"/>
  <c r="AX1437" s="1"/>
  <c r="AO1436"/>
  <c r="AO1435"/>
  <c r="AX1435" s="1"/>
  <c r="AO1434"/>
  <c r="AO1433"/>
  <c r="AX1433" s="1"/>
  <c r="AO1432"/>
  <c r="AO1431"/>
  <c r="AX1431" s="1"/>
  <c r="AO1430"/>
  <c r="AO1429"/>
  <c r="AX1429" s="1"/>
  <c r="AO1428"/>
  <c r="AO1427"/>
  <c r="AX1427" s="1"/>
  <c r="AO1426"/>
  <c r="AO1425"/>
  <c r="AX1425" s="1"/>
  <c r="AO1424"/>
  <c r="AO1423"/>
  <c r="AX1423" s="1"/>
  <c r="AO1422"/>
  <c r="AO1421"/>
  <c r="AX1421" s="1"/>
  <c r="AO1420"/>
  <c r="AO1419"/>
  <c r="AX1419" s="1"/>
  <c r="AO1418"/>
  <c r="AO1417"/>
  <c r="AX1417" s="1"/>
  <c r="AO1416"/>
  <c r="AO1415"/>
  <c r="AX1415" s="1"/>
  <c r="AO1414"/>
  <c r="AO1413"/>
  <c r="AX1413" s="1"/>
  <c r="AO1412"/>
  <c r="AO1411"/>
  <c r="AX1411" s="1"/>
  <c r="AO1410"/>
  <c r="AO1409"/>
  <c r="AX1409" s="1"/>
  <c r="AO1408"/>
  <c r="AO1407"/>
  <c r="AX1407" s="1"/>
  <c r="AO1406"/>
  <c r="AO1405"/>
  <c r="AX1405" s="1"/>
  <c r="AO1404"/>
  <c r="AO1403"/>
  <c r="AX1403" s="1"/>
  <c r="AO1402"/>
  <c r="AO1401"/>
  <c r="AX1401" s="1"/>
  <c r="AO1400"/>
  <c r="AO1399"/>
  <c r="AX1399" s="1"/>
  <c r="AO1398"/>
  <c r="AO1397"/>
  <c r="AX1397" s="1"/>
  <c r="AO1396"/>
  <c r="AO1395"/>
  <c r="AX1395" s="1"/>
  <c r="AO1394"/>
  <c r="AO1393"/>
  <c r="AX1393" s="1"/>
  <c r="AO1392"/>
  <c r="AO1391"/>
  <c r="AX1391" s="1"/>
  <c r="AO1390"/>
  <c r="AO1389"/>
  <c r="AX1389" s="1"/>
  <c r="AO1388"/>
  <c r="AO1387"/>
  <c r="AX1387" s="1"/>
  <c r="AO1386"/>
  <c r="AO1385"/>
  <c r="AX1385" s="1"/>
  <c r="AO1384"/>
  <c r="AO1383"/>
  <c r="AX1383" s="1"/>
  <c r="AO1382"/>
  <c r="AO1381"/>
  <c r="AX1381" s="1"/>
  <c r="AO1380"/>
  <c r="AO1379"/>
  <c r="AX1379" s="1"/>
  <c r="AO1378"/>
  <c r="AO1377"/>
  <c r="AX1377" s="1"/>
  <c r="AO1376"/>
  <c r="AO1375"/>
  <c r="AX1375" s="1"/>
  <c r="AO1374"/>
  <c r="AO1373"/>
  <c r="AX1373" s="1"/>
  <c r="AO1372"/>
  <c r="AO1371"/>
  <c r="AX1371" s="1"/>
  <c r="AO1370"/>
  <c r="AO1369"/>
  <c r="AX1369" s="1"/>
  <c r="AO1368"/>
  <c r="AO1367"/>
  <c r="AX1367" s="1"/>
  <c r="AO1366"/>
  <c r="AO1365"/>
  <c r="AX1365" s="1"/>
  <c r="AO1364"/>
  <c r="AO1363"/>
  <c r="AX1363" s="1"/>
  <c r="AO1362"/>
  <c r="AO1361"/>
  <c r="AX1361" s="1"/>
  <c r="AO1360"/>
  <c r="AO1359"/>
  <c r="AX1359" s="1"/>
  <c r="AO1358"/>
  <c r="AO1357"/>
  <c r="AX1357" s="1"/>
  <c r="AO1356"/>
  <c r="AO1355"/>
  <c r="AX1355" s="1"/>
  <c r="AO1354"/>
  <c r="AO1353"/>
  <c r="AX1353" s="1"/>
  <c r="AO1352"/>
  <c r="AO1351"/>
  <c r="AX1351" s="1"/>
  <c r="AO1350"/>
  <c r="AO1349"/>
  <c r="AX1349" s="1"/>
  <c r="AO1348"/>
  <c r="AO1347"/>
  <c r="AX1347" s="1"/>
  <c r="AO1346"/>
  <c r="AO1345"/>
  <c r="AX1345" s="1"/>
  <c r="AO1344"/>
  <c r="AO1343"/>
  <c r="AX1343" s="1"/>
  <c r="AO1342"/>
  <c r="AO1341"/>
  <c r="AX1341" s="1"/>
  <c r="AO1340"/>
  <c r="AO1339"/>
  <c r="AX1339" s="1"/>
  <c r="AO1338"/>
  <c r="AO1337"/>
  <c r="AX1337" s="1"/>
  <c r="AO1336"/>
  <c r="AO1335"/>
  <c r="AX1335" s="1"/>
  <c r="AO1334"/>
  <c r="AO1333"/>
  <c r="AX1333" s="1"/>
  <c r="AO1332"/>
  <c r="AO1331"/>
  <c r="AX1331" s="1"/>
  <c r="AO1330"/>
  <c r="AO1329"/>
  <c r="AX1329" s="1"/>
  <c r="AO1328"/>
  <c r="AO1327"/>
  <c r="AX1327" s="1"/>
  <c r="AO1326"/>
  <c r="AO1325"/>
  <c r="AX1325" s="1"/>
  <c r="AO1324"/>
  <c r="AO1323"/>
  <c r="AX1323" s="1"/>
  <c r="AO1322"/>
  <c r="AO1321"/>
  <c r="AX1321" s="1"/>
  <c r="AO1320"/>
  <c r="AO1319"/>
  <c r="AX1319" s="1"/>
  <c r="AO1318"/>
  <c r="AO1317"/>
  <c r="AX1317" s="1"/>
  <c r="AO1316"/>
  <c r="AO1315"/>
  <c r="AX1315" s="1"/>
  <c r="AO1314"/>
  <c r="AO1313"/>
  <c r="AX1313" s="1"/>
  <c r="AO1312"/>
  <c r="AO1311"/>
  <c r="AX1311" s="1"/>
  <c r="AO1310"/>
  <c r="AO1309"/>
  <c r="AX1309" s="1"/>
  <c r="AO1308"/>
  <c r="AO1307"/>
  <c r="AX1307" s="1"/>
  <c r="AO1306"/>
  <c r="AO1305"/>
  <c r="AX1305" s="1"/>
  <c r="AO1304"/>
  <c r="AO1303"/>
  <c r="AX1303" s="1"/>
  <c r="AO1302"/>
  <c r="AO1301"/>
  <c r="AX1301" s="1"/>
  <c r="AO1300"/>
  <c r="AO1299"/>
  <c r="AX1299" s="1"/>
  <c r="AO1298"/>
  <c r="AO1297"/>
  <c r="AX1297" s="1"/>
  <c r="AO1296"/>
  <c r="AO1295"/>
  <c r="AX1295" s="1"/>
  <c r="AO1294"/>
  <c r="AO1293"/>
  <c r="AX1293" s="1"/>
  <c r="AO1292"/>
  <c r="AO1291"/>
  <c r="AX1291" s="1"/>
  <c r="AO1290"/>
  <c r="AO1289"/>
  <c r="AX1289" s="1"/>
  <c r="AO1288"/>
  <c r="AO1287"/>
  <c r="AX1287" s="1"/>
  <c r="AO1286"/>
  <c r="AO1285"/>
  <c r="AX1285" s="1"/>
  <c r="AO1284"/>
  <c r="AO1283"/>
  <c r="AX1283" s="1"/>
  <c r="AO1282"/>
  <c r="AO1281"/>
  <c r="AX1281" s="1"/>
  <c r="AO1280"/>
  <c r="AO1279"/>
  <c r="AX1279" s="1"/>
  <c r="AO1278"/>
  <c r="AO1277"/>
  <c r="AX1277" s="1"/>
  <c r="AO1276"/>
  <c r="AO1275"/>
  <c r="AX1275" s="1"/>
  <c r="AO1274"/>
  <c r="AO1273"/>
  <c r="AX1273" s="1"/>
  <c r="AO1272"/>
  <c r="AO1271"/>
  <c r="AX1271" s="1"/>
  <c r="AO1270"/>
  <c r="AO1269"/>
  <c r="AX1269" s="1"/>
  <c r="AO1268"/>
  <c r="AO1267"/>
  <c r="AX1267" s="1"/>
  <c r="AO1266"/>
  <c r="AO1265"/>
  <c r="AX1265" s="1"/>
  <c r="AO1264"/>
  <c r="AO1263"/>
  <c r="AX1263" s="1"/>
  <c r="AO1262"/>
  <c r="AO1261"/>
  <c r="AX1261" s="1"/>
  <c r="AO1260"/>
  <c r="AO1259"/>
  <c r="AX1259" s="1"/>
  <c r="AO1258"/>
  <c r="AO1257"/>
  <c r="AX1257" s="1"/>
  <c r="AO1256"/>
  <c r="AO1255"/>
  <c r="AX1255" s="1"/>
  <c r="AO1254"/>
  <c r="AO1253"/>
  <c r="AX1253" s="1"/>
  <c r="AO1252"/>
  <c r="AO1251"/>
  <c r="AX1251" s="1"/>
  <c r="AO1250"/>
  <c r="AO1249"/>
  <c r="AX1249" s="1"/>
  <c r="AO1248"/>
  <c r="AO1247"/>
  <c r="AX1247" s="1"/>
  <c r="AO1246"/>
  <c r="AO1245"/>
  <c r="AX1245" s="1"/>
  <c r="AO1244"/>
  <c r="AO1243"/>
  <c r="AX1243" s="1"/>
  <c r="AO1242"/>
  <c r="AO1241"/>
  <c r="AX1241" s="1"/>
  <c r="AO1240"/>
  <c r="AO1239"/>
  <c r="AX1239" s="1"/>
  <c r="AO1238"/>
  <c r="AO1237"/>
  <c r="AX1237" s="1"/>
  <c r="AO1236"/>
  <c r="AO1235"/>
  <c r="AX1235" s="1"/>
  <c r="AO1234"/>
  <c r="AO1233"/>
  <c r="AX1233" s="1"/>
  <c r="AO1232"/>
  <c r="AO1231"/>
  <c r="AX1231" s="1"/>
  <c r="AO1230"/>
  <c r="AO1229"/>
  <c r="AX1229" s="1"/>
  <c r="AO1228"/>
  <c r="AO1227"/>
  <c r="AX1227" s="1"/>
  <c r="AO1226"/>
  <c r="AO1225"/>
  <c r="AX1225" s="1"/>
  <c r="AO1224"/>
  <c r="AO1223"/>
  <c r="AX1223" s="1"/>
  <c r="AO1222"/>
  <c r="AO1221"/>
  <c r="AX1221" s="1"/>
  <c r="AO1220"/>
  <c r="AO1219"/>
  <c r="AX1219" s="1"/>
  <c r="AO1218"/>
  <c r="AO1217"/>
  <c r="AX1217" s="1"/>
  <c r="AO1216"/>
  <c r="AO1215"/>
  <c r="AX1215" s="1"/>
  <c r="AO1214"/>
  <c r="AO1213"/>
  <c r="AX1213" s="1"/>
  <c r="AO1212"/>
  <c r="AO1211"/>
  <c r="AX1211" s="1"/>
  <c r="AO1210"/>
  <c r="AO1209"/>
  <c r="AX1209" s="1"/>
  <c r="AO1208"/>
  <c r="AO1207"/>
  <c r="AX1207" s="1"/>
  <c r="AO1206"/>
  <c r="AO1205"/>
  <c r="AX1205" s="1"/>
  <c r="AO1204"/>
  <c r="AO1203"/>
  <c r="AX1203" s="1"/>
  <c r="AO1202"/>
  <c r="AO1201"/>
  <c r="AX1201" s="1"/>
  <c r="AO1200"/>
  <c r="AO1199"/>
  <c r="AX1199" s="1"/>
  <c r="AO1198"/>
  <c r="AO1197"/>
  <c r="AX1197" s="1"/>
  <c r="AO1196"/>
  <c r="AO1195"/>
  <c r="AX1195" s="1"/>
  <c r="AO1194"/>
  <c r="AO1193"/>
  <c r="AX1193" s="1"/>
  <c r="AO1192"/>
  <c r="AO1191"/>
  <c r="AX1191" s="1"/>
  <c r="AO1190"/>
  <c r="AO1189"/>
  <c r="AX1189" s="1"/>
  <c r="AO1188"/>
  <c r="AO1187"/>
  <c r="AX1187" s="1"/>
  <c r="AO1186"/>
  <c r="AO1185"/>
  <c r="AX1185" s="1"/>
  <c r="AO1184"/>
  <c r="AO1183"/>
  <c r="AX1183" s="1"/>
  <c r="AO1182"/>
  <c r="AO1181"/>
  <c r="AX1181" s="1"/>
  <c r="AO1180"/>
  <c r="AO1179"/>
  <c r="AX1179" s="1"/>
  <c r="AO1178"/>
  <c r="AO1177"/>
  <c r="AX1177" s="1"/>
  <c r="AO1176"/>
  <c r="AO1175"/>
  <c r="AX1175" s="1"/>
  <c r="AO1174"/>
  <c r="AO1173"/>
  <c r="AX1173" s="1"/>
  <c r="AO1172"/>
  <c r="AO1171"/>
  <c r="AX1171" s="1"/>
  <c r="AO1170"/>
  <c r="AO1169"/>
  <c r="AX1169" s="1"/>
  <c r="AO1168"/>
  <c r="AO1167"/>
  <c r="AX1167" s="1"/>
  <c r="AO1166"/>
  <c r="AO1165"/>
  <c r="AX1165" s="1"/>
  <c r="AO1164"/>
  <c r="AO1163"/>
  <c r="AX1163" s="1"/>
  <c r="AO1162"/>
  <c r="AO1161"/>
  <c r="AX1161" s="1"/>
  <c r="AO1160"/>
  <c r="AO1159"/>
  <c r="AX1159" s="1"/>
  <c r="AO1158"/>
  <c r="AO1157"/>
  <c r="AX1157" s="1"/>
  <c r="AO1156"/>
  <c r="AO1155"/>
  <c r="AX1155" s="1"/>
  <c r="AO1154"/>
  <c r="AO1153"/>
  <c r="AX1153" s="1"/>
  <c r="AO1152"/>
  <c r="AO1151"/>
  <c r="AX1151" s="1"/>
  <c r="AO1150"/>
  <c r="AO1149"/>
  <c r="AX1149" s="1"/>
  <c r="AO1148"/>
  <c r="AO1147"/>
  <c r="AX1147" s="1"/>
  <c r="AO1146"/>
  <c r="AO1145"/>
  <c r="AX1145" s="1"/>
  <c r="AO1144"/>
  <c r="AO1143"/>
  <c r="AX1143" s="1"/>
  <c r="AO1142"/>
  <c r="AO1141"/>
  <c r="AX1141" s="1"/>
  <c r="AO1140"/>
  <c r="AO1139"/>
  <c r="AX1139" s="1"/>
  <c r="AO1138"/>
  <c r="AO1137"/>
  <c r="AX1137" s="1"/>
  <c r="AO1136"/>
  <c r="AO1135"/>
  <c r="AX1135" s="1"/>
  <c r="AO1134"/>
  <c r="AO1133"/>
  <c r="AX1133" s="1"/>
  <c r="AO1132"/>
  <c r="AO1131"/>
  <c r="AX1131" s="1"/>
  <c r="AO1130"/>
  <c r="AO1129"/>
  <c r="AX1129" s="1"/>
  <c r="AO1128"/>
  <c r="AO1127"/>
  <c r="AX1127" s="1"/>
  <c r="AO1126"/>
  <c r="AO1125"/>
  <c r="AX1125" s="1"/>
  <c r="AO1124"/>
  <c r="AO1123"/>
  <c r="AX1123" s="1"/>
  <c r="AO1122"/>
  <c r="AO1121"/>
  <c r="AX1121" s="1"/>
  <c r="AO1120"/>
  <c r="AO1119"/>
  <c r="AX1119" s="1"/>
  <c r="AO1118"/>
  <c r="AO1117"/>
  <c r="AX1117" s="1"/>
  <c r="AO1116"/>
  <c r="AO1115"/>
  <c r="AX1115" s="1"/>
  <c r="AO1114"/>
  <c r="AO1113"/>
  <c r="AX1113" s="1"/>
  <c r="AO1112"/>
  <c r="AO1111"/>
  <c r="AX1111" s="1"/>
  <c r="AO1110"/>
  <c r="AO1109"/>
  <c r="AX1109" s="1"/>
  <c r="AO1108"/>
  <c r="AO1107"/>
  <c r="AX1107" s="1"/>
  <c r="AO1106"/>
  <c r="AO1105"/>
  <c r="AX1105" s="1"/>
  <c r="AO1104"/>
  <c r="AO1103"/>
  <c r="AX1103" s="1"/>
  <c r="AO1102"/>
  <c r="AO1101"/>
  <c r="AX1101" s="1"/>
  <c r="AO1100"/>
  <c r="AO1099"/>
  <c r="AX1099" s="1"/>
  <c r="AO1098"/>
  <c r="AO1097"/>
  <c r="AX1097" s="1"/>
  <c r="AO1096"/>
  <c r="AO1095"/>
  <c r="AX1095" s="1"/>
  <c r="AO1094"/>
  <c r="AO1093"/>
  <c r="AX1093" s="1"/>
  <c r="AO1092"/>
  <c r="AO1091"/>
  <c r="AX1091" s="1"/>
  <c r="AO1090"/>
  <c r="AO1089"/>
  <c r="AX1089" s="1"/>
  <c r="AO1088"/>
  <c r="AO1087"/>
  <c r="AX1087" s="1"/>
  <c r="AO1086"/>
  <c r="AO1085"/>
  <c r="AX1085" s="1"/>
  <c r="AO1084"/>
  <c r="AO1083"/>
  <c r="AX1083" s="1"/>
  <c r="AO1082"/>
  <c r="AO1081"/>
  <c r="AX1081" s="1"/>
  <c r="AO1080"/>
  <c r="AO1079"/>
  <c r="AX1079" s="1"/>
  <c r="AO1078"/>
  <c r="AO1077"/>
  <c r="AX1077" s="1"/>
  <c r="AO1076"/>
  <c r="AO1075"/>
  <c r="AX1075" s="1"/>
  <c r="AO1074"/>
  <c r="AO1073"/>
  <c r="AX1073" s="1"/>
  <c r="AO1072"/>
  <c r="AO1071"/>
  <c r="AX1071" s="1"/>
  <c r="AO1070"/>
  <c r="AO1069"/>
  <c r="AX1069" s="1"/>
  <c r="AO1068"/>
  <c r="AO1067"/>
  <c r="AX1067" s="1"/>
  <c r="AO1066"/>
  <c r="AO1065"/>
  <c r="AX1065" s="1"/>
  <c r="AO1064"/>
  <c r="AO1063"/>
  <c r="AX1063" s="1"/>
  <c r="AO1062"/>
  <c r="AO1061"/>
  <c r="AX1061" s="1"/>
  <c r="AO1060"/>
  <c r="AO1059"/>
  <c r="AX1059" s="1"/>
  <c r="AO1058"/>
  <c r="AO1057"/>
  <c r="AX1057" s="1"/>
  <c r="AO1056"/>
  <c r="AO1055"/>
  <c r="AX1055" s="1"/>
  <c r="AO1054"/>
  <c r="AO1053"/>
  <c r="AX1053" s="1"/>
  <c r="AO1052"/>
  <c r="AO1051"/>
  <c r="AX1051" s="1"/>
  <c r="AO1050"/>
  <c r="AO1049"/>
  <c r="AX1049" s="1"/>
  <c r="AO1048"/>
  <c r="AO1047"/>
  <c r="AX1047" s="1"/>
  <c r="AO1046"/>
  <c r="AO1045"/>
  <c r="AX1045" s="1"/>
  <c r="AO1044"/>
  <c r="AO1043"/>
  <c r="AX1043" s="1"/>
  <c r="AO1042"/>
  <c r="AO1041"/>
  <c r="AX1041" s="1"/>
  <c r="AO1040"/>
  <c r="AO1039"/>
  <c r="AX1039" s="1"/>
  <c r="AO1038"/>
  <c r="AO1037"/>
  <c r="AX1037" s="1"/>
  <c r="AO1036"/>
  <c r="AO1035"/>
  <c r="AX1035" s="1"/>
  <c r="AO1034"/>
  <c r="AO1033"/>
  <c r="AX1033" s="1"/>
  <c r="AO1032"/>
  <c r="AO1031"/>
  <c r="AX1031" s="1"/>
  <c r="AO1030"/>
  <c r="AO1029"/>
  <c r="AX1029" s="1"/>
  <c r="AO1028"/>
  <c r="AO1027"/>
  <c r="AX1027" s="1"/>
  <c r="AO1026"/>
  <c r="AO1025"/>
  <c r="AX1025" s="1"/>
  <c r="AO1024"/>
  <c r="AO1023"/>
  <c r="AX1023" s="1"/>
  <c r="AO1022"/>
  <c r="AO1021"/>
  <c r="AX1021" s="1"/>
  <c r="AO1020"/>
  <c r="AO1019"/>
  <c r="AX1019" s="1"/>
  <c r="AO1018"/>
  <c r="AO1017"/>
  <c r="AX1017" s="1"/>
  <c r="AO1016"/>
  <c r="AO1015"/>
  <c r="AX1015" s="1"/>
  <c r="AO1014"/>
  <c r="AO1013"/>
  <c r="AX1013" s="1"/>
  <c r="AO1012"/>
  <c r="AO1011"/>
  <c r="AX1011" s="1"/>
  <c r="AO1010"/>
  <c r="AO1009"/>
  <c r="AX1009" s="1"/>
  <c r="AO1008"/>
  <c r="AO1007"/>
  <c r="AX1007" s="1"/>
  <c r="AO1006"/>
  <c r="AO1005"/>
  <c r="AX1005" s="1"/>
  <c r="AO1004"/>
  <c r="AO1003"/>
  <c r="AX1003" s="1"/>
  <c r="AO1002"/>
  <c r="AO1001"/>
  <c r="AX1001" s="1"/>
  <c r="AO1000"/>
  <c r="AO999"/>
  <c r="AX999" s="1"/>
  <c r="AO998"/>
  <c r="AO997"/>
  <c r="AX997" s="1"/>
  <c r="AO996"/>
  <c r="AO995"/>
  <c r="AX995" s="1"/>
  <c r="AO994"/>
  <c r="AO993"/>
  <c r="AX993" s="1"/>
  <c r="AO992"/>
  <c r="AO991"/>
  <c r="AX991" s="1"/>
  <c r="AO990"/>
  <c r="AO989"/>
  <c r="AX989" s="1"/>
  <c r="AO988"/>
  <c r="AO987"/>
  <c r="AX987" s="1"/>
  <c r="AO986"/>
  <c r="AO985"/>
  <c r="AX985" s="1"/>
  <c r="AO984"/>
  <c r="AO983"/>
  <c r="AX983" s="1"/>
  <c r="AO982"/>
  <c r="AO981"/>
  <c r="AX981" s="1"/>
  <c r="AO980"/>
  <c r="AO979"/>
  <c r="AX979" s="1"/>
  <c r="AO978"/>
  <c r="AO977"/>
  <c r="AX977" s="1"/>
  <c r="AO976"/>
  <c r="AO975"/>
  <c r="AX975" s="1"/>
  <c r="AO974"/>
  <c r="AO973"/>
  <c r="AX973" s="1"/>
  <c r="AO972"/>
  <c r="AO971"/>
  <c r="AX971" s="1"/>
  <c r="AO970"/>
  <c r="AO969"/>
  <c r="AX969" s="1"/>
  <c r="AO968"/>
  <c r="AO967"/>
  <c r="AX967" s="1"/>
  <c r="AO966"/>
  <c r="AO965"/>
  <c r="AX965" s="1"/>
  <c r="AO964"/>
  <c r="AO963"/>
  <c r="AX963" s="1"/>
  <c r="AO962"/>
  <c r="AO961"/>
  <c r="AX961" s="1"/>
  <c r="AO960"/>
  <c r="AO959"/>
  <c r="AX959" s="1"/>
  <c r="AO958"/>
  <c r="AO957"/>
  <c r="AX957" s="1"/>
  <c r="AO956"/>
  <c r="AO955"/>
  <c r="AX955" s="1"/>
  <c r="AO954"/>
  <c r="AO953"/>
  <c r="AX953" s="1"/>
  <c r="AO952"/>
  <c r="AO951"/>
  <c r="AX951" s="1"/>
  <c r="AO950"/>
  <c r="AO949"/>
  <c r="AX949" s="1"/>
  <c r="AO948"/>
  <c r="AO947"/>
  <c r="AX947" s="1"/>
  <c r="AO946"/>
  <c r="AO945"/>
  <c r="AX945" s="1"/>
  <c r="AO944"/>
  <c r="AO943"/>
  <c r="AX943" s="1"/>
  <c r="AO942"/>
  <c r="AO941"/>
  <c r="AX941" s="1"/>
  <c r="AO940"/>
  <c r="AO939"/>
  <c r="AX939" s="1"/>
  <c r="AO938"/>
  <c r="AO937"/>
  <c r="AX937" s="1"/>
  <c r="AO936"/>
  <c r="AO935"/>
  <c r="AX935" s="1"/>
  <c r="AO934"/>
  <c r="AO933"/>
  <c r="AX933" s="1"/>
  <c r="AO932"/>
  <c r="AO931"/>
  <c r="AX931" s="1"/>
  <c r="AO930"/>
  <c r="AO929"/>
  <c r="AX929" s="1"/>
  <c r="AO928"/>
  <c r="AO927"/>
  <c r="AX927" s="1"/>
  <c r="AO926"/>
  <c r="AO925"/>
  <c r="AX925" s="1"/>
  <c r="AO924"/>
  <c r="AO923"/>
  <c r="AX923" s="1"/>
  <c r="AO922"/>
  <c r="AO921"/>
  <c r="AX921" s="1"/>
  <c r="AO920"/>
  <c r="AO919"/>
  <c r="AX919" s="1"/>
  <c r="AO918"/>
  <c r="AO917"/>
  <c r="AX917" s="1"/>
  <c r="AO916"/>
  <c r="AO915"/>
  <c r="AX915" s="1"/>
  <c r="AO914"/>
  <c r="AO913"/>
  <c r="AX913" s="1"/>
  <c r="AO912"/>
  <c r="AO911"/>
  <c r="AX911" s="1"/>
  <c r="AO910"/>
  <c r="AO909"/>
  <c r="AX909" s="1"/>
  <c r="AO908"/>
  <c r="AO907"/>
  <c r="AX907" s="1"/>
  <c r="AO906"/>
  <c r="AO905"/>
  <c r="AX905" s="1"/>
  <c r="AO904"/>
  <c r="AO903"/>
  <c r="AX903" s="1"/>
  <c r="AO902"/>
  <c r="AO901"/>
  <c r="AX901" s="1"/>
  <c r="AO900"/>
  <c r="AO899"/>
  <c r="AX899" s="1"/>
  <c r="AO898"/>
  <c r="AO897"/>
  <c r="AX897" s="1"/>
  <c r="AO896"/>
  <c r="AO895"/>
  <c r="AX895" s="1"/>
  <c r="AO894"/>
  <c r="AO893"/>
  <c r="AX893" s="1"/>
  <c r="AO892"/>
  <c r="AO891"/>
  <c r="AX891" s="1"/>
  <c r="AO890"/>
  <c r="AO889"/>
  <c r="AX889" s="1"/>
  <c r="AO888"/>
  <c r="AO887"/>
  <c r="AX887" s="1"/>
  <c r="AO886"/>
  <c r="AO885"/>
  <c r="AX885" s="1"/>
  <c r="AO884"/>
  <c r="AO883"/>
  <c r="AX883" s="1"/>
  <c r="AO882"/>
  <c r="AO881"/>
  <c r="AX881" s="1"/>
  <c r="AO880"/>
  <c r="AO879"/>
  <c r="AX879" s="1"/>
  <c r="AO878"/>
  <c r="AO877"/>
  <c r="AX877" s="1"/>
  <c r="AO876"/>
  <c r="AO875"/>
  <c r="AX875" s="1"/>
  <c r="AO874"/>
  <c r="AO873"/>
  <c r="AX873" s="1"/>
  <c r="AO872"/>
  <c r="AO871"/>
  <c r="AX871" s="1"/>
  <c r="AO870"/>
  <c r="AO869"/>
  <c r="AX869" s="1"/>
  <c r="AO868"/>
  <c r="AO867"/>
  <c r="AX867" s="1"/>
  <c r="AO866"/>
  <c r="AO865"/>
  <c r="AX865" s="1"/>
  <c r="AO864"/>
  <c r="AO863"/>
  <c r="AX863" s="1"/>
  <c r="AO862"/>
  <c r="AO861"/>
  <c r="AX861" s="1"/>
  <c r="AO860"/>
  <c r="AO859"/>
  <c r="AX859" s="1"/>
  <c r="AO858"/>
  <c r="AO857"/>
  <c r="AX857" s="1"/>
  <c r="AO856"/>
  <c r="AO855"/>
  <c r="AX855" s="1"/>
  <c r="AO854"/>
  <c r="AO853"/>
  <c r="AX853" s="1"/>
  <c r="AO852"/>
  <c r="AO851"/>
  <c r="AX851" s="1"/>
  <c r="AO850"/>
  <c r="AO849"/>
  <c r="AX849" s="1"/>
  <c r="AO848"/>
  <c r="AO847"/>
  <c r="AX847" s="1"/>
  <c r="AO846"/>
  <c r="AO845"/>
  <c r="AX845" s="1"/>
  <c r="AO844"/>
  <c r="AO843"/>
  <c r="AX843" s="1"/>
  <c r="AO842"/>
  <c r="AO841"/>
  <c r="AX841" s="1"/>
  <c r="AO840"/>
  <c r="AO839"/>
  <c r="AX839" s="1"/>
  <c r="AO838"/>
  <c r="AO837"/>
  <c r="AX837" s="1"/>
  <c r="AO836"/>
  <c r="AO835"/>
  <c r="AX835" s="1"/>
  <c r="AO834"/>
  <c r="AO833"/>
  <c r="AX833" s="1"/>
  <c r="AO832"/>
  <c r="AO831"/>
  <c r="AX831" s="1"/>
  <c r="AO830"/>
  <c r="AO829"/>
  <c r="AX829" s="1"/>
  <c r="AO828"/>
  <c r="AO827"/>
  <c r="AX827" s="1"/>
  <c r="AO826"/>
  <c r="AO825"/>
  <c r="AX825" s="1"/>
  <c r="AO824"/>
  <c r="AO823"/>
  <c r="AX823" s="1"/>
  <c r="AO822"/>
  <c r="AO821"/>
  <c r="AX821" s="1"/>
  <c r="AO820"/>
  <c r="AO819"/>
  <c r="AX819" s="1"/>
  <c r="AO818"/>
  <c r="AO817"/>
  <c r="AX817" s="1"/>
  <c r="AO816"/>
  <c r="AO815"/>
  <c r="AX815" s="1"/>
  <c r="AO814"/>
  <c r="AO813"/>
  <c r="AX813" s="1"/>
  <c r="AO812"/>
  <c r="AO811"/>
  <c r="AX811" s="1"/>
  <c r="AO810"/>
  <c r="AO809"/>
  <c r="AX809" s="1"/>
  <c r="AO808"/>
  <c r="AO807"/>
  <c r="AX807" s="1"/>
  <c r="AO806"/>
  <c r="AO805"/>
  <c r="AX805" s="1"/>
  <c r="AO804"/>
  <c r="AO803"/>
  <c r="AX803" s="1"/>
  <c r="AO802"/>
  <c r="AO801"/>
  <c r="AX801" s="1"/>
  <c r="AO800"/>
  <c r="AO799"/>
  <c r="AX799" s="1"/>
  <c r="AO798"/>
  <c r="AO797"/>
  <c r="AX797" s="1"/>
  <c r="AO796"/>
  <c r="AO795"/>
  <c r="AX795" s="1"/>
  <c r="AO794"/>
  <c r="AO793"/>
  <c r="AX793" s="1"/>
  <c r="AO792"/>
  <c r="AO791"/>
  <c r="AX791" s="1"/>
  <c r="AO790"/>
  <c r="AO789"/>
  <c r="AX789" s="1"/>
  <c r="AO788"/>
  <c r="AO787"/>
  <c r="AX787" s="1"/>
  <c r="AO786"/>
  <c r="AO785"/>
  <c r="AX785" s="1"/>
  <c r="AO784"/>
  <c r="AO783"/>
  <c r="AX783" s="1"/>
  <c r="AO782"/>
  <c r="AO781"/>
  <c r="AX781" s="1"/>
  <c r="AO780"/>
  <c r="AO779"/>
  <c r="AX779" s="1"/>
  <c r="AO778"/>
  <c r="AO777"/>
  <c r="AX777" s="1"/>
  <c r="AO776"/>
  <c r="AO775"/>
  <c r="AX775" s="1"/>
  <c r="AO774"/>
  <c r="AO773"/>
  <c r="AX773" s="1"/>
  <c r="AO772"/>
  <c r="AO771"/>
  <c r="AX771" s="1"/>
  <c r="AO770"/>
  <c r="AO769"/>
  <c r="AX769" s="1"/>
  <c r="AO768"/>
  <c r="AO767"/>
  <c r="AX767" s="1"/>
  <c r="AO766"/>
  <c r="AO765"/>
  <c r="AX765" s="1"/>
  <c r="AO764"/>
  <c r="AO763"/>
  <c r="AX763" s="1"/>
  <c r="AO762"/>
  <c r="AO761"/>
  <c r="AX761" s="1"/>
  <c r="AO760"/>
  <c r="AO759"/>
  <c r="AX759" s="1"/>
  <c r="AO758"/>
  <c r="AO757"/>
  <c r="AX757" s="1"/>
  <c r="AO756"/>
  <c r="AO755"/>
  <c r="AX755" s="1"/>
  <c r="AO754"/>
  <c r="AO753"/>
  <c r="AX753" s="1"/>
  <c r="AO752"/>
  <c r="AO751"/>
  <c r="AX751" s="1"/>
  <c r="AO750"/>
  <c r="AO749"/>
  <c r="AX749" s="1"/>
  <c r="AO748"/>
  <c r="AO747"/>
  <c r="AX747" s="1"/>
  <c r="AO746"/>
  <c r="AO745"/>
  <c r="AX745" s="1"/>
  <c r="AO744"/>
  <c r="AO743"/>
  <c r="AX743" s="1"/>
  <c r="AO742"/>
  <c r="AO741"/>
  <c r="AX741" s="1"/>
  <c r="AO740"/>
  <c r="AO739"/>
  <c r="AX739" s="1"/>
  <c r="AO738"/>
  <c r="AO737"/>
  <c r="AX737" s="1"/>
  <c r="AO736"/>
  <c r="AO735"/>
  <c r="AX735" s="1"/>
  <c r="AO734"/>
  <c r="AO733"/>
  <c r="AX733" s="1"/>
  <c r="AO732"/>
  <c r="AO731"/>
  <c r="AX731" s="1"/>
  <c r="AO730"/>
  <c r="AO729"/>
  <c r="AX729" s="1"/>
  <c r="AO728"/>
  <c r="AO727"/>
  <c r="AX727" s="1"/>
  <c r="AO726"/>
  <c r="AO725"/>
  <c r="AX725" s="1"/>
  <c r="AO724"/>
  <c r="AO723"/>
  <c r="AX723" s="1"/>
  <c r="AO722"/>
  <c r="AO721"/>
  <c r="AX721" s="1"/>
  <c r="AO720"/>
  <c r="AO719"/>
  <c r="AX719" s="1"/>
  <c r="AO718"/>
  <c r="AO717"/>
  <c r="AX717" s="1"/>
  <c r="AO716"/>
  <c r="AO715"/>
  <c r="AX715" s="1"/>
  <c r="AO714"/>
  <c r="AO713"/>
  <c r="AX713" s="1"/>
  <c r="AO712"/>
  <c r="AO711"/>
  <c r="AX711" s="1"/>
  <c r="AO710"/>
  <c r="AO709"/>
  <c r="AX709" s="1"/>
  <c r="AO708"/>
  <c r="AO707"/>
  <c r="AX707" s="1"/>
  <c r="AO706"/>
  <c r="AO705"/>
  <c r="AX705" s="1"/>
  <c r="AO704"/>
  <c r="AO703"/>
  <c r="AX703" s="1"/>
  <c r="AO702"/>
  <c r="AO701"/>
  <c r="AX701" s="1"/>
  <c r="AO700"/>
  <c r="AO699"/>
  <c r="AX699" s="1"/>
  <c r="AO698"/>
  <c r="AO697"/>
  <c r="AX697" s="1"/>
  <c r="AO696"/>
  <c r="AO695"/>
  <c r="AX695" s="1"/>
  <c r="AO694"/>
  <c r="AO693"/>
  <c r="AX693" s="1"/>
  <c r="AO692"/>
  <c r="AO691"/>
  <c r="AX691" s="1"/>
  <c r="AO690"/>
  <c r="AO689"/>
  <c r="AX689" s="1"/>
  <c r="AO688"/>
  <c r="AO687"/>
  <c r="AX687" s="1"/>
  <c r="AO686"/>
  <c r="AO685"/>
  <c r="AX685" s="1"/>
  <c r="AO684"/>
  <c r="AO683"/>
  <c r="AX683" s="1"/>
  <c r="AO682"/>
  <c r="AO681"/>
  <c r="AX681" s="1"/>
  <c r="AO680"/>
  <c r="AO679"/>
  <c r="AX679" s="1"/>
  <c r="AO678"/>
  <c r="AO677"/>
  <c r="AX677" s="1"/>
  <c r="AO676"/>
  <c r="AO675"/>
  <c r="AX675" s="1"/>
  <c r="AO674"/>
  <c r="AO673"/>
  <c r="AX673" s="1"/>
  <c r="AO672"/>
  <c r="AO671"/>
  <c r="AX671" s="1"/>
  <c r="AO670"/>
  <c r="AO669"/>
  <c r="AX669" s="1"/>
  <c r="AO668"/>
  <c r="AO667"/>
  <c r="AX667" s="1"/>
  <c r="AO666"/>
  <c r="AO665"/>
  <c r="AX665" s="1"/>
  <c r="AO664"/>
  <c r="AO663"/>
  <c r="AX663" s="1"/>
  <c r="AO662"/>
  <c r="AO661"/>
  <c r="AX661" s="1"/>
  <c r="AO660"/>
  <c r="AO659"/>
  <c r="AX659" s="1"/>
  <c r="AO658"/>
  <c r="AO657"/>
  <c r="AX657" s="1"/>
  <c r="AO656"/>
  <c r="AO655"/>
  <c r="AX655" s="1"/>
  <c r="AO654"/>
  <c r="AO653"/>
  <c r="AX653" s="1"/>
  <c r="AO652"/>
  <c r="AO651"/>
  <c r="AX651" s="1"/>
  <c r="AO650"/>
  <c r="AO649"/>
  <c r="AX649" s="1"/>
  <c r="AO648"/>
  <c r="AO647"/>
  <c r="AX647" s="1"/>
  <c r="AO646"/>
  <c r="AO645"/>
  <c r="AX645" s="1"/>
  <c r="AO644"/>
  <c r="AO643"/>
  <c r="AX643" s="1"/>
  <c r="AO642"/>
  <c r="AO641"/>
  <c r="AX641" s="1"/>
  <c r="AO640"/>
  <c r="AO639"/>
  <c r="AX639" s="1"/>
  <c r="AO638"/>
  <c r="AO637"/>
  <c r="AX637" s="1"/>
  <c r="AO636"/>
  <c r="AO635"/>
  <c r="AX635" s="1"/>
  <c r="AO634"/>
  <c r="AO633"/>
  <c r="AX633" s="1"/>
  <c r="AO632"/>
  <c r="AO631"/>
  <c r="AX631" s="1"/>
  <c r="AO630"/>
  <c r="AO629"/>
  <c r="AX629" s="1"/>
  <c r="AO628"/>
  <c r="AO627"/>
  <c r="AX627" s="1"/>
  <c r="AO626"/>
  <c r="AO625"/>
  <c r="AX625" s="1"/>
  <c r="AO624"/>
  <c r="AO623"/>
  <c r="AX623" s="1"/>
  <c r="AO622"/>
  <c r="AO621"/>
  <c r="AX621" s="1"/>
  <c r="AO620"/>
  <c r="AO619"/>
  <c r="AX619" s="1"/>
  <c r="AO618"/>
  <c r="AO617"/>
  <c r="AX617" s="1"/>
  <c r="AO616"/>
  <c r="AO615"/>
  <c r="AX615" s="1"/>
  <c r="AO614"/>
  <c r="AO613"/>
  <c r="AX613" s="1"/>
  <c r="AO612"/>
  <c r="AO611"/>
  <c r="AX611" s="1"/>
  <c r="AO610"/>
  <c r="AO609"/>
  <c r="AX609" s="1"/>
  <c r="AO608"/>
  <c r="AO607"/>
  <c r="AX607" s="1"/>
  <c r="AO606"/>
  <c r="AO605"/>
  <c r="AX605" s="1"/>
  <c r="AO604"/>
  <c r="AO603"/>
  <c r="AX603" s="1"/>
  <c r="AO602"/>
  <c r="AO601"/>
  <c r="AX601" s="1"/>
  <c r="AO600"/>
  <c r="AO599"/>
  <c r="AX599" s="1"/>
  <c r="AO598"/>
  <c r="AO597"/>
  <c r="AX597" s="1"/>
  <c r="AO596"/>
  <c r="AO595"/>
  <c r="AX595" s="1"/>
  <c r="AO594"/>
  <c r="AO593"/>
  <c r="AX593" s="1"/>
  <c r="AO592"/>
  <c r="AO591"/>
  <c r="AX591" s="1"/>
  <c r="AO590"/>
  <c r="AO589"/>
  <c r="AX589" s="1"/>
  <c r="AO588"/>
  <c r="AO587"/>
  <c r="AX587" s="1"/>
  <c r="AO586"/>
  <c r="AO585"/>
  <c r="AX585" s="1"/>
  <c r="AO584"/>
  <c r="AO583"/>
  <c r="AX583" s="1"/>
  <c r="AO582"/>
  <c r="AO581"/>
  <c r="AX581" s="1"/>
  <c r="AO580"/>
  <c r="AO579"/>
  <c r="AX579" s="1"/>
  <c r="AO578"/>
  <c r="AO577"/>
  <c r="AX577" s="1"/>
  <c r="AO576"/>
  <c r="AO575"/>
  <c r="AX575" s="1"/>
  <c r="AO574"/>
  <c r="AO573"/>
  <c r="AX573" s="1"/>
  <c r="AO572"/>
  <c r="AO571"/>
  <c r="AX571" s="1"/>
  <c r="AO570"/>
  <c r="AO569"/>
  <c r="AX569" s="1"/>
  <c r="AO568"/>
  <c r="AO567"/>
  <c r="AX567" s="1"/>
  <c r="AO566"/>
  <c r="AO565"/>
  <c r="AX565" s="1"/>
  <c r="AO564"/>
  <c r="AO563"/>
  <c r="AX563" s="1"/>
  <c r="AO562"/>
  <c r="AO561"/>
  <c r="AX561" s="1"/>
  <c r="AO560"/>
  <c r="AO559"/>
  <c r="AX559" s="1"/>
  <c r="AO558"/>
  <c r="AO557"/>
  <c r="AX557" s="1"/>
  <c r="AO556"/>
  <c r="AO555"/>
  <c r="AX555" s="1"/>
  <c r="AO554"/>
  <c r="AO553"/>
  <c r="AX553" s="1"/>
  <c r="AO552"/>
  <c r="AO551"/>
  <c r="AX551" s="1"/>
  <c r="AO550"/>
  <c r="AO549"/>
  <c r="AX549" s="1"/>
  <c r="AO548"/>
  <c r="AO547"/>
  <c r="AX547" s="1"/>
  <c r="AO546"/>
  <c r="AO545"/>
  <c r="AX545" s="1"/>
  <c r="AO544"/>
  <c r="AO543"/>
  <c r="AX543" s="1"/>
  <c r="AO542"/>
  <c r="AO541"/>
  <c r="AX541" s="1"/>
  <c r="AO540"/>
  <c r="AO539"/>
  <c r="AX539" s="1"/>
  <c r="AO538"/>
  <c r="AO537"/>
  <c r="AX537" s="1"/>
  <c r="AO536"/>
  <c r="AO535"/>
  <c r="AX535" s="1"/>
  <c r="AO534"/>
  <c r="AO533"/>
  <c r="AX533" s="1"/>
  <c r="AO532"/>
  <c r="AO531"/>
  <c r="AX531" s="1"/>
  <c r="AO530"/>
  <c r="AO529"/>
  <c r="AX529" s="1"/>
  <c r="AO528"/>
  <c r="AO527"/>
  <c r="AX527" s="1"/>
  <c r="AO526"/>
  <c r="AO525"/>
  <c r="AX525" s="1"/>
  <c r="AO524"/>
  <c r="AO523"/>
  <c r="AX523" s="1"/>
  <c r="AO522"/>
  <c r="AO521"/>
  <c r="AX521" s="1"/>
  <c r="AO520"/>
  <c r="AO519"/>
  <c r="AX519" s="1"/>
  <c r="AO518"/>
  <c r="AO517"/>
  <c r="AX517" s="1"/>
  <c r="AO516"/>
  <c r="AO515"/>
  <c r="AX515" s="1"/>
  <c r="AO514"/>
  <c r="AO513"/>
  <c r="AX513" s="1"/>
  <c r="AO512"/>
  <c r="AO511"/>
  <c r="AX511" s="1"/>
  <c r="AO510"/>
  <c r="AO509"/>
  <c r="AX509" s="1"/>
  <c r="AO508"/>
  <c r="AO507"/>
  <c r="AX507" s="1"/>
  <c r="AO506"/>
  <c r="AO505"/>
  <c r="AX505" s="1"/>
  <c r="AO504"/>
  <c r="AO503"/>
  <c r="AX503" s="1"/>
  <c r="AO502"/>
  <c r="AO501"/>
  <c r="AX501" s="1"/>
  <c r="AO500"/>
  <c r="AO499"/>
  <c r="AX499" s="1"/>
  <c r="AO498"/>
  <c r="AO497"/>
  <c r="AX497" s="1"/>
  <c r="AO496"/>
  <c r="AO495"/>
  <c r="AX495" s="1"/>
  <c r="AO494"/>
  <c r="AO493"/>
  <c r="AX493" s="1"/>
  <c r="AO492"/>
  <c r="AO491"/>
  <c r="AX491" s="1"/>
  <c r="AO490"/>
  <c r="AO489"/>
  <c r="AX489" s="1"/>
  <c r="AO488"/>
  <c r="AO487"/>
  <c r="AX487" s="1"/>
  <c r="AO486"/>
  <c r="AO485"/>
  <c r="AX485" s="1"/>
  <c r="AO484"/>
  <c r="AO483"/>
  <c r="AX483" s="1"/>
  <c r="AO482"/>
  <c r="AO481"/>
  <c r="AX481" s="1"/>
  <c r="AO480"/>
  <c r="AO479"/>
  <c r="AX479" s="1"/>
  <c r="AO478"/>
  <c r="AO477"/>
  <c r="AX477" s="1"/>
  <c r="AO476"/>
  <c r="AO475"/>
  <c r="AX475" s="1"/>
  <c r="AO474"/>
  <c r="AO473"/>
  <c r="AX473" s="1"/>
  <c r="AO472"/>
  <c r="AO471"/>
  <c r="AX471" s="1"/>
  <c r="AO470"/>
  <c r="AO469"/>
  <c r="AX469" s="1"/>
  <c r="AO468"/>
  <c r="AO467"/>
  <c r="AX467" s="1"/>
  <c r="AO466"/>
  <c r="AO465"/>
  <c r="AX465" s="1"/>
  <c r="AO464"/>
  <c r="AO463"/>
  <c r="AX463" s="1"/>
  <c r="AO462"/>
  <c r="AO461"/>
  <c r="AX461" s="1"/>
  <c r="AO460"/>
  <c r="AO459"/>
  <c r="AX459" s="1"/>
  <c r="AO458"/>
  <c r="AO457"/>
  <c r="AX457" s="1"/>
  <c r="AO456"/>
  <c r="AO455"/>
  <c r="AX455" s="1"/>
  <c r="AO454"/>
  <c r="AO453"/>
  <c r="AX453" s="1"/>
  <c r="AO452"/>
  <c r="AO451"/>
  <c r="AX451" s="1"/>
  <c r="AO450"/>
  <c r="AO449"/>
  <c r="AX449" s="1"/>
  <c r="AO448"/>
  <c r="AO447"/>
  <c r="AX447" s="1"/>
  <c r="AO446"/>
  <c r="AO445"/>
  <c r="AX445" s="1"/>
  <c r="AO444"/>
  <c r="AO443"/>
  <c r="AX443" s="1"/>
  <c r="AO442"/>
  <c r="AO441"/>
  <c r="AX441" s="1"/>
  <c r="AO440"/>
  <c r="AO439"/>
  <c r="AX439" s="1"/>
  <c r="AO438"/>
  <c r="AO437"/>
  <c r="AX437" s="1"/>
  <c r="AO436"/>
  <c r="AO435"/>
  <c r="AX435" s="1"/>
  <c r="AO434"/>
  <c r="AO433"/>
  <c r="AX433" s="1"/>
  <c r="AO432"/>
  <c r="AO431"/>
  <c r="AX431" s="1"/>
  <c r="AO430"/>
  <c r="AO429"/>
  <c r="AX429" s="1"/>
  <c r="AO428"/>
  <c r="AO427"/>
  <c r="AX427" s="1"/>
  <c r="AO426"/>
  <c r="AO425"/>
  <c r="AX425" s="1"/>
  <c r="AO424"/>
  <c r="AO423"/>
  <c r="AX423" s="1"/>
  <c r="AO422"/>
  <c r="AO421"/>
  <c r="AX421" s="1"/>
  <c r="AO420"/>
  <c r="AO419"/>
  <c r="AX419" s="1"/>
  <c r="AO418"/>
  <c r="AO417"/>
  <c r="AX417" s="1"/>
  <c r="AO416"/>
  <c r="AO415"/>
  <c r="AX415" s="1"/>
  <c r="AO414"/>
  <c r="AO413"/>
  <c r="AX413" s="1"/>
  <c r="AO412"/>
  <c r="AO411"/>
  <c r="AX411" s="1"/>
  <c r="AO410"/>
  <c r="AO409"/>
  <c r="AX409" s="1"/>
  <c r="AO408"/>
  <c r="AO407"/>
  <c r="AX407" s="1"/>
  <c r="AO406"/>
  <c r="AO405"/>
  <c r="AX405" s="1"/>
  <c r="AO404"/>
  <c r="AO403"/>
  <c r="AX403" s="1"/>
  <c r="AO402"/>
  <c r="AO401"/>
  <c r="AX401" s="1"/>
  <c r="AO400"/>
  <c r="AO399"/>
  <c r="AX399" s="1"/>
  <c r="AO398"/>
  <c r="AO397"/>
  <c r="AX397" s="1"/>
  <c r="AO396"/>
  <c r="AO395"/>
  <c r="AX395" s="1"/>
  <c r="AO394"/>
  <c r="AO393"/>
  <c r="AX393" s="1"/>
  <c r="AO392"/>
  <c r="AO391"/>
  <c r="AX391" s="1"/>
  <c r="AO390"/>
  <c r="AO389"/>
  <c r="AX389" s="1"/>
  <c r="AO388"/>
  <c r="AO387"/>
  <c r="AX387" s="1"/>
  <c r="AO386"/>
  <c r="AO385"/>
  <c r="AX385" s="1"/>
  <c r="AO384"/>
  <c r="AO383"/>
  <c r="AX383" s="1"/>
  <c r="AO382"/>
  <c r="AO381"/>
  <c r="AX381" s="1"/>
  <c r="AO380"/>
  <c r="AO379"/>
  <c r="AX379" s="1"/>
  <c r="AO378"/>
  <c r="AO377"/>
  <c r="AX377" s="1"/>
  <c r="AO376"/>
  <c r="AO375"/>
  <c r="AX375" s="1"/>
  <c r="AO374"/>
  <c r="AO373"/>
  <c r="AX373" s="1"/>
  <c r="AO372"/>
  <c r="AO371"/>
  <c r="AX371" s="1"/>
  <c r="AO370"/>
  <c r="AO369"/>
  <c r="AX369" s="1"/>
  <c r="AO368"/>
  <c r="AO367"/>
  <c r="AX367" s="1"/>
  <c r="AO366"/>
  <c r="AO365"/>
  <c r="AX365" s="1"/>
  <c r="AO364"/>
  <c r="AO363"/>
  <c r="AX363" s="1"/>
  <c r="AO362"/>
  <c r="AO361"/>
  <c r="AX361" s="1"/>
  <c r="AO360"/>
  <c r="AO359"/>
  <c r="AX359" s="1"/>
  <c r="AO358"/>
  <c r="AO357"/>
  <c r="AX357" s="1"/>
  <c r="AO356"/>
  <c r="AO355"/>
  <c r="AX355" s="1"/>
  <c r="AO354"/>
  <c r="AO353"/>
  <c r="AX353" s="1"/>
  <c r="AO352"/>
  <c r="AO351"/>
  <c r="AX351" s="1"/>
  <c r="AO350"/>
  <c r="AO349"/>
  <c r="AX349" s="1"/>
  <c r="AO348"/>
  <c r="AO347"/>
  <c r="AX347" s="1"/>
  <c r="AO346"/>
  <c r="AO345"/>
  <c r="AX345" s="1"/>
  <c r="AO344"/>
  <c r="AO343"/>
  <c r="AX343" s="1"/>
  <c r="AO342"/>
  <c r="AO341"/>
  <c r="AX341" s="1"/>
  <c r="AO340"/>
  <c r="AO339"/>
  <c r="AX339" s="1"/>
  <c r="AO338"/>
  <c r="AO337"/>
  <c r="AX337" s="1"/>
  <c r="AO336"/>
  <c r="AO335"/>
  <c r="AX335" s="1"/>
  <c r="AO334"/>
  <c r="AO333"/>
  <c r="AX333" s="1"/>
  <c r="AO332"/>
  <c r="AO331"/>
  <c r="AX331" s="1"/>
  <c r="AO330"/>
  <c r="AO329"/>
  <c r="AX329" s="1"/>
  <c r="AO328"/>
  <c r="AO327"/>
  <c r="AX327" s="1"/>
  <c r="AO326"/>
  <c r="AO325"/>
  <c r="AX325" s="1"/>
  <c r="AO324"/>
  <c r="AO323"/>
  <c r="AX323" s="1"/>
  <c r="AO322"/>
  <c r="AO321"/>
  <c r="AX321" s="1"/>
  <c r="AO320"/>
  <c r="AO319"/>
  <c r="AX319" s="1"/>
  <c r="AO318"/>
  <c r="AO317"/>
  <c r="AX317" s="1"/>
  <c r="AO316"/>
  <c r="AO315"/>
  <c r="AX315" s="1"/>
  <c r="AO314"/>
  <c r="AO313"/>
  <c r="AX313" s="1"/>
  <c r="AO312"/>
  <c r="AO311"/>
  <c r="AX311" s="1"/>
  <c r="AO310"/>
  <c r="AO309"/>
  <c r="AX309" s="1"/>
  <c r="AO308"/>
  <c r="AO307"/>
  <c r="AX307" s="1"/>
  <c r="AO306"/>
  <c r="AO305"/>
  <c r="AX305" s="1"/>
  <c r="AO304"/>
  <c r="AO303"/>
  <c r="AX303" s="1"/>
  <c r="AO302"/>
  <c r="AO301"/>
  <c r="AX301" s="1"/>
  <c r="AO300"/>
  <c r="AO299"/>
  <c r="AX299" s="1"/>
  <c r="AO298"/>
  <c r="AO297"/>
  <c r="AX297" s="1"/>
  <c r="AO296"/>
  <c r="AO295"/>
  <c r="AX295" s="1"/>
  <c r="AO294"/>
  <c r="AO293"/>
  <c r="AX293" s="1"/>
  <c r="AO292"/>
  <c r="AO291"/>
  <c r="AX291" s="1"/>
  <c r="AO290"/>
  <c r="AO289"/>
  <c r="AX289" s="1"/>
  <c r="AO288"/>
  <c r="AO287"/>
  <c r="AX287" s="1"/>
  <c r="AO286"/>
  <c r="AO285"/>
  <c r="AX285" s="1"/>
  <c r="AO284"/>
  <c r="AO283"/>
  <c r="AX283" s="1"/>
  <c r="AO282"/>
  <c r="AO281"/>
  <c r="AX281" s="1"/>
  <c r="AO280"/>
  <c r="AO279"/>
  <c r="AX279" s="1"/>
  <c r="AO278"/>
  <c r="AO277"/>
  <c r="AX277" s="1"/>
  <c r="AO276"/>
  <c r="AO275"/>
  <c r="AX275" s="1"/>
  <c r="AO274"/>
  <c r="AO273"/>
  <c r="AX273" s="1"/>
  <c r="AO272"/>
  <c r="AO271"/>
  <c r="AX271" s="1"/>
  <c r="AO270"/>
  <c r="AO269"/>
  <c r="AX269" s="1"/>
  <c r="AO268"/>
  <c r="AO267"/>
  <c r="AX267" s="1"/>
  <c r="AO266"/>
  <c r="AO265"/>
  <c r="AX265" s="1"/>
  <c r="AO264"/>
  <c r="AO263"/>
  <c r="AX263" s="1"/>
  <c r="AO262"/>
  <c r="AO261"/>
  <c r="AX261" s="1"/>
  <c r="AO260"/>
  <c r="AO259"/>
  <c r="AX259" s="1"/>
  <c r="AO258"/>
  <c r="AO257"/>
  <c r="AX257" s="1"/>
  <c r="AO256"/>
  <c r="AO255"/>
  <c r="AX255" s="1"/>
  <c r="AO254"/>
  <c r="AO253"/>
  <c r="AX253" s="1"/>
  <c r="AO252"/>
  <c r="AO251"/>
  <c r="AX251" s="1"/>
  <c r="AO250"/>
  <c r="AO249"/>
  <c r="AX249" s="1"/>
  <c r="AO248"/>
  <c r="AO247"/>
  <c r="AX247" s="1"/>
  <c r="AO246"/>
  <c r="AO245"/>
  <c r="AX245" s="1"/>
  <c r="AO244"/>
  <c r="AO243"/>
  <c r="AX243" s="1"/>
  <c r="AO242"/>
  <c r="AO241"/>
  <c r="AX241" s="1"/>
  <c r="AO240"/>
  <c r="AO239"/>
  <c r="AX239" s="1"/>
  <c r="AO238"/>
  <c r="AO237"/>
  <c r="AX237" s="1"/>
  <c r="AO236"/>
  <c r="AO235"/>
  <c r="AX235" s="1"/>
  <c r="AO234"/>
  <c r="AO233"/>
  <c r="AX233" s="1"/>
  <c r="AO232"/>
  <c r="AO231"/>
  <c r="AX231" s="1"/>
  <c r="AO230"/>
  <c r="AO229"/>
  <c r="AX229" s="1"/>
  <c r="AO228"/>
  <c r="AO227"/>
  <c r="AX227" s="1"/>
  <c r="AO226"/>
  <c r="AO225"/>
  <c r="AX225" s="1"/>
  <c r="AO224"/>
  <c r="AO223"/>
  <c r="AX223" s="1"/>
  <c r="AO222"/>
  <c r="AO221"/>
  <c r="AX221" s="1"/>
  <c r="AO220"/>
  <c r="AO219"/>
  <c r="AX219" s="1"/>
  <c r="AO218"/>
  <c r="AO217"/>
  <c r="AX217" s="1"/>
  <c r="AO216"/>
  <c r="AO215"/>
  <c r="AX215" s="1"/>
  <c r="AO214"/>
  <c r="AO213"/>
  <c r="AX213" s="1"/>
  <c r="AO212"/>
  <c r="AO211"/>
  <c r="AX211" s="1"/>
  <c r="AO210"/>
  <c r="AO209"/>
  <c r="AX209" s="1"/>
  <c r="AO208"/>
  <c r="AO207"/>
  <c r="AX207" s="1"/>
  <c r="AO206"/>
  <c r="AO205"/>
  <c r="AX205" s="1"/>
  <c r="AO204"/>
  <c r="AO203"/>
  <c r="AX203" s="1"/>
  <c r="AO202"/>
  <c r="AO201"/>
  <c r="AX201" s="1"/>
  <c r="AO200"/>
  <c r="AO199"/>
  <c r="AX199" s="1"/>
  <c r="AO198"/>
  <c r="AO197"/>
  <c r="AX197" s="1"/>
  <c r="AO196"/>
  <c r="AO195"/>
  <c r="AX195" s="1"/>
  <c r="AO194"/>
  <c r="AO193"/>
  <c r="AX193" s="1"/>
  <c r="AO192"/>
  <c r="AO191"/>
  <c r="AX191" s="1"/>
  <c r="AO190"/>
  <c r="AO189"/>
  <c r="AX189" s="1"/>
  <c r="AO188"/>
  <c r="AO187"/>
  <c r="AX187" s="1"/>
  <c r="AO186"/>
  <c r="AO185"/>
  <c r="AX185" s="1"/>
  <c r="AO184"/>
  <c r="AO183"/>
  <c r="AX183" s="1"/>
  <c r="AO182"/>
  <c r="AO181"/>
  <c r="AX181" s="1"/>
  <c r="AO180"/>
  <c r="AO179"/>
  <c r="AX179" s="1"/>
  <c r="AO178"/>
  <c r="AO177"/>
  <c r="AX177" s="1"/>
  <c r="AO176"/>
  <c r="AO175"/>
  <c r="AX175" s="1"/>
  <c r="AO174"/>
  <c r="AO173"/>
  <c r="AX173" s="1"/>
  <c r="AO172"/>
  <c r="AO171"/>
  <c r="AX171" s="1"/>
  <c r="AO170"/>
  <c r="AO169"/>
  <c r="AX169" s="1"/>
  <c r="AO168"/>
  <c r="AO167"/>
  <c r="AX167" s="1"/>
  <c r="AO166"/>
  <c r="AO165"/>
  <c r="AX165" s="1"/>
  <c r="AO164"/>
  <c r="AO163"/>
  <c r="AX163" s="1"/>
  <c r="AO162"/>
  <c r="AO161"/>
  <c r="AX161" s="1"/>
  <c r="AO160"/>
  <c r="AO159"/>
  <c r="AX159" s="1"/>
  <c r="AO158"/>
  <c r="AO157"/>
  <c r="AX157" s="1"/>
  <c r="AO156"/>
  <c r="AO155"/>
  <c r="AX155" s="1"/>
  <c r="AO154"/>
  <c r="AO153"/>
  <c r="AX153" s="1"/>
  <c r="AO152"/>
  <c r="AO151"/>
  <c r="AX151" s="1"/>
  <c r="AO150"/>
  <c r="AO149"/>
  <c r="AX149" s="1"/>
  <c r="AO148"/>
  <c r="AO147"/>
  <c r="AX147" s="1"/>
  <c r="AO146"/>
  <c r="AO145"/>
  <c r="AX145" s="1"/>
  <c r="AO144"/>
  <c r="AO143"/>
  <c r="AX143" s="1"/>
  <c r="AO142"/>
  <c r="AO141"/>
  <c r="AX141" s="1"/>
  <c r="AO140"/>
  <c r="AO139"/>
  <c r="AX139" s="1"/>
  <c r="AO138"/>
  <c r="AO137"/>
  <c r="AX137" s="1"/>
  <c r="AO136"/>
  <c r="AO135"/>
  <c r="AX135" s="1"/>
  <c r="AO134"/>
  <c r="AO133"/>
  <c r="AX133" s="1"/>
  <c r="AO132"/>
  <c r="AO131"/>
  <c r="AX131" s="1"/>
  <c r="AO130"/>
  <c r="AO129"/>
  <c r="AX129" s="1"/>
  <c r="AO128"/>
  <c r="AO127"/>
  <c r="AX127" s="1"/>
  <c r="AO126"/>
  <c r="AO125"/>
  <c r="AX125" s="1"/>
  <c r="AO124"/>
  <c r="AO123"/>
  <c r="AX123" s="1"/>
  <c r="AO122"/>
  <c r="AO121"/>
  <c r="AX121" s="1"/>
  <c r="AO120"/>
  <c r="AO119"/>
  <c r="AX119" s="1"/>
  <c r="AO118"/>
  <c r="AO117"/>
  <c r="AX117" s="1"/>
  <c r="AO116"/>
  <c r="AO115"/>
  <c r="AX115" s="1"/>
  <c r="AO114"/>
  <c r="AO113"/>
  <c r="AX113" s="1"/>
  <c r="AO112"/>
  <c r="AO111"/>
  <c r="AX111" s="1"/>
  <c r="AO110"/>
  <c r="AO109"/>
  <c r="AX109" s="1"/>
  <c r="AO108"/>
  <c r="AO107"/>
  <c r="AX107" s="1"/>
  <c r="AO106"/>
  <c r="AO105"/>
  <c r="AX105" s="1"/>
  <c r="AO104"/>
  <c r="AO103"/>
  <c r="AX103" s="1"/>
  <c r="AO102"/>
  <c r="AO101"/>
  <c r="AX101" s="1"/>
  <c r="AO100"/>
  <c r="AO99"/>
  <c r="AX99" s="1"/>
  <c r="AO98"/>
  <c r="AO97"/>
  <c r="AX97" s="1"/>
  <c r="AO96"/>
  <c r="AO95"/>
  <c r="AX95" s="1"/>
  <c r="AO94"/>
  <c r="AO93"/>
  <c r="AX93" s="1"/>
  <c r="AO92"/>
  <c r="AO91"/>
  <c r="AX91" s="1"/>
  <c r="AO90"/>
  <c r="AO89"/>
  <c r="AX89" s="1"/>
  <c r="AO88"/>
  <c r="AO87"/>
  <c r="AX87" s="1"/>
  <c r="AO86"/>
  <c r="AO85"/>
  <c r="AX85" s="1"/>
  <c r="AO84"/>
  <c r="AO83"/>
  <c r="AX83" s="1"/>
  <c r="AO82"/>
  <c r="AO81"/>
  <c r="AX81" s="1"/>
  <c r="AO80"/>
  <c r="AO79"/>
  <c r="AX79" s="1"/>
  <c r="AO78"/>
  <c r="AO77"/>
  <c r="AX77" s="1"/>
  <c r="AO76"/>
  <c r="AO75"/>
  <c r="AX75" s="1"/>
  <c r="AO74"/>
  <c r="AO73"/>
  <c r="AX73" s="1"/>
  <c r="AO72"/>
  <c r="AO71"/>
  <c r="AX71" s="1"/>
  <c r="AO70"/>
  <c r="AO69"/>
  <c r="AX69" s="1"/>
  <c r="AO68"/>
  <c r="AO67"/>
  <c r="AX67" s="1"/>
  <c r="AO66"/>
  <c r="AO65"/>
  <c r="AX65" s="1"/>
  <c r="AO64"/>
  <c r="AO63"/>
  <c r="AX63" s="1"/>
  <c r="AO62"/>
  <c r="AO61"/>
  <c r="AX61" s="1"/>
  <c r="AO60"/>
  <c r="AO59"/>
  <c r="AX59" s="1"/>
  <c r="AO58"/>
  <c r="AO57"/>
  <c r="AX57" s="1"/>
  <c r="AO56"/>
  <c r="AO55"/>
  <c r="AX55" s="1"/>
  <c r="AO54"/>
  <c r="AO53"/>
  <c r="AX53" s="1"/>
  <c r="AO52"/>
  <c r="AO51"/>
  <c r="AX51" s="1"/>
  <c r="AO50"/>
  <c r="AO49"/>
  <c r="AX49" s="1"/>
  <c r="AO48"/>
  <c r="AO47"/>
  <c r="AX47" s="1"/>
  <c r="AO46"/>
  <c r="AO45"/>
  <c r="AX45" s="1"/>
  <c r="AO44"/>
  <c r="AO43"/>
  <c r="AX43" s="1"/>
  <c r="AO42"/>
  <c r="AO41"/>
  <c r="AX41" s="1"/>
  <c r="AO40"/>
  <c r="AO39"/>
  <c r="AX39" s="1"/>
  <c r="AO38"/>
  <c r="AO37"/>
  <c r="AX37" s="1"/>
  <c r="AO36"/>
  <c r="AO35"/>
  <c r="AX35" s="1"/>
  <c r="AO34"/>
  <c r="AO33"/>
  <c r="AX33" s="1"/>
  <c r="AO32"/>
  <c r="AO31"/>
  <c r="AX31" s="1"/>
  <c r="AO30"/>
  <c r="AO29"/>
  <c r="AX29" s="1"/>
  <c r="AO28"/>
  <c r="AO27"/>
  <c r="AX27" s="1"/>
  <c r="AO26"/>
  <c r="AO25"/>
  <c r="AX25" s="1"/>
  <c r="AO24"/>
  <c r="AO23"/>
  <c r="AX23" s="1"/>
  <c r="AO22"/>
  <c r="AO21"/>
  <c r="AX21" s="1"/>
  <c r="AO20"/>
  <c r="AO19"/>
  <c r="AX19" s="1"/>
  <c r="AO18"/>
  <c r="AO17"/>
  <c r="AX17" s="1"/>
  <c r="AO16"/>
  <c r="AO15"/>
  <c r="AX15" s="1"/>
  <c r="AO14"/>
  <c r="AO13"/>
  <c r="AX13" s="1"/>
  <c r="AO12"/>
  <c r="AO11"/>
  <c r="AX11" s="1"/>
  <c r="AO10"/>
  <c r="AO9"/>
  <c r="AX9" s="1"/>
  <c r="AO8"/>
  <c r="AO7"/>
  <c r="AX7" s="1"/>
  <c r="AO6"/>
  <c r="AO5"/>
  <c r="AX5" s="1"/>
  <c r="AN2167"/>
  <c r="AW2167" s="1"/>
  <c r="AN2166"/>
  <c r="AW2166" s="1"/>
  <c r="AN2165"/>
  <c r="AN2164"/>
  <c r="AW2164" s="1"/>
  <c r="AN2163"/>
  <c r="AN2162"/>
  <c r="AW2162" s="1"/>
  <c r="AN2161"/>
  <c r="AN2160"/>
  <c r="AW2160" s="1"/>
  <c r="AN2159"/>
  <c r="AN2158"/>
  <c r="AW2158" s="1"/>
  <c r="AN2157"/>
  <c r="AN2156"/>
  <c r="AW2156" s="1"/>
  <c r="AN2155"/>
  <c r="AN2154"/>
  <c r="AW2154" s="1"/>
  <c r="AN2153"/>
  <c r="AN2152"/>
  <c r="AW2152" s="1"/>
  <c r="AN2151"/>
  <c r="AN2150"/>
  <c r="AW2150" s="1"/>
  <c r="AN2149"/>
  <c r="AN2148"/>
  <c r="AW2148" s="1"/>
  <c r="AN2147"/>
  <c r="AN2146"/>
  <c r="AW2146" s="1"/>
  <c r="AN2145"/>
  <c r="AN2144"/>
  <c r="AW2144" s="1"/>
  <c r="AN2143"/>
  <c r="AN2142"/>
  <c r="AW2142" s="1"/>
  <c r="AN2141"/>
  <c r="AN2140"/>
  <c r="AW2140" s="1"/>
  <c r="AN2139"/>
  <c r="AN2138"/>
  <c r="AW2138" s="1"/>
  <c r="AN2137"/>
  <c r="AN2136"/>
  <c r="AW2136" s="1"/>
  <c r="AN2135"/>
  <c r="AN2134"/>
  <c r="AW2134" s="1"/>
  <c r="AN2133"/>
  <c r="AN2132"/>
  <c r="AW2132" s="1"/>
  <c r="AN2131"/>
  <c r="AN2130"/>
  <c r="AW2130" s="1"/>
  <c r="AN2129"/>
  <c r="AN2128"/>
  <c r="AW2128" s="1"/>
  <c r="AN2127"/>
  <c r="AN2126"/>
  <c r="AW2126" s="1"/>
  <c r="AN2125"/>
  <c r="AN2124"/>
  <c r="AW2124" s="1"/>
  <c r="AN2123"/>
  <c r="AN2122"/>
  <c r="AW2122" s="1"/>
  <c r="AN2121"/>
  <c r="AN2120"/>
  <c r="AW2120" s="1"/>
  <c r="AN2119"/>
  <c r="AN2118"/>
  <c r="AW2118" s="1"/>
  <c r="AN2117"/>
  <c r="AN2116"/>
  <c r="AW2116" s="1"/>
  <c r="AN2115"/>
  <c r="AN2114"/>
  <c r="AW2114" s="1"/>
  <c r="AN2113"/>
  <c r="AN2112"/>
  <c r="AW2112" s="1"/>
  <c r="AN2111"/>
  <c r="AN2110"/>
  <c r="AW2110" s="1"/>
  <c r="AN2109"/>
  <c r="AN2108"/>
  <c r="AW2108" s="1"/>
  <c r="AN2107"/>
  <c r="AN2106"/>
  <c r="AW2106" s="1"/>
  <c r="AN2105"/>
  <c r="AN2104"/>
  <c r="AW2104" s="1"/>
  <c r="AN2103"/>
  <c r="AN2102"/>
  <c r="AW2102" s="1"/>
  <c r="AN2101"/>
  <c r="AN2100"/>
  <c r="AW2100" s="1"/>
  <c r="AN2099"/>
  <c r="AN2098"/>
  <c r="AW2098" s="1"/>
  <c r="AN2097"/>
  <c r="AN2096"/>
  <c r="AW2096" s="1"/>
  <c r="AN2095"/>
  <c r="AN2094"/>
  <c r="AW2094" s="1"/>
  <c r="AN2093"/>
  <c r="AN2092"/>
  <c r="AW2092" s="1"/>
  <c r="AN2091"/>
  <c r="AN2090"/>
  <c r="AW2090" s="1"/>
  <c r="AN2089"/>
  <c r="AN2088"/>
  <c r="AW2088" s="1"/>
  <c r="AN2087"/>
  <c r="AN2086"/>
  <c r="AW2086" s="1"/>
  <c r="AN2085"/>
  <c r="AN2084"/>
  <c r="AW2084" s="1"/>
  <c r="AN2083"/>
  <c r="AN2082"/>
  <c r="AW2082" s="1"/>
  <c r="AN2081"/>
  <c r="AN2080"/>
  <c r="AW2080" s="1"/>
  <c r="AN2079"/>
  <c r="AN2078"/>
  <c r="AW2078" s="1"/>
  <c r="AN2077"/>
  <c r="AN2076"/>
  <c r="AW2076" s="1"/>
  <c r="AN2075"/>
  <c r="AN2074"/>
  <c r="AW2074" s="1"/>
  <c r="AN2073"/>
  <c r="AN2072"/>
  <c r="AW2072" s="1"/>
  <c r="AN2071"/>
  <c r="AN2070"/>
  <c r="AW2070" s="1"/>
  <c r="AN2069"/>
  <c r="AN2068"/>
  <c r="AW2068" s="1"/>
  <c r="AN2067"/>
  <c r="AN2066"/>
  <c r="AW2066" s="1"/>
  <c r="AN2065"/>
  <c r="AN2064"/>
  <c r="AW2064" s="1"/>
  <c r="AN2063"/>
  <c r="AN2062"/>
  <c r="AW2062" s="1"/>
  <c r="AN2061"/>
  <c r="AN2060"/>
  <c r="AW2060" s="1"/>
  <c r="AN2059"/>
  <c r="AN2058"/>
  <c r="AW2058" s="1"/>
  <c r="AN2057"/>
  <c r="AN2056"/>
  <c r="AW2056" s="1"/>
  <c r="AN2055"/>
  <c r="AN2054"/>
  <c r="AW2054" s="1"/>
  <c r="AN2053"/>
  <c r="AN2052"/>
  <c r="AW2052" s="1"/>
  <c r="AN2051"/>
  <c r="AN2050"/>
  <c r="AW2050" s="1"/>
  <c r="AN2049"/>
  <c r="AN2048"/>
  <c r="AW2048" s="1"/>
  <c r="AN2047"/>
  <c r="AN2046"/>
  <c r="AW2046" s="1"/>
  <c r="AN2045"/>
  <c r="AN2044"/>
  <c r="AW2044" s="1"/>
  <c r="AN2043"/>
  <c r="AN2042"/>
  <c r="AW2042" s="1"/>
  <c r="AN2041"/>
  <c r="AN2040"/>
  <c r="AW2040" s="1"/>
  <c r="AN2039"/>
  <c r="AN2038"/>
  <c r="AW2038" s="1"/>
  <c r="AN2037"/>
  <c r="AN2036"/>
  <c r="AW2036" s="1"/>
  <c r="AN2035"/>
  <c r="AN2034"/>
  <c r="AW2034" s="1"/>
  <c r="AN2033"/>
  <c r="AN2032"/>
  <c r="AW2032" s="1"/>
  <c r="AN2031"/>
  <c r="AN2030"/>
  <c r="AW2030" s="1"/>
  <c r="AN2029"/>
  <c r="AN2028"/>
  <c r="AW2028" s="1"/>
  <c r="AN2027"/>
  <c r="AN2026"/>
  <c r="AW2026" s="1"/>
  <c r="AN2025"/>
  <c r="AN2024"/>
  <c r="AW2024" s="1"/>
  <c r="AN2023"/>
  <c r="AN2022"/>
  <c r="AW2022" s="1"/>
  <c r="AN2021"/>
  <c r="AN2020"/>
  <c r="AW2020" s="1"/>
  <c r="AN2019"/>
  <c r="AN2018"/>
  <c r="AW2018" s="1"/>
  <c r="AN2017"/>
  <c r="AN2016"/>
  <c r="AW2016" s="1"/>
  <c r="AN2015"/>
  <c r="AN2014"/>
  <c r="AW2014" s="1"/>
  <c r="AN2013"/>
  <c r="AN2012"/>
  <c r="AW2012" s="1"/>
  <c r="AN2011"/>
  <c r="AN2010"/>
  <c r="AW2010" s="1"/>
  <c r="AN2009"/>
  <c r="AN2008"/>
  <c r="AW2008" s="1"/>
  <c r="AN2007"/>
  <c r="AN2006"/>
  <c r="AW2006" s="1"/>
  <c r="AN2005"/>
  <c r="AN2004"/>
  <c r="AW2004" s="1"/>
  <c r="AN2003"/>
  <c r="AN2002"/>
  <c r="AW2002" s="1"/>
  <c r="AN2001"/>
  <c r="AN2000"/>
  <c r="AW2000" s="1"/>
  <c r="AN1999"/>
  <c r="AN1998"/>
  <c r="AW1998" s="1"/>
  <c r="AN1997"/>
  <c r="AN1996"/>
  <c r="AW1996" s="1"/>
  <c r="AN1995"/>
  <c r="AN1994"/>
  <c r="AW1994" s="1"/>
  <c r="AN1993"/>
  <c r="AN1992"/>
  <c r="AW1992" s="1"/>
  <c r="AN1991"/>
  <c r="AN1990"/>
  <c r="AW1990" s="1"/>
  <c r="AN1989"/>
  <c r="AN1988"/>
  <c r="AW1988" s="1"/>
  <c r="AN1987"/>
  <c r="AN1986"/>
  <c r="AW1986" s="1"/>
  <c r="AN1985"/>
  <c r="AN1984"/>
  <c r="AW1984" s="1"/>
  <c r="AN1983"/>
  <c r="AN1982"/>
  <c r="AW1982" s="1"/>
  <c r="AN1981"/>
  <c r="AN1980"/>
  <c r="AW1980" s="1"/>
  <c r="AN1979"/>
  <c r="AN1978"/>
  <c r="AW1978" s="1"/>
  <c r="AN1977"/>
  <c r="AN1976"/>
  <c r="AW1976" s="1"/>
  <c r="AN1975"/>
  <c r="AN1974"/>
  <c r="AW1974" s="1"/>
  <c r="AN1973"/>
  <c r="AN1972"/>
  <c r="AW1972" s="1"/>
  <c r="AN1971"/>
  <c r="AN1970"/>
  <c r="AW1970" s="1"/>
  <c r="AN1969"/>
  <c r="AN1968"/>
  <c r="AW1968" s="1"/>
  <c r="AN1967"/>
  <c r="AN1966"/>
  <c r="AW1966" s="1"/>
  <c r="AN1965"/>
  <c r="AN1964"/>
  <c r="AW1964" s="1"/>
  <c r="AN1963"/>
  <c r="AN1962"/>
  <c r="AW1962" s="1"/>
  <c r="AN1961"/>
  <c r="AN1960"/>
  <c r="AW1960" s="1"/>
  <c r="AN1959"/>
  <c r="AN1958"/>
  <c r="AW1958" s="1"/>
  <c r="AN1957"/>
  <c r="AN1956"/>
  <c r="AW1956" s="1"/>
  <c r="AN1955"/>
  <c r="AN1954"/>
  <c r="AW1954" s="1"/>
  <c r="AN1953"/>
  <c r="AN1952"/>
  <c r="AW1952" s="1"/>
  <c r="AN1951"/>
  <c r="AN1950"/>
  <c r="AW1950" s="1"/>
  <c r="AN1949"/>
  <c r="AN1948"/>
  <c r="AW1948" s="1"/>
  <c r="AN1947"/>
  <c r="AN1946"/>
  <c r="AW1946" s="1"/>
  <c r="AN1945"/>
  <c r="AN1944"/>
  <c r="AW1944" s="1"/>
  <c r="AN1943"/>
  <c r="AN1942"/>
  <c r="AW1942" s="1"/>
  <c r="AN1941"/>
  <c r="AN1940"/>
  <c r="AW1940" s="1"/>
  <c r="AN1939"/>
  <c r="AN1938"/>
  <c r="AW1938" s="1"/>
  <c r="AN1937"/>
  <c r="AN1936"/>
  <c r="AW1936" s="1"/>
  <c r="AN1935"/>
  <c r="AN1934"/>
  <c r="AW1934" s="1"/>
  <c r="AN1933"/>
  <c r="AN1932"/>
  <c r="AW1932" s="1"/>
  <c r="AN1931"/>
  <c r="AN1930"/>
  <c r="AW1930" s="1"/>
  <c r="AN1929"/>
  <c r="AN1928"/>
  <c r="AW1928" s="1"/>
  <c r="AN1927"/>
  <c r="AN1926"/>
  <c r="AW1926" s="1"/>
  <c r="AN1925"/>
  <c r="AN1924"/>
  <c r="AW1924" s="1"/>
  <c r="AN1923"/>
  <c r="AN1922"/>
  <c r="AW1922" s="1"/>
  <c r="AN1921"/>
  <c r="AN1920"/>
  <c r="AW1920" s="1"/>
  <c r="AN1919"/>
  <c r="AN1918"/>
  <c r="AW1918" s="1"/>
  <c r="AN1917"/>
  <c r="AN1916"/>
  <c r="AW1916" s="1"/>
  <c r="AN1915"/>
  <c r="AN1914"/>
  <c r="AW1914" s="1"/>
  <c r="AN1913"/>
  <c r="AN1912"/>
  <c r="AW1912" s="1"/>
  <c r="AN1911"/>
  <c r="AN1910"/>
  <c r="AW1910" s="1"/>
  <c r="AN1909"/>
  <c r="AN1908"/>
  <c r="AW1908" s="1"/>
  <c r="AN1907"/>
  <c r="AN1906"/>
  <c r="AW1906" s="1"/>
  <c r="AN1905"/>
  <c r="AN1904"/>
  <c r="AW1904" s="1"/>
  <c r="AN1903"/>
  <c r="AN1902"/>
  <c r="AW1902" s="1"/>
  <c r="AN1901"/>
  <c r="AN1900"/>
  <c r="AW1900" s="1"/>
  <c r="AN1899"/>
  <c r="AN1898"/>
  <c r="AW1898" s="1"/>
  <c r="AN1897"/>
  <c r="AN1896"/>
  <c r="AW1896" s="1"/>
  <c r="AN1895"/>
  <c r="AN1894"/>
  <c r="AW1894" s="1"/>
  <c r="AN1893"/>
  <c r="AN1892"/>
  <c r="AW1892" s="1"/>
  <c r="AN1891"/>
  <c r="AN1890"/>
  <c r="AW1890" s="1"/>
  <c r="AN1889"/>
  <c r="AN1888"/>
  <c r="AW1888" s="1"/>
  <c r="AN1887"/>
  <c r="AN1886"/>
  <c r="AW1886" s="1"/>
  <c r="AN1885"/>
  <c r="AN1884"/>
  <c r="AW1884" s="1"/>
  <c r="AN1883"/>
  <c r="AN1882"/>
  <c r="AW1882" s="1"/>
  <c r="AN1881"/>
  <c r="AN1880"/>
  <c r="AW1880" s="1"/>
  <c r="AN1879"/>
  <c r="AN1878"/>
  <c r="AW1878" s="1"/>
  <c r="AN1877"/>
  <c r="AN1876"/>
  <c r="AW1876" s="1"/>
  <c r="AN1875"/>
  <c r="AN1874"/>
  <c r="AW1874" s="1"/>
  <c r="AN1873"/>
  <c r="AN1872"/>
  <c r="AW1872" s="1"/>
  <c r="AN1871"/>
  <c r="AN1870"/>
  <c r="AW1870" s="1"/>
  <c r="AN1869"/>
  <c r="AN1868"/>
  <c r="AW1868" s="1"/>
  <c r="AN1867"/>
  <c r="AN1866"/>
  <c r="AW1866" s="1"/>
  <c r="AN1865"/>
  <c r="AN1864"/>
  <c r="AW1864" s="1"/>
  <c r="AN1863"/>
  <c r="AN1862"/>
  <c r="AW1862" s="1"/>
  <c r="AN1861"/>
  <c r="AN1860"/>
  <c r="AW1860" s="1"/>
  <c r="AN1859"/>
  <c r="AN1858"/>
  <c r="AW1858" s="1"/>
  <c r="AN1857"/>
  <c r="AN1856"/>
  <c r="AW1856" s="1"/>
  <c r="AN1855"/>
  <c r="AN1854"/>
  <c r="AW1854" s="1"/>
  <c r="AN1853"/>
  <c r="AN1852"/>
  <c r="AW1852" s="1"/>
  <c r="AN1851"/>
  <c r="AN1850"/>
  <c r="AW1850" s="1"/>
  <c r="AN1849"/>
  <c r="AN1848"/>
  <c r="AW1848" s="1"/>
  <c r="AN1847"/>
  <c r="AN1846"/>
  <c r="AW1846" s="1"/>
  <c r="AN1845"/>
  <c r="AN1844"/>
  <c r="AW1844" s="1"/>
  <c r="AN1843"/>
  <c r="AN1842"/>
  <c r="AW1842" s="1"/>
  <c r="AN1841"/>
  <c r="AN1840"/>
  <c r="AW1840" s="1"/>
  <c r="AN1839"/>
  <c r="AN1838"/>
  <c r="AW1838" s="1"/>
  <c r="AN1837"/>
  <c r="AN1836"/>
  <c r="AW1836" s="1"/>
  <c r="AN1835"/>
  <c r="AN1834"/>
  <c r="AW1834" s="1"/>
  <c r="AN1833"/>
  <c r="AN1832"/>
  <c r="AW1832" s="1"/>
  <c r="AN1831"/>
  <c r="AN1830"/>
  <c r="AW1830" s="1"/>
  <c r="AN1829"/>
  <c r="AN1828"/>
  <c r="AW1828" s="1"/>
  <c r="AN1827"/>
  <c r="AN1826"/>
  <c r="AW1826" s="1"/>
  <c r="AN1825"/>
  <c r="AN1824"/>
  <c r="AW1824" s="1"/>
  <c r="AN1823"/>
  <c r="AN1822"/>
  <c r="AW1822" s="1"/>
  <c r="AN1821"/>
  <c r="AN1820"/>
  <c r="AW1820" s="1"/>
  <c r="AN1819"/>
  <c r="AN1818"/>
  <c r="AW1818" s="1"/>
  <c r="AN1817"/>
  <c r="AN1816"/>
  <c r="AW1816" s="1"/>
  <c r="AN1815"/>
  <c r="AN1814"/>
  <c r="AW1814" s="1"/>
  <c r="AN1813"/>
  <c r="AN1812"/>
  <c r="AW1812" s="1"/>
  <c r="AN1811"/>
  <c r="AN1810"/>
  <c r="AW1810" s="1"/>
  <c r="AN1809"/>
  <c r="AN1808"/>
  <c r="AW1808" s="1"/>
  <c r="AN1807"/>
  <c r="AN1806"/>
  <c r="AW1806" s="1"/>
  <c r="AN1805"/>
  <c r="AN1804"/>
  <c r="AW1804" s="1"/>
  <c r="AN1803"/>
  <c r="AN1802"/>
  <c r="AW1802" s="1"/>
  <c r="AN1801"/>
  <c r="AN1800"/>
  <c r="AW1800" s="1"/>
  <c r="AN1799"/>
  <c r="AN1798"/>
  <c r="AW1798" s="1"/>
  <c r="AN1797"/>
  <c r="AN1796"/>
  <c r="AW1796" s="1"/>
  <c r="AN1795"/>
  <c r="AN1794"/>
  <c r="AW1794" s="1"/>
  <c r="AN1793"/>
  <c r="AN1792"/>
  <c r="AW1792" s="1"/>
  <c r="AN1791"/>
  <c r="AN1790"/>
  <c r="AW1790" s="1"/>
  <c r="AN1789"/>
  <c r="AN1788"/>
  <c r="AW1788" s="1"/>
  <c r="AN1787"/>
  <c r="AN1786"/>
  <c r="AW1786" s="1"/>
  <c r="AN1785"/>
  <c r="AN1784"/>
  <c r="AW1784" s="1"/>
  <c r="AN1783"/>
  <c r="AN1782"/>
  <c r="AW1782" s="1"/>
  <c r="AN1781"/>
  <c r="AN1780"/>
  <c r="AW1780" s="1"/>
  <c r="AN1779"/>
  <c r="AN1778"/>
  <c r="AW1778" s="1"/>
  <c r="AN1777"/>
  <c r="AN1776"/>
  <c r="AW1776" s="1"/>
  <c r="AN1775"/>
  <c r="AN1774"/>
  <c r="AW1774" s="1"/>
  <c r="AN1773"/>
  <c r="AN1772"/>
  <c r="AW1772" s="1"/>
  <c r="AN1771"/>
  <c r="AN1770"/>
  <c r="AW1770" s="1"/>
  <c r="AN1769"/>
  <c r="AN1768"/>
  <c r="AW1768" s="1"/>
  <c r="AN1767"/>
  <c r="AN1766"/>
  <c r="AW1766" s="1"/>
  <c r="AN1765"/>
  <c r="AN1764"/>
  <c r="AW1764" s="1"/>
  <c r="AN1763"/>
  <c r="AN1762"/>
  <c r="AW1762" s="1"/>
  <c r="AN1761"/>
  <c r="AN1760"/>
  <c r="AW1760" s="1"/>
  <c r="AN1759"/>
  <c r="AN1758"/>
  <c r="AW1758" s="1"/>
  <c r="AN1757"/>
  <c r="AN1756"/>
  <c r="AW1756" s="1"/>
  <c r="AN1755"/>
  <c r="AN1754"/>
  <c r="AW1754" s="1"/>
  <c r="AN1753"/>
  <c r="AN1752"/>
  <c r="AW1752" s="1"/>
  <c r="AN1751"/>
  <c r="AN1750"/>
  <c r="AW1750" s="1"/>
  <c r="AN1749"/>
  <c r="AN1748"/>
  <c r="AW1748" s="1"/>
  <c r="AN1747"/>
  <c r="AN1746"/>
  <c r="AW1746" s="1"/>
  <c r="AN1745"/>
  <c r="AN1744"/>
  <c r="AW1744" s="1"/>
  <c r="AN1743"/>
  <c r="AN1742"/>
  <c r="AW1742" s="1"/>
  <c r="AN1741"/>
  <c r="AN1740"/>
  <c r="AW1740" s="1"/>
  <c r="AN1739"/>
  <c r="AN1738"/>
  <c r="AW1738" s="1"/>
  <c r="AN1737"/>
  <c r="AN1736"/>
  <c r="AW1736" s="1"/>
  <c r="AN1735"/>
  <c r="AN1734"/>
  <c r="AW1734" s="1"/>
  <c r="AN1733"/>
  <c r="AN1732"/>
  <c r="AW1732" s="1"/>
  <c r="AN1731"/>
  <c r="AN1730"/>
  <c r="AW1730" s="1"/>
  <c r="AN1729"/>
  <c r="AN1728"/>
  <c r="AW1728" s="1"/>
  <c r="AN1727"/>
  <c r="AN1726"/>
  <c r="AW1726" s="1"/>
  <c r="AN1725"/>
  <c r="AN1724"/>
  <c r="AW1724" s="1"/>
  <c r="AN1723"/>
  <c r="AN1722"/>
  <c r="AW1722" s="1"/>
  <c r="AN1721"/>
  <c r="AN1720"/>
  <c r="AW1720" s="1"/>
  <c r="AN1719"/>
  <c r="AN1718"/>
  <c r="AW1718" s="1"/>
  <c r="AN1717"/>
  <c r="AN1716"/>
  <c r="AW1716" s="1"/>
  <c r="AN1715"/>
  <c r="AN1714"/>
  <c r="AW1714" s="1"/>
  <c r="AN1713"/>
  <c r="AN1712"/>
  <c r="AW1712" s="1"/>
  <c r="AN1711"/>
  <c r="AN1710"/>
  <c r="AW1710" s="1"/>
  <c r="AN1709"/>
  <c r="AN1708"/>
  <c r="AW1708" s="1"/>
  <c r="AN1707"/>
  <c r="AN1706"/>
  <c r="AW1706" s="1"/>
  <c r="AN1705"/>
  <c r="AN1704"/>
  <c r="AW1704" s="1"/>
  <c r="AN1703"/>
  <c r="AN1702"/>
  <c r="AW1702" s="1"/>
  <c r="AN1701"/>
  <c r="AN1700"/>
  <c r="AW1700" s="1"/>
  <c r="AN1699"/>
  <c r="AN1698"/>
  <c r="AW1698" s="1"/>
  <c r="AN1697"/>
  <c r="AN1696"/>
  <c r="AW1696" s="1"/>
  <c r="AN1695"/>
  <c r="AN1694"/>
  <c r="AW1694" s="1"/>
  <c r="AN1693"/>
  <c r="AN1692"/>
  <c r="AW1692" s="1"/>
  <c r="AN1691"/>
  <c r="AN1690"/>
  <c r="AW1690" s="1"/>
  <c r="AN1689"/>
  <c r="AN1688"/>
  <c r="AW1688" s="1"/>
  <c r="AN1687"/>
  <c r="AN1686"/>
  <c r="AW1686" s="1"/>
  <c r="AN1685"/>
  <c r="AN1684"/>
  <c r="AW1684" s="1"/>
  <c r="AN1683"/>
  <c r="AN1682"/>
  <c r="AW1682" s="1"/>
  <c r="AN1681"/>
  <c r="AN1680"/>
  <c r="AW1680" s="1"/>
  <c r="AN1679"/>
  <c r="AN1678"/>
  <c r="AW1678" s="1"/>
  <c r="AN1677"/>
  <c r="AN1676"/>
  <c r="AW1676" s="1"/>
  <c r="AN1675"/>
  <c r="AN1674"/>
  <c r="AW1674" s="1"/>
  <c r="AN1673"/>
  <c r="AN1672"/>
  <c r="AW1672" s="1"/>
  <c r="AN1671"/>
  <c r="AN1670"/>
  <c r="AW1670" s="1"/>
  <c r="AN1669"/>
  <c r="AN1668"/>
  <c r="AW1668" s="1"/>
  <c r="AN1667"/>
  <c r="AN1666"/>
  <c r="AW1666" s="1"/>
  <c r="AN1665"/>
  <c r="AN1664"/>
  <c r="AW1664" s="1"/>
  <c r="AN1663"/>
  <c r="AN1662"/>
  <c r="AW1662" s="1"/>
  <c r="AN1661"/>
  <c r="AN1660"/>
  <c r="AW1660" s="1"/>
  <c r="AN1659"/>
  <c r="AN1658"/>
  <c r="AW1658" s="1"/>
  <c r="AN1657"/>
  <c r="AN1656"/>
  <c r="AW1656" s="1"/>
  <c r="AN1655"/>
  <c r="AN1654"/>
  <c r="AW1654" s="1"/>
  <c r="AN1653"/>
  <c r="AN1652"/>
  <c r="AW1652" s="1"/>
  <c r="AN1651"/>
  <c r="AN1650"/>
  <c r="AW1650" s="1"/>
  <c r="AN1649"/>
  <c r="AN1648"/>
  <c r="AW1648" s="1"/>
  <c r="AN1647"/>
  <c r="AN1646"/>
  <c r="AW1646" s="1"/>
  <c r="AN1645"/>
  <c r="AN1644"/>
  <c r="AW1644" s="1"/>
  <c r="AN1643"/>
  <c r="AN1642"/>
  <c r="AW1642" s="1"/>
  <c r="AN1641"/>
  <c r="AN1640"/>
  <c r="AW1640" s="1"/>
  <c r="AN1639"/>
  <c r="AN1638"/>
  <c r="AW1638" s="1"/>
  <c r="AN1637"/>
  <c r="AN1636"/>
  <c r="AW1636" s="1"/>
  <c r="AN1635"/>
  <c r="AN1634"/>
  <c r="AW1634" s="1"/>
  <c r="AN1633"/>
  <c r="AN1632"/>
  <c r="AW1632" s="1"/>
  <c r="AN1631"/>
  <c r="AN1630"/>
  <c r="AW1630" s="1"/>
  <c r="AN1629"/>
  <c r="AN1628"/>
  <c r="AW1628" s="1"/>
  <c r="AN1627"/>
  <c r="AN1626"/>
  <c r="AW1626" s="1"/>
  <c r="AN1625"/>
  <c r="AN1624"/>
  <c r="AW1624" s="1"/>
  <c r="AN1623"/>
  <c r="AN1622"/>
  <c r="AW1622" s="1"/>
  <c r="AN1621"/>
  <c r="AN1620"/>
  <c r="AW1620" s="1"/>
  <c r="AN1619"/>
  <c r="AN1618"/>
  <c r="AW1618" s="1"/>
  <c r="AN1617"/>
  <c r="AN1616"/>
  <c r="AW1616" s="1"/>
  <c r="AN1615"/>
  <c r="AN1614"/>
  <c r="AW1614" s="1"/>
  <c r="AN1613"/>
  <c r="AN1612"/>
  <c r="AW1612" s="1"/>
  <c r="AN1611"/>
  <c r="AN1610"/>
  <c r="AW1610" s="1"/>
  <c r="AN1609"/>
  <c r="AN1608"/>
  <c r="AW1608" s="1"/>
  <c r="AN1607"/>
  <c r="AN1606"/>
  <c r="AW1606" s="1"/>
  <c r="AN1605"/>
  <c r="AN1604"/>
  <c r="AW1604" s="1"/>
  <c r="AN1603"/>
  <c r="AN1602"/>
  <c r="AW1602" s="1"/>
  <c r="AN1601"/>
  <c r="AN1600"/>
  <c r="AW1600" s="1"/>
  <c r="AN1599"/>
  <c r="AN1598"/>
  <c r="AW1598" s="1"/>
  <c r="AN1597"/>
  <c r="AN1596"/>
  <c r="AW1596" s="1"/>
  <c r="AN1595"/>
  <c r="AN1594"/>
  <c r="AW1594" s="1"/>
  <c r="AN1593"/>
  <c r="AN1592"/>
  <c r="AW1592" s="1"/>
  <c r="AN1591"/>
  <c r="AN1590"/>
  <c r="AW1590" s="1"/>
  <c r="AN1589"/>
  <c r="AN1588"/>
  <c r="AW1588" s="1"/>
  <c r="AN1587"/>
  <c r="AN1586"/>
  <c r="AW1586" s="1"/>
  <c r="AN1585"/>
  <c r="AN1584"/>
  <c r="AW1584" s="1"/>
  <c r="AN1583"/>
  <c r="AN1582"/>
  <c r="AW1582" s="1"/>
  <c r="AN1581"/>
  <c r="AN1580"/>
  <c r="AW1580" s="1"/>
  <c r="AN1579"/>
  <c r="AN1578"/>
  <c r="AW1578" s="1"/>
  <c r="AN1577"/>
  <c r="AN1576"/>
  <c r="AW1576" s="1"/>
  <c r="AN1575"/>
  <c r="AN1574"/>
  <c r="AW1574" s="1"/>
  <c r="AN1573"/>
  <c r="AN1572"/>
  <c r="AW1572" s="1"/>
  <c r="AN1571"/>
  <c r="AN1570"/>
  <c r="AW1570" s="1"/>
  <c r="AN1569"/>
  <c r="AN1568"/>
  <c r="AW1568" s="1"/>
  <c r="AN1567"/>
  <c r="AN1566"/>
  <c r="AW1566" s="1"/>
  <c r="AN1565"/>
  <c r="AN1564"/>
  <c r="AW1564" s="1"/>
  <c r="AN1563"/>
  <c r="AN1562"/>
  <c r="AW1562" s="1"/>
  <c r="AN1561"/>
  <c r="AN1560"/>
  <c r="AW1560" s="1"/>
  <c r="AN1559"/>
  <c r="AN1558"/>
  <c r="AW1558" s="1"/>
  <c r="AN1557"/>
  <c r="AN1556"/>
  <c r="AW1556" s="1"/>
  <c r="AN1555"/>
  <c r="AN1554"/>
  <c r="AW1554" s="1"/>
  <c r="AN1553"/>
  <c r="AN1552"/>
  <c r="AW1552" s="1"/>
  <c r="AN1551"/>
  <c r="AN1550"/>
  <c r="AW1550" s="1"/>
  <c r="AN1549"/>
  <c r="AN1548"/>
  <c r="AW1548" s="1"/>
  <c r="AN1547"/>
  <c r="AN1546"/>
  <c r="AW1546" s="1"/>
  <c r="AN1545"/>
  <c r="AN1544"/>
  <c r="AW1544" s="1"/>
  <c r="AN1543"/>
  <c r="AN1542"/>
  <c r="AW1542" s="1"/>
  <c r="AN1541"/>
  <c r="AN1540"/>
  <c r="AW1540" s="1"/>
  <c r="AN1539"/>
  <c r="AN1538"/>
  <c r="AW1538" s="1"/>
  <c r="AN1537"/>
  <c r="AN1536"/>
  <c r="AW1536" s="1"/>
  <c r="AN1535"/>
  <c r="AN1534"/>
  <c r="AW1534" s="1"/>
  <c r="AN1533"/>
  <c r="AN1532"/>
  <c r="AW1532" s="1"/>
  <c r="AN1531"/>
  <c r="AN1530"/>
  <c r="AW1530" s="1"/>
  <c r="AN1529"/>
  <c r="AN1528"/>
  <c r="AW1528" s="1"/>
  <c r="AN1527"/>
  <c r="AN1526"/>
  <c r="AW1526" s="1"/>
  <c r="AN1525"/>
  <c r="AN1524"/>
  <c r="AW1524" s="1"/>
  <c r="AN1523"/>
  <c r="AN1522"/>
  <c r="AW1522" s="1"/>
  <c r="AN1521"/>
  <c r="AN1520"/>
  <c r="AW1520" s="1"/>
  <c r="AN1519"/>
  <c r="AN1518"/>
  <c r="AW1518" s="1"/>
  <c r="AN1517"/>
  <c r="AN1516"/>
  <c r="AW1516" s="1"/>
  <c r="AN1515"/>
  <c r="AN1514"/>
  <c r="AW1514" s="1"/>
  <c r="AN1513"/>
  <c r="AN1512"/>
  <c r="AW1512" s="1"/>
  <c r="AN1511"/>
  <c r="AN1510"/>
  <c r="AW1510" s="1"/>
  <c r="AN1509"/>
  <c r="AN1508"/>
  <c r="AW1508" s="1"/>
  <c r="AN1507"/>
  <c r="AN1506"/>
  <c r="AW1506" s="1"/>
  <c r="AN1505"/>
  <c r="AN1504"/>
  <c r="AW1504" s="1"/>
  <c r="AN1503"/>
  <c r="AN1502"/>
  <c r="AW1502" s="1"/>
  <c r="AN1501"/>
  <c r="AN1500"/>
  <c r="AW1500" s="1"/>
  <c r="AN1499"/>
  <c r="AN1498"/>
  <c r="AW1498" s="1"/>
  <c r="AN1497"/>
  <c r="AN1496"/>
  <c r="AW1496" s="1"/>
  <c r="AN1495"/>
  <c r="AN1494"/>
  <c r="AW1494" s="1"/>
  <c r="AN1493"/>
  <c r="AN1492"/>
  <c r="AW1492" s="1"/>
  <c r="AN1491"/>
  <c r="AN1490"/>
  <c r="AW1490" s="1"/>
  <c r="AN1489"/>
  <c r="AN1488"/>
  <c r="AW1488" s="1"/>
  <c r="AN1487"/>
  <c r="AN1486"/>
  <c r="AW1486" s="1"/>
  <c r="AN1485"/>
  <c r="AN1484"/>
  <c r="AW1484" s="1"/>
  <c r="AN1483"/>
  <c r="AN1482"/>
  <c r="AW1482" s="1"/>
  <c r="AN1481"/>
  <c r="AN1480"/>
  <c r="AW1480" s="1"/>
  <c r="AN1479"/>
  <c r="AN1478"/>
  <c r="AW1478" s="1"/>
  <c r="AN1477"/>
  <c r="AN1476"/>
  <c r="AW1476" s="1"/>
  <c r="AN1475"/>
  <c r="AN1474"/>
  <c r="AW1474" s="1"/>
  <c r="AN1473"/>
  <c r="AN1472"/>
  <c r="AW1472" s="1"/>
  <c r="AN1471"/>
  <c r="AN1470"/>
  <c r="AW1470" s="1"/>
  <c r="AN1469"/>
  <c r="AN1468"/>
  <c r="AW1468" s="1"/>
  <c r="AN1467"/>
  <c r="AN1466"/>
  <c r="AW1466" s="1"/>
  <c r="AN1465"/>
  <c r="AN1464"/>
  <c r="AW1464" s="1"/>
  <c r="AN1463"/>
  <c r="AN1462"/>
  <c r="AW1462" s="1"/>
  <c r="AN1461"/>
  <c r="AN1460"/>
  <c r="AW1460" s="1"/>
  <c r="AN1459"/>
  <c r="AN1458"/>
  <c r="AW1458" s="1"/>
  <c r="AN1457"/>
  <c r="AN1456"/>
  <c r="AW1456" s="1"/>
  <c r="AN1455"/>
  <c r="AN1454"/>
  <c r="AW1454" s="1"/>
  <c r="AN1453"/>
  <c r="AN1452"/>
  <c r="AW1452" s="1"/>
  <c r="AN1451"/>
  <c r="AN1450"/>
  <c r="AW1450" s="1"/>
  <c r="AN1449"/>
  <c r="AN1448"/>
  <c r="AW1448" s="1"/>
  <c r="AN1447"/>
  <c r="AN1446"/>
  <c r="AW1446" s="1"/>
  <c r="AN1445"/>
  <c r="AN1444"/>
  <c r="AW1444" s="1"/>
  <c r="AN1443"/>
  <c r="AN1442"/>
  <c r="AW1442" s="1"/>
  <c r="AN1441"/>
  <c r="AN1440"/>
  <c r="AW1440" s="1"/>
  <c r="AN1439"/>
  <c r="AN1438"/>
  <c r="AW1438" s="1"/>
  <c r="AN1437"/>
  <c r="AN1436"/>
  <c r="AW1436" s="1"/>
  <c r="AN1435"/>
  <c r="AN1434"/>
  <c r="AW1434" s="1"/>
  <c r="AN1433"/>
  <c r="AN1432"/>
  <c r="AW1432" s="1"/>
  <c r="AN1431"/>
  <c r="AN1430"/>
  <c r="AW1430" s="1"/>
  <c r="AN1429"/>
  <c r="AN1428"/>
  <c r="AW1428" s="1"/>
  <c r="AN1427"/>
  <c r="AN1426"/>
  <c r="AW1426" s="1"/>
  <c r="AN1425"/>
  <c r="AN1424"/>
  <c r="AW1424" s="1"/>
  <c r="AN1423"/>
  <c r="AN1422"/>
  <c r="AW1422" s="1"/>
  <c r="AN1421"/>
  <c r="AN1420"/>
  <c r="AW1420" s="1"/>
  <c r="AN1419"/>
  <c r="AN1418"/>
  <c r="AW1418" s="1"/>
  <c r="AN1417"/>
  <c r="AN1416"/>
  <c r="AW1416" s="1"/>
  <c r="AN1415"/>
  <c r="AN1414"/>
  <c r="AW1414" s="1"/>
  <c r="AN1413"/>
  <c r="AN1412"/>
  <c r="AW1412" s="1"/>
  <c r="AN1411"/>
  <c r="AN1410"/>
  <c r="AW1410" s="1"/>
  <c r="AN1409"/>
  <c r="AN1408"/>
  <c r="AW1408" s="1"/>
  <c r="AN1407"/>
  <c r="AN1406"/>
  <c r="AW1406" s="1"/>
  <c r="AN1405"/>
  <c r="AN1404"/>
  <c r="AW1404" s="1"/>
  <c r="AN1403"/>
  <c r="AN1402"/>
  <c r="AW1402" s="1"/>
  <c r="AN1401"/>
  <c r="AN1400"/>
  <c r="AW1400" s="1"/>
  <c r="AN1399"/>
  <c r="AN1398"/>
  <c r="AW1398" s="1"/>
  <c r="AN1397"/>
  <c r="AN1396"/>
  <c r="AW1396" s="1"/>
  <c r="AN1395"/>
  <c r="AN1394"/>
  <c r="AW1394" s="1"/>
  <c r="AN1393"/>
  <c r="AN1392"/>
  <c r="AW1392" s="1"/>
  <c r="AN1391"/>
  <c r="AN1390"/>
  <c r="AW1390" s="1"/>
  <c r="AN1389"/>
  <c r="AN1388"/>
  <c r="AW1388" s="1"/>
  <c r="AN1387"/>
  <c r="AN1386"/>
  <c r="AW1386" s="1"/>
  <c r="AN1385"/>
  <c r="AN1384"/>
  <c r="AW1384" s="1"/>
  <c r="AN1383"/>
  <c r="AN1382"/>
  <c r="AW1382" s="1"/>
  <c r="AN1381"/>
  <c r="AN1380"/>
  <c r="AW1380" s="1"/>
  <c r="AN1379"/>
  <c r="AN1378"/>
  <c r="AW1378" s="1"/>
  <c r="AN1377"/>
  <c r="AN1376"/>
  <c r="AW1376" s="1"/>
  <c r="AN1375"/>
  <c r="AN1374"/>
  <c r="AW1374" s="1"/>
  <c r="AN1373"/>
  <c r="AN1372"/>
  <c r="AW1372" s="1"/>
  <c r="AN1371"/>
  <c r="AN1370"/>
  <c r="AW1370" s="1"/>
  <c r="AN1369"/>
  <c r="AN1368"/>
  <c r="AW1368" s="1"/>
  <c r="AN1367"/>
  <c r="AN1366"/>
  <c r="AW1366" s="1"/>
  <c r="AN1365"/>
  <c r="AN1364"/>
  <c r="AW1364" s="1"/>
  <c r="AN1363"/>
  <c r="AN1362"/>
  <c r="AW1362" s="1"/>
  <c r="AN1361"/>
  <c r="AN1360"/>
  <c r="AW1360" s="1"/>
  <c r="AN1359"/>
  <c r="AN1358"/>
  <c r="AW1358" s="1"/>
  <c r="AN1357"/>
  <c r="AN1356"/>
  <c r="AW1356" s="1"/>
  <c r="AN1355"/>
  <c r="AN1354"/>
  <c r="AW1354" s="1"/>
  <c r="AN1353"/>
  <c r="AN1352"/>
  <c r="AW1352" s="1"/>
  <c r="AN1351"/>
  <c r="AN1350"/>
  <c r="AW1350" s="1"/>
  <c r="AN1349"/>
  <c r="AN1348"/>
  <c r="AW1348" s="1"/>
  <c r="AN1347"/>
  <c r="AN1346"/>
  <c r="AW1346" s="1"/>
  <c r="AN1345"/>
  <c r="AN1344"/>
  <c r="AW1344" s="1"/>
  <c r="AN1343"/>
  <c r="AN1342"/>
  <c r="AW1342" s="1"/>
  <c r="AN1341"/>
  <c r="AN1340"/>
  <c r="AW1340" s="1"/>
  <c r="AN1339"/>
  <c r="AN1338"/>
  <c r="AW1338" s="1"/>
  <c r="AN1337"/>
  <c r="AN1336"/>
  <c r="AW1336" s="1"/>
  <c r="AN1335"/>
  <c r="AN1334"/>
  <c r="AW1334" s="1"/>
  <c r="AN1333"/>
  <c r="AN1332"/>
  <c r="AW1332" s="1"/>
  <c r="AN1331"/>
  <c r="AN1330"/>
  <c r="AW1330" s="1"/>
  <c r="AN1329"/>
  <c r="AN1328"/>
  <c r="AW1328" s="1"/>
  <c r="AN1327"/>
  <c r="AN1326"/>
  <c r="AW1326" s="1"/>
  <c r="AN1325"/>
  <c r="AN1324"/>
  <c r="AW1324" s="1"/>
  <c r="AN1323"/>
  <c r="AN1322"/>
  <c r="AW1322" s="1"/>
  <c r="AN1321"/>
  <c r="AN1320"/>
  <c r="AW1320" s="1"/>
  <c r="AN1319"/>
  <c r="AN1318"/>
  <c r="AW1318" s="1"/>
  <c r="AN1317"/>
  <c r="AN1316"/>
  <c r="AW1316" s="1"/>
  <c r="AN1315"/>
  <c r="AN1314"/>
  <c r="AW1314" s="1"/>
  <c r="AN1313"/>
  <c r="AN1312"/>
  <c r="AW1312" s="1"/>
  <c r="AN1311"/>
  <c r="AN1310"/>
  <c r="AW1310" s="1"/>
  <c r="AN1309"/>
  <c r="AN1308"/>
  <c r="AW1308" s="1"/>
  <c r="AN1307"/>
  <c r="AN1306"/>
  <c r="AW1306" s="1"/>
  <c r="AN1305"/>
  <c r="AN1304"/>
  <c r="AW1304" s="1"/>
  <c r="AN1303"/>
  <c r="AN1302"/>
  <c r="AW1302" s="1"/>
  <c r="AN1301"/>
  <c r="AN1300"/>
  <c r="AW1300" s="1"/>
  <c r="AN1299"/>
  <c r="AN1298"/>
  <c r="AW1298" s="1"/>
  <c r="AN1297"/>
  <c r="AN1296"/>
  <c r="AW1296" s="1"/>
  <c r="AN1295"/>
  <c r="AN1294"/>
  <c r="AW1294" s="1"/>
  <c r="AN1293"/>
  <c r="AN1292"/>
  <c r="AW1292" s="1"/>
  <c r="AN1291"/>
  <c r="AN1290"/>
  <c r="AW1290" s="1"/>
  <c r="AN1289"/>
  <c r="AN1288"/>
  <c r="AW1288" s="1"/>
  <c r="AN1287"/>
  <c r="AN1286"/>
  <c r="AW1286" s="1"/>
  <c r="AN1285"/>
  <c r="AN1284"/>
  <c r="AW1284" s="1"/>
  <c r="AN1283"/>
  <c r="AN1282"/>
  <c r="AW1282" s="1"/>
  <c r="AN1281"/>
  <c r="AN1280"/>
  <c r="AW1280" s="1"/>
  <c r="AN1279"/>
  <c r="AN1278"/>
  <c r="AW1278" s="1"/>
  <c r="AN1277"/>
  <c r="AN1276"/>
  <c r="AW1276" s="1"/>
  <c r="AN1275"/>
  <c r="AN1274"/>
  <c r="AW1274" s="1"/>
  <c r="AN1273"/>
  <c r="AN1272"/>
  <c r="AW1272" s="1"/>
  <c r="AN1271"/>
  <c r="AN1270"/>
  <c r="AW1270" s="1"/>
  <c r="AN1269"/>
  <c r="AN1268"/>
  <c r="AW1268" s="1"/>
  <c r="AN1267"/>
  <c r="AN1266"/>
  <c r="AW1266" s="1"/>
  <c r="AN1265"/>
  <c r="AN1264"/>
  <c r="AW1264" s="1"/>
  <c r="AN1263"/>
  <c r="AN1262"/>
  <c r="AW1262" s="1"/>
  <c r="AN1261"/>
  <c r="AN1260"/>
  <c r="AW1260" s="1"/>
  <c r="AN1259"/>
  <c r="AN1258"/>
  <c r="AW1258" s="1"/>
  <c r="AN1257"/>
  <c r="AN1256"/>
  <c r="AW1256" s="1"/>
  <c r="AN1255"/>
  <c r="AN1254"/>
  <c r="AW1254" s="1"/>
  <c r="AN1253"/>
  <c r="AN1252"/>
  <c r="AW1252" s="1"/>
  <c r="AN1251"/>
  <c r="AN1250"/>
  <c r="AW1250" s="1"/>
  <c r="AN1249"/>
  <c r="AN1248"/>
  <c r="AW1248" s="1"/>
  <c r="AN1247"/>
  <c r="AN1246"/>
  <c r="AW1246" s="1"/>
  <c r="AN1245"/>
  <c r="AN1244"/>
  <c r="AW1244" s="1"/>
  <c r="AN1243"/>
  <c r="AN1242"/>
  <c r="AW1242" s="1"/>
  <c r="AN1241"/>
  <c r="AN1240"/>
  <c r="AW1240" s="1"/>
  <c r="AN1239"/>
  <c r="AN1238"/>
  <c r="AW1238" s="1"/>
  <c r="AN1237"/>
  <c r="AN1236"/>
  <c r="AW1236" s="1"/>
  <c r="AN1235"/>
  <c r="AN1234"/>
  <c r="AW1234" s="1"/>
  <c r="AN1233"/>
  <c r="AN1232"/>
  <c r="AW1232" s="1"/>
  <c r="AN1231"/>
  <c r="AN1230"/>
  <c r="AW1230" s="1"/>
  <c r="AN1229"/>
  <c r="AN1228"/>
  <c r="AW1228" s="1"/>
  <c r="AN1227"/>
  <c r="AN1226"/>
  <c r="AW1226" s="1"/>
  <c r="AN1225"/>
  <c r="AN1224"/>
  <c r="AW1224" s="1"/>
  <c r="AN1223"/>
  <c r="AN1222"/>
  <c r="AW1222" s="1"/>
  <c r="AN1221"/>
  <c r="AN1220"/>
  <c r="AW1220" s="1"/>
  <c r="AN1219"/>
  <c r="AN1218"/>
  <c r="AW1218" s="1"/>
  <c r="AN1217"/>
  <c r="AN1216"/>
  <c r="AW1216" s="1"/>
  <c r="AN1215"/>
  <c r="AN1214"/>
  <c r="AW1214" s="1"/>
  <c r="AN1213"/>
  <c r="AN1212"/>
  <c r="AW1212" s="1"/>
  <c r="AN1211"/>
  <c r="AN1210"/>
  <c r="AW1210" s="1"/>
  <c r="AN1209"/>
  <c r="AN1208"/>
  <c r="AW1208" s="1"/>
  <c r="AN1207"/>
  <c r="AN1206"/>
  <c r="AW1206" s="1"/>
  <c r="AN1205"/>
  <c r="AN1204"/>
  <c r="AW1204" s="1"/>
  <c r="AN1203"/>
  <c r="AN1202"/>
  <c r="AW1202" s="1"/>
  <c r="AN1201"/>
  <c r="AN1200"/>
  <c r="AW1200" s="1"/>
  <c r="AN1199"/>
  <c r="AN1198"/>
  <c r="AW1198" s="1"/>
  <c r="AN1197"/>
  <c r="AN1196"/>
  <c r="AW1196" s="1"/>
  <c r="AN1195"/>
  <c r="AN1194"/>
  <c r="AW1194" s="1"/>
  <c r="AN1193"/>
  <c r="AN1192"/>
  <c r="AW1192" s="1"/>
  <c r="AN1191"/>
  <c r="AN1190"/>
  <c r="AW1190" s="1"/>
  <c r="AN1189"/>
  <c r="AN1188"/>
  <c r="AW1188" s="1"/>
  <c r="AN1187"/>
  <c r="AN1186"/>
  <c r="AW1186" s="1"/>
  <c r="AN1185"/>
  <c r="AN1184"/>
  <c r="AW1184" s="1"/>
  <c r="AN1183"/>
  <c r="AN1182"/>
  <c r="AW1182" s="1"/>
  <c r="AN1181"/>
  <c r="AN1180"/>
  <c r="AW1180" s="1"/>
  <c r="AN1179"/>
  <c r="AN1178"/>
  <c r="AW1178" s="1"/>
  <c r="AN1177"/>
  <c r="AN1176"/>
  <c r="AW1176" s="1"/>
  <c r="AN1175"/>
  <c r="AN1174"/>
  <c r="AW1174" s="1"/>
  <c r="AN1173"/>
  <c r="AN1172"/>
  <c r="AW1172" s="1"/>
  <c r="AN1171"/>
  <c r="AN1170"/>
  <c r="AW1170" s="1"/>
  <c r="AN1169"/>
  <c r="AN1168"/>
  <c r="AW1168" s="1"/>
  <c r="AN1167"/>
  <c r="AN1166"/>
  <c r="AW1166" s="1"/>
  <c r="AN1165"/>
  <c r="AN1164"/>
  <c r="AW1164" s="1"/>
  <c r="AN1163"/>
  <c r="AN1162"/>
  <c r="AW1162" s="1"/>
  <c r="AN1161"/>
  <c r="AN1160"/>
  <c r="AW1160" s="1"/>
  <c r="AN1159"/>
  <c r="AN1158"/>
  <c r="AW1158" s="1"/>
  <c r="AN1157"/>
  <c r="AN1156"/>
  <c r="AW1156" s="1"/>
  <c r="AN1155"/>
  <c r="AN1154"/>
  <c r="AW1154" s="1"/>
  <c r="AN1153"/>
  <c r="AN1152"/>
  <c r="AW1152" s="1"/>
  <c r="AN1151"/>
  <c r="AN1150"/>
  <c r="AW1150" s="1"/>
  <c r="AN1149"/>
  <c r="AN1148"/>
  <c r="AW1148" s="1"/>
  <c r="AN1147"/>
  <c r="AN1146"/>
  <c r="AW1146" s="1"/>
  <c r="AN1145"/>
  <c r="AN1144"/>
  <c r="AW1144" s="1"/>
  <c r="AN1143"/>
  <c r="AN1142"/>
  <c r="AW1142" s="1"/>
  <c r="AN1141"/>
  <c r="AN1140"/>
  <c r="AW1140" s="1"/>
  <c r="AN1139"/>
  <c r="AN1138"/>
  <c r="AW1138" s="1"/>
  <c r="AN1137"/>
  <c r="AN1136"/>
  <c r="AW1136" s="1"/>
  <c r="AN1135"/>
  <c r="AN1134"/>
  <c r="AW1134" s="1"/>
  <c r="AN1133"/>
  <c r="AN1132"/>
  <c r="AW1132" s="1"/>
  <c r="AN1131"/>
  <c r="AN1130"/>
  <c r="AW1130" s="1"/>
  <c r="AN1129"/>
  <c r="AN1128"/>
  <c r="AW1128" s="1"/>
  <c r="AN1127"/>
  <c r="AN1126"/>
  <c r="AW1126" s="1"/>
  <c r="AN1125"/>
  <c r="AN1124"/>
  <c r="AW1124" s="1"/>
  <c r="AN1123"/>
  <c r="AN1122"/>
  <c r="AW1122" s="1"/>
  <c r="AN1121"/>
  <c r="AN1120"/>
  <c r="AW1120" s="1"/>
  <c r="AN1119"/>
  <c r="AN1118"/>
  <c r="AW1118" s="1"/>
  <c r="AN1117"/>
  <c r="AN1116"/>
  <c r="AW1116" s="1"/>
  <c r="AN1115"/>
  <c r="AN1114"/>
  <c r="AW1114" s="1"/>
  <c r="AN1113"/>
  <c r="AN1112"/>
  <c r="AW1112" s="1"/>
  <c r="AN1111"/>
  <c r="AN1110"/>
  <c r="AW1110" s="1"/>
  <c r="AN1109"/>
  <c r="AN1108"/>
  <c r="AW1108" s="1"/>
  <c r="AN1107"/>
  <c r="AN1106"/>
  <c r="AW1106" s="1"/>
  <c r="AN1105"/>
  <c r="AN1104"/>
  <c r="AW1104" s="1"/>
  <c r="AN1103"/>
  <c r="AN1102"/>
  <c r="AW1102" s="1"/>
  <c r="AN1101"/>
  <c r="AN1100"/>
  <c r="AW1100" s="1"/>
  <c r="AN1099"/>
  <c r="AN1098"/>
  <c r="AW1098" s="1"/>
  <c r="AN1097"/>
  <c r="AN1096"/>
  <c r="AW1096" s="1"/>
  <c r="AN1095"/>
  <c r="AN1094"/>
  <c r="AW1094" s="1"/>
  <c r="AN1093"/>
  <c r="AN1092"/>
  <c r="AW1092" s="1"/>
  <c r="AN1091"/>
  <c r="AN1090"/>
  <c r="AW1090" s="1"/>
  <c r="AN1089"/>
  <c r="AN1088"/>
  <c r="AW1088" s="1"/>
  <c r="AN1087"/>
  <c r="AN1086"/>
  <c r="AW1086" s="1"/>
  <c r="AN1085"/>
  <c r="AN1084"/>
  <c r="AW1084" s="1"/>
  <c r="AN1083"/>
  <c r="AN1082"/>
  <c r="AW1082" s="1"/>
  <c r="AN1081"/>
  <c r="AN1080"/>
  <c r="AW1080" s="1"/>
  <c r="AN1079"/>
  <c r="AN1078"/>
  <c r="AW1078" s="1"/>
  <c r="AN1077"/>
  <c r="AN1076"/>
  <c r="AW1076" s="1"/>
  <c r="AN1075"/>
  <c r="AN1074"/>
  <c r="AW1074" s="1"/>
  <c r="AN1073"/>
  <c r="AN1072"/>
  <c r="AW1072" s="1"/>
  <c r="AN1071"/>
  <c r="AN1070"/>
  <c r="AW1070" s="1"/>
  <c r="AN1069"/>
  <c r="AN1068"/>
  <c r="AW1068" s="1"/>
  <c r="AN1067"/>
  <c r="AN1066"/>
  <c r="AW1066" s="1"/>
  <c r="AN1065"/>
  <c r="AN1064"/>
  <c r="AW1064" s="1"/>
  <c r="AN1063"/>
  <c r="AN1062"/>
  <c r="AW1062" s="1"/>
  <c r="AN1061"/>
  <c r="AN1060"/>
  <c r="AW1060" s="1"/>
  <c r="AN1059"/>
  <c r="AN1058"/>
  <c r="AW1058" s="1"/>
  <c r="AN1057"/>
  <c r="AN1056"/>
  <c r="AW1056" s="1"/>
  <c r="AN1055"/>
  <c r="AN1054"/>
  <c r="AW1054" s="1"/>
  <c r="AN1053"/>
  <c r="AN1052"/>
  <c r="AW1052" s="1"/>
  <c r="AN1051"/>
  <c r="AN1050"/>
  <c r="AW1050" s="1"/>
  <c r="AN1049"/>
  <c r="AN1048"/>
  <c r="AW1048" s="1"/>
  <c r="AN1047"/>
  <c r="AN1046"/>
  <c r="AW1046" s="1"/>
  <c r="AN1045"/>
  <c r="AN1044"/>
  <c r="AW1044" s="1"/>
  <c r="AN1043"/>
  <c r="AN1042"/>
  <c r="AW1042" s="1"/>
  <c r="AN1041"/>
  <c r="AN1040"/>
  <c r="AW1040" s="1"/>
  <c r="AN1039"/>
  <c r="AN1038"/>
  <c r="AW1038" s="1"/>
  <c r="AN1037"/>
  <c r="AN1036"/>
  <c r="AW1036" s="1"/>
  <c r="AN1035"/>
  <c r="AN1034"/>
  <c r="AW1034" s="1"/>
  <c r="AN1033"/>
  <c r="AN1032"/>
  <c r="AW1032" s="1"/>
  <c r="AN1031"/>
  <c r="AN1030"/>
  <c r="AW1030" s="1"/>
  <c r="AN1029"/>
  <c r="AN1028"/>
  <c r="AW1028" s="1"/>
  <c r="AN1027"/>
  <c r="AN1026"/>
  <c r="AW1026" s="1"/>
  <c r="AN1025"/>
  <c r="AN1024"/>
  <c r="AW1024" s="1"/>
  <c r="AN1023"/>
  <c r="AN1022"/>
  <c r="AW1022" s="1"/>
  <c r="AN1021"/>
  <c r="AN1020"/>
  <c r="AW1020" s="1"/>
  <c r="AN1019"/>
  <c r="AN1018"/>
  <c r="AW1018" s="1"/>
  <c r="AN1017"/>
  <c r="AN1016"/>
  <c r="AW1016" s="1"/>
  <c r="AN1015"/>
  <c r="AN1014"/>
  <c r="AW1014" s="1"/>
  <c r="AN1013"/>
  <c r="AN1012"/>
  <c r="AW1012" s="1"/>
  <c r="AN1011"/>
  <c r="AN1010"/>
  <c r="AW1010" s="1"/>
  <c r="AN1009"/>
  <c r="AN1008"/>
  <c r="AW1008" s="1"/>
  <c r="AN1007"/>
  <c r="AN1006"/>
  <c r="AW1006" s="1"/>
  <c r="AN1005"/>
  <c r="AN1004"/>
  <c r="AW1004" s="1"/>
  <c r="AN1003"/>
  <c r="AN1002"/>
  <c r="AW1002" s="1"/>
  <c r="AN1001"/>
  <c r="AN1000"/>
  <c r="AW1000" s="1"/>
  <c r="AN999"/>
  <c r="AN998"/>
  <c r="AW998" s="1"/>
  <c r="AN997"/>
  <c r="AN996"/>
  <c r="AW996" s="1"/>
  <c r="AN995"/>
  <c r="AN994"/>
  <c r="AW994" s="1"/>
  <c r="AN993"/>
  <c r="AN992"/>
  <c r="AW992" s="1"/>
  <c r="AN991"/>
  <c r="AN990"/>
  <c r="AW990" s="1"/>
  <c r="AN989"/>
  <c r="AN988"/>
  <c r="AW988" s="1"/>
  <c r="AN987"/>
  <c r="AN986"/>
  <c r="AW986" s="1"/>
  <c r="AN985"/>
  <c r="AN984"/>
  <c r="AW984" s="1"/>
  <c r="AN983"/>
  <c r="AN982"/>
  <c r="AW982" s="1"/>
  <c r="AN981"/>
  <c r="AN980"/>
  <c r="AW980" s="1"/>
  <c r="AN979"/>
  <c r="AN978"/>
  <c r="AW978" s="1"/>
  <c r="AN977"/>
  <c r="AN976"/>
  <c r="AW976" s="1"/>
  <c r="AN975"/>
  <c r="AN974"/>
  <c r="AW974" s="1"/>
  <c r="AN973"/>
  <c r="AN972"/>
  <c r="AW972" s="1"/>
  <c r="AN971"/>
  <c r="AN970"/>
  <c r="AW970" s="1"/>
  <c r="AN969"/>
  <c r="AN968"/>
  <c r="AW968" s="1"/>
  <c r="AN967"/>
  <c r="AN966"/>
  <c r="AW966" s="1"/>
  <c r="AN965"/>
  <c r="AN964"/>
  <c r="AW964" s="1"/>
  <c r="AN963"/>
  <c r="AN962"/>
  <c r="AW962" s="1"/>
  <c r="AN961"/>
  <c r="AN960"/>
  <c r="AW960" s="1"/>
  <c r="AN959"/>
  <c r="AN958"/>
  <c r="AW958" s="1"/>
  <c r="AN957"/>
  <c r="AN956"/>
  <c r="AW956" s="1"/>
  <c r="AN955"/>
  <c r="AN954"/>
  <c r="AW954" s="1"/>
  <c r="AN953"/>
  <c r="AN952"/>
  <c r="AW952" s="1"/>
  <c r="AN951"/>
  <c r="AN950"/>
  <c r="AW950" s="1"/>
  <c r="AN949"/>
  <c r="AN948"/>
  <c r="AW948" s="1"/>
  <c r="AN947"/>
  <c r="AN946"/>
  <c r="AW946" s="1"/>
  <c r="AN945"/>
  <c r="AN944"/>
  <c r="AW944" s="1"/>
  <c r="AN943"/>
  <c r="AN942"/>
  <c r="AW942" s="1"/>
  <c r="AN941"/>
  <c r="AN940"/>
  <c r="AW940" s="1"/>
  <c r="AN939"/>
  <c r="AN938"/>
  <c r="AW938" s="1"/>
  <c r="AN937"/>
  <c r="AN936"/>
  <c r="AW936" s="1"/>
  <c r="AN935"/>
  <c r="AN934"/>
  <c r="AW934" s="1"/>
  <c r="AN933"/>
  <c r="AN932"/>
  <c r="AW932" s="1"/>
  <c r="AN931"/>
  <c r="AN930"/>
  <c r="AW930" s="1"/>
  <c r="AN929"/>
  <c r="AN928"/>
  <c r="AW928" s="1"/>
  <c r="AN927"/>
  <c r="AN926"/>
  <c r="AW926" s="1"/>
  <c r="AN925"/>
  <c r="AN924"/>
  <c r="AW924" s="1"/>
  <c r="AN923"/>
  <c r="AN922"/>
  <c r="AW922" s="1"/>
  <c r="AN921"/>
  <c r="AN920"/>
  <c r="AW920" s="1"/>
  <c r="AN919"/>
  <c r="AN918"/>
  <c r="AW918" s="1"/>
  <c r="AN917"/>
  <c r="AN916"/>
  <c r="AW916" s="1"/>
  <c r="AN915"/>
  <c r="AN914"/>
  <c r="AW914" s="1"/>
  <c r="AN913"/>
  <c r="AN912"/>
  <c r="AW912" s="1"/>
  <c r="AN911"/>
  <c r="AN910"/>
  <c r="AW910" s="1"/>
  <c r="AN909"/>
  <c r="AN908"/>
  <c r="AW908" s="1"/>
  <c r="AN907"/>
  <c r="AN906"/>
  <c r="AW906" s="1"/>
  <c r="AN905"/>
  <c r="AN904"/>
  <c r="AW904" s="1"/>
  <c r="AN903"/>
  <c r="AN902"/>
  <c r="AW902" s="1"/>
  <c r="AN901"/>
  <c r="AN900"/>
  <c r="AW900" s="1"/>
  <c r="AN899"/>
  <c r="AN898"/>
  <c r="AW898" s="1"/>
  <c r="AN897"/>
  <c r="AN896"/>
  <c r="AW896" s="1"/>
  <c r="AN895"/>
  <c r="AN894"/>
  <c r="AW894" s="1"/>
  <c r="AN893"/>
  <c r="AN892"/>
  <c r="AW892" s="1"/>
  <c r="AN891"/>
  <c r="AN890"/>
  <c r="AW890" s="1"/>
  <c r="AN889"/>
  <c r="AN888"/>
  <c r="AW888" s="1"/>
  <c r="AN887"/>
  <c r="AN886"/>
  <c r="AW886" s="1"/>
  <c r="AN885"/>
  <c r="AN884"/>
  <c r="AW884" s="1"/>
  <c r="AN883"/>
  <c r="AN882"/>
  <c r="AW882" s="1"/>
  <c r="AN881"/>
  <c r="AN880"/>
  <c r="AW880" s="1"/>
  <c r="AN879"/>
  <c r="AN878"/>
  <c r="AW878" s="1"/>
  <c r="AN877"/>
  <c r="AN876"/>
  <c r="AW876" s="1"/>
  <c r="AN875"/>
  <c r="AN874"/>
  <c r="AW874" s="1"/>
  <c r="AN873"/>
  <c r="AN872"/>
  <c r="AW872" s="1"/>
  <c r="AN871"/>
  <c r="AN870"/>
  <c r="AW870" s="1"/>
  <c r="AN869"/>
  <c r="AN868"/>
  <c r="AW868" s="1"/>
  <c r="AN867"/>
  <c r="AN866"/>
  <c r="AW866" s="1"/>
  <c r="AN865"/>
  <c r="AN864"/>
  <c r="AW864" s="1"/>
  <c r="AN863"/>
  <c r="AN862"/>
  <c r="AW862" s="1"/>
  <c r="AN861"/>
  <c r="AN860"/>
  <c r="AW860" s="1"/>
  <c r="AN859"/>
  <c r="AN858"/>
  <c r="AW858" s="1"/>
  <c r="AN857"/>
  <c r="AN856"/>
  <c r="AW856" s="1"/>
  <c r="AN855"/>
  <c r="AN854"/>
  <c r="AW854" s="1"/>
  <c r="AN853"/>
  <c r="AN852"/>
  <c r="AW852" s="1"/>
  <c r="AN851"/>
  <c r="AN850"/>
  <c r="AW850" s="1"/>
  <c r="AN849"/>
  <c r="AN848"/>
  <c r="AW848" s="1"/>
  <c r="AN847"/>
  <c r="AN846"/>
  <c r="AW846" s="1"/>
  <c r="AN845"/>
  <c r="AN844"/>
  <c r="AW844" s="1"/>
  <c r="AN843"/>
  <c r="AN842"/>
  <c r="AW842" s="1"/>
  <c r="AN841"/>
  <c r="AN840"/>
  <c r="AW840" s="1"/>
  <c r="AN839"/>
  <c r="AN838"/>
  <c r="AW838" s="1"/>
  <c r="AN837"/>
  <c r="AN836"/>
  <c r="AW836" s="1"/>
  <c r="AN835"/>
  <c r="AN834"/>
  <c r="AW834" s="1"/>
  <c r="AN833"/>
  <c r="AN832"/>
  <c r="AW832" s="1"/>
  <c r="AN831"/>
  <c r="AN830"/>
  <c r="AW830" s="1"/>
  <c r="AN829"/>
  <c r="AN828"/>
  <c r="AW828" s="1"/>
  <c r="AN827"/>
  <c r="AN826"/>
  <c r="AW826" s="1"/>
  <c r="AN825"/>
  <c r="AN824"/>
  <c r="AW824" s="1"/>
  <c r="AN823"/>
  <c r="AN822"/>
  <c r="AW822" s="1"/>
  <c r="AN821"/>
  <c r="AN820"/>
  <c r="AW820" s="1"/>
  <c r="AN819"/>
  <c r="AN818"/>
  <c r="AW818" s="1"/>
  <c r="AN817"/>
  <c r="AN816"/>
  <c r="AW816" s="1"/>
  <c r="AN815"/>
  <c r="AN814"/>
  <c r="AW814" s="1"/>
  <c r="AN813"/>
  <c r="AN812"/>
  <c r="AW812" s="1"/>
  <c r="AN811"/>
  <c r="AN810"/>
  <c r="AW810" s="1"/>
  <c r="AN809"/>
  <c r="AN808"/>
  <c r="AW808" s="1"/>
  <c r="AN807"/>
  <c r="AN806"/>
  <c r="AW806" s="1"/>
  <c r="AN805"/>
  <c r="AN804"/>
  <c r="AW804" s="1"/>
  <c r="AN803"/>
  <c r="AN802"/>
  <c r="AW802" s="1"/>
  <c r="AN801"/>
  <c r="AN800"/>
  <c r="AW800" s="1"/>
  <c r="AN799"/>
  <c r="AN798"/>
  <c r="AW798" s="1"/>
  <c r="AN797"/>
  <c r="AN796"/>
  <c r="AW796" s="1"/>
  <c r="AN795"/>
  <c r="AN794"/>
  <c r="AW794" s="1"/>
  <c r="AN793"/>
  <c r="AN792"/>
  <c r="AW792" s="1"/>
  <c r="AN791"/>
  <c r="AN790"/>
  <c r="AW790" s="1"/>
  <c r="AN789"/>
  <c r="AN788"/>
  <c r="AW788" s="1"/>
  <c r="AN787"/>
  <c r="AN786"/>
  <c r="AW786" s="1"/>
  <c r="AN785"/>
  <c r="AN784"/>
  <c r="AW784" s="1"/>
  <c r="AN783"/>
  <c r="AN782"/>
  <c r="AW782" s="1"/>
  <c r="AN781"/>
  <c r="AN780"/>
  <c r="AW780" s="1"/>
  <c r="AN779"/>
  <c r="AN778"/>
  <c r="AW778" s="1"/>
  <c r="AN777"/>
  <c r="AN776"/>
  <c r="AW776" s="1"/>
  <c r="AN775"/>
  <c r="AN774"/>
  <c r="AW774" s="1"/>
  <c r="AN773"/>
  <c r="AN772"/>
  <c r="AW772" s="1"/>
  <c r="AN771"/>
  <c r="AN770"/>
  <c r="AW770" s="1"/>
  <c r="AN769"/>
  <c r="AN768"/>
  <c r="AW768" s="1"/>
  <c r="AN767"/>
  <c r="AN766"/>
  <c r="AW766" s="1"/>
  <c r="AN765"/>
  <c r="AN764"/>
  <c r="AW764" s="1"/>
  <c r="AN763"/>
  <c r="AN762"/>
  <c r="AW762" s="1"/>
  <c r="AN761"/>
  <c r="AN760"/>
  <c r="AW760" s="1"/>
  <c r="AN759"/>
  <c r="AN758"/>
  <c r="AW758" s="1"/>
  <c r="AN757"/>
  <c r="AN756"/>
  <c r="AW756" s="1"/>
  <c r="AN755"/>
  <c r="AN754"/>
  <c r="AW754" s="1"/>
  <c r="AN753"/>
  <c r="AN752"/>
  <c r="AW752" s="1"/>
  <c r="AN751"/>
  <c r="AN750"/>
  <c r="AW750" s="1"/>
  <c r="AN749"/>
  <c r="AN748"/>
  <c r="AW748" s="1"/>
  <c r="AN747"/>
  <c r="AN746"/>
  <c r="AW746" s="1"/>
  <c r="AN745"/>
  <c r="AN744"/>
  <c r="AW744" s="1"/>
  <c r="AN743"/>
  <c r="AN742"/>
  <c r="AW742" s="1"/>
  <c r="AN741"/>
  <c r="AN740"/>
  <c r="AW740" s="1"/>
  <c r="AN739"/>
  <c r="AN738"/>
  <c r="AW738" s="1"/>
  <c r="AN737"/>
  <c r="AN736"/>
  <c r="AW736" s="1"/>
  <c r="AN735"/>
  <c r="AN734"/>
  <c r="AW734" s="1"/>
  <c r="AN733"/>
  <c r="AN732"/>
  <c r="AW732" s="1"/>
  <c r="AN731"/>
  <c r="AN730"/>
  <c r="AW730" s="1"/>
  <c r="AN729"/>
  <c r="AN728"/>
  <c r="AW728" s="1"/>
  <c r="AN727"/>
  <c r="AN726"/>
  <c r="AW726" s="1"/>
  <c r="AN725"/>
  <c r="AN724"/>
  <c r="AW724" s="1"/>
  <c r="AN723"/>
  <c r="AN722"/>
  <c r="AW722" s="1"/>
  <c r="AN721"/>
  <c r="AN720"/>
  <c r="AW720" s="1"/>
  <c r="AN719"/>
  <c r="AN718"/>
  <c r="AW718" s="1"/>
  <c r="AN717"/>
  <c r="AN716"/>
  <c r="AW716" s="1"/>
  <c r="AN715"/>
  <c r="AN714"/>
  <c r="AW714" s="1"/>
  <c r="AN713"/>
  <c r="AN712"/>
  <c r="AW712" s="1"/>
  <c r="AN711"/>
  <c r="AN710"/>
  <c r="AW710" s="1"/>
  <c r="AN709"/>
  <c r="AN708"/>
  <c r="AW708" s="1"/>
  <c r="AN707"/>
  <c r="AN706"/>
  <c r="AW706" s="1"/>
  <c r="AN705"/>
  <c r="AN704"/>
  <c r="AW704" s="1"/>
  <c r="AN703"/>
  <c r="AN702"/>
  <c r="AW702" s="1"/>
  <c r="AN701"/>
  <c r="AN700"/>
  <c r="AW700" s="1"/>
  <c r="AN699"/>
  <c r="AN698"/>
  <c r="AW698" s="1"/>
  <c r="AN697"/>
  <c r="AN696"/>
  <c r="AW696" s="1"/>
  <c r="AN695"/>
  <c r="AN694"/>
  <c r="AW694" s="1"/>
  <c r="AN693"/>
  <c r="AN692"/>
  <c r="AW692" s="1"/>
  <c r="AN691"/>
  <c r="AN690"/>
  <c r="AW690" s="1"/>
  <c r="AN689"/>
  <c r="AN688"/>
  <c r="AW688" s="1"/>
  <c r="AN687"/>
  <c r="AN686"/>
  <c r="AW686" s="1"/>
  <c r="AN685"/>
  <c r="AN684"/>
  <c r="AW684" s="1"/>
  <c r="AN683"/>
  <c r="AN682"/>
  <c r="AW682" s="1"/>
  <c r="AN681"/>
  <c r="AN680"/>
  <c r="AW680" s="1"/>
  <c r="AN679"/>
  <c r="AN678"/>
  <c r="AW678" s="1"/>
  <c r="AN677"/>
  <c r="AN676"/>
  <c r="AW676" s="1"/>
  <c r="AN675"/>
  <c r="AN674"/>
  <c r="AW674" s="1"/>
  <c r="AN673"/>
  <c r="AN672"/>
  <c r="AW672" s="1"/>
  <c r="AN671"/>
  <c r="AN670"/>
  <c r="AW670" s="1"/>
  <c r="AN669"/>
  <c r="AN668"/>
  <c r="AW668" s="1"/>
  <c r="AN667"/>
  <c r="AN666"/>
  <c r="AW666" s="1"/>
  <c r="AN665"/>
  <c r="AN664"/>
  <c r="AW664" s="1"/>
  <c r="AN663"/>
  <c r="AN662"/>
  <c r="AW662" s="1"/>
  <c r="AN661"/>
  <c r="AN660"/>
  <c r="AW660" s="1"/>
  <c r="AN659"/>
  <c r="AN658"/>
  <c r="AW658" s="1"/>
  <c r="AN657"/>
  <c r="AN656"/>
  <c r="AW656" s="1"/>
  <c r="AN655"/>
  <c r="AN654"/>
  <c r="AW654" s="1"/>
  <c r="AN653"/>
  <c r="AN652"/>
  <c r="AW652" s="1"/>
  <c r="AN651"/>
  <c r="AN650"/>
  <c r="AW650" s="1"/>
  <c r="AN649"/>
  <c r="AN648"/>
  <c r="AW648" s="1"/>
  <c r="AN647"/>
  <c r="AN646"/>
  <c r="AW646" s="1"/>
  <c r="AN645"/>
  <c r="AN644"/>
  <c r="AW644" s="1"/>
  <c r="AN643"/>
  <c r="AN642"/>
  <c r="AW642" s="1"/>
  <c r="AN641"/>
  <c r="AN640"/>
  <c r="AW640" s="1"/>
  <c r="AN639"/>
  <c r="AN638"/>
  <c r="AW638" s="1"/>
  <c r="AN637"/>
  <c r="AN636"/>
  <c r="AW636" s="1"/>
  <c r="AN635"/>
  <c r="AN634"/>
  <c r="AW634" s="1"/>
  <c r="AN633"/>
  <c r="AN632"/>
  <c r="AW632" s="1"/>
  <c r="AN631"/>
  <c r="AN630"/>
  <c r="AW630" s="1"/>
  <c r="AN629"/>
  <c r="AN628"/>
  <c r="AW628" s="1"/>
  <c r="AN627"/>
  <c r="AN626"/>
  <c r="AW626" s="1"/>
  <c r="AN625"/>
  <c r="AN624"/>
  <c r="AW624" s="1"/>
  <c r="AN623"/>
  <c r="AN622"/>
  <c r="AW622" s="1"/>
  <c r="AN621"/>
  <c r="AN620"/>
  <c r="AW620" s="1"/>
  <c r="AN619"/>
  <c r="AN618"/>
  <c r="AW618" s="1"/>
  <c r="AN617"/>
  <c r="AN616"/>
  <c r="AW616" s="1"/>
  <c r="AN615"/>
  <c r="AN614"/>
  <c r="AW614" s="1"/>
  <c r="AN613"/>
  <c r="AN612"/>
  <c r="AW612" s="1"/>
  <c r="AN611"/>
  <c r="AN610"/>
  <c r="AW610" s="1"/>
  <c r="AN609"/>
  <c r="AN608"/>
  <c r="AW608" s="1"/>
  <c r="AN607"/>
  <c r="AN606"/>
  <c r="AW606" s="1"/>
  <c r="AN605"/>
  <c r="AN604"/>
  <c r="AW604" s="1"/>
  <c r="AN603"/>
  <c r="AN602"/>
  <c r="AW602" s="1"/>
  <c r="AN601"/>
  <c r="AN600"/>
  <c r="AW600" s="1"/>
  <c r="AN599"/>
  <c r="AN598"/>
  <c r="AW598" s="1"/>
  <c r="AN597"/>
  <c r="AN596"/>
  <c r="AW596" s="1"/>
  <c r="AN595"/>
  <c r="AN594"/>
  <c r="AW594" s="1"/>
  <c r="AN593"/>
  <c r="AN592"/>
  <c r="AW592" s="1"/>
  <c r="AN591"/>
  <c r="AN590"/>
  <c r="AW590" s="1"/>
  <c r="AN589"/>
  <c r="AN588"/>
  <c r="AW588" s="1"/>
  <c r="AN587"/>
  <c r="AN586"/>
  <c r="AW586" s="1"/>
  <c r="AN585"/>
  <c r="AN584"/>
  <c r="AW584" s="1"/>
  <c r="AN583"/>
  <c r="AN582"/>
  <c r="AW582" s="1"/>
  <c r="AN581"/>
  <c r="AN580"/>
  <c r="AW580" s="1"/>
  <c r="AN579"/>
  <c r="AN578"/>
  <c r="AW578" s="1"/>
  <c r="AN577"/>
  <c r="AN576"/>
  <c r="AW576" s="1"/>
  <c r="AN575"/>
  <c r="AN574"/>
  <c r="AW574" s="1"/>
  <c r="AN573"/>
  <c r="AN572"/>
  <c r="AW572" s="1"/>
  <c r="AN571"/>
  <c r="AN570"/>
  <c r="AW570" s="1"/>
  <c r="AN569"/>
  <c r="AN568"/>
  <c r="AW568" s="1"/>
  <c r="AN567"/>
  <c r="AN566"/>
  <c r="AW566" s="1"/>
  <c r="AN565"/>
  <c r="AN564"/>
  <c r="AW564" s="1"/>
  <c r="AN563"/>
  <c r="AN562"/>
  <c r="AW562" s="1"/>
  <c r="AN561"/>
  <c r="AN560"/>
  <c r="AW560" s="1"/>
  <c r="AN559"/>
  <c r="AN558"/>
  <c r="AW558" s="1"/>
  <c r="AN557"/>
  <c r="AN556"/>
  <c r="AW556" s="1"/>
  <c r="AN555"/>
  <c r="AN554"/>
  <c r="AW554" s="1"/>
  <c r="AN553"/>
  <c r="AN552"/>
  <c r="AW552" s="1"/>
  <c r="AN551"/>
  <c r="AN550"/>
  <c r="AW550" s="1"/>
  <c r="AN549"/>
  <c r="AN548"/>
  <c r="AW548" s="1"/>
  <c r="AN547"/>
  <c r="AN546"/>
  <c r="AW546" s="1"/>
  <c r="AN545"/>
  <c r="AN544"/>
  <c r="AW544" s="1"/>
  <c r="AN543"/>
  <c r="AN542"/>
  <c r="AW542" s="1"/>
  <c r="AN541"/>
  <c r="AN540"/>
  <c r="AW540" s="1"/>
  <c r="AN539"/>
  <c r="AN538"/>
  <c r="AW538" s="1"/>
  <c r="AN537"/>
  <c r="AN536"/>
  <c r="AW536" s="1"/>
  <c r="AN535"/>
  <c r="AN534"/>
  <c r="AW534" s="1"/>
  <c r="AN533"/>
  <c r="AN532"/>
  <c r="AW532" s="1"/>
  <c r="AN531"/>
  <c r="AN530"/>
  <c r="AW530" s="1"/>
  <c r="AN529"/>
  <c r="AN528"/>
  <c r="AW528" s="1"/>
  <c r="AN527"/>
  <c r="AN526"/>
  <c r="AW526" s="1"/>
  <c r="AN525"/>
  <c r="AN524"/>
  <c r="AW524" s="1"/>
  <c r="AN523"/>
  <c r="AN522"/>
  <c r="AW522" s="1"/>
  <c r="AN521"/>
  <c r="AN520"/>
  <c r="AW520" s="1"/>
  <c r="AN519"/>
  <c r="AN518"/>
  <c r="AW518" s="1"/>
  <c r="AN517"/>
  <c r="AN516"/>
  <c r="AW516" s="1"/>
  <c r="AN515"/>
  <c r="AN514"/>
  <c r="AW514" s="1"/>
  <c r="AN513"/>
  <c r="AN512"/>
  <c r="AW512" s="1"/>
  <c r="AN511"/>
  <c r="AN510"/>
  <c r="AW510" s="1"/>
  <c r="AN509"/>
  <c r="AN508"/>
  <c r="AW508" s="1"/>
  <c r="AN507"/>
  <c r="AN506"/>
  <c r="AW506" s="1"/>
  <c r="AN505"/>
  <c r="AN504"/>
  <c r="AW504" s="1"/>
  <c r="AN503"/>
  <c r="AN502"/>
  <c r="AW502" s="1"/>
  <c r="AN501"/>
  <c r="AN500"/>
  <c r="AW500" s="1"/>
  <c r="AN499"/>
  <c r="AN498"/>
  <c r="AW498" s="1"/>
  <c r="AN497"/>
  <c r="AN496"/>
  <c r="AW496" s="1"/>
  <c r="AN495"/>
  <c r="AN494"/>
  <c r="AW494" s="1"/>
  <c r="AN493"/>
  <c r="AN492"/>
  <c r="AW492" s="1"/>
  <c r="AN491"/>
  <c r="AN490"/>
  <c r="AW490" s="1"/>
  <c r="AN489"/>
  <c r="AN488"/>
  <c r="AW488" s="1"/>
  <c r="AN487"/>
  <c r="AN486"/>
  <c r="AW486" s="1"/>
  <c r="AN485"/>
  <c r="AN484"/>
  <c r="AW484" s="1"/>
  <c r="AN483"/>
  <c r="AN482"/>
  <c r="AW482" s="1"/>
  <c r="AN481"/>
  <c r="AN480"/>
  <c r="AW480" s="1"/>
  <c r="AN479"/>
  <c r="AN478"/>
  <c r="AW478" s="1"/>
  <c r="AN477"/>
  <c r="AN476"/>
  <c r="AW476" s="1"/>
  <c r="AN475"/>
  <c r="AN474"/>
  <c r="AW474" s="1"/>
  <c r="AN473"/>
  <c r="AN472"/>
  <c r="AW472" s="1"/>
  <c r="AN471"/>
  <c r="AN470"/>
  <c r="AW470" s="1"/>
  <c r="AN469"/>
  <c r="AN468"/>
  <c r="AW468" s="1"/>
  <c r="AN467"/>
  <c r="AN466"/>
  <c r="AW466" s="1"/>
  <c r="AN465"/>
  <c r="AN464"/>
  <c r="AW464" s="1"/>
  <c r="AN463"/>
  <c r="AN462"/>
  <c r="AW462" s="1"/>
  <c r="AN461"/>
  <c r="AN460"/>
  <c r="AW460" s="1"/>
  <c r="AN459"/>
  <c r="AN458"/>
  <c r="AW458" s="1"/>
  <c r="AN457"/>
  <c r="AN456"/>
  <c r="AW456" s="1"/>
  <c r="AN455"/>
  <c r="AN454"/>
  <c r="AW454" s="1"/>
  <c r="AN453"/>
  <c r="AN452"/>
  <c r="AW452" s="1"/>
  <c r="AN451"/>
  <c r="AN450"/>
  <c r="AW450" s="1"/>
  <c r="AN449"/>
  <c r="AN448"/>
  <c r="AW448" s="1"/>
  <c r="AN447"/>
  <c r="AN446"/>
  <c r="AW446" s="1"/>
  <c r="AN445"/>
  <c r="AN444"/>
  <c r="AW444" s="1"/>
  <c r="AN443"/>
  <c r="AN442"/>
  <c r="AW442" s="1"/>
  <c r="AN441"/>
  <c r="AN440"/>
  <c r="AW440" s="1"/>
  <c r="AN439"/>
  <c r="AN438"/>
  <c r="AW438" s="1"/>
  <c r="AN437"/>
  <c r="AN436"/>
  <c r="AW436" s="1"/>
  <c r="AN435"/>
  <c r="AN434"/>
  <c r="AW434" s="1"/>
  <c r="AN433"/>
  <c r="AN432"/>
  <c r="AW432" s="1"/>
  <c r="AN431"/>
  <c r="AN430"/>
  <c r="AW430" s="1"/>
  <c r="AN429"/>
  <c r="AN428"/>
  <c r="AW428" s="1"/>
  <c r="AN427"/>
  <c r="AN426"/>
  <c r="AW426" s="1"/>
  <c r="AN425"/>
  <c r="AN424"/>
  <c r="AW424" s="1"/>
  <c r="AN423"/>
  <c r="AN422"/>
  <c r="AW422" s="1"/>
  <c r="AN421"/>
  <c r="AN420"/>
  <c r="AW420" s="1"/>
  <c r="AN419"/>
  <c r="AN418"/>
  <c r="AW418" s="1"/>
  <c r="AN417"/>
  <c r="AN416"/>
  <c r="AW416" s="1"/>
  <c r="AN415"/>
  <c r="AN414"/>
  <c r="AW414" s="1"/>
  <c r="AN413"/>
  <c r="AN412"/>
  <c r="AW412" s="1"/>
  <c r="AN411"/>
  <c r="AN410"/>
  <c r="AW410" s="1"/>
  <c r="AN409"/>
  <c r="AN408"/>
  <c r="AW408" s="1"/>
  <c r="AN407"/>
  <c r="AN406"/>
  <c r="AW406" s="1"/>
  <c r="AN405"/>
  <c r="AN404"/>
  <c r="AW404" s="1"/>
  <c r="AN403"/>
  <c r="AN402"/>
  <c r="AW402" s="1"/>
  <c r="AN401"/>
  <c r="AN400"/>
  <c r="AW400" s="1"/>
  <c r="AN399"/>
  <c r="AN398"/>
  <c r="AW398" s="1"/>
  <c r="AN397"/>
  <c r="AN396"/>
  <c r="AW396" s="1"/>
  <c r="AN395"/>
  <c r="AN394"/>
  <c r="AW394" s="1"/>
  <c r="AN393"/>
  <c r="AN392"/>
  <c r="AW392" s="1"/>
  <c r="AN391"/>
  <c r="AN390"/>
  <c r="AW390" s="1"/>
  <c r="AN389"/>
  <c r="AN388"/>
  <c r="AW388" s="1"/>
  <c r="AN387"/>
  <c r="AN386"/>
  <c r="AW386" s="1"/>
  <c r="AN385"/>
  <c r="AN384"/>
  <c r="AW384" s="1"/>
  <c r="AN383"/>
  <c r="AN382"/>
  <c r="AW382" s="1"/>
  <c r="AN381"/>
  <c r="AN380"/>
  <c r="AW380" s="1"/>
  <c r="AN379"/>
  <c r="AN378"/>
  <c r="AW378" s="1"/>
  <c r="AN377"/>
  <c r="AN376"/>
  <c r="AW376" s="1"/>
  <c r="AN375"/>
  <c r="AN374"/>
  <c r="AW374" s="1"/>
  <c r="AN373"/>
  <c r="AN372"/>
  <c r="AW372" s="1"/>
  <c r="AN371"/>
  <c r="AN370"/>
  <c r="AW370" s="1"/>
  <c r="AN369"/>
  <c r="AN368"/>
  <c r="AW368" s="1"/>
  <c r="AN367"/>
  <c r="AN366"/>
  <c r="AW366" s="1"/>
  <c r="AN365"/>
  <c r="AN364"/>
  <c r="AW364" s="1"/>
  <c r="AN363"/>
  <c r="AN362"/>
  <c r="AW362" s="1"/>
  <c r="AN361"/>
  <c r="AN360"/>
  <c r="AW360" s="1"/>
  <c r="AN359"/>
  <c r="AN358"/>
  <c r="AW358" s="1"/>
  <c r="AN357"/>
  <c r="AN356"/>
  <c r="AW356" s="1"/>
  <c r="AN355"/>
  <c r="AN354"/>
  <c r="AW354" s="1"/>
  <c r="AN353"/>
  <c r="AN352"/>
  <c r="AW352" s="1"/>
  <c r="AN351"/>
  <c r="AN350"/>
  <c r="AW350" s="1"/>
  <c r="AN349"/>
  <c r="AN348"/>
  <c r="AW348" s="1"/>
  <c r="AN347"/>
  <c r="AN346"/>
  <c r="AW346" s="1"/>
  <c r="AN345"/>
  <c r="AN344"/>
  <c r="AW344" s="1"/>
  <c r="AN343"/>
  <c r="AN342"/>
  <c r="AW342" s="1"/>
  <c r="AN341"/>
  <c r="AN340"/>
  <c r="AW340" s="1"/>
  <c r="AN339"/>
  <c r="AN338"/>
  <c r="AW338" s="1"/>
  <c r="AN337"/>
  <c r="AN336"/>
  <c r="AW336" s="1"/>
  <c r="AN335"/>
  <c r="AN334"/>
  <c r="AW334" s="1"/>
  <c r="AN333"/>
  <c r="AN332"/>
  <c r="AW332" s="1"/>
  <c r="AN331"/>
  <c r="AN330"/>
  <c r="AW330" s="1"/>
  <c r="AN329"/>
  <c r="AN328"/>
  <c r="AW328" s="1"/>
  <c r="AN327"/>
  <c r="AN326"/>
  <c r="AW326" s="1"/>
  <c r="AN325"/>
  <c r="AN324"/>
  <c r="AW324" s="1"/>
  <c r="AN323"/>
  <c r="AN322"/>
  <c r="AW322" s="1"/>
  <c r="AN321"/>
  <c r="AN320"/>
  <c r="AW320" s="1"/>
  <c r="AN319"/>
  <c r="AN318"/>
  <c r="AW318" s="1"/>
  <c r="AN317"/>
  <c r="AN316"/>
  <c r="AW316" s="1"/>
  <c r="AN315"/>
  <c r="AN314"/>
  <c r="AW314" s="1"/>
  <c r="AN313"/>
  <c r="AN312"/>
  <c r="AW312" s="1"/>
  <c r="AN311"/>
  <c r="AN310"/>
  <c r="AW310" s="1"/>
  <c r="AN309"/>
  <c r="AN308"/>
  <c r="AW308" s="1"/>
  <c r="AN307"/>
  <c r="AN306"/>
  <c r="AW306" s="1"/>
  <c r="AN305"/>
  <c r="AN304"/>
  <c r="AW304" s="1"/>
  <c r="AN303"/>
  <c r="AN302"/>
  <c r="AW302" s="1"/>
  <c r="AN301"/>
  <c r="AN300"/>
  <c r="AW300" s="1"/>
  <c r="AN299"/>
  <c r="AN298"/>
  <c r="AW298" s="1"/>
  <c r="AN297"/>
  <c r="AN296"/>
  <c r="AW296" s="1"/>
  <c r="AN295"/>
  <c r="AN294"/>
  <c r="AW294" s="1"/>
  <c r="AN293"/>
  <c r="AN292"/>
  <c r="AW292" s="1"/>
  <c r="AN291"/>
  <c r="AN290"/>
  <c r="AW290" s="1"/>
  <c r="AN289"/>
  <c r="AN288"/>
  <c r="AW288" s="1"/>
  <c r="AN287"/>
  <c r="AN286"/>
  <c r="AW286" s="1"/>
  <c r="AN285"/>
  <c r="AN284"/>
  <c r="AW284" s="1"/>
  <c r="AN283"/>
  <c r="AN282"/>
  <c r="AW282" s="1"/>
  <c r="AN281"/>
  <c r="AN280"/>
  <c r="AW280" s="1"/>
  <c r="AN279"/>
  <c r="AN278"/>
  <c r="AW278" s="1"/>
  <c r="AN277"/>
  <c r="AN276"/>
  <c r="AW276" s="1"/>
  <c r="AN275"/>
  <c r="AN274"/>
  <c r="AW274" s="1"/>
  <c r="AN273"/>
  <c r="AN272"/>
  <c r="AW272" s="1"/>
  <c r="AN271"/>
  <c r="AN270"/>
  <c r="AW270" s="1"/>
  <c r="AN269"/>
  <c r="AN268"/>
  <c r="AW268" s="1"/>
  <c r="AN267"/>
  <c r="AN266"/>
  <c r="AW266" s="1"/>
  <c r="AN265"/>
  <c r="AN264"/>
  <c r="AW264" s="1"/>
  <c r="AN263"/>
  <c r="AN262"/>
  <c r="AW262" s="1"/>
  <c r="AN261"/>
  <c r="AN260"/>
  <c r="AW260" s="1"/>
  <c r="AN259"/>
  <c r="AN258"/>
  <c r="AW258" s="1"/>
  <c r="AN257"/>
  <c r="AN256"/>
  <c r="AW256" s="1"/>
  <c r="AN255"/>
  <c r="AN254"/>
  <c r="AW254" s="1"/>
  <c r="AN253"/>
  <c r="AN252"/>
  <c r="AW252" s="1"/>
  <c r="AN251"/>
  <c r="AN250"/>
  <c r="AW250" s="1"/>
  <c r="AN249"/>
  <c r="AN248"/>
  <c r="AW248" s="1"/>
  <c r="AN247"/>
  <c r="AN246"/>
  <c r="AW246" s="1"/>
  <c r="AN245"/>
  <c r="AN244"/>
  <c r="AW244" s="1"/>
  <c r="AN243"/>
  <c r="AN242"/>
  <c r="AW242" s="1"/>
  <c r="AN241"/>
  <c r="AN240"/>
  <c r="AW240" s="1"/>
  <c r="AN239"/>
  <c r="AN238"/>
  <c r="AW238" s="1"/>
  <c r="AN237"/>
  <c r="AN236"/>
  <c r="AW236" s="1"/>
  <c r="AN235"/>
  <c r="AN234"/>
  <c r="AW234" s="1"/>
  <c r="AN233"/>
  <c r="AN232"/>
  <c r="AW232" s="1"/>
  <c r="AN231"/>
  <c r="AN230"/>
  <c r="AW230" s="1"/>
  <c r="AN229"/>
  <c r="AN228"/>
  <c r="AW228" s="1"/>
  <c r="AN227"/>
  <c r="AN226"/>
  <c r="AW226" s="1"/>
  <c r="AN225"/>
  <c r="AN224"/>
  <c r="AW224" s="1"/>
  <c r="AN223"/>
  <c r="AN222"/>
  <c r="AW222" s="1"/>
  <c r="AN221"/>
  <c r="AN220"/>
  <c r="AW220" s="1"/>
  <c r="AN219"/>
  <c r="AN218"/>
  <c r="AW218" s="1"/>
  <c r="AN217"/>
  <c r="AN216"/>
  <c r="AW216" s="1"/>
  <c r="AN215"/>
  <c r="AN214"/>
  <c r="AW214" s="1"/>
  <c r="AN213"/>
  <c r="AN212"/>
  <c r="AW212" s="1"/>
  <c r="AN211"/>
  <c r="AN210"/>
  <c r="AW210" s="1"/>
  <c r="AN209"/>
  <c r="AN208"/>
  <c r="AW208" s="1"/>
  <c r="AN207"/>
  <c r="AN206"/>
  <c r="AW206" s="1"/>
  <c r="AN205"/>
  <c r="AN204"/>
  <c r="AW204" s="1"/>
  <c r="AN203"/>
  <c r="AN202"/>
  <c r="AW202" s="1"/>
  <c r="AN201"/>
  <c r="AN200"/>
  <c r="AW200" s="1"/>
  <c r="AN199"/>
  <c r="AN198"/>
  <c r="AW198" s="1"/>
  <c r="AN197"/>
  <c r="AN196"/>
  <c r="AW196" s="1"/>
  <c r="AN195"/>
  <c r="AN194"/>
  <c r="AW194" s="1"/>
  <c r="AN193"/>
  <c r="AN192"/>
  <c r="AW192" s="1"/>
  <c r="AN191"/>
  <c r="AN190"/>
  <c r="AW190" s="1"/>
  <c r="AN189"/>
  <c r="AN188"/>
  <c r="AW188" s="1"/>
  <c r="AN187"/>
  <c r="AN186"/>
  <c r="AW186" s="1"/>
  <c r="AN185"/>
  <c r="AN184"/>
  <c r="AW184" s="1"/>
  <c r="AN183"/>
  <c r="AN182"/>
  <c r="AW182" s="1"/>
  <c r="AN181"/>
  <c r="AN180"/>
  <c r="AW180" s="1"/>
  <c r="AN179"/>
  <c r="AN178"/>
  <c r="AW178" s="1"/>
  <c r="AN177"/>
  <c r="AN176"/>
  <c r="AW176" s="1"/>
  <c r="AN175"/>
  <c r="AN174"/>
  <c r="AW174" s="1"/>
  <c r="AN173"/>
  <c r="AN172"/>
  <c r="AW172" s="1"/>
  <c r="AN171"/>
  <c r="AN170"/>
  <c r="AW170" s="1"/>
  <c r="AN169"/>
  <c r="AN168"/>
  <c r="AW168" s="1"/>
  <c r="AN167"/>
  <c r="AN166"/>
  <c r="AW166" s="1"/>
  <c r="AN165"/>
  <c r="AN164"/>
  <c r="AW164" s="1"/>
  <c r="AN163"/>
  <c r="AN162"/>
  <c r="AW162" s="1"/>
  <c r="AN161"/>
  <c r="AN160"/>
  <c r="AW160" s="1"/>
  <c r="AN159"/>
  <c r="AN158"/>
  <c r="AW158" s="1"/>
  <c r="AN157"/>
  <c r="AN156"/>
  <c r="AW156" s="1"/>
  <c r="AN155"/>
  <c r="AN154"/>
  <c r="AW154" s="1"/>
  <c r="AN153"/>
  <c r="AN152"/>
  <c r="AW152" s="1"/>
  <c r="AN151"/>
  <c r="AN150"/>
  <c r="AW150" s="1"/>
  <c r="AN149"/>
  <c r="AN148"/>
  <c r="AW148" s="1"/>
  <c r="AN147"/>
  <c r="AN146"/>
  <c r="AW146" s="1"/>
  <c r="AN145"/>
  <c r="AN144"/>
  <c r="AW144" s="1"/>
  <c r="AN143"/>
  <c r="AN142"/>
  <c r="AW142" s="1"/>
  <c r="AN141"/>
  <c r="AN140"/>
  <c r="AW140" s="1"/>
  <c r="AN139"/>
  <c r="AN138"/>
  <c r="AW138" s="1"/>
  <c r="AN137"/>
  <c r="AN136"/>
  <c r="AW136" s="1"/>
  <c r="AN135"/>
  <c r="AN134"/>
  <c r="AW134" s="1"/>
  <c r="AN133"/>
  <c r="AN132"/>
  <c r="AW132" s="1"/>
  <c r="AN131"/>
  <c r="AN130"/>
  <c r="AW130" s="1"/>
  <c r="AN129"/>
  <c r="AN128"/>
  <c r="AW128" s="1"/>
  <c r="AN127"/>
  <c r="AN126"/>
  <c r="AW126" s="1"/>
  <c r="AN125"/>
  <c r="AN124"/>
  <c r="AW124" s="1"/>
  <c r="AN123"/>
  <c r="AN122"/>
  <c r="AW122" s="1"/>
  <c r="AN121"/>
  <c r="AN120"/>
  <c r="AW120" s="1"/>
  <c r="AN119"/>
  <c r="AN118"/>
  <c r="AW118" s="1"/>
  <c r="AN117"/>
  <c r="AN116"/>
  <c r="AW116" s="1"/>
  <c r="AN115"/>
  <c r="AN114"/>
  <c r="AW114" s="1"/>
  <c r="AN113"/>
  <c r="AN112"/>
  <c r="AW112" s="1"/>
  <c r="AN111"/>
  <c r="AN110"/>
  <c r="AW110" s="1"/>
  <c r="AN109"/>
  <c r="AN108"/>
  <c r="AW108" s="1"/>
  <c r="AN107"/>
  <c r="AN106"/>
  <c r="AW106" s="1"/>
  <c r="AN105"/>
  <c r="AN104"/>
  <c r="AW104" s="1"/>
  <c r="AN103"/>
  <c r="AN102"/>
  <c r="AW102" s="1"/>
  <c r="AN101"/>
  <c r="AN100"/>
  <c r="AW100" s="1"/>
  <c r="AN99"/>
  <c r="AN98"/>
  <c r="AW98" s="1"/>
  <c r="AN97"/>
  <c r="AN96"/>
  <c r="AW96" s="1"/>
  <c r="AN95"/>
  <c r="AN94"/>
  <c r="AW94" s="1"/>
  <c r="AN93"/>
  <c r="AN92"/>
  <c r="AW92" s="1"/>
  <c r="AN91"/>
  <c r="AN90"/>
  <c r="AW90" s="1"/>
  <c r="AN89"/>
  <c r="AN88"/>
  <c r="AW88" s="1"/>
  <c r="AN87"/>
  <c r="AN86"/>
  <c r="AW86" s="1"/>
  <c r="AN85"/>
  <c r="AN84"/>
  <c r="AW84" s="1"/>
  <c r="AN83"/>
  <c r="AN82"/>
  <c r="AW82" s="1"/>
  <c r="AN81"/>
  <c r="AN80"/>
  <c r="AW80" s="1"/>
  <c r="AN79"/>
  <c r="AN78"/>
  <c r="AW78" s="1"/>
  <c r="AN77"/>
  <c r="AN76"/>
  <c r="AW76" s="1"/>
  <c r="AN75"/>
  <c r="AN74"/>
  <c r="AW74" s="1"/>
  <c r="AN73"/>
  <c r="AN72"/>
  <c r="AW72" s="1"/>
  <c r="AN71"/>
  <c r="AN70"/>
  <c r="AW70" s="1"/>
  <c r="AN69"/>
  <c r="AN68"/>
  <c r="AW68" s="1"/>
  <c r="AN67"/>
  <c r="AN66"/>
  <c r="AW66" s="1"/>
  <c r="AN65"/>
  <c r="AN64"/>
  <c r="AW64" s="1"/>
  <c r="AN63"/>
  <c r="AN62"/>
  <c r="AW62" s="1"/>
  <c r="AN61"/>
  <c r="AN60"/>
  <c r="AW60" s="1"/>
  <c r="AN59"/>
  <c r="AN58"/>
  <c r="AW58" s="1"/>
  <c r="AN57"/>
  <c r="AN56"/>
  <c r="AW56" s="1"/>
  <c r="AN55"/>
  <c r="AN54"/>
  <c r="AW54" s="1"/>
  <c r="AN53"/>
  <c r="AN52"/>
  <c r="AW52" s="1"/>
  <c r="AN51"/>
  <c r="AN50"/>
  <c r="AW50" s="1"/>
  <c r="AN49"/>
  <c r="AN48"/>
  <c r="AW48" s="1"/>
  <c r="AN47"/>
  <c r="AN46"/>
  <c r="AW46" s="1"/>
  <c r="AN45"/>
  <c r="AN44"/>
  <c r="AW44" s="1"/>
  <c r="AN43"/>
  <c r="AN42"/>
  <c r="AW42" s="1"/>
  <c r="AN41"/>
  <c r="AN40"/>
  <c r="AW40" s="1"/>
  <c r="AN39"/>
  <c r="AN38"/>
  <c r="AW38" s="1"/>
  <c r="AN37"/>
  <c r="AN36"/>
  <c r="AW36" s="1"/>
  <c r="AN35"/>
  <c r="AN34"/>
  <c r="AW34" s="1"/>
  <c r="AN33"/>
  <c r="AN32"/>
  <c r="AW32" s="1"/>
  <c r="AN31"/>
  <c r="AN30"/>
  <c r="AW30" s="1"/>
  <c r="AN29"/>
  <c r="AN28"/>
  <c r="AW28" s="1"/>
  <c r="AN27"/>
  <c r="AN26"/>
  <c r="AW26" s="1"/>
  <c r="AN25"/>
  <c r="AN24"/>
  <c r="AW24" s="1"/>
  <c r="AN23"/>
  <c r="AN22"/>
  <c r="AW22" s="1"/>
  <c r="AN21"/>
  <c r="AN20"/>
  <c r="AW20" s="1"/>
  <c r="AN19"/>
  <c r="AN18"/>
  <c r="AW18" s="1"/>
  <c r="AN17"/>
  <c r="AN16"/>
  <c r="AW16" s="1"/>
  <c r="AN15"/>
  <c r="AN14"/>
  <c r="AW14" s="1"/>
  <c r="AN13"/>
  <c r="AN12"/>
  <c r="AW12" s="1"/>
  <c r="AN11"/>
  <c r="AN10"/>
  <c r="AW10" s="1"/>
  <c r="AN9"/>
  <c r="AN8"/>
  <c r="AW8" s="1"/>
  <c r="AN7"/>
  <c r="AN6"/>
  <c r="AW6" s="1"/>
  <c r="AN5"/>
  <c r="I3" i="6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"/>
  <c r="B8" i="8"/>
  <c r="B6"/>
  <c r="B7"/>
  <c r="Z2167" i="11"/>
  <c r="U2167"/>
  <c r="T2167"/>
  <c r="Q2167"/>
  <c r="Y2167" s="1"/>
  <c r="O2167"/>
  <c r="AU2167" s="1"/>
  <c r="BA2167" s="1"/>
  <c r="F2167"/>
  <c r="Z2166"/>
  <c r="U2166"/>
  <c r="T2166"/>
  <c r="Q2166"/>
  <c r="Y2166" s="1"/>
  <c r="O2166"/>
  <c r="AU2166" s="1"/>
  <c r="BA2166" s="1"/>
  <c r="F2166"/>
  <c r="Z2165"/>
  <c r="U2165"/>
  <c r="T2165"/>
  <c r="Q2165"/>
  <c r="Y2165" s="1"/>
  <c r="O2165"/>
  <c r="AU2165" s="1"/>
  <c r="BA2165" s="1"/>
  <c r="F2165"/>
  <c r="Z2164"/>
  <c r="U2164"/>
  <c r="T2164"/>
  <c r="Q2164"/>
  <c r="Y2164" s="1"/>
  <c r="O2164"/>
  <c r="AU2164" s="1"/>
  <c r="F2164"/>
  <c r="Z2163"/>
  <c r="U2163"/>
  <c r="T2163"/>
  <c r="Q2163"/>
  <c r="Y2163" s="1"/>
  <c r="O2163"/>
  <c r="AU2163" s="1"/>
  <c r="F2163"/>
  <c r="Z2162"/>
  <c r="Y2162"/>
  <c r="U2162"/>
  <c r="T2162"/>
  <c r="Q2162"/>
  <c r="O2162"/>
  <c r="AU2162" s="1"/>
  <c r="BA2162" s="1"/>
  <c r="F2162"/>
  <c r="Z2161"/>
  <c r="U2161"/>
  <c r="T2161"/>
  <c r="Q2161"/>
  <c r="Y2161" s="1"/>
  <c r="O2161"/>
  <c r="AU2161" s="1"/>
  <c r="BA2161" s="1"/>
  <c r="F2161"/>
  <c r="Z2160"/>
  <c r="U2160"/>
  <c r="T2160"/>
  <c r="Q2160"/>
  <c r="Y2160" s="1"/>
  <c r="O2160"/>
  <c r="AU2160" s="1"/>
  <c r="F2160"/>
  <c r="Z2159"/>
  <c r="U2159"/>
  <c r="T2159"/>
  <c r="Q2159"/>
  <c r="Y2159" s="1"/>
  <c r="O2159"/>
  <c r="AU2159" s="1"/>
  <c r="F2159"/>
  <c r="Z2158"/>
  <c r="Y2158"/>
  <c r="U2158"/>
  <c r="T2158"/>
  <c r="Q2158"/>
  <c r="O2158"/>
  <c r="AU2158" s="1"/>
  <c r="BA2158" s="1"/>
  <c r="F2158"/>
  <c r="Z2157"/>
  <c r="U2157"/>
  <c r="T2157"/>
  <c r="Q2157"/>
  <c r="Y2157" s="1"/>
  <c r="O2157"/>
  <c r="AU2157" s="1"/>
  <c r="BA2157" s="1"/>
  <c r="F2157"/>
  <c r="Z2156"/>
  <c r="U2156"/>
  <c r="T2156"/>
  <c r="Q2156"/>
  <c r="Y2156" s="1"/>
  <c r="O2156"/>
  <c r="AU2156" s="1"/>
  <c r="F2156"/>
  <c r="Z2155"/>
  <c r="U2155"/>
  <c r="T2155"/>
  <c r="Q2155"/>
  <c r="Y2155" s="1"/>
  <c r="O2155"/>
  <c r="AU2155" s="1"/>
  <c r="F2155"/>
  <c r="Z2154"/>
  <c r="U2154"/>
  <c r="T2154"/>
  <c r="Q2154"/>
  <c r="Y2154" s="1"/>
  <c r="O2154"/>
  <c r="AU2154" s="1"/>
  <c r="F2154"/>
  <c r="Z2153"/>
  <c r="U2153"/>
  <c r="T2153"/>
  <c r="Q2153"/>
  <c r="Y2153" s="1"/>
  <c r="O2153"/>
  <c r="AU2153" s="1"/>
  <c r="BA2153" s="1"/>
  <c r="F2153"/>
  <c r="Z2152"/>
  <c r="U2152"/>
  <c r="T2152"/>
  <c r="Q2152"/>
  <c r="Y2152" s="1"/>
  <c r="O2152"/>
  <c r="AU2152" s="1"/>
  <c r="BA2152" s="1"/>
  <c r="F2152"/>
  <c r="Z2151"/>
  <c r="U2151"/>
  <c r="T2151"/>
  <c r="Q2151"/>
  <c r="Y2151" s="1"/>
  <c r="O2151"/>
  <c r="AU2151" s="1"/>
  <c r="BA2151" s="1"/>
  <c r="F2151"/>
  <c r="Z2150"/>
  <c r="U2150"/>
  <c r="T2150"/>
  <c r="Q2150"/>
  <c r="Y2150" s="1"/>
  <c r="O2150"/>
  <c r="AU2150" s="1"/>
  <c r="BA2150" s="1"/>
  <c r="F2150"/>
  <c r="Z2149"/>
  <c r="U2149"/>
  <c r="T2149"/>
  <c r="Q2149"/>
  <c r="Y2149" s="1"/>
  <c r="O2149"/>
  <c r="AU2149" s="1"/>
  <c r="BA2149" s="1"/>
  <c r="F2149"/>
  <c r="Z2148"/>
  <c r="U2148"/>
  <c r="T2148"/>
  <c r="Q2148"/>
  <c r="Y2148" s="1"/>
  <c r="O2148"/>
  <c r="AU2148" s="1"/>
  <c r="BA2148" s="1"/>
  <c r="F2148"/>
  <c r="Z2147"/>
  <c r="U2147"/>
  <c r="T2147"/>
  <c r="Q2147"/>
  <c r="Y2147" s="1"/>
  <c r="O2147"/>
  <c r="AU2147" s="1"/>
  <c r="BA2147" s="1"/>
  <c r="F2147"/>
  <c r="Z2146"/>
  <c r="U2146"/>
  <c r="T2146"/>
  <c r="Q2146"/>
  <c r="Y2146" s="1"/>
  <c r="O2146"/>
  <c r="AU2146" s="1"/>
  <c r="BA2146" s="1"/>
  <c r="F2146"/>
  <c r="Z2145"/>
  <c r="U2145"/>
  <c r="T2145"/>
  <c r="Q2145"/>
  <c r="Y2145" s="1"/>
  <c r="O2145"/>
  <c r="AU2145" s="1"/>
  <c r="BA2145" s="1"/>
  <c r="F2145"/>
  <c r="Z2144"/>
  <c r="U2144"/>
  <c r="T2144"/>
  <c r="Q2144"/>
  <c r="Y2144" s="1"/>
  <c r="O2144"/>
  <c r="AU2144" s="1"/>
  <c r="BA2144" s="1"/>
  <c r="F2144"/>
  <c r="Z2143"/>
  <c r="U2143"/>
  <c r="T2143"/>
  <c r="Q2143"/>
  <c r="Y2143" s="1"/>
  <c r="O2143"/>
  <c r="AU2143" s="1"/>
  <c r="BA2143" s="1"/>
  <c r="F2143"/>
  <c r="Z2142"/>
  <c r="U2142"/>
  <c r="T2142"/>
  <c r="Q2142"/>
  <c r="Y2142" s="1"/>
  <c r="O2142"/>
  <c r="AU2142" s="1"/>
  <c r="BA2142" s="1"/>
  <c r="F2142"/>
  <c r="Z2141"/>
  <c r="U2141"/>
  <c r="T2141"/>
  <c r="Q2141"/>
  <c r="Y2141" s="1"/>
  <c r="O2141"/>
  <c r="AU2141" s="1"/>
  <c r="BA2141" s="1"/>
  <c r="F2141"/>
  <c r="Z2140"/>
  <c r="U2140"/>
  <c r="T2140"/>
  <c r="Q2140"/>
  <c r="Y2140" s="1"/>
  <c r="O2140"/>
  <c r="AU2140" s="1"/>
  <c r="BA2140" s="1"/>
  <c r="F2140"/>
  <c r="Z2139"/>
  <c r="U2139"/>
  <c r="T2139"/>
  <c r="Q2139"/>
  <c r="Y2139" s="1"/>
  <c r="O2139"/>
  <c r="AU2139" s="1"/>
  <c r="BA2139" s="1"/>
  <c r="F2139"/>
  <c r="Z2138"/>
  <c r="U2138"/>
  <c r="T2138"/>
  <c r="Q2138"/>
  <c r="Y2138" s="1"/>
  <c r="O2138"/>
  <c r="AU2138" s="1"/>
  <c r="BA2138" s="1"/>
  <c r="F2138"/>
  <c r="Z2137"/>
  <c r="U2137"/>
  <c r="T2137"/>
  <c r="Q2137"/>
  <c r="Y2137" s="1"/>
  <c r="O2137"/>
  <c r="AU2137" s="1"/>
  <c r="BA2137" s="1"/>
  <c r="F2137"/>
  <c r="Z2136"/>
  <c r="U2136"/>
  <c r="T2136"/>
  <c r="Q2136"/>
  <c r="Y2136" s="1"/>
  <c r="O2136"/>
  <c r="AU2136" s="1"/>
  <c r="BA2136" s="1"/>
  <c r="F2136"/>
  <c r="Z2135"/>
  <c r="U2135"/>
  <c r="T2135"/>
  <c r="Q2135"/>
  <c r="Y2135" s="1"/>
  <c r="O2135"/>
  <c r="AU2135" s="1"/>
  <c r="BA2135" s="1"/>
  <c r="F2135"/>
  <c r="Z2134"/>
  <c r="U2134"/>
  <c r="T2134"/>
  <c r="Q2134"/>
  <c r="Y2134" s="1"/>
  <c r="O2134"/>
  <c r="AU2134" s="1"/>
  <c r="BA2134" s="1"/>
  <c r="F2134"/>
  <c r="Z2133"/>
  <c r="U2133"/>
  <c r="T2133"/>
  <c r="Q2133"/>
  <c r="Y2133" s="1"/>
  <c r="O2133"/>
  <c r="AU2133" s="1"/>
  <c r="BA2133" s="1"/>
  <c r="F2133"/>
  <c r="Z2132"/>
  <c r="U2132"/>
  <c r="T2132"/>
  <c r="Q2132"/>
  <c r="Y2132" s="1"/>
  <c r="O2132"/>
  <c r="AU2132" s="1"/>
  <c r="BA2132" s="1"/>
  <c r="F2132"/>
  <c r="Z2131"/>
  <c r="U2131"/>
  <c r="T2131"/>
  <c r="Q2131"/>
  <c r="Y2131" s="1"/>
  <c r="O2131"/>
  <c r="AU2131" s="1"/>
  <c r="BA2131" s="1"/>
  <c r="F2131"/>
  <c r="Z2130"/>
  <c r="U2130"/>
  <c r="T2130"/>
  <c r="Q2130"/>
  <c r="Y2130" s="1"/>
  <c r="O2130"/>
  <c r="AU2130" s="1"/>
  <c r="BA2130" s="1"/>
  <c r="F2130"/>
  <c r="Z2129"/>
  <c r="U2129"/>
  <c r="T2129"/>
  <c r="Q2129"/>
  <c r="Y2129" s="1"/>
  <c r="O2129"/>
  <c r="AU2129" s="1"/>
  <c r="BA2129" s="1"/>
  <c r="F2129"/>
  <c r="Z2128"/>
  <c r="U2128"/>
  <c r="T2128"/>
  <c r="Q2128"/>
  <c r="Y2128" s="1"/>
  <c r="O2128"/>
  <c r="AU2128" s="1"/>
  <c r="BA2128" s="1"/>
  <c r="F2128"/>
  <c r="Z2127"/>
  <c r="U2127"/>
  <c r="T2127"/>
  <c r="Q2127"/>
  <c r="Y2127" s="1"/>
  <c r="O2127"/>
  <c r="AU2127" s="1"/>
  <c r="BA2127" s="1"/>
  <c r="F2127"/>
  <c r="Z2126"/>
  <c r="U2126"/>
  <c r="T2126"/>
  <c r="Q2126"/>
  <c r="Y2126" s="1"/>
  <c r="O2126"/>
  <c r="AU2126" s="1"/>
  <c r="BA2126" s="1"/>
  <c r="F2126"/>
  <c r="Z2125"/>
  <c r="U2125"/>
  <c r="T2125"/>
  <c r="Q2125"/>
  <c r="Y2125" s="1"/>
  <c r="O2125"/>
  <c r="AU2125" s="1"/>
  <c r="BA2125" s="1"/>
  <c r="F2125"/>
  <c r="Z2124"/>
  <c r="U2124"/>
  <c r="T2124"/>
  <c r="Q2124"/>
  <c r="Y2124" s="1"/>
  <c r="O2124"/>
  <c r="AU2124" s="1"/>
  <c r="BA2124" s="1"/>
  <c r="F2124"/>
  <c r="Z2123"/>
  <c r="U2123"/>
  <c r="T2123"/>
  <c r="Q2123"/>
  <c r="Y2123" s="1"/>
  <c r="O2123"/>
  <c r="AU2123" s="1"/>
  <c r="BA2123" s="1"/>
  <c r="F2123"/>
  <c r="Z2122"/>
  <c r="U2122"/>
  <c r="T2122"/>
  <c r="Q2122"/>
  <c r="Y2122" s="1"/>
  <c r="O2122"/>
  <c r="AU2122" s="1"/>
  <c r="BA2122" s="1"/>
  <c r="F2122"/>
  <c r="Z2121"/>
  <c r="U2121"/>
  <c r="T2121"/>
  <c r="Q2121"/>
  <c r="Y2121" s="1"/>
  <c r="O2121"/>
  <c r="AU2121" s="1"/>
  <c r="BA2121" s="1"/>
  <c r="F2121"/>
  <c r="Z2120"/>
  <c r="U2120"/>
  <c r="T2120"/>
  <c r="Q2120"/>
  <c r="Y2120" s="1"/>
  <c r="O2120"/>
  <c r="AU2120" s="1"/>
  <c r="BA2120" s="1"/>
  <c r="F2120"/>
  <c r="Z2119"/>
  <c r="U2119"/>
  <c r="T2119"/>
  <c r="Q2119"/>
  <c r="Y2119" s="1"/>
  <c r="O2119"/>
  <c r="AU2119" s="1"/>
  <c r="BA2119" s="1"/>
  <c r="F2119"/>
  <c r="Z2118"/>
  <c r="U2118"/>
  <c r="T2118"/>
  <c r="Q2118"/>
  <c r="Y2118" s="1"/>
  <c r="O2118"/>
  <c r="AU2118" s="1"/>
  <c r="BA2118" s="1"/>
  <c r="F2118"/>
  <c r="Z2117"/>
  <c r="U2117"/>
  <c r="T2117"/>
  <c r="Q2117"/>
  <c r="Y2117" s="1"/>
  <c r="O2117"/>
  <c r="AU2117" s="1"/>
  <c r="BA2117" s="1"/>
  <c r="F2117"/>
  <c r="Z2116"/>
  <c r="U2116"/>
  <c r="T2116"/>
  <c r="Q2116"/>
  <c r="Y2116" s="1"/>
  <c r="O2116"/>
  <c r="AU2116" s="1"/>
  <c r="BA2116" s="1"/>
  <c r="F2116"/>
  <c r="Z2115"/>
  <c r="U2115"/>
  <c r="T2115"/>
  <c r="Q2115"/>
  <c r="Y2115" s="1"/>
  <c r="O2115"/>
  <c r="AU2115" s="1"/>
  <c r="BA2115" s="1"/>
  <c r="F2115"/>
  <c r="Z2114"/>
  <c r="U2114"/>
  <c r="T2114"/>
  <c r="Q2114"/>
  <c r="Y2114" s="1"/>
  <c r="O2114"/>
  <c r="AU2114" s="1"/>
  <c r="BA2114" s="1"/>
  <c r="F2114"/>
  <c r="Z2113"/>
  <c r="U2113"/>
  <c r="T2113"/>
  <c r="Q2113"/>
  <c r="Y2113" s="1"/>
  <c r="O2113"/>
  <c r="AU2113" s="1"/>
  <c r="BA2113" s="1"/>
  <c r="F2113"/>
  <c r="Z2112"/>
  <c r="U2112"/>
  <c r="T2112"/>
  <c r="Q2112"/>
  <c r="Y2112" s="1"/>
  <c r="O2112"/>
  <c r="AU2112" s="1"/>
  <c r="BA2112" s="1"/>
  <c r="F2112"/>
  <c r="Z2111"/>
  <c r="U2111"/>
  <c r="T2111"/>
  <c r="Q2111"/>
  <c r="Y2111" s="1"/>
  <c r="O2111"/>
  <c r="AU2111" s="1"/>
  <c r="BA2111" s="1"/>
  <c r="F2111"/>
  <c r="Z2110"/>
  <c r="U2110"/>
  <c r="T2110"/>
  <c r="Q2110"/>
  <c r="Y2110" s="1"/>
  <c r="O2110"/>
  <c r="AU2110" s="1"/>
  <c r="BA2110" s="1"/>
  <c r="F2110"/>
  <c r="Z2109"/>
  <c r="U2109"/>
  <c r="T2109"/>
  <c r="Q2109"/>
  <c r="Y2109" s="1"/>
  <c r="O2109"/>
  <c r="AU2109" s="1"/>
  <c r="BA2109" s="1"/>
  <c r="F2109"/>
  <c r="Z2108"/>
  <c r="U2108"/>
  <c r="T2108"/>
  <c r="Q2108"/>
  <c r="Y2108" s="1"/>
  <c r="O2108"/>
  <c r="AU2108" s="1"/>
  <c r="BA2108" s="1"/>
  <c r="F2108"/>
  <c r="Z2107"/>
  <c r="U2107"/>
  <c r="T2107"/>
  <c r="Q2107"/>
  <c r="Y2107" s="1"/>
  <c r="O2107"/>
  <c r="AU2107" s="1"/>
  <c r="BA2107" s="1"/>
  <c r="F2107"/>
  <c r="Z2106"/>
  <c r="U2106"/>
  <c r="T2106"/>
  <c r="Q2106"/>
  <c r="Y2106" s="1"/>
  <c r="O2106"/>
  <c r="AU2106" s="1"/>
  <c r="BA2106" s="1"/>
  <c r="F2106"/>
  <c r="Z2105"/>
  <c r="U2105"/>
  <c r="T2105"/>
  <c r="Q2105"/>
  <c r="Y2105" s="1"/>
  <c r="O2105"/>
  <c r="AU2105" s="1"/>
  <c r="BA2105" s="1"/>
  <c r="F2105"/>
  <c r="Z2104"/>
  <c r="U2104"/>
  <c r="T2104"/>
  <c r="Q2104"/>
  <c r="Y2104" s="1"/>
  <c r="O2104"/>
  <c r="AU2104" s="1"/>
  <c r="BA2104" s="1"/>
  <c r="F2104"/>
  <c r="Z2103"/>
  <c r="U2103"/>
  <c r="T2103"/>
  <c r="Q2103"/>
  <c r="Y2103" s="1"/>
  <c r="O2103"/>
  <c r="AU2103" s="1"/>
  <c r="BA2103" s="1"/>
  <c r="F2103"/>
  <c r="Z2102"/>
  <c r="U2102"/>
  <c r="T2102"/>
  <c r="Q2102"/>
  <c r="Y2102" s="1"/>
  <c r="O2102"/>
  <c r="AU2102" s="1"/>
  <c r="BA2102" s="1"/>
  <c r="F2102"/>
  <c r="Z2101"/>
  <c r="U2101"/>
  <c r="T2101"/>
  <c r="Q2101"/>
  <c r="Y2101" s="1"/>
  <c r="O2101"/>
  <c r="AU2101" s="1"/>
  <c r="BA2101" s="1"/>
  <c r="F2101"/>
  <c r="Z2100"/>
  <c r="U2100"/>
  <c r="T2100"/>
  <c r="Q2100"/>
  <c r="Y2100" s="1"/>
  <c r="O2100"/>
  <c r="AU2100" s="1"/>
  <c r="BA2100" s="1"/>
  <c r="F2100"/>
  <c r="Z2099"/>
  <c r="U2099"/>
  <c r="T2099"/>
  <c r="Q2099"/>
  <c r="Y2099" s="1"/>
  <c r="O2099"/>
  <c r="AU2099" s="1"/>
  <c r="BA2099" s="1"/>
  <c r="F2099"/>
  <c r="Z2098"/>
  <c r="U2098"/>
  <c r="T2098"/>
  <c r="Q2098"/>
  <c r="Y2098" s="1"/>
  <c r="O2098"/>
  <c r="AU2098" s="1"/>
  <c r="BA2098" s="1"/>
  <c r="F2098"/>
  <c r="Z2097"/>
  <c r="U2097"/>
  <c r="T2097"/>
  <c r="Q2097"/>
  <c r="Y2097" s="1"/>
  <c r="O2097"/>
  <c r="AU2097" s="1"/>
  <c r="BA2097" s="1"/>
  <c r="F2097"/>
  <c r="Z2096"/>
  <c r="U2096"/>
  <c r="T2096"/>
  <c r="Q2096"/>
  <c r="Y2096" s="1"/>
  <c r="O2096"/>
  <c r="AU2096" s="1"/>
  <c r="BA2096" s="1"/>
  <c r="F2096"/>
  <c r="Z2095"/>
  <c r="U2095"/>
  <c r="T2095"/>
  <c r="Q2095"/>
  <c r="Y2095" s="1"/>
  <c r="O2095"/>
  <c r="AU2095" s="1"/>
  <c r="BA2095" s="1"/>
  <c r="F2095"/>
  <c r="Z2094"/>
  <c r="U2094"/>
  <c r="T2094"/>
  <c r="Q2094"/>
  <c r="Y2094" s="1"/>
  <c r="O2094"/>
  <c r="AU2094" s="1"/>
  <c r="BA2094" s="1"/>
  <c r="F2094"/>
  <c r="Z2093"/>
  <c r="U2093"/>
  <c r="T2093"/>
  <c r="Q2093"/>
  <c r="Y2093" s="1"/>
  <c r="O2093"/>
  <c r="AU2093" s="1"/>
  <c r="BA2093" s="1"/>
  <c r="F2093"/>
  <c r="Z2092"/>
  <c r="U2092"/>
  <c r="T2092"/>
  <c r="Q2092"/>
  <c r="Y2092" s="1"/>
  <c r="O2092"/>
  <c r="AU2092" s="1"/>
  <c r="BA2092" s="1"/>
  <c r="F2092"/>
  <c r="Z2091"/>
  <c r="U2091"/>
  <c r="T2091"/>
  <c r="Q2091"/>
  <c r="Y2091" s="1"/>
  <c r="O2091"/>
  <c r="AU2091" s="1"/>
  <c r="BA2091" s="1"/>
  <c r="F2091"/>
  <c r="Z2090"/>
  <c r="U2090"/>
  <c r="T2090"/>
  <c r="Q2090"/>
  <c r="Y2090" s="1"/>
  <c r="O2090"/>
  <c r="AU2090" s="1"/>
  <c r="BA2090" s="1"/>
  <c r="F2090"/>
  <c r="Z2089"/>
  <c r="U2089"/>
  <c r="T2089"/>
  <c r="Q2089"/>
  <c r="Y2089" s="1"/>
  <c r="O2089"/>
  <c r="AU2089" s="1"/>
  <c r="BA2089" s="1"/>
  <c r="F2089"/>
  <c r="Z2088"/>
  <c r="U2088"/>
  <c r="T2088"/>
  <c r="Q2088"/>
  <c r="Y2088" s="1"/>
  <c r="O2088"/>
  <c r="AU2088" s="1"/>
  <c r="BA2088" s="1"/>
  <c r="F2088"/>
  <c r="Z2087"/>
  <c r="U2087"/>
  <c r="T2087"/>
  <c r="Q2087"/>
  <c r="Y2087" s="1"/>
  <c r="O2087"/>
  <c r="AU2087" s="1"/>
  <c r="BA2087" s="1"/>
  <c r="F2087"/>
  <c r="Z2086"/>
  <c r="U2086"/>
  <c r="T2086"/>
  <c r="Q2086"/>
  <c r="Y2086" s="1"/>
  <c r="O2086"/>
  <c r="AU2086" s="1"/>
  <c r="BA2086" s="1"/>
  <c r="F2086"/>
  <c r="Z2085"/>
  <c r="U2085"/>
  <c r="T2085"/>
  <c r="Q2085"/>
  <c r="Y2085" s="1"/>
  <c r="O2085"/>
  <c r="AU2085" s="1"/>
  <c r="BA2085" s="1"/>
  <c r="F2085"/>
  <c r="Z2084"/>
  <c r="U2084"/>
  <c r="T2084"/>
  <c r="Q2084"/>
  <c r="Y2084" s="1"/>
  <c r="O2084"/>
  <c r="AU2084" s="1"/>
  <c r="BA2084" s="1"/>
  <c r="F2084"/>
  <c r="Z2083"/>
  <c r="U2083"/>
  <c r="T2083"/>
  <c r="Q2083"/>
  <c r="Y2083" s="1"/>
  <c r="O2083"/>
  <c r="AU2083" s="1"/>
  <c r="BA2083" s="1"/>
  <c r="F2083"/>
  <c r="Z2082"/>
  <c r="U2082"/>
  <c r="T2082"/>
  <c r="Q2082"/>
  <c r="Y2082" s="1"/>
  <c r="O2082"/>
  <c r="AU2082" s="1"/>
  <c r="BA2082" s="1"/>
  <c r="F2082"/>
  <c r="Z2081"/>
  <c r="U2081"/>
  <c r="T2081"/>
  <c r="Q2081"/>
  <c r="Y2081" s="1"/>
  <c r="O2081"/>
  <c r="AU2081" s="1"/>
  <c r="BA2081" s="1"/>
  <c r="F2081"/>
  <c r="Z2080"/>
  <c r="U2080"/>
  <c r="T2080"/>
  <c r="Q2080"/>
  <c r="Y2080" s="1"/>
  <c r="O2080"/>
  <c r="AU2080" s="1"/>
  <c r="BA2080" s="1"/>
  <c r="F2080"/>
  <c r="Z2079"/>
  <c r="U2079"/>
  <c r="T2079"/>
  <c r="Q2079"/>
  <c r="Y2079" s="1"/>
  <c r="O2079"/>
  <c r="AU2079" s="1"/>
  <c r="BA2079" s="1"/>
  <c r="F2079"/>
  <c r="Z2078"/>
  <c r="U2078"/>
  <c r="T2078"/>
  <c r="Q2078"/>
  <c r="Y2078" s="1"/>
  <c r="O2078"/>
  <c r="AU2078" s="1"/>
  <c r="BA2078" s="1"/>
  <c r="F2078"/>
  <c r="Z2077"/>
  <c r="U2077"/>
  <c r="T2077"/>
  <c r="Q2077"/>
  <c r="Y2077" s="1"/>
  <c r="O2077"/>
  <c r="AU2077" s="1"/>
  <c r="BA2077" s="1"/>
  <c r="F2077"/>
  <c r="Z2076"/>
  <c r="U2076"/>
  <c r="T2076"/>
  <c r="Q2076"/>
  <c r="Y2076" s="1"/>
  <c r="O2076"/>
  <c r="AU2076" s="1"/>
  <c r="BA2076" s="1"/>
  <c r="F2076"/>
  <c r="Z2075"/>
  <c r="U2075"/>
  <c r="T2075"/>
  <c r="Q2075"/>
  <c r="Y2075" s="1"/>
  <c r="O2075"/>
  <c r="AU2075" s="1"/>
  <c r="BA2075" s="1"/>
  <c r="F2075"/>
  <c r="Z2074"/>
  <c r="U2074"/>
  <c r="T2074"/>
  <c r="Q2074"/>
  <c r="Y2074" s="1"/>
  <c r="O2074"/>
  <c r="AU2074" s="1"/>
  <c r="BA2074" s="1"/>
  <c r="F2074"/>
  <c r="Z2073"/>
  <c r="U2073"/>
  <c r="T2073"/>
  <c r="Q2073"/>
  <c r="Y2073" s="1"/>
  <c r="O2073"/>
  <c r="AU2073" s="1"/>
  <c r="BA2073" s="1"/>
  <c r="F2073"/>
  <c r="Z2072"/>
  <c r="U2072"/>
  <c r="T2072"/>
  <c r="Q2072"/>
  <c r="Y2072" s="1"/>
  <c r="O2072"/>
  <c r="AU2072" s="1"/>
  <c r="BA2072" s="1"/>
  <c r="F2072"/>
  <c r="Z2071"/>
  <c r="U2071"/>
  <c r="T2071"/>
  <c r="Q2071"/>
  <c r="Y2071" s="1"/>
  <c r="O2071"/>
  <c r="AU2071" s="1"/>
  <c r="BA2071" s="1"/>
  <c r="F2071"/>
  <c r="Z2070"/>
  <c r="U2070"/>
  <c r="T2070"/>
  <c r="Q2070"/>
  <c r="Y2070" s="1"/>
  <c r="O2070"/>
  <c r="AU2070" s="1"/>
  <c r="BA2070" s="1"/>
  <c r="F2070"/>
  <c r="Z2069"/>
  <c r="U2069"/>
  <c r="T2069"/>
  <c r="Q2069"/>
  <c r="Y2069" s="1"/>
  <c r="O2069"/>
  <c r="AU2069" s="1"/>
  <c r="BA2069" s="1"/>
  <c r="F2069"/>
  <c r="Z2068"/>
  <c r="U2068"/>
  <c r="T2068"/>
  <c r="Q2068"/>
  <c r="Y2068" s="1"/>
  <c r="O2068"/>
  <c r="AU2068" s="1"/>
  <c r="BA2068" s="1"/>
  <c r="F2068"/>
  <c r="Z2067"/>
  <c r="U2067"/>
  <c r="T2067"/>
  <c r="Q2067"/>
  <c r="Y2067" s="1"/>
  <c r="O2067"/>
  <c r="AU2067" s="1"/>
  <c r="BA2067" s="1"/>
  <c r="F2067"/>
  <c r="Z2066"/>
  <c r="U2066"/>
  <c r="T2066"/>
  <c r="Q2066"/>
  <c r="Y2066" s="1"/>
  <c r="O2066"/>
  <c r="AU2066" s="1"/>
  <c r="BA2066" s="1"/>
  <c r="F2066"/>
  <c r="Z2065"/>
  <c r="U2065"/>
  <c r="T2065"/>
  <c r="Q2065"/>
  <c r="Y2065" s="1"/>
  <c r="O2065"/>
  <c r="AU2065" s="1"/>
  <c r="BA2065" s="1"/>
  <c r="F2065"/>
  <c r="Z2064"/>
  <c r="U2064"/>
  <c r="T2064"/>
  <c r="Q2064"/>
  <c r="Y2064" s="1"/>
  <c r="O2064"/>
  <c r="AU2064" s="1"/>
  <c r="BA2064" s="1"/>
  <c r="F2064"/>
  <c r="Z2063"/>
  <c r="U2063"/>
  <c r="T2063"/>
  <c r="Q2063"/>
  <c r="Y2063" s="1"/>
  <c r="O2063"/>
  <c r="AU2063" s="1"/>
  <c r="BA2063" s="1"/>
  <c r="F2063"/>
  <c r="Z2062"/>
  <c r="U2062"/>
  <c r="T2062"/>
  <c r="Q2062"/>
  <c r="Y2062" s="1"/>
  <c r="O2062"/>
  <c r="AU2062" s="1"/>
  <c r="BA2062" s="1"/>
  <c r="F2062"/>
  <c r="Z2061"/>
  <c r="U2061"/>
  <c r="T2061"/>
  <c r="Q2061"/>
  <c r="Y2061" s="1"/>
  <c r="O2061"/>
  <c r="AU2061" s="1"/>
  <c r="BA2061" s="1"/>
  <c r="F2061"/>
  <c r="Z2060"/>
  <c r="U2060"/>
  <c r="T2060"/>
  <c r="Q2060"/>
  <c r="Y2060" s="1"/>
  <c r="O2060"/>
  <c r="AU2060" s="1"/>
  <c r="BA2060" s="1"/>
  <c r="F2060"/>
  <c r="Z2059"/>
  <c r="U2059"/>
  <c r="T2059"/>
  <c r="Q2059"/>
  <c r="Y2059" s="1"/>
  <c r="O2059"/>
  <c r="AU2059" s="1"/>
  <c r="BA2059" s="1"/>
  <c r="F2059"/>
  <c r="Z2058"/>
  <c r="U2058"/>
  <c r="T2058"/>
  <c r="Q2058"/>
  <c r="Y2058" s="1"/>
  <c r="O2058"/>
  <c r="AU2058" s="1"/>
  <c r="BA2058" s="1"/>
  <c r="F2058"/>
  <c r="Z2057"/>
  <c r="U2057"/>
  <c r="T2057"/>
  <c r="Q2057"/>
  <c r="Y2057" s="1"/>
  <c r="O2057"/>
  <c r="AU2057" s="1"/>
  <c r="BA2057" s="1"/>
  <c r="F2057"/>
  <c r="Z2056"/>
  <c r="U2056"/>
  <c r="T2056"/>
  <c r="Q2056"/>
  <c r="Y2056" s="1"/>
  <c r="O2056"/>
  <c r="AU2056" s="1"/>
  <c r="BA2056" s="1"/>
  <c r="F2056"/>
  <c r="Z2055"/>
  <c r="U2055"/>
  <c r="T2055"/>
  <c r="Q2055"/>
  <c r="Y2055" s="1"/>
  <c r="O2055"/>
  <c r="AU2055" s="1"/>
  <c r="BA2055" s="1"/>
  <c r="F2055"/>
  <c r="Z2054"/>
  <c r="U2054"/>
  <c r="T2054"/>
  <c r="Q2054"/>
  <c r="Y2054" s="1"/>
  <c r="O2054"/>
  <c r="AU2054" s="1"/>
  <c r="BA2054" s="1"/>
  <c r="F2054"/>
  <c r="Z2053"/>
  <c r="U2053"/>
  <c r="T2053"/>
  <c r="Q2053"/>
  <c r="Y2053" s="1"/>
  <c r="O2053"/>
  <c r="AU2053" s="1"/>
  <c r="BA2053" s="1"/>
  <c r="F2053"/>
  <c r="Z2052"/>
  <c r="U2052"/>
  <c r="T2052"/>
  <c r="Q2052"/>
  <c r="Y2052" s="1"/>
  <c r="O2052"/>
  <c r="AU2052" s="1"/>
  <c r="BA2052" s="1"/>
  <c r="F2052"/>
  <c r="Z2051"/>
  <c r="U2051"/>
  <c r="T2051"/>
  <c r="Q2051"/>
  <c r="Y2051" s="1"/>
  <c r="O2051"/>
  <c r="AU2051" s="1"/>
  <c r="BA2051" s="1"/>
  <c r="F2051"/>
  <c r="Z2050"/>
  <c r="U2050"/>
  <c r="T2050"/>
  <c r="Q2050"/>
  <c r="Y2050" s="1"/>
  <c r="O2050"/>
  <c r="AU2050" s="1"/>
  <c r="BA2050" s="1"/>
  <c r="F2050"/>
  <c r="Z2049"/>
  <c r="U2049"/>
  <c r="T2049"/>
  <c r="Q2049"/>
  <c r="Y2049" s="1"/>
  <c r="O2049"/>
  <c r="AU2049" s="1"/>
  <c r="BA2049" s="1"/>
  <c r="F2049"/>
  <c r="Z2048"/>
  <c r="U2048"/>
  <c r="T2048"/>
  <c r="Q2048"/>
  <c r="Y2048" s="1"/>
  <c r="O2048"/>
  <c r="AU2048" s="1"/>
  <c r="BA2048" s="1"/>
  <c r="F2048"/>
  <c r="Z2047"/>
  <c r="U2047"/>
  <c r="T2047"/>
  <c r="Q2047"/>
  <c r="Y2047" s="1"/>
  <c r="O2047"/>
  <c r="AU2047" s="1"/>
  <c r="BA2047" s="1"/>
  <c r="F2047"/>
  <c r="Z2046"/>
  <c r="U2046"/>
  <c r="T2046"/>
  <c r="Q2046"/>
  <c r="Y2046" s="1"/>
  <c r="O2046"/>
  <c r="AU2046" s="1"/>
  <c r="BA2046" s="1"/>
  <c r="F2046"/>
  <c r="Z2045"/>
  <c r="U2045"/>
  <c r="T2045"/>
  <c r="Q2045"/>
  <c r="Y2045" s="1"/>
  <c r="O2045"/>
  <c r="AU2045" s="1"/>
  <c r="BA2045" s="1"/>
  <c r="F2045"/>
  <c r="Z2044"/>
  <c r="U2044"/>
  <c r="T2044"/>
  <c r="Q2044"/>
  <c r="Y2044" s="1"/>
  <c r="O2044"/>
  <c r="AU2044" s="1"/>
  <c r="BA2044" s="1"/>
  <c r="F2044"/>
  <c r="Z2043"/>
  <c r="U2043"/>
  <c r="T2043"/>
  <c r="Q2043"/>
  <c r="Y2043" s="1"/>
  <c r="O2043"/>
  <c r="AU2043" s="1"/>
  <c r="BA2043" s="1"/>
  <c r="F2043"/>
  <c r="Z2042"/>
  <c r="U2042"/>
  <c r="T2042"/>
  <c r="Q2042"/>
  <c r="Y2042" s="1"/>
  <c r="O2042"/>
  <c r="AU2042" s="1"/>
  <c r="BA2042" s="1"/>
  <c r="F2042"/>
  <c r="Z2041"/>
  <c r="U2041"/>
  <c r="T2041"/>
  <c r="Q2041"/>
  <c r="Y2041" s="1"/>
  <c r="O2041"/>
  <c r="AU2041" s="1"/>
  <c r="BA2041" s="1"/>
  <c r="F2041"/>
  <c r="Z2040"/>
  <c r="U2040"/>
  <c r="T2040"/>
  <c r="Q2040"/>
  <c r="Y2040" s="1"/>
  <c r="O2040"/>
  <c r="AU2040" s="1"/>
  <c r="BA2040" s="1"/>
  <c r="F2040"/>
  <c r="Z2039"/>
  <c r="U2039"/>
  <c r="T2039"/>
  <c r="Q2039"/>
  <c r="Y2039" s="1"/>
  <c r="O2039"/>
  <c r="AU2039" s="1"/>
  <c r="BA2039" s="1"/>
  <c r="F2039"/>
  <c r="Z2038"/>
  <c r="U2038"/>
  <c r="T2038"/>
  <c r="Q2038"/>
  <c r="Y2038" s="1"/>
  <c r="O2038"/>
  <c r="AU2038" s="1"/>
  <c r="BA2038" s="1"/>
  <c r="F2038"/>
  <c r="Z2037"/>
  <c r="U2037"/>
  <c r="T2037"/>
  <c r="Q2037"/>
  <c r="Y2037" s="1"/>
  <c r="O2037"/>
  <c r="AU2037" s="1"/>
  <c r="BA2037" s="1"/>
  <c r="F2037"/>
  <c r="Z2036"/>
  <c r="U2036"/>
  <c r="T2036"/>
  <c r="Q2036"/>
  <c r="Y2036" s="1"/>
  <c r="O2036"/>
  <c r="AU2036" s="1"/>
  <c r="BA2036" s="1"/>
  <c r="F2036"/>
  <c r="Z2035"/>
  <c r="U2035"/>
  <c r="T2035"/>
  <c r="Q2035"/>
  <c r="Y2035" s="1"/>
  <c r="O2035"/>
  <c r="AU2035" s="1"/>
  <c r="BA2035" s="1"/>
  <c r="F2035"/>
  <c r="Z2034"/>
  <c r="U2034"/>
  <c r="T2034"/>
  <c r="Q2034"/>
  <c r="Y2034" s="1"/>
  <c r="O2034"/>
  <c r="AU2034" s="1"/>
  <c r="BA2034" s="1"/>
  <c r="F2034"/>
  <c r="Z2033"/>
  <c r="U2033"/>
  <c r="T2033"/>
  <c r="Q2033"/>
  <c r="Y2033" s="1"/>
  <c r="O2033"/>
  <c r="AU2033" s="1"/>
  <c r="BA2033" s="1"/>
  <c r="F2033"/>
  <c r="Z2032"/>
  <c r="U2032"/>
  <c r="T2032"/>
  <c r="Q2032"/>
  <c r="Y2032" s="1"/>
  <c r="O2032"/>
  <c r="AU2032" s="1"/>
  <c r="BA2032" s="1"/>
  <c r="F2032"/>
  <c r="Z2031"/>
  <c r="U2031"/>
  <c r="T2031"/>
  <c r="Q2031"/>
  <c r="Y2031" s="1"/>
  <c r="O2031"/>
  <c r="AU2031" s="1"/>
  <c r="BA2031" s="1"/>
  <c r="F2031"/>
  <c r="Z2030"/>
  <c r="U2030"/>
  <c r="T2030"/>
  <c r="Q2030"/>
  <c r="Y2030" s="1"/>
  <c r="O2030"/>
  <c r="AU2030" s="1"/>
  <c r="BA2030" s="1"/>
  <c r="F2030"/>
  <c r="Z2029"/>
  <c r="U2029"/>
  <c r="T2029"/>
  <c r="Q2029"/>
  <c r="Y2029" s="1"/>
  <c r="O2029"/>
  <c r="AU2029" s="1"/>
  <c r="BA2029" s="1"/>
  <c r="F2029"/>
  <c r="Z2028"/>
  <c r="U2028"/>
  <c r="T2028"/>
  <c r="Q2028"/>
  <c r="Y2028" s="1"/>
  <c r="O2028"/>
  <c r="AU2028" s="1"/>
  <c r="BA2028" s="1"/>
  <c r="F2028"/>
  <c r="Z2027"/>
  <c r="U2027"/>
  <c r="T2027"/>
  <c r="Q2027"/>
  <c r="Y2027" s="1"/>
  <c r="O2027"/>
  <c r="AU2027" s="1"/>
  <c r="BA2027" s="1"/>
  <c r="F2027"/>
  <c r="Z2026"/>
  <c r="U2026"/>
  <c r="T2026"/>
  <c r="Q2026"/>
  <c r="Y2026" s="1"/>
  <c r="O2026"/>
  <c r="AU2026" s="1"/>
  <c r="BA2026" s="1"/>
  <c r="F2026"/>
  <c r="Z2025"/>
  <c r="U2025"/>
  <c r="T2025"/>
  <c r="Q2025"/>
  <c r="Y2025" s="1"/>
  <c r="O2025"/>
  <c r="AU2025" s="1"/>
  <c r="BA2025" s="1"/>
  <c r="F2025"/>
  <c r="Z2024"/>
  <c r="U2024"/>
  <c r="T2024"/>
  <c r="Q2024"/>
  <c r="Y2024" s="1"/>
  <c r="O2024"/>
  <c r="AU2024" s="1"/>
  <c r="BA2024" s="1"/>
  <c r="F2024"/>
  <c r="Z2023"/>
  <c r="U2023"/>
  <c r="T2023"/>
  <c r="Q2023"/>
  <c r="Y2023" s="1"/>
  <c r="O2023"/>
  <c r="AU2023" s="1"/>
  <c r="BA2023" s="1"/>
  <c r="F2023"/>
  <c r="Z2022"/>
  <c r="U2022"/>
  <c r="T2022"/>
  <c r="Q2022"/>
  <c r="Y2022" s="1"/>
  <c r="O2022"/>
  <c r="AU2022" s="1"/>
  <c r="BA2022" s="1"/>
  <c r="F2022"/>
  <c r="Z2021"/>
  <c r="U2021"/>
  <c r="T2021"/>
  <c r="Q2021"/>
  <c r="Y2021" s="1"/>
  <c r="O2021"/>
  <c r="AU2021" s="1"/>
  <c r="BA2021" s="1"/>
  <c r="F2021"/>
  <c r="Z2020"/>
  <c r="U2020"/>
  <c r="T2020"/>
  <c r="Q2020"/>
  <c r="Y2020" s="1"/>
  <c r="O2020"/>
  <c r="AU2020" s="1"/>
  <c r="BA2020" s="1"/>
  <c r="F2020"/>
  <c r="Z2019"/>
  <c r="U2019"/>
  <c r="T2019"/>
  <c r="Q2019"/>
  <c r="Y2019" s="1"/>
  <c r="O2019"/>
  <c r="AU2019" s="1"/>
  <c r="BA2019" s="1"/>
  <c r="F2019"/>
  <c r="Z2018"/>
  <c r="U2018"/>
  <c r="T2018"/>
  <c r="Q2018"/>
  <c r="Y2018" s="1"/>
  <c r="O2018"/>
  <c r="AU2018" s="1"/>
  <c r="BA2018" s="1"/>
  <c r="F2018"/>
  <c r="Z2017"/>
  <c r="U2017"/>
  <c r="T2017"/>
  <c r="Q2017"/>
  <c r="Y2017" s="1"/>
  <c r="O2017"/>
  <c r="AU2017" s="1"/>
  <c r="BA2017" s="1"/>
  <c r="F2017"/>
  <c r="Z2016"/>
  <c r="U2016"/>
  <c r="T2016"/>
  <c r="Q2016"/>
  <c r="Y2016" s="1"/>
  <c r="O2016"/>
  <c r="AU2016" s="1"/>
  <c r="BA2016" s="1"/>
  <c r="F2016"/>
  <c r="Z2015"/>
  <c r="U2015"/>
  <c r="T2015"/>
  <c r="Q2015"/>
  <c r="Y2015" s="1"/>
  <c r="O2015"/>
  <c r="AU2015" s="1"/>
  <c r="BA2015" s="1"/>
  <c r="F2015"/>
  <c r="Z2014"/>
  <c r="U2014"/>
  <c r="T2014"/>
  <c r="Q2014"/>
  <c r="Y2014" s="1"/>
  <c r="O2014"/>
  <c r="AU2014" s="1"/>
  <c r="BA2014" s="1"/>
  <c r="F2014"/>
  <c r="Z2013"/>
  <c r="U2013"/>
  <c r="T2013"/>
  <c r="Q2013"/>
  <c r="Y2013" s="1"/>
  <c r="O2013"/>
  <c r="AU2013" s="1"/>
  <c r="BA2013" s="1"/>
  <c r="F2013"/>
  <c r="Z2012"/>
  <c r="U2012"/>
  <c r="T2012"/>
  <c r="Q2012"/>
  <c r="Y2012" s="1"/>
  <c r="O2012"/>
  <c r="AU2012" s="1"/>
  <c r="BA2012" s="1"/>
  <c r="F2012"/>
  <c r="Z2011"/>
  <c r="U2011"/>
  <c r="T2011"/>
  <c r="Q2011"/>
  <c r="Y2011" s="1"/>
  <c r="O2011"/>
  <c r="AU2011" s="1"/>
  <c r="BA2011" s="1"/>
  <c r="F2011"/>
  <c r="Z2010"/>
  <c r="U2010"/>
  <c r="T2010"/>
  <c r="Q2010"/>
  <c r="Y2010" s="1"/>
  <c r="O2010"/>
  <c r="AU2010" s="1"/>
  <c r="BA2010" s="1"/>
  <c r="F2010"/>
  <c r="Z2009"/>
  <c r="U2009"/>
  <c r="T2009"/>
  <c r="Q2009"/>
  <c r="Y2009" s="1"/>
  <c r="O2009"/>
  <c r="AU2009" s="1"/>
  <c r="BA2009" s="1"/>
  <c r="F2009"/>
  <c r="Z2008"/>
  <c r="U2008"/>
  <c r="T2008"/>
  <c r="Q2008"/>
  <c r="Y2008" s="1"/>
  <c r="O2008"/>
  <c r="AU2008" s="1"/>
  <c r="BA2008" s="1"/>
  <c r="F2008"/>
  <c r="Z2007"/>
  <c r="U2007"/>
  <c r="T2007"/>
  <c r="Q2007"/>
  <c r="Y2007" s="1"/>
  <c r="O2007"/>
  <c r="AU2007" s="1"/>
  <c r="BA2007" s="1"/>
  <c r="F2007"/>
  <c r="Z2006"/>
  <c r="U2006"/>
  <c r="T2006"/>
  <c r="Q2006"/>
  <c r="Y2006" s="1"/>
  <c r="O2006"/>
  <c r="AU2006" s="1"/>
  <c r="BA2006" s="1"/>
  <c r="F2006"/>
  <c r="Z2005"/>
  <c r="U2005"/>
  <c r="T2005"/>
  <c r="Q2005"/>
  <c r="Y2005" s="1"/>
  <c r="O2005"/>
  <c r="AU2005" s="1"/>
  <c r="BA2005" s="1"/>
  <c r="F2005"/>
  <c r="Z2004"/>
  <c r="U2004"/>
  <c r="T2004"/>
  <c r="Q2004"/>
  <c r="Y2004" s="1"/>
  <c r="O2004"/>
  <c r="AU2004" s="1"/>
  <c r="BA2004" s="1"/>
  <c r="F2004"/>
  <c r="Z2003"/>
  <c r="U2003"/>
  <c r="T2003"/>
  <c r="Q2003"/>
  <c r="Y2003" s="1"/>
  <c r="O2003"/>
  <c r="AU2003" s="1"/>
  <c r="BA2003" s="1"/>
  <c r="F2003"/>
  <c r="Z2002"/>
  <c r="U2002"/>
  <c r="T2002"/>
  <c r="Q2002"/>
  <c r="Y2002" s="1"/>
  <c r="O2002"/>
  <c r="AU2002" s="1"/>
  <c r="BA2002" s="1"/>
  <c r="F2002"/>
  <c r="Z2001"/>
  <c r="U2001"/>
  <c r="T2001"/>
  <c r="Q2001"/>
  <c r="Y2001" s="1"/>
  <c r="O2001"/>
  <c r="AU2001" s="1"/>
  <c r="BA2001" s="1"/>
  <c r="F2001"/>
  <c r="Z2000"/>
  <c r="U2000"/>
  <c r="T2000"/>
  <c r="Q2000"/>
  <c r="Y2000" s="1"/>
  <c r="O2000"/>
  <c r="AU2000" s="1"/>
  <c r="BA2000" s="1"/>
  <c r="F2000"/>
  <c r="Z1999"/>
  <c r="U1999"/>
  <c r="T1999"/>
  <c r="Q1999"/>
  <c r="Y1999" s="1"/>
  <c r="O1999"/>
  <c r="AU1999" s="1"/>
  <c r="BA1999" s="1"/>
  <c r="F1999"/>
  <c r="Z1998"/>
  <c r="U1998"/>
  <c r="T1998"/>
  <c r="Q1998"/>
  <c r="Y1998" s="1"/>
  <c r="O1998"/>
  <c r="AU1998" s="1"/>
  <c r="BA1998" s="1"/>
  <c r="F1998"/>
  <c r="Z1997"/>
  <c r="U1997"/>
  <c r="T1997"/>
  <c r="Q1997"/>
  <c r="Y1997" s="1"/>
  <c r="O1997"/>
  <c r="AU1997" s="1"/>
  <c r="BA1997" s="1"/>
  <c r="F1997"/>
  <c r="Z1996"/>
  <c r="U1996"/>
  <c r="T1996"/>
  <c r="Q1996"/>
  <c r="Y1996" s="1"/>
  <c r="O1996"/>
  <c r="AU1996" s="1"/>
  <c r="BA1996" s="1"/>
  <c r="F1996"/>
  <c r="Z1995"/>
  <c r="U1995"/>
  <c r="T1995"/>
  <c r="Q1995"/>
  <c r="Y1995" s="1"/>
  <c r="O1995"/>
  <c r="AU1995" s="1"/>
  <c r="BA1995" s="1"/>
  <c r="F1995"/>
  <c r="Z1994"/>
  <c r="U1994"/>
  <c r="T1994"/>
  <c r="Q1994"/>
  <c r="Y1994" s="1"/>
  <c r="O1994"/>
  <c r="AU1994" s="1"/>
  <c r="BA1994" s="1"/>
  <c r="F1994"/>
  <c r="Z1993"/>
  <c r="U1993"/>
  <c r="T1993"/>
  <c r="Q1993"/>
  <c r="Y1993" s="1"/>
  <c r="O1993"/>
  <c r="AU1993" s="1"/>
  <c r="BA1993" s="1"/>
  <c r="F1993"/>
  <c r="Z1992"/>
  <c r="U1992"/>
  <c r="T1992"/>
  <c r="Q1992"/>
  <c r="Y1992" s="1"/>
  <c r="O1992"/>
  <c r="AU1992" s="1"/>
  <c r="BA1992" s="1"/>
  <c r="F1992"/>
  <c r="Z1991"/>
  <c r="U1991"/>
  <c r="T1991"/>
  <c r="Q1991"/>
  <c r="Y1991" s="1"/>
  <c r="O1991"/>
  <c r="AU1991" s="1"/>
  <c r="BA1991" s="1"/>
  <c r="F1991"/>
  <c r="Z1990"/>
  <c r="U1990"/>
  <c r="T1990"/>
  <c r="Q1990"/>
  <c r="Y1990" s="1"/>
  <c r="O1990"/>
  <c r="AU1990" s="1"/>
  <c r="BA1990" s="1"/>
  <c r="F1990"/>
  <c r="Z1989"/>
  <c r="U1989"/>
  <c r="T1989"/>
  <c r="Q1989"/>
  <c r="Y1989" s="1"/>
  <c r="O1989"/>
  <c r="AU1989" s="1"/>
  <c r="BA1989" s="1"/>
  <c r="F1989"/>
  <c r="Z1988"/>
  <c r="U1988"/>
  <c r="T1988"/>
  <c r="Q1988"/>
  <c r="Y1988" s="1"/>
  <c r="O1988"/>
  <c r="AU1988" s="1"/>
  <c r="BA1988" s="1"/>
  <c r="F1988"/>
  <c r="Z1987"/>
  <c r="U1987"/>
  <c r="T1987"/>
  <c r="Q1987"/>
  <c r="Y1987" s="1"/>
  <c r="O1987"/>
  <c r="AU1987" s="1"/>
  <c r="BA1987" s="1"/>
  <c r="F1987"/>
  <c r="Z1986"/>
  <c r="U1986"/>
  <c r="T1986"/>
  <c r="Q1986"/>
  <c r="Y1986" s="1"/>
  <c r="O1986"/>
  <c r="AU1986" s="1"/>
  <c r="BA1986" s="1"/>
  <c r="F1986"/>
  <c r="Z1985"/>
  <c r="U1985"/>
  <c r="T1985"/>
  <c r="Q1985"/>
  <c r="Y1985" s="1"/>
  <c r="O1985"/>
  <c r="AU1985" s="1"/>
  <c r="BA1985" s="1"/>
  <c r="F1985"/>
  <c r="Z1984"/>
  <c r="U1984"/>
  <c r="T1984"/>
  <c r="Q1984"/>
  <c r="Y1984" s="1"/>
  <c r="O1984"/>
  <c r="AU1984" s="1"/>
  <c r="BA1984" s="1"/>
  <c r="F1984"/>
  <c r="Z1983"/>
  <c r="U1983"/>
  <c r="T1983"/>
  <c r="Q1983"/>
  <c r="Y1983" s="1"/>
  <c r="O1983"/>
  <c r="AU1983" s="1"/>
  <c r="BA1983" s="1"/>
  <c r="F1983"/>
  <c r="Z1982"/>
  <c r="U1982"/>
  <c r="T1982"/>
  <c r="Q1982"/>
  <c r="Y1982" s="1"/>
  <c r="O1982"/>
  <c r="AU1982" s="1"/>
  <c r="BA1982" s="1"/>
  <c r="F1982"/>
  <c r="Z1981"/>
  <c r="U1981"/>
  <c r="T1981"/>
  <c r="Q1981"/>
  <c r="Y1981" s="1"/>
  <c r="O1981"/>
  <c r="AU1981" s="1"/>
  <c r="BA1981" s="1"/>
  <c r="F1981"/>
  <c r="Z1980"/>
  <c r="U1980"/>
  <c r="T1980"/>
  <c r="Q1980"/>
  <c r="Y1980" s="1"/>
  <c r="O1980"/>
  <c r="AU1980" s="1"/>
  <c r="BA1980" s="1"/>
  <c r="F1980"/>
  <c r="Z1979"/>
  <c r="U1979"/>
  <c r="T1979"/>
  <c r="Q1979"/>
  <c r="Y1979" s="1"/>
  <c r="O1979"/>
  <c r="AU1979" s="1"/>
  <c r="BA1979" s="1"/>
  <c r="F1979"/>
  <c r="Z1978"/>
  <c r="U1978"/>
  <c r="T1978"/>
  <c r="Q1978"/>
  <c r="Y1978" s="1"/>
  <c r="O1978"/>
  <c r="AU1978" s="1"/>
  <c r="BA1978" s="1"/>
  <c r="F1978"/>
  <c r="Z1977"/>
  <c r="U1977"/>
  <c r="T1977"/>
  <c r="Q1977"/>
  <c r="Y1977" s="1"/>
  <c r="O1977"/>
  <c r="AU1977" s="1"/>
  <c r="BA1977" s="1"/>
  <c r="F1977"/>
  <c r="Z1976"/>
  <c r="U1976"/>
  <c r="T1976"/>
  <c r="Q1976"/>
  <c r="Y1976" s="1"/>
  <c r="O1976"/>
  <c r="AU1976" s="1"/>
  <c r="BA1976" s="1"/>
  <c r="F1976"/>
  <c r="Z1975"/>
  <c r="U1975"/>
  <c r="T1975"/>
  <c r="Q1975"/>
  <c r="Y1975" s="1"/>
  <c r="O1975"/>
  <c r="AU1975" s="1"/>
  <c r="BA1975" s="1"/>
  <c r="F1975"/>
  <c r="Z1974"/>
  <c r="U1974"/>
  <c r="T1974"/>
  <c r="Q1974"/>
  <c r="Y1974" s="1"/>
  <c r="O1974"/>
  <c r="AU1974" s="1"/>
  <c r="BA1974" s="1"/>
  <c r="F1974"/>
  <c r="Z1973"/>
  <c r="U1973"/>
  <c r="T1973"/>
  <c r="Q1973"/>
  <c r="Y1973" s="1"/>
  <c r="O1973"/>
  <c r="AU1973" s="1"/>
  <c r="BA1973" s="1"/>
  <c r="F1973"/>
  <c r="Z1972"/>
  <c r="U1972"/>
  <c r="T1972"/>
  <c r="Q1972"/>
  <c r="Y1972" s="1"/>
  <c r="O1972"/>
  <c r="AU1972" s="1"/>
  <c r="BA1972" s="1"/>
  <c r="F1972"/>
  <c r="Z1971"/>
  <c r="U1971"/>
  <c r="T1971"/>
  <c r="Q1971"/>
  <c r="Y1971" s="1"/>
  <c r="O1971"/>
  <c r="AU1971" s="1"/>
  <c r="BA1971" s="1"/>
  <c r="F1971"/>
  <c r="Z1970"/>
  <c r="U1970"/>
  <c r="T1970"/>
  <c r="Q1970"/>
  <c r="Y1970" s="1"/>
  <c r="O1970"/>
  <c r="AU1970" s="1"/>
  <c r="BA1970" s="1"/>
  <c r="F1970"/>
  <c r="Z1969"/>
  <c r="U1969"/>
  <c r="T1969"/>
  <c r="Q1969"/>
  <c r="Y1969" s="1"/>
  <c r="O1969"/>
  <c r="AU1969" s="1"/>
  <c r="BA1969" s="1"/>
  <c r="F1969"/>
  <c r="Z1968"/>
  <c r="U1968"/>
  <c r="T1968"/>
  <c r="Q1968"/>
  <c r="Y1968" s="1"/>
  <c r="O1968"/>
  <c r="AU1968" s="1"/>
  <c r="BA1968" s="1"/>
  <c r="F1968"/>
  <c r="Z1967"/>
  <c r="U1967"/>
  <c r="T1967"/>
  <c r="Q1967"/>
  <c r="Y1967" s="1"/>
  <c r="O1967"/>
  <c r="AU1967" s="1"/>
  <c r="BA1967" s="1"/>
  <c r="F1967"/>
  <c r="Z1966"/>
  <c r="U1966"/>
  <c r="T1966"/>
  <c r="Q1966"/>
  <c r="Y1966" s="1"/>
  <c r="O1966"/>
  <c r="AU1966" s="1"/>
  <c r="BA1966" s="1"/>
  <c r="F1966"/>
  <c r="Z1965"/>
  <c r="U1965"/>
  <c r="T1965"/>
  <c r="Q1965"/>
  <c r="Y1965" s="1"/>
  <c r="O1965"/>
  <c r="AU1965" s="1"/>
  <c r="BA1965" s="1"/>
  <c r="F1965"/>
  <c r="Z1964"/>
  <c r="U1964"/>
  <c r="T1964"/>
  <c r="Q1964"/>
  <c r="Y1964" s="1"/>
  <c r="O1964"/>
  <c r="AU1964" s="1"/>
  <c r="BA1964" s="1"/>
  <c r="F1964"/>
  <c r="Z1963"/>
  <c r="U1963"/>
  <c r="T1963"/>
  <c r="Q1963"/>
  <c r="Y1963" s="1"/>
  <c r="O1963"/>
  <c r="AU1963" s="1"/>
  <c r="BA1963" s="1"/>
  <c r="F1963"/>
  <c r="Z1962"/>
  <c r="U1962"/>
  <c r="T1962"/>
  <c r="Q1962"/>
  <c r="Y1962" s="1"/>
  <c r="O1962"/>
  <c r="AU1962" s="1"/>
  <c r="BA1962" s="1"/>
  <c r="F1962"/>
  <c r="Z1961"/>
  <c r="U1961"/>
  <c r="T1961"/>
  <c r="Q1961"/>
  <c r="Y1961" s="1"/>
  <c r="O1961"/>
  <c r="AU1961" s="1"/>
  <c r="BA1961" s="1"/>
  <c r="F1961"/>
  <c r="Z1960"/>
  <c r="U1960"/>
  <c r="T1960"/>
  <c r="Q1960"/>
  <c r="Y1960" s="1"/>
  <c r="O1960"/>
  <c r="AU1960" s="1"/>
  <c r="BA1960" s="1"/>
  <c r="F1960"/>
  <c r="Z1959"/>
  <c r="U1959"/>
  <c r="T1959"/>
  <c r="Q1959"/>
  <c r="Y1959" s="1"/>
  <c r="O1959"/>
  <c r="AU1959" s="1"/>
  <c r="BA1959" s="1"/>
  <c r="F1959"/>
  <c r="Z1958"/>
  <c r="U1958"/>
  <c r="T1958"/>
  <c r="Q1958"/>
  <c r="Y1958" s="1"/>
  <c r="O1958"/>
  <c r="AU1958" s="1"/>
  <c r="BA1958" s="1"/>
  <c r="F1958"/>
  <c r="Z1957"/>
  <c r="U1957"/>
  <c r="T1957"/>
  <c r="Q1957"/>
  <c r="Y1957" s="1"/>
  <c r="O1957"/>
  <c r="AU1957" s="1"/>
  <c r="BA1957" s="1"/>
  <c r="F1957"/>
  <c r="Z1956"/>
  <c r="U1956"/>
  <c r="T1956"/>
  <c r="Q1956"/>
  <c r="Y1956" s="1"/>
  <c r="O1956"/>
  <c r="AU1956" s="1"/>
  <c r="BA1956" s="1"/>
  <c r="F1956"/>
  <c r="Z1955"/>
  <c r="U1955"/>
  <c r="T1955"/>
  <c r="Q1955"/>
  <c r="Y1955" s="1"/>
  <c r="O1955"/>
  <c r="AU1955" s="1"/>
  <c r="BA1955" s="1"/>
  <c r="F1955"/>
  <c r="Z1954"/>
  <c r="U1954"/>
  <c r="T1954"/>
  <c r="Q1954"/>
  <c r="Y1954" s="1"/>
  <c r="O1954"/>
  <c r="AU1954" s="1"/>
  <c r="BA1954" s="1"/>
  <c r="F1954"/>
  <c r="Z1953"/>
  <c r="U1953"/>
  <c r="T1953"/>
  <c r="Q1953"/>
  <c r="Y1953" s="1"/>
  <c r="O1953"/>
  <c r="AU1953" s="1"/>
  <c r="BA1953" s="1"/>
  <c r="F1953"/>
  <c r="Z1952"/>
  <c r="U1952"/>
  <c r="T1952"/>
  <c r="Q1952"/>
  <c r="Y1952" s="1"/>
  <c r="O1952"/>
  <c r="AU1952" s="1"/>
  <c r="BA1952" s="1"/>
  <c r="F1952"/>
  <c r="Z1951"/>
  <c r="U1951"/>
  <c r="T1951"/>
  <c r="Q1951"/>
  <c r="Y1951" s="1"/>
  <c r="O1951"/>
  <c r="AU1951" s="1"/>
  <c r="BA1951" s="1"/>
  <c r="F1951"/>
  <c r="Z1950"/>
  <c r="U1950"/>
  <c r="T1950"/>
  <c r="Q1950"/>
  <c r="Y1950" s="1"/>
  <c r="O1950"/>
  <c r="AU1950" s="1"/>
  <c r="BA1950" s="1"/>
  <c r="F1950"/>
  <c r="Z1949"/>
  <c r="U1949"/>
  <c r="T1949"/>
  <c r="Q1949"/>
  <c r="Y1949" s="1"/>
  <c r="O1949"/>
  <c r="AU1949" s="1"/>
  <c r="BA1949" s="1"/>
  <c r="F1949"/>
  <c r="Z1948"/>
  <c r="U1948"/>
  <c r="T1948"/>
  <c r="Q1948"/>
  <c r="Y1948" s="1"/>
  <c r="O1948"/>
  <c r="AU1948" s="1"/>
  <c r="BA1948" s="1"/>
  <c r="F1948"/>
  <c r="Z1947"/>
  <c r="U1947"/>
  <c r="T1947"/>
  <c r="Q1947"/>
  <c r="Y1947" s="1"/>
  <c r="O1947"/>
  <c r="AU1947" s="1"/>
  <c r="BA1947" s="1"/>
  <c r="F1947"/>
  <c r="Z1946"/>
  <c r="U1946"/>
  <c r="T1946"/>
  <c r="Q1946"/>
  <c r="Y1946" s="1"/>
  <c r="O1946"/>
  <c r="AU1946" s="1"/>
  <c r="BA1946" s="1"/>
  <c r="F1946"/>
  <c r="Z1945"/>
  <c r="U1945"/>
  <c r="T1945"/>
  <c r="Q1945"/>
  <c r="Y1945" s="1"/>
  <c r="O1945"/>
  <c r="AU1945" s="1"/>
  <c r="BA1945" s="1"/>
  <c r="F1945"/>
  <c r="Z1944"/>
  <c r="U1944"/>
  <c r="T1944"/>
  <c r="Q1944"/>
  <c r="Y1944" s="1"/>
  <c r="O1944"/>
  <c r="AU1944" s="1"/>
  <c r="BA1944" s="1"/>
  <c r="F1944"/>
  <c r="Z1943"/>
  <c r="U1943"/>
  <c r="T1943"/>
  <c r="Q1943"/>
  <c r="Y1943" s="1"/>
  <c r="O1943"/>
  <c r="AU1943" s="1"/>
  <c r="BA1943" s="1"/>
  <c r="F1943"/>
  <c r="Z1942"/>
  <c r="U1942"/>
  <c r="T1942"/>
  <c r="Q1942"/>
  <c r="Y1942" s="1"/>
  <c r="O1942"/>
  <c r="AU1942" s="1"/>
  <c r="BA1942" s="1"/>
  <c r="F1942"/>
  <c r="Z1941"/>
  <c r="U1941"/>
  <c r="T1941"/>
  <c r="Q1941"/>
  <c r="Y1941" s="1"/>
  <c r="O1941"/>
  <c r="AU1941" s="1"/>
  <c r="BA1941" s="1"/>
  <c r="F1941"/>
  <c r="Z1940"/>
  <c r="U1940"/>
  <c r="T1940"/>
  <c r="Q1940"/>
  <c r="Y1940" s="1"/>
  <c r="O1940"/>
  <c r="AU1940" s="1"/>
  <c r="BA1940" s="1"/>
  <c r="F1940"/>
  <c r="Z1939"/>
  <c r="U1939"/>
  <c r="T1939"/>
  <c r="Q1939"/>
  <c r="Y1939" s="1"/>
  <c r="O1939"/>
  <c r="AU1939" s="1"/>
  <c r="BA1939" s="1"/>
  <c r="F1939"/>
  <c r="Z1938"/>
  <c r="U1938"/>
  <c r="T1938"/>
  <c r="Q1938"/>
  <c r="Y1938" s="1"/>
  <c r="O1938"/>
  <c r="AU1938" s="1"/>
  <c r="BA1938" s="1"/>
  <c r="F1938"/>
  <c r="Z1937"/>
  <c r="U1937"/>
  <c r="T1937"/>
  <c r="Q1937"/>
  <c r="Y1937" s="1"/>
  <c r="O1937"/>
  <c r="AU1937" s="1"/>
  <c r="BA1937" s="1"/>
  <c r="F1937"/>
  <c r="Z1936"/>
  <c r="U1936"/>
  <c r="T1936"/>
  <c r="Q1936"/>
  <c r="Y1936" s="1"/>
  <c r="O1936"/>
  <c r="AU1936" s="1"/>
  <c r="BA1936" s="1"/>
  <c r="F1936"/>
  <c r="Z1935"/>
  <c r="U1935"/>
  <c r="T1935"/>
  <c r="Q1935"/>
  <c r="Y1935" s="1"/>
  <c r="O1935"/>
  <c r="AU1935" s="1"/>
  <c r="BA1935" s="1"/>
  <c r="F1935"/>
  <c r="Z1934"/>
  <c r="U1934"/>
  <c r="T1934"/>
  <c r="Q1934"/>
  <c r="Y1934" s="1"/>
  <c r="O1934"/>
  <c r="AU1934" s="1"/>
  <c r="BA1934" s="1"/>
  <c r="F1934"/>
  <c r="Z1933"/>
  <c r="U1933"/>
  <c r="T1933"/>
  <c r="Q1933"/>
  <c r="Y1933" s="1"/>
  <c r="O1933"/>
  <c r="AU1933" s="1"/>
  <c r="BA1933" s="1"/>
  <c r="F1933"/>
  <c r="Z1932"/>
  <c r="U1932"/>
  <c r="T1932"/>
  <c r="Q1932"/>
  <c r="Y1932" s="1"/>
  <c r="O1932"/>
  <c r="AU1932" s="1"/>
  <c r="BA1932" s="1"/>
  <c r="F1932"/>
  <c r="Z1931"/>
  <c r="U1931"/>
  <c r="T1931"/>
  <c r="Q1931"/>
  <c r="Y1931" s="1"/>
  <c r="O1931"/>
  <c r="AU1931" s="1"/>
  <c r="BA1931" s="1"/>
  <c r="F1931"/>
  <c r="Z1930"/>
  <c r="U1930"/>
  <c r="T1930"/>
  <c r="Q1930"/>
  <c r="Y1930" s="1"/>
  <c r="O1930"/>
  <c r="AU1930" s="1"/>
  <c r="BA1930" s="1"/>
  <c r="F1930"/>
  <c r="Z1929"/>
  <c r="U1929"/>
  <c r="T1929"/>
  <c r="Q1929"/>
  <c r="Y1929" s="1"/>
  <c r="O1929"/>
  <c r="AU1929" s="1"/>
  <c r="BA1929" s="1"/>
  <c r="F1929"/>
  <c r="Z1928"/>
  <c r="U1928"/>
  <c r="T1928"/>
  <c r="Q1928"/>
  <c r="Y1928" s="1"/>
  <c r="O1928"/>
  <c r="AU1928" s="1"/>
  <c r="BA1928" s="1"/>
  <c r="F1928"/>
  <c r="Z1927"/>
  <c r="U1927"/>
  <c r="T1927"/>
  <c r="Q1927"/>
  <c r="Y1927" s="1"/>
  <c r="O1927"/>
  <c r="AU1927" s="1"/>
  <c r="BA1927" s="1"/>
  <c r="F1927"/>
  <c r="Z1926"/>
  <c r="U1926"/>
  <c r="T1926"/>
  <c r="Q1926"/>
  <c r="Y1926" s="1"/>
  <c r="O1926"/>
  <c r="AU1926" s="1"/>
  <c r="BA1926" s="1"/>
  <c r="F1926"/>
  <c r="Z1925"/>
  <c r="U1925"/>
  <c r="T1925"/>
  <c r="Q1925"/>
  <c r="Y1925" s="1"/>
  <c r="O1925"/>
  <c r="AU1925" s="1"/>
  <c r="BA1925" s="1"/>
  <c r="F1925"/>
  <c r="Z1924"/>
  <c r="U1924"/>
  <c r="T1924"/>
  <c r="Q1924"/>
  <c r="Y1924" s="1"/>
  <c r="O1924"/>
  <c r="AU1924" s="1"/>
  <c r="BA1924" s="1"/>
  <c r="F1924"/>
  <c r="Z1923"/>
  <c r="U1923"/>
  <c r="T1923"/>
  <c r="Q1923"/>
  <c r="Y1923" s="1"/>
  <c r="O1923"/>
  <c r="AU1923" s="1"/>
  <c r="BA1923" s="1"/>
  <c r="F1923"/>
  <c r="Z1922"/>
  <c r="U1922"/>
  <c r="T1922"/>
  <c r="Q1922"/>
  <c r="Y1922" s="1"/>
  <c r="O1922"/>
  <c r="AU1922" s="1"/>
  <c r="BA1922" s="1"/>
  <c r="F1922"/>
  <c r="Z1921"/>
  <c r="U1921"/>
  <c r="T1921"/>
  <c r="Q1921"/>
  <c r="Y1921" s="1"/>
  <c r="O1921"/>
  <c r="AU1921" s="1"/>
  <c r="BA1921" s="1"/>
  <c r="F1921"/>
  <c r="Z1920"/>
  <c r="U1920"/>
  <c r="T1920"/>
  <c r="Q1920"/>
  <c r="Y1920" s="1"/>
  <c r="O1920"/>
  <c r="AU1920" s="1"/>
  <c r="BA1920" s="1"/>
  <c r="F1920"/>
  <c r="Z1919"/>
  <c r="U1919"/>
  <c r="T1919"/>
  <c r="Q1919"/>
  <c r="Y1919" s="1"/>
  <c r="O1919"/>
  <c r="AU1919" s="1"/>
  <c r="BA1919" s="1"/>
  <c r="F1919"/>
  <c r="Z1918"/>
  <c r="U1918"/>
  <c r="T1918"/>
  <c r="Q1918"/>
  <c r="Y1918" s="1"/>
  <c r="O1918"/>
  <c r="AU1918" s="1"/>
  <c r="BA1918" s="1"/>
  <c r="F1918"/>
  <c r="Z1917"/>
  <c r="U1917"/>
  <c r="T1917"/>
  <c r="Q1917"/>
  <c r="Y1917" s="1"/>
  <c r="O1917"/>
  <c r="AU1917" s="1"/>
  <c r="BA1917" s="1"/>
  <c r="F1917"/>
  <c r="Z1916"/>
  <c r="U1916"/>
  <c r="T1916"/>
  <c r="Q1916"/>
  <c r="Y1916" s="1"/>
  <c r="O1916"/>
  <c r="AU1916" s="1"/>
  <c r="BA1916" s="1"/>
  <c r="F1916"/>
  <c r="Z1915"/>
  <c r="U1915"/>
  <c r="T1915"/>
  <c r="Q1915"/>
  <c r="Y1915" s="1"/>
  <c r="O1915"/>
  <c r="AU1915" s="1"/>
  <c r="BA1915" s="1"/>
  <c r="F1915"/>
  <c r="Z1914"/>
  <c r="U1914"/>
  <c r="T1914"/>
  <c r="Q1914"/>
  <c r="Y1914" s="1"/>
  <c r="O1914"/>
  <c r="AU1914" s="1"/>
  <c r="BA1914" s="1"/>
  <c r="F1914"/>
  <c r="Z1913"/>
  <c r="U1913"/>
  <c r="T1913"/>
  <c r="Q1913"/>
  <c r="Y1913" s="1"/>
  <c r="O1913"/>
  <c r="AU1913" s="1"/>
  <c r="BA1913" s="1"/>
  <c r="F1913"/>
  <c r="Z1912"/>
  <c r="U1912"/>
  <c r="T1912"/>
  <c r="Q1912"/>
  <c r="Y1912" s="1"/>
  <c r="O1912"/>
  <c r="AU1912" s="1"/>
  <c r="BA1912" s="1"/>
  <c r="F1912"/>
  <c r="Z1911"/>
  <c r="U1911"/>
  <c r="T1911"/>
  <c r="Q1911"/>
  <c r="Y1911" s="1"/>
  <c r="O1911"/>
  <c r="AU1911" s="1"/>
  <c r="BA1911" s="1"/>
  <c r="F1911"/>
  <c r="Z1910"/>
  <c r="U1910"/>
  <c r="T1910"/>
  <c r="Q1910"/>
  <c r="Y1910" s="1"/>
  <c r="O1910"/>
  <c r="AU1910" s="1"/>
  <c r="BA1910" s="1"/>
  <c r="F1910"/>
  <c r="Z1909"/>
  <c r="U1909"/>
  <c r="T1909"/>
  <c r="Q1909"/>
  <c r="Y1909" s="1"/>
  <c r="O1909"/>
  <c r="AU1909" s="1"/>
  <c r="BA1909" s="1"/>
  <c r="F1909"/>
  <c r="Z1908"/>
  <c r="U1908"/>
  <c r="T1908"/>
  <c r="Q1908"/>
  <c r="Y1908" s="1"/>
  <c r="O1908"/>
  <c r="AU1908" s="1"/>
  <c r="BA1908" s="1"/>
  <c r="F1908"/>
  <c r="Z1907"/>
  <c r="U1907"/>
  <c r="T1907"/>
  <c r="Q1907"/>
  <c r="Y1907" s="1"/>
  <c r="O1907"/>
  <c r="AU1907" s="1"/>
  <c r="BA1907" s="1"/>
  <c r="F1907"/>
  <c r="Z1906"/>
  <c r="U1906"/>
  <c r="T1906"/>
  <c r="Q1906"/>
  <c r="Y1906" s="1"/>
  <c r="O1906"/>
  <c r="AU1906" s="1"/>
  <c r="BA1906" s="1"/>
  <c r="F1906"/>
  <c r="Z1905"/>
  <c r="U1905"/>
  <c r="T1905"/>
  <c r="Q1905"/>
  <c r="Y1905" s="1"/>
  <c r="O1905"/>
  <c r="AU1905" s="1"/>
  <c r="BA1905" s="1"/>
  <c r="F1905"/>
  <c r="Z1904"/>
  <c r="U1904"/>
  <c r="T1904"/>
  <c r="Q1904"/>
  <c r="Y1904" s="1"/>
  <c r="O1904"/>
  <c r="AU1904" s="1"/>
  <c r="BA1904" s="1"/>
  <c r="F1904"/>
  <c r="Z1903"/>
  <c r="U1903"/>
  <c r="T1903"/>
  <c r="Q1903"/>
  <c r="Y1903" s="1"/>
  <c r="O1903"/>
  <c r="AU1903" s="1"/>
  <c r="BA1903" s="1"/>
  <c r="F1903"/>
  <c r="Z1902"/>
  <c r="U1902"/>
  <c r="T1902"/>
  <c r="Q1902"/>
  <c r="Y1902" s="1"/>
  <c r="O1902"/>
  <c r="AU1902" s="1"/>
  <c r="BA1902" s="1"/>
  <c r="F1902"/>
  <c r="Z1901"/>
  <c r="U1901"/>
  <c r="T1901"/>
  <c r="Q1901"/>
  <c r="Y1901" s="1"/>
  <c r="O1901"/>
  <c r="AU1901" s="1"/>
  <c r="BA1901" s="1"/>
  <c r="F1901"/>
  <c r="Z1900"/>
  <c r="U1900"/>
  <c r="T1900"/>
  <c r="Q1900"/>
  <c r="Y1900" s="1"/>
  <c r="O1900"/>
  <c r="AU1900" s="1"/>
  <c r="BA1900" s="1"/>
  <c r="F1900"/>
  <c r="Z1899"/>
  <c r="U1899"/>
  <c r="T1899"/>
  <c r="Q1899"/>
  <c r="Y1899" s="1"/>
  <c r="O1899"/>
  <c r="AU1899" s="1"/>
  <c r="BA1899" s="1"/>
  <c r="F1899"/>
  <c r="Z1898"/>
  <c r="U1898"/>
  <c r="T1898"/>
  <c r="Q1898"/>
  <c r="Y1898" s="1"/>
  <c r="O1898"/>
  <c r="AU1898" s="1"/>
  <c r="BA1898" s="1"/>
  <c r="F1898"/>
  <c r="Z1897"/>
  <c r="U1897"/>
  <c r="T1897"/>
  <c r="Q1897"/>
  <c r="Y1897" s="1"/>
  <c r="O1897"/>
  <c r="AU1897" s="1"/>
  <c r="BA1897" s="1"/>
  <c r="F1897"/>
  <c r="Z1896"/>
  <c r="U1896"/>
  <c r="T1896"/>
  <c r="Q1896"/>
  <c r="Y1896" s="1"/>
  <c r="O1896"/>
  <c r="AU1896" s="1"/>
  <c r="BA1896" s="1"/>
  <c r="F1896"/>
  <c r="Z1895"/>
  <c r="U1895"/>
  <c r="T1895"/>
  <c r="Q1895"/>
  <c r="Y1895" s="1"/>
  <c r="O1895"/>
  <c r="AU1895" s="1"/>
  <c r="BA1895" s="1"/>
  <c r="F1895"/>
  <c r="Z1894"/>
  <c r="U1894"/>
  <c r="T1894"/>
  <c r="Q1894"/>
  <c r="Y1894" s="1"/>
  <c r="O1894"/>
  <c r="AU1894" s="1"/>
  <c r="BA1894" s="1"/>
  <c r="F1894"/>
  <c r="Z1893"/>
  <c r="U1893"/>
  <c r="T1893"/>
  <c r="Q1893"/>
  <c r="Y1893" s="1"/>
  <c r="O1893"/>
  <c r="AU1893" s="1"/>
  <c r="BA1893" s="1"/>
  <c r="F1893"/>
  <c r="Z1892"/>
  <c r="U1892"/>
  <c r="T1892"/>
  <c r="Q1892"/>
  <c r="Y1892" s="1"/>
  <c r="O1892"/>
  <c r="AU1892" s="1"/>
  <c r="BA1892" s="1"/>
  <c r="F1892"/>
  <c r="Z1891"/>
  <c r="U1891"/>
  <c r="T1891"/>
  <c r="Q1891"/>
  <c r="Y1891" s="1"/>
  <c r="O1891"/>
  <c r="AU1891" s="1"/>
  <c r="BA1891" s="1"/>
  <c r="F1891"/>
  <c r="Z1890"/>
  <c r="U1890"/>
  <c r="T1890"/>
  <c r="Q1890"/>
  <c r="Y1890" s="1"/>
  <c r="O1890"/>
  <c r="AU1890" s="1"/>
  <c r="BA1890" s="1"/>
  <c r="F1890"/>
  <c r="Z1889"/>
  <c r="U1889"/>
  <c r="T1889"/>
  <c r="Q1889"/>
  <c r="Y1889" s="1"/>
  <c r="O1889"/>
  <c r="AU1889" s="1"/>
  <c r="BA1889" s="1"/>
  <c r="F1889"/>
  <c r="Z1888"/>
  <c r="U1888"/>
  <c r="T1888"/>
  <c r="Q1888"/>
  <c r="Y1888" s="1"/>
  <c r="O1888"/>
  <c r="AU1888" s="1"/>
  <c r="BA1888" s="1"/>
  <c r="F1888"/>
  <c r="Z1887"/>
  <c r="U1887"/>
  <c r="T1887"/>
  <c r="Q1887"/>
  <c r="Y1887" s="1"/>
  <c r="O1887"/>
  <c r="AU1887" s="1"/>
  <c r="BA1887" s="1"/>
  <c r="F1887"/>
  <c r="Z1886"/>
  <c r="U1886"/>
  <c r="T1886"/>
  <c r="Q1886"/>
  <c r="Y1886" s="1"/>
  <c r="O1886"/>
  <c r="AU1886" s="1"/>
  <c r="BA1886" s="1"/>
  <c r="F1886"/>
  <c r="Z1885"/>
  <c r="U1885"/>
  <c r="T1885"/>
  <c r="Q1885"/>
  <c r="Y1885" s="1"/>
  <c r="O1885"/>
  <c r="AU1885" s="1"/>
  <c r="BA1885" s="1"/>
  <c r="F1885"/>
  <c r="Z1884"/>
  <c r="U1884"/>
  <c r="T1884"/>
  <c r="Q1884"/>
  <c r="Y1884" s="1"/>
  <c r="O1884"/>
  <c r="AU1884" s="1"/>
  <c r="BA1884" s="1"/>
  <c r="F1884"/>
  <c r="Z1883"/>
  <c r="U1883"/>
  <c r="T1883"/>
  <c r="Q1883"/>
  <c r="Y1883" s="1"/>
  <c r="O1883"/>
  <c r="AU1883" s="1"/>
  <c r="BA1883" s="1"/>
  <c r="F1883"/>
  <c r="Z1882"/>
  <c r="U1882"/>
  <c r="T1882"/>
  <c r="Q1882"/>
  <c r="Y1882" s="1"/>
  <c r="O1882"/>
  <c r="AU1882" s="1"/>
  <c r="BA1882" s="1"/>
  <c r="F1882"/>
  <c r="Z1881"/>
  <c r="U1881"/>
  <c r="T1881"/>
  <c r="Q1881"/>
  <c r="Y1881" s="1"/>
  <c r="O1881"/>
  <c r="AU1881" s="1"/>
  <c r="BA1881" s="1"/>
  <c r="F1881"/>
  <c r="Z1880"/>
  <c r="U1880"/>
  <c r="T1880"/>
  <c r="Q1880"/>
  <c r="Y1880" s="1"/>
  <c r="O1880"/>
  <c r="AU1880" s="1"/>
  <c r="BA1880" s="1"/>
  <c r="F1880"/>
  <c r="Z1879"/>
  <c r="U1879"/>
  <c r="T1879"/>
  <c r="Q1879"/>
  <c r="Y1879" s="1"/>
  <c r="O1879"/>
  <c r="AU1879" s="1"/>
  <c r="BA1879" s="1"/>
  <c r="F1879"/>
  <c r="Z1878"/>
  <c r="U1878"/>
  <c r="T1878"/>
  <c r="Q1878"/>
  <c r="Y1878" s="1"/>
  <c r="O1878"/>
  <c r="AU1878" s="1"/>
  <c r="BA1878" s="1"/>
  <c r="F1878"/>
  <c r="Z1877"/>
  <c r="U1877"/>
  <c r="T1877"/>
  <c r="Q1877"/>
  <c r="Y1877" s="1"/>
  <c r="O1877"/>
  <c r="AU1877" s="1"/>
  <c r="BA1877" s="1"/>
  <c r="F1877"/>
  <c r="Z1876"/>
  <c r="U1876"/>
  <c r="T1876"/>
  <c r="Q1876"/>
  <c r="Y1876" s="1"/>
  <c r="O1876"/>
  <c r="AU1876" s="1"/>
  <c r="BA1876" s="1"/>
  <c r="F1876"/>
  <c r="Z1875"/>
  <c r="U1875"/>
  <c r="T1875"/>
  <c r="Q1875"/>
  <c r="Y1875" s="1"/>
  <c r="O1875"/>
  <c r="AU1875" s="1"/>
  <c r="BA1875" s="1"/>
  <c r="F1875"/>
  <c r="Z1874"/>
  <c r="U1874"/>
  <c r="T1874"/>
  <c r="Q1874"/>
  <c r="Y1874" s="1"/>
  <c r="O1874"/>
  <c r="AU1874" s="1"/>
  <c r="BA1874" s="1"/>
  <c r="F1874"/>
  <c r="Z1873"/>
  <c r="U1873"/>
  <c r="T1873"/>
  <c r="Q1873"/>
  <c r="Y1873" s="1"/>
  <c r="O1873"/>
  <c r="AU1873" s="1"/>
  <c r="BA1873" s="1"/>
  <c r="F1873"/>
  <c r="Z1872"/>
  <c r="U1872"/>
  <c r="T1872"/>
  <c r="Q1872"/>
  <c r="Y1872" s="1"/>
  <c r="O1872"/>
  <c r="AU1872" s="1"/>
  <c r="BA1872" s="1"/>
  <c r="F1872"/>
  <c r="Z1871"/>
  <c r="U1871"/>
  <c r="T1871"/>
  <c r="Q1871"/>
  <c r="Y1871" s="1"/>
  <c r="O1871"/>
  <c r="AU1871" s="1"/>
  <c r="BA1871" s="1"/>
  <c r="F1871"/>
  <c r="Z1870"/>
  <c r="U1870"/>
  <c r="T1870"/>
  <c r="Q1870"/>
  <c r="Y1870" s="1"/>
  <c r="O1870"/>
  <c r="AU1870" s="1"/>
  <c r="BA1870" s="1"/>
  <c r="F1870"/>
  <c r="Z1869"/>
  <c r="U1869"/>
  <c r="T1869"/>
  <c r="Q1869"/>
  <c r="Y1869" s="1"/>
  <c r="O1869"/>
  <c r="AU1869" s="1"/>
  <c r="BA1869" s="1"/>
  <c r="F1869"/>
  <c r="Z1868"/>
  <c r="U1868"/>
  <c r="T1868"/>
  <c r="Q1868"/>
  <c r="Y1868" s="1"/>
  <c r="O1868"/>
  <c r="AU1868" s="1"/>
  <c r="BA1868" s="1"/>
  <c r="F1868"/>
  <c r="Z1867"/>
  <c r="U1867"/>
  <c r="T1867"/>
  <c r="Q1867"/>
  <c r="Y1867" s="1"/>
  <c r="O1867"/>
  <c r="AU1867" s="1"/>
  <c r="BA1867" s="1"/>
  <c r="F1867"/>
  <c r="Z1866"/>
  <c r="U1866"/>
  <c r="T1866"/>
  <c r="Q1866"/>
  <c r="Y1866" s="1"/>
  <c r="O1866"/>
  <c r="AU1866" s="1"/>
  <c r="BA1866" s="1"/>
  <c r="F1866"/>
  <c r="Z1865"/>
  <c r="U1865"/>
  <c r="T1865"/>
  <c r="Q1865"/>
  <c r="Y1865" s="1"/>
  <c r="O1865"/>
  <c r="AU1865" s="1"/>
  <c r="BA1865" s="1"/>
  <c r="F1865"/>
  <c r="Z1864"/>
  <c r="U1864"/>
  <c r="T1864"/>
  <c r="Q1864"/>
  <c r="Y1864" s="1"/>
  <c r="O1864"/>
  <c r="AU1864" s="1"/>
  <c r="BA1864" s="1"/>
  <c r="F1864"/>
  <c r="Z1863"/>
  <c r="U1863"/>
  <c r="T1863"/>
  <c r="Q1863"/>
  <c r="Y1863" s="1"/>
  <c r="O1863"/>
  <c r="AU1863" s="1"/>
  <c r="BA1863" s="1"/>
  <c r="F1863"/>
  <c r="Z1862"/>
  <c r="U1862"/>
  <c r="T1862"/>
  <c r="Q1862"/>
  <c r="Y1862" s="1"/>
  <c r="O1862"/>
  <c r="AU1862" s="1"/>
  <c r="BA1862" s="1"/>
  <c r="F1862"/>
  <c r="Z1861"/>
  <c r="U1861"/>
  <c r="T1861"/>
  <c r="Q1861"/>
  <c r="Y1861" s="1"/>
  <c r="O1861"/>
  <c r="AU1861" s="1"/>
  <c r="BA1861" s="1"/>
  <c r="F1861"/>
  <c r="Z1860"/>
  <c r="U1860"/>
  <c r="T1860"/>
  <c r="Q1860"/>
  <c r="Y1860" s="1"/>
  <c r="O1860"/>
  <c r="AU1860" s="1"/>
  <c r="BA1860" s="1"/>
  <c r="F1860"/>
  <c r="Z1859"/>
  <c r="U1859"/>
  <c r="T1859"/>
  <c r="Q1859"/>
  <c r="Y1859" s="1"/>
  <c r="O1859"/>
  <c r="AU1859" s="1"/>
  <c r="BA1859" s="1"/>
  <c r="F1859"/>
  <c r="Z1858"/>
  <c r="U1858"/>
  <c r="T1858"/>
  <c r="Q1858"/>
  <c r="Y1858" s="1"/>
  <c r="O1858"/>
  <c r="AU1858" s="1"/>
  <c r="BA1858" s="1"/>
  <c r="F1858"/>
  <c r="Z1857"/>
  <c r="U1857"/>
  <c r="T1857"/>
  <c r="Q1857"/>
  <c r="Y1857" s="1"/>
  <c r="O1857"/>
  <c r="AU1857" s="1"/>
  <c r="BA1857" s="1"/>
  <c r="F1857"/>
  <c r="Z1856"/>
  <c r="U1856"/>
  <c r="T1856"/>
  <c r="Q1856"/>
  <c r="Y1856" s="1"/>
  <c r="O1856"/>
  <c r="AU1856" s="1"/>
  <c r="BA1856" s="1"/>
  <c r="F1856"/>
  <c r="Z1855"/>
  <c r="U1855"/>
  <c r="T1855"/>
  <c r="Q1855"/>
  <c r="Y1855" s="1"/>
  <c r="O1855"/>
  <c r="AU1855" s="1"/>
  <c r="BA1855" s="1"/>
  <c r="F1855"/>
  <c r="Z1854"/>
  <c r="U1854"/>
  <c r="T1854"/>
  <c r="Q1854"/>
  <c r="Y1854" s="1"/>
  <c r="O1854"/>
  <c r="AU1854" s="1"/>
  <c r="BA1854" s="1"/>
  <c r="F1854"/>
  <c r="Z1853"/>
  <c r="U1853"/>
  <c r="T1853"/>
  <c r="Q1853"/>
  <c r="Y1853" s="1"/>
  <c r="O1853"/>
  <c r="AU1853" s="1"/>
  <c r="BA1853" s="1"/>
  <c r="F1853"/>
  <c r="Z1852"/>
  <c r="U1852"/>
  <c r="T1852"/>
  <c r="Q1852"/>
  <c r="Y1852" s="1"/>
  <c r="O1852"/>
  <c r="AU1852" s="1"/>
  <c r="BA1852" s="1"/>
  <c r="F1852"/>
  <c r="Z1851"/>
  <c r="U1851"/>
  <c r="T1851"/>
  <c r="Q1851"/>
  <c r="Y1851" s="1"/>
  <c r="O1851"/>
  <c r="AU1851" s="1"/>
  <c r="BA1851" s="1"/>
  <c r="F1851"/>
  <c r="Z1850"/>
  <c r="U1850"/>
  <c r="T1850"/>
  <c r="Q1850"/>
  <c r="Y1850" s="1"/>
  <c r="O1850"/>
  <c r="AU1850" s="1"/>
  <c r="BA1850" s="1"/>
  <c r="F1850"/>
  <c r="Z1849"/>
  <c r="U1849"/>
  <c r="T1849"/>
  <c r="Q1849"/>
  <c r="Y1849" s="1"/>
  <c r="O1849"/>
  <c r="AU1849" s="1"/>
  <c r="BA1849" s="1"/>
  <c r="F1849"/>
  <c r="Z1848"/>
  <c r="U1848"/>
  <c r="T1848"/>
  <c r="Q1848"/>
  <c r="Y1848" s="1"/>
  <c r="O1848"/>
  <c r="AU1848" s="1"/>
  <c r="BA1848" s="1"/>
  <c r="F1848"/>
  <c r="Z1847"/>
  <c r="U1847"/>
  <c r="T1847"/>
  <c r="Q1847"/>
  <c r="Y1847" s="1"/>
  <c r="O1847"/>
  <c r="AU1847" s="1"/>
  <c r="BA1847" s="1"/>
  <c r="F1847"/>
  <c r="Z1846"/>
  <c r="U1846"/>
  <c r="T1846"/>
  <c r="Q1846"/>
  <c r="Y1846" s="1"/>
  <c r="O1846"/>
  <c r="AU1846" s="1"/>
  <c r="BA1846" s="1"/>
  <c r="F1846"/>
  <c r="Z1845"/>
  <c r="U1845"/>
  <c r="T1845"/>
  <c r="Q1845"/>
  <c r="Y1845" s="1"/>
  <c r="O1845"/>
  <c r="AU1845" s="1"/>
  <c r="BA1845" s="1"/>
  <c r="F1845"/>
  <c r="Z1844"/>
  <c r="U1844"/>
  <c r="T1844"/>
  <c r="Q1844"/>
  <c r="Y1844" s="1"/>
  <c r="O1844"/>
  <c r="AU1844" s="1"/>
  <c r="BA1844" s="1"/>
  <c r="F1844"/>
  <c r="Z1843"/>
  <c r="U1843"/>
  <c r="T1843"/>
  <c r="Q1843"/>
  <c r="Y1843" s="1"/>
  <c r="O1843"/>
  <c r="AU1843" s="1"/>
  <c r="BA1843" s="1"/>
  <c r="F1843"/>
  <c r="Z1842"/>
  <c r="U1842"/>
  <c r="T1842"/>
  <c r="Q1842"/>
  <c r="Y1842" s="1"/>
  <c r="O1842"/>
  <c r="AU1842" s="1"/>
  <c r="BA1842" s="1"/>
  <c r="F1842"/>
  <c r="Z1841"/>
  <c r="U1841"/>
  <c r="T1841"/>
  <c r="Q1841"/>
  <c r="Y1841" s="1"/>
  <c r="O1841"/>
  <c r="AU1841" s="1"/>
  <c r="BA1841" s="1"/>
  <c r="F1841"/>
  <c r="Z1840"/>
  <c r="U1840"/>
  <c r="T1840"/>
  <c r="Q1840"/>
  <c r="Y1840" s="1"/>
  <c r="O1840"/>
  <c r="AU1840" s="1"/>
  <c r="BA1840" s="1"/>
  <c r="F1840"/>
  <c r="Z1839"/>
  <c r="U1839"/>
  <c r="T1839"/>
  <c r="Q1839"/>
  <c r="Y1839" s="1"/>
  <c r="O1839"/>
  <c r="AU1839" s="1"/>
  <c r="BA1839" s="1"/>
  <c r="F1839"/>
  <c r="Z1838"/>
  <c r="U1838"/>
  <c r="T1838"/>
  <c r="Q1838"/>
  <c r="Y1838" s="1"/>
  <c r="O1838"/>
  <c r="AU1838" s="1"/>
  <c r="BA1838" s="1"/>
  <c r="F1838"/>
  <c r="Z1837"/>
  <c r="U1837"/>
  <c r="T1837"/>
  <c r="Q1837"/>
  <c r="Y1837" s="1"/>
  <c r="O1837"/>
  <c r="AU1837" s="1"/>
  <c r="BA1837" s="1"/>
  <c r="F1837"/>
  <c r="Z1836"/>
  <c r="U1836"/>
  <c r="T1836"/>
  <c r="Q1836"/>
  <c r="Y1836" s="1"/>
  <c r="O1836"/>
  <c r="AU1836" s="1"/>
  <c r="BA1836" s="1"/>
  <c r="F1836"/>
  <c r="Z1835"/>
  <c r="U1835"/>
  <c r="T1835"/>
  <c r="Q1835"/>
  <c r="Y1835" s="1"/>
  <c r="O1835"/>
  <c r="AU1835" s="1"/>
  <c r="BA1835" s="1"/>
  <c r="F1835"/>
  <c r="Z1834"/>
  <c r="U1834"/>
  <c r="T1834"/>
  <c r="Q1834"/>
  <c r="Y1834" s="1"/>
  <c r="O1834"/>
  <c r="AU1834" s="1"/>
  <c r="BA1834" s="1"/>
  <c r="F1834"/>
  <c r="Z1833"/>
  <c r="U1833"/>
  <c r="T1833"/>
  <c r="Q1833"/>
  <c r="Y1833" s="1"/>
  <c r="O1833"/>
  <c r="AU1833" s="1"/>
  <c r="BA1833" s="1"/>
  <c r="F1833"/>
  <c r="Z1832"/>
  <c r="U1832"/>
  <c r="T1832"/>
  <c r="Q1832"/>
  <c r="Y1832" s="1"/>
  <c r="O1832"/>
  <c r="AU1832" s="1"/>
  <c r="BA1832" s="1"/>
  <c r="F1832"/>
  <c r="Z1831"/>
  <c r="U1831"/>
  <c r="T1831"/>
  <c r="Q1831"/>
  <c r="Y1831" s="1"/>
  <c r="O1831"/>
  <c r="AU1831" s="1"/>
  <c r="BA1831" s="1"/>
  <c r="F1831"/>
  <c r="Z1830"/>
  <c r="U1830"/>
  <c r="T1830"/>
  <c r="Q1830"/>
  <c r="Y1830" s="1"/>
  <c r="O1830"/>
  <c r="AU1830" s="1"/>
  <c r="BA1830" s="1"/>
  <c r="F1830"/>
  <c r="Z1829"/>
  <c r="U1829"/>
  <c r="T1829"/>
  <c r="Q1829"/>
  <c r="Y1829" s="1"/>
  <c r="O1829"/>
  <c r="AU1829" s="1"/>
  <c r="BA1829" s="1"/>
  <c r="F1829"/>
  <c r="Z1828"/>
  <c r="U1828"/>
  <c r="T1828"/>
  <c r="Q1828"/>
  <c r="Y1828" s="1"/>
  <c r="O1828"/>
  <c r="AU1828" s="1"/>
  <c r="BA1828" s="1"/>
  <c r="F1828"/>
  <c r="Z1827"/>
  <c r="U1827"/>
  <c r="T1827"/>
  <c r="Q1827"/>
  <c r="Y1827" s="1"/>
  <c r="O1827"/>
  <c r="AU1827" s="1"/>
  <c r="BA1827" s="1"/>
  <c r="F1827"/>
  <c r="Z1826"/>
  <c r="U1826"/>
  <c r="T1826"/>
  <c r="Q1826"/>
  <c r="Y1826" s="1"/>
  <c r="O1826"/>
  <c r="AU1826" s="1"/>
  <c r="BA1826" s="1"/>
  <c r="F1826"/>
  <c r="Z1825"/>
  <c r="U1825"/>
  <c r="T1825"/>
  <c r="Q1825"/>
  <c r="Y1825" s="1"/>
  <c r="O1825"/>
  <c r="AU1825" s="1"/>
  <c r="BA1825" s="1"/>
  <c r="F1825"/>
  <c r="Z1824"/>
  <c r="U1824"/>
  <c r="T1824"/>
  <c r="Q1824"/>
  <c r="Y1824" s="1"/>
  <c r="O1824"/>
  <c r="AU1824" s="1"/>
  <c r="BA1824" s="1"/>
  <c r="F1824"/>
  <c r="Z1823"/>
  <c r="U1823"/>
  <c r="T1823"/>
  <c r="Q1823"/>
  <c r="Y1823" s="1"/>
  <c r="O1823"/>
  <c r="AU1823" s="1"/>
  <c r="BA1823" s="1"/>
  <c r="F1823"/>
  <c r="Z1822"/>
  <c r="U1822"/>
  <c r="T1822"/>
  <c r="Q1822"/>
  <c r="Y1822" s="1"/>
  <c r="O1822"/>
  <c r="AU1822" s="1"/>
  <c r="BA1822" s="1"/>
  <c r="F1822"/>
  <c r="Z1821"/>
  <c r="U1821"/>
  <c r="T1821"/>
  <c r="Q1821"/>
  <c r="Y1821" s="1"/>
  <c r="O1821"/>
  <c r="AU1821" s="1"/>
  <c r="BA1821" s="1"/>
  <c r="F1821"/>
  <c r="Z1820"/>
  <c r="U1820"/>
  <c r="T1820"/>
  <c r="Q1820"/>
  <c r="Y1820" s="1"/>
  <c r="O1820"/>
  <c r="AU1820" s="1"/>
  <c r="BA1820" s="1"/>
  <c r="F1820"/>
  <c r="Z1819"/>
  <c r="U1819"/>
  <c r="T1819"/>
  <c r="Q1819"/>
  <c r="Y1819" s="1"/>
  <c r="O1819"/>
  <c r="AU1819" s="1"/>
  <c r="BA1819" s="1"/>
  <c r="F1819"/>
  <c r="Z1818"/>
  <c r="U1818"/>
  <c r="T1818"/>
  <c r="Q1818"/>
  <c r="Y1818" s="1"/>
  <c r="O1818"/>
  <c r="AU1818" s="1"/>
  <c r="BA1818" s="1"/>
  <c r="F1818"/>
  <c r="Z1817"/>
  <c r="U1817"/>
  <c r="T1817"/>
  <c r="Q1817"/>
  <c r="Y1817" s="1"/>
  <c r="O1817"/>
  <c r="AU1817" s="1"/>
  <c r="BA1817" s="1"/>
  <c r="F1817"/>
  <c r="Z1816"/>
  <c r="U1816"/>
  <c r="T1816"/>
  <c r="Q1816"/>
  <c r="Y1816" s="1"/>
  <c r="O1816"/>
  <c r="AU1816" s="1"/>
  <c r="BA1816" s="1"/>
  <c r="F1816"/>
  <c r="Z1815"/>
  <c r="U1815"/>
  <c r="T1815"/>
  <c r="Q1815"/>
  <c r="Y1815" s="1"/>
  <c r="O1815"/>
  <c r="AU1815" s="1"/>
  <c r="BA1815" s="1"/>
  <c r="F1815"/>
  <c r="Z1814"/>
  <c r="U1814"/>
  <c r="T1814"/>
  <c r="Q1814"/>
  <c r="Y1814" s="1"/>
  <c r="O1814"/>
  <c r="AU1814" s="1"/>
  <c r="BA1814" s="1"/>
  <c r="F1814"/>
  <c r="Z1813"/>
  <c r="U1813"/>
  <c r="T1813"/>
  <c r="Q1813"/>
  <c r="Y1813" s="1"/>
  <c r="O1813"/>
  <c r="AU1813" s="1"/>
  <c r="BA1813" s="1"/>
  <c r="F1813"/>
  <c r="Z1812"/>
  <c r="U1812"/>
  <c r="T1812"/>
  <c r="Q1812"/>
  <c r="Y1812" s="1"/>
  <c r="O1812"/>
  <c r="AU1812" s="1"/>
  <c r="BA1812" s="1"/>
  <c r="F1812"/>
  <c r="Z1811"/>
  <c r="U1811"/>
  <c r="T1811"/>
  <c r="Q1811"/>
  <c r="Y1811" s="1"/>
  <c r="O1811"/>
  <c r="AU1811" s="1"/>
  <c r="BA1811" s="1"/>
  <c r="F1811"/>
  <c r="Z1810"/>
  <c r="U1810"/>
  <c r="T1810"/>
  <c r="Q1810"/>
  <c r="Y1810" s="1"/>
  <c r="O1810"/>
  <c r="AU1810" s="1"/>
  <c r="BA1810" s="1"/>
  <c r="F1810"/>
  <c r="Z1809"/>
  <c r="U1809"/>
  <c r="T1809"/>
  <c r="Q1809"/>
  <c r="Y1809" s="1"/>
  <c r="O1809"/>
  <c r="AU1809" s="1"/>
  <c r="BA1809" s="1"/>
  <c r="F1809"/>
  <c r="Z1808"/>
  <c r="U1808"/>
  <c r="T1808"/>
  <c r="Q1808"/>
  <c r="Y1808" s="1"/>
  <c r="O1808"/>
  <c r="AU1808" s="1"/>
  <c r="BA1808" s="1"/>
  <c r="F1808"/>
  <c r="Z1807"/>
  <c r="U1807"/>
  <c r="T1807"/>
  <c r="Q1807"/>
  <c r="Y1807" s="1"/>
  <c r="O1807"/>
  <c r="AU1807" s="1"/>
  <c r="BA1807" s="1"/>
  <c r="F1807"/>
  <c r="Z1806"/>
  <c r="U1806"/>
  <c r="T1806"/>
  <c r="Q1806"/>
  <c r="Y1806" s="1"/>
  <c r="O1806"/>
  <c r="AU1806" s="1"/>
  <c r="BA1806" s="1"/>
  <c r="F1806"/>
  <c r="Z1805"/>
  <c r="U1805"/>
  <c r="T1805"/>
  <c r="Q1805"/>
  <c r="Y1805" s="1"/>
  <c r="O1805"/>
  <c r="AU1805" s="1"/>
  <c r="BA1805" s="1"/>
  <c r="F1805"/>
  <c r="Z1804"/>
  <c r="U1804"/>
  <c r="T1804"/>
  <c r="Q1804"/>
  <c r="Y1804" s="1"/>
  <c r="O1804"/>
  <c r="AU1804" s="1"/>
  <c r="BA1804" s="1"/>
  <c r="F1804"/>
  <c r="Z1803"/>
  <c r="U1803"/>
  <c r="T1803"/>
  <c r="Q1803"/>
  <c r="Y1803" s="1"/>
  <c r="O1803"/>
  <c r="AU1803" s="1"/>
  <c r="BA1803" s="1"/>
  <c r="F1803"/>
  <c r="Z1802"/>
  <c r="U1802"/>
  <c r="T1802"/>
  <c r="Q1802"/>
  <c r="Y1802" s="1"/>
  <c r="O1802"/>
  <c r="AU1802" s="1"/>
  <c r="BA1802" s="1"/>
  <c r="F1802"/>
  <c r="Z1801"/>
  <c r="U1801"/>
  <c r="T1801"/>
  <c r="Q1801"/>
  <c r="Y1801" s="1"/>
  <c r="O1801"/>
  <c r="AU1801" s="1"/>
  <c r="BA1801" s="1"/>
  <c r="F1801"/>
  <c r="Z1800"/>
  <c r="U1800"/>
  <c r="T1800"/>
  <c r="Q1800"/>
  <c r="Y1800" s="1"/>
  <c r="O1800"/>
  <c r="AU1800" s="1"/>
  <c r="BA1800" s="1"/>
  <c r="F1800"/>
  <c r="Z1799"/>
  <c r="U1799"/>
  <c r="T1799"/>
  <c r="Q1799"/>
  <c r="Y1799" s="1"/>
  <c r="O1799"/>
  <c r="AU1799" s="1"/>
  <c r="BA1799" s="1"/>
  <c r="F1799"/>
  <c r="Z1798"/>
  <c r="U1798"/>
  <c r="T1798"/>
  <c r="Q1798"/>
  <c r="Y1798" s="1"/>
  <c r="O1798"/>
  <c r="AU1798" s="1"/>
  <c r="BA1798" s="1"/>
  <c r="F1798"/>
  <c r="Z1797"/>
  <c r="U1797"/>
  <c r="T1797"/>
  <c r="Q1797"/>
  <c r="Y1797" s="1"/>
  <c r="O1797"/>
  <c r="AU1797" s="1"/>
  <c r="F1797"/>
  <c r="Z1796"/>
  <c r="U1796"/>
  <c r="T1796"/>
  <c r="Q1796"/>
  <c r="Y1796" s="1"/>
  <c r="O1796"/>
  <c r="AU1796" s="1"/>
  <c r="F1796"/>
  <c r="Z1795"/>
  <c r="Y1795"/>
  <c r="U1795"/>
  <c r="T1795"/>
  <c r="Q1795"/>
  <c r="O1795"/>
  <c r="AU1795" s="1"/>
  <c r="BA1795" s="1"/>
  <c r="F1795"/>
  <c r="Z1794"/>
  <c r="U1794"/>
  <c r="T1794"/>
  <c r="Q1794"/>
  <c r="Y1794" s="1"/>
  <c r="O1794"/>
  <c r="AU1794" s="1"/>
  <c r="BA1794" s="1"/>
  <c r="F1794"/>
  <c r="Z1793"/>
  <c r="U1793"/>
  <c r="T1793"/>
  <c r="Q1793"/>
  <c r="Y1793" s="1"/>
  <c r="O1793"/>
  <c r="AU1793" s="1"/>
  <c r="F1793"/>
  <c r="Z1792"/>
  <c r="U1792"/>
  <c r="T1792"/>
  <c r="Q1792"/>
  <c r="Y1792" s="1"/>
  <c r="O1792"/>
  <c r="AU1792" s="1"/>
  <c r="F1792"/>
  <c r="Z1791"/>
  <c r="Y1791"/>
  <c r="U1791"/>
  <c r="T1791"/>
  <c r="Q1791"/>
  <c r="O1791"/>
  <c r="AU1791" s="1"/>
  <c r="BA1791" s="1"/>
  <c r="F1791"/>
  <c r="Z1790"/>
  <c r="U1790"/>
  <c r="T1790"/>
  <c r="Q1790"/>
  <c r="Y1790" s="1"/>
  <c r="O1790"/>
  <c r="AU1790" s="1"/>
  <c r="BA1790" s="1"/>
  <c r="F1790"/>
  <c r="Z1789"/>
  <c r="U1789"/>
  <c r="T1789"/>
  <c r="Q1789"/>
  <c r="Y1789" s="1"/>
  <c r="O1789"/>
  <c r="AU1789" s="1"/>
  <c r="F1789"/>
  <c r="Z1788"/>
  <c r="U1788"/>
  <c r="T1788"/>
  <c r="Q1788"/>
  <c r="Y1788" s="1"/>
  <c r="O1788"/>
  <c r="AU1788" s="1"/>
  <c r="F1788"/>
  <c r="Z1787"/>
  <c r="Y1787"/>
  <c r="U1787"/>
  <c r="T1787"/>
  <c r="Q1787"/>
  <c r="O1787"/>
  <c r="AU1787" s="1"/>
  <c r="BA1787" s="1"/>
  <c r="F1787"/>
  <c r="Z1786"/>
  <c r="U1786"/>
  <c r="T1786"/>
  <c r="Q1786"/>
  <c r="Y1786" s="1"/>
  <c r="O1786"/>
  <c r="AU1786" s="1"/>
  <c r="BA1786" s="1"/>
  <c r="F1786"/>
  <c r="Z1785"/>
  <c r="U1785"/>
  <c r="T1785"/>
  <c r="Q1785"/>
  <c r="Y1785" s="1"/>
  <c r="O1785"/>
  <c r="AU1785" s="1"/>
  <c r="F1785"/>
  <c r="Z1784"/>
  <c r="U1784"/>
  <c r="T1784"/>
  <c r="Q1784"/>
  <c r="Y1784" s="1"/>
  <c r="O1784"/>
  <c r="AU1784" s="1"/>
  <c r="F1784"/>
  <c r="Z1783"/>
  <c r="Y1783"/>
  <c r="U1783"/>
  <c r="T1783"/>
  <c r="Q1783"/>
  <c r="O1783"/>
  <c r="AU1783" s="1"/>
  <c r="BA1783" s="1"/>
  <c r="F1783"/>
  <c r="Z1782"/>
  <c r="U1782"/>
  <c r="T1782"/>
  <c r="Q1782"/>
  <c r="Y1782" s="1"/>
  <c r="O1782"/>
  <c r="AU1782" s="1"/>
  <c r="BA1782" s="1"/>
  <c r="F1782"/>
  <c r="Z1781"/>
  <c r="U1781"/>
  <c r="T1781"/>
  <c r="Q1781"/>
  <c r="Y1781" s="1"/>
  <c r="O1781"/>
  <c r="AU1781" s="1"/>
  <c r="F1781"/>
  <c r="Z1780"/>
  <c r="U1780"/>
  <c r="T1780"/>
  <c r="Q1780"/>
  <c r="Y1780" s="1"/>
  <c r="O1780"/>
  <c r="AU1780" s="1"/>
  <c r="F1780"/>
  <c r="Z1779"/>
  <c r="Y1779"/>
  <c r="U1779"/>
  <c r="T1779"/>
  <c r="Q1779"/>
  <c r="O1779"/>
  <c r="AU1779" s="1"/>
  <c r="BA1779" s="1"/>
  <c r="F1779"/>
  <c r="Z1778"/>
  <c r="U1778"/>
  <c r="T1778"/>
  <c r="Q1778"/>
  <c r="Y1778" s="1"/>
  <c r="O1778"/>
  <c r="AU1778" s="1"/>
  <c r="BA1778" s="1"/>
  <c r="F1778"/>
  <c r="Z1777"/>
  <c r="U1777"/>
  <c r="T1777"/>
  <c r="Q1777"/>
  <c r="Y1777" s="1"/>
  <c r="O1777"/>
  <c r="AU1777" s="1"/>
  <c r="F1777"/>
  <c r="Z1776"/>
  <c r="U1776"/>
  <c r="T1776"/>
  <c r="Q1776"/>
  <c r="Y1776" s="1"/>
  <c r="O1776"/>
  <c r="AU1776" s="1"/>
  <c r="F1776"/>
  <c r="Z1775"/>
  <c r="Y1775"/>
  <c r="U1775"/>
  <c r="T1775"/>
  <c r="Q1775"/>
  <c r="O1775"/>
  <c r="AU1775" s="1"/>
  <c r="BA1775" s="1"/>
  <c r="F1775"/>
  <c r="Z1774"/>
  <c r="U1774"/>
  <c r="T1774"/>
  <c r="Q1774"/>
  <c r="Y1774" s="1"/>
  <c r="O1774"/>
  <c r="AU1774" s="1"/>
  <c r="BA1774" s="1"/>
  <c r="F1774"/>
  <c r="Z1773"/>
  <c r="U1773"/>
  <c r="T1773"/>
  <c r="Q1773"/>
  <c r="Y1773" s="1"/>
  <c r="O1773"/>
  <c r="AU1773" s="1"/>
  <c r="F1773"/>
  <c r="Z1772"/>
  <c r="U1772"/>
  <c r="T1772"/>
  <c r="Q1772"/>
  <c r="Y1772" s="1"/>
  <c r="O1772"/>
  <c r="AU1772" s="1"/>
  <c r="F1772"/>
  <c r="Z1771"/>
  <c r="Y1771"/>
  <c r="U1771"/>
  <c r="T1771"/>
  <c r="Q1771"/>
  <c r="O1771"/>
  <c r="AU1771" s="1"/>
  <c r="BA1771" s="1"/>
  <c r="F1771"/>
  <c r="Z1770"/>
  <c r="U1770"/>
  <c r="T1770"/>
  <c r="Q1770"/>
  <c r="Y1770" s="1"/>
  <c r="O1770"/>
  <c r="AU1770" s="1"/>
  <c r="BA1770" s="1"/>
  <c r="F1770"/>
  <c r="Z1769"/>
  <c r="U1769"/>
  <c r="T1769"/>
  <c r="Q1769"/>
  <c r="Y1769" s="1"/>
  <c r="O1769"/>
  <c r="AU1769" s="1"/>
  <c r="F1769"/>
  <c r="Z1768"/>
  <c r="U1768"/>
  <c r="T1768"/>
  <c r="Q1768"/>
  <c r="Y1768" s="1"/>
  <c r="O1768"/>
  <c r="AU1768" s="1"/>
  <c r="F1768"/>
  <c r="Z1767"/>
  <c r="Y1767"/>
  <c r="U1767"/>
  <c r="T1767"/>
  <c r="Q1767"/>
  <c r="O1767"/>
  <c r="AU1767" s="1"/>
  <c r="BA1767" s="1"/>
  <c r="F1767"/>
  <c r="Z1766"/>
  <c r="U1766"/>
  <c r="T1766"/>
  <c r="Q1766"/>
  <c r="Y1766" s="1"/>
  <c r="O1766"/>
  <c r="AU1766" s="1"/>
  <c r="BA1766" s="1"/>
  <c r="F1766"/>
  <c r="Z1765"/>
  <c r="U1765"/>
  <c r="T1765"/>
  <c r="Q1765"/>
  <c r="Y1765" s="1"/>
  <c r="O1765"/>
  <c r="AU1765" s="1"/>
  <c r="F1765"/>
  <c r="Z1764"/>
  <c r="U1764"/>
  <c r="T1764"/>
  <c r="Q1764"/>
  <c r="Y1764" s="1"/>
  <c r="O1764"/>
  <c r="AU1764" s="1"/>
  <c r="F1764"/>
  <c r="Z1763"/>
  <c r="Y1763"/>
  <c r="U1763"/>
  <c r="T1763"/>
  <c r="Q1763"/>
  <c r="O1763"/>
  <c r="AU1763" s="1"/>
  <c r="BA1763" s="1"/>
  <c r="F1763"/>
  <c r="Z1762"/>
  <c r="U1762"/>
  <c r="T1762"/>
  <c r="Q1762"/>
  <c r="Y1762" s="1"/>
  <c r="O1762"/>
  <c r="AU1762" s="1"/>
  <c r="BA1762" s="1"/>
  <c r="F1762"/>
  <c r="Z1761"/>
  <c r="U1761"/>
  <c r="T1761"/>
  <c r="Q1761"/>
  <c r="Y1761" s="1"/>
  <c r="O1761"/>
  <c r="AU1761" s="1"/>
  <c r="F1761"/>
  <c r="Z1760"/>
  <c r="U1760"/>
  <c r="T1760"/>
  <c r="Q1760"/>
  <c r="Y1760" s="1"/>
  <c r="O1760"/>
  <c r="AU1760" s="1"/>
  <c r="F1760"/>
  <c r="Z1759"/>
  <c r="Y1759"/>
  <c r="U1759"/>
  <c r="T1759"/>
  <c r="Q1759"/>
  <c r="O1759"/>
  <c r="AU1759" s="1"/>
  <c r="BA1759" s="1"/>
  <c r="F1759"/>
  <c r="Z1758"/>
  <c r="U1758"/>
  <c r="T1758"/>
  <c r="Q1758"/>
  <c r="Y1758" s="1"/>
  <c r="O1758"/>
  <c r="AU1758" s="1"/>
  <c r="BA1758" s="1"/>
  <c r="F1758"/>
  <c r="Z1757"/>
  <c r="U1757"/>
  <c r="T1757"/>
  <c r="Q1757"/>
  <c r="Y1757" s="1"/>
  <c r="O1757"/>
  <c r="AU1757" s="1"/>
  <c r="F1757"/>
  <c r="Z1756"/>
  <c r="U1756"/>
  <c r="T1756"/>
  <c r="Q1756"/>
  <c r="Y1756" s="1"/>
  <c r="O1756"/>
  <c r="AU1756" s="1"/>
  <c r="F1756"/>
  <c r="Z1755"/>
  <c r="Y1755"/>
  <c r="U1755"/>
  <c r="T1755"/>
  <c r="Q1755"/>
  <c r="O1755"/>
  <c r="AU1755" s="1"/>
  <c r="BA1755" s="1"/>
  <c r="F1755"/>
  <c r="Z1754"/>
  <c r="U1754"/>
  <c r="T1754"/>
  <c r="Q1754"/>
  <c r="Y1754" s="1"/>
  <c r="O1754"/>
  <c r="AU1754" s="1"/>
  <c r="BA1754" s="1"/>
  <c r="F1754"/>
  <c r="Z1753"/>
  <c r="U1753"/>
  <c r="T1753"/>
  <c r="Q1753"/>
  <c r="Y1753" s="1"/>
  <c r="O1753"/>
  <c r="AU1753" s="1"/>
  <c r="F1753"/>
  <c r="Z1752"/>
  <c r="U1752"/>
  <c r="T1752"/>
  <c r="Q1752"/>
  <c r="Y1752" s="1"/>
  <c r="O1752"/>
  <c r="AU1752" s="1"/>
  <c r="F1752"/>
  <c r="Z1751"/>
  <c r="Y1751"/>
  <c r="U1751"/>
  <c r="T1751"/>
  <c r="Q1751"/>
  <c r="O1751"/>
  <c r="AU1751" s="1"/>
  <c r="BA1751" s="1"/>
  <c r="F1751"/>
  <c r="Z1750"/>
  <c r="U1750"/>
  <c r="T1750"/>
  <c r="Q1750"/>
  <c r="Y1750" s="1"/>
  <c r="O1750"/>
  <c r="AU1750" s="1"/>
  <c r="BA1750" s="1"/>
  <c r="F1750"/>
  <c r="Z1749"/>
  <c r="U1749"/>
  <c r="T1749"/>
  <c r="Q1749"/>
  <c r="Y1749" s="1"/>
  <c r="O1749"/>
  <c r="AU1749" s="1"/>
  <c r="F1749"/>
  <c r="Z1748"/>
  <c r="U1748"/>
  <c r="T1748"/>
  <c r="Q1748"/>
  <c r="Y1748" s="1"/>
  <c r="O1748"/>
  <c r="AU1748" s="1"/>
  <c r="F1748"/>
  <c r="Z1747"/>
  <c r="Y1747"/>
  <c r="U1747"/>
  <c r="T1747"/>
  <c r="Q1747"/>
  <c r="O1747"/>
  <c r="AU1747" s="1"/>
  <c r="BA1747" s="1"/>
  <c r="F1747"/>
  <c r="Z1746"/>
  <c r="U1746"/>
  <c r="T1746"/>
  <c r="Q1746"/>
  <c r="Y1746" s="1"/>
  <c r="O1746"/>
  <c r="AU1746" s="1"/>
  <c r="BA1746" s="1"/>
  <c r="F1746"/>
  <c r="Z1745"/>
  <c r="U1745"/>
  <c r="T1745"/>
  <c r="Q1745"/>
  <c r="Y1745" s="1"/>
  <c r="O1745"/>
  <c r="AU1745" s="1"/>
  <c r="F1745"/>
  <c r="Z1744"/>
  <c r="U1744"/>
  <c r="T1744"/>
  <c r="Q1744"/>
  <c r="Y1744" s="1"/>
  <c r="O1744"/>
  <c r="AU1744" s="1"/>
  <c r="F1744"/>
  <c r="Z1743"/>
  <c r="Y1743"/>
  <c r="U1743"/>
  <c r="T1743"/>
  <c r="Q1743"/>
  <c r="O1743"/>
  <c r="AU1743" s="1"/>
  <c r="BA1743" s="1"/>
  <c r="F1743"/>
  <c r="Z1742"/>
  <c r="U1742"/>
  <c r="T1742"/>
  <c r="Q1742"/>
  <c r="Y1742" s="1"/>
  <c r="O1742"/>
  <c r="AU1742" s="1"/>
  <c r="BA1742" s="1"/>
  <c r="F1742"/>
  <c r="Z1741"/>
  <c r="U1741"/>
  <c r="T1741"/>
  <c r="Q1741"/>
  <c r="Y1741" s="1"/>
  <c r="O1741"/>
  <c r="AU1741" s="1"/>
  <c r="F1741"/>
  <c r="Z1740"/>
  <c r="U1740"/>
  <c r="T1740"/>
  <c r="Q1740"/>
  <c r="Y1740" s="1"/>
  <c r="O1740"/>
  <c r="AU1740" s="1"/>
  <c r="F1740"/>
  <c r="Z1739"/>
  <c r="Y1739"/>
  <c r="U1739"/>
  <c r="T1739"/>
  <c r="Q1739"/>
  <c r="O1739"/>
  <c r="AU1739" s="1"/>
  <c r="BA1739" s="1"/>
  <c r="F1739"/>
  <c r="Z1738"/>
  <c r="U1738"/>
  <c r="T1738"/>
  <c r="Q1738"/>
  <c r="Y1738" s="1"/>
  <c r="O1738"/>
  <c r="AU1738" s="1"/>
  <c r="BA1738" s="1"/>
  <c r="F1738"/>
  <c r="Z1737"/>
  <c r="U1737"/>
  <c r="T1737"/>
  <c r="Q1737"/>
  <c r="Y1737" s="1"/>
  <c r="O1737"/>
  <c r="AU1737" s="1"/>
  <c r="F1737"/>
  <c r="Z1736"/>
  <c r="U1736"/>
  <c r="T1736"/>
  <c r="Q1736"/>
  <c r="Y1736" s="1"/>
  <c r="O1736"/>
  <c r="AU1736" s="1"/>
  <c r="F1736"/>
  <c r="Z1735"/>
  <c r="Y1735"/>
  <c r="U1735"/>
  <c r="T1735"/>
  <c r="Q1735"/>
  <c r="O1735"/>
  <c r="AU1735" s="1"/>
  <c r="BA1735" s="1"/>
  <c r="F1735"/>
  <c r="Z1734"/>
  <c r="U1734"/>
  <c r="T1734"/>
  <c r="Q1734"/>
  <c r="Y1734" s="1"/>
  <c r="O1734"/>
  <c r="AU1734" s="1"/>
  <c r="BA1734" s="1"/>
  <c r="F1734"/>
  <c r="Z1733"/>
  <c r="U1733"/>
  <c r="T1733"/>
  <c r="Q1733"/>
  <c r="Y1733" s="1"/>
  <c r="O1733"/>
  <c r="AU1733" s="1"/>
  <c r="F1733"/>
  <c r="Z1732"/>
  <c r="U1732"/>
  <c r="T1732"/>
  <c r="Q1732"/>
  <c r="Y1732" s="1"/>
  <c r="O1732"/>
  <c r="AU1732" s="1"/>
  <c r="F1732"/>
  <c r="Z1731"/>
  <c r="Y1731"/>
  <c r="U1731"/>
  <c r="T1731"/>
  <c r="Q1731"/>
  <c r="O1731"/>
  <c r="AU1731" s="1"/>
  <c r="BA1731" s="1"/>
  <c r="F1731"/>
  <c r="Z1730"/>
  <c r="U1730"/>
  <c r="T1730"/>
  <c r="Q1730"/>
  <c r="Y1730" s="1"/>
  <c r="O1730"/>
  <c r="AU1730" s="1"/>
  <c r="BA1730" s="1"/>
  <c r="F1730"/>
  <c r="Z1729"/>
  <c r="U1729"/>
  <c r="T1729"/>
  <c r="Q1729"/>
  <c r="Y1729" s="1"/>
  <c r="O1729"/>
  <c r="AU1729" s="1"/>
  <c r="F1729"/>
  <c r="Z1728"/>
  <c r="U1728"/>
  <c r="T1728"/>
  <c r="Q1728"/>
  <c r="Y1728" s="1"/>
  <c r="O1728"/>
  <c r="AU1728" s="1"/>
  <c r="F1728"/>
  <c r="Z1727"/>
  <c r="Y1727"/>
  <c r="U1727"/>
  <c r="T1727"/>
  <c r="Q1727"/>
  <c r="O1727"/>
  <c r="AU1727" s="1"/>
  <c r="BA1727" s="1"/>
  <c r="F1727"/>
  <c r="Z1726"/>
  <c r="U1726"/>
  <c r="T1726"/>
  <c r="Q1726"/>
  <c r="Y1726" s="1"/>
  <c r="O1726"/>
  <c r="AU1726" s="1"/>
  <c r="BA1726" s="1"/>
  <c r="F1726"/>
  <c r="Z1725"/>
  <c r="U1725"/>
  <c r="T1725"/>
  <c r="Q1725"/>
  <c r="Y1725" s="1"/>
  <c r="O1725"/>
  <c r="AU1725" s="1"/>
  <c r="F1725"/>
  <c r="Z1724"/>
  <c r="U1724"/>
  <c r="T1724"/>
  <c r="Q1724"/>
  <c r="Y1724" s="1"/>
  <c r="O1724"/>
  <c r="AU1724" s="1"/>
  <c r="F1724"/>
  <c r="Z1723"/>
  <c r="Y1723"/>
  <c r="U1723"/>
  <c r="T1723"/>
  <c r="Q1723"/>
  <c r="O1723"/>
  <c r="AU1723" s="1"/>
  <c r="BA1723" s="1"/>
  <c r="F1723"/>
  <c r="Z1722"/>
  <c r="U1722"/>
  <c r="T1722"/>
  <c r="Q1722"/>
  <c r="Y1722" s="1"/>
  <c r="O1722"/>
  <c r="AU1722" s="1"/>
  <c r="BA1722" s="1"/>
  <c r="F1722"/>
  <c r="Z1721"/>
  <c r="U1721"/>
  <c r="T1721"/>
  <c r="Q1721"/>
  <c r="Y1721" s="1"/>
  <c r="O1721"/>
  <c r="AU1721" s="1"/>
  <c r="BA1721" s="1"/>
  <c r="F1721"/>
  <c r="Z1720"/>
  <c r="U1720"/>
  <c r="T1720"/>
  <c r="Q1720"/>
  <c r="Y1720" s="1"/>
  <c r="O1720"/>
  <c r="AU1720" s="1"/>
  <c r="BA1720" s="1"/>
  <c r="F1720"/>
  <c r="Z1719"/>
  <c r="U1719"/>
  <c r="T1719"/>
  <c r="Q1719"/>
  <c r="Y1719" s="1"/>
  <c r="O1719"/>
  <c r="AU1719" s="1"/>
  <c r="BA1719" s="1"/>
  <c r="F1719"/>
  <c r="Z1718"/>
  <c r="U1718"/>
  <c r="T1718"/>
  <c r="Q1718"/>
  <c r="Y1718" s="1"/>
  <c r="O1718"/>
  <c r="AU1718" s="1"/>
  <c r="BA1718" s="1"/>
  <c r="F1718"/>
  <c r="Z1717"/>
  <c r="U1717"/>
  <c r="T1717"/>
  <c r="Q1717"/>
  <c r="Y1717" s="1"/>
  <c r="O1717"/>
  <c r="AU1717" s="1"/>
  <c r="BA1717" s="1"/>
  <c r="F1717"/>
  <c r="Z1716"/>
  <c r="U1716"/>
  <c r="T1716"/>
  <c r="Q1716"/>
  <c r="Y1716" s="1"/>
  <c r="O1716"/>
  <c r="AU1716" s="1"/>
  <c r="BA1716" s="1"/>
  <c r="F1716"/>
  <c r="Z1715"/>
  <c r="U1715"/>
  <c r="T1715"/>
  <c r="Q1715"/>
  <c r="Y1715" s="1"/>
  <c r="O1715"/>
  <c r="AU1715" s="1"/>
  <c r="BA1715" s="1"/>
  <c r="F1715"/>
  <c r="Z1714"/>
  <c r="U1714"/>
  <c r="T1714"/>
  <c r="Q1714"/>
  <c r="Y1714" s="1"/>
  <c r="O1714"/>
  <c r="AU1714" s="1"/>
  <c r="BA1714" s="1"/>
  <c r="F1714"/>
  <c r="Z1713"/>
  <c r="U1713"/>
  <c r="T1713"/>
  <c r="Q1713"/>
  <c r="Y1713" s="1"/>
  <c r="O1713"/>
  <c r="AU1713" s="1"/>
  <c r="BA1713" s="1"/>
  <c r="F1713"/>
  <c r="Z1712"/>
  <c r="U1712"/>
  <c r="T1712"/>
  <c r="Q1712"/>
  <c r="Y1712" s="1"/>
  <c r="O1712"/>
  <c r="AU1712" s="1"/>
  <c r="BA1712" s="1"/>
  <c r="F1712"/>
  <c r="Z1711"/>
  <c r="U1711"/>
  <c r="T1711"/>
  <c r="Q1711"/>
  <c r="Y1711" s="1"/>
  <c r="O1711"/>
  <c r="AU1711" s="1"/>
  <c r="BA1711" s="1"/>
  <c r="F1711"/>
  <c r="Z1710"/>
  <c r="U1710"/>
  <c r="T1710"/>
  <c r="Q1710"/>
  <c r="Y1710" s="1"/>
  <c r="O1710"/>
  <c r="AU1710" s="1"/>
  <c r="BA1710" s="1"/>
  <c r="F1710"/>
  <c r="Z1709"/>
  <c r="U1709"/>
  <c r="T1709"/>
  <c r="Q1709"/>
  <c r="Y1709" s="1"/>
  <c r="O1709"/>
  <c r="AU1709" s="1"/>
  <c r="BA1709" s="1"/>
  <c r="F1709"/>
  <c r="Z1708"/>
  <c r="U1708"/>
  <c r="T1708"/>
  <c r="Q1708"/>
  <c r="Y1708" s="1"/>
  <c r="O1708"/>
  <c r="AU1708" s="1"/>
  <c r="BA1708" s="1"/>
  <c r="F1708"/>
  <c r="Z1707"/>
  <c r="U1707"/>
  <c r="T1707"/>
  <c r="Q1707"/>
  <c r="Y1707" s="1"/>
  <c r="O1707"/>
  <c r="AU1707" s="1"/>
  <c r="BA1707" s="1"/>
  <c r="F1707"/>
  <c r="Z1706"/>
  <c r="U1706"/>
  <c r="T1706"/>
  <c r="Q1706"/>
  <c r="Y1706" s="1"/>
  <c r="O1706"/>
  <c r="AU1706" s="1"/>
  <c r="BA1706" s="1"/>
  <c r="F1706"/>
  <c r="Z1705"/>
  <c r="U1705"/>
  <c r="T1705"/>
  <c r="Q1705"/>
  <c r="Y1705" s="1"/>
  <c r="O1705"/>
  <c r="AU1705" s="1"/>
  <c r="BA1705" s="1"/>
  <c r="F1705"/>
  <c r="Z1704"/>
  <c r="U1704"/>
  <c r="T1704"/>
  <c r="Q1704"/>
  <c r="Y1704" s="1"/>
  <c r="O1704"/>
  <c r="AU1704" s="1"/>
  <c r="BA1704" s="1"/>
  <c r="F1704"/>
  <c r="Z1703"/>
  <c r="U1703"/>
  <c r="T1703"/>
  <c r="Q1703"/>
  <c r="Y1703" s="1"/>
  <c r="O1703"/>
  <c r="AU1703" s="1"/>
  <c r="BA1703" s="1"/>
  <c r="F1703"/>
  <c r="Z1702"/>
  <c r="U1702"/>
  <c r="T1702"/>
  <c r="Q1702"/>
  <c r="Y1702" s="1"/>
  <c r="O1702"/>
  <c r="AU1702" s="1"/>
  <c r="BA1702" s="1"/>
  <c r="F1702"/>
  <c r="Z1701"/>
  <c r="U1701"/>
  <c r="T1701"/>
  <c r="Q1701"/>
  <c r="Y1701" s="1"/>
  <c r="O1701"/>
  <c r="AU1701" s="1"/>
  <c r="BA1701" s="1"/>
  <c r="F1701"/>
  <c r="Z1700"/>
  <c r="U1700"/>
  <c r="T1700"/>
  <c r="Q1700"/>
  <c r="Y1700" s="1"/>
  <c r="O1700"/>
  <c r="AU1700" s="1"/>
  <c r="BA1700" s="1"/>
  <c r="F1700"/>
  <c r="Z1699"/>
  <c r="U1699"/>
  <c r="T1699"/>
  <c r="Q1699"/>
  <c r="Y1699" s="1"/>
  <c r="O1699"/>
  <c r="AU1699" s="1"/>
  <c r="BA1699" s="1"/>
  <c r="F1699"/>
  <c r="Z1698"/>
  <c r="U1698"/>
  <c r="T1698"/>
  <c r="Q1698"/>
  <c r="Y1698" s="1"/>
  <c r="O1698"/>
  <c r="AU1698" s="1"/>
  <c r="BA1698" s="1"/>
  <c r="F1698"/>
  <c r="Z1697"/>
  <c r="U1697"/>
  <c r="T1697"/>
  <c r="Q1697"/>
  <c r="Y1697" s="1"/>
  <c r="O1697"/>
  <c r="AU1697" s="1"/>
  <c r="BA1697" s="1"/>
  <c r="F1697"/>
  <c r="Z1696"/>
  <c r="U1696"/>
  <c r="T1696"/>
  <c r="Q1696"/>
  <c r="Y1696" s="1"/>
  <c r="O1696"/>
  <c r="AU1696" s="1"/>
  <c r="BA1696" s="1"/>
  <c r="F1696"/>
  <c r="Z1695"/>
  <c r="U1695"/>
  <c r="T1695"/>
  <c r="Q1695"/>
  <c r="Y1695" s="1"/>
  <c r="O1695"/>
  <c r="AU1695" s="1"/>
  <c r="BA1695" s="1"/>
  <c r="F1695"/>
  <c r="Z1694"/>
  <c r="U1694"/>
  <c r="T1694"/>
  <c r="Q1694"/>
  <c r="Y1694" s="1"/>
  <c r="O1694"/>
  <c r="AU1694" s="1"/>
  <c r="BA1694" s="1"/>
  <c r="F1694"/>
  <c r="Z1693"/>
  <c r="U1693"/>
  <c r="T1693"/>
  <c r="Q1693"/>
  <c r="Y1693" s="1"/>
  <c r="O1693"/>
  <c r="AU1693" s="1"/>
  <c r="BA1693" s="1"/>
  <c r="F1693"/>
  <c r="Z1692"/>
  <c r="U1692"/>
  <c r="T1692"/>
  <c r="Q1692"/>
  <c r="Y1692" s="1"/>
  <c r="O1692"/>
  <c r="AU1692" s="1"/>
  <c r="BA1692" s="1"/>
  <c r="F1692"/>
  <c r="Z1691"/>
  <c r="U1691"/>
  <c r="T1691"/>
  <c r="Q1691"/>
  <c r="Y1691" s="1"/>
  <c r="O1691"/>
  <c r="AU1691" s="1"/>
  <c r="BA1691" s="1"/>
  <c r="F1691"/>
  <c r="Z1690"/>
  <c r="U1690"/>
  <c r="T1690"/>
  <c r="Q1690"/>
  <c r="Y1690" s="1"/>
  <c r="O1690"/>
  <c r="AU1690" s="1"/>
  <c r="BA1690" s="1"/>
  <c r="F1690"/>
  <c r="Z1689"/>
  <c r="U1689"/>
  <c r="T1689"/>
  <c r="Q1689"/>
  <c r="Y1689" s="1"/>
  <c r="O1689"/>
  <c r="AU1689" s="1"/>
  <c r="BA1689" s="1"/>
  <c r="F1689"/>
  <c r="Z1688"/>
  <c r="U1688"/>
  <c r="T1688"/>
  <c r="Q1688"/>
  <c r="Y1688" s="1"/>
  <c r="O1688"/>
  <c r="AU1688" s="1"/>
  <c r="BA1688" s="1"/>
  <c r="F1688"/>
  <c r="Z1687"/>
  <c r="U1687"/>
  <c r="T1687"/>
  <c r="Q1687"/>
  <c r="Y1687" s="1"/>
  <c r="O1687"/>
  <c r="AU1687" s="1"/>
  <c r="BA1687" s="1"/>
  <c r="F1687"/>
  <c r="Z1686"/>
  <c r="U1686"/>
  <c r="T1686"/>
  <c r="Q1686"/>
  <c r="Y1686" s="1"/>
  <c r="O1686"/>
  <c r="AU1686" s="1"/>
  <c r="BA1686" s="1"/>
  <c r="F1686"/>
  <c r="Z1685"/>
  <c r="U1685"/>
  <c r="T1685"/>
  <c r="Q1685"/>
  <c r="Y1685" s="1"/>
  <c r="O1685"/>
  <c r="AU1685" s="1"/>
  <c r="BA1685" s="1"/>
  <c r="F1685"/>
  <c r="Z1684"/>
  <c r="U1684"/>
  <c r="T1684"/>
  <c r="Q1684"/>
  <c r="Y1684" s="1"/>
  <c r="O1684"/>
  <c r="AU1684" s="1"/>
  <c r="BA1684" s="1"/>
  <c r="F1684"/>
  <c r="Z1683"/>
  <c r="U1683"/>
  <c r="T1683"/>
  <c r="Q1683"/>
  <c r="Y1683" s="1"/>
  <c r="O1683"/>
  <c r="AU1683" s="1"/>
  <c r="BA1683" s="1"/>
  <c r="F1683"/>
  <c r="Z1682"/>
  <c r="U1682"/>
  <c r="T1682"/>
  <c r="Q1682"/>
  <c r="Y1682" s="1"/>
  <c r="O1682"/>
  <c r="AU1682" s="1"/>
  <c r="BA1682" s="1"/>
  <c r="F1682"/>
  <c r="Z1681"/>
  <c r="U1681"/>
  <c r="T1681"/>
  <c r="Q1681"/>
  <c r="Y1681" s="1"/>
  <c r="O1681"/>
  <c r="AU1681" s="1"/>
  <c r="BA1681" s="1"/>
  <c r="F1681"/>
  <c r="Z1680"/>
  <c r="U1680"/>
  <c r="T1680"/>
  <c r="Q1680"/>
  <c r="Y1680" s="1"/>
  <c r="O1680"/>
  <c r="AU1680" s="1"/>
  <c r="BA1680" s="1"/>
  <c r="F1680"/>
  <c r="Z1679"/>
  <c r="U1679"/>
  <c r="T1679"/>
  <c r="Q1679"/>
  <c r="Y1679" s="1"/>
  <c r="O1679"/>
  <c r="AU1679" s="1"/>
  <c r="BA1679" s="1"/>
  <c r="F1679"/>
  <c r="Z1678"/>
  <c r="U1678"/>
  <c r="T1678"/>
  <c r="Q1678"/>
  <c r="Y1678" s="1"/>
  <c r="O1678"/>
  <c r="AU1678" s="1"/>
  <c r="BA1678" s="1"/>
  <c r="F1678"/>
  <c r="Z1677"/>
  <c r="U1677"/>
  <c r="T1677"/>
  <c r="Q1677"/>
  <c r="Y1677" s="1"/>
  <c r="O1677"/>
  <c r="AU1677" s="1"/>
  <c r="BA1677" s="1"/>
  <c r="F1677"/>
  <c r="Z1676"/>
  <c r="U1676"/>
  <c r="T1676"/>
  <c r="Q1676"/>
  <c r="Y1676" s="1"/>
  <c r="O1676"/>
  <c r="AU1676" s="1"/>
  <c r="BA1676" s="1"/>
  <c r="F1676"/>
  <c r="Z1675"/>
  <c r="U1675"/>
  <c r="T1675"/>
  <c r="Q1675"/>
  <c r="Y1675" s="1"/>
  <c r="O1675"/>
  <c r="AU1675" s="1"/>
  <c r="BA1675" s="1"/>
  <c r="F1675"/>
  <c r="Z1674"/>
  <c r="U1674"/>
  <c r="T1674"/>
  <c r="Q1674"/>
  <c r="Y1674" s="1"/>
  <c r="O1674"/>
  <c r="AU1674" s="1"/>
  <c r="BA1674" s="1"/>
  <c r="F1674"/>
  <c r="Z1673"/>
  <c r="U1673"/>
  <c r="T1673"/>
  <c r="Q1673"/>
  <c r="Y1673" s="1"/>
  <c r="O1673"/>
  <c r="AU1673" s="1"/>
  <c r="BA1673" s="1"/>
  <c r="F1673"/>
  <c r="Z1672"/>
  <c r="U1672"/>
  <c r="T1672"/>
  <c r="Q1672"/>
  <c r="Y1672" s="1"/>
  <c r="O1672"/>
  <c r="AU1672" s="1"/>
  <c r="BA1672" s="1"/>
  <c r="F1672"/>
  <c r="Z1671"/>
  <c r="U1671"/>
  <c r="T1671"/>
  <c r="Q1671"/>
  <c r="Y1671" s="1"/>
  <c r="O1671"/>
  <c r="AU1671" s="1"/>
  <c r="BA1671" s="1"/>
  <c r="F1671"/>
  <c r="Z1670"/>
  <c r="U1670"/>
  <c r="T1670"/>
  <c r="Q1670"/>
  <c r="Y1670" s="1"/>
  <c r="O1670"/>
  <c r="AU1670" s="1"/>
  <c r="BA1670" s="1"/>
  <c r="F1670"/>
  <c r="Z1669"/>
  <c r="U1669"/>
  <c r="T1669"/>
  <c r="Q1669"/>
  <c r="Y1669" s="1"/>
  <c r="O1669"/>
  <c r="AU1669" s="1"/>
  <c r="BA1669" s="1"/>
  <c r="F1669"/>
  <c r="Z1668"/>
  <c r="U1668"/>
  <c r="T1668"/>
  <c r="Q1668"/>
  <c r="Y1668" s="1"/>
  <c r="O1668"/>
  <c r="AU1668" s="1"/>
  <c r="BA1668" s="1"/>
  <c r="F1668"/>
  <c r="Z1667"/>
  <c r="U1667"/>
  <c r="T1667"/>
  <c r="Q1667"/>
  <c r="Y1667" s="1"/>
  <c r="O1667"/>
  <c r="AU1667" s="1"/>
  <c r="BA1667" s="1"/>
  <c r="F1667"/>
  <c r="Z1666"/>
  <c r="U1666"/>
  <c r="T1666"/>
  <c r="Q1666"/>
  <c r="Y1666" s="1"/>
  <c r="O1666"/>
  <c r="AU1666" s="1"/>
  <c r="BA1666" s="1"/>
  <c r="F1666"/>
  <c r="Z1665"/>
  <c r="U1665"/>
  <c r="T1665"/>
  <c r="Q1665"/>
  <c r="Y1665" s="1"/>
  <c r="O1665"/>
  <c r="AU1665" s="1"/>
  <c r="BA1665" s="1"/>
  <c r="F1665"/>
  <c r="Z1664"/>
  <c r="U1664"/>
  <c r="T1664"/>
  <c r="Q1664"/>
  <c r="Y1664" s="1"/>
  <c r="O1664"/>
  <c r="AU1664" s="1"/>
  <c r="BA1664" s="1"/>
  <c r="F1664"/>
  <c r="Z1663"/>
  <c r="U1663"/>
  <c r="T1663"/>
  <c r="Q1663"/>
  <c r="Y1663" s="1"/>
  <c r="O1663"/>
  <c r="AU1663" s="1"/>
  <c r="BA1663" s="1"/>
  <c r="F1663"/>
  <c r="Z1662"/>
  <c r="U1662"/>
  <c r="T1662"/>
  <c r="Q1662"/>
  <c r="Y1662" s="1"/>
  <c r="O1662"/>
  <c r="AU1662" s="1"/>
  <c r="BA1662" s="1"/>
  <c r="F1662"/>
  <c r="Z1661"/>
  <c r="U1661"/>
  <c r="T1661"/>
  <c r="Q1661"/>
  <c r="Y1661" s="1"/>
  <c r="O1661"/>
  <c r="AU1661" s="1"/>
  <c r="BA1661" s="1"/>
  <c r="F1661"/>
  <c r="Z1660"/>
  <c r="U1660"/>
  <c r="T1660"/>
  <c r="Q1660"/>
  <c r="Y1660" s="1"/>
  <c r="O1660"/>
  <c r="AU1660" s="1"/>
  <c r="BA1660" s="1"/>
  <c r="F1660"/>
  <c r="Z1659"/>
  <c r="U1659"/>
  <c r="T1659"/>
  <c r="Q1659"/>
  <c r="Y1659" s="1"/>
  <c r="O1659"/>
  <c r="AU1659" s="1"/>
  <c r="BA1659" s="1"/>
  <c r="F1659"/>
  <c r="Z1658"/>
  <c r="U1658"/>
  <c r="T1658"/>
  <c r="Q1658"/>
  <c r="Y1658" s="1"/>
  <c r="O1658"/>
  <c r="AU1658" s="1"/>
  <c r="BA1658" s="1"/>
  <c r="F1658"/>
  <c r="Z1657"/>
  <c r="U1657"/>
  <c r="T1657"/>
  <c r="Q1657"/>
  <c r="Y1657" s="1"/>
  <c r="O1657"/>
  <c r="AU1657" s="1"/>
  <c r="BA1657" s="1"/>
  <c r="F1657"/>
  <c r="Z1656"/>
  <c r="U1656"/>
  <c r="T1656"/>
  <c r="Q1656"/>
  <c r="Y1656" s="1"/>
  <c r="O1656"/>
  <c r="AU1656" s="1"/>
  <c r="BA1656" s="1"/>
  <c r="F1656"/>
  <c r="Z1655"/>
  <c r="U1655"/>
  <c r="T1655"/>
  <c r="Q1655"/>
  <c r="Y1655" s="1"/>
  <c r="O1655"/>
  <c r="AU1655" s="1"/>
  <c r="BA1655" s="1"/>
  <c r="F1655"/>
  <c r="Z1654"/>
  <c r="U1654"/>
  <c r="T1654"/>
  <c r="Q1654"/>
  <c r="Y1654" s="1"/>
  <c r="O1654"/>
  <c r="AU1654" s="1"/>
  <c r="BA1654" s="1"/>
  <c r="F1654"/>
  <c r="Z1653"/>
  <c r="U1653"/>
  <c r="T1653"/>
  <c r="Q1653"/>
  <c r="Y1653" s="1"/>
  <c r="O1653"/>
  <c r="AU1653" s="1"/>
  <c r="BA1653" s="1"/>
  <c r="F1653"/>
  <c r="Z1652"/>
  <c r="U1652"/>
  <c r="T1652"/>
  <c r="Q1652"/>
  <c r="Y1652" s="1"/>
  <c r="O1652"/>
  <c r="AU1652" s="1"/>
  <c r="BA1652" s="1"/>
  <c r="F1652"/>
  <c r="Z1651"/>
  <c r="U1651"/>
  <c r="T1651"/>
  <c r="Q1651"/>
  <c r="Y1651" s="1"/>
  <c r="O1651"/>
  <c r="AU1651" s="1"/>
  <c r="BA1651" s="1"/>
  <c r="F1651"/>
  <c r="Z1650"/>
  <c r="U1650"/>
  <c r="T1650"/>
  <c r="Q1650"/>
  <c r="Y1650" s="1"/>
  <c r="O1650"/>
  <c r="AU1650" s="1"/>
  <c r="BA1650" s="1"/>
  <c r="F1650"/>
  <c r="Z1649"/>
  <c r="U1649"/>
  <c r="T1649"/>
  <c r="Q1649"/>
  <c r="Y1649" s="1"/>
  <c r="O1649"/>
  <c r="AU1649" s="1"/>
  <c r="BA1649" s="1"/>
  <c r="F1649"/>
  <c r="Z1648"/>
  <c r="U1648"/>
  <c r="T1648"/>
  <c r="Q1648"/>
  <c r="Y1648" s="1"/>
  <c r="O1648"/>
  <c r="AU1648" s="1"/>
  <c r="BA1648" s="1"/>
  <c r="F1648"/>
  <c r="Z1647"/>
  <c r="U1647"/>
  <c r="T1647"/>
  <c r="Q1647"/>
  <c r="Y1647" s="1"/>
  <c r="O1647"/>
  <c r="AU1647" s="1"/>
  <c r="BA1647" s="1"/>
  <c r="F1647"/>
  <c r="Z1646"/>
  <c r="U1646"/>
  <c r="T1646"/>
  <c r="Q1646"/>
  <c r="Y1646" s="1"/>
  <c r="O1646"/>
  <c r="AU1646" s="1"/>
  <c r="BA1646" s="1"/>
  <c r="F1646"/>
  <c r="Z1645"/>
  <c r="U1645"/>
  <c r="T1645"/>
  <c r="Q1645"/>
  <c r="Y1645" s="1"/>
  <c r="O1645"/>
  <c r="AU1645" s="1"/>
  <c r="F1645"/>
  <c r="Z1644"/>
  <c r="U1644"/>
  <c r="T1644"/>
  <c r="Q1644"/>
  <c r="Y1644" s="1"/>
  <c r="O1644"/>
  <c r="AU1644" s="1"/>
  <c r="F1644"/>
  <c r="Z1643"/>
  <c r="Y1643"/>
  <c r="U1643"/>
  <c r="T1643"/>
  <c r="Q1643"/>
  <c r="O1643"/>
  <c r="AU1643" s="1"/>
  <c r="BA1643" s="1"/>
  <c r="F1643"/>
  <c r="Z1642"/>
  <c r="U1642"/>
  <c r="T1642"/>
  <c r="Q1642"/>
  <c r="Y1642" s="1"/>
  <c r="O1642"/>
  <c r="AU1642" s="1"/>
  <c r="BA1642" s="1"/>
  <c r="F1642"/>
  <c r="Z1641"/>
  <c r="U1641"/>
  <c r="T1641"/>
  <c r="Q1641"/>
  <c r="Y1641" s="1"/>
  <c r="O1641"/>
  <c r="AU1641" s="1"/>
  <c r="F1641"/>
  <c r="Z1640"/>
  <c r="U1640"/>
  <c r="T1640"/>
  <c r="Q1640"/>
  <c r="Y1640" s="1"/>
  <c r="O1640"/>
  <c r="AU1640" s="1"/>
  <c r="F1640"/>
  <c r="Z1639"/>
  <c r="Y1639"/>
  <c r="U1639"/>
  <c r="T1639"/>
  <c r="Q1639"/>
  <c r="O1639"/>
  <c r="AU1639" s="1"/>
  <c r="BA1639" s="1"/>
  <c r="F1639"/>
  <c r="Z1638"/>
  <c r="U1638"/>
  <c r="T1638"/>
  <c r="Q1638"/>
  <c r="Y1638" s="1"/>
  <c r="O1638"/>
  <c r="AU1638" s="1"/>
  <c r="BA1638" s="1"/>
  <c r="F1638"/>
  <c r="Z1637"/>
  <c r="U1637"/>
  <c r="T1637"/>
  <c r="Q1637"/>
  <c r="Y1637" s="1"/>
  <c r="O1637"/>
  <c r="AU1637" s="1"/>
  <c r="F1637"/>
  <c r="Z1636"/>
  <c r="U1636"/>
  <c r="T1636"/>
  <c r="Q1636"/>
  <c r="Y1636" s="1"/>
  <c r="O1636"/>
  <c r="AU1636" s="1"/>
  <c r="F1636"/>
  <c r="Z1635"/>
  <c r="Y1635"/>
  <c r="U1635"/>
  <c r="T1635"/>
  <c r="Q1635"/>
  <c r="O1635"/>
  <c r="AU1635" s="1"/>
  <c r="BA1635" s="1"/>
  <c r="F1635"/>
  <c r="Z1634"/>
  <c r="U1634"/>
  <c r="T1634"/>
  <c r="Q1634"/>
  <c r="Y1634" s="1"/>
  <c r="O1634"/>
  <c r="AU1634" s="1"/>
  <c r="BA1634" s="1"/>
  <c r="F1634"/>
  <c r="Z1633"/>
  <c r="U1633"/>
  <c r="T1633"/>
  <c r="Q1633"/>
  <c r="Y1633" s="1"/>
  <c r="O1633"/>
  <c r="AU1633" s="1"/>
  <c r="F1633"/>
  <c r="Z1632"/>
  <c r="U1632"/>
  <c r="T1632"/>
  <c r="Q1632"/>
  <c r="Y1632" s="1"/>
  <c r="O1632"/>
  <c r="AU1632" s="1"/>
  <c r="F1632"/>
  <c r="Z1631"/>
  <c r="Y1631"/>
  <c r="U1631"/>
  <c r="T1631"/>
  <c r="Q1631"/>
  <c r="O1631"/>
  <c r="AU1631" s="1"/>
  <c r="BA1631" s="1"/>
  <c r="F1631"/>
  <c r="Z1630"/>
  <c r="U1630"/>
  <c r="T1630"/>
  <c r="Q1630"/>
  <c r="Y1630" s="1"/>
  <c r="O1630"/>
  <c r="AU1630" s="1"/>
  <c r="BA1630" s="1"/>
  <c r="F1630"/>
  <c r="Z1629"/>
  <c r="U1629"/>
  <c r="T1629"/>
  <c r="Q1629"/>
  <c r="Y1629" s="1"/>
  <c r="O1629"/>
  <c r="AU1629" s="1"/>
  <c r="F1629"/>
  <c r="Z1628"/>
  <c r="U1628"/>
  <c r="T1628"/>
  <c r="Q1628"/>
  <c r="Y1628" s="1"/>
  <c r="O1628"/>
  <c r="AU1628" s="1"/>
  <c r="F1628"/>
  <c r="Z1627"/>
  <c r="Y1627"/>
  <c r="U1627"/>
  <c r="T1627"/>
  <c r="Q1627"/>
  <c r="O1627"/>
  <c r="AU1627" s="1"/>
  <c r="BA1627" s="1"/>
  <c r="F1627"/>
  <c r="Z1626"/>
  <c r="U1626"/>
  <c r="T1626"/>
  <c r="Q1626"/>
  <c r="Y1626" s="1"/>
  <c r="O1626"/>
  <c r="AU1626" s="1"/>
  <c r="BA1626" s="1"/>
  <c r="F1626"/>
  <c r="Z1625"/>
  <c r="U1625"/>
  <c r="T1625"/>
  <c r="Q1625"/>
  <c r="Y1625" s="1"/>
  <c r="O1625"/>
  <c r="AU1625" s="1"/>
  <c r="F1625"/>
  <c r="Z1624"/>
  <c r="U1624"/>
  <c r="T1624"/>
  <c r="Q1624"/>
  <c r="Y1624" s="1"/>
  <c r="O1624"/>
  <c r="AU1624" s="1"/>
  <c r="F1624"/>
  <c r="Z1623"/>
  <c r="Y1623"/>
  <c r="U1623"/>
  <c r="T1623"/>
  <c r="Q1623"/>
  <c r="O1623"/>
  <c r="AU1623" s="1"/>
  <c r="BA1623" s="1"/>
  <c r="F1623"/>
  <c r="Z1622"/>
  <c r="U1622"/>
  <c r="T1622"/>
  <c r="Q1622"/>
  <c r="Y1622" s="1"/>
  <c r="O1622"/>
  <c r="AU1622" s="1"/>
  <c r="BA1622" s="1"/>
  <c r="F1622"/>
  <c r="Z1621"/>
  <c r="U1621"/>
  <c r="T1621"/>
  <c r="Q1621"/>
  <c r="Y1621" s="1"/>
  <c r="O1621"/>
  <c r="AU1621" s="1"/>
  <c r="F1621"/>
  <c r="Z1620"/>
  <c r="U1620"/>
  <c r="T1620"/>
  <c r="Q1620"/>
  <c r="Y1620" s="1"/>
  <c r="O1620"/>
  <c r="AU1620" s="1"/>
  <c r="F1620"/>
  <c r="Z1619"/>
  <c r="Y1619"/>
  <c r="U1619"/>
  <c r="T1619"/>
  <c r="Q1619"/>
  <c r="O1619"/>
  <c r="AU1619" s="1"/>
  <c r="BA1619" s="1"/>
  <c r="F1619"/>
  <c r="Z1618"/>
  <c r="U1618"/>
  <c r="T1618"/>
  <c r="Q1618"/>
  <c r="Y1618" s="1"/>
  <c r="O1618"/>
  <c r="AU1618" s="1"/>
  <c r="BA1618" s="1"/>
  <c r="F1618"/>
  <c r="Z1617"/>
  <c r="U1617"/>
  <c r="T1617"/>
  <c r="Q1617"/>
  <c r="Y1617" s="1"/>
  <c r="O1617"/>
  <c r="AU1617" s="1"/>
  <c r="F1617"/>
  <c r="Z1616"/>
  <c r="U1616"/>
  <c r="T1616"/>
  <c r="Q1616"/>
  <c r="Y1616" s="1"/>
  <c r="O1616"/>
  <c r="AU1616" s="1"/>
  <c r="F1616"/>
  <c r="Z1615"/>
  <c r="Y1615"/>
  <c r="U1615"/>
  <c r="T1615"/>
  <c r="Q1615"/>
  <c r="O1615"/>
  <c r="AU1615" s="1"/>
  <c r="BA1615" s="1"/>
  <c r="F1615"/>
  <c r="Z1614"/>
  <c r="U1614"/>
  <c r="T1614"/>
  <c r="Q1614"/>
  <c r="Y1614" s="1"/>
  <c r="O1614"/>
  <c r="AU1614" s="1"/>
  <c r="BA1614" s="1"/>
  <c r="F1614"/>
  <c r="Z1613"/>
  <c r="U1613"/>
  <c r="T1613"/>
  <c r="Q1613"/>
  <c r="Y1613" s="1"/>
  <c r="O1613"/>
  <c r="AU1613" s="1"/>
  <c r="F1613"/>
  <c r="Z1612"/>
  <c r="U1612"/>
  <c r="T1612"/>
  <c r="Q1612"/>
  <c r="Y1612" s="1"/>
  <c r="O1612"/>
  <c r="AU1612" s="1"/>
  <c r="F1612"/>
  <c r="Z1611"/>
  <c r="Y1611"/>
  <c r="U1611"/>
  <c r="T1611"/>
  <c r="Q1611"/>
  <c r="O1611"/>
  <c r="AU1611" s="1"/>
  <c r="BA1611" s="1"/>
  <c r="F1611"/>
  <c r="Z1610"/>
  <c r="U1610"/>
  <c r="T1610"/>
  <c r="Q1610"/>
  <c r="Y1610" s="1"/>
  <c r="O1610"/>
  <c r="AU1610" s="1"/>
  <c r="BA1610" s="1"/>
  <c r="F1610"/>
  <c r="Z1609"/>
  <c r="U1609"/>
  <c r="T1609"/>
  <c r="Q1609"/>
  <c r="Y1609" s="1"/>
  <c r="O1609"/>
  <c r="AU1609" s="1"/>
  <c r="F1609"/>
  <c r="Z1608"/>
  <c r="U1608"/>
  <c r="T1608"/>
  <c r="Q1608"/>
  <c r="Y1608" s="1"/>
  <c r="O1608"/>
  <c r="AU1608" s="1"/>
  <c r="F1608"/>
  <c r="Z1607"/>
  <c r="Y1607"/>
  <c r="U1607"/>
  <c r="T1607"/>
  <c r="Q1607"/>
  <c r="O1607"/>
  <c r="AU1607" s="1"/>
  <c r="BA1607" s="1"/>
  <c r="F1607"/>
  <c r="Z1606"/>
  <c r="U1606"/>
  <c r="T1606"/>
  <c r="Q1606"/>
  <c r="Y1606" s="1"/>
  <c r="O1606"/>
  <c r="AU1606" s="1"/>
  <c r="BA1606" s="1"/>
  <c r="F1606"/>
  <c r="Z1605"/>
  <c r="U1605"/>
  <c r="T1605"/>
  <c r="Q1605"/>
  <c r="Y1605" s="1"/>
  <c r="O1605"/>
  <c r="AU1605" s="1"/>
  <c r="F1605"/>
  <c r="Z1604"/>
  <c r="U1604"/>
  <c r="T1604"/>
  <c r="Q1604"/>
  <c r="Y1604" s="1"/>
  <c r="O1604"/>
  <c r="AU1604" s="1"/>
  <c r="F1604"/>
  <c r="Z1603"/>
  <c r="Y1603"/>
  <c r="U1603"/>
  <c r="T1603"/>
  <c r="Q1603"/>
  <c r="O1603"/>
  <c r="AU1603" s="1"/>
  <c r="BA1603" s="1"/>
  <c r="F1603"/>
  <c r="Z1602"/>
  <c r="U1602"/>
  <c r="T1602"/>
  <c r="Q1602"/>
  <c r="Y1602" s="1"/>
  <c r="O1602"/>
  <c r="AU1602" s="1"/>
  <c r="BA1602" s="1"/>
  <c r="F1602"/>
  <c r="Z1601"/>
  <c r="U1601"/>
  <c r="T1601"/>
  <c r="Q1601"/>
  <c r="Y1601" s="1"/>
  <c r="O1601"/>
  <c r="AU1601" s="1"/>
  <c r="F1601"/>
  <c r="Z1600"/>
  <c r="U1600"/>
  <c r="T1600"/>
  <c r="Q1600"/>
  <c r="Y1600" s="1"/>
  <c r="O1600"/>
  <c r="AU1600" s="1"/>
  <c r="F1600"/>
  <c r="Z1599"/>
  <c r="Y1599"/>
  <c r="U1599"/>
  <c r="T1599"/>
  <c r="Q1599"/>
  <c r="O1599"/>
  <c r="AU1599" s="1"/>
  <c r="BA1599" s="1"/>
  <c r="F1599"/>
  <c r="Z1598"/>
  <c r="U1598"/>
  <c r="T1598"/>
  <c r="Q1598"/>
  <c r="Y1598" s="1"/>
  <c r="O1598"/>
  <c r="AU1598" s="1"/>
  <c r="BA1598" s="1"/>
  <c r="F1598"/>
  <c r="Z1597"/>
  <c r="U1597"/>
  <c r="T1597"/>
  <c r="Q1597"/>
  <c r="Y1597" s="1"/>
  <c r="O1597"/>
  <c r="AU1597" s="1"/>
  <c r="F1597"/>
  <c r="Z1596"/>
  <c r="U1596"/>
  <c r="T1596"/>
  <c r="Q1596"/>
  <c r="Y1596" s="1"/>
  <c r="O1596"/>
  <c r="AU1596" s="1"/>
  <c r="F1596"/>
  <c r="Z1595"/>
  <c r="Y1595"/>
  <c r="U1595"/>
  <c r="T1595"/>
  <c r="Q1595"/>
  <c r="O1595"/>
  <c r="AU1595" s="1"/>
  <c r="BA1595" s="1"/>
  <c r="F1595"/>
  <c r="Z1594"/>
  <c r="U1594"/>
  <c r="T1594"/>
  <c r="Q1594"/>
  <c r="Y1594" s="1"/>
  <c r="O1594"/>
  <c r="AU1594" s="1"/>
  <c r="BA1594" s="1"/>
  <c r="F1594"/>
  <c r="Z1593"/>
  <c r="U1593"/>
  <c r="T1593"/>
  <c r="Q1593"/>
  <c r="Y1593" s="1"/>
  <c r="O1593"/>
  <c r="AU1593" s="1"/>
  <c r="F1593"/>
  <c r="Z1592"/>
  <c r="U1592"/>
  <c r="T1592"/>
  <c r="Q1592"/>
  <c r="Y1592" s="1"/>
  <c r="O1592"/>
  <c r="AU1592" s="1"/>
  <c r="F1592"/>
  <c r="Z1591"/>
  <c r="Y1591"/>
  <c r="U1591"/>
  <c r="T1591"/>
  <c r="Q1591"/>
  <c r="O1591"/>
  <c r="AU1591" s="1"/>
  <c r="BA1591" s="1"/>
  <c r="F1591"/>
  <c r="Z1590"/>
  <c r="U1590"/>
  <c r="T1590"/>
  <c r="Q1590"/>
  <c r="Y1590" s="1"/>
  <c r="O1590"/>
  <c r="AU1590" s="1"/>
  <c r="BA1590" s="1"/>
  <c r="F1590"/>
  <c r="Z1589"/>
  <c r="U1589"/>
  <c r="T1589"/>
  <c r="Q1589"/>
  <c r="Y1589" s="1"/>
  <c r="O1589"/>
  <c r="AU1589" s="1"/>
  <c r="F1589"/>
  <c r="Z1588"/>
  <c r="U1588"/>
  <c r="T1588"/>
  <c r="Q1588"/>
  <c r="Y1588" s="1"/>
  <c r="O1588"/>
  <c r="AU1588" s="1"/>
  <c r="F1588"/>
  <c r="Z1587"/>
  <c r="Y1587"/>
  <c r="U1587"/>
  <c r="T1587"/>
  <c r="Q1587"/>
  <c r="O1587"/>
  <c r="AU1587" s="1"/>
  <c r="BA1587" s="1"/>
  <c r="F1587"/>
  <c r="Z1586"/>
  <c r="U1586"/>
  <c r="T1586"/>
  <c r="Q1586"/>
  <c r="Y1586" s="1"/>
  <c r="O1586"/>
  <c r="AU1586" s="1"/>
  <c r="BA1586" s="1"/>
  <c r="F1586"/>
  <c r="Z1585"/>
  <c r="U1585"/>
  <c r="T1585"/>
  <c r="Q1585"/>
  <c r="Y1585" s="1"/>
  <c r="O1585"/>
  <c r="AU1585" s="1"/>
  <c r="F1585"/>
  <c r="Z1584"/>
  <c r="U1584"/>
  <c r="T1584"/>
  <c r="Q1584"/>
  <c r="Y1584" s="1"/>
  <c r="O1584"/>
  <c r="AU1584" s="1"/>
  <c r="F1584"/>
  <c r="Z1583"/>
  <c r="Y1583"/>
  <c r="U1583"/>
  <c r="T1583"/>
  <c r="Q1583"/>
  <c r="O1583"/>
  <c r="AU1583" s="1"/>
  <c r="BA1583" s="1"/>
  <c r="F1583"/>
  <c r="Z1582"/>
  <c r="U1582"/>
  <c r="T1582"/>
  <c r="Q1582"/>
  <c r="Y1582" s="1"/>
  <c r="O1582"/>
  <c r="AU1582" s="1"/>
  <c r="BA1582" s="1"/>
  <c r="F1582"/>
  <c r="Z1581"/>
  <c r="U1581"/>
  <c r="T1581"/>
  <c r="Q1581"/>
  <c r="Y1581" s="1"/>
  <c r="O1581"/>
  <c r="AU1581" s="1"/>
  <c r="F1581"/>
  <c r="Z1580"/>
  <c r="U1580"/>
  <c r="T1580"/>
  <c r="Q1580"/>
  <c r="Y1580" s="1"/>
  <c r="O1580"/>
  <c r="AU1580" s="1"/>
  <c r="F1580"/>
  <c r="Z1579"/>
  <c r="Y1579"/>
  <c r="U1579"/>
  <c r="T1579"/>
  <c r="Q1579"/>
  <c r="O1579"/>
  <c r="AU1579" s="1"/>
  <c r="BA1579" s="1"/>
  <c r="F1579"/>
  <c r="Z1578"/>
  <c r="U1578"/>
  <c r="T1578"/>
  <c r="Q1578"/>
  <c r="Y1578" s="1"/>
  <c r="O1578"/>
  <c r="AU1578" s="1"/>
  <c r="BA1578" s="1"/>
  <c r="F1578"/>
  <c r="Z1577"/>
  <c r="U1577"/>
  <c r="T1577"/>
  <c r="Q1577"/>
  <c r="Y1577" s="1"/>
  <c r="O1577"/>
  <c r="AU1577" s="1"/>
  <c r="F1577"/>
  <c r="Z1576"/>
  <c r="U1576"/>
  <c r="T1576"/>
  <c r="Q1576"/>
  <c r="Y1576" s="1"/>
  <c r="O1576"/>
  <c r="AU1576" s="1"/>
  <c r="F1576"/>
  <c r="Z1575"/>
  <c r="Y1575"/>
  <c r="U1575"/>
  <c r="T1575"/>
  <c r="Q1575"/>
  <c r="O1575"/>
  <c r="AU1575" s="1"/>
  <c r="BA1575" s="1"/>
  <c r="F1575"/>
  <c r="Z1574"/>
  <c r="U1574"/>
  <c r="T1574"/>
  <c r="Q1574"/>
  <c r="Y1574" s="1"/>
  <c r="O1574"/>
  <c r="AU1574" s="1"/>
  <c r="BA1574" s="1"/>
  <c r="F1574"/>
  <c r="Z1573"/>
  <c r="U1573"/>
  <c r="T1573"/>
  <c r="Q1573"/>
  <c r="Y1573" s="1"/>
  <c r="O1573"/>
  <c r="AU1573" s="1"/>
  <c r="F1573"/>
  <c r="Z1572"/>
  <c r="U1572"/>
  <c r="T1572"/>
  <c r="Q1572"/>
  <c r="Y1572" s="1"/>
  <c r="O1572"/>
  <c r="AU1572" s="1"/>
  <c r="F1572"/>
  <c r="Z1571"/>
  <c r="Y1571"/>
  <c r="U1571"/>
  <c r="T1571"/>
  <c r="Q1571"/>
  <c r="O1571"/>
  <c r="AU1571" s="1"/>
  <c r="BA1571" s="1"/>
  <c r="F1571"/>
  <c r="Z1570"/>
  <c r="U1570"/>
  <c r="T1570"/>
  <c r="Q1570"/>
  <c r="Y1570" s="1"/>
  <c r="O1570"/>
  <c r="AU1570" s="1"/>
  <c r="BA1570" s="1"/>
  <c r="F1570"/>
  <c r="Z1569"/>
  <c r="U1569"/>
  <c r="T1569"/>
  <c r="Q1569"/>
  <c r="Y1569" s="1"/>
  <c r="O1569"/>
  <c r="AU1569" s="1"/>
  <c r="F1569"/>
  <c r="Z1568"/>
  <c r="U1568"/>
  <c r="T1568"/>
  <c r="Q1568"/>
  <c r="Y1568" s="1"/>
  <c r="O1568"/>
  <c r="AU1568" s="1"/>
  <c r="F1568"/>
  <c r="Z1567"/>
  <c r="Y1567"/>
  <c r="U1567"/>
  <c r="T1567"/>
  <c r="Q1567"/>
  <c r="O1567"/>
  <c r="AU1567" s="1"/>
  <c r="BA1567" s="1"/>
  <c r="F1567"/>
  <c r="Z1566"/>
  <c r="U1566"/>
  <c r="T1566"/>
  <c r="Q1566"/>
  <c r="Y1566" s="1"/>
  <c r="O1566"/>
  <c r="AU1566" s="1"/>
  <c r="BA1566" s="1"/>
  <c r="F1566"/>
  <c r="Z1565"/>
  <c r="U1565"/>
  <c r="T1565"/>
  <c r="Q1565"/>
  <c r="Y1565" s="1"/>
  <c r="O1565"/>
  <c r="AU1565" s="1"/>
  <c r="F1565"/>
  <c r="Z1564"/>
  <c r="U1564"/>
  <c r="T1564"/>
  <c r="Q1564"/>
  <c r="Y1564" s="1"/>
  <c r="O1564"/>
  <c r="AU1564" s="1"/>
  <c r="F1564"/>
  <c r="Z1563"/>
  <c r="Y1563"/>
  <c r="U1563"/>
  <c r="T1563"/>
  <c r="Q1563"/>
  <c r="O1563"/>
  <c r="AU1563" s="1"/>
  <c r="BA1563" s="1"/>
  <c r="F1563"/>
  <c r="Z1562"/>
  <c r="U1562"/>
  <c r="T1562"/>
  <c r="Q1562"/>
  <c r="Y1562" s="1"/>
  <c r="O1562"/>
  <c r="AU1562" s="1"/>
  <c r="BA1562" s="1"/>
  <c r="F1562"/>
  <c r="Z1561"/>
  <c r="U1561"/>
  <c r="T1561"/>
  <c r="Q1561"/>
  <c r="Y1561" s="1"/>
  <c r="O1561"/>
  <c r="AU1561" s="1"/>
  <c r="F1561"/>
  <c r="Z1560"/>
  <c r="U1560"/>
  <c r="T1560"/>
  <c r="Q1560"/>
  <c r="Y1560" s="1"/>
  <c r="O1560"/>
  <c r="AU1560" s="1"/>
  <c r="F1560"/>
  <c r="Z1559"/>
  <c r="Y1559"/>
  <c r="U1559"/>
  <c r="T1559"/>
  <c r="Q1559"/>
  <c r="O1559"/>
  <c r="AU1559" s="1"/>
  <c r="BA1559" s="1"/>
  <c r="F1559"/>
  <c r="Z1558"/>
  <c r="U1558"/>
  <c r="T1558"/>
  <c r="Q1558"/>
  <c r="Y1558" s="1"/>
  <c r="O1558"/>
  <c r="AU1558" s="1"/>
  <c r="BA1558" s="1"/>
  <c r="F1558"/>
  <c r="Z1557"/>
  <c r="U1557"/>
  <c r="T1557"/>
  <c r="Q1557"/>
  <c r="Y1557" s="1"/>
  <c r="O1557"/>
  <c r="AU1557" s="1"/>
  <c r="F1557"/>
  <c r="Z1556"/>
  <c r="U1556"/>
  <c r="T1556"/>
  <c r="Q1556"/>
  <c r="Y1556" s="1"/>
  <c r="O1556"/>
  <c r="AU1556" s="1"/>
  <c r="F1556"/>
  <c r="Z1555"/>
  <c r="Y1555"/>
  <c r="U1555"/>
  <c r="T1555"/>
  <c r="Q1555"/>
  <c r="O1555"/>
  <c r="AU1555" s="1"/>
  <c r="BA1555" s="1"/>
  <c r="F1555"/>
  <c r="Z1554"/>
  <c r="U1554"/>
  <c r="T1554"/>
  <c r="Q1554"/>
  <c r="Y1554" s="1"/>
  <c r="O1554"/>
  <c r="AU1554" s="1"/>
  <c r="BA1554" s="1"/>
  <c r="F1554"/>
  <c r="Z1553"/>
  <c r="U1553"/>
  <c r="T1553"/>
  <c r="Q1553"/>
  <c r="Y1553" s="1"/>
  <c r="O1553"/>
  <c r="AU1553" s="1"/>
  <c r="F1553"/>
  <c r="Z1552"/>
  <c r="U1552"/>
  <c r="T1552"/>
  <c r="Q1552"/>
  <c r="Y1552" s="1"/>
  <c r="O1552"/>
  <c r="AU1552" s="1"/>
  <c r="F1552"/>
  <c r="Z1551"/>
  <c r="Y1551"/>
  <c r="U1551"/>
  <c r="T1551"/>
  <c r="Q1551"/>
  <c r="O1551"/>
  <c r="AU1551" s="1"/>
  <c r="BA1551" s="1"/>
  <c r="F1551"/>
  <c r="Z1550"/>
  <c r="U1550"/>
  <c r="T1550"/>
  <c r="Q1550"/>
  <c r="Y1550" s="1"/>
  <c r="O1550"/>
  <c r="AU1550" s="1"/>
  <c r="BA1550" s="1"/>
  <c r="F1550"/>
  <c r="Z1549"/>
  <c r="U1549"/>
  <c r="T1549"/>
  <c r="Q1549"/>
  <c r="Y1549" s="1"/>
  <c r="O1549"/>
  <c r="AU1549" s="1"/>
  <c r="F1549"/>
  <c r="Z1548"/>
  <c r="U1548"/>
  <c r="T1548"/>
  <c r="Q1548"/>
  <c r="Y1548" s="1"/>
  <c r="O1548"/>
  <c r="AU1548" s="1"/>
  <c r="F1548"/>
  <c r="Z1547"/>
  <c r="Y1547"/>
  <c r="U1547"/>
  <c r="T1547"/>
  <c r="Q1547"/>
  <c r="O1547"/>
  <c r="AU1547" s="1"/>
  <c r="BA1547" s="1"/>
  <c r="F1547"/>
  <c r="Z1546"/>
  <c r="U1546"/>
  <c r="T1546"/>
  <c r="Q1546"/>
  <c r="Y1546" s="1"/>
  <c r="O1546"/>
  <c r="AU1546" s="1"/>
  <c r="BA1546" s="1"/>
  <c r="F1546"/>
  <c r="Z1545"/>
  <c r="U1545"/>
  <c r="T1545"/>
  <c r="Q1545"/>
  <c r="Y1545" s="1"/>
  <c r="O1545"/>
  <c r="AU1545" s="1"/>
  <c r="F1545"/>
  <c r="Z1544"/>
  <c r="U1544"/>
  <c r="T1544"/>
  <c r="Q1544"/>
  <c r="Y1544" s="1"/>
  <c r="O1544"/>
  <c r="AU1544" s="1"/>
  <c r="F1544"/>
  <c r="Z1543"/>
  <c r="Y1543"/>
  <c r="U1543"/>
  <c r="T1543"/>
  <c r="Q1543"/>
  <c r="O1543"/>
  <c r="AU1543" s="1"/>
  <c r="BA1543" s="1"/>
  <c r="F1543"/>
  <c r="Z1542"/>
  <c r="U1542"/>
  <c r="T1542"/>
  <c r="Q1542"/>
  <c r="Y1542" s="1"/>
  <c r="O1542"/>
  <c r="AU1542" s="1"/>
  <c r="BA1542" s="1"/>
  <c r="F1542"/>
  <c r="Z1541"/>
  <c r="U1541"/>
  <c r="T1541"/>
  <c r="Q1541"/>
  <c r="Y1541" s="1"/>
  <c r="O1541"/>
  <c r="AU1541" s="1"/>
  <c r="F1541"/>
  <c r="Z1540"/>
  <c r="U1540"/>
  <c r="T1540"/>
  <c r="Q1540"/>
  <c r="Y1540" s="1"/>
  <c r="O1540"/>
  <c r="AU1540" s="1"/>
  <c r="F1540"/>
  <c r="Z1539"/>
  <c r="Y1539"/>
  <c r="U1539"/>
  <c r="T1539"/>
  <c r="Q1539"/>
  <c r="O1539"/>
  <c r="AU1539" s="1"/>
  <c r="BA1539" s="1"/>
  <c r="F1539"/>
  <c r="Z1538"/>
  <c r="U1538"/>
  <c r="T1538"/>
  <c r="Q1538"/>
  <c r="Y1538" s="1"/>
  <c r="O1538"/>
  <c r="AU1538" s="1"/>
  <c r="BA1538" s="1"/>
  <c r="F1538"/>
  <c r="Z1537"/>
  <c r="U1537"/>
  <c r="T1537"/>
  <c r="Q1537"/>
  <c r="Y1537" s="1"/>
  <c r="O1537"/>
  <c r="AU1537" s="1"/>
  <c r="F1537"/>
  <c r="Z1536"/>
  <c r="U1536"/>
  <c r="T1536"/>
  <c r="Q1536"/>
  <c r="Y1536" s="1"/>
  <c r="O1536"/>
  <c r="AU1536" s="1"/>
  <c r="F1536"/>
  <c r="Z1535"/>
  <c r="Y1535"/>
  <c r="U1535"/>
  <c r="T1535"/>
  <c r="Q1535"/>
  <c r="O1535"/>
  <c r="AU1535" s="1"/>
  <c r="BA1535" s="1"/>
  <c r="F1535"/>
  <c r="Z1534"/>
  <c r="U1534"/>
  <c r="T1534"/>
  <c r="Q1534"/>
  <c r="Y1534" s="1"/>
  <c r="O1534"/>
  <c r="AU1534" s="1"/>
  <c r="BA1534" s="1"/>
  <c r="F1534"/>
  <c r="Z1533"/>
  <c r="U1533"/>
  <c r="T1533"/>
  <c r="Q1533"/>
  <c r="Y1533" s="1"/>
  <c r="O1533"/>
  <c r="AU1533" s="1"/>
  <c r="F1533"/>
  <c r="Z1532"/>
  <c r="U1532"/>
  <c r="T1532"/>
  <c r="Q1532"/>
  <c r="Y1532" s="1"/>
  <c r="O1532"/>
  <c r="AU1532" s="1"/>
  <c r="F1532"/>
  <c r="Z1531"/>
  <c r="Y1531"/>
  <c r="U1531"/>
  <c r="T1531"/>
  <c r="Q1531"/>
  <c r="O1531"/>
  <c r="AU1531" s="1"/>
  <c r="BA1531" s="1"/>
  <c r="F1531"/>
  <c r="Z1530"/>
  <c r="U1530"/>
  <c r="T1530"/>
  <c r="Q1530"/>
  <c r="Y1530" s="1"/>
  <c r="O1530"/>
  <c r="AU1530" s="1"/>
  <c r="BA1530" s="1"/>
  <c r="F1530"/>
  <c r="Z1529"/>
  <c r="U1529"/>
  <c r="T1529"/>
  <c r="Q1529"/>
  <c r="Y1529" s="1"/>
  <c r="O1529"/>
  <c r="AU1529" s="1"/>
  <c r="F1529"/>
  <c r="Z1528"/>
  <c r="U1528"/>
  <c r="T1528"/>
  <c r="Q1528"/>
  <c r="Y1528" s="1"/>
  <c r="O1528"/>
  <c r="AU1528" s="1"/>
  <c r="F1528"/>
  <c r="Z1527"/>
  <c r="Y1527"/>
  <c r="U1527"/>
  <c r="T1527"/>
  <c r="Q1527"/>
  <c r="O1527"/>
  <c r="AU1527" s="1"/>
  <c r="BA1527" s="1"/>
  <c r="F1527"/>
  <c r="Z1526"/>
  <c r="U1526"/>
  <c r="T1526"/>
  <c r="Q1526"/>
  <c r="Y1526" s="1"/>
  <c r="O1526"/>
  <c r="AU1526" s="1"/>
  <c r="BA1526" s="1"/>
  <c r="F1526"/>
  <c r="Z1525"/>
  <c r="U1525"/>
  <c r="T1525"/>
  <c r="Q1525"/>
  <c r="Y1525" s="1"/>
  <c r="O1525"/>
  <c r="AU1525" s="1"/>
  <c r="F1525"/>
  <c r="Z1524"/>
  <c r="U1524"/>
  <c r="T1524"/>
  <c r="Q1524"/>
  <c r="Y1524" s="1"/>
  <c r="O1524"/>
  <c r="AU1524" s="1"/>
  <c r="F1524"/>
  <c r="Z1523"/>
  <c r="Y1523"/>
  <c r="U1523"/>
  <c r="T1523"/>
  <c r="Q1523"/>
  <c r="O1523"/>
  <c r="AU1523" s="1"/>
  <c r="BA1523" s="1"/>
  <c r="F1523"/>
  <c r="Z1522"/>
  <c r="U1522"/>
  <c r="T1522"/>
  <c r="Q1522"/>
  <c r="Y1522" s="1"/>
  <c r="O1522"/>
  <c r="AU1522" s="1"/>
  <c r="BA1522" s="1"/>
  <c r="F1522"/>
  <c r="Z1521"/>
  <c r="U1521"/>
  <c r="T1521"/>
  <c r="Q1521"/>
  <c r="Y1521" s="1"/>
  <c r="O1521"/>
  <c r="AU1521" s="1"/>
  <c r="F1521"/>
  <c r="Z1520"/>
  <c r="U1520"/>
  <c r="T1520"/>
  <c r="Q1520"/>
  <c r="Y1520" s="1"/>
  <c r="O1520"/>
  <c r="AU1520" s="1"/>
  <c r="F1520"/>
  <c r="Z1519"/>
  <c r="Y1519"/>
  <c r="U1519"/>
  <c r="T1519"/>
  <c r="Q1519"/>
  <c r="O1519"/>
  <c r="AU1519" s="1"/>
  <c r="BA1519" s="1"/>
  <c r="F1519"/>
  <c r="Z1518"/>
  <c r="U1518"/>
  <c r="T1518"/>
  <c r="Q1518"/>
  <c r="Y1518" s="1"/>
  <c r="O1518"/>
  <c r="AU1518" s="1"/>
  <c r="BA1518" s="1"/>
  <c r="F1518"/>
  <c r="Z1517"/>
  <c r="U1517"/>
  <c r="T1517"/>
  <c r="Q1517"/>
  <c r="Y1517" s="1"/>
  <c r="O1517"/>
  <c r="AU1517" s="1"/>
  <c r="F1517"/>
  <c r="Z1516"/>
  <c r="U1516"/>
  <c r="T1516"/>
  <c r="Q1516"/>
  <c r="Y1516" s="1"/>
  <c r="O1516"/>
  <c r="AU1516" s="1"/>
  <c r="F1516"/>
  <c r="Z1515"/>
  <c r="Y1515"/>
  <c r="U1515"/>
  <c r="T1515"/>
  <c r="Q1515"/>
  <c r="O1515"/>
  <c r="AU1515" s="1"/>
  <c r="BA1515" s="1"/>
  <c r="F1515"/>
  <c r="Z1514"/>
  <c r="U1514"/>
  <c r="T1514"/>
  <c r="Q1514"/>
  <c r="Y1514" s="1"/>
  <c r="O1514"/>
  <c r="AU1514" s="1"/>
  <c r="BA1514" s="1"/>
  <c r="F1514"/>
  <c r="Z1513"/>
  <c r="U1513"/>
  <c r="T1513"/>
  <c r="Q1513"/>
  <c r="Y1513" s="1"/>
  <c r="O1513"/>
  <c r="AU1513" s="1"/>
  <c r="F1513"/>
  <c r="Z1512"/>
  <c r="U1512"/>
  <c r="T1512"/>
  <c r="Q1512"/>
  <c r="Y1512" s="1"/>
  <c r="O1512"/>
  <c r="AU1512" s="1"/>
  <c r="F1512"/>
  <c r="Z1511"/>
  <c r="Y1511"/>
  <c r="U1511"/>
  <c r="T1511"/>
  <c r="Q1511"/>
  <c r="O1511"/>
  <c r="AU1511" s="1"/>
  <c r="BA1511" s="1"/>
  <c r="F1511"/>
  <c r="Z1510"/>
  <c r="U1510"/>
  <c r="T1510"/>
  <c r="Q1510"/>
  <c r="Y1510" s="1"/>
  <c r="O1510"/>
  <c r="AU1510" s="1"/>
  <c r="BA1510" s="1"/>
  <c r="F1510"/>
  <c r="Z1509"/>
  <c r="U1509"/>
  <c r="T1509"/>
  <c r="Q1509"/>
  <c r="Y1509" s="1"/>
  <c r="O1509"/>
  <c r="AU1509" s="1"/>
  <c r="F1509"/>
  <c r="Z1508"/>
  <c r="U1508"/>
  <c r="T1508"/>
  <c r="Q1508"/>
  <c r="Y1508" s="1"/>
  <c r="O1508"/>
  <c r="AU1508" s="1"/>
  <c r="F1508"/>
  <c r="Z1507"/>
  <c r="Y1507"/>
  <c r="U1507"/>
  <c r="T1507"/>
  <c r="Q1507"/>
  <c r="O1507"/>
  <c r="AU1507" s="1"/>
  <c r="BA1507" s="1"/>
  <c r="F1507"/>
  <c r="Z1506"/>
  <c r="U1506"/>
  <c r="T1506"/>
  <c r="Q1506"/>
  <c r="Y1506" s="1"/>
  <c r="O1506"/>
  <c r="AU1506" s="1"/>
  <c r="BA1506" s="1"/>
  <c r="F1506"/>
  <c r="Z1505"/>
  <c r="U1505"/>
  <c r="T1505"/>
  <c r="Q1505"/>
  <c r="Y1505" s="1"/>
  <c r="O1505"/>
  <c r="AU1505" s="1"/>
  <c r="F1505"/>
  <c r="Z1504"/>
  <c r="U1504"/>
  <c r="T1504"/>
  <c r="Q1504"/>
  <c r="Y1504" s="1"/>
  <c r="O1504"/>
  <c r="AU1504" s="1"/>
  <c r="F1504"/>
  <c r="Z1503"/>
  <c r="Y1503"/>
  <c r="U1503"/>
  <c r="T1503"/>
  <c r="Q1503"/>
  <c r="O1503"/>
  <c r="AU1503" s="1"/>
  <c r="BA1503" s="1"/>
  <c r="F1503"/>
  <c r="Z1502"/>
  <c r="U1502"/>
  <c r="T1502"/>
  <c r="Q1502"/>
  <c r="Y1502" s="1"/>
  <c r="O1502"/>
  <c r="AU1502" s="1"/>
  <c r="BA1502" s="1"/>
  <c r="F1502"/>
  <c r="Z1501"/>
  <c r="U1501"/>
  <c r="T1501"/>
  <c r="Q1501"/>
  <c r="Y1501" s="1"/>
  <c r="O1501"/>
  <c r="AU1501" s="1"/>
  <c r="F1501"/>
  <c r="Z1500"/>
  <c r="U1500"/>
  <c r="T1500"/>
  <c r="Q1500"/>
  <c r="Y1500" s="1"/>
  <c r="O1500"/>
  <c r="AU1500" s="1"/>
  <c r="F1500"/>
  <c r="Z1499"/>
  <c r="Y1499"/>
  <c r="U1499"/>
  <c r="T1499"/>
  <c r="Q1499"/>
  <c r="O1499"/>
  <c r="AU1499" s="1"/>
  <c r="BA1499" s="1"/>
  <c r="F1499"/>
  <c r="Z1498"/>
  <c r="U1498"/>
  <c r="T1498"/>
  <c r="Q1498"/>
  <c r="Y1498" s="1"/>
  <c r="O1498"/>
  <c r="AU1498" s="1"/>
  <c r="BA1498" s="1"/>
  <c r="F1498"/>
  <c r="Z1497"/>
  <c r="U1497"/>
  <c r="T1497"/>
  <c r="Q1497"/>
  <c r="Y1497" s="1"/>
  <c r="O1497"/>
  <c r="AU1497" s="1"/>
  <c r="F1497"/>
  <c r="Z1496"/>
  <c r="U1496"/>
  <c r="T1496"/>
  <c r="Q1496"/>
  <c r="Y1496" s="1"/>
  <c r="O1496"/>
  <c r="AU1496" s="1"/>
  <c r="F1496"/>
  <c r="Z1495"/>
  <c r="Y1495"/>
  <c r="U1495"/>
  <c r="T1495"/>
  <c r="Q1495"/>
  <c r="O1495"/>
  <c r="AU1495" s="1"/>
  <c r="BA1495" s="1"/>
  <c r="F1495"/>
  <c r="Z1494"/>
  <c r="U1494"/>
  <c r="T1494"/>
  <c r="Q1494"/>
  <c r="Y1494" s="1"/>
  <c r="O1494"/>
  <c r="AU1494" s="1"/>
  <c r="BA1494" s="1"/>
  <c r="F1494"/>
  <c r="Z1493"/>
  <c r="U1493"/>
  <c r="T1493"/>
  <c r="Q1493"/>
  <c r="Y1493" s="1"/>
  <c r="O1493"/>
  <c r="AU1493" s="1"/>
  <c r="F1493"/>
  <c r="Z1492"/>
  <c r="U1492"/>
  <c r="T1492"/>
  <c r="Q1492"/>
  <c r="Y1492" s="1"/>
  <c r="O1492"/>
  <c r="AU1492" s="1"/>
  <c r="F1492"/>
  <c r="Z1491"/>
  <c r="U1491"/>
  <c r="T1491"/>
  <c r="Q1491"/>
  <c r="Y1491" s="1"/>
  <c r="O1491"/>
  <c r="AU1491" s="1"/>
  <c r="F1491"/>
  <c r="Z1490"/>
  <c r="U1490"/>
  <c r="T1490"/>
  <c r="Q1490"/>
  <c r="Y1490" s="1"/>
  <c r="O1490"/>
  <c r="AU1490" s="1"/>
  <c r="BA1490" s="1"/>
  <c r="F1490"/>
  <c r="Z1489"/>
  <c r="U1489"/>
  <c r="T1489"/>
  <c r="Q1489"/>
  <c r="Y1489" s="1"/>
  <c r="O1489"/>
  <c r="AU1489" s="1"/>
  <c r="BA1489" s="1"/>
  <c r="F1489"/>
  <c r="Z1488"/>
  <c r="U1488"/>
  <c r="T1488"/>
  <c r="Q1488"/>
  <c r="Y1488" s="1"/>
  <c r="O1488"/>
  <c r="AU1488" s="1"/>
  <c r="BA1488" s="1"/>
  <c r="F1488"/>
  <c r="Z1487"/>
  <c r="U1487"/>
  <c r="T1487"/>
  <c r="Q1487"/>
  <c r="Y1487" s="1"/>
  <c r="O1487"/>
  <c r="AU1487" s="1"/>
  <c r="BA1487" s="1"/>
  <c r="F1487"/>
  <c r="Z1486"/>
  <c r="U1486"/>
  <c r="T1486"/>
  <c r="Q1486"/>
  <c r="Y1486" s="1"/>
  <c r="O1486"/>
  <c r="AU1486" s="1"/>
  <c r="BA1486" s="1"/>
  <c r="F1486"/>
  <c r="Z1485"/>
  <c r="U1485"/>
  <c r="T1485"/>
  <c r="Q1485"/>
  <c r="Y1485" s="1"/>
  <c r="O1485"/>
  <c r="AU1485" s="1"/>
  <c r="BA1485" s="1"/>
  <c r="F1485"/>
  <c r="Z1484"/>
  <c r="U1484"/>
  <c r="T1484"/>
  <c r="Q1484"/>
  <c r="Y1484" s="1"/>
  <c r="O1484"/>
  <c r="AU1484" s="1"/>
  <c r="BA1484" s="1"/>
  <c r="F1484"/>
  <c r="Z1483"/>
  <c r="U1483"/>
  <c r="T1483"/>
  <c r="Q1483"/>
  <c r="Y1483" s="1"/>
  <c r="O1483"/>
  <c r="AU1483" s="1"/>
  <c r="BA1483" s="1"/>
  <c r="F1483"/>
  <c r="Z1482"/>
  <c r="U1482"/>
  <c r="T1482"/>
  <c r="Q1482"/>
  <c r="Y1482" s="1"/>
  <c r="O1482"/>
  <c r="AU1482" s="1"/>
  <c r="BA1482" s="1"/>
  <c r="F1482"/>
  <c r="Z1481"/>
  <c r="U1481"/>
  <c r="T1481"/>
  <c r="Q1481"/>
  <c r="Y1481" s="1"/>
  <c r="O1481"/>
  <c r="AU1481" s="1"/>
  <c r="BA1481" s="1"/>
  <c r="F1481"/>
  <c r="Z1480"/>
  <c r="U1480"/>
  <c r="T1480"/>
  <c r="Q1480"/>
  <c r="Y1480" s="1"/>
  <c r="O1480"/>
  <c r="AU1480" s="1"/>
  <c r="BA1480" s="1"/>
  <c r="F1480"/>
  <c r="Z1479"/>
  <c r="U1479"/>
  <c r="T1479"/>
  <c r="Q1479"/>
  <c r="Y1479" s="1"/>
  <c r="O1479"/>
  <c r="AU1479" s="1"/>
  <c r="BA1479" s="1"/>
  <c r="F1479"/>
  <c r="Z1478"/>
  <c r="U1478"/>
  <c r="T1478"/>
  <c r="Q1478"/>
  <c r="Y1478" s="1"/>
  <c r="O1478"/>
  <c r="AU1478" s="1"/>
  <c r="BA1478" s="1"/>
  <c r="F1478"/>
  <c r="Z1477"/>
  <c r="U1477"/>
  <c r="T1477"/>
  <c r="Q1477"/>
  <c r="Y1477" s="1"/>
  <c r="O1477"/>
  <c r="AU1477" s="1"/>
  <c r="BA1477" s="1"/>
  <c r="F1477"/>
  <c r="Z1476"/>
  <c r="U1476"/>
  <c r="T1476"/>
  <c r="Q1476"/>
  <c r="Y1476" s="1"/>
  <c r="O1476"/>
  <c r="AU1476" s="1"/>
  <c r="BA1476" s="1"/>
  <c r="F1476"/>
  <c r="Z1475"/>
  <c r="U1475"/>
  <c r="T1475"/>
  <c r="Q1475"/>
  <c r="Y1475" s="1"/>
  <c r="O1475"/>
  <c r="AU1475" s="1"/>
  <c r="BA1475" s="1"/>
  <c r="F1475"/>
  <c r="Z1474"/>
  <c r="U1474"/>
  <c r="T1474"/>
  <c r="Q1474"/>
  <c r="Y1474" s="1"/>
  <c r="O1474"/>
  <c r="AU1474" s="1"/>
  <c r="BA1474" s="1"/>
  <c r="F1474"/>
  <c r="Z1473"/>
  <c r="U1473"/>
  <c r="T1473"/>
  <c r="Q1473"/>
  <c r="Y1473" s="1"/>
  <c r="O1473"/>
  <c r="AU1473" s="1"/>
  <c r="BA1473" s="1"/>
  <c r="F1473"/>
  <c r="Z1472"/>
  <c r="U1472"/>
  <c r="T1472"/>
  <c r="Q1472"/>
  <c r="Y1472" s="1"/>
  <c r="O1472"/>
  <c r="AU1472" s="1"/>
  <c r="BA1472" s="1"/>
  <c r="F1472"/>
  <c r="Z1471"/>
  <c r="U1471"/>
  <c r="T1471"/>
  <c r="Q1471"/>
  <c r="Y1471" s="1"/>
  <c r="O1471"/>
  <c r="AU1471" s="1"/>
  <c r="BA1471" s="1"/>
  <c r="F1471"/>
  <c r="Z1470"/>
  <c r="U1470"/>
  <c r="T1470"/>
  <c r="Q1470"/>
  <c r="Y1470" s="1"/>
  <c r="O1470"/>
  <c r="AU1470" s="1"/>
  <c r="BA1470" s="1"/>
  <c r="F1470"/>
  <c r="Z1469"/>
  <c r="U1469"/>
  <c r="T1469"/>
  <c r="Q1469"/>
  <c r="Y1469" s="1"/>
  <c r="O1469"/>
  <c r="AU1469" s="1"/>
  <c r="BA1469" s="1"/>
  <c r="F1469"/>
  <c r="Z1468"/>
  <c r="U1468"/>
  <c r="T1468"/>
  <c r="Q1468"/>
  <c r="Y1468" s="1"/>
  <c r="O1468"/>
  <c r="AU1468" s="1"/>
  <c r="BA1468" s="1"/>
  <c r="F1468"/>
  <c r="Z1467"/>
  <c r="U1467"/>
  <c r="T1467"/>
  <c r="Q1467"/>
  <c r="Y1467" s="1"/>
  <c r="O1467"/>
  <c r="AU1467" s="1"/>
  <c r="BA1467" s="1"/>
  <c r="F1467"/>
  <c r="Z1466"/>
  <c r="U1466"/>
  <c r="T1466"/>
  <c r="Q1466"/>
  <c r="Y1466" s="1"/>
  <c r="O1466"/>
  <c r="AU1466" s="1"/>
  <c r="BA1466" s="1"/>
  <c r="F1466"/>
  <c r="Z1465"/>
  <c r="U1465"/>
  <c r="T1465"/>
  <c r="Q1465"/>
  <c r="Y1465" s="1"/>
  <c r="O1465"/>
  <c r="AU1465" s="1"/>
  <c r="BA1465" s="1"/>
  <c r="F1465"/>
  <c r="Z1464"/>
  <c r="U1464"/>
  <c r="T1464"/>
  <c r="Q1464"/>
  <c r="Y1464" s="1"/>
  <c r="O1464"/>
  <c r="AU1464" s="1"/>
  <c r="BA1464" s="1"/>
  <c r="F1464"/>
  <c r="Z1463"/>
  <c r="U1463"/>
  <c r="T1463"/>
  <c r="Q1463"/>
  <c r="Y1463" s="1"/>
  <c r="O1463"/>
  <c r="AU1463" s="1"/>
  <c r="BA1463" s="1"/>
  <c r="F1463"/>
  <c r="Z1462"/>
  <c r="U1462"/>
  <c r="T1462"/>
  <c r="Q1462"/>
  <c r="Y1462" s="1"/>
  <c r="O1462"/>
  <c r="AU1462" s="1"/>
  <c r="BA1462" s="1"/>
  <c r="F1462"/>
  <c r="Z1461"/>
  <c r="U1461"/>
  <c r="T1461"/>
  <c r="Q1461"/>
  <c r="Y1461" s="1"/>
  <c r="O1461"/>
  <c r="AU1461" s="1"/>
  <c r="BA1461" s="1"/>
  <c r="F1461"/>
  <c r="Z1460"/>
  <c r="U1460"/>
  <c r="T1460"/>
  <c r="Q1460"/>
  <c r="Y1460" s="1"/>
  <c r="O1460"/>
  <c r="AU1460" s="1"/>
  <c r="BA1460" s="1"/>
  <c r="F1460"/>
  <c r="Z1459"/>
  <c r="U1459"/>
  <c r="T1459"/>
  <c r="Q1459"/>
  <c r="Y1459" s="1"/>
  <c r="O1459"/>
  <c r="AU1459" s="1"/>
  <c r="BA1459" s="1"/>
  <c r="F1459"/>
  <c r="Z1458"/>
  <c r="U1458"/>
  <c r="T1458"/>
  <c r="Q1458"/>
  <c r="Y1458" s="1"/>
  <c r="O1458"/>
  <c r="AU1458" s="1"/>
  <c r="BA1458" s="1"/>
  <c r="F1458"/>
  <c r="Z1457"/>
  <c r="U1457"/>
  <c r="T1457"/>
  <c r="Q1457"/>
  <c r="Y1457" s="1"/>
  <c r="O1457"/>
  <c r="AU1457" s="1"/>
  <c r="BA1457" s="1"/>
  <c r="F1457"/>
  <c r="Z1456"/>
  <c r="U1456"/>
  <c r="T1456"/>
  <c r="Q1456"/>
  <c r="Y1456" s="1"/>
  <c r="O1456"/>
  <c r="AU1456" s="1"/>
  <c r="BA1456" s="1"/>
  <c r="F1456"/>
  <c r="Z1455"/>
  <c r="U1455"/>
  <c r="T1455"/>
  <c r="Q1455"/>
  <c r="Y1455" s="1"/>
  <c r="O1455"/>
  <c r="AU1455" s="1"/>
  <c r="BA1455" s="1"/>
  <c r="F1455"/>
  <c r="Z1454"/>
  <c r="U1454"/>
  <c r="T1454"/>
  <c r="Q1454"/>
  <c r="Y1454" s="1"/>
  <c r="O1454"/>
  <c r="AU1454" s="1"/>
  <c r="BA1454" s="1"/>
  <c r="F1454"/>
  <c r="Z1453"/>
  <c r="U1453"/>
  <c r="T1453"/>
  <c r="Q1453"/>
  <c r="Y1453" s="1"/>
  <c r="O1453"/>
  <c r="AU1453" s="1"/>
  <c r="BA1453" s="1"/>
  <c r="F1453"/>
  <c r="Z1452"/>
  <c r="U1452"/>
  <c r="T1452"/>
  <c r="Q1452"/>
  <c r="Y1452" s="1"/>
  <c r="O1452"/>
  <c r="AU1452" s="1"/>
  <c r="BA1452" s="1"/>
  <c r="F1452"/>
  <c r="Z1451"/>
  <c r="U1451"/>
  <c r="T1451"/>
  <c r="Q1451"/>
  <c r="Y1451" s="1"/>
  <c r="O1451"/>
  <c r="AU1451" s="1"/>
  <c r="BA1451" s="1"/>
  <c r="F1451"/>
  <c r="Z1450"/>
  <c r="U1450"/>
  <c r="T1450"/>
  <c r="Q1450"/>
  <c r="Y1450" s="1"/>
  <c r="O1450"/>
  <c r="AU1450" s="1"/>
  <c r="BA1450" s="1"/>
  <c r="F1450"/>
  <c r="Z1449"/>
  <c r="U1449"/>
  <c r="T1449"/>
  <c r="Q1449"/>
  <c r="Y1449" s="1"/>
  <c r="O1449"/>
  <c r="AU1449" s="1"/>
  <c r="BA1449" s="1"/>
  <c r="F1449"/>
  <c r="Z1448"/>
  <c r="U1448"/>
  <c r="T1448"/>
  <c r="Q1448"/>
  <c r="Y1448" s="1"/>
  <c r="O1448"/>
  <c r="AU1448" s="1"/>
  <c r="BA1448" s="1"/>
  <c r="F1448"/>
  <c r="Z1447"/>
  <c r="U1447"/>
  <c r="T1447"/>
  <c r="Q1447"/>
  <c r="Y1447" s="1"/>
  <c r="O1447"/>
  <c r="AU1447" s="1"/>
  <c r="BA1447" s="1"/>
  <c r="F1447"/>
  <c r="Z1446"/>
  <c r="U1446"/>
  <c r="T1446"/>
  <c r="Q1446"/>
  <c r="Y1446" s="1"/>
  <c r="O1446"/>
  <c r="AU1446" s="1"/>
  <c r="BA1446" s="1"/>
  <c r="F1446"/>
  <c r="Z1445"/>
  <c r="U1445"/>
  <c r="T1445"/>
  <c r="Q1445"/>
  <c r="Y1445" s="1"/>
  <c r="O1445"/>
  <c r="AU1445" s="1"/>
  <c r="BA1445" s="1"/>
  <c r="F1445"/>
  <c r="Z1444"/>
  <c r="U1444"/>
  <c r="T1444"/>
  <c r="Q1444"/>
  <c r="Y1444" s="1"/>
  <c r="O1444"/>
  <c r="AU1444" s="1"/>
  <c r="BA1444" s="1"/>
  <c r="F1444"/>
  <c r="Z1443"/>
  <c r="U1443"/>
  <c r="T1443"/>
  <c r="Q1443"/>
  <c r="Y1443" s="1"/>
  <c r="O1443"/>
  <c r="AU1443" s="1"/>
  <c r="BA1443" s="1"/>
  <c r="F1443"/>
  <c r="Z1442"/>
  <c r="U1442"/>
  <c r="T1442"/>
  <c r="Q1442"/>
  <c r="Y1442" s="1"/>
  <c r="O1442"/>
  <c r="AU1442" s="1"/>
  <c r="BA1442" s="1"/>
  <c r="F1442"/>
  <c r="Z1441"/>
  <c r="U1441"/>
  <c r="T1441"/>
  <c r="Q1441"/>
  <c r="Y1441" s="1"/>
  <c r="O1441"/>
  <c r="AU1441" s="1"/>
  <c r="BA1441" s="1"/>
  <c r="F1441"/>
  <c r="Z1440"/>
  <c r="U1440"/>
  <c r="T1440"/>
  <c r="Q1440"/>
  <c r="Y1440" s="1"/>
  <c r="O1440"/>
  <c r="AU1440" s="1"/>
  <c r="BA1440" s="1"/>
  <c r="F1440"/>
  <c r="Z1439"/>
  <c r="U1439"/>
  <c r="T1439"/>
  <c r="Q1439"/>
  <c r="Y1439" s="1"/>
  <c r="O1439"/>
  <c r="AU1439" s="1"/>
  <c r="BA1439" s="1"/>
  <c r="F1439"/>
  <c r="Z1438"/>
  <c r="U1438"/>
  <c r="T1438"/>
  <c r="Q1438"/>
  <c r="Y1438" s="1"/>
  <c r="O1438"/>
  <c r="AU1438" s="1"/>
  <c r="BA1438" s="1"/>
  <c r="F1438"/>
  <c r="Z1437"/>
  <c r="U1437"/>
  <c r="T1437"/>
  <c r="Q1437"/>
  <c r="Y1437" s="1"/>
  <c r="O1437"/>
  <c r="AU1437" s="1"/>
  <c r="BA1437" s="1"/>
  <c r="F1437"/>
  <c r="Z1436"/>
  <c r="U1436"/>
  <c r="T1436"/>
  <c r="Q1436"/>
  <c r="Y1436" s="1"/>
  <c r="O1436"/>
  <c r="AU1436" s="1"/>
  <c r="BA1436" s="1"/>
  <c r="F1436"/>
  <c r="Z1435"/>
  <c r="U1435"/>
  <c r="T1435"/>
  <c r="Q1435"/>
  <c r="Y1435" s="1"/>
  <c r="O1435"/>
  <c r="AU1435" s="1"/>
  <c r="BA1435" s="1"/>
  <c r="F1435"/>
  <c r="Z1434"/>
  <c r="U1434"/>
  <c r="T1434"/>
  <c r="Q1434"/>
  <c r="Y1434" s="1"/>
  <c r="O1434"/>
  <c r="AU1434" s="1"/>
  <c r="BA1434" s="1"/>
  <c r="F1434"/>
  <c r="Z1433"/>
  <c r="U1433"/>
  <c r="T1433"/>
  <c r="Q1433"/>
  <c r="Y1433" s="1"/>
  <c r="O1433"/>
  <c r="AU1433" s="1"/>
  <c r="BA1433" s="1"/>
  <c r="F1433"/>
  <c r="Z1432"/>
  <c r="U1432"/>
  <c r="T1432"/>
  <c r="Q1432"/>
  <c r="Y1432" s="1"/>
  <c r="O1432"/>
  <c r="AU1432" s="1"/>
  <c r="BA1432" s="1"/>
  <c r="F1432"/>
  <c r="Z1431"/>
  <c r="U1431"/>
  <c r="T1431"/>
  <c r="Q1431"/>
  <c r="Y1431" s="1"/>
  <c r="O1431"/>
  <c r="AU1431" s="1"/>
  <c r="BA1431" s="1"/>
  <c r="F1431"/>
  <c r="Z1430"/>
  <c r="U1430"/>
  <c r="T1430"/>
  <c r="Q1430"/>
  <c r="Y1430" s="1"/>
  <c r="O1430"/>
  <c r="AU1430" s="1"/>
  <c r="BA1430" s="1"/>
  <c r="F1430"/>
  <c r="Z1429"/>
  <c r="U1429"/>
  <c r="T1429"/>
  <c r="Q1429"/>
  <c r="Y1429" s="1"/>
  <c r="O1429"/>
  <c r="AU1429" s="1"/>
  <c r="BA1429" s="1"/>
  <c r="F1429"/>
  <c r="Z1428"/>
  <c r="U1428"/>
  <c r="T1428"/>
  <c r="Q1428"/>
  <c r="Y1428" s="1"/>
  <c r="O1428"/>
  <c r="AU1428" s="1"/>
  <c r="BA1428" s="1"/>
  <c r="F1428"/>
  <c r="Z1427"/>
  <c r="U1427"/>
  <c r="T1427"/>
  <c r="Q1427"/>
  <c r="Y1427" s="1"/>
  <c r="O1427"/>
  <c r="AU1427" s="1"/>
  <c r="BA1427" s="1"/>
  <c r="F1427"/>
  <c r="Z1426"/>
  <c r="U1426"/>
  <c r="T1426"/>
  <c r="Q1426"/>
  <c r="Y1426" s="1"/>
  <c r="O1426"/>
  <c r="AU1426" s="1"/>
  <c r="BA1426" s="1"/>
  <c r="F1426"/>
  <c r="Z1425"/>
  <c r="U1425"/>
  <c r="T1425"/>
  <c r="Q1425"/>
  <c r="Y1425" s="1"/>
  <c r="O1425"/>
  <c r="AU1425" s="1"/>
  <c r="BA1425" s="1"/>
  <c r="F1425"/>
  <c r="Z1424"/>
  <c r="U1424"/>
  <c r="T1424"/>
  <c r="Q1424"/>
  <c r="Y1424" s="1"/>
  <c r="O1424"/>
  <c r="AU1424" s="1"/>
  <c r="BA1424" s="1"/>
  <c r="F1424"/>
  <c r="Z1423"/>
  <c r="U1423"/>
  <c r="T1423"/>
  <c r="Q1423"/>
  <c r="Y1423" s="1"/>
  <c r="O1423"/>
  <c r="AU1423" s="1"/>
  <c r="BA1423" s="1"/>
  <c r="F1423"/>
  <c r="Z1422"/>
  <c r="U1422"/>
  <c r="T1422"/>
  <c r="Q1422"/>
  <c r="Y1422" s="1"/>
  <c r="O1422"/>
  <c r="AU1422" s="1"/>
  <c r="BA1422" s="1"/>
  <c r="F1422"/>
  <c r="Z1421"/>
  <c r="U1421"/>
  <c r="T1421"/>
  <c r="Q1421"/>
  <c r="Y1421" s="1"/>
  <c r="O1421"/>
  <c r="AU1421" s="1"/>
  <c r="BA1421" s="1"/>
  <c r="F1421"/>
  <c r="Z1420"/>
  <c r="U1420"/>
  <c r="T1420"/>
  <c r="Q1420"/>
  <c r="Y1420" s="1"/>
  <c r="O1420"/>
  <c r="AU1420" s="1"/>
  <c r="BA1420" s="1"/>
  <c r="F1420"/>
  <c r="Z1419"/>
  <c r="U1419"/>
  <c r="T1419"/>
  <c r="Q1419"/>
  <c r="Y1419" s="1"/>
  <c r="O1419"/>
  <c r="AU1419" s="1"/>
  <c r="BA1419" s="1"/>
  <c r="F1419"/>
  <c r="Z1418"/>
  <c r="U1418"/>
  <c r="T1418"/>
  <c r="Q1418"/>
  <c r="Y1418" s="1"/>
  <c r="O1418"/>
  <c r="AU1418" s="1"/>
  <c r="BA1418" s="1"/>
  <c r="F1418"/>
  <c r="Z1417"/>
  <c r="U1417"/>
  <c r="T1417"/>
  <c r="Q1417"/>
  <c r="Y1417" s="1"/>
  <c r="O1417"/>
  <c r="AU1417" s="1"/>
  <c r="BA1417" s="1"/>
  <c r="F1417"/>
  <c r="Z1416"/>
  <c r="U1416"/>
  <c r="T1416"/>
  <c r="Q1416"/>
  <c r="Y1416" s="1"/>
  <c r="O1416"/>
  <c r="AU1416" s="1"/>
  <c r="BA1416" s="1"/>
  <c r="F1416"/>
  <c r="Z1415"/>
  <c r="U1415"/>
  <c r="T1415"/>
  <c r="Q1415"/>
  <c r="Y1415" s="1"/>
  <c r="O1415"/>
  <c r="AU1415" s="1"/>
  <c r="BA1415" s="1"/>
  <c r="F1415"/>
  <c r="Z1414"/>
  <c r="U1414"/>
  <c r="T1414"/>
  <c r="Q1414"/>
  <c r="Y1414" s="1"/>
  <c r="O1414"/>
  <c r="AU1414" s="1"/>
  <c r="BA1414" s="1"/>
  <c r="F1414"/>
  <c r="Z1413"/>
  <c r="U1413"/>
  <c r="T1413"/>
  <c r="Q1413"/>
  <c r="Y1413" s="1"/>
  <c r="O1413"/>
  <c r="AU1413" s="1"/>
  <c r="BA1413" s="1"/>
  <c r="F1413"/>
  <c r="Z1412"/>
  <c r="U1412"/>
  <c r="T1412"/>
  <c r="Q1412"/>
  <c r="Y1412" s="1"/>
  <c r="O1412"/>
  <c r="AU1412" s="1"/>
  <c r="BA1412" s="1"/>
  <c r="F1412"/>
  <c r="Z1411"/>
  <c r="U1411"/>
  <c r="T1411"/>
  <c r="Q1411"/>
  <c r="Y1411" s="1"/>
  <c r="O1411"/>
  <c r="AU1411" s="1"/>
  <c r="BA1411" s="1"/>
  <c r="F1411"/>
  <c r="Z1410"/>
  <c r="U1410"/>
  <c r="T1410"/>
  <c r="Q1410"/>
  <c r="Y1410" s="1"/>
  <c r="O1410"/>
  <c r="AU1410" s="1"/>
  <c r="BA1410" s="1"/>
  <c r="F1410"/>
  <c r="Z1409"/>
  <c r="U1409"/>
  <c r="T1409"/>
  <c r="Q1409"/>
  <c r="Y1409" s="1"/>
  <c r="O1409"/>
  <c r="AU1409" s="1"/>
  <c r="BA1409" s="1"/>
  <c r="F1409"/>
  <c r="Z1408"/>
  <c r="U1408"/>
  <c r="T1408"/>
  <c r="Q1408"/>
  <c r="Y1408" s="1"/>
  <c r="O1408"/>
  <c r="AU1408" s="1"/>
  <c r="BA1408" s="1"/>
  <c r="F1408"/>
  <c r="Z1407"/>
  <c r="U1407"/>
  <c r="T1407"/>
  <c r="Q1407"/>
  <c r="Y1407" s="1"/>
  <c r="O1407"/>
  <c r="AU1407" s="1"/>
  <c r="BA1407" s="1"/>
  <c r="F1407"/>
  <c r="Z1406"/>
  <c r="U1406"/>
  <c r="T1406"/>
  <c r="Q1406"/>
  <c r="Y1406" s="1"/>
  <c r="O1406"/>
  <c r="AU1406" s="1"/>
  <c r="BA1406" s="1"/>
  <c r="F1406"/>
  <c r="Z1405"/>
  <c r="U1405"/>
  <c r="T1405"/>
  <c r="Q1405"/>
  <c r="Y1405" s="1"/>
  <c r="O1405"/>
  <c r="AU1405" s="1"/>
  <c r="BA1405" s="1"/>
  <c r="F1405"/>
  <c r="Z1404"/>
  <c r="U1404"/>
  <c r="T1404"/>
  <c r="Q1404"/>
  <c r="Y1404" s="1"/>
  <c r="O1404"/>
  <c r="AU1404" s="1"/>
  <c r="BA1404" s="1"/>
  <c r="F1404"/>
  <c r="Z1403"/>
  <c r="U1403"/>
  <c r="T1403"/>
  <c r="Q1403"/>
  <c r="Y1403" s="1"/>
  <c r="O1403"/>
  <c r="AU1403" s="1"/>
  <c r="BA1403" s="1"/>
  <c r="F1403"/>
  <c r="Z1402"/>
  <c r="U1402"/>
  <c r="T1402"/>
  <c r="Q1402"/>
  <c r="Y1402" s="1"/>
  <c r="O1402"/>
  <c r="AU1402" s="1"/>
  <c r="BA1402" s="1"/>
  <c r="F1402"/>
  <c r="Z1401"/>
  <c r="U1401"/>
  <c r="T1401"/>
  <c r="Q1401"/>
  <c r="Y1401" s="1"/>
  <c r="O1401"/>
  <c r="AU1401" s="1"/>
  <c r="BA1401" s="1"/>
  <c r="F1401"/>
  <c r="Z1400"/>
  <c r="U1400"/>
  <c r="T1400"/>
  <c r="Q1400"/>
  <c r="Y1400" s="1"/>
  <c r="O1400"/>
  <c r="AU1400" s="1"/>
  <c r="BA1400" s="1"/>
  <c r="F1400"/>
  <c r="Z1399"/>
  <c r="U1399"/>
  <c r="T1399"/>
  <c r="Q1399"/>
  <c r="Y1399" s="1"/>
  <c r="O1399"/>
  <c r="AU1399" s="1"/>
  <c r="BA1399" s="1"/>
  <c r="F1399"/>
  <c r="Z1398"/>
  <c r="U1398"/>
  <c r="T1398"/>
  <c r="Q1398"/>
  <c r="Y1398" s="1"/>
  <c r="O1398"/>
  <c r="AU1398" s="1"/>
  <c r="BA1398" s="1"/>
  <c r="F1398"/>
  <c r="Z1397"/>
  <c r="U1397"/>
  <c r="T1397"/>
  <c r="Q1397"/>
  <c r="Y1397" s="1"/>
  <c r="O1397"/>
  <c r="AU1397" s="1"/>
  <c r="BA1397" s="1"/>
  <c r="F1397"/>
  <c r="Z1396"/>
  <c r="U1396"/>
  <c r="T1396"/>
  <c r="Q1396"/>
  <c r="Y1396" s="1"/>
  <c r="O1396"/>
  <c r="AU1396" s="1"/>
  <c r="BA1396" s="1"/>
  <c r="F1396"/>
  <c r="Z1395"/>
  <c r="U1395"/>
  <c r="T1395"/>
  <c r="Q1395"/>
  <c r="Y1395" s="1"/>
  <c r="O1395"/>
  <c r="AU1395" s="1"/>
  <c r="BA1395" s="1"/>
  <c r="F1395"/>
  <c r="Z1394"/>
  <c r="U1394"/>
  <c r="T1394"/>
  <c r="Q1394"/>
  <c r="Y1394" s="1"/>
  <c r="O1394"/>
  <c r="AU1394" s="1"/>
  <c r="BA1394" s="1"/>
  <c r="F1394"/>
  <c r="Z1393"/>
  <c r="U1393"/>
  <c r="T1393"/>
  <c r="Q1393"/>
  <c r="Y1393" s="1"/>
  <c r="O1393"/>
  <c r="AU1393" s="1"/>
  <c r="BA1393" s="1"/>
  <c r="F1393"/>
  <c r="Z1392"/>
  <c r="U1392"/>
  <c r="T1392"/>
  <c r="Q1392"/>
  <c r="Y1392" s="1"/>
  <c r="O1392"/>
  <c r="AU1392" s="1"/>
  <c r="BA1392" s="1"/>
  <c r="F1392"/>
  <c r="Z1391"/>
  <c r="U1391"/>
  <c r="T1391"/>
  <c r="Q1391"/>
  <c r="Y1391" s="1"/>
  <c r="O1391"/>
  <c r="AU1391" s="1"/>
  <c r="BA1391" s="1"/>
  <c r="F1391"/>
  <c r="Z1390"/>
  <c r="U1390"/>
  <c r="T1390"/>
  <c r="Q1390"/>
  <c r="Y1390" s="1"/>
  <c r="O1390"/>
  <c r="AU1390" s="1"/>
  <c r="BA1390" s="1"/>
  <c r="F1390"/>
  <c r="Z1389"/>
  <c r="U1389"/>
  <c r="T1389"/>
  <c r="Q1389"/>
  <c r="Y1389" s="1"/>
  <c r="O1389"/>
  <c r="AU1389" s="1"/>
  <c r="BA1389" s="1"/>
  <c r="F1389"/>
  <c r="Z1388"/>
  <c r="U1388"/>
  <c r="T1388"/>
  <c r="Q1388"/>
  <c r="Y1388" s="1"/>
  <c r="O1388"/>
  <c r="AU1388" s="1"/>
  <c r="BA1388" s="1"/>
  <c r="F1388"/>
  <c r="Z1387"/>
  <c r="U1387"/>
  <c r="T1387"/>
  <c r="Q1387"/>
  <c r="Y1387" s="1"/>
  <c r="O1387"/>
  <c r="AU1387" s="1"/>
  <c r="BA1387" s="1"/>
  <c r="F1387"/>
  <c r="Z1386"/>
  <c r="U1386"/>
  <c r="T1386"/>
  <c r="Q1386"/>
  <c r="Y1386" s="1"/>
  <c r="O1386"/>
  <c r="AU1386" s="1"/>
  <c r="BA1386" s="1"/>
  <c r="F1386"/>
  <c r="Z1385"/>
  <c r="U1385"/>
  <c r="T1385"/>
  <c r="Q1385"/>
  <c r="Y1385" s="1"/>
  <c r="O1385"/>
  <c r="AU1385" s="1"/>
  <c r="BA1385" s="1"/>
  <c r="F1385"/>
  <c r="Z1384"/>
  <c r="U1384"/>
  <c r="T1384"/>
  <c r="Q1384"/>
  <c r="Y1384" s="1"/>
  <c r="O1384"/>
  <c r="AU1384" s="1"/>
  <c r="BA1384" s="1"/>
  <c r="F1384"/>
  <c r="Z1383"/>
  <c r="U1383"/>
  <c r="T1383"/>
  <c r="Q1383"/>
  <c r="Y1383" s="1"/>
  <c r="O1383"/>
  <c r="AU1383" s="1"/>
  <c r="BA1383" s="1"/>
  <c r="F1383"/>
  <c r="Z1382"/>
  <c r="U1382"/>
  <c r="T1382"/>
  <c r="Q1382"/>
  <c r="Y1382" s="1"/>
  <c r="O1382"/>
  <c r="AU1382" s="1"/>
  <c r="BA1382" s="1"/>
  <c r="F1382"/>
  <c r="Z1381"/>
  <c r="U1381"/>
  <c r="T1381"/>
  <c r="Q1381"/>
  <c r="Y1381" s="1"/>
  <c r="O1381"/>
  <c r="AU1381" s="1"/>
  <c r="BA1381" s="1"/>
  <c r="F1381"/>
  <c r="Z1380"/>
  <c r="U1380"/>
  <c r="T1380"/>
  <c r="Q1380"/>
  <c r="Y1380" s="1"/>
  <c r="O1380"/>
  <c r="AU1380" s="1"/>
  <c r="BA1380" s="1"/>
  <c r="F1380"/>
  <c r="Z1379"/>
  <c r="U1379"/>
  <c r="T1379"/>
  <c r="Q1379"/>
  <c r="Y1379" s="1"/>
  <c r="O1379"/>
  <c r="AU1379" s="1"/>
  <c r="BA1379" s="1"/>
  <c r="F1379"/>
  <c r="Z1378"/>
  <c r="U1378"/>
  <c r="T1378"/>
  <c r="Q1378"/>
  <c r="Y1378" s="1"/>
  <c r="O1378"/>
  <c r="AU1378" s="1"/>
  <c r="BA1378" s="1"/>
  <c r="F1378"/>
  <c r="Z1377"/>
  <c r="U1377"/>
  <c r="T1377"/>
  <c r="Q1377"/>
  <c r="Y1377" s="1"/>
  <c r="O1377"/>
  <c r="AU1377" s="1"/>
  <c r="BA1377" s="1"/>
  <c r="F1377"/>
  <c r="Z1376"/>
  <c r="U1376"/>
  <c r="T1376"/>
  <c r="Q1376"/>
  <c r="Y1376" s="1"/>
  <c r="O1376"/>
  <c r="AU1376" s="1"/>
  <c r="BA1376" s="1"/>
  <c r="F1376"/>
  <c r="Z1375"/>
  <c r="U1375"/>
  <c r="T1375"/>
  <c r="Q1375"/>
  <c r="Y1375" s="1"/>
  <c r="O1375"/>
  <c r="AU1375" s="1"/>
  <c r="BA1375" s="1"/>
  <c r="F1375"/>
  <c r="Z1374"/>
  <c r="U1374"/>
  <c r="T1374"/>
  <c r="Q1374"/>
  <c r="Y1374" s="1"/>
  <c r="O1374"/>
  <c r="AU1374" s="1"/>
  <c r="BA1374" s="1"/>
  <c r="F1374"/>
  <c r="Z1373"/>
  <c r="U1373"/>
  <c r="T1373"/>
  <c r="Q1373"/>
  <c r="Y1373" s="1"/>
  <c r="O1373"/>
  <c r="AU1373" s="1"/>
  <c r="BA1373" s="1"/>
  <c r="F1373"/>
  <c r="Z1372"/>
  <c r="U1372"/>
  <c r="T1372"/>
  <c r="Q1372"/>
  <c r="Y1372" s="1"/>
  <c r="O1372"/>
  <c r="AU1372" s="1"/>
  <c r="BA1372" s="1"/>
  <c r="F1372"/>
  <c r="Z1371"/>
  <c r="U1371"/>
  <c r="T1371"/>
  <c r="Q1371"/>
  <c r="Y1371" s="1"/>
  <c r="O1371"/>
  <c r="AU1371" s="1"/>
  <c r="BA1371" s="1"/>
  <c r="F1371"/>
  <c r="Z1370"/>
  <c r="U1370"/>
  <c r="T1370"/>
  <c r="Q1370"/>
  <c r="Y1370" s="1"/>
  <c r="O1370"/>
  <c r="AU1370" s="1"/>
  <c r="BA1370" s="1"/>
  <c r="F1370"/>
  <c r="Z1369"/>
  <c r="U1369"/>
  <c r="T1369"/>
  <c r="Q1369"/>
  <c r="Y1369" s="1"/>
  <c r="O1369"/>
  <c r="AU1369" s="1"/>
  <c r="BA1369" s="1"/>
  <c r="F1369"/>
  <c r="Z1368"/>
  <c r="U1368"/>
  <c r="T1368"/>
  <c r="Q1368"/>
  <c r="Y1368" s="1"/>
  <c r="O1368"/>
  <c r="AU1368" s="1"/>
  <c r="BA1368" s="1"/>
  <c r="F1368"/>
  <c r="Z1367"/>
  <c r="U1367"/>
  <c r="T1367"/>
  <c r="Q1367"/>
  <c r="Y1367" s="1"/>
  <c r="O1367"/>
  <c r="AU1367" s="1"/>
  <c r="BA1367" s="1"/>
  <c r="F1367"/>
  <c r="Z1366"/>
  <c r="U1366"/>
  <c r="T1366"/>
  <c r="Q1366"/>
  <c r="Y1366" s="1"/>
  <c r="O1366"/>
  <c r="AU1366" s="1"/>
  <c r="BA1366" s="1"/>
  <c r="F1366"/>
  <c r="Z1365"/>
  <c r="U1365"/>
  <c r="T1365"/>
  <c r="Q1365"/>
  <c r="Y1365" s="1"/>
  <c r="O1365"/>
  <c r="AU1365" s="1"/>
  <c r="BA1365" s="1"/>
  <c r="F1365"/>
  <c r="Z1364"/>
  <c r="U1364"/>
  <c r="T1364"/>
  <c r="Q1364"/>
  <c r="Y1364" s="1"/>
  <c r="O1364"/>
  <c r="AU1364" s="1"/>
  <c r="BA1364" s="1"/>
  <c r="F1364"/>
  <c r="Z1363"/>
  <c r="U1363"/>
  <c r="T1363"/>
  <c r="Q1363"/>
  <c r="Y1363" s="1"/>
  <c r="O1363"/>
  <c r="AU1363" s="1"/>
  <c r="BA1363" s="1"/>
  <c r="F1363"/>
  <c r="Z1362"/>
  <c r="U1362"/>
  <c r="T1362"/>
  <c r="Q1362"/>
  <c r="Y1362" s="1"/>
  <c r="O1362"/>
  <c r="AU1362" s="1"/>
  <c r="BA1362" s="1"/>
  <c r="F1362"/>
  <c r="Z1361"/>
  <c r="U1361"/>
  <c r="T1361"/>
  <c r="Q1361"/>
  <c r="Y1361" s="1"/>
  <c r="O1361"/>
  <c r="AU1361" s="1"/>
  <c r="BA1361" s="1"/>
  <c r="F1361"/>
  <c r="Z1360"/>
  <c r="U1360"/>
  <c r="T1360"/>
  <c r="Q1360"/>
  <c r="Y1360" s="1"/>
  <c r="O1360"/>
  <c r="AU1360" s="1"/>
  <c r="BA1360" s="1"/>
  <c r="F1360"/>
  <c r="Z1359"/>
  <c r="U1359"/>
  <c r="T1359"/>
  <c r="Q1359"/>
  <c r="Y1359" s="1"/>
  <c r="O1359"/>
  <c r="AU1359" s="1"/>
  <c r="BA1359" s="1"/>
  <c r="F1359"/>
  <c r="Z1358"/>
  <c r="U1358"/>
  <c r="T1358"/>
  <c r="Q1358"/>
  <c r="Y1358" s="1"/>
  <c r="O1358"/>
  <c r="AU1358" s="1"/>
  <c r="BA1358" s="1"/>
  <c r="F1358"/>
  <c r="Z1357"/>
  <c r="U1357"/>
  <c r="T1357"/>
  <c r="Q1357"/>
  <c r="Y1357" s="1"/>
  <c r="O1357"/>
  <c r="AU1357" s="1"/>
  <c r="BA1357" s="1"/>
  <c r="F1357"/>
  <c r="Z1356"/>
  <c r="U1356"/>
  <c r="T1356"/>
  <c r="Q1356"/>
  <c r="Y1356" s="1"/>
  <c r="O1356"/>
  <c r="AU1356" s="1"/>
  <c r="BA1356" s="1"/>
  <c r="F1356"/>
  <c r="Z1355"/>
  <c r="U1355"/>
  <c r="T1355"/>
  <c r="Q1355"/>
  <c r="Y1355" s="1"/>
  <c r="O1355"/>
  <c r="AU1355" s="1"/>
  <c r="BA1355" s="1"/>
  <c r="F1355"/>
  <c r="Z1354"/>
  <c r="U1354"/>
  <c r="T1354"/>
  <c r="Q1354"/>
  <c r="Y1354" s="1"/>
  <c r="O1354"/>
  <c r="AU1354" s="1"/>
  <c r="BA1354" s="1"/>
  <c r="F1354"/>
  <c r="Z1353"/>
  <c r="U1353"/>
  <c r="T1353"/>
  <c r="Q1353"/>
  <c r="Y1353" s="1"/>
  <c r="O1353"/>
  <c r="AU1353" s="1"/>
  <c r="BA1353" s="1"/>
  <c r="F1353"/>
  <c r="Z1352"/>
  <c r="U1352"/>
  <c r="T1352"/>
  <c r="Q1352"/>
  <c r="Y1352" s="1"/>
  <c r="O1352"/>
  <c r="AU1352" s="1"/>
  <c r="BA1352" s="1"/>
  <c r="F1352"/>
  <c r="Z1351"/>
  <c r="U1351"/>
  <c r="T1351"/>
  <c r="Q1351"/>
  <c r="Y1351" s="1"/>
  <c r="O1351"/>
  <c r="AU1351" s="1"/>
  <c r="BA1351" s="1"/>
  <c r="F1351"/>
  <c r="Z1350"/>
  <c r="U1350"/>
  <c r="T1350"/>
  <c r="Q1350"/>
  <c r="Y1350" s="1"/>
  <c r="O1350"/>
  <c r="AU1350" s="1"/>
  <c r="BA1350" s="1"/>
  <c r="F1350"/>
  <c r="Z1349"/>
  <c r="U1349"/>
  <c r="T1349"/>
  <c r="Q1349"/>
  <c r="Y1349" s="1"/>
  <c r="O1349"/>
  <c r="AU1349" s="1"/>
  <c r="BA1349" s="1"/>
  <c r="F1349"/>
  <c r="Z1348"/>
  <c r="U1348"/>
  <c r="T1348"/>
  <c r="Q1348"/>
  <c r="Y1348" s="1"/>
  <c r="O1348"/>
  <c r="AU1348" s="1"/>
  <c r="BA1348" s="1"/>
  <c r="F1348"/>
  <c r="Z1347"/>
  <c r="U1347"/>
  <c r="T1347"/>
  <c r="Q1347"/>
  <c r="Y1347" s="1"/>
  <c r="O1347"/>
  <c r="AU1347" s="1"/>
  <c r="BA1347" s="1"/>
  <c r="F1347"/>
  <c r="Z1346"/>
  <c r="U1346"/>
  <c r="T1346"/>
  <c r="Q1346"/>
  <c r="Y1346" s="1"/>
  <c r="O1346"/>
  <c r="AU1346" s="1"/>
  <c r="BA1346" s="1"/>
  <c r="F1346"/>
  <c r="Z1345"/>
  <c r="U1345"/>
  <c r="T1345"/>
  <c r="Q1345"/>
  <c r="Y1345" s="1"/>
  <c r="O1345"/>
  <c r="AU1345" s="1"/>
  <c r="BA1345" s="1"/>
  <c r="F1345"/>
  <c r="Z1344"/>
  <c r="U1344"/>
  <c r="T1344"/>
  <c r="Q1344"/>
  <c r="Y1344" s="1"/>
  <c r="O1344"/>
  <c r="AU1344" s="1"/>
  <c r="BA1344" s="1"/>
  <c r="F1344"/>
  <c r="Z1343"/>
  <c r="U1343"/>
  <c r="T1343"/>
  <c r="Q1343"/>
  <c r="Y1343" s="1"/>
  <c r="O1343"/>
  <c r="AU1343" s="1"/>
  <c r="BA1343" s="1"/>
  <c r="F1343"/>
  <c r="Z1342"/>
  <c r="U1342"/>
  <c r="T1342"/>
  <c r="Q1342"/>
  <c r="Y1342" s="1"/>
  <c r="O1342"/>
  <c r="AU1342" s="1"/>
  <c r="BA1342" s="1"/>
  <c r="F1342"/>
  <c r="Z1341"/>
  <c r="U1341"/>
  <c r="T1341"/>
  <c r="Q1341"/>
  <c r="Y1341" s="1"/>
  <c r="O1341"/>
  <c r="AU1341" s="1"/>
  <c r="BA1341" s="1"/>
  <c r="F1341"/>
  <c r="Z1340"/>
  <c r="U1340"/>
  <c r="T1340"/>
  <c r="Q1340"/>
  <c r="Y1340" s="1"/>
  <c r="O1340"/>
  <c r="AU1340" s="1"/>
  <c r="BA1340" s="1"/>
  <c r="F1340"/>
  <c r="Z1339"/>
  <c r="U1339"/>
  <c r="T1339"/>
  <c r="Q1339"/>
  <c r="Y1339" s="1"/>
  <c r="O1339"/>
  <c r="AU1339" s="1"/>
  <c r="BA1339" s="1"/>
  <c r="F1339"/>
  <c r="Z1338"/>
  <c r="U1338"/>
  <c r="T1338"/>
  <c r="Q1338"/>
  <c r="Y1338" s="1"/>
  <c r="O1338"/>
  <c r="AU1338" s="1"/>
  <c r="BA1338" s="1"/>
  <c r="F1338"/>
  <c r="Z1337"/>
  <c r="U1337"/>
  <c r="T1337"/>
  <c r="Q1337"/>
  <c r="Y1337" s="1"/>
  <c r="O1337"/>
  <c r="AU1337" s="1"/>
  <c r="BA1337" s="1"/>
  <c r="F1337"/>
  <c r="Z1336"/>
  <c r="U1336"/>
  <c r="T1336"/>
  <c r="Q1336"/>
  <c r="Y1336" s="1"/>
  <c r="O1336"/>
  <c r="AU1336" s="1"/>
  <c r="BA1336" s="1"/>
  <c r="F1336"/>
  <c r="Z1335"/>
  <c r="U1335"/>
  <c r="T1335"/>
  <c r="Q1335"/>
  <c r="Y1335" s="1"/>
  <c r="O1335"/>
  <c r="AU1335" s="1"/>
  <c r="BA1335" s="1"/>
  <c r="F1335"/>
  <c r="Z1334"/>
  <c r="U1334"/>
  <c r="T1334"/>
  <c r="Q1334"/>
  <c r="Y1334" s="1"/>
  <c r="O1334"/>
  <c r="AU1334" s="1"/>
  <c r="BA1334" s="1"/>
  <c r="F1334"/>
  <c r="Z1333"/>
  <c r="U1333"/>
  <c r="T1333"/>
  <c r="Q1333"/>
  <c r="Y1333" s="1"/>
  <c r="O1333"/>
  <c r="AU1333" s="1"/>
  <c r="BA1333" s="1"/>
  <c r="F1333"/>
  <c r="Z1332"/>
  <c r="U1332"/>
  <c r="T1332"/>
  <c r="Q1332"/>
  <c r="Y1332" s="1"/>
  <c r="O1332"/>
  <c r="AU1332" s="1"/>
  <c r="BA1332" s="1"/>
  <c r="F1332"/>
  <c r="Z1331"/>
  <c r="U1331"/>
  <c r="T1331"/>
  <c r="Q1331"/>
  <c r="Y1331" s="1"/>
  <c r="O1331"/>
  <c r="AU1331" s="1"/>
  <c r="BA1331" s="1"/>
  <c r="F1331"/>
  <c r="Z1330"/>
  <c r="U1330"/>
  <c r="T1330"/>
  <c r="Q1330"/>
  <c r="Y1330" s="1"/>
  <c r="O1330"/>
  <c r="AU1330" s="1"/>
  <c r="BA1330" s="1"/>
  <c r="F1330"/>
  <c r="Z1329"/>
  <c r="U1329"/>
  <c r="T1329"/>
  <c r="Q1329"/>
  <c r="Y1329" s="1"/>
  <c r="O1329"/>
  <c r="AU1329" s="1"/>
  <c r="BA1329" s="1"/>
  <c r="F1329"/>
  <c r="Z1328"/>
  <c r="U1328"/>
  <c r="T1328"/>
  <c r="Q1328"/>
  <c r="Y1328" s="1"/>
  <c r="O1328"/>
  <c r="AU1328" s="1"/>
  <c r="BA1328" s="1"/>
  <c r="F1328"/>
  <c r="Z1327"/>
  <c r="U1327"/>
  <c r="T1327"/>
  <c r="Q1327"/>
  <c r="Y1327" s="1"/>
  <c r="O1327"/>
  <c r="AU1327" s="1"/>
  <c r="BA1327" s="1"/>
  <c r="F1327"/>
  <c r="Z1326"/>
  <c r="U1326"/>
  <c r="T1326"/>
  <c r="Q1326"/>
  <c r="Y1326" s="1"/>
  <c r="O1326"/>
  <c r="AU1326" s="1"/>
  <c r="BA1326" s="1"/>
  <c r="F1326"/>
  <c r="Z1325"/>
  <c r="U1325"/>
  <c r="T1325"/>
  <c r="Q1325"/>
  <c r="Y1325" s="1"/>
  <c r="O1325"/>
  <c r="AU1325" s="1"/>
  <c r="BA1325" s="1"/>
  <c r="F1325"/>
  <c r="Z1324"/>
  <c r="U1324"/>
  <c r="T1324"/>
  <c r="Q1324"/>
  <c r="Y1324" s="1"/>
  <c r="O1324"/>
  <c r="AU1324" s="1"/>
  <c r="BA1324" s="1"/>
  <c r="F1324"/>
  <c r="Z1323"/>
  <c r="U1323"/>
  <c r="T1323"/>
  <c r="Q1323"/>
  <c r="Y1323" s="1"/>
  <c r="O1323"/>
  <c r="AU1323" s="1"/>
  <c r="BA1323" s="1"/>
  <c r="F1323"/>
  <c r="Z1322"/>
  <c r="U1322"/>
  <c r="T1322"/>
  <c r="Q1322"/>
  <c r="Y1322" s="1"/>
  <c r="O1322"/>
  <c r="AU1322" s="1"/>
  <c r="BA1322" s="1"/>
  <c r="F1322"/>
  <c r="Z1321"/>
  <c r="U1321"/>
  <c r="T1321"/>
  <c r="Q1321"/>
  <c r="Y1321" s="1"/>
  <c r="O1321"/>
  <c r="AU1321" s="1"/>
  <c r="BA1321" s="1"/>
  <c r="F1321"/>
  <c r="Z1320"/>
  <c r="U1320"/>
  <c r="T1320"/>
  <c r="Q1320"/>
  <c r="Y1320" s="1"/>
  <c r="O1320"/>
  <c r="AU1320" s="1"/>
  <c r="BA1320" s="1"/>
  <c r="F1320"/>
  <c r="Z1319"/>
  <c r="U1319"/>
  <c r="T1319"/>
  <c r="Q1319"/>
  <c r="Y1319" s="1"/>
  <c r="O1319"/>
  <c r="AU1319" s="1"/>
  <c r="BA1319" s="1"/>
  <c r="F1319"/>
  <c r="Z1318"/>
  <c r="U1318"/>
  <c r="T1318"/>
  <c r="Q1318"/>
  <c r="Y1318" s="1"/>
  <c r="O1318"/>
  <c r="AU1318" s="1"/>
  <c r="BA1318" s="1"/>
  <c r="F1318"/>
  <c r="Z1317"/>
  <c r="U1317"/>
  <c r="T1317"/>
  <c r="Q1317"/>
  <c r="Y1317" s="1"/>
  <c r="O1317"/>
  <c r="AU1317" s="1"/>
  <c r="BA1317" s="1"/>
  <c r="F1317"/>
  <c r="Z1316"/>
  <c r="U1316"/>
  <c r="T1316"/>
  <c r="Q1316"/>
  <c r="Y1316" s="1"/>
  <c r="O1316"/>
  <c r="AU1316" s="1"/>
  <c r="BA1316" s="1"/>
  <c r="F1316"/>
  <c r="Z1315"/>
  <c r="U1315"/>
  <c r="T1315"/>
  <c r="Q1315"/>
  <c r="Y1315" s="1"/>
  <c r="O1315"/>
  <c r="AU1315" s="1"/>
  <c r="BA1315" s="1"/>
  <c r="F1315"/>
  <c r="Z1314"/>
  <c r="U1314"/>
  <c r="T1314"/>
  <c r="Q1314"/>
  <c r="Y1314" s="1"/>
  <c r="O1314"/>
  <c r="AU1314" s="1"/>
  <c r="BA1314" s="1"/>
  <c r="F1314"/>
  <c r="Z1313"/>
  <c r="U1313"/>
  <c r="T1313"/>
  <c r="Q1313"/>
  <c r="Y1313" s="1"/>
  <c r="O1313"/>
  <c r="AU1313" s="1"/>
  <c r="BA1313" s="1"/>
  <c r="F1313"/>
  <c r="Z1312"/>
  <c r="U1312"/>
  <c r="T1312"/>
  <c r="Q1312"/>
  <c r="Y1312" s="1"/>
  <c r="O1312"/>
  <c r="AU1312" s="1"/>
  <c r="BA1312" s="1"/>
  <c r="F1312"/>
  <c r="Z1311"/>
  <c r="U1311"/>
  <c r="T1311"/>
  <c r="Q1311"/>
  <c r="Y1311" s="1"/>
  <c r="O1311"/>
  <c r="AU1311" s="1"/>
  <c r="BA1311" s="1"/>
  <c r="F1311"/>
  <c r="Z1310"/>
  <c r="U1310"/>
  <c r="T1310"/>
  <c r="Q1310"/>
  <c r="Y1310" s="1"/>
  <c r="O1310"/>
  <c r="AU1310" s="1"/>
  <c r="BA1310" s="1"/>
  <c r="F1310"/>
  <c r="Z1309"/>
  <c r="U1309"/>
  <c r="T1309"/>
  <c r="Q1309"/>
  <c r="Y1309" s="1"/>
  <c r="O1309"/>
  <c r="AU1309" s="1"/>
  <c r="BA1309" s="1"/>
  <c r="F1309"/>
  <c r="Z1308"/>
  <c r="U1308"/>
  <c r="T1308"/>
  <c r="Q1308"/>
  <c r="Y1308" s="1"/>
  <c r="O1308"/>
  <c r="AU1308" s="1"/>
  <c r="BA1308" s="1"/>
  <c r="F1308"/>
  <c r="Z1307"/>
  <c r="U1307"/>
  <c r="T1307"/>
  <c r="Q1307"/>
  <c r="Y1307" s="1"/>
  <c r="O1307"/>
  <c r="AU1307" s="1"/>
  <c r="BA1307" s="1"/>
  <c r="F1307"/>
  <c r="Z1306"/>
  <c r="U1306"/>
  <c r="T1306"/>
  <c r="Q1306"/>
  <c r="Y1306" s="1"/>
  <c r="O1306"/>
  <c r="AU1306" s="1"/>
  <c r="BA1306" s="1"/>
  <c r="F1306"/>
  <c r="Z1305"/>
  <c r="U1305"/>
  <c r="T1305"/>
  <c r="Q1305"/>
  <c r="Y1305" s="1"/>
  <c r="O1305"/>
  <c r="AU1305" s="1"/>
  <c r="BA1305" s="1"/>
  <c r="F1305"/>
  <c r="Z1304"/>
  <c r="U1304"/>
  <c r="T1304"/>
  <c r="Q1304"/>
  <c r="Y1304" s="1"/>
  <c r="O1304"/>
  <c r="AU1304" s="1"/>
  <c r="BA1304" s="1"/>
  <c r="F1304"/>
  <c r="Z1303"/>
  <c r="U1303"/>
  <c r="T1303"/>
  <c r="Q1303"/>
  <c r="Y1303" s="1"/>
  <c r="O1303"/>
  <c r="AU1303" s="1"/>
  <c r="BA1303" s="1"/>
  <c r="F1303"/>
  <c r="Z1302"/>
  <c r="U1302"/>
  <c r="T1302"/>
  <c r="Q1302"/>
  <c r="Y1302" s="1"/>
  <c r="O1302"/>
  <c r="AU1302" s="1"/>
  <c r="BA1302" s="1"/>
  <c r="F1302"/>
  <c r="Z1301"/>
  <c r="U1301"/>
  <c r="T1301"/>
  <c r="Q1301"/>
  <c r="Y1301" s="1"/>
  <c r="O1301"/>
  <c r="AU1301" s="1"/>
  <c r="BA1301" s="1"/>
  <c r="F1301"/>
  <c r="Z1300"/>
  <c r="U1300"/>
  <c r="T1300"/>
  <c r="Q1300"/>
  <c r="Y1300" s="1"/>
  <c r="O1300"/>
  <c r="AU1300" s="1"/>
  <c r="BA1300" s="1"/>
  <c r="F1300"/>
  <c r="Z1299"/>
  <c r="U1299"/>
  <c r="T1299"/>
  <c r="Q1299"/>
  <c r="Y1299" s="1"/>
  <c r="O1299"/>
  <c r="AU1299" s="1"/>
  <c r="BA1299" s="1"/>
  <c r="F1299"/>
  <c r="Z1298"/>
  <c r="U1298"/>
  <c r="T1298"/>
  <c r="Q1298"/>
  <c r="Y1298" s="1"/>
  <c r="O1298"/>
  <c r="AU1298" s="1"/>
  <c r="BA1298" s="1"/>
  <c r="F1298"/>
  <c r="Z1297"/>
  <c r="U1297"/>
  <c r="T1297"/>
  <c r="Q1297"/>
  <c r="Y1297" s="1"/>
  <c r="O1297"/>
  <c r="AU1297" s="1"/>
  <c r="BA1297" s="1"/>
  <c r="F1297"/>
  <c r="Z1296"/>
  <c r="U1296"/>
  <c r="T1296"/>
  <c r="Q1296"/>
  <c r="Y1296" s="1"/>
  <c r="O1296"/>
  <c r="AU1296" s="1"/>
  <c r="BA1296" s="1"/>
  <c r="F1296"/>
  <c r="Z1295"/>
  <c r="U1295"/>
  <c r="T1295"/>
  <c r="Q1295"/>
  <c r="Y1295" s="1"/>
  <c r="O1295"/>
  <c r="AU1295" s="1"/>
  <c r="BA1295" s="1"/>
  <c r="F1295"/>
  <c r="Z1294"/>
  <c r="U1294"/>
  <c r="T1294"/>
  <c r="Q1294"/>
  <c r="Y1294" s="1"/>
  <c r="O1294"/>
  <c r="AU1294" s="1"/>
  <c r="BA1294" s="1"/>
  <c r="F1294"/>
  <c r="Z1293"/>
  <c r="U1293"/>
  <c r="T1293"/>
  <c r="Q1293"/>
  <c r="Y1293" s="1"/>
  <c r="O1293"/>
  <c r="AU1293" s="1"/>
  <c r="BA1293" s="1"/>
  <c r="F1293"/>
  <c r="Z1292"/>
  <c r="U1292"/>
  <c r="T1292"/>
  <c r="Q1292"/>
  <c r="Y1292" s="1"/>
  <c r="O1292"/>
  <c r="AU1292" s="1"/>
  <c r="BA1292" s="1"/>
  <c r="F1292"/>
  <c r="Z1291"/>
  <c r="U1291"/>
  <c r="T1291"/>
  <c r="Q1291"/>
  <c r="Y1291" s="1"/>
  <c r="O1291"/>
  <c r="AU1291" s="1"/>
  <c r="BA1291" s="1"/>
  <c r="F1291"/>
  <c r="Z1290"/>
  <c r="U1290"/>
  <c r="T1290"/>
  <c r="Q1290"/>
  <c r="Y1290" s="1"/>
  <c r="O1290"/>
  <c r="AU1290" s="1"/>
  <c r="BA1290" s="1"/>
  <c r="F1290"/>
  <c r="Z1289"/>
  <c r="U1289"/>
  <c r="T1289"/>
  <c r="Q1289"/>
  <c r="Y1289" s="1"/>
  <c r="O1289"/>
  <c r="AU1289" s="1"/>
  <c r="BA1289" s="1"/>
  <c r="F1289"/>
  <c r="Z1288"/>
  <c r="U1288"/>
  <c r="T1288"/>
  <c r="Q1288"/>
  <c r="Y1288" s="1"/>
  <c r="O1288"/>
  <c r="AU1288" s="1"/>
  <c r="BA1288" s="1"/>
  <c r="F1288"/>
  <c r="Z1287"/>
  <c r="U1287"/>
  <c r="T1287"/>
  <c r="Q1287"/>
  <c r="Y1287" s="1"/>
  <c r="O1287"/>
  <c r="AU1287" s="1"/>
  <c r="BA1287" s="1"/>
  <c r="F1287"/>
  <c r="Z1286"/>
  <c r="U1286"/>
  <c r="T1286"/>
  <c r="Q1286"/>
  <c r="Y1286" s="1"/>
  <c r="O1286"/>
  <c r="AU1286" s="1"/>
  <c r="BA1286" s="1"/>
  <c r="F1286"/>
  <c r="Z1285"/>
  <c r="U1285"/>
  <c r="T1285"/>
  <c r="Q1285"/>
  <c r="Y1285" s="1"/>
  <c r="O1285"/>
  <c r="AU1285" s="1"/>
  <c r="BA1285" s="1"/>
  <c r="F1285"/>
  <c r="Z1284"/>
  <c r="U1284"/>
  <c r="T1284"/>
  <c r="Q1284"/>
  <c r="Y1284" s="1"/>
  <c r="O1284"/>
  <c r="AU1284" s="1"/>
  <c r="BA1284" s="1"/>
  <c r="F1284"/>
  <c r="Z1283"/>
  <c r="U1283"/>
  <c r="T1283"/>
  <c r="Q1283"/>
  <c r="Y1283" s="1"/>
  <c r="O1283"/>
  <c r="AU1283" s="1"/>
  <c r="BA1283" s="1"/>
  <c r="F1283"/>
  <c r="Z1282"/>
  <c r="U1282"/>
  <c r="T1282"/>
  <c r="Q1282"/>
  <c r="Y1282" s="1"/>
  <c r="O1282"/>
  <c r="AU1282" s="1"/>
  <c r="BA1282" s="1"/>
  <c r="F1282"/>
  <c r="Z1281"/>
  <c r="U1281"/>
  <c r="T1281"/>
  <c r="Q1281"/>
  <c r="Y1281" s="1"/>
  <c r="O1281"/>
  <c r="AU1281" s="1"/>
  <c r="BA1281" s="1"/>
  <c r="F1281"/>
  <c r="Z1280"/>
  <c r="U1280"/>
  <c r="T1280"/>
  <c r="Q1280"/>
  <c r="Y1280" s="1"/>
  <c r="O1280"/>
  <c r="AU1280" s="1"/>
  <c r="BA1280" s="1"/>
  <c r="F1280"/>
  <c r="Z1279"/>
  <c r="U1279"/>
  <c r="T1279"/>
  <c r="Q1279"/>
  <c r="Y1279" s="1"/>
  <c r="O1279"/>
  <c r="AU1279" s="1"/>
  <c r="BA1279" s="1"/>
  <c r="F1279"/>
  <c r="Z1278"/>
  <c r="U1278"/>
  <c r="T1278"/>
  <c r="Q1278"/>
  <c r="Y1278" s="1"/>
  <c r="O1278"/>
  <c r="AU1278" s="1"/>
  <c r="BA1278" s="1"/>
  <c r="F1278"/>
  <c r="Z1277"/>
  <c r="U1277"/>
  <c r="T1277"/>
  <c r="Q1277"/>
  <c r="Y1277" s="1"/>
  <c r="O1277"/>
  <c r="AU1277" s="1"/>
  <c r="BA1277" s="1"/>
  <c r="F1277"/>
  <c r="Z1276"/>
  <c r="U1276"/>
  <c r="T1276"/>
  <c r="Q1276"/>
  <c r="Y1276" s="1"/>
  <c r="O1276"/>
  <c r="AU1276" s="1"/>
  <c r="BA1276" s="1"/>
  <c r="F1276"/>
  <c r="Z1275"/>
  <c r="U1275"/>
  <c r="T1275"/>
  <c r="Q1275"/>
  <c r="Y1275" s="1"/>
  <c r="O1275"/>
  <c r="AU1275" s="1"/>
  <c r="BA1275" s="1"/>
  <c r="F1275"/>
  <c r="Z1274"/>
  <c r="U1274"/>
  <c r="T1274"/>
  <c r="Q1274"/>
  <c r="Y1274" s="1"/>
  <c r="O1274"/>
  <c r="AU1274" s="1"/>
  <c r="BA1274" s="1"/>
  <c r="F1274"/>
  <c r="Z1273"/>
  <c r="U1273"/>
  <c r="T1273"/>
  <c r="Q1273"/>
  <c r="Y1273" s="1"/>
  <c r="O1273"/>
  <c r="AU1273" s="1"/>
  <c r="BA1273" s="1"/>
  <c r="F1273"/>
  <c r="Z1272"/>
  <c r="U1272"/>
  <c r="T1272"/>
  <c r="Q1272"/>
  <c r="Y1272" s="1"/>
  <c r="O1272"/>
  <c r="AU1272" s="1"/>
  <c r="BA1272" s="1"/>
  <c r="F1272"/>
  <c r="Z1271"/>
  <c r="U1271"/>
  <c r="T1271"/>
  <c r="Q1271"/>
  <c r="Y1271" s="1"/>
  <c r="O1271"/>
  <c r="AU1271" s="1"/>
  <c r="BA1271" s="1"/>
  <c r="F1271"/>
  <c r="Z1270"/>
  <c r="U1270"/>
  <c r="T1270"/>
  <c r="Q1270"/>
  <c r="Y1270" s="1"/>
  <c r="O1270"/>
  <c r="AU1270" s="1"/>
  <c r="BA1270" s="1"/>
  <c r="F1270"/>
  <c r="Z1269"/>
  <c r="U1269"/>
  <c r="T1269"/>
  <c r="Q1269"/>
  <c r="Y1269" s="1"/>
  <c r="O1269"/>
  <c r="AU1269" s="1"/>
  <c r="BA1269" s="1"/>
  <c r="F1269"/>
  <c r="Z1268"/>
  <c r="U1268"/>
  <c r="T1268"/>
  <c r="Q1268"/>
  <c r="Y1268" s="1"/>
  <c r="O1268"/>
  <c r="AU1268" s="1"/>
  <c r="BA1268" s="1"/>
  <c r="F1268"/>
  <c r="Z1267"/>
  <c r="U1267"/>
  <c r="T1267"/>
  <c r="Q1267"/>
  <c r="Y1267" s="1"/>
  <c r="O1267"/>
  <c r="AU1267" s="1"/>
  <c r="BA1267" s="1"/>
  <c r="F1267"/>
  <c r="Z1266"/>
  <c r="U1266"/>
  <c r="T1266"/>
  <c r="Q1266"/>
  <c r="Y1266" s="1"/>
  <c r="O1266"/>
  <c r="AU1266" s="1"/>
  <c r="BA1266" s="1"/>
  <c r="F1266"/>
  <c r="Z1265"/>
  <c r="U1265"/>
  <c r="T1265"/>
  <c r="Q1265"/>
  <c r="Y1265" s="1"/>
  <c r="O1265"/>
  <c r="AU1265" s="1"/>
  <c r="BA1265" s="1"/>
  <c r="F1265"/>
  <c r="Z1264"/>
  <c r="U1264"/>
  <c r="T1264"/>
  <c r="Q1264"/>
  <c r="Y1264" s="1"/>
  <c r="O1264"/>
  <c r="AU1264" s="1"/>
  <c r="BA1264" s="1"/>
  <c r="F1264"/>
  <c r="Z1263"/>
  <c r="U1263"/>
  <c r="T1263"/>
  <c r="Q1263"/>
  <c r="Y1263" s="1"/>
  <c r="O1263"/>
  <c r="AU1263" s="1"/>
  <c r="BA1263" s="1"/>
  <c r="F1263"/>
  <c r="Z1262"/>
  <c r="U1262"/>
  <c r="T1262"/>
  <c r="Q1262"/>
  <c r="Y1262" s="1"/>
  <c r="O1262"/>
  <c r="AU1262" s="1"/>
  <c r="BA1262" s="1"/>
  <c r="F1262"/>
  <c r="Z1261"/>
  <c r="U1261"/>
  <c r="T1261"/>
  <c r="Q1261"/>
  <c r="Y1261" s="1"/>
  <c r="O1261"/>
  <c r="AU1261" s="1"/>
  <c r="BA1261" s="1"/>
  <c r="F1261"/>
  <c r="Z1260"/>
  <c r="U1260"/>
  <c r="T1260"/>
  <c r="Q1260"/>
  <c r="Y1260" s="1"/>
  <c r="O1260"/>
  <c r="AU1260" s="1"/>
  <c r="BA1260" s="1"/>
  <c r="F1260"/>
  <c r="Z1259"/>
  <c r="U1259"/>
  <c r="T1259"/>
  <c r="Q1259"/>
  <c r="Y1259" s="1"/>
  <c r="O1259"/>
  <c r="AU1259" s="1"/>
  <c r="BA1259" s="1"/>
  <c r="F1259"/>
  <c r="Z1258"/>
  <c r="U1258"/>
  <c r="T1258"/>
  <c r="Q1258"/>
  <c r="Y1258" s="1"/>
  <c r="O1258"/>
  <c r="AU1258" s="1"/>
  <c r="BA1258" s="1"/>
  <c r="F1258"/>
  <c r="Z1257"/>
  <c r="U1257"/>
  <c r="T1257"/>
  <c r="Q1257"/>
  <c r="Y1257" s="1"/>
  <c r="O1257"/>
  <c r="AU1257" s="1"/>
  <c r="BA1257" s="1"/>
  <c r="F1257"/>
  <c r="Z1256"/>
  <c r="U1256"/>
  <c r="T1256"/>
  <c r="Q1256"/>
  <c r="Y1256" s="1"/>
  <c r="O1256"/>
  <c r="AU1256" s="1"/>
  <c r="BA1256" s="1"/>
  <c r="F1256"/>
  <c r="Z1255"/>
  <c r="U1255"/>
  <c r="T1255"/>
  <c r="Q1255"/>
  <c r="Y1255" s="1"/>
  <c r="O1255"/>
  <c r="AU1255" s="1"/>
  <c r="BA1255" s="1"/>
  <c r="F1255"/>
  <c r="Z1254"/>
  <c r="U1254"/>
  <c r="T1254"/>
  <c r="Q1254"/>
  <c r="Y1254" s="1"/>
  <c r="O1254"/>
  <c r="AU1254" s="1"/>
  <c r="BA1254" s="1"/>
  <c r="F1254"/>
  <c r="Z1253"/>
  <c r="U1253"/>
  <c r="T1253"/>
  <c r="Q1253"/>
  <c r="Y1253" s="1"/>
  <c r="O1253"/>
  <c r="AU1253" s="1"/>
  <c r="BA1253" s="1"/>
  <c r="F1253"/>
  <c r="Z1252"/>
  <c r="U1252"/>
  <c r="T1252"/>
  <c r="Q1252"/>
  <c r="Y1252" s="1"/>
  <c r="O1252"/>
  <c r="AU1252" s="1"/>
  <c r="BA1252" s="1"/>
  <c r="F1252"/>
  <c r="Z1251"/>
  <c r="U1251"/>
  <c r="T1251"/>
  <c r="Q1251"/>
  <c r="Y1251" s="1"/>
  <c r="O1251"/>
  <c r="AU1251" s="1"/>
  <c r="BA1251" s="1"/>
  <c r="F1251"/>
  <c r="Z1250"/>
  <c r="U1250"/>
  <c r="T1250"/>
  <c r="Q1250"/>
  <c r="Y1250" s="1"/>
  <c r="O1250"/>
  <c r="AU1250" s="1"/>
  <c r="BA1250" s="1"/>
  <c r="F1250"/>
  <c r="Z1249"/>
  <c r="U1249"/>
  <c r="T1249"/>
  <c r="Q1249"/>
  <c r="Y1249" s="1"/>
  <c r="O1249"/>
  <c r="AU1249" s="1"/>
  <c r="BA1249" s="1"/>
  <c r="F1249"/>
  <c r="Z1248"/>
  <c r="U1248"/>
  <c r="T1248"/>
  <c r="Q1248"/>
  <c r="Y1248" s="1"/>
  <c r="O1248"/>
  <c r="AU1248" s="1"/>
  <c r="BA1248" s="1"/>
  <c r="F1248"/>
  <c r="Z1247"/>
  <c r="U1247"/>
  <c r="T1247"/>
  <c r="Q1247"/>
  <c r="Y1247" s="1"/>
  <c r="O1247"/>
  <c r="AU1247" s="1"/>
  <c r="BA1247" s="1"/>
  <c r="F1247"/>
  <c r="Z1246"/>
  <c r="U1246"/>
  <c r="T1246"/>
  <c r="Q1246"/>
  <c r="Y1246" s="1"/>
  <c r="O1246"/>
  <c r="AU1246" s="1"/>
  <c r="BA1246" s="1"/>
  <c r="F1246"/>
  <c r="Z1245"/>
  <c r="U1245"/>
  <c r="T1245"/>
  <c r="Q1245"/>
  <c r="Y1245" s="1"/>
  <c r="O1245"/>
  <c r="AU1245" s="1"/>
  <c r="BA1245" s="1"/>
  <c r="F1245"/>
  <c r="Z1244"/>
  <c r="U1244"/>
  <c r="T1244"/>
  <c r="Q1244"/>
  <c r="Y1244" s="1"/>
  <c r="O1244"/>
  <c r="AU1244" s="1"/>
  <c r="BA1244" s="1"/>
  <c r="F1244"/>
  <c r="Z1243"/>
  <c r="U1243"/>
  <c r="T1243"/>
  <c r="Q1243"/>
  <c r="Y1243" s="1"/>
  <c r="O1243"/>
  <c r="AU1243" s="1"/>
  <c r="BA1243" s="1"/>
  <c r="F1243"/>
  <c r="Z1242"/>
  <c r="U1242"/>
  <c r="T1242"/>
  <c r="Q1242"/>
  <c r="Y1242" s="1"/>
  <c r="O1242"/>
  <c r="AU1242" s="1"/>
  <c r="BA1242" s="1"/>
  <c r="F1242"/>
  <c r="Z1241"/>
  <c r="U1241"/>
  <c r="T1241"/>
  <c r="Q1241"/>
  <c r="Y1241" s="1"/>
  <c r="O1241"/>
  <c r="AU1241" s="1"/>
  <c r="BA1241" s="1"/>
  <c r="F1241"/>
  <c r="Z1240"/>
  <c r="U1240"/>
  <c r="T1240"/>
  <c r="Q1240"/>
  <c r="Y1240" s="1"/>
  <c r="O1240"/>
  <c r="AU1240" s="1"/>
  <c r="BA1240" s="1"/>
  <c r="F1240"/>
  <c r="Z1239"/>
  <c r="U1239"/>
  <c r="T1239"/>
  <c r="Q1239"/>
  <c r="Y1239" s="1"/>
  <c r="O1239"/>
  <c r="AU1239" s="1"/>
  <c r="BA1239" s="1"/>
  <c r="F1239"/>
  <c r="Z1238"/>
  <c r="U1238"/>
  <c r="T1238"/>
  <c r="Q1238"/>
  <c r="Y1238" s="1"/>
  <c r="O1238"/>
  <c r="AU1238" s="1"/>
  <c r="BA1238" s="1"/>
  <c r="F1238"/>
  <c r="Z1237"/>
  <c r="U1237"/>
  <c r="T1237"/>
  <c r="Q1237"/>
  <c r="Y1237" s="1"/>
  <c r="O1237"/>
  <c r="AU1237" s="1"/>
  <c r="BA1237" s="1"/>
  <c r="F1237"/>
  <c r="Z1236"/>
  <c r="U1236"/>
  <c r="T1236"/>
  <c r="Q1236"/>
  <c r="Y1236" s="1"/>
  <c r="O1236"/>
  <c r="AU1236" s="1"/>
  <c r="BA1236" s="1"/>
  <c r="F1236"/>
  <c r="Z1235"/>
  <c r="U1235"/>
  <c r="T1235"/>
  <c r="Q1235"/>
  <c r="Y1235" s="1"/>
  <c r="O1235"/>
  <c r="AU1235" s="1"/>
  <c r="BA1235" s="1"/>
  <c r="F1235"/>
  <c r="Z1234"/>
  <c r="U1234"/>
  <c r="T1234"/>
  <c r="Q1234"/>
  <c r="Y1234" s="1"/>
  <c r="O1234"/>
  <c r="AU1234" s="1"/>
  <c r="BA1234" s="1"/>
  <c r="F1234"/>
  <c r="Z1233"/>
  <c r="U1233"/>
  <c r="T1233"/>
  <c r="Q1233"/>
  <c r="Y1233" s="1"/>
  <c r="O1233"/>
  <c r="AU1233" s="1"/>
  <c r="BA1233" s="1"/>
  <c r="F1233"/>
  <c r="Z1232"/>
  <c r="U1232"/>
  <c r="T1232"/>
  <c r="Q1232"/>
  <c r="Y1232" s="1"/>
  <c r="O1232"/>
  <c r="AU1232" s="1"/>
  <c r="BA1232" s="1"/>
  <c r="F1232"/>
  <c r="Z1231"/>
  <c r="U1231"/>
  <c r="T1231"/>
  <c r="Q1231"/>
  <c r="Y1231" s="1"/>
  <c r="O1231"/>
  <c r="AU1231" s="1"/>
  <c r="BA1231" s="1"/>
  <c r="F1231"/>
  <c r="Z1230"/>
  <c r="U1230"/>
  <c r="T1230"/>
  <c r="Q1230"/>
  <c r="Y1230" s="1"/>
  <c r="O1230"/>
  <c r="AU1230" s="1"/>
  <c r="BA1230" s="1"/>
  <c r="F1230"/>
  <c r="Z1229"/>
  <c r="U1229"/>
  <c r="T1229"/>
  <c r="Q1229"/>
  <c r="Y1229" s="1"/>
  <c r="O1229"/>
  <c r="AU1229" s="1"/>
  <c r="BA1229" s="1"/>
  <c r="F1229"/>
  <c r="Z1228"/>
  <c r="U1228"/>
  <c r="T1228"/>
  <c r="Q1228"/>
  <c r="Y1228" s="1"/>
  <c r="O1228"/>
  <c r="AU1228" s="1"/>
  <c r="BA1228" s="1"/>
  <c r="F1228"/>
  <c r="Z1227"/>
  <c r="U1227"/>
  <c r="T1227"/>
  <c r="Q1227"/>
  <c r="Y1227" s="1"/>
  <c r="O1227"/>
  <c r="AU1227" s="1"/>
  <c r="BA1227" s="1"/>
  <c r="F1227"/>
  <c r="Z1226"/>
  <c r="U1226"/>
  <c r="T1226"/>
  <c r="Q1226"/>
  <c r="Y1226" s="1"/>
  <c r="O1226"/>
  <c r="AU1226" s="1"/>
  <c r="BA1226" s="1"/>
  <c r="F1226"/>
  <c r="Z1225"/>
  <c r="U1225"/>
  <c r="T1225"/>
  <c r="Q1225"/>
  <c r="Y1225" s="1"/>
  <c r="O1225"/>
  <c r="AU1225" s="1"/>
  <c r="BA1225" s="1"/>
  <c r="F1225"/>
  <c r="Z1224"/>
  <c r="U1224"/>
  <c r="T1224"/>
  <c r="Q1224"/>
  <c r="Y1224" s="1"/>
  <c r="O1224"/>
  <c r="AU1224" s="1"/>
  <c r="BA1224" s="1"/>
  <c r="F1224"/>
  <c r="Z1223"/>
  <c r="U1223"/>
  <c r="T1223"/>
  <c r="Q1223"/>
  <c r="Y1223" s="1"/>
  <c r="O1223"/>
  <c r="AU1223" s="1"/>
  <c r="BA1223" s="1"/>
  <c r="F1223"/>
  <c r="Z1222"/>
  <c r="U1222"/>
  <c r="T1222"/>
  <c r="Q1222"/>
  <c r="Y1222" s="1"/>
  <c r="O1222"/>
  <c r="AU1222" s="1"/>
  <c r="BA1222" s="1"/>
  <c r="F1222"/>
  <c r="Z1221"/>
  <c r="U1221"/>
  <c r="T1221"/>
  <c r="Q1221"/>
  <c r="Y1221" s="1"/>
  <c r="O1221"/>
  <c r="AU1221" s="1"/>
  <c r="BA1221" s="1"/>
  <c r="F1221"/>
  <c r="Z1220"/>
  <c r="U1220"/>
  <c r="T1220"/>
  <c r="Q1220"/>
  <c r="Y1220" s="1"/>
  <c r="O1220"/>
  <c r="AU1220" s="1"/>
  <c r="BA1220" s="1"/>
  <c r="F1220"/>
  <c r="Z1219"/>
  <c r="U1219"/>
  <c r="T1219"/>
  <c r="Q1219"/>
  <c r="Y1219" s="1"/>
  <c r="O1219"/>
  <c r="AU1219" s="1"/>
  <c r="BA1219" s="1"/>
  <c r="F1219"/>
  <c r="Z1218"/>
  <c r="U1218"/>
  <c r="T1218"/>
  <c r="Q1218"/>
  <c r="Y1218" s="1"/>
  <c r="O1218"/>
  <c r="AU1218" s="1"/>
  <c r="BA1218" s="1"/>
  <c r="F1218"/>
  <c r="Z1217"/>
  <c r="U1217"/>
  <c r="T1217"/>
  <c r="Q1217"/>
  <c r="Y1217" s="1"/>
  <c r="O1217"/>
  <c r="AU1217" s="1"/>
  <c r="BA1217" s="1"/>
  <c r="F1217"/>
  <c r="Z1216"/>
  <c r="U1216"/>
  <c r="T1216"/>
  <c r="Q1216"/>
  <c r="Y1216" s="1"/>
  <c r="O1216"/>
  <c r="AU1216" s="1"/>
  <c r="BA1216" s="1"/>
  <c r="F1216"/>
  <c r="Z1215"/>
  <c r="U1215"/>
  <c r="T1215"/>
  <c r="Q1215"/>
  <c r="Y1215" s="1"/>
  <c r="O1215"/>
  <c r="AU1215" s="1"/>
  <c r="BA1215" s="1"/>
  <c r="F1215"/>
  <c r="Z1214"/>
  <c r="U1214"/>
  <c r="T1214"/>
  <c r="Q1214"/>
  <c r="Y1214" s="1"/>
  <c r="O1214"/>
  <c r="AU1214" s="1"/>
  <c r="BA1214" s="1"/>
  <c r="F1214"/>
  <c r="Z1213"/>
  <c r="U1213"/>
  <c r="T1213"/>
  <c r="Q1213"/>
  <c r="Y1213" s="1"/>
  <c r="O1213"/>
  <c r="AU1213" s="1"/>
  <c r="BA1213" s="1"/>
  <c r="F1213"/>
  <c r="Z1212"/>
  <c r="U1212"/>
  <c r="T1212"/>
  <c r="Q1212"/>
  <c r="Y1212" s="1"/>
  <c r="O1212"/>
  <c r="AU1212" s="1"/>
  <c r="BA1212" s="1"/>
  <c r="F1212"/>
  <c r="Z1211"/>
  <c r="U1211"/>
  <c r="T1211"/>
  <c r="Q1211"/>
  <c r="Y1211" s="1"/>
  <c r="O1211"/>
  <c r="AU1211" s="1"/>
  <c r="BA1211" s="1"/>
  <c r="F1211"/>
  <c r="Z1210"/>
  <c r="U1210"/>
  <c r="T1210"/>
  <c r="Q1210"/>
  <c r="Y1210" s="1"/>
  <c r="O1210"/>
  <c r="AU1210" s="1"/>
  <c r="BA1210" s="1"/>
  <c r="F1210"/>
  <c r="Z1209"/>
  <c r="U1209"/>
  <c r="T1209"/>
  <c r="Q1209"/>
  <c r="Y1209" s="1"/>
  <c r="O1209"/>
  <c r="AU1209" s="1"/>
  <c r="BA1209" s="1"/>
  <c r="F1209"/>
  <c r="Z1208"/>
  <c r="U1208"/>
  <c r="T1208"/>
  <c r="Q1208"/>
  <c r="Y1208" s="1"/>
  <c r="O1208"/>
  <c r="AU1208" s="1"/>
  <c r="BA1208" s="1"/>
  <c r="F1208"/>
  <c r="Z1207"/>
  <c r="U1207"/>
  <c r="T1207"/>
  <c r="Q1207"/>
  <c r="Y1207" s="1"/>
  <c r="O1207"/>
  <c r="AU1207" s="1"/>
  <c r="BA1207" s="1"/>
  <c r="F1207"/>
  <c r="Z1206"/>
  <c r="U1206"/>
  <c r="T1206"/>
  <c r="Q1206"/>
  <c r="Y1206" s="1"/>
  <c r="O1206"/>
  <c r="AU1206" s="1"/>
  <c r="BA1206" s="1"/>
  <c r="F1206"/>
  <c r="Z1205"/>
  <c r="U1205"/>
  <c r="T1205"/>
  <c r="Q1205"/>
  <c r="Y1205" s="1"/>
  <c r="O1205"/>
  <c r="AU1205" s="1"/>
  <c r="BA1205" s="1"/>
  <c r="F1205"/>
  <c r="Z1204"/>
  <c r="U1204"/>
  <c r="T1204"/>
  <c r="Q1204"/>
  <c r="Y1204" s="1"/>
  <c r="O1204"/>
  <c r="AU1204" s="1"/>
  <c r="BA1204" s="1"/>
  <c r="F1204"/>
  <c r="Z1203"/>
  <c r="U1203"/>
  <c r="T1203"/>
  <c r="Q1203"/>
  <c r="Y1203" s="1"/>
  <c r="O1203"/>
  <c r="AU1203" s="1"/>
  <c r="BA1203" s="1"/>
  <c r="F1203"/>
  <c r="Z1202"/>
  <c r="U1202"/>
  <c r="T1202"/>
  <c r="Q1202"/>
  <c r="Y1202" s="1"/>
  <c r="O1202"/>
  <c r="AU1202" s="1"/>
  <c r="BA1202" s="1"/>
  <c r="F1202"/>
  <c r="Z1201"/>
  <c r="U1201"/>
  <c r="T1201"/>
  <c r="Q1201"/>
  <c r="Y1201" s="1"/>
  <c r="O1201"/>
  <c r="AU1201" s="1"/>
  <c r="BA1201" s="1"/>
  <c r="F1201"/>
  <c r="Z1200"/>
  <c r="U1200"/>
  <c r="T1200"/>
  <c r="Q1200"/>
  <c r="Y1200" s="1"/>
  <c r="O1200"/>
  <c r="AU1200" s="1"/>
  <c r="BA1200" s="1"/>
  <c r="F1200"/>
  <c r="Z1199"/>
  <c r="U1199"/>
  <c r="T1199"/>
  <c r="Q1199"/>
  <c r="Y1199" s="1"/>
  <c r="O1199"/>
  <c r="AU1199" s="1"/>
  <c r="BA1199" s="1"/>
  <c r="F1199"/>
  <c r="Z1198"/>
  <c r="U1198"/>
  <c r="T1198"/>
  <c r="Q1198"/>
  <c r="Y1198" s="1"/>
  <c r="O1198"/>
  <c r="AU1198" s="1"/>
  <c r="BA1198" s="1"/>
  <c r="F1198"/>
  <c r="Z1197"/>
  <c r="U1197"/>
  <c r="T1197"/>
  <c r="Q1197"/>
  <c r="Y1197" s="1"/>
  <c r="O1197"/>
  <c r="AU1197" s="1"/>
  <c r="BA1197" s="1"/>
  <c r="F1197"/>
  <c r="Z1196"/>
  <c r="U1196"/>
  <c r="T1196"/>
  <c r="Q1196"/>
  <c r="Y1196" s="1"/>
  <c r="O1196"/>
  <c r="AU1196" s="1"/>
  <c r="BA1196" s="1"/>
  <c r="F1196"/>
  <c r="Z1195"/>
  <c r="U1195"/>
  <c r="T1195"/>
  <c r="Q1195"/>
  <c r="Y1195" s="1"/>
  <c r="O1195"/>
  <c r="AU1195" s="1"/>
  <c r="BA1195" s="1"/>
  <c r="F1195"/>
  <c r="Z1194"/>
  <c r="U1194"/>
  <c r="T1194"/>
  <c r="Q1194"/>
  <c r="Y1194" s="1"/>
  <c r="O1194"/>
  <c r="AU1194" s="1"/>
  <c r="BA1194" s="1"/>
  <c r="F1194"/>
  <c r="Z1193"/>
  <c r="U1193"/>
  <c r="T1193"/>
  <c r="Q1193"/>
  <c r="Y1193" s="1"/>
  <c r="O1193"/>
  <c r="AU1193" s="1"/>
  <c r="BA1193" s="1"/>
  <c r="F1193"/>
  <c r="Z1192"/>
  <c r="U1192"/>
  <c r="T1192"/>
  <c r="Q1192"/>
  <c r="Y1192" s="1"/>
  <c r="O1192"/>
  <c r="AU1192" s="1"/>
  <c r="BA1192" s="1"/>
  <c r="F1192"/>
  <c r="Z1191"/>
  <c r="U1191"/>
  <c r="T1191"/>
  <c r="Q1191"/>
  <c r="Y1191" s="1"/>
  <c r="O1191"/>
  <c r="AU1191" s="1"/>
  <c r="BA1191" s="1"/>
  <c r="F1191"/>
  <c r="Z1190"/>
  <c r="U1190"/>
  <c r="T1190"/>
  <c r="Q1190"/>
  <c r="Y1190" s="1"/>
  <c r="O1190"/>
  <c r="AU1190" s="1"/>
  <c r="BA1190" s="1"/>
  <c r="F1190"/>
  <c r="Z1189"/>
  <c r="U1189"/>
  <c r="T1189"/>
  <c r="Q1189"/>
  <c r="Y1189" s="1"/>
  <c r="O1189"/>
  <c r="AU1189" s="1"/>
  <c r="BA1189" s="1"/>
  <c r="F1189"/>
  <c r="Z1188"/>
  <c r="U1188"/>
  <c r="T1188"/>
  <c r="Q1188"/>
  <c r="Y1188" s="1"/>
  <c r="O1188"/>
  <c r="AU1188" s="1"/>
  <c r="BA1188" s="1"/>
  <c r="F1188"/>
  <c r="Z1187"/>
  <c r="U1187"/>
  <c r="T1187"/>
  <c r="Q1187"/>
  <c r="Y1187" s="1"/>
  <c r="O1187"/>
  <c r="AU1187" s="1"/>
  <c r="BA1187" s="1"/>
  <c r="F1187"/>
  <c r="Z1186"/>
  <c r="U1186"/>
  <c r="T1186"/>
  <c r="Q1186"/>
  <c r="Y1186" s="1"/>
  <c r="O1186"/>
  <c r="AU1186" s="1"/>
  <c r="BA1186" s="1"/>
  <c r="F1186"/>
  <c r="Z1185"/>
  <c r="U1185"/>
  <c r="T1185"/>
  <c r="Q1185"/>
  <c r="Y1185" s="1"/>
  <c r="O1185"/>
  <c r="AU1185" s="1"/>
  <c r="BA1185" s="1"/>
  <c r="F1185"/>
  <c r="Z1184"/>
  <c r="U1184"/>
  <c r="T1184"/>
  <c r="Q1184"/>
  <c r="Y1184" s="1"/>
  <c r="O1184"/>
  <c r="AU1184" s="1"/>
  <c r="BA1184" s="1"/>
  <c r="F1184"/>
  <c r="Z1183"/>
  <c r="U1183"/>
  <c r="T1183"/>
  <c r="Q1183"/>
  <c r="Y1183" s="1"/>
  <c r="O1183"/>
  <c r="AU1183" s="1"/>
  <c r="BA1183" s="1"/>
  <c r="F1183"/>
  <c r="Z1182"/>
  <c r="U1182"/>
  <c r="T1182"/>
  <c r="Q1182"/>
  <c r="Y1182" s="1"/>
  <c r="O1182"/>
  <c r="AU1182" s="1"/>
  <c r="BA1182" s="1"/>
  <c r="F1182"/>
  <c r="Z1181"/>
  <c r="U1181"/>
  <c r="T1181"/>
  <c r="Q1181"/>
  <c r="Y1181" s="1"/>
  <c r="O1181"/>
  <c r="AU1181" s="1"/>
  <c r="BA1181" s="1"/>
  <c r="F1181"/>
  <c r="Z1180"/>
  <c r="U1180"/>
  <c r="T1180"/>
  <c r="Q1180"/>
  <c r="Y1180" s="1"/>
  <c r="O1180"/>
  <c r="AU1180" s="1"/>
  <c r="BA1180" s="1"/>
  <c r="F1180"/>
  <c r="Z1179"/>
  <c r="U1179"/>
  <c r="T1179"/>
  <c r="Q1179"/>
  <c r="Y1179" s="1"/>
  <c r="O1179"/>
  <c r="AU1179" s="1"/>
  <c r="BA1179" s="1"/>
  <c r="F1179"/>
  <c r="Z1178"/>
  <c r="U1178"/>
  <c r="T1178"/>
  <c r="Q1178"/>
  <c r="Y1178" s="1"/>
  <c r="O1178"/>
  <c r="AU1178" s="1"/>
  <c r="BA1178" s="1"/>
  <c r="F1178"/>
  <c r="Z1177"/>
  <c r="U1177"/>
  <c r="T1177"/>
  <c r="Q1177"/>
  <c r="Y1177" s="1"/>
  <c r="O1177"/>
  <c r="AU1177" s="1"/>
  <c r="BA1177" s="1"/>
  <c r="F1177"/>
  <c r="Z1176"/>
  <c r="U1176"/>
  <c r="T1176"/>
  <c r="Q1176"/>
  <c r="Y1176" s="1"/>
  <c r="O1176"/>
  <c r="AU1176" s="1"/>
  <c r="BA1176" s="1"/>
  <c r="F1176"/>
  <c r="Z1175"/>
  <c r="U1175"/>
  <c r="T1175"/>
  <c r="Q1175"/>
  <c r="Y1175" s="1"/>
  <c r="O1175"/>
  <c r="AU1175" s="1"/>
  <c r="BA1175" s="1"/>
  <c r="F1175"/>
  <c r="Z1174"/>
  <c r="U1174"/>
  <c r="T1174"/>
  <c r="Q1174"/>
  <c r="Y1174" s="1"/>
  <c r="O1174"/>
  <c r="AU1174" s="1"/>
  <c r="BA1174" s="1"/>
  <c r="F1174"/>
  <c r="Z1173"/>
  <c r="U1173"/>
  <c r="T1173"/>
  <c r="Q1173"/>
  <c r="Y1173" s="1"/>
  <c r="O1173"/>
  <c r="AU1173" s="1"/>
  <c r="BA1173" s="1"/>
  <c r="F1173"/>
  <c r="Z1172"/>
  <c r="U1172"/>
  <c r="T1172"/>
  <c r="Q1172"/>
  <c r="Y1172" s="1"/>
  <c r="O1172"/>
  <c r="AU1172" s="1"/>
  <c r="BA1172" s="1"/>
  <c r="F1172"/>
  <c r="Z1171"/>
  <c r="U1171"/>
  <c r="T1171"/>
  <c r="Q1171"/>
  <c r="Y1171" s="1"/>
  <c r="O1171"/>
  <c r="AU1171" s="1"/>
  <c r="BA1171" s="1"/>
  <c r="F1171"/>
  <c r="Z1170"/>
  <c r="U1170"/>
  <c r="T1170"/>
  <c r="Q1170"/>
  <c r="Y1170" s="1"/>
  <c r="O1170"/>
  <c r="AU1170" s="1"/>
  <c r="BA1170" s="1"/>
  <c r="F1170"/>
  <c r="Z1169"/>
  <c r="U1169"/>
  <c r="T1169"/>
  <c r="Q1169"/>
  <c r="Y1169" s="1"/>
  <c r="O1169"/>
  <c r="AU1169" s="1"/>
  <c r="BA1169" s="1"/>
  <c r="F1169"/>
  <c r="Z1168"/>
  <c r="U1168"/>
  <c r="T1168"/>
  <c r="Q1168"/>
  <c r="Y1168" s="1"/>
  <c r="O1168"/>
  <c r="AU1168" s="1"/>
  <c r="BA1168" s="1"/>
  <c r="F1168"/>
  <c r="Z1167"/>
  <c r="U1167"/>
  <c r="T1167"/>
  <c r="Q1167"/>
  <c r="Y1167" s="1"/>
  <c r="O1167"/>
  <c r="AU1167" s="1"/>
  <c r="BA1167" s="1"/>
  <c r="F1167"/>
  <c r="Z1166"/>
  <c r="U1166"/>
  <c r="T1166"/>
  <c r="Q1166"/>
  <c r="Y1166" s="1"/>
  <c r="O1166"/>
  <c r="AU1166" s="1"/>
  <c r="BA1166" s="1"/>
  <c r="F1166"/>
  <c r="Z1165"/>
  <c r="U1165"/>
  <c r="T1165"/>
  <c r="Q1165"/>
  <c r="Y1165" s="1"/>
  <c r="O1165"/>
  <c r="AU1165" s="1"/>
  <c r="BA1165" s="1"/>
  <c r="F1165"/>
  <c r="Z1164"/>
  <c r="U1164"/>
  <c r="T1164"/>
  <c r="Q1164"/>
  <c r="Y1164" s="1"/>
  <c r="O1164"/>
  <c r="AU1164" s="1"/>
  <c r="BA1164" s="1"/>
  <c r="F1164"/>
  <c r="Z1163"/>
  <c r="U1163"/>
  <c r="T1163"/>
  <c r="Q1163"/>
  <c r="Y1163" s="1"/>
  <c r="O1163"/>
  <c r="AU1163" s="1"/>
  <c r="BA1163" s="1"/>
  <c r="F1163"/>
  <c r="Z1162"/>
  <c r="U1162"/>
  <c r="T1162"/>
  <c r="Q1162"/>
  <c r="Y1162" s="1"/>
  <c r="O1162"/>
  <c r="AU1162" s="1"/>
  <c r="BA1162" s="1"/>
  <c r="F1162"/>
  <c r="Z1161"/>
  <c r="U1161"/>
  <c r="T1161"/>
  <c r="Q1161"/>
  <c r="Y1161" s="1"/>
  <c r="O1161"/>
  <c r="AU1161" s="1"/>
  <c r="BA1161" s="1"/>
  <c r="F1161"/>
  <c r="Z1160"/>
  <c r="U1160"/>
  <c r="T1160"/>
  <c r="Q1160"/>
  <c r="Y1160" s="1"/>
  <c r="O1160"/>
  <c r="AU1160" s="1"/>
  <c r="BA1160" s="1"/>
  <c r="F1160"/>
  <c r="Z1159"/>
  <c r="U1159"/>
  <c r="T1159"/>
  <c r="Q1159"/>
  <c r="Y1159" s="1"/>
  <c r="O1159"/>
  <c r="AU1159" s="1"/>
  <c r="BA1159" s="1"/>
  <c r="F1159"/>
  <c r="Z1158"/>
  <c r="U1158"/>
  <c r="T1158"/>
  <c r="Q1158"/>
  <c r="Y1158" s="1"/>
  <c r="O1158"/>
  <c r="AU1158" s="1"/>
  <c r="BA1158" s="1"/>
  <c r="F1158"/>
  <c r="Z1157"/>
  <c r="U1157"/>
  <c r="T1157"/>
  <c r="Q1157"/>
  <c r="Y1157" s="1"/>
  <c r="O1157"/>
  <c r="AU1157" s="1"/>
  <c r="BA1157" s="1"/>
  <c r="F1157"/>
  <c r="Z1156"/>
  <c r="U1156"/>
  <c r="T1156"/>
  <c r="Q1156"/>
  <c r="Y1156" s="1"/>
  <c r="O1156"/>
  <c r="AU1156" s="1"/>
  <c r="BA1156" s="1"/>
  <c r="F1156"/>
  <c r="Z1155"/>
  <c r="U1155"/>
  <c r="T1155"/>
  <c r="Q1155"/>
  <c r="Y1155" s="1"/>
  <c r="O1155"/>
  <c r="AU1155" s="1"/>
  <c r="BA1155" s="1"/>
  <c r="F1155"/>
  <c r="Z1154"/>
  <c r="U1154"/>
  <c r="T1154"/>
  <c r="Q1154"/>
  <c r="Y1154" s="1"/>
  <c r="O1154"/>
  <c r="AU1154" s="1"/>
  <c r="BA1154" s="1"/>
  <c r="F1154"/>
  <c r="Z1153"/>
  <c r="U1153"/>
  <c r="T1153"/>
  <c r="Q1153"/>
  <c r="Y1153" s="1"/>
  <c r="O1153"/>
  <c r="AU1153" s="1"/>
  <c r="BA1153" s="1"/>
  <c r="F1153"/>
  <c r="Z1152"/>
  <c r="U1152"/>
  <c r="T1152"/>
  <c r="Q1152"/>
  <c r="Y1152" s="1"/>
  <c r="O1152"/>
  <c r="AU1152" s="1"/>
  <c r="BA1152" s="1"/>
  <c r="F1152"/>
  <c r="Z1151"/>
  <c r="U1151"/>
  <c r="T1151"/>
  <c r="Q1151"/>
  <c r="Y1151" s="1"/>
  <c r="O1151"/>
  <c r="AU1151" s="1"/>
  <c r="BA1151" s="1"/>
  <c r="F1151"/>
  <c r="Z1150"/>
  <c r="U1150"/>
  <c r="T1150"/>
  <c r="Q1150"/>
  <c r="Y1150" s="1"/>
  <c r="O1150"/>
  <c r="AU1150" s="1"/>
  <c r="BA1150" s="1"/>
  <c r="F1150"/>
  <c r="Z1149"/>
  <c r="U1149"/>
  <c r="T1149"/>
  <c r="Q1149"/>
  <c r="Y1149" s="1"/>
  <c r="O1149"/>
  <c r="AU1149" s="1"/>
  <c r="BA1149" s="1"/>
  <c r="F1149"/>
  <c r="Z1148"/>
  <c r="U1148"/>
  <c r="T1148"/>
  <c r="Q1148"/>
  <c r="Y1148" s="1"/>
  <c r="O1148"/>
  <c r="AU1148" s="1"/>
  <c r="BA1148" s="1"/>
  <c r="F1148"/>
  <c r="Z1147"/>
  <c r="U1147"/>
  <c r="T1147"/>
  <c r="Q1147"/>
  <c r="Y1147" s="1"/>
  <c r="O1147"/>
  <c r="AU1147" s="1"/>
  <c r="BA1147" s="1"/>
  <c r="F1147"/>
  <c r="Z1146"/>
  <c r="U1146"/>
  <c r="T1146"/>
  <c r="Q1146"/>
  <c r="Y1146" s="1"/>
  <c r="O1146"/>
  <c r="AU1146" s="1"/>
  <c r="BA1146" s="1"/>
  <c r="F1146"/>
  <c r="Z1145"/>
  <c r="U1145"/>
  <c r="T1145"/>
  <c r="Q1145"/>
  <c r="Y1145" s="1"/>
  <c r="O1145"/>
  <c r="AU1145" s="1"/>
  <c r="BA1145" s="1"/>
  <c r="F1145"/>
  <c r="Z1144"/>
  <c r="U1144"/>
  <c r="T1144"/>
  <c r="Q1144"/>
  <c r="Y1144" s="1"/>
  <c r="O1144"/>
  <c r="AU1144" s="1"/>
  <c r="BA1144" s="1"/>
  <c r="F1144"/>
  <c r="Z1143"/>
  <c r="U1143"/>
  <c r="T1143"/>
  <c r="Q1143"/>
  <c r="Y1143" s="1"/>
  <c r="O1143"/>
  <c r="AU1143" s="1"/>
  <c r="BA1143" s="1"/>
  <c r="F1143"/>
  <c r="Z1142"/>
  <c r="U1142"/>
  <c r="T1142"/>
  <c r="Q1142"/>
  <c r="Y1142" s="1"/>
  <c r="O1142"/>
  <c r="AU1142" s="1"/>
  <c r="BA1142" s="1"/>
  <c r="F1142"/>
  <c r="Z1141"/>
  <c r="U1141"/>
  <c r="T1141"/>
  <c r="Q1141"/>
  <c r="Y1141" s="1"/>
  <c r="O1141"/>
  <c r="AU1141" s="1"/>
  <c r="BA1141" s="1"/>
  <c r="F1141"/>
  <c r="Z1140"/>
  <c r="U1140"/>
  <c r="T1140"/>
  <c r="Q1140"/>
  <c r="Y1140" s="1"/>
  <c r="O1140"/>
  <c r="AU1140" s="1"/>
  <c r="BA1140" s="1"/>
  <c r="F1140"/>
  <c r="Z1139"/>
  <c r="U1139"/>
  <c r="T1139"/>
  <c r="Q1139"/>
  <c r="Y1139" s="1"/>
  <c r="O1139"/>
  <c r="AU1139" s="1"/>
  <c r="BA1139" s="1"/>
  <c r="F1139"/>
  <c r="Z1138"/>
  <c r="U1138"/>
  <c r="T1138"/>
  <c r="Q1138"/>
  <c r="Y1138" s="1"/>
  <c r="O1138"/>
  <c r="AU1138" s="1"/>
  <c r="BA1138" s="1"/>
  <c r="F1138"/>
  <c r="Z1137"/>
  <c r="U1137"/>
  <c r="T1137"/>
  <c r="Q1137"/>
  <c r="Y1137" s="1"/>
  <c r="O1137"/>
  <c r="AU1137" s="1"/>
  <c r="BA1137" s="1"/>
  <c r="F1137"/>
  <c r="Z1136"/>
  <c r="U1136"/>
  <c r="T1136"/>
  <c r="Q1136"/>
  <c r="Y1136" s="1"/>
  <c r="O1136"/>
  <c r="AU1136" s="1"/>
  <c r="BA1136" s="1"/>
  <c r="F1136"/>
  <c r="Z1135"/>
  <c r="U1135"/>
  <c r="T1135"/>
  <c r="Q1135"/>
  <c r="Y1135" s="1"/>
  <c r="O1135"/>
  <c r="AU1135" s="1"/>
  <c r="BA1135" s="1"/>
  <c r="F1135"/>
  <c r="Z1134"/>
  <c r="U1134"/>
  <c r="T1134"/>
  <c r="Q1134"/>
  <c r="Y1134" s="1"/>
  <c r="O1134"/>
  <c r="AU1134" s="1"/>
  <c r="BA1134" s="1"/>
  <c r="F1134"/>
  <c r="Z1133"/>
  <c r="U1133"/>
  <c r="T1133"/>
  <c r="Q1133"/>
  <c r="Y1133" s="1"/>
  <c r="O1133"/>
  <c r="AU1133" s="1"/>
  <c r="F1133"/>
  <c r="Z1132"/>
  <c r="U1132"/>
  <c r="T1132"/>
  <c r="Q1132"/>
  <c r="Y1132" s="1"/>
  <c r="O1132"/>
  <c r="AU1132" s="1"/>
  <c r="F1132"/>
  <c r="Z1131"/>
  <c r="Y1131"/>
  <c r="U1131"/>
  <c r="T1131"/>
  <c r="Q1131"/>
  <c r="O1131"/>
  <c r="AU1131" s="1"/>
  <c r="BA1131" s="1"/>
  <c r="F1131"/>
  <c r="Z1130"/>
  <c r="U1130"/>
  <c r="T1130"/>
  <c r="Q1130"/>
  <c r="Y1130" s="1"/>
  <c r="O1130"/>
  <c r="AU1130" s="1"/>
  <c r="BA1130" s="1"/>
  <c r="F1130"/>
  <c r="Z1129"/>
  <c r="U1129"/>
  <c r="T1129"/>
  <c r="Q1129"/>
  <c r="Y1129" s="1"/>
  <c r="O1129"/>
  <c r="AU1129" s="1"/>
  <c r="F1129"/>
  <c r="Z1128"/>
  <c r="U1128"/>
  <c r="T1128"/>
  <c r="Q1128"/>
  <c r="Y1128" s="1"/>
  <c r="O1128"/>
  <c r="AU1128" s="1"/>
  <c r="F1128"/>
  <c r="Z1127"/>
  <c r="Y1127"/>
  <c r="U1127"/>
  <c r="T1127"/>
  <c r="Q1127"/>
  <c r="O1127"/>
  <c r="AU1127" s="1"/>
  <c r="BA1127" s="1"/>
  <c r="F1127"/>
  <c r="Z1126"/>
  <c r="U1126"/>
  <c r="T1126"/>
  <c r="Q1126"/>
  <c r="Y1126" s="1"/>
  <c r="O1126"/>
  <c r="AU1126" s="1"/>
  <c r="BA1126" s="1"/>
  <c r="F1126"/>
  <c r="Z1125"/>
  <c r="U1125"/>
  <c r="T1125"/>
  <c r="Q1125"/>
  <c r="Y1125" s="1"/>
  <c r="O1125"/>
  <c r="AU1125" s="1"/>
  <c r="F1125"/>
  <c r="Z1124"/>
  <c r="U1124"/>
  <c r="T1124"/>
  <c r="Q1124"/>
  <c r="Y1124" s="1"/>
  <c r="O1124"/>
  <c r="AU1124" s="1"/>
  <c r="F1124"/>
  <c r="Z1123"/>
  <c r="Y1123"/>
  <c r="U1123"/>
  <c r="T1123"/>
  <c r="Q1123"/>
  <c r="O1123"/>
  <c r="AU1123" s="1"/>
  <c r="BA1123" s="1"/>
  <c r="F1123"/>
  <c r="Z1122"/>
  <c r="U1122"/>
  <c r="T1122"/>
  <c r="Q1122"/>
  <c r="Y1122" s="1"/>
  <c r="O1122"/>
  <c r="AU1122" s="1"/>
  <c r="BA1122" s="1"/>
  <c r="F1122"/>
  <c r="Z1121"/>
  <c r="U1121"/>
  <c r="T1121"/>
  <c r="Q1121"/>
  <c r="Y1121" s="1"/>
  <c r="O1121"/>
  <c r="AU1121" s="1"/>
  <c r="F1121"/>
  <c r="Z1120"/>
  <c r="U1120"/>
  <c r="T1120"/>
  <c r="Q1120"/>
  <c r="Y1120" s="1"/>
  <c r="O1120"/>
  <c r="AU1120" s="1"/>
  <c r="F1120"/>
  <c r="Z1119"/>
  <c r="Y1119"/>
  <c r="U1119"/>
  <c r="T1119"/>
  <c r="Q1119"/>
  <c r="O1119"/>
  <c r="AU1119" s="1"/>
  <c r="BA1119" s="1"/>
  <c r="F1119"/>
  <c r="Z1118"/>
  <c r="U1118"/>
  <c r="T1118"/>
  <c r="Q1118"/>
  <c r="Y1118" s="1"/>
  <c r="O1118"/>
  <c r="AU1118" s="1"/>
  <c r="BA1118" s="1"/>
  <c r="F1118"/>
  <c r="Z1117"/>
  <c r="U1117"/>
  <c r="T1117"/>
  <c r="Q1117"/>
  <c r="Y1117" s="1"/>
  <c r="O1117"/>
  <c r="AU1117" s="1"/>
  <c r="F1117"/>
  <c r="Z1116"/>
  <c r="U1116"/>
  <c r="T1116"/>
  <c r="Q1116"/>
  <c r="Y1116" s="1"/>
  <c r="O1116"/>
  <c r="AU1116" s="1"/>
  <c r="F1116"/>
  <c r="Z1115"/>
  <c r="Y1115"/>
  <c r="U1115"/>
  <c r="T1115"/>
  <c r="Q1115"/>
  <c r="O1115"/>
  <c r="AU1115" s="1"/>
  <c r="BA1115" s="1"/>
  <c r="F1115"/>
  <c r="Z1114"/>
  <c r="U1114"/>
  <c r="T1114"/>
  <c r="Q1114"/>
  <c r="Y1114" s="1"/>
  <c r="O1114"/>
  <c r="AU1114" s="1"/>
  <c r="BA1114" s="1"/>
  <c r="F1114"/>
  <c r="Z1113"/>
  <c r="U1113"/>
  <c r="T1113"/>
  <c r="Q1113"/>
  <c r="Y1113" s="1"/>
  <c r="O1113"/>
  <c r="AU1113" s="1"/>
  <c r="F1113"/>
  <c r="Z1112"/>
  <c r="U1112"/>
  <c r="T1112"/>
  <c r="Q1112"/>
  <c r="Y1112" s="1"/>
  <c r="O1112"/>
  <c r="AU1112" s="1"/>
  <c r="F1112"/>
  <c r="Z1111"/>
  <c r="Y1111"/>
  <c r="U1111"/>
  <c r="T1111"/>
  <c r="Q1111"/>
  <c r="O1111"/>
  <c r="AU1111" s="1"/>
  <c r="BA1111" s="1"/>
  <c r="F1111"/>
  <c r="Z1110"/>
  <c r="U1110"/>
  <c r="T1110"/>
  <c r="Q1110"/>
  <c r="Y1110" s="1"/>
  <c r="O1110"/>
  <c r="AU1110" s="1"/>
  <c r="BA1110" s="1"/>
  <c r="F1110"/>
  <c r="Z1109"/>
  <c r="U1109"/>
  <c r="T1109"/>
  <c r="Q1109"/>
  <c r="Y1109" s="1"/>
  <c r="O1109"/>
  <c r="AU1109" s="1"/>
  <c r="F1109"/>
  <c r="Z1108"/>
  <c r="U1108"/>
  <c r="T1108"/>
  <c r="Q1108"/>
  <c r="Y1108" s="1"/>
  <c r="O1108"/>
  <c r="AU1108" s="1"/>
  <c r="F1108"/>
  <c r="Z1107"/>
  <c r="Y1107"/>
  <c r="U1107"/>
  <c r="T1107"/>
  <c r="Q1107"/>
  <c r="O1107"/>
  <c r="AU1107" s="1"/>
  <c r="BA1107" s="1"/>
  <c r="F1107"/>
  <c r="Z1106"/>
  <c r="U1106"/>
  <c r="T1106"/>
  <c r="Q1106"/>
  <c r="Y1106" s="1"/>
  <c r="O1106"/>
  <c r="AU1106" s="1"/>
  <c r="BA1106" s="1"/>
  <c r="F1106"/>
  <c r="Z1105"/>
  <c r="U1105"/>
  <c r="T1105"/>
  <c r="Q1105"/>
  <c r="Y1105" s="1"/>
  <c r="O1105"/>
  <c r="AU1105" s="1"/>
  <c r="F1105"/>
  <c r="Z1104"/>
  <c r="U1104"/>
  <c r="T1104"/>
  <c r="Q1104"/>
  <c r="Y1104" s="1"/>
  <c r="O1104"/>
  <c r="AU1104" s="1"/>
  <c r="F1104"/>
  <c r="Z1103"/>
  <c r="Y1103"/>
  <c r="U1103"/>
  <c r="T1103"/>
  <c r="Q1103"/>
  <c r="O1103"/>
  <c r="AU1103" s="1"/>
  <c r="BA1103" s="1"/>
  <c r="F1103"/>
  <c r="Z1102"/>
  <c r="U1102"/>
  <c r="T1102"/>
  <c r="Q1102"/>
  <c r="Y1102" s="1"/>
  <c r="O1102"/>
  <c r="AU1102" s="1"/>
  <c r="BA1102" s="1"/>
  <c r="F1102"/>
  <c r="Z1101"/>
  <c r="U1101"/>
  <c r="T1101"/>
  <c r="Q1101"/>
  <c r="Y1101" s="1"/>
  <c r="O1101"/>
  <c r="AU1101" s="1"/>
  <c r="F1101"/>
  <c r="Z1100"/>
  <c r="U1100"/>
  <c r="T1100"/>
  <c r="Q1100"/>
  <c r="Y1100" s="1"/>
  <c r="O1100"/>
  <c r="AU1100" s="1"/>
  <c r="F1100"/>
  <c r="Z1099"/>
  <c r="Y1099"/>
  <c r="U1099"/>
  <c r="T1099"/>
  <c r="Q1099"/>
  <c r="O1099"/>
  <c r="AU1099" s="1"/>
  <c r="BA1099" s="1"/>
  <c r="F1099"/>
  <c r="Z1098"/>
  <c r="U1098"/>
  <c r="T1098"/>
  <c r="Q1098"/>
  <c r="Y1098" s="1"/>
  <c r="O1098"/>
  <c r="AU1098" s="1"/>
  <c r="BA1098" s="1"/>
  <c r="F1098"/>
  <c r="Z1097"/>
  <c r="U1097"/>
  <c r="T1097"/>
  <c r="Q1097"/>
  <c r="Y1097" s="1"/>
  <c r="O1097"/>
  <c r="AU1097" s="1"/>
  <c r="F1097"/>
  <c r="Z1096"/>
  <c r="U1096"/>
  <c r="T1096"/>
  <c r="Q1096"/>
  <c r="Y1096" s="1"/>
  <c r="O1096"/>
  <c r="AU1096" s="1"/>
  <c r="F1096"/>
  <c r="Z1095"/>
  <c r="Y1095"/>
  <c r="U1095"/>
  <c r="T1095"/>
  <c r="Q1095"/>
  <c r="O1095"/>
  <c r="AU1095" s="1"/>
  <c r="BA1095" s="1"/>
  <c r="F1095"/>
  <c r="Z1094"/>
  <c r="U1094"/>
  <c r="T1094"/>
  <c r="Q1094"/>
  <c r="Y1094" s="1"/>
  <c r="O1094"/>
  <c r="AU1094" s="1"/>
  <c r="BA1094" s="1"/>
  <c r="F1094"/>
  <c r="Z1093"/>
  <c r="U1093"/>
  <c r="T1093"/>
  <c r="Q1093"/>
  <c r="Y1093" s="1"/>
  <c r="O1093"/>
  <c r="AU1093" s="1"/>
  <c r="F1093"/>
  <c r="Z1092"/>
  <c r="U1092"/>
  <c r="T1092"/>
  <c r="Q1092"/>
  <c r="Y1092" s="1"/>
  <c r="O1092"/>
  <c r="AU1092" s="1"/>
  <c r="F1092"/>
  <c r="Z1091"/>
  <c r="Y1091"/>
  <c r="U1091"/>
  <c r="T1091"/>
  <c r="Q1091"/>
  <c r="O1091"/>
  <c r="AU1091" s="1"/>
  <c r="BA1091" s="1"/>
  <c r="F1091"/>
  <c r="Z1090"/>
  <c r="U1090"/>
  <c r="T1090"/>
  <c r="Q1090"/>
  <c r="Y1090" s="1"/>
  <c r="O1090"/>
  <c r="AU1090" s="1"/>
  <c r="BA1090" s="1"/>
  <c r="F1090"/>
  <c r="Z1089"/>
  <c r="U1089"/>
  <c r="T1089"/>
  <c r="Q1089"/>
  <c r="Y1089" s="1"/>
  <c r="O1089"/>
  <c r="AU1089" s="1"/>
  <c r="F1089"/>
  <c r="Z1088"/>
  <c r="U1088"/>
  <c r="T1088"/>
  <c r="Q1088"/>
  <c r="Y1088" s="1"/>
  <c r="O1088"/>
  <c r="AU1088" s="1"/>
  <c r="F1088"/>
  <c r="Z1087"/>
  <c r="Y1087"/>
  <c r="U1087"/>
  <c r="T1087"/>
  <c r="Q1087"/>
  <c r="O1087"/>
  <c r="AU1087" s="1"/>
  <c r="BA1087" s="1"/>
  <c r="F1087"/>
  <c r="Z1086"/>
  <c r="U1086"/>
  <c r="T1086"/>
  <c r="Q1086"/>
  <c r="Y1086" s="1"/>
  <c r="O1086"/>
  <c r="AU1086" s="1"/>
  <c r="BA1086" s="1"/>
  <c r="F1086"/>
  <c r="Z1085"/>
  <c r="U1085"/>
  <c r="T1085"/>
  <c r="Q1085"/>
  <c r="Y1085" s="1"/>
  <c r="O1085"/>
  <c r="AU1085" s="1"/>
  <c r="F1085"/>
  <c r="Z1084"/>
  <c r="U1084"/>
  <c r="T1084"/>
  <c r="Q1084"/>
  <c r="Y1084" s="1"/>
  <c r="O1084"/>
  <c r="AU1084" s="1"/>
  <c r="F1084"/>
  <c r="Z1083"/>
  <c r="Y1083"/>
  <c r="U1083"/>
  <c r="T1083"/>
  <c r="Q1083"/>
  <c r="O1083"/>
  <c r="AU1083" s="1"/>
  <c r="BA1083" s="1"/>
  <c r="F1083"/>
  <c r="Z1082"/>
  <c r="U1082"/>
  <c r="T1082"/>
  <c r="Q1082"/>
  <c r="Y1082" s="1"/>
  <c r="O1082"/>
  <c r="AU1082" s="1"/>
  <c r="BA1082" s="1"/>
  <c r="F1082"/>
  <c r="Z1081"/>
  <c r="U1081"/>
  <c r="T1081"/>
  <c r="Q1081"/>
  <c r="Y1081" s="1"/>
  <c r="O1081"/>
  <c r="AU1081" s="1"/>
  <c r="F1081"/>
  <c r="Z1080"/>
  <c r="U1080"/>
  <c r="T1080"/>
  <c r="Q1080"/>
  <c r="Y1080" s="1"/>
  <c r="O1080"/>
  <c r="AU1080" s="1"/>
  <c r="F1080"/>
  <c r="Z1079"/>
  <c r="Y1079"/>
  <c r="U1079"/>
  <c r="T1079"/>
  <c r="Q1079"/>
  <c r="O1079"/>
  <c r="AU1079" s="1"/>
  <c r="BA1079" s="1"/>
  <c r="F1079"/>
  <c r="Z1078"/>
  <c r="U1078"/>
  <c r="T1078"/>
  <c r="Q1078"/>
  <c r="Y1078" s="1"/>
  <c r="O1078"/>
  <c r="AU1078" s="1"/>
  <c r="BA1078" s="1"/>
  <c r="F1078"/>
  <c r="Z1077"/>
  <c r="U1077"/>
  <c r="T1077"/>
  <c r="Q1077"/>
  <c r="Y1077" s="1"/>
  <c r="O1077"/>
  <c r="AU1077" s="1"/>
  <c r="F1077"/>
  <c r="Z1076"/>
  <c r="U1076"/>
  <c r="T1076"/>
  <c r="Q1076"/>
  <c r="Y1076" s="1"/>
  <c r="O1076"/>
  <c r="AU1076" s="1"/>
  <c r="F1076"/>
  <c r="Z1075"/>
  <c r="Y1075"/>
  <c r="U1075"/>
  <c r="T1075"/>
  <c r="Q1075"/>
  <c r="O1075"/>
  <c r="AU1075" s="1"/>
  <c r="BA1075" s="1"/>
  <c r="F1075"/>
  <c r="Z1074"/>
  <c r="U1074"/>
  <c r="T1074"/>
  <c r="Q1074"/>
  <c r="Y1074" s="1"/>
  <c r="O1074"/>
  <c r="AU1074" s="1"/>
  <c r="BA1074" s="1"/>
  <c r="F1074"/>
  <c r="Z1073"/>
  <c r="U1073"/>
  <c r="T1073"/>
  <c r="Q1073"/>
  <c r="Y1073" s="1"/>
  <c r="O1073"/>
  <c r="AU1073" s="1"/>
  <c r="F1073"/>
  <c r="Z1072"/>
  <c r="U1072"/>
  <c r="T1072"/>
  <c r="Q1072"/>
  <c r="Y1072" s="1"/>
  <c r="O1072"/>
  <c r="AU1072" s="1"/>
  <c r="F1072"/>
  <c r="Z1071"/>
  <c r="Y1071"/>
  <c r="U1071"/>
  <c r="T1071"/>
  <c r="Q1071"/>
  <c r="O1071"/>
  <c r="AU1071" s="1"/>
  <c r="BA1071" s="1"/>
  <c r="F1071"/>
  <c r="Z1070"/>
  <c r="U1070"/>
  <c r="T1070"/>
  <c r="Q1070"/>
  <c r="Y1070" s="1"/>
  <c r="O1070"/>
  <c r="AU1070" s="1"/>
  <c r="BA1070" s="1"/>
  <c r="F1070"/>
  <c r="Z1069"/>
  <c r="U1069"/>
  <c r="T1069"/>
  <c r="Q1069"/>
  <c r="Y1069" s="1"/>
  <c r="O1069"/>
  <c r="AU1069" s="1"/>
  <c r="F1069"/>
  <c r="Z1068"/>
  <c r="U1068"/>
  <c r="T1068"/>
  <c r="Q1068"/>
  <c r="Y1068" s="1"/>
  <c r="O1068"/>
  <c r="AU1068" s="1"/>
  <c r="F1068"/>
  <c r="Z1067"/>
  <c r="Y1067"/>
  <c r="U1067"/>
  <c r="T1067"/>
  <c r="Q1067"/>
  <c r="O1067"/>
  <c r="AU1067" s="1"/>
  <c r="BA1067" s="1"/>
  <c r="F1067"/>
  <c r="Z1066"/>
  <c r="U1066"/>
  <c r="T1066"/>
  <c r="Q1066"/>
  <c r="Y1066" s="1"/>
  <c r="O1066"/>
  <c r="AU1066" s="1"/>
  <c r="BA1066" s="1"/>
  <c r="F1066"/>
  <c r="Z1065"/>
  <c r="U1065"/>
  <c r="T1065"/>
  <c r="Q1065"/>
  <c r="Y1065" s="1"/>
  <c r="O1065"/>
  <c r="AU1065" s="1"/>
  <c r="F1065"/>
  <c r="Z1064"/>
  <c r="U1064"/>
  <c r="T1064"/>
  <c r="Q1064"/>
  <c r="Y1064" s="1"/>
  <c r="O1064"/>
  <c r="AU1064" s="1"/>
  <c r="F1064"/>
  <c r="Z1063"/>
  <c r="Y1063"/>
  <c r="U1063"/>
  <c r="T1063"/>
  <c r="Q1063"/>
  <c r="O1063"/>
  <c r="AU1063" s="1"/>
  <c r="BA1063" s="1"/>
  <c r="F1063"/>
  <c r="Z1062"/>
  <c r="U1062"/>
  <c r="T1062"/>
  <c r="Q1062"/>
  <c r="Y1062" s="1"/>
  <c r="O1062"/>
  <c r="AU1062" s="1"/>
  <c r="BA1062" s="1"/>
  <c r="F1062"/>
  <c r="Z1061"/>
  <c r="U1061"/>
  <c r="T1061"/>
  <c r="Q1061"/>
  <c r="Y1061" s="1"/>
  <c r="O1061"/>
  <c r="AU1061" s="1"/>
  <c r="F1061"/>
  <c r="Z1060"/>
  <c r="U1060"/>
  <c r="T1060"/>
  <c r="Q1060"/>
  <c r="Y1060" s="1"/>
  <c r="O1060"/>
  <c r="AU1060" s="1"/>
  <c r="F1060"/>
  <c r="Z1059"/>
  <c r="Y1059"/>
  <c r="U1059"/>
  <c r="T1059"/>
  <c r="Q1059"/>
  <c r="O1059"/>
  <c r="AU1059" s="1"/>
  <c r="BA1059" s="1"/>
  <c r="F1059"/>
  <c r="Z1058"/>
  <c r="U1058"/>
  <c r="T1058"/>
  <c r="Q1058"/>
  <c r="Y1058" s="1"/>
  <c r="O1058"/>
  <c r="AU1058" s="1"/>
  <c r="BA1058" s="1"/>
  <c r="F1058"/>
  <c r="Z1057"/>
  <c r="U1057"/>
  <c r="T1057"/>
  <c r="Q1057"/>
  <c r="Y1057" s="1"/>
  <c r="O1057"/>
  <c r="AU1057" s="1"/>
  <c r="F1057"/>
  <c r="Z1056"/>
  <c r="U1056"/>
  <c r="T1056"/>
  <c r="Q1056"/>
  <c r="Y1056" s="1"/>
  <c r="O1056"/>
  <c r="AU1056" s="1"/>
  <c r="F1056"/>
  <c r="Z1055"/>
  <c r="Y1055"/>
  <c r="U1055"/>
  <c r="T1055"/>
  <c r="Q1055"/>
  <c r="O1055"/>
  <c r="AU1055" s="1"/>
  <c r="BA1055" s="1"/>
  <c r="F1055"/>
  <c r="Z1054"/>
  <c r="U1054"/>
  <c r="T1054"/>
  <c r="Q1054"/>
  <c r="Y1054" s="1"/>
  <c r="O1054"/>
  <c r="AU1054" s="1"/>
  <c r="BA1054" s="1"/>
  <c r="F1054"/>
  <c r="Z1053"/>
  <c r="U1053"/>
  <c r="T1053"/>
  <c r="Q1053"/>
  <c r="Y1053" s="1"/>
  <c r="O1053"/>
  <c r="AU1053" s="1"/>
  <c r="F1053"/>
  <c r="Z1052"/>
  <c r="U1052"/>
  <c r="T1052"/>
  <c r="Q1052"/>
  <c r="Y1052" s="1"/>
  <c r="O1052"/>
  <c r="AU1052" s="1"/>
  <c r="F1052"/>
  <c r="Z1051"/>
  <c r="Y1051"/>
  <c r="U1051"/>
  <c r="T1051"/>
  <c r="Q1051"/>
  <c r="O1051"/>
  <c r="AU1051" s="1"/>
  <c r="BA1051" s="1"/>
  <c r="F1051"/>
  <c r="Z1050"/>
  <c r="U1050"/>
  <c r="T1050"/>
  <c r="Q1050"/>
  <c r="Y1050" s="1"/>
  <c r="O1050"/>
  <c r="AU1050" s="1"/>
  <c r="BA1050" s="1"/>
  <c r="F1050"/>
  <c r="Z1049"/>
  <c r="U1049"/>
  <c r="T1049"/>
  <c r="Q1049"/>
  <c r="Y1049" s="1"/>
  <c r="O1049"/>
  <c r="AU1049" s="1"/>
  <c r="F1049"/>
  <c r="Z1048"/>
  <c r="U1048"/>
  <c r="T1048"/>
  <c r="Q1048"/>
  <c r="Y1048" s="1"/>
  <c r="O1048"/>
  <c r="AU1048" s="1"/>
  <c r="F1048"/>
  <c r="Z1047"/>
  <c r="Y1047"/>
  <c r="U1047"/>
  <c r="T1047"/>
  <c r="Q1047"/>
  <c r="O1047"/>
  <c r="AU1047" s="1"/>
  <c r="BA1047" s="1"/>
  <c r="F1047"/>
  <c r="Z1046"/>
  <c r="U1046"/>
  <c r="T1046"/>
  <c r="Q1046"/>
  <c r="Y1046" s="1"/>
  <c r="O1046"/>
  <c r="AU1046" s="1"/>
  <c r="BA1046" s="1"/>
  <c r="F1046"/>
  <c r="Z1045"/>
  <c r="U1045"/>
  <c r="T1045"/>
  <c r="Q1045"/>
  <c r="Y1045" s="1"/>
  <c r="O1045"/>
  <c r="AU1045" s="1"/>
  <c r="F1045"/>
  <c r="Z1044"/>
  <c r="U1044"/>
  <c r="T1044"/>
  <c r="Q1044"/>
  <c r="Y1044" s="1"/>
  <c r="O1044"/>
  <c r="AU1044" s="1"/>
  <c r="F1044"/>
  <c r="Z1043"/>
  <c r="Y1043"/>
  <c r="U1043"/>
  <c r="T1043"/>
  <c r="Q1043"/>
  <c r="O1043"/>
  <c r="AU1043" s="1"/>
  <c r="BA1043" s="1"/>
  <c r="F1043"/>
  <c r="Z1042"/>
  <c r="U1042"/>
  <c r="T1042"/>
  <c r="Q1042"/>
  <c r="Y1042" s="1"/>
  <c r="O1042"/>
  <c r="AU1042" s="1"/>
  <c r="BA1042" s="1"/>
  <c r="F1042"/>
  <c r="Z1041"/>
  <c r="U1041"/>
  <c r="T1041"/>
  <c r="Q1041"/>
  <c r="Y1041" s="1"/>
  <c r="O1041"/>
  <c r="AU1041" s="1"/>
  <c r="F1041"/>
  <c r="Z1040"/>
  <c r="U1040"/>
  <c r="T1040"/>
  <c r="Q1040"/>
  <c r="Y1040" s="1"/>
  <c r="O1040"/>
  <c r="AU1040" s="1"/>
  <c r="F1040"/>
  <c r="Z1039"/>
  <c r="Y1039"/>
  <c r="U1039"/>
  <c r="T1039"/>
  <c r="Q1039"/>
  <c r="O1039"/>
  <c r="AU1039" s="1"/>
  <c r="BA1039" s="1"/>
  <c r="F1039"/>
  <c r="Z1038"/>
  <c r="U1038"/>
  <c r="T1038"/>
  <c r="Q1038"/>
  <c r="Y1038" s="1"/>
  <c r="O1038"/>
  <c r="AU1038" s="1"/>
  <c r="BA1038" s="1"/>
  <c r="F1038"/>
  <c r="Z1037"/>
  <c r="U1037"/>
  <c r="T1037"/>
  <c r="Q1037"/>
  <c r="Y1037" s="1"/>
  <c r="O1037"/>
  <c r="AU1037" s="1"/>
  <c r="F1037"/>
  <c r="Z1036"/>
  <c r="U1036"/>
  <c r="T1036"/>
  <c r="Q1036"/>
  <c r="Y1036" s="1"/>
  <c r="O1036"/>
  <c r="AU1036" s="1"/>
  <c r="F1036"/>
  <c r="Z1035"/>
  <c r="Y1035"/>
  <c r="U1035"/>
  <c r="T1035"/>
  <c r="Q1035"/>
  <c r="O1035"/>
  <c r="AU1035" s="1"/>
  <c r="BA1035" s="1"/>
  <c r="F1035"/>
  <c r="Z1034"/>
  <c r="U1034"/>
  <c r="T1034"/>
  <c r="Q1034"/>
  <c r="Y1034" s="1"/>
  <c r="O1034"/>
  <c r="AU1034" s="1"/>
  <c r="BA1034" s="1"/>
  <c r="F1034"/>
  <c r="Z1033"/>
  <c r="U1033"/>
  <c r="T1033"/>
  <c r="Q1033"/>
  <c r="Y1033" s="1"/>
  <c r="O1033"/>
  <c r="AU1033" s="1"/>
  <c r="F1033"/>
  <c r="Z1032"/>
  <c r="U1032"/>
  <c r="T1032"/>
  <c r="Q1032"/>
  <c r="Y1032" s="1"/>
  <c r="O1032"/>
  <c r="AU1032" s="1"/>
  <c r="F1032"/>
  <c r="Z1031"/>
  <c r="Y1031"/>
  <c r="U1031"/>
  <c r="T1031"/>
  <c r="Q1031"/>
  <c r="O1031"/>
  <c r="AU1031" s="1"/>
  <c r="BA1031" s="1"/>
  <c r="F1031"/>
  <c r="Z1030"/>
  <c r="U1030"/>
  <c r="T1030"/>
  <c r="Q1030"/>
  <c r="Y1030" s="1"/>
  <c r="O1030"/>
  <c r="AU1030" s="1"/>
  <c r="BA1030" s="1"/>
  <c r="F1030"/>
  <c r="Z1029"/>
  <c r="U1029"/>
  <c r="T1029"/>
  <c r="Q1029"/>
  <c r="Y1029" s="1"/>
  <c r="O1029"/>
  <c r="AU1029" s="1"/>
  <c r="F1029"/>
  <c r="Z1028"/>
  <c r="U1028"/>
  <c r="T1028"/>
  <c r="Q1028"/>
  <c r="Y1028" s="1"/>
  <c r="O1028"/>
  <c r="AU1028" s="1"/>
  <c r="F1028"/>
  <c r="Z1027"/>
  <c r="Y1027"/>
  <c r="U1027"/>
  <c r="T1027"/>
  <c r="Q1027"/>
  <c r="O1027"/>
  <c r="AU1027" s="1"/>
  <c r="BA1027" s="1"/>
  <c r="F1027"/>
  <c r="Z1026"/>
  <c r="U1026"/>
  <c r="T1026"/>
  <c r="Q1026"/>
  <c r="Y1026" s="1"/>
  <c r="O1026"/>
  <c r="AU1026" s="1"/>
  <c r="BA1026" s="1"/>
  <c r="F1026"/>
  <c r="Z1025"/>
  <c r="U1025"/>
  <c r="T1025"/>
  <c r="Q1025"/>
  <c r="Y1025" s="1"/>
  <c r="O1025"/>
  <c r="AU1025" s="1"/>
  <c r="F1025"/>
  <c r="Z1024"/>
  <c r="U1024"/>
  <c r="T1024"/>
  <c r="Q1024"/>
  <c r="Y1024" s="1"/>
  <c r="O1024"/>
  <c r="AU1024" s="1"/>
  <c r="F1024"/>
  <c r="Z1023"/>
  <c r="Y1023"/>
  <c r="U1023"/>
  <c r="T1023"/>
  <c r="Q1023"/>
  <c r="O1023"/>
  <c r="AU1023" s="1"/>
  <c r="BA1023" s="1"/>
  <c r="F1023"/>
  <c r="Z1022"/>
  <c r="U1022"/>
  <c r="T1022"/>
  <c r="Q1022"/>
  <c r="Y1022" s="1"/>
  <c r="O1022"/>
  <c r="AU1022" s="1"/>
  <c r="BA1022" s="1"/>
  <c r="F1022"/>
  <c r="Z1021"/>
  <c r="U1021"/>
  <c r="T1021"/>
  <c r="Q1021"/>
  <c r="Y1021" s="1"/>
  <c r="O1021"/>
  <c r="AU1021" s="1"/>
  <c r="F1021"/>
  <c r="Z1020"/>
  <c r="U1020"/>
  <c r="T1020"/>
  <c r="Q1020"/>
  <c r="Y1020" s="1"/>
  <c r="O1020"/>
  <c r="AU1020" s="1"/>
  <c r="F1020"/>
  <c r="Z1019"/>
  <c r="Y1019"/>
  <c r="U1019"/>
  <c r="T1019"/>
  <c r="Q1019"/>
  <c r="O1019"/>
  <c r="AU1019" s="1"/>
  <c r="BA1019" s="1"/>
  <c r="F1019"/>
  <c r="Z1018"/>
  <c r="U1018"/>
  <c r="T1018"/>
  <c r="Q1018"/>
  <c r="Y1018" s="1"/>
  <c r="O1018"/>
  <c r="AU1018" s="1"/>
  <c r="BA1018" s="1"/>
  <c r="F1018"/>
  <c r="Z1017"/>
  <c r="U1017"/>
  <c r="T1017"/>
  <c r="Q1017"/>
  <c r="Y1017" s="1"/>
  <c r="O1017"/>
  <c r="AU1017" s="1"/>
  <c r="F1017"/>
  <c r="Z1016"/>
  <c r="U1016"/>
  <c r="T1016"/>
  <c r="Q1016"/>
  <c r="Y1016" s="1"/>
  <c r="O1016"/>
  <c r="AU1016" s="1"/>
  <c r="F1016"/>
  <c r="Z1015"/>
  <c r="Y1015"/>
  <c r="U1015"/>
  <c r="T1015"/>
  <c r="Q1015"/>
  <c r="O1015"/>
  <c r="AU1015" s="1"/>
  <c r="BA1015" s="1"/>
  <c r="F1015"/>
  <c r="Z1014"/>
  <c r="U1014"/>
  <c r="T1014"/>
  <c r="Q1014"/>
  <c r="Y1014" s="1"/>
  <c r="O1014"/>
  <c r="AU1014" s="1"/>
  <c r="BA1014" s="1"/>
  <c r="F1014"/>
  <c r="Z1013"/>
  <c r="U1013"/>
  <c r="T1013"/>
  <c r="Q1013"/>
  <c r="Y1013" s="1"/>
  <c r="O1013"/>
  <c r="AU1013" s="1"/>
  <c r="F1013"/>
  <c r="Z1012"/>
  <c r="U1012"/>
  <c r="T1012"/>
  <c r="Q1012"/>
  <c r="Y1012" s="1"/>
  <c r="O1012"/>
  <c r="AU1012" s="1"/>
  <c r="F1012"/>
  <c r="Z1011"/>
  <c r="Y1011"/>
  <c r="U1011"/>
  <c r="T1011"/>
  <c r="Q1011"/>
  <c r="O1011"/>
  <c r="AU1011" s="1"/>
  <c r="BA1011" s="1"/>
  <c r="F1011"/>
  <c r="Z1010"/>
  <c r="U1010"/>
  <c r="T1010"/>
  <c r="Q1010"/>
  <c r="Y1010" s="1"/>
  <c r="O1010"/>
  <c r="AU1010" s="1"/>
  <c r="BA1010" s="1"/>
  <c r="F1010"/>
  <c r="Z1009"/>
  <c r="U1009"/>
  <c r="T1009"/>
  <c r="Q1009"/>
  <c r="Y1009" s="1"/>
  <c r="O1009"/>
  <c r="AU1009" s="1"/>
  <c r="F1009"/>
  <c r="Z1008"/>
  <c r="U1008"/>
  <c r="T1008"/>
  <c r="Q1008"/>
  <c r="Y1008" s="1"/>
  <c r="O1008"/>
  <c r="AU1008" s="1"/>
  <c r="F1008"/>
  <c r="Z1007"/>
  <c r="Y1007"/>
  <c r="U1007"/>
  <c r="T1007"/>
  <c r="Q1007"/>
  <c r="O1007"/>
  <c r="AU1007" s="1"/>
  <c r="BA1007" s="1"/>
  <c r="F1007"/>
  <c r="Z1006"/>
  <c r="U1006"/>
  <c r="T1006"/>
  <c r="Q1006"/>
  <c r="Y1006" s="1"/>
  <c r="O1006"/>
  <c r="AU1006" s="1"/>
  <c r="BA1006" s="1"/>
  <c r="F1006"/>
  <c r="Z1005"/>
  <c r="U1005"/>
  <c r="T1005"/>
  <c r="Q1005"/>
  <c r="Y1005" s="1"/>
  <c r="O1005"/>
  <c r="AU1005" s="1"/>
  <c r="F1005"/>
  <c r="Z1004"/>
  <c r="U1004"/>
  <c r="T1004"/>
  <c r="Q1004"/>
  <c r="Y1004" s="1"/>
  <c r="O1004"/>
  <c r="AU1004" s="1"/>
  <c r="F1004"/>
  <c r="Z1003"/>
  <c r="Y1003"/>
  <c r="U1003"/>
  <c r="T1003"/>
  <c r="Q1003"/>
  <c r="O1003"/>
  <c r="AU1003" s="1"/>
  <c r="BA1003" s="1"/>
  <c r="F1003"/>
  <c r="Z1002"/>
  <c r="U1002"/>
  <c r="T1002"/>
  <c r="Q1002"/>
  <c r="Y1002" s="1"/>
  <c r="O1002"/>
  <c r="AU1002" s="1"/>
  <c r="BA1002" s="1"/>
  <c r="F1002"/>
  <c r="Z1001"/>
  <c r="U1001"/>
  <c r="T1001"/>
  <c r="Q1001"/>
  <c r="Y1001" s="1"/>
  <c r="O1001"/>
  <c r="AU1001" s="1"/>
  <c r="F1001"/>
  <c r="Z1000"/>
  <c r="U1000"/>
  <c r="T1000"/>
  <c r="Q1000"/>
  <c r="Y1000" s="1"/>
  <c r="O1000"/>
  <c r="AU1000" s="1"/>
  <c r="F1000"/>
  <c r="Z999"/>
  <c r="Y999"/>
  <c r="U999"/>
  <c r="T999"/>
  <c r="Q999"/>
  <c r="O999"/>
  <c r="AU999" s="1"/>
  <c r="BA999" s="1"/>
  <c r="F999"/>
  <c r="Z998"/>
  <c r="U998"/>
  <c r="T998"/>
  <c r="Q998"/>
  <c r="Y998" s="1"/>
  <c r="O998"/>
  <c r="AU998" s="1"/>
  <c r="BA998" s="1"/>
  <c r="F998"/>
  <c r="Z997"/>
  <c r="U997"/>
  <c r="T997"/>
  <c r="Q997"/>
  <c r="Y997" s="1"/>
  <c r="O997"/>
  <c r="AU997" s="1"/>
  <c r="F997"/>
  <c r="Z996"/>
  <c r="U996"/>
  <c r="T996"/>
  <c r="Q996"/>
  <c r="Y996" s="1"/>
  <c r="O996"/>
  <c r="AU996" s="1"/>
  <c r="F996"/>
  <c r="Z995"/>
  <c r="Y995"/>
  <c r="U995"/>
  <c r="T995"/>
  <c r="Q995"/>
  <c r="O995"/>
  <c r="AU995" s="1"/>
  <c r="BA995" s="1"/>
  <c r="F995"/>
  <c r="Z994"/>
  <c r="U994"/>
  <c r="T994"/>
  <c r="Q994"/>
  <c r="Y994" s="1"/>
  <c r="O994"/>
  <c r="AU994" s="1"/>
  <c r="BA994" s="1"/>
  <c r="F994"/>
  <c r="Z993"/>
  <c r="U993"/>
  <c r="T993"/>
  <c r="Q993"/>
  <c r="Y993" s="1"/>
  <c r="O993"/>
  <c r="AU993" s="1"/>
  <c r="F993"/>
  <c r="Z992"/>
  <c r="U992"/>
  <c r="T992"/>
  <c r="Q992"/>
  <c r="Y992" s="1"/>
  <c r="O992"/>
  <c r="AU992" s="1"/>
  <c r="F992"/>
  <c r="Z991"/>
  <c r="Y991"/>
  <c r="U991"/>
  <c r="T991"/>
  <c r="Q991"/>
  <c r="O991"/>
  <c r="AU991" s="1"/>
  <c r="BA991" s="1"/>
  <c r="F991"/>
  <c r="Z990"/>
  <c r="U990"/>
  <c r="T990"/>
  <c r="Q990"/>
  <c r="Y990" s="1"/>
  <c r="O990"/>
  <c r="AU990" s="1"/>
  <c r="BA990" s="1"/>
  <c r="F990"/>
  <c r="Z989"/>
  <c r="U989"/>
  <c r="T989"/>
  <c r="Q989"/>
  <c r="Y989" s="1"/>
  <c r="O989"/>
  <c r="AU989" s="1"/>
  <c r="F989"/>
  <c r="Z988"/>
  <c r="U988"/>
  <c r="T988"/>
  <c r="Q988"/>
  <c r="Y988" s="1"/>
  <c r="O988"/>
  <c r="AU988" s="1"/>
  <c r="F988"/>
  <c r="Z987"/>
  <c r="Y987"/>
  <c r="U987"/>
  <c r="T987"/>
  <c r="Q987"/>
  <c r="O987"/>
  <c r="AU987" s="1"/>
  <c r="BA987" s="1"/>
  <c r="F987"/>
  <c r="Z986"/>
  <c r="U986"/>
  <c r="T986"/>
  <c r="Q986"/>
  <c r="Y986" s="1"/>
  <c r="O986"/>
  <c r="AU986" s="1"/>
  <c r="BA986" s="1"/>
  <c r="F986"/>
  <c r="Z985"/>
  <c r="U985"/>
  <c r="T985"/>
  <c r="Q985"/>
  <c r="Y985" s="1"/>
  <c r="O985"/>
  <c r="AU985" s="1"/>
  <c r="F985"/>
  <c r="Z984"/>
  <c r="U984"/>
  <c r="T984"/>
  <c r="Q984"/>
  <c r="Y984" s="1"/>
  <c r="O984"/>
  <c r="AU984" s="1"/>
  <c r="F984"/>
  <c r="Z983"/>
  <c r="Y983"/>
  <c r="U983"/>
  <c r="T983"/>
  <c r="Q983"/>
  <c r="O983"/>
  <c r="AU983" s="1"/>
  <c r="BA983" s="1"/>
  <c r="F983"/>
  <c r="Z982"/>
  <c r="U982"/>
  <c r="T982"/>
  <c r="Q982"/>
  <c r="Y982" s="1"/>
  <c r="O982"/>
  <c r="AU982" s="1"/>
  <c r="BA982" s="1"/>
  <c r="F982"/>
  <c r="Z981"/>
  <c r="U981"/>
  <c r="T981"/>
  <c r="Q981"/>
  <c r="Y981" s="1"/>
  <c r="O981"/>
  <c r="AU981" s="1"/>
  <c r="F981"/>
  <c r="Z980"/>
  <c r="U980"/>
  <c r="T980"/>
  <c r="Q980"/>
  <c r="Y980" s="1"/>
  <c r="O980"/>
  <c r="AU980" s="1"/>
  <c r="F980"/>
  <c r="Z979"/>
  <c r="Y979"/>
  <c r="U979"/>
  <c r="T979"/>
  <c r="Q979"/>
  <c r="O979"/>
  <c r="AU979" s="1"/>
  <c r="BA979" s="1"/>
  <c r="F979"/>
  <c r="Z978"/>
  <c r="U978"/>
  <c r="T978"/>
  <c r="Q978"/>
  <c r="Y978" s="1"/>
  <c r="O978"/>
  <c r="AU978" s="1"/>
  <c r="BA978" s="1"/>
  <c r="F978"/>
  <c r="Z977"/>
  <c r="U977"/>
  <c r="T977"/>
  <c r="Q977"/>
  <c r="Y977" s="1"/>
  <c r="O977"/>
  <c r="AU977" s="1"/>
  <c r="F977"/>
  <c r="Z976"/>
  <c r="U976"/>
  <c r="T976"/>
  <c r="Q976"/>
  <c r="Y976" s="1"/>
  <c r="O976"/>
  <c r="AU976" s="1"/>
  <c r="F976"/>
  <c r="Z975"/>
  <c r="Y975"/>
  <c r="U975"/>
  <c r="T975"/>
  <c r="Q975"/>
  <c r="O975"/>
  <c r="AU975" s="1"/>
  <c r="BA975" s="1"/>
  <c r="F975"/>
  <c r="Z974"/>
  <c r="U974"/>
  <c r="T974"/>
  <c r="Q974"/>
  <c r="Y974" s="1"/>
  <c r="O974"/>
  <c r="AU974" s="1"/>
  <c r="BA974" s="1"/>
  <c r="F974"/>
  <c r="Z973"/>
  <c r="U973"/>
  <c r="T973"/>
  <c r="Q973"/>
  <c r="Y973" s="1"/>
  <c r="O973"/>
  <c r="AU973" s="1"/>
  <c r="F973"/>
  <c r="Z972"/>
  <c r="U972"/>
  <c r="T972"/>
  <c r="Q972"/>
  <c r="Y972" s="1"/>
  <c r="O972"/>
  <c r="AU972" s="1"/>
  <c r="F972"/>
  <c r="Z971"/>
  <c r="Y971"/>
  <c r="U971"/>
  <c r="T971"/>
  <c r="Q971"/>
  <c r="O971"/>
  <c r="AU971" s="1"/>
  <c r="BA971" s="1"/>
  <c r="F971"/>
  <c r="Z970"/>
  <c r="U970"/>
  <c r="T970"/>
  <c r="Q970"/>
  <c r="Y970" s="1"/>
  <c r="O970"/>
  <c r="AU970" s="1"/>
  <c r="BA970" s="1"/>
  <c r="F970"/>
  <c r="Z969"/>
  <c r="U969"/>
  <c r="T969"/>
  <c r="Q969"/>
  <c r="Y969" s="1"/>
  <c r="O969"/>
  <c r="AU969" s="1"/>
  <c r="F969"/>
  <c r="Z968"/>
  <c r="U968"/>
  <c r="T968"/>
  <c r="Q968"/>
  <c r="Y968" s="1"/>
  <c r="O968"/>
  <c r="AU968" s="1"/>
  <c r="F968"/>
  <c r="Z967"/>
  <c r="Y967"/>
  <c r="U967"/>
  <c r="T967"/>
  <c r="Q967"/>
  <c r="O967"/>
  <c r="AU967" s="1"/>
  <c r="BA967" s="1"/>
  <c r="F967"/>
  <c r="Z966"/>
  <c r="U966"/>
  <c r="T966"/>
  <c r="Q966"/>
  <c r="Y966" s="1"/>
  <c r="O966"/>
  <c r="AU966" s="1"/>
  <c r="BA966" s="1"/>
  <c r="F966"/>
  <c r="Z965"/>
  <c r="U965"/>
  <c r="T965"/>
  <c r="Q965"/>
  <c r="Y965" s="1"/>
  <c r="O965"/>
  <c r="AU965" s="1"/>
  <c r="F965"/>
  <c r="Z964"/>
  <c r="U964"/>
  <c r="T964"/>
  <c r="Q964"/>
  <c r="Y964" s="1"/>
  <c r="O964"/>
  <c r="AU964" s="1"/>
  <c r="F964"/>
  <c r="Z963"/>
  <c r="Y963"/>
  <c r="U963"/>
  <c r="T963"/>
  <c r="Q963"/>
  <c r="O963"/>
  <c r="AU963" s="1"/>
  <c r="BA963" s="1"/>
  <c r="F963"/>
  <c r="Z962"/>
  <c r="U962"/>
  <c r="T962"/>
  <c r="Q962"/>
  <c r="Y962" s="1"/>
  <c r="O962"/>
  <c r="AU962" s="1"/>
  <c r="BA962" s="1"/>
  <c r="F962"/>
  <c r="Z961"/>
  <c r="U961"/>
  <c r="T961"/>
  <c r="Q961"/>
  <c r="Y961" s="1"/>
  <c r="O961"/>
  <c r="AU961" s="1"/>
  <c r="BA961" s="1"/>
  <c r="F961"/>
  <c r="Z960"/>
  <c r="U960"/>
  <c r="T960"/>
  <c r="Q960"/>
  <c r="Y960" s="1"/>
  <c r="O960"/>
  <c r="AU960" s="1"/>
  <c r="BA960" s="1"/>
  <c r="F960"/>
  <c r="Z959"/>
  <c r="U959"/>
  <c r="T959"/>
  <c r="Q959"/>
  <c r="Y959" s="1"/>
  <c r="O959"/>
  <c r="AU959" s="1"/>
  <c r="BA959" s="1"/>
  <c r="F959"/>
  <c r="Z958"/>
  <c r="U958"/>
  <c r="T958"/>
  <c r="Q958"/>
  <c r="Y958" s="1"/>
  <c r="O958"/>
  <c r="AU958" s="1"/>
  <c r="BA958" s="1"/>
  <c r="F958"/>
  <c r="Z957"/>
  <c r="U957"/>
  <c r="T957"/>
  <c r="Q957"/>
  <c r="Y957" s="1"/>
  <c r="O957"/>
  <c r="AU957" s="1"/>
  <c r="BA957" s="1"/>
  <c r="F957"/>
  <c r="Z956"/>
  <c r="U956"/>
  <c r="T956"/>
  <c r="Q956"/>
  <c r="Y956" s="1"/>
  <c r="O956"/>
  <c r="AU956" s="1"/>
  <c r="BA956" s="1"/>
  <c r="F956"/>
  <c r="Z955"/>
  <c r="U955"/>
  <c r="T955"/>
  <c r="Q955"/>
  <c r="Y955" s="1"/>
  <c r="O955"/>
  <c r="AU955" s="1"/>
  <c r="BA955" s="1"/>
  <c r="F955"/>
  <c r="Z954"/>
  <c r="U954"/>
  <c r="T954"/>
  <c r="Q954"/>
  <c r="Y954" s="1"/>
  <c r="O954"/>
  <c r="AU954" s="1"/>
  <c r="F954"/>
  <c r="Z953"/>
  <c r="U953"/>
  <c r="T953"/>
  <c r="Q953"/>
  <c r="Y953" s="1"/>
  <c r="O953"/>
  <c r="AU953" s="1"/>
  <c r="F953"/>
  <c r="Z952"/>
  <c r="Y952"/>
  <c r="U952"/>
  <c r="T952"/>
  <c r="Q952"/>
  <c r="O952"/>
  <c r="AU952" s="1"/>
  <c r="BA952" s="1"/>
  <c r="F952"/>
  <c r="Z951"/>
  <c r="U951"/>
  <c r="T951"/>
  <c r="Q951"/>
  <c r="Y951" s="1"/>
  <c r="O951"/>
  <c r="AU951" s="1"/>
  <c r="BA951" s="1"/>
  <c r="F951"/>
  <c r="Z950"/>
  <c r="U950"/>
  <c r="T950"/>
  <c r="Q950"/>
  <c r="Y950" s="1"/>
  <c r="O950"/>
  <c r="AU950" s="1"/>
  <c r="F950"/>
  <c r="Z949"/>
  <c r="U949"/>
  <c r="T949"/>
  <c r="Q949"/>
  <c r="Y949" s="1"/>
  <c r="O949"/>
  <c r="AU949" s="1"/>
  <c r="F949"/>
  <c r="Z948"/>
  <c r="Y948"/>
  <c r="U948"/>
  <c r="T948"/>
  <c r="Q948"/>
  <c r="O948"/>
  <c r="AU948" s="1"/>
  <c r="BA948" s="1"/>
  <c r="F948"/>
  <c r="Z947"/>
  <c r="U947"/>
  <c r="T947"/>
  <c r="Q947"/>
  <c r="Y947" s="1"/>
  <c r="O947"/>
  <c r="AU947" s="1"/>
  <c r="BA947" s="1"/>
  <c r="F947"/>
  <c r="Z946"/>
  <c r="U946"/>
  <c r="T946"/>
  <c r="Q946"/>
  <c r="Y946" s="1"/>
  <c r="O946"/>
  <c r="AU946" s="1"/>
  <c r="F946"/>
  <c r="Z945"/>
  <c r="U945"/>
  <c r="T945"/>
  <c r="Q945"/>
  <c r="Y945" s="1"/>
  <c r="O945"/>
  <c r="AU945" s="1"/>
  <c r="F945"/>
  <c r="Z944"/>
  <c r="Y944"/>
  <c r="U944"/>
  <c r="T944"/>
  <c r="Q944"/>
  <c r="O944"/>
  <c r="AU944" s="1"/>
  <c r="BA944" s="1"/>
  <c r="F944"/>
  <c r="Z943"/>
  <c r="U943"/>
  <c r="T943"/>
  <c r="Q943"/>
  <c r="Y943" s="1"/>
  <c r="O943"/>
  <c r="AU943" s="1"/>
  <c r="BA943" s="1"/>
  <c r="F943"/>
  <c r="Z942"/>
  <c r="U942"/>
  <c r="T942"/>
  <c r="Q942"/>
  <c r="Y942" s="1"/>
  <c r="O942"/>
  <c r="AU942" s="1"/>
  <c r="F942"/>
  <c r="Z941"/>
  <c r="U941"/>
  <c r="T941"/>
  <c r="Q941"/>
  <c r="Y941" s="1"/>
  <c r="O941"/>
  <c r="AU941" s="1"/>
  <c r="F941"/>
  <c r="Z940"/>
  <c r="Y940"/>
  <c r="U940"/>
  <c r="T940"/>
  <c r="Q940"/>
  <c r="O940"/>
  <c r="AU940" s="1"/>
  <c r="BA940" s="1"/>
  <c r="F940"/>
  <c r="Z939"/>
  <c r="U939"/>
  <c r="T939"/>
  <c r="Q939"/>
  <c r="Y939" s="1"/>
  <c r="O939"/>
  <c r="AU939" s="1"/>
  <c r="BA939" s="1"/>
  <c r="F939"/>
  <c r="Z938"/>
  <c r="U938"/>
  <c r="T938"/>
  <c r="Q938"/>
  <c r="Y938" s="1"/>
  <c r="O938"/>
  <c r="AU938" s="1"/>
  <c r="F938"/>
  <c r="Z937"/>
  <c r="U937"/>
  <c r="T937"/>
  <c r="Q937"/>
  <c r="Y937" s="1"/>
  <c r="O937"/>
  <c r="AU937" s="1"/>
  <c r="F937"/>
  <c r="Z936"/>
  <c r="Y936"/>
  <c r="U936"/>
  <c r="T936"/>
  <c r="Q936"/>
  <c r="O936"/>
  <c r="AU936" s="1"/>
  <c r="BA936" s="1"/>
  <c r="F936"/>
  <c r="Z935"/>
  <c r="U935"/>
  <c r="T935"/>
  <c r="Q935"/>
  <c r="Y935" s="1"/>
  <c r="O935"/>
  <c r="AU935" s="1"/>
  <c r="BA935" s="1"/>
  <c r="F935"/>
  <c r="Z934"/>
  <c r="U934"/>
  <c r="T934"/>
  <c r="Q934"/>
  <c r="Y934" s="1"/>
  <c r="O934"/>
  <c r="AU934" s="1"/>
  <c r="F934"/>
  <c r="Z933"/>
  <c r="U933"/>
  <c r="T933"/>
  <c r="Q933"/>
  <c r="Y933" s="1"/>
  <c r="O933"/>
  <c r="AU933" s="1"/>
  <c r="F933"/>
  <c r="Z932"/>
  <c r="Y932"/>
  <c r="U932"/>
  <c r="T932"/>
  <c r="Q932"/>
  <c r="O932"/>
  <c r="AU932" s="1"/>
  <c r="BA932" s="1"/>
  <c r="F932"/>
  <c r="Z931"/>
  <c r="U931"/>
  <c r="T931"/>
  <c r="Q931"/>
  <c r="Y931" s="1"/>
  <c r="O931"/>
  <c r="AU931" s="1"/>
  <c r="BA931" s="1"/>
  <c r="F931"/>
  <c r="Z930"/>
  <c r="U930"/>
  <c r="T930"/>
  <c r="Q930"/>
  <c r="Y930" s="1"/>
  <c r="O930"/>
  <c r="AU930" s="1"/>
  <c r="F930"/>
  <c r="Z929"/>
  <c r="U929"/>
  <c r="T929"/>
  <c r="Q929"/>
  <c r="Y929" s="1"/>
  <c r="O929"/>
  <c r="AU929" s="1"/>
  <c r="F929"/>
  <c r="Z928"/>
  <c r="Y928"/>
  <c r="U928"/>
  <c r="T928"/>
  <c r="Q928"/>
  <c r="O928"/>
  <c r="AU928" s="1"/>
  <c r="BA928" s="1"/>
  <c r="F928"/>
  <c r="Z927"/>
  <c r="U927"/>
  <c r="T927"/>
  <c r="Q927"/>
  <c r="Y927" s="1"/>
  <c r="O927"/>
  <c r="AU927" s="1"/>
  <c r="BA927" s="1"/>
  <c r="F927"/>
  <c r="Z926"/>
  <c r="U926"/>
  <c r="T926"/>
  <c r="Q926"/>
  <c r="Y926" s="1"/>
  <c r="O926"/>
  <c r="AU926" s="1"/>
  <c r="F926"/>
  <c r="Z925"/>
  <c r="U925"/>
  <c r="T925"/>
  <c r="Q925"/>
  <c r="Y925" s="1"/>
  <c r="O925"/>
  <c r="AU925" s="1"/>
  <c r="F925"/>
  <c r="Z924"/>
  <c r="Y924"/>
  <c r="U924"/>
  <c r="T924"/>
  <c r="Q924"/>
  <c r="O924"/>
  <c r="AU924" s="1"/>
  <c r="BA924" s="1"/>
  <c r="F924"/>
  <c r="Z923"/>
  <c r="U923"/>
  <c r="T923"/>
  <c r="Q923"/>
  <c r="Y923" s="1"/>
  <c r="O923"/>
  <c r="AU923" s="1"/>
  <c r="BA923" s="1"/>
  <c r="F923"/>
  <c r="Z922"/>
  <c r="U922"/>
  <c r="T922"/>
  <c r="Q922"/>
  <c r="Y922" s="1"/>
  <c r="O922"/>
  <c r="AU922" s="1"/>
  <c r="F922"/>
  <c r="Z921"/>
  <c r="U921"/>
  <c r="T921"/>
  <c r="Q921"/>
  <c r="Y921" s="1"/>
  <c r="O921"/>
  <c r="AU921" s="1"/>
  <c r="F921"/>
  <c r="Z920"/>
  <c r="Y920"/>
  <c r="U920"/>
  <c r="T920"/>
  <c r="Q920"/>
  <c r="O920"/>
  <c r="AU920" s="1"/>
  <c r="BA920" s="1"/>
  <c r="F920"/>
  <c r="Z919"/>
  <c r="U919"/>
  <c r="T919"/>
  <c r="Q919"/>
  <c r="Y919" s="1"/>
  <c r="O919"/>
  <c r="AU919" s="1"/>
  <c r="BA919" s="1"/>
  <c r="F919"/>
  <c r="Z918"/>
  <c r="U918"/>
  <c r="T918"/>
  <c r="Q918"/>
  <c r="Y918" s="1"/>
  <c r="O918"/>
  <c r="AU918" s="1"/>
  <c r="F918"/>
  <c r="Z917"/>
  <c r="U917"/>
  <c r="T917"/>
  <c r="Q917"/>
  <c r="Y917" s="1"/>
  <c r="O917"/>
  <c r="AU917" s="1"/>
  <c r="F917"/>
  <c r="Z916"/>
  <c r="Y916"/>
  <c r="U916"/>
  <c r="T916"/>
  <c r="Q916"/>
  <c r="O916"/>
  <c r="AU916" s="1"/>
  <c r="BA916" s="1"/>
  <c r="F916"/>
  <c r="Z915"/>
  <c r="U915"/>
  <c r="T915"/>
  <c r="Q915"/>
  <c r="Y915" s="1"/>
  <c r="O915"/>
  <c r="AU915" s="1"/>
  <c r="BA915" s="1"/>
  <c r="F915"/>
  <c r="Z914"/>
  <c r="U914"/>
  <c r="T914"/>
  <c r="Q914"/>
  <c r="Y914" s="1"/>
  <c r="O914"/>
  <c r="AU914" s="1"/>
  <c r="F914"/>
  <c r="Z913"/>
  <c r="U913"/>
  <c r="T913"/>
  <c r="Q913"/>
  <c r="Y913" s="1"/>
  <c r="O913"/>
  <c r="AU913" s="1"/>
  <c r="F913"/>
  <c r="Z912"/>
  <c r="U912"/>
  <c r="T912"/>
  <c r="Q912"/>
  <c r="Y912" s="1"/>
  <c r="O912"/>
  <c r="AU912" s="1"/>
  <c r="F912"/>
  <c r="Z911"/>
  <c r="U911"/>
  <c r="T911"/>
  <c r="Q911"/>
  <c r="Y911" s="1"/>
  <c r="O911"/>
  <c r="AU911" s="1"/>
  <c r="BA911" s="1"/>
  <c r="F911"/>
  <c r="Z910"/>
  <c r="U910"/>
  <c r="T910"/>
  <c r="Q910"/>
  <c r="Y910" s="1"/>
  <c r="O910"/>
  <c r="AU910" s="1"/>
  <c r="BA910" s="1"/>
  <c r="F910"/>
  <c r="Z909"/>
  <c r="U909"/>
  <c r="T909"/>
  <c r="Q909"/>
  <c r="Y909" s="1"/>
  <c r="O909"/>
  <c r="AU909" s="1"/>
  <c r="BA909" s="1"/>
  <c r="F909"/>
  <c r="Z908"/>
  <c r="U908"/>
  <c r="T908"/>
  <c r="Q908"/>
  <c r="Y908" s="1"/>
  <c r="O908"/>
  <c r="AU908" s="1"/>
  <c r="BA908" s="1"/>
  <c r="F908"/>
  <c r="Z907"/>
  <c r="U907"/>
  <c r="T907"/>
  <c r="Q907"/>
  <c r="Y907" s="1"/>
  <c r="O907"/>
  <c r="AU907" s="1"/>
  <c r="BA907" s="1"/>
  <c r="F907"/>
  <c r="Z906"/>
  <c r="U906"/>
  <c r="T906"/>
  <c r="Q906"/>
  <c r="Y906" s="1"/>
  <c r="O906"/>
  <c r="AU906" s="1"/>
  <c r="BA906" s="1"/>
  <c r="F906"/>
  <c r="Z905"/>
  <c r="U905"/>
  <c r="T905"/>
  <c r="Q905"/>
  <c r="Y905" s="1"/>
  <c r="O905"/>
  <c r="AU905" s="1"/>
  <c r="BA905" s="1"/>
  <c r="F905"/>
  <c r="Z904"/>
  <c r="U904"/>
  <c r="T904"/>
  <c r="Q904"/>
  <c r="Y904" s="1"/>
  <c r="O904"/>
  <c r="AU904" s="1"/>
  <c r="BA904" s="1"/>
  <c r="F904"/>
  <c r="Z903"/>
  <c r="U903"/>
  <c r="T903"/>
  <c r="Q903"/>
  <c r="Y903" s="1"/>
  <c r="O903"/>
  <c r="AU903" s="1"/>
  <c r="BA903" s="1"/>
  <c r="F903"/>
  <c r="Z902"/>
  <c r="U902"/>
  <c r="T902"/>
  <c r="Q902"/>
  <c r="Y902" s="1"/>
  <c r="O902"/>
  <c r="AU902" s="1"/>
  <c r="BA902" s="1"/>
  <c r="F902"/>
  <c r="Z901"/>
  <c r="U901"/>
  <c r="T901"/>
  <c r="Q901"/>
  <c r="Y901" s="1"/>
  <c r="O901"/>
  <c r="AU901" s="1"/>
  <c r="BA901" s="1"/>
  <c r="F901"/>
  <c r="Z900"/>
  <c r="U900"/>
  <c r="T900"/>
  <c r="Q900"/>
  <c r="Y900" s="1"/>
  <c r="O900"/>
  <c r="AU900" s="1"/>
  <c r="BA900" s="1"/>
  <c r="F900"/>
  <c r="Z899"/>
  <c r="U899"/>
  <c r="T899"/>
  <c r="Q899"/>
  <c r="Y899" s="1"/>
  <c r="O899"/>
  <c r="AU899" s="1"/>
  <c r="BA899" s="1"/>
  <c r="F899"/>
  <c r="Z898"/>
  <c r="U898"/>
  <c r="T898"/>
  <c r="Q898"/>
  <c r="Y898" s="1"/>
  <c r="O898"/>
  <c r="AU898" s="1"/>
  <c r="BA898" s="1"/>
  <c r="F898"/>
  <c r="Z897"/>
  <c r="U897"/>
  <c r="T897"/>
  <c r="Q897"/>
  <c r="Y897" s="1"/>
  <c r="O897"/>
  <c r="AU897" s="1"/>
  <c r="BA897" s="1"/>
  <c r="F897"/>
  <c r="Z896"/>
  <c r="U896"/>
  <c r="T896"/>
  <c r="Q896"/>
  <c r="Y896" s="1"/>
  <c r="O896"/>
  <c r="AU896" s="1"/>
  <c r="BA896" s="1"/>
  <c r="F896"/>
  <c r="Z895"/>
  <c r="U895"/>
  <c r="T895"/>
  <c r="Q895"/>
  <c r="Y895" s="1"/>
  <c r="O895"/>
  <c r="AU895" s="1"/>
  <c r="BA895" s="1"/>
  <c r="F895"/>
  <c r="Z894"/>
  <c r="U894"/>
  <c r="T894"/>
  <c r="Q894"/>
  <c r="Y894" s="1"/>
  <c r="O894"/>
  <c r="AU894" s="1"/>
  <c r="BA894" s="1"/>
  <c r="F894"/>
  <c r="Z893"/>
  <c r="U893"/>
  <c r="T893"/>
  <c r="Q893"/>
  <c r="Y893" s="1"/>
  <c r="O893"/>
  <c r="AU893" s="1"/>
  <c r="BA893" s="1"/>
  <c r="F893"/>
  <c r="Z892"/>
  <c r="U892"/>
  <c r="T892"/>
  <c r="Q892"/>
  <c r="Y892" s="1"/>
  <c r="O892"/>
  <c r="AU892" s="1"/>
  <c r="BA892" s="1"/>
  <c r="F892"/>
  <c r="Z891"/>
  <c r="U891"/>
  <c r="T891"/>
  <c r="Q891"/>
  <c r="Y891" s="1"/>
  <c r="O891"/>
  <c r="AU891" s="1"/>
  <c r="BA891" s="1"/>
  <c r="F891"/>
  <c r="Z890"/>
  <c r="U890"/>
  <c r="T890"/>
  <c r="Q890"/>
  <c r="Y890" s="1"/>
  <c r="O890"/>
  <c r="AU890" s="1"/>
  <c r="BA890" s="1"/>
  <c r="F890"/>
  <c r="Z889"/>
  <c r="U889"/>
  <c r="T889"/>
  <c r="Q889"/>
  <c r="Y889" s="1"/>
  <c r="O889"/>
  <c r="AU889" s="1"/>
  <c r="BA889" s="1"/>
  <c r="F889"/>
  <c r="Z888"/>
  <c r="U888"/>
  <c r="T888"/>
  <c r="Q888"/>
  <c r="Y888" s="1"/>
  <c r="O888"/>
  <c r="AU888" s="1"/>
  <c r="BA888" s="1"/>
  <c r="F888"/>
  <c r="Z887"/>
  <c r="U887"/>
  <c r="T887"/>
  <c r="Q887"/>
  <c r="Y887" s="1"/>
  <c r="O887"/>
  <c r="AU887" s="1"/>
  <c r="BA887" s="1"/>
  <c r="F887"/>
  <c r="Z886"/>
  <c r="U886"/>
  <c r="T886"/>
  <c r="Q886"/>
  <c r="Y886" s="1"/>
  <c r="O886"/>
  <c r="AU886" s="1"/>
  <c r="BA886" s="1"/>
  <c r="F886"/>
  <c r="Z885"/>
  <c r="U885"/>
  <c r="T885"/>
  <c r="Q885"/>
  <c r="Y885" s="1"/>
  <c r="O885"/>
  <c r="AU885" s="1"/>
  <c r="BA885" s="1"/>
  <c r="F885"/>
  <c r="Z884"/>
  <c r="U884"/>
  <c r="T884"/>
  <c r="Q884"/>
  <c r="Y884" s="1"/>
  <c r="O884"/>
  <c r="AU884" s="1"/>
  <c r="BA884" s="1"/>
  <c r="F884"/>
  <c r="Z883"/>
  <c r="U883"/>
  <c r="T883"/>
  <c r="Q883"/>
  <c r="Y883" s="1"/>
  <c r="O883"/>
  <c r="AU883" s="1"/>
  <c r="BA883" s="1"/>
  <c r="F883"/>
  <c r="Z882"/>
  <c r="U882"/>
  <c r="T882"/>
  <c r="Q882"/>
  <c r="Y882" s="1"/>
  <c r="O882"/>
  <c r="AU882" s="1"/>
  <c r="BA882" s="1"/>
  <c r="F882"/>
  <c r="Z881"/>
  <c r="U881"/>
  <c r="T881"/>
  <c r="Q881"/>
  <c r="Y881" s="1"/>
  <c r="O881"/>
  <c r="AU881" s="1"/>
  <c r="BA881" s="1"/>
  <c r="F881"/>
  <c r="Z880"/>
  <c r="U880"/>
  <c r="T880"/>
  <c r="Q880"/>
  <c r="Y880" s="1"/>
  <c r="O880"/>
  <c r="AU880" s="1"/>
  <c r="BA880" s="1"/>
  <c r="F880"/>
  <c r="Z879"/>
  <c r="U879"/>
  <c r="T879"/>
  <c r="Q879"/>
  <c r="Y879" s="1"/>
  <c r="O879"/>
  <c r="AU879" s="1"/>
  <c r="BA879" s="1"/>
  <c r="F879"/>
  <c r="Z878"/>
  <c r="U878"/>
  <c r="T878"/>
  <c r="Q878"/>
  <c r="Y878" s="1"/>
  <c r="O878"/>
  <c r="AU878" s="1"/>
  <c r="BA878" s="1"/>
  <c r="F878"/>
  <c r="Z877"/>
  <c r="U877"/>
  <c r="T877"/>
  <c r="Q877"/>
  <c r="Y877" s="1"/>
  <c r="O877"/>
  <c r="AU877" s="1"/>
  <c r="BA877" s="1"/>
  <c r="F877"/>
  <c r="Z876"/>
  <c r="U876"/>
  <c r="T876"/>
  <c r="Q876"/>
  <c r="Y876" s="1"/>
  <c r="O876"/>
  <c r="AU876" s="1"/>
  <c r="BA876" s="1"/>
  <c r="F876"/>
  <c r="Z875"/>
  <c r="U875"/>
  <c r="T875"/>
  <c r="Q875"/>
  <c r="Y875" s="1"/>
  <c r="O875"/>
  <c r="AU875" s="1"/>
  <c r="BA875" s="1"/>
  <c r="F875"/>
  <c r="Z874"/>
  <c r="U874"/>
  <c r="T874"/>
  <c r="Q874"/>
  <c r="Y874" s="1"/>
  <c r="O874"/>
  <c r="AU874" s="1"/>
  <c r="BA874" s="1"/>
  <c r="F874"/>
  <c r="Z873"/>
  <c r="U873"/>
  <c r="T873"/>
  <c r="Q873"/>
  <c r="Y873" s="1"/>
  <c r="O873"/>
  <c r="AU873" s="1"/>
  <c r="BA873" s="1"/>
  <c r="F873"/>
  <c r="Z872"/>
  <c r="U872"/>
  <c r="T872"/>
  <c r="Q872"/>
  <c r="Y872" s="1"/>
  <c r="O872"/>
  <c r="AU872" s="1"/>
  <c r="BA872" s="1"/>
  <c r="F872"/>
  <c r="Z871"/>
  <c r="U871"/>
  <c r="T871"/>
  <c r="Q871"/>
  <c r="Y871" s="1"/>
  <c r="O871"/>
  <c r="AU871" s="1"/>
  <c r="BA871" s="1"/>
  <c r="F871"/>
  <c r="Z870"/>
  <c r="U870"/>
  <c r="T870"/>
  <c r="Q870"/>
  <c r="Y870" s="1"/>
  <c r="O870"/>
  <c r="AU870" s="1"/>
  <c r="BA870" s="1"/>
  <c r="F870"/>
  <c r="Z869"/>
  <c r="U869"/>
  <c r="T869"/>
  <c r="Q869"/>
  <c r="Y869" s="1"/>
  <c r="O869"/>
  <c r="AU869" s="1"/>
  <c r="BA869" s="1"/>
  <c r="F869"/>
  <c r="Z868"/>
  <c r="U868"/>
  <c r="T868"/>
  <c r="Q868"/>
  <c r="Y868" s="1"/>
  <c r="O868"/>
  <c r="AU868" s="1"/>
  <c r="BA868" s="1"/>
  <c r="F868"/>
  <c r="Z867"/>
  <c r="U867"/>
  <c r="T867"/>
  <c r="Q867"/>
  <c r="Y867" s="1"/>
  <c r="O867"/>
  <c r="AU867" s="1"/>
  <c r="BA867" s="1"/>
  <c r="F867"/>
  <c r="Z866"/>
  <c r="U866"/>
  <c r="T866"/>
  <c r="Q866"/>
  <c r="Y866" s="1"/>
  <c r="O866"/>
  <c r="AU866" s="1"/>
  <c r="BA866" s="1"/>
  <c r="F866"/>
  <c r="Z865"/>
  <c r="U865"/>
  <c r="T865"/>
  <c r="Q865"/>
  <c r="Y865" s="1"/>
  <c r="O865"/>
  <c r="AU865" s="1"/>
  <c r="BA865" s="1"/>
  <c r="F865"/>
  <c r="Z864"/>
  <c r="U864"/>
  <c r="T864"/>
  <c r="Q864"/>
  <c r="Y864" s="1"/>
  <c r="O864"/>
  <c r="AU864" s="1"/>
  <c r="BA864" s="1"/>
  <c r="F864"/>
  <c r="Z863"/>
  <c r="U863"/>
  <c r="T863"/>
  <c r="Q863"/>
  <c r="Y863" s="1"/>
  <c r="O863"/>
  <c r="AU863" s="1"/>
  <c r="BA863" s="1"/>
  <c r="F863"/>
  <c r="Z862"/>
  <c r="U862"/>
  <c r="T862"/>
  <c r="Q862"/>
  <c r="Y862" s="1"/>
  <c r="O862"/>
  <c r="AU862" s="1"/>
  <c r="BA862" s="1"/>
  <c r="F862"/>
  <c r="Z861"/>
  <c r="U861"/>
  <c r="T861"/>
  <c r="Q861"/>
  <c r="Y861" s="1"/>
  <c r="O861"/>
  <c r="AU861" s="1"/>
  <c r="BA861" s="1"/>
  <c r="F861"/>
  <c r="Z860"/>
  <c r="U860"/>
  <c r="T860"/>
  <c r="Q860"/>
  <c r="Y860" s="1"/>
  <c r="O860"/>
  <c r="AU860" s="1"/>
  <c r="BA860" s="1"/>
  <c r="F860"/>
  <c r="Z859"/>
  <c r="U859"/>
  <c r="T859"/>
  <c r="Q859"/>
  <c r="Y859" s="1"/>
  <c r="O859"/>
  <c r="AU859" s="1"/>
  <c r="BA859" s="1"/>
  <c r="F859"/>
  <c r="Z858"/>
  <c r="U858"/>
  <c r="T858"/>
  <c r="Q858"/>
  <c r="Y858" s="1"/>
  <c r="O858"/>
  <c r="AU858" s="1"/>
  <c r="BA858" s="1"/>
  <c r="F858"/>
  <c r="Z857"/>
  <c r="U857"/>
  <c r="T857"/>
  <c r="Q857"/>
  <c r="Y857" s="1"/>
  <c r="O857"/>
  <c r="AU857" s="1"/>
  <c r="BA857" s="1"/>
  <c r="F857"/>
  <c r="Z856"/>
  <c r="U856"/>
  <c r="T856"/>
  <c r="Q856"/>
  <c r="Y856" s="1"/>
  <c r="O856"/>
  <c r="AU856" s="1"/>
  <c r="BA856" s="1"/>
  <c r="F856"/>
  <c r="Z855"/>
  <c r="U855"/>
  <c r="T855"/>
  <c r="Q855"/>
  <c r="Y855" s="1"/>
  <c r="O855"/>
  <c r="AU855" s="1"/>
  <c r="BA855" s="1"/>
  <c r="F855"/>
  <c r="Z854"/>
  <c r="U854"/>
  <c r="T854"/>
  <c r="Q854"/>
  <c r="Y854" s="1"/>
  <c r="O854"/>
  <c r="AU854" s="1"/>
  <c r="BA854" s="1"/>
  <c r="F854"/>
  <c r="Z853"/>
  <c r="U853"/>
  <c r="T853"/>
  <c r="Q853"/>
  <c r="Y853" s="1"/>
  <c r="O853"/>
  <c r="AU853" s="1"/>
  <c r="BA853" s="1"/>
  <c r="F853"/>
  <c r="Z852"/>
  <c r="U852"/>
  <c r="T852"/>
  <c r="Q852"/>
  <c r="Y852" s="1"/>
  <c r="O852"/>
  <c r="AU852" s="1"/>
  <c r="BA852" s="1"/>
  <c r="F852"/>
  <c r="Z851"/>
  <c r="U851"/>
  <c r="T851"/>
  <c r="Q851"/>
  <c r="Y851" s="1"/>
  <c r="O851"/>
  <c r="AU851" s="1"/>
  <c r="BA851" s="1"/>
  <c r="F851"/>
  <c r="Z850"/>
  <c r="U850"/>
  <c r="T850"/>
  <c r="Q850"/>
  <c r="Y850" s="1"/>
  <c r="O850"/>
  <c r="AU850" s="1"/>
  <c r="BA850" s="1"/>
  <c r="F850"/>
  <c r="Z849"/>
  <c r="U849"/>
  <c r="T849"/>
  <c r="Q849"/>
  <c r="Y849" s="1"/>
  <c r="O849"/>
  <c r="AU849" s="1"/>
  <c r="BA849" s="1"/>
  <c r="F849"/>
  <c r="Z848"/>
  <c r="U848"/>
  <c r="T848"/>
  <c r="Q848"/>
  <c r="Y848" s="1"/>
  <c r="O848"/>
  <c r="AU848" s="1"/>
  <c r="BA848" s="1"/>
  <c r="F848"/>
  <c r="Z847"/>
  <c r="U847"/>
  <c r="T847"/>
  <c r="Q847"/>
  <c r="Y847" s="1"/>
  <c r="O847"/>
  <c r="AU847" s="1"/>
  <c r="BA847" s="1"/>
  <c r="F847"/>
  <c r="Z846"/>
  <c r="U846"/>
  <c r="T846"/>
  <c r="Q846"/>
  <c r="Y846" s="1"/>
  <c r="O846"/>
  <c r="AU846" s="1"/>
  <c r="BA846" s="1"/>
  <c r="F846"/>
  <c r="Z845"/>
  <c r="U845"/>
  <c r="T845"/>
  <c r="Q845"/>
  <c r="Y845" s="1"/>
  <c r="O845"/>
  <c r="AU845" s="1"/>
  <c r="BA845" s="1"/>
  <c r="F845"/>
  <c r="Z844"/>
  <c r="U844"/>
  <c r="T844"/>
  <c r="Q844"/>
  <c r="Y844" s="1"/>
  <c r="O844"/>
  <c r="AU844" s="1"/>
  <c r="BA844" s="1"/>
  <c r="F844"/>
  <c r="Z843"/>
  <c r="U843"/>
  <c r="T843"/>
  <c r="Q843"/>
  <c r="Y843" s="1"/>
  <c r="O843"/>
  <c r="AU843" s="1"/>
  <c r="BA843" s="1"/>
  <c r="F843"/>
  <c r="Z842"/>
  <c r="U842"/>
  <c r="T842"/>
  <c r="Q842"/>
  <c r="Y842" s="1"/>
  <c r="O842"/>
  <c r="AU842" s="1"/>
  <c r="BA842" s="1"/>
  <c r="F842"/>
  <c r="Z841"/>
  <c r="U841"/>
  <c r="T841"/>
  <c r="Q841"/>
  <c r="Y841" s="1"/>
  <c r="O841"/>
  <c r="AU841" s="1"/>
  <c r="BA841" s="1"/>
  <c r="F841"/>
  <c r="Z840"/>
  <c r="U840"/>
  <c r="T840"/>
  <c r="Q840"/>
  <c r="Y840" s="1"/>
  <c r="O840"/>
  <c r="AU840" s="1"/>
  <c r="BA840" s="1"/>
  <c r="F840"/>
  <c r="Z839"/>
  <c r="U839"/>
  <c r="T839"/>
  <c r="Q839"/>
  <c r="Y839" s="1"/>
  <c r="O839"/>
  <c r="AU839" s="1"/>
  <c r="BA839" s="1"/>
  <c r="F839"/>
  <c r="Z838"/>
  <c r="U838"/>
  <c r="T838"/>
  <c r="Q838"/>
  <c r="Y838" s="1"/>
  <c r="O838"/>
  <c r="AU838" s="1"/>
  <c r="BA838" s="1"/>
  <c r="F838"/>
  <c r="Z837"/>
  <c r="U837"/>
  <c r="T837"/>
  <c r="Q837"/>
  <c r="Y837" s="1"/>
  <c r="O837"/>
  <c r="AU837" s="1"/>
  <c r="BA837" s="1"/>
  <c r="F837"/>
  <c r="Z836"/>
  <c r="U836"/>
  <c r="T836"/>
  <c r="Q836"/>
  <c r="Y836" s="1"/>
  <c r="O836"/>
  <c r="AU836" s="1"/>
  <c r="BA836" s="1"/>
  <c r="F836"/>
  <c r="Z835"/>
  <c r="U835"/>
  <c r="T835"/>
  <c r="Q835"/>
  <c r="Y835" s="1"/>
  <c r="O835"/>
  <c r="AU835" s="1"/>
  <c r="BA835" s="1"/>
  <c r="F835"/>
  <c r="Z834"/>
  <c r="U834"/>
  <c r="T834"/>
  <c r="Q834"/>
  <c r="Y834" s="1"/>
  <c r="O834"/>
  <c r="AU834" s="1"/>
  <c r="BA834" s="1"/>
  <c r="F834"/>
  <c r="Z833"/>
  <c r="U833"/>
  <c r="T833"/>
  <c r="Q833"/>
  <c r="Y833" s="1"/>
  <c r="O833"/>
  <c r="AU833" s="1"/>
  <c r="BA833" s="1"/>
  <c r="F833"/>
  <c r="Z832"/>
  <c r="U832"/>
  <c r="T832"/>
  <c r="Q832"/>
  <c r="Y832" s="1"/>
  <c r="O832"/>
  <c r="AU832" s="1"/>
  <c r="BA832" s="1"/>
  <c r="F832"/>
  <c r="Z831"/>
  <c r="U831"/>
  <c r="T831"/>
  <c r="Q831"/>
  <c r="Y831" s="1"/>
  <c r="O831"/>
  <c r="AU831" s="1"/>
  <c r="BA831" s="1"/>
  <c r="F831"/>
  <c r="Z830"/>
  <c r="U830"/>
  <c r="T830"/>
  <c r="Q830"/>
  <c r="Y830" s="1"/>
  <c r="O830"/>
  <c r="AU830" s="1"/>
  <c r="BA830" s="1"/>
  <c r="F830"/>
  <c r="Z829"/>
  <c r="U829"/>
  <c r="T829"/>
  <c r="Q829"/>
  <c r="Y829" s="1"/>
  <c r="O829"/>
  <c r="AU829" s="1"/>
  <c r="BA829" s="1"/>
  <c r="F829"/>
  <c r="Z828"/>
  <c r="U828"/>
  <c r="T828"/>
  <c r="Q828"/>
  <c r="Y828" s="1"/>
  <c r="O828"/>
  <c r="AU828" s="1"/>
  <c r="BA828" s="1"/>
  <c r="F828"/>
  <c r="Z827"/>
  <c r="U827"/>
  <c r="T827"/>
  <c r="Q827"/>
  <c r="Y827" s="1"/>
  <c r="O827"/>
  <c r="AU827" s="1"/>
  <c r="BA827" s="1"/>
  <c r="F827"/>
  <c r="Z826"/>
  <c r="U826"/>
  <c r="T826"/>
  <c r="Q826"/>
  <c r="Y826" s="1"/>
  <c r="O826"/>
  <c r="AU826" s="1"/>
  <c r="BA826" s="1"/>
  <c r="F826"/>
  <c r="Z825"/>
  <c r="U825"/>
  <c r="T825"/>
  <c r="Q825"/>
  <c r="Y825" s="1"/>
  <c r="O825"/>
  <c r="AU825" s="1"/>
  <c r="BA825" s="1"/>
  <c r="F825"/>
  <c r="Z824"/>
  <c r="U824"/>
  <c r="T824"/>
  <c r="Q824"/>
  <c r="Y824" s="1"/>
  <c r="O824"/>
  <c r="AU824" s="1"/>
  <c r="BA824" s="1"/>
  <c r="F824"/>
  <c r="Z823"/>
  <c r="U823"/>
  <c r="T823"/>
  <c r="Q823"/>
  <c r="Y823" s="1"/>
  <c r="O823"/>
  <c r="AU823" s="1"/>
  <c r="BA823" s="1"/>
  <c r="F823"/>
  <c r="Z822"/>
  <c r="U822"/>
  <c r="T822"/>
  <c r="Q822"/>
  <c r="Y822" s="1"/>
  <c r="O822"/>
  <c r="AU822" s="1"/>
  <c r="BA822" s="1"/>
  <c r="F822"/>
  <c r="Z821"/>
  <c r="U821"/>
  <c r="T821"/>
  <c r="Q821"/>
  <c r="Y821" s="1"/>
  <c r="O821"/>
  <c r="AU821" s="1"/>
  <c r="BA821" s="1"/>
  <c r="F821"/>
  <c r="Z820"/>
  <c r="U820"/>
  <c r="T820"/>
  <c r="Q820"/>
  <c r="Y820" s="1"/>
  <c r="O820"/>
  <c r="AU820" s="1"/>
  <c r="BA820" s="1"/>
  <c r="F820"/>
  <c r="Z819"/>
  <c r="U819"/>
  <c r="T819"/>
  <c r="Q819"/>
  <c r="Y819" s="1"/>
  <c r="O819"/>
  <c r="AU819" s="1"/>
  <c r="BA819" s="1"/>
  <c r="F819"/>
  <c r="Z818"/>
  <c r="U818"/>
  <c r="T818"/>
  <c r="Q818"/>
  <c r="Y818" s="1"/>
  <c r="O818"/>
  <c r="AU818" s="1"/>
  <c r="BA818" s="1"/>
  <c r="F818"/>
  <c r="Z817"/>
  <c r="U817"/>
  <c r="T817"/>
  <c r="Q817"/>
  <c r="Y817" s="1"/>
  <c r="O817"/>
  <c r="AU817" s="1"/>
  <c r="BA817" s="1"/>
  <c r="F817"/>
  <c r="Z816"/>
  <c r="U816"/>
  <c r="T816"/>
  <c r="Q816"/>
  <c r="Y816" s="1"/>
  <c r="O816"/>
  <c r="AU816" s="1"/>
  <c r="BA816" s="1"/>
  <c r="F816"/>
  <c r="Z815"/>
  <c r="U815"/>
  <c r="T815"/>
  <c r="Q815"/>
  <c r="Y815" s="1"/>
  <c r="O815"/>
  <c r="AU815" s="1"/>
  <c r="BA815" s="1"/>
  <c r="F815"/>
  <c r="Z814"/>
  <c r="U814"/>
  <c r="T814"/>
  <c r="Q814"/>
  <c r="Y814" s="1"/>
  <c r="O814"/>
  <c r="AU814" s="1"/>
  <c r="BA814" s="1"/>
  <c r="F814"/>
  <c r="Z813"/>
  <c r="U813"/>
  <c r="T813"/>
  <c r="Q813"/>
  <c r="Y813" s="1"/>
  <c r="O813"/>
  <c r="AU813" s="1"/>
  <c r="BA813" s="1"/>
  <c r="F813"/>
  <c r="Z812"/>
  <c r="U812"/>
  <c r="T812"/>
  <c r="Q812"/>
  <c r="Y812" s="1"/>
  <c r="O812"/>
  <c r="AU812" s="1"/>
  <c r="BA812" s="1"/>
  <c r="F812"/>
  <c r="Z811"/>
  <c r="U811"/>
  <c r="T811"/>
  <c r="Q811"/>
  <c r="Y811" s="1"/>
  <c r="O811"/>
  <c r="AU811" s="1"/>
  <c r="BA811" s="1"/>
  <c r="F811"/>
  <c r="Z810"/>
  <c r="U810"/>
  <c r="T810"/>
  <c r="Q810"/>
  <c r="Y810" s="1"/>
  <c r="O810"/>
  <c r="AU810" s="1"/>
  <c r="BA810" s="1"/>
  <c r="F810"/>
  <c r="Z809"/>
  <c r="U809"/>
  <c r="T809"/>
  <c r="Q809"/>
  <c r="Y809" s="1"/>
  <c r="O809"/>
  <c r="AU809" s="1"/>
  <c r="BA809" s="1"/>
  <c r="F809"/>
  <c r="Z808"/>
  <c r="U808"/>
  <c r="T808"/>
  <c r="Q808"/>
  <c r="Y808" s="1"/>
  <c r="O808"/>
  <c r="AU808" s="1"/>
  <c r="BA808" s="1"/>
  <c r="F808"/>
  <c r="Z807"/>
  <c r="U807"/>
  <c r="T807"/>
  <c r="Q807"/>
  <c r="Y807" s="1"/>
  <c r="O807"/>
  <c r="AU807" s="1"/>
  <c r="BA807" s="1"/>
  <c r="F807"/>
  <c r="Z806"/>
  <c r="U806"/>
  <c r="T806"/>
  <c r="Q806"/>
  <c r="Y806" s="1"/>
  <c r="O806"/>
  <c r="AU806" s="1"/>
  <c r="BA806" s="1"/>
  <c r="F806"/>
  <c r="Z805"/>
  <c r="U805"/>
  <c r="T805"/>
  <c r="Q805"/>
  <c r="Y805" s="1"/>
  <c r="O805"/>
  <c r="AU805" s="1"/>
  <c r="BA805" s="1"/>
  <c r="F805"/>
  <c r="Z804"/>
  <c r="U804"/>
  <c r="T804"/>
  <c r="Q804"/>
  <c r="Y804" s="1"/>
  <c r="O804"/>
  <c r="AU804" s="1"/>
  <c r="BA804" s="1"/>
  <c r="F804"/>
  <c r="Z803"/>
  <c r="U803"/>
  <c r="T803"/>
  <c r="Q803"/>
  <c r="Y803" s="1"/>
  <c r="O803"/>
  <c r="AU803" s="1"/>
  <c r="BA803" s="1"/>
  <c r="F803"/>
  <c r="Z802"/>
  <c r="U802"/>
  <c r="T802"/>
  <c r="Q802"/>
  <c r="Y802" s="1"/>
  <c r="O802"/>
  <c r="AU802" s="1"/>
  <c r="BA802" s="1"/>
  <c r="F802"/>
  <c r="Z801"/>
  <c r="U801"/>
  <c r="T801"/>
  <c r="Q801"/>
  <c r="Y801" s="1"/>
  <c r="O801"/>
  <c r="AU801" s="1"/>
  <c r="BA801" s="1"/>
  <c r="F801"/>
  <c r="Z800"/>
  <c r="U800"/>
  <c r="T800"/>
  <c r="Q800"/>
  <c r="Y800" s="1"/>
  <c r="O800"/>
  <c r="AU800" s="1"/>
  <c r="BA800" s="1"/>
  <c r="F800"/>
  <c r="Z799"/>
  <c r="U799"/>
  <c r="T799"/>
  <c r="Q799"/>
  <c r="Y799" s="1"/>
  <c r="O799"/>
  <c r="AU799" s="1"/>
  <c r="BA799" s="1"/>
  <c r="F799"/>
  <c r="Z798"/>
  <c r="U798"/>
  <c r="T798"/>
  <c r="Q798"/>
  <c r="Y798" s="1"/>
  <c r="O798"/>
  <c r="AU798" s="1"/>
  <c r="BA798" s="1"/>
  <c r="F798"/>
  <c r="Z797"/>
  <c r="U797"/>
  <c r="T797"/>
  <c r="Q797"/>
  <c r="Y797" s="1"/>
  <c r="O797"/>
  <c r="AU797" s="1"/>
  <c r="BA797" s="1"/>
  <c r="F797"/>
  <c r="Z796"/>
  <c r="U796"/>
  <c r="T796"/>
  <c r="Q796"/>
  <c r="Y796" s="1"/>
  <c r="O796"/>
  <c r="AU796" s="1"/>
  <c r="BA796" s="1"/>
  <c r="F796"/>
  <c r="Z795"/>
  <c r="U795"/>
  <c r="T795"/>
  <c r="Q795"/>
  <c r="Y795" s="1"/>
  <c r="O795"/>
  <c r="AU795" s="1"/>
  <c r="BA795" s="1"/>
  <c r="F795"/>
  <c r="Z794"/>
  <c r="U794"/>
  <c r="T794"/>
  <c r="Q794"/>
  <c r="Y794" s="1"/>
  <c r="O794"/>
  <c r="AU794" s="1"/>
  <c r="BA794" s="1"/>
  <c r="F794"/>
  <c r="Z793"/>
  <c r="U793"/>
  <c r="T793"/>
  <c r="Q793"/>
  <c r="Y793" s="1"/>
  <c r="O793"/>
  <c r="AU793" s="1"/>
  <c r="BA793" s="1"/>
  <c r="F793"/>
  <c r="Z792"/>
  <c r="U792"/>
  <c r="T792"/>
  <c r="Q792"/>
  <c r="Y792" s="1"/>
  <c r="O792"/>
  <c r="AU792" s="1"/>
  <c r="BA792" s="1"/>
  <c r="F792"/>
  <c r="Z791"/>
  <c r="U791"/>
  <c r="T791"/>
  <c r="Q791"/>
  <c r="Y791" s="1"/>
  <c r="O791"/>
  <c r="AU791" s="1"/>
  <c r="BA791" s="1"/>
  <c r="F791"/>
  <c r="Z790"/>
  <c r="U790"/>
  <c r="T790"/>
  <c r="Q790"/>
  <c r="Y790" s="1"/>
  <c r="O790"/>
  <c r="AU790" s="1"/>
  <c r="BA790" s="1"/>
  <c r="F790"/>
  <c r="Z789"/>
  <c r="U789"/>
  <c r="T789"/>
  <c r="Q789"/>
  <c r="Y789" s="1"/>
  <c r="O789"/>
  <c r="AU789" s="1"/>
  <c r="BA789" s="1"/>
  <c r="F789"/>
  <c r="Z788"/>
  <c r="U788"/>
  <c r="T788"/>
  <c r="Q788"/>
  <c r="Y788" s="1"/>
  <c r="O788"/>
  <c r="AU788" s="1"/>
  <c r="BA788" s="1"/>
  <c r="F788"/>
  <c r="Z787"/>
  <c r="U787"/>
  <c r="T787"/>
  <c r="Q787"/>
  <c r="Y787" s="1"/>
  <c r="O787"/>
  <c r="AU787" s="1"/>
  <c r="BA787" s="1"/>
  <c r="F787"/>
  <c r="Z786"/>
  <c r="U786"/>
  <c r="T786"/>
  <c r="Q786"/>
  <c r="Y786" s="1"/>
  <c r="O786"/>
  <c r="AU786" s="1"/>
  <c r="BA786" s="1"/>
  <c r="F786"/>
  <c r="Z785"/>
  <c r="U785"/>
  <c r="T785"/>
  <c r="Q785"/>
  <c r="Y785" s="1"/>
  <c r="O785"/>
  <c r="AU785" s="1"/>
  <c r="BA785" s="1"/>
  <c r="F785"/>
  <c r="Z784"/>
  <c r="U784"/>
  <c r="T784"/>
  <c r="Q784"/>
  <c r="Y784" s="1"/>
  <c r="O784"/>
  <c r="AU784" s="1"/>
  <c r="BA784" s="1"/>
  <c r="F784"/>
  <c r="Z783"/>
  <c r="U783"/>
  <c r="T783"/>
  <c r="Q783"/>
  <c r="Y783" s="1"/>
  <c r="O783"/>
  <c r="AU783" s="1"/>
  <c r="BA783" s="1"/>
  <c r="F783"/>
  <c r="Z782"/>
  <c r="U782"/>
  <c r="T782"/>
  <c r="Q782"/>
  <c r="Y782" s="1"/>
  <c r="O782"/>
  <c r="AU782" s="1"/>
  <c r="BA782" s="1"/>
  <c r="F782"/>
  <c r="Z781"/>
  <c r="U781"/>
  <c r="T781"/>
  <c r="Q781"/>
  <c r="Y781" s="1"/>
  <c r="O781"/>
  <c r="AU781" s="1"/>
  <c r="BA781" s="1"/>
  <c r="F781"/>
  <c r="Z780"/>
  <c r="U780"/>
  <c r="T780"/>
  <c r="Q780"/>
  <c r="Y780" s="1"/>
  <c r="O780"/>
  <c r="AU780" s="1"/>
  <c r="BA780" s="1"/>
  <c r="F780"/>
  <c r="Z779"/>
  <c r="U779"/>
  <c r="T779"/>
  <c r="Q779"/>
  <c r="Y779" s="1"/>
  <c r="O779"/>
  <c r="AU779" s="1"/>
  <c r="BA779" s="1"/>
  <c r="F779"/>
  <c r="Z778"/>
  <c r="U778"/>
  <c r="T778"/>
  <c r="Q778"/>
  <c r="Y778" s="1"/>
  <c r="O778"/>
  <c r="AU778" s="1"/>
  <c r="BA778" s="1"/>
  <c r="F778"/>
  <c r="Z777"/>
  <c r="U777"/>
  <c r="T777"/>
  <c r="Q777"/>
  <c r="Y777" s="1"/>
  <c r="O777"/>
  <c r="AU777" s="1"/>
  <c r="BA777" s="1"/>
  <c r="F777"/>
  <c r="Z776"/>
  <c r="U776"/>
  <c r="T776"/>
  <c r="Q776"/>
  <c r="Y776" s="1"/>
  <c r="O776"/>
  <c r="AU776" s="1"/>
  <c r="BA776" s="1"/>
  <c r="F776"/>
  <c r="Z775"/>
  <c r="U775"/>
  <c r="T775"/>
  <c r="Q775"/>
  <c r="Y775" s="1"/>
  <c r="O775"/>
  <c r="AU775" s="1"/>
  <c r="BA775" s="1"/>
  <c r="F775"/>
  <c r="Z774"/>
  <c r="U774"/>
  <c r="T774"/>
  <c r="Q774"/>
  <c r="Y774" s="1"/>
  <c r="O774"/>
  <c r="AU774" s="1"/>
  <c r="BA774" s="1"/>
  <c r="F774"/>
  <c r="Z773"/>
  <c r="U773"/>
  <c r="T773"/>
  <c r="Q773"/>
  <c r="Y773" s="1"/>
  <c r="O773"/>
  <c r="AU773" s="1"/>
  <c r="BA773" s="1"/>
  <c r="F773"/>
  <c r="Z772"/>
  <c r="U772"/>
  <c r="T772"/>
  <c r="Q772"/>
  <c r="Y772" s="1"/>
  <c r="O772"/>
  <c r="AU772" s="1"/>
  <c r="BA772" s="1"/>
  <c r="F772"/>
  <c r="Z771"/>
  <c r="U771"/>
  <c r="T771"/>
  <c r="Q771"/>
  <c r="Y771" s="1"/>
  <c r="O771"/>
  <c r="AU771" s="1"/>
  <c r="BA771" s="1"/>
  <c r="F771"/>
  <c r="Z770"/>
  <c r="U770"/>
  <c r="T770"/>
  <c r="Q770"/>
  <c r="Y770" s="1"/>
  <c r="O770"/>
  <c r="AU770" s="1"/>
  <c r="BA770" s="1"/>
  <c r="F770"/>
  <c r="Z769"/>
  <c r="U769"/>
  <c r="T769"/>
  <c r="Q769"/>
  <c r="Y769" s="1"/>
  <c r="O769"/>
  <c r="AU769" s="1"/>
  <c r="BA769" s="1"/>
  <c r="F769"/>
  <c r="Z768"/>
  <c r="U768"/>
  <c r="T768"/>
  <c r="Q768"/>
  <c r="Y768" s="1"/>
  <c r="O768"/>
  <c r="AU768" s="1"/>
  <c r="BA768" s="1"/>
  <c r="F768"/>
  <c r="Z767"/>
  <c r="U767"/>
  <c r="T767"/>
  <c r="Q767"/>
  <c r="Y767" s="1"/>
  <c r="O767"/>
  <c r="AU767" s="1"/>
  <c r="BA767" s="1"/>
  <c r="F767"/>
  <c r="Z766"/>
  <c r="U766"/>
  <c r="T766"/>
  <c r="Q766"/>
  <c r="Y766" s="1"/>
  <c r="O766"/>
  <c r="AU766" s="1"/>
  <c r="BA766" s="1"/>
  <c r="F766"/>
  <c r="Z765"/>
  <c r="U765"/>
  <c r="T765"/>
  <c r="Q765"/>
  <c r="Y765" s="1"/>
  <c r="O765"/>
  <c r="AU765" s="1"/>
  <c r="BA765" s="1"/>
  <c r="F765"/>
  <c r="Z764"/>
  <c r="U764"/>
  <c r="T764"/>
  <c r="Q764"/>
  <c r="Y764" s="1"/>
  <c r="O764"/>
  <c r="AU764" s="1"/>
  <c r="BA764" s="1"/>
  <c r="F764"/>
  <c r="Z763"/>
  <c r="U763"/>
  <c r="T763"/>
  <c r="Q763"/>
  <c r="Y763" s="1"/>
  <c r="O763"/>
  <c r="AU763" s="1"/>
  <c r="BA763" s="1"/>
  <c r="F763"/>
  <c r="Z762"/>
  <c r="U762"/>
  <c r="T762"/>
  <c r="Q762"/>
  <c r="Y762" s="1"/>
  <c r="O762"/>
  <c r="AU762" s="1"/>
  <c r="BA762" s="1"/>
  <c r="F762"/>
  <c r="Z761"/>
  <c r="U761"/>
  <c r="T761"/>
  <c r="Q761"/>
  <c r="Y761" s="1"/>
  <c r="O761"/>
  <c r="AU761" s="1"/>
  <c r="BA761" s="1"/>
  <c r="F761"/>
  <c r="Z760"/>
  <c r="U760"/>
  <c r="T760"/>
  <c r="Q760"/>
  <c r="Y760" s="1"/>
  <c r="O760"/>
  <c r="AU760" s="1"/>
  <c r="BA760" s="1"/>
  <c r="F760"/>
  <c r="Z759"/>
  <c r="U759"/>
  <c r="T759"/>
  <c r="Q759"/>
  <c r="Y759" s="1"/>
  <c r="O759"/>
  <c r="AU759" s="1"/>
  <c r="BA759" s="1"/>
  <c r="F759"/>
  <c r="Z758"/>
  <c r="U758"/>
  <c r="T758"/>
  <c r="Q758"/>
  <c r="Y758" s="1"/>
  <c r="O758"/>
  <c r="AU758" s="1"/>
  <c r="BA758" s="1"/>
  <c r="F758"/>
  <c r="Z757"/>
  <c r="U757"/>
  <c r="T757"/>
  <c r="Q757"/>
  <c r="Y757" s="1"/>
  <c r="O757"/>
  <c r="AU757" s="1"/>
  <c r="BA757" s="1"/>
  <c r="F757"/>
  <c r="Z756"/>
  <c r="U756"/>
  <c r="T756"/>
  <c r="Q756"/>
  <c r="Y756" s="1"/>
  <c r="O756"/>
  <c r="AU756" s="1"/>
  <c r="BA756" s="1"/>
  <c r="F756"/>
  <c r="Z755"/>
  <c r="U755"/>
  <c r="T755"/>
  <c r="Q755"/>
  <c r="Y755" s="1"/>
  <c r="O755"/>
  <c r="AU755" s="1"/>
  <c r="BA755" s="1"/>
  <c r="F755"/>
  <c r="Z754"/>
  <c r="U754"/>
  <c r="T754"/>
  <c r="Q754"/>
  <c r="Y754" s="1"/>
  <c r="O754"/>
  <c r="AU754" s="1"/>
  <c r="BA754" s="1"/>
  <c r="F754"/>
  <c r="Z753"/>
  <c r="U753"/>
  <c r="T753"/>
  <c r="Q753"/>
  <c r="Y753" s="1"/>
  <c r="O753"/>
  <c r="AU753" s="1"/>
  <c r="BA753" s="1"/>
  <c r="F753"/>
  <c r="Z752"/>
  <c r="U752"/>
  <c r="T752"/>
  <c r="Q752"/>
  <c r="Y752" s="1"/>
  <c r="O752"/>
  <c r="AU752" s="1"/>
  <c r="BA752" s="1"/>
  <c r="F752"/>
  <c r="Z751"/>
  <c r="U751"/>
  <c r="T751"/>
  <c r="Q751"/>
  <c r="Y751" s="1"/>
  <c r="O751"/>
  <c r="AU751" s="1"/>
  <c r="BA751" s="1"/>
  <c r="F751"/>
  <c r="Z750"/>
  <c r="U750"/>
  <c r="T750"/>
  <c r="Q750"/>
  <c r="Y750" s="1"/>
  <c r="O750"/>
  <c r="AU750" s="1"/>
  <c r="BA750" s="1"/>
  <c r="F750"/>
  <c r="Z749"/>
  <c r="U749"/>
  <c r="T749"/>
  <c r="Q749"/>
  <c r="Y749" s="1"/>
  <c r="O749"/>
  <c r="AU749" s="1"/>
  <c r="BA749" s="1"/>
  <c r="F749"/>
  <c r="Z748"/>
  <c r="U748"/>
  <c r="T748"/>
  <c r="Q748"/>
  <c r="Y748" s="1"/>
  <c r="O748"/>
  <c r="AU748" s="1"/>
  <c r="BA748" s="1"/>
  <c r="F748"/>
  <c r="Z747"/>
  <c r="U747"/>
  <c r="T747"/>
  <c r="Q747"/>
  <c r="Y747" s="1"/>
  <c r="O747"/>
  <c r="AU747" s="1"/>
  <c r="BA747" s="1"/>
  <c r="F747"/>
  <c r="Z746"/>
  <c r="U746"/>
  <c r="T746"/>
  <c r="Q746"/>
  <c r="Y746" s="1"/>
  <c r="O746"/>
  <c r="AU746" s="1"/>
  <c r="BA746" s="1"/>
  <c r="F746"/>
  <c r="Z745"/>
  <c r="U745"/>
  <c r="T745"/>
  <c r="Q745"/>
  <c r="Y745" s="1"/>
  <c r="O745"/>
  <c r="AU745" s="1"/>
  <c r="BA745" s="1"/>
  <c r="F745"/>
  <c r="Z744"/>
  <c r="U744"/>
  <c r="T744"/>
  <c r="Q744"/>
  <c r="Y744" s="1"/>
  <c r="O744"/>
  <c r="AU744" s="1"/>
  <c r="BA744" s="1"/>
  <c r="F744"/>
  <c r="Z743"/>
  <c r="U743"/>
  <c r="T743"/>
  <c r="Q743"/>
  <c r="Y743" s="1"/>
  <c r="O743"/>
  <c r="AU743" s="1"/>
  <c r="BA743" s="1"/>
  <c r="F743"/>
  <c r="Z742"/>
  <c r="U742"/>
  <c r="T742"/>
  <c r="Q742"/>
  <c r="Y742" s="1"/>
  <c r="O742"/>
  <c r="AU742" s="1"/>
  <c r="BA742" s="1"/>
  <c r="F742"/>
  <c r="Z741"/>
  <c r="U741"/>
  <c r="T741"/>
  <c r="Q741"/>
  <c r="Y741" s="1"/>
  <c r="O741"/>
  <c r="AU741" s="1"/>
  <c r="BA741" s="1"/>
  <c r="F741"/>
  <c r="Z740"/>
  <c r="U740"/>
  <c r="T740"/>
  <c r="Q740"/>
  <c r="Y740" s="1"/>
  <c r="O740"/>
  <c r="AU740" s="1"/>
  <c r="BA740" s="1"/>
  <c r="F740"/>
  <c r="Z739"/>
  <c r="U739"/>
  <c r="T739"/>
  <c r="Q739"/>
  <c r="Y739" s="1"/>
  <c r="O739"/>
  <c r="AU739" s="1"/>
  <c r="BA739" s="1"/>
  <c r="F739"/>
  <c r="Z738"/>
  <c r="U738"/>
  <c r="T738"/>
  <c r="Q738"/>
  <c r="Y738" s="1"/>
  <c r="O738"/>
  <c r="AU738" s="1"/>
  <c r="BA738" s="1"/>
  <c r="F738"/>
  <c r="Z737"/>
  <c r="U737"/>
  <c r="T737"/>
  <c r="Q737"/>
  <c r="Y737" s="1"/>
  <c r="O737"/>
  <c r="AU737" s="1"/>
  <c r="BA737" s="1"/>
  <c r="F737"/>
  <c r="Z736"/>
  <c r="U736"/>
  <c r="T736"/>
  <c r="Q736"/>
  <c r="Y736" s="1"/>
  <c r="O736"/>
  <c r="AU736" s="1"/>
  <c r="BA736" s="1"/>
  <c r="F736"/>
  <c r="Z735"/>
  <c r="U735"/>
  <c r="T735"/>
  <c r="Q735"/>
  <c r="Y735" s="1"/>
  <c r="O735"/>
  <c r="AU735" s="1"/>
  <c r="BA735" s="1"/>
  <c r="F735"/>
  <c r="Z734"/>
  <c r="U734"/>
  <c r="T734"/>
  <c r="Q734"/>
  <c r="Y734" s="1"/>
  <c r="O734"/>
  <c r="AU734" s="1"/>
  <c r="BA734" s="1"/>
  <c r="F734"/>
  <c r="Z733"/>
  <c r="U733"/>
  <c r="T733"/>
  <c r="Q733"/>
  <c r="Y733" s="1"/>
  <c r="O733"/>
  <c r="AU733" s="1"/>
  <c r="BA733" s="1"/>
  <c r="F733"/>
  <c r="Z732"/>
  <c r="U732"/>
  <c r="T732"/>
  <c r="Q732"/>
  <c r="Y732" s="1"/>
  <c r="O732"/>
  <c r="AU732" s="1"/>
  <c r="BA732" s="1"/>
  <c r="F732"/>
  <c r="Z731"/>
  <c r="U731"/>
  <c r="T731"/>
  <c r="Q731"/>
  <c r="Y731" s="1"/>
  <c r="O731"/>
  <c r="AU731" s="1"/>
  <c r="BA731" s="1"/>
  <c r="F731"/>
  <c r="Z730"/>
  <c r="U730"/>
  <c r="T730"/>
  <c r="Q730"/>
  <c r="Y730" s="1"/>
  <c r="O730"/>
  <c r="AU730" s="1"/>
  <c r="BA730" s="1"/>
  <c r="F730"/>
  <c r="Z729"/>
  <c r="U729"/>
  <c r="T729"/>
  <c r="Q729"/>
  <c r="Y729" s="1"/>
  <c r="O729"/>
  <c r="AU729" s="1"/>
  <c r="BA729" s="1"/>
  <c r="F729"/>
  <c r="Z728"/>
  <c r="U728"/>
  <c r="T728"/>
  <c r="Q728"/>
  <c r="Y728" s="1"/>
  <c r="O728"/>
  <c r="AU728" s="1"/>
  <c r="BA728" s="1"/>
  <c r="F728"/>
  <c r="Z727"/>
  <c r="U727"/>
  <c r="T727"/>
  <c r="Q727"/>
  <c r="Y727" s="1"/>
  <c r="O727"/>
  <c r="AU727" s="1"/>
  <c r="BA727" s="1"/>
  <c r="F727"/>
  <c r="Z726"/>
  <c r="U726"/>
  <c r="T726"/>
  <c r="Q726"/>
  <c r="Y726" s="1"/>
  <c r="O726"/>
  <c r="AU726" s="1"/>
  <c r="BA726" s="1"/>
  <c r="F726"/>
  <c r="Z725"/>
  <c r="U725"/>
  <c r="T725"/>
  <c r="Q725"/>
  <c r="Y725" s="1"/>
  <c r="O725"/>
  <c r="AU725" s="1"/>
  <c r="BA725" s="1"/>
  <c r="F725"/>
  <c r="Z724"/>
  <c r="U724"/>
  <c r="T724"/>
  <c r="Q724"/>
  <c r="Y724" s="1"/>
  <c r="O724"/>
  <c r="AU724" s="1"/>
  <c r="BA724" s="1"/>
  <c r="F724"/>
  <c r="Z723"/>
  <c r="U723"/>
  <c r="T723"/>
  <c r="Q723"/>
  <c r="Y723" s="1"/>
  <c r="O723"/>
  <c r="AU723" s="1"/>
  <c r="BA723" s="1"/>
  <c r="F723"/>
  <c r="Z722"/>
  <c r="U722"/>
  <c r="T722"/>
  <c r="Q722"/>
  <c r="Y722" s="1"/>
  <c r="O722"/>
  <c r="AU722" s="1"/>
  <c r="BA722" s="1"/>
  <c r="F722"/>
  <c r="Z721"/>
  <c r="U721"/>
  <c r="T721"/>
  <c r="Q721"/>
  <c r="Y721" s="1"/>
  <c r="O721"/>
  <c r="AU721" s="1"/>
  <c r="BA721" s="1"/>
  <c r="F721"/>
  <c r="Z720"/>
  <c r="U720"/>
  <c r="T720"/>
  <c r="Q720"/>
  <c r="Y720" s="1"/>
  <c r="O720"/>
  <c r="AU720" s="1"/>
  <c r="BA720" s="1"/>
  <c r="F720"/>
  <c r="Z719"/>
  <c r="U719"/>
  <c r="T719"/>
  <c r="Q719"/>
  <c r="Y719" s="1"/>
  <c r="O719"/>
  <c r="AU719" s="1"/>
  <c r="BA719" s="1"/>
  <c r="F719"/>
  <c r="Z718"/>
  <c r="U718"/>
  <c r="T718"/>
  <c r="Q718"/>
  <c r="Y718" s="1"/>
  <c r="O718"/>
  <c r="AU718" s="1"/>
  <c r="BA718" s="1"/>
  <c r="F718"/>
  <c r="Z717"/>
  <c r="U717"/>
  <c r="T717"/>
  <c r="Q717"/>
  <c r="Y717" s="1"/>
  <c r="O717"/>
  <c r="AU717" s="1"/>
  <c r="BA717" s="1"/>
  <c r="F717"/>
  <c r="Z716"/>
  <c r="U716"/>
  <c r="T716"/>
  <c r="Q716"/>
  <c r="Y716" s="1"/>
  <c r="O716"/>
  <c r="AU716" s="1"/>
  <c r="BA716" s="1"/>
  <c r="F716"/>
  <c r="Z715"/>
  <c r="U715"/>
  <c r="T715"/>
  <c r="Q715"/>
  <c r="Y715" s="1"/>
  <c r="O715"/>
  <c r="AU715" s="1"/>
  <c r="BA715" s="1"/>
  <c r="F715"/>
  <c r="Z714"/>
  <c r="U714"/>
  <c r="T714"/>
  <c r="Q714"/>
  <c r="Y714" s="1"/>
  <c r="O714"/>
  <c r="AU714" s="1"/>
  <c r="BA714" s="1"/>
  <c r="F714"/>
  <c r="Z713"/>
  <c r="U713"/>
  <c r="T713"/>
  <c r="Q713"/>
  <c r="Y713" s="1"/>
  <c r="O713"/>
  <c r="AU713" s="1"/>
  <c r="BA713" s="1"/>
  <c r="F713"/>
  <c r="Z712"/>
  <c r="U712"/>
  <c r="T712"/>
  <c r="Q712"/>
  <c r="Y712" s="1"/>
  <c r="O712"/>
  <c r="AU712" s="1"/>
  <c r="BA712" s="1"/>
  <c r="F712"/>
  <c r="Z711"/>
  <c r="U711"/>
  <c r="T711"/>
  <c r="Q711"/>
  <c r="Y711" s="1"/>
  <c r="O711"/>
  <c r="AU711" s="1"/>
  <c r="BA711" s="1"/>
  <c r="F711"/>
  <c r="Z710"/>
  <c r="U710"/>
  <c r="T710"/>
  <c r="Q710"/>
  <c r="Y710" s="1"/>
  <c r="O710"/>
  <c r="AU710" s="1"/>
  <c r="BA710" s="1"/>
  <c r="F710"/>
  <c r="Z709"/>
  <c r="U709"/>
  <c r="T709"/>
  <c r="Q709"/>
  <c r="Y709" s="1"/>
  <c r="O709"/>
  <c r="AU709" s="1"/>
  <c r="BA709" s="1"/>
  <c r="F709"/>
  <c r="Z708"/>
  <c r="U708"/>
  <c r="T708"/>
  <c r="Q708"/>
  <c r="Y708" s="1"/>
  <c r="O708"/>
  <c r="AU708" s="1"/>
  <c r="BA708" s="1"/>
  <c r="F708"/>
  <c r="Z707"/>
  <c r="U707"/>
  <c r="T707"/>
  <c r="Q707"/>
  <c r="Y707" s="1"/>
  <c r="O707"/>
  <c r="AU707" s="1"/>
  <c r="BA707" s="1"/>
  <c r="F707"/>
  <c r="Z706"/>
  <c r="U706"/>
  <c r="T706"/>
  <c r="Q706"/>
  <c r="Y706" s="1"/>
  <c r="O706"/>
  <c r="AU706" s="1"/>
  <c r="BA706" s="1"/>
  <c r="F706"/>
  <c r="Z705"/>
  <c r="U705"/>
  <c r="T705"/>
  <c r="Q705"/>
  <c r="Y705" s="1"/>
  <c r="O705"/>
  <c r="AU705" s="1"/>
  <c r="BA705" s="1"/>
  <c r="F705"/>
  <c r="Z704"/>
  <c r="U704"/>
  <c r="T704"/>
  <c r="Q704"/>
  <c r="Y704" s="1"/>
  <c r="O704"/>
  <c r="AU704" s="1"/>
  <c r="BA704" s="1"/>
  <c r="F704"/>
  <c r="Z703"/>
  <c r="U703"/>
  <c r="T703"/>
  <c r="Q703"/>
  <c r="Y703" s="1"/>
  <c r="O703"/>
  <c r="AU703" s="1"/>
  <c r="BA703" s="1"/>
  <c r="F703"/>
  <c r="Z702"/>
  <c r="U702"/>
  <c r="T702"/>
  <c r="Q702"/>
  <c r="Y702" s="1"/>
  <c r="O702"/>
  <c r="AU702" s="1"/>
  <c r="BA702" s="1"/>
  <c r="F702"/>
  <c r="Z701"/>
  <c r="U701"/>
  <c r="T701"/>
  <c r="Q701"/>
  <c r="Y701" s="1"/>
  <c r="O701"/>
  <c r="AU701" s="1"/>
  <c r="BA701" s="1"/>
  <c r="F701"/>
  <c r="Z700"/>
  <c r="U700"/>
  <c r="T700"/>
  <c r="Q700"/>
  <c r="Y700" s="1"/>
  <c r="O700"/>
  <c r="AU700" s="1"/>
  <c r="BA700" s="1"/>
  <c r="F700"/>
  <c r="Z699"/>
  <c r="U699"/>
  <c r="T699"/>
  <c r="Q699"/>
  <c r="Y699" s="1"/>
  <c r="O699"/>
  <c r="AU699" s="1"/>
  <c r="BA699" s="1"/>
  <c r="F699"/>
  <c r="Z698"/>
  <c r="U698"/>
  <c r="T698"/>
  <c r="Q698"/>
  <c r="Y698" s="1"/>
  <c r="O698"/>
  <c r="AU698" s="1"/>
  <c r="BA698" s="1"/>
  <c r="F698"/>
  <c r="Z697"/>
  <c r="U697"/>
  <c r="T697"/>
  <c r="Q697"/>
  <c r="Y697" s="1"/>
  <c r="O697"/>
  <c r="AU697" s="1"/>
  <c r="BA697" s="1"/>
  <c r="F697"/>
  <c r="Z696"/>
  <c r="U696"/>
  <c r="T696"/>
  <c r="Q696"/>
  <c r="Y696" s="1"/>
  <c r="O696"/>
  <c r="AU696" s="1"/>
  <c r="BA696" s="1"/>
  <c r="F696"/>
  <c r="Z695"/>
  <c r="U695"/>
  <c r="T695"/>
  <c r="Q695"/>
  <c r="Y695" s="1"/>
  <c r="O695"/>
  <c r="AU695" s="1"/>
  <c r="BA695" s="1"/>
  <c r="F695"/>
  <c r="Z694"/>
  <c r="U694"/>
  <c r="T694"/>
  <c r="Q694"/>
  <c r="Y694" s="1"/>
  <c r="O694"/>
  <c r="AU694" s="1"/>
  <c r="BA694" s="1"/>
  <c r="F694"/>
  <c r="Z693"/>
  <c r="U693"/>
  <c r="T693"/>
  <c r="Q693"/>
  <c r="Y693" s="1"/>
  <c r="O693"/>
  <c r="AU693" s="1"/>
  <c r="BA693" s="1"/>
  <c r="F693"/>
  <c r="Z692"/>
  <c r="U692"/>
  <c r="T692"/>
  <c r="Q692"/>
  <c r="Y692" s="1"/>
  <c r="O692"/>
  <c r="AU692" s="1"/>
  <c r="BA692" s="1"/>
  <c r="F692"/>
  <c r="Z691"/>
  <c r="U691"/>
  <c r="T691"/>
  <c r="Q691"/>
  <c r="Y691" s="1"/>
  <c r="O691"/>
  <c r="AU691" s="1"/>
  <c r="BA691" s="1"/>
  <c r="F691"/>
  <c r="Z690"/>
  <c r="U690"/>
  <c r="T690"/>
  <c r="Q690"/>
  <c r="Y690" s="1"/>
  <c r="O690"/>
  <c r="AU690" s="1"/>
  <c r="BA690" s="1"/>
  <c r="F690"/>
  <c r="Z689"/>
  <c r="U689"/>
  <c r="T689"/>
  <c r="Q689"/>
  <c r="Y689" s="1"/>
  <c r="O689"/>
  <c r="AU689" s="1"/>
  <c r="BA689" s="1"/>
  <c r="F689"/>
  <c r="Z688"/>
  <c r="U688"/>
  <c r="T688"/>
  <c r="Q688"/>
  <c r="Y688" s="1"/>
  <c r="O688"/>
  <c r="AU688" s="1"/>
  <c r="BA688" s="1"/>
  <c r="F688"/>
  <c r="Z687"/>
  <c r="U687"/>
  <c r="T687"/>
  <c r="Q687"/>
  <c r="Y687" s="1"/>
  <c r="O687"/>
  <c r="AU687" s="1"/>
  <c r="BA687" s="1"/>
  <c r="F687"/>
  <c r="Z686"/>
  <c r="U686"/>
  <c r="T686"/>
  <c r="Q686"/>
  <c r="Y686" s="1"/>
  <c r="O686"/>
  <c r="AU686" s="1"/>
  <c r="BA686" s="1"/>
  <c r="F686"/>
  <c r="Z685"/>
  <c r="U685"/>
  <c r="T685"/>
  <c r="Q685"/>
  <c r="Y685" s="1"/>
  <c r="O685"/>
  <c r="AU685" s="1"/>
  <c r="BA685" s="1"/>
  <c r="F685"/>
  <c r="Z684"/>
  <c r="U684"/>
  <c r="T684"/>
  <c r="Q684"/>
  <c r="Y684" s="1"/>
  <c r="O684"/>
  <c r="AU684" s="1"/>
  <c r="BA684" s="1"/>
  <c r="F684"/>
  <c r="Z683"/>
  <c r="U683"/>
  <c r="T683"/>
  <c r="Q683"/>
  <c r="Y683" s="1"/>
  <c r="O683"/>
  <c r="AU683" s="1"/>
  <c r="BA683" s="1"/>
  <c r="F683"/>
  <c r="Z682"/>
  <c r="U682"/>
  <c r="T682"/>
  <c r="Q682"/>
  <c r="Y682" s="1"/>
  <c r="O682"/>
  <c r="AU682" s="1"/>
  <c r="BA682" s="1"/>
  <c r="F682"/>
  <c r="Z681"/>
  <c r="U681"/>
  <c r="T681"/>
  <c r="Q681"/>
  <c r="Y681" s="1"/>
  <c r="O681"/>
  <c r="AU681" s="1"/>
  <c r="BA681" s="1"/>
  <c r="F681"/>
  <c r="Z680"/>
  <c r="U680"/>
  <c r="T680"/>
  <c r="Q680"/>
  <c r="Y680" s="1"/>
  <c r="O680"/>
  <c r="AU680" s="1"/>
  <c r="BA680" s="1"/>
  <c r="F680"/>
  <c r="Z679"/>
  <c r="U679"/>
  <c r="T679"/>
  <c r="Q679"/>
  <c r="Y679" s="1"/>
  <c r="O679"/>
  <c r="AU679" s="1"/>
  <c r="BA679" s="1"/>
  <c r="F679"/>
  <c r="Z678"/>
  <c r="U678"/>
  <c r="T678"/>
  <c r="Q678"/>
  <c r="Y678" s="1"/>
  <c r="O678"/>
  <c r="AU678" s="1"/>
  <c r="BA678" s="1"/>
  <c r="F678"/>
  <c r="Z677"/>
  <c r="U677"/>
  <c r="T677"/>
  <c r="Q677"/>
  <c r="Y677" s="1"/>
  <c r="O677"/>
  <c r="AU677" s="1"/>
  <c r="BA677" s="1"/>
  <c r="F677"/>
  <c r="Z676"/>
  <c r="U676"/>
  <c r="T676"/>
  <c r="Q676"/>
  <c r="Y676" s="1"/>
  <c r="O676"/>
  <c r="AU676" s="1"/>
  <c r="BA676" s="1"/>
  <c r="F676"/>
  <c r="Z675"/>
  <c r="U675"/>
  <c r="T675"/>
  <c r="Q675"/>
  <c r="Y675" s="1"/>
  <c r="O675"/>
  <c r="AU675" s="1"/>
  <c r="BA675" s="1"/>
  <c r="F675"/>
  <c r="Z674"/>
  <c r="U674"/>
  <c r="T674"/>
  <c r="Q674"/>
  <c r="Y674" s="1"/>
  <c r="O674"/>
  <c r="AU674" s="1"/>
  <c r="BA674" s="1"/>
  <c r="F674"/>
  <c r="Z673"/>
  <c r="U673"/>
  <c r="T673"/>
  <c r="Q673"/>
  <c r="Y673" s="1"/>
  <c r="O673"/>
  <c r="AU673" s="1"/>
  <c r="BA673" s="1"/>
  <c r="F673"/>
  <c r="Z672"/>
  <c r="U672"/>
  <c r="T672"/>
  <c r="Q672"/>
  <c r="Y672" s="1"/>
  <c r="O672"/>
  <c r="AU672" s="1"/>
  <c r="BA672" s="1"/>
  <c r="F672"/>
  <c r="Z671"/>
  <c r="U671"/>
  <c r="T671"/>
  <c r="Q671"/>
  <c r="Y671" s="1"/>
  <c r="O671"/>
  <c r="AU671" s="1"/>
  <c r="BA671" s="1"/>
  <c r="F671"/>
  <c r="Z670"/>
  <c r="U670"/>
  <c r="T670"/>
  <c r="Q670"/>
  <c r="Y670" s="1"/>
  <c r="O670"/>
  <c r="AU670" s="1"/>
  <c r="BA670" s="1"/>
  <c r="F670"/>
  <c r="Z669"/>
  <c r="U669"/>
  <c r="T669"/>
  <c r="Q669"/>
  <c r="Y669" s="1"/>
  <c r="O669"/>
  <c r="AU669" s="1"/>
  <c r="BA669" s="1"/>
  <c r="F669"/>
  <c r="Z668"/>
  <c r="U668"/>
  <c r="T668"/>
  <c r="Q668"/>
  <c r="Y668" s="1"/>
  <c r="O668"/>
  <c r="AU668" s="1"/>
  <c r="BA668" s="1"/>
  <c r="F668"/>
  <c r="Z667"/>
  <c r="U667"/>
  <c r="T667"/>
  <c r="Q667"/>
  <c r="Y667" s="1"/>
  <c r="O667"/>
  <c r="AU667" s="1"/>
  <c r="BA667" s="1"/>
  <c r="F667"/>
  <c r="Z666"/>
  <c r="U666"/>
  <c r="T666"/>
  <c r="Q666"/>
  <c r="Y666" s="1"/>
  <c r="O666"/>
  <c r="AU666" s="1"/>
  <c r="BA666" s="1"/>
  <c r="F666"/>
  <c r="Z665"/>
  <c r="U665"/>
  <c r="T665"/>
  <c r="Q665"/>
  <c r="Y665" s="1"/>
  <c r="O665"/>
  <c r="AU665" s="1"/>
  <c r="BA665" s="1"/>
  <c r="F665"/>
  <c r="Z664"/>
  <c r="U664"/>
  <c r="T664"/>
  <c r="Q664"/>
  <c r="Y664" s="1"/>
  <c r="O664"/>
  <c r="AU664" s="1"/>
  <c r="BA664" s="1"/>
  <c r="F664"/>
  <c r="Z663"/>
  <c r="U663"/>
  <c r="T663"/>
  <c r="Q663"/>
  <c r="Y663" s="1"/>
  <c r="O663"/>
  <c r="AU663" s="1"/>
  <c r="BA663" s="1"/>
  <c r="F663"/>
  <c r="Z662"/>
  <c r="U662"/>
  <c r="T662"/>
  <c r="Q662"/>
  <c r="Y662" s="1"/>
  <c r="O662"/>
  <c r="AU662" s="1"/>
  <c r="BA662" s="1"/>
  <c r="F662"/>
  <c r="Z661"/>
  <c r="U661"/>
  <c r="T661"/>
  <c r="Q661"/>
  <c r="Y661" s="1"/>
  <c r="O661"/>
  <c r="AU661" s="1"/>
  <c r="BA661" s="1"/>
  <c r="F661"/>
  <c r="Z660"/>
  <c r="U660"/>
  <c r="T660"/>
  <c r="Q660"/>
  <c r="Y660" s="1"/>
  <c r="O660"/>
  <c r="AU660" s="1"/>
  <c r="BA660" s="1"/>
  <c r="F660"/>
  <c r="Z659"/>
  <c r="U659"/>
  <c r="T659"/>
  <c r="Q659"/>
  <c r="Y659" s="1"/>
  <c r="O659"/>
  <c r="AU659" s="1"/>
  <c r="BA659" s="1"/>
  <c r="F659"/>
  <c r="Z658"/>
  <c r="U658"/>
  <c r="T658"/>
  <c r="Q658"/>
  <c r="Y658" s="1"/>
  <c r="O658"/>
  <c r="AU658" s="1"/>
  <c r="BA658" s="1"/>
  <c r="F658"/>
  <c r="Z657"/>
  <c r="U657"/>
  <c r="T657"/>
  <c r="Q657"/>
  <c r="Y657" s="1"/>
  <c r="O657"/>
  <c r="AU657" s="1"/>
  <c r="BA657" s="1"/>
  <c r="F657"/>
  <c r="Z656"/>
  <c r="U656"/>
  <c r="T656"/>
  <c r="Q656"/>
  <c r="Y656" s="1"/>
  <c r="O656"/>
  <c r="AU656" s="1"/>
  <c r="BA656" s="1"/>
  <c r="F656"/>
  <c r="Z655"/>
  <c r="U655"/>
  <c r="T655"/>
  <c r="Q655"/>
  <c r="Y655" s="1"/>
  <c r="O655"/>
  <c r="AU655" s="1"/>
  <c r="BA655" s="1"/>
  <c r="F655"/>
  <c r="Z654"/>
  <c r="U654"/>
  <c r="T654"/>
  <c r="Q654"/>
  <c r="Y654" s="1"/>
  <c r="O654"/>
  <c r="AU654" s="1"/>
  <c r="BA654" s="1"/>
  <c r="F654"/>
  <c r="Z653"/>
  <c r="U653"/>
  <c r="T653"/>
  <c r="Q653"/>
  <c r="Y653" s="1"/>
  <c r="O653"/>
  <c r="AU653" s="1"/>
  <c r="BA653" s="1"/>
  <c r="F653"/>
  <c r="Z652"/>
  <c r="U652"/>
  <c r="T652"/>
  <c r="Q652"/>
  <c r="Y652" s="1"/>
  <c r="O652"/>
  <c r="AU652" s="1"/>
  <c r="BA652" s="1"/>
  <c r="F652"/>
  <c r="Z651"/>
  <c r="U651"/>
  <c r="T651"/>
  <c r="Q651"/>
  <c r="Y651" s="1"/>
  <c r="O651"/>
  <c r="AU651" s="1"/>
  <c r="BA651" s="1"/>
  <c r="F651"/>
  <c r="Z650"/>
  <c r="U650"/>
  <c r="T650"/>
  <c r="Q650"/>
  <c r="Y650" s="1"/>
  <c r="O650"/>
  <c r="AU650" s="1"/>
  <c r="BA650" s="1"/>
  <c r="F650"/>
  <c r="Z649"/>
  <c r="U649"/>
  <c r="T649"/>
  <c r="Q649"/>
  <c r="Y649" s="1"/>
  <c r="O649"/>
  <c r="AU649" s="1"/>
  <c r="BA649" s="1"/>
  <c r="F649"/>
  <c r="Z648"/>
  <c r="U648"/>
  <c r="T648"/>
  <c r="Q648"/>
  <c r="Y648" s="1"/>
  <c r="O648"/>
  <c r="AU648" s="1"/>
  <c r="BA648" s="1"/>
  <c r="F648"/>
  <c r="Z647"/>
  <c r="U647"/>
  <c r="T647"/>
  <c r="Q647"/>
  <c r="Y647" s="1"/>
  <c r="O647"/>
  <c r="AU647" s="1"/>
  <c r="BA647" s="1"/>
  <c r="F647"/>
  <c r="Z646"/>
  <c r="U646"/>
  <c r="T646"/>
  <c r="Q646"/>
  <c r="Y646" s="1"/>
  <c r="O646"/>
  <c r="AU646" s="1"/>
  <c r="BA646" s="1"/>
  <c r="F646"/>
  <c r="Z645"/>
  <c r="U645"/>
  <c r="T645"/>
  <c r="Q645"/>
  <c r="Y645" s="1"/>
  <c r="O645"/>
  <c r="AU645" s="1"/>
  <c r="BA645" s="1"/>
  <c r="F645"/>
  <c r="Z644"/>
  <c r="U644"/>
  <c r="T644"/>
  <c r="Q644"/>
  <c r="Y644" s="1"/>
  <c r="O644"/>
  <c r="AU644" s="1"/>
  <c r="BA644" s="1"/>
  <c r="F644"/>
  <c r="Z643"/>
  <c r="U643"/>
  <c r="T643"/>
  <c r="Q643"/>
  <c r="Y643" s="1"/>
  <c r="O643"/>
  <c r="AU643" s="1"/>
  <c r="BA643" s="1"/>
  <c r="F643"/>
  <c r="Z642"/>
  <c r="U642"/>
  <c r="T642"/>
  <c r="Q642"/>
  <c r="Y642" s="1"/>
  <c r="O642"/>
  <c r="AU642" s="1"/>
  <c r="BA642" s="1"/>
  <c r="F642"/>
  <c r="Z641"/>
  <c r="U641"/>
  <c r="T641"/>
  <c r="Q641"/>
  <c r="Y641" s="1"/>
  <c r="O641"/>
  <c r="AU641" s="1"/>
  <c r="BA641" s="1"/>
  <c r="F641"/>
  <c r="Z640"/>
  <c r="U640"/>
  <c r="T640"/>
  <c r="Q640"/>
  <c r="Y640" s="1"/>
  <c r="O640"/>
  <c r="AU640" s="1"/>
  <c r="BA640" s="1"/>
  <c r="F640"/>
  <c r="Z639"/>
  <c r="U639"/>
  <c r="T639"/>
  <c r="Q639"/>
  <c r="Y639" s="1"/>
  <c r="O639"/>
  <c r="AU639" s="1"/>
  <c r="BA639" s="1"/>
  <c r="F639"/>
  <c r="Z638"/>
  <c r="U638"/>
  <c r="T638"/>
  <c r="Q638"/>
  <c r="Y638" s="1"/>
  <c r="O638"/>
  <c r="AU638" s="1"/>
  <c r="BA638" s="1"/>
  <c r="F638"/>
  <c r="Z637"/>
  <c r="U637"/>
  <c r="T637"/>
  <c r="Q637"/>
  <c r="Y637" s="1"/>
  <c r="O637"/>
  <c r="AU637" s="1"/>
  <c r="BA637" s="1"/>
  <c r="F637"/>
  <c r="Z636"/>
  <c r="U636"/>
  <c r="T636"/>
  <c r="Q636"/>
  <c r="Y636" s="1"/>
  <c r="O636"/>
  <c r="AU636" s="1"/>
  <c r="BA636" s="1"/>
  <c r="F636"/>
  <c r="Z635"/>
  <c r="U635"/>
  <c r="T635"/>
  <c r="Q635"/>
  <c r="Y635" s="1"/>
  <c r="O635"/>
  <c r="AU635" s="1"/>
  <c r="BA635" s="1"/>
  <c r="F635"/>
  <c r="Z634"/>
  <c r="U634"/>
  <c r="T634"/>
  <c r="Q634"/>
  <c r="Y634" s="1"/>
  <c r="O634"/>
  <c r="AU634" s="1"/>
  <c r="BA634" s="1"/>
  <c r="F634"/>
  <c r="Z633"/>
  <c r="U633"/>
  <c r="T633"/>
  <c r="Q633"/>
  <c r="Y633" s="1"/>
  <c r="O633"/>
  <c r="AU633" s="1"/>
  <c r="BA633" s="1"/>
  <c r="F633"/>
  <c r="Z632"/>
  <c r="U632"/>
  <c r="T632"/>
  <c r="Q632"/>
  <c r="Y632" s="1"/>
  <c r="O632"/>
  <c r="AU632" s="1"/>
  <c r="BA632" s="1"/>
  <c r="F632"/>
  <c r="Z631"/>
  <c r="U631"/>
  <c r="T631"/>
  <c r="Q631"/>
  <c r="Y631" s="1"/>
  <c r="O631"/>
  <c r="AU631" s="1"/>
  <c r="BA631" s="1"/>
  <c r="F631"/>
  <c r="Z630"/>
  <c r="U630"/>
  <c r="T630"/>
  <c r="Q630"/>
  <c r="Y630" s="1"/>
  <c r="O630"/>
  <c r="AU630" s="1"/>
  <c r="BA630" s="1"/>
  <c r="F630"/>
  <c r="Z629"/>
  <c r="U629"/>
  <c r="T629"/>
  <c r="Q629"/>
  <c r="Y629" s="1"/>
  <c r="O629"/>
  <c r="AU629" s="1"/>
  <c r="BA629" s="1"/>
  <c r="F629"/>
  <c r="Z628"/>
  <c r="U628"/>
  <c r="T628"/>
  <c r="Q628"/>
  <c r="Y628" s="1"/>
  <c r="O628"/>
  <c r="AU628" s="1"/>
  <c r="BA628" s="1"/>
  <c r="F628"/>
  <c r="Z627"/>
  <c r="U627"/>
  <c r="T627"/>
  <c r="Q627"/>
  <c r="Y627" s="1"/>
  <c r="O627"/>
  <c r="AU627" s="1"/>
  <c r="BA627" s="1"/>
  <c r="F627"/>
  <c r="Z626"/>
  <c r="U626"/>
  <c r="T626"/>
  <c r="Q626"/>
  <c r="Y626" s="1"/>
  <c r="O626"/>
  <c r="AU626" s="1"/>
  <c r="BA626" s="1"/>
  <c r="F626"/>
  <c r="Z625"/>
  <c r="U625"/>
  <c r="T625"/>
  <c r="Q625"/>
  <c r="Y625" s="1"/>
  <c r="O625"/>
  <c r="AU625" s="1"/>
  <c r="BA625" s="1"/>
  <c r="F625"/>
  <c r="Z624"/>
  <c r="U624"/>
  <c r="T624"/>
  <c r="Q624"/>
  <c r="Y624" s="1"/>
  <c r="O624"/>
  <c r="AU624" s="1"/>
  <c r="BA624" s="1"/>
  <c r="F624"/>
  <c r="Z623"/>
  <c r="U623"/>
  <c r="T623"/>
  <c r="Q623"/>
  <c r="Y623" s="1"/>
  <c r="O623"/>
  <c r="AU623" s="1"/>
  <c r="BA623" s="1"/>
  <c r="F623"/>
  <c r="Z622"/>
  <c r="U622"/>
  <c r="T622"/>
  <c r="Q622"/>
  <c r="Y622" s="1"/>
  <c r="O622"/>
  <c r="AU622" s="1"/>
  <c r="BA622" s="1"/>
  <c r="F622"/>
  <c r="Z621"/>
  <c r="U621"/>
  <c r="T621"/>
  <c r="Q621"/>
  <c r="Y621" s="1"/>
  <c r="O621"/>
  <c r="AU621" s="1"/>
  <c r="BA621" s="1"/>
  <c r="F621"/>
  <c r="Z620"/>
  <c r="U620"/>
  <c r="T620"/>
  <c r="Q620"/>
  <c r="Y620" s="1"/>
  <c r="O620"/>
  <c r="AU620" s="1"/>
  <c r="BA620" s="1"/>
  <c r="F620"/>
  <c r="Z619"/>
  <c r="U619"/>
  <c r="T619"/>
  <c r="Q619"/>
  <c r="Y619" s="1"/>
  <c r="O619"/>
  <c r="AU619" s="1"/>
  <c r="BA619" s="1"/>
  <c r="F619"/>
  <c r="Z618"/>
  <c r="U618"/>
  <c r="T618"/>
  <c r="Q618"/>
  <c r="Y618" s="1"/>
  <c r="O618"/>
  <c r="AU618" s="1"/>
  <c r="BA618" s="1"/>
  <c r="F618"/>
  <c r="Z617"/>
  <c r="U617"/>
  <c r="T617"/>
  <c r="Q617"/>
  <c r="Y617" s="1"/>
  <c r="O617"/>
  <c r="AU617" s="1"/>
  <c r="BA617" s="1"/>
  <c r="F617"/>
  <c r="Z616"/>
  <c r="U616"/>
  <c r="T616"/>
  <c r="Q616"/>
  <c r="Y616" s="1"/>
  <c r="O616"/>
  <c r="AU616" s="1"/>
  <c r="BA616" s="1"/>
  <c r="F616"/>
  <c r="Z615"/>
  <c r="U615"/>
  <c r="T615"/>
  <c r="Q615"/>
  <c r="Y615" s="1"/>
  <c r="O615"/>
  <c r="AU615" s="1"/>
  <c r="BA615" s="1"/>
  <c r="F615"/>
  <c r="Z614"/>
  <c r="U614"/>
  <c r="T614"/>
  <c r="Q614"/>
  <c r="Y614" s="1"/>
  <c r="O614"/>
  <c r="AU614" s="1"/>
  <c r="BA614" s="1"/>
  <c r="F614"/>
  <c r="Z613"/>
  <c r="U613"/>
  <c r="T613"/>
  <c r="Q613"/>
  <c r="Y613" s="1"/>
  <c r="O613"/>
  <c r="AU613" s="1"/>
  <c r="BA613" s="1"/>
  <c r="F613"/>
  <c r="Z612"/>
  <c r="U612"/>
  <c r="T612"/>
  <c r="Q612"/>
  <c r="Y612" s="1"/>
  <c r="O612"/>
  <c r="AU612" s="1"/>
  <c r="BA612" s="1"/>
  <c r="F612"/>
  <c r="Z611"/>
  <c r="U611"/>
  <c r="T611"/>
  <c r="Q611"/>
  <c r="Y611" s="1"/>
  <c r="O611"/>
  <c r="AU611" s="1"/>
  <c r="BA611" s="1"/>
  <c r="F611"/>
  <c r="Z610"/>
  <c r="U610"/>
  <c r="T610"/>
  <c r="Q610"/>
  <c r="Y610" s="1"/>
  <c r="O610"/>
  <c r="AU610" s="1"/>
  <c r="BA610" s="1"/>
  <c r="F610"/>
  <c r="Z609"/>
  <c r="U609"/>
  <c r="T609"/>
  <c r="Q609"/>
  <c r="Y609" s="1"/>
  <c r="O609"/>
  <c r="AU609" s="1"/>
  <c r="BA609" s="1"/>
  <c r="F609"/>
  <c r="Z608"/>
  <c r="U608"/>
  <c r="T608"/>
  <c r="Q608"/>
  <c r="Y608" s="1"/>
  <c r="O608"/>
  <c r="AU608" s="1"/>
  <c r="BA608" s="1"/>
  <c r="F608"/>
  <c r="Z607"/>
  <c r="U607"/>
  <c r="T607"/>
  <c r="Q607"/>
  <c r="Y607" s="1"/>
  <c r="O607"/>
  <c r="AU607" s="1"/>
  <c r="BA607" s="1"/>
  <c r="F607"/>
  <c r="Z606"/>
  <c r="U606"/>
  <c r="T606"/>
  <c r="Q606"/>
  <c r="Y606" s="1"/>
  <c r="O606"/>
  <c r="AU606" s="1"/>
  <c r="BA606" s="1"/>
  <c r="F606"/>
  <c r="Z605"/>
  <c r="U605"/>
  <c r="T605"/>
  <c r="Q605"/>
  <c r="Y605" s="1"/>
  <c r="O605"/>
  <c r="AU605" s="1"/>
  <c r="BA605" s="1"/>
  <c r="F605"/>
  <c r="Z604"/>
  <c r="U604"/>
  <c r="T604"/>
  <c r="Q604"/>
  <c r="Y604" s="1"/>
  <c r="O604"/>
  <c r="AU604" s="1"/>
  <c r="BA604" s="1"/>
  <c r="F604"/>
  <c r="Z603"/>
  <c r="U603"/>
  <c r="T603"/>
  <c r="Q603"/>
  <c r="Y603" s="1"/>
  <c r="O603"/>
  <c r="AU603" s="1"/>
  <c r="BA603" s="1"/>
  <c r="F603"/>
  <c r="Z602"/>
  <c r="U602"/>
  <c r="T602"/>
  <c r="Q602"/>
  <c r="Y602" s="1"/>
  <c r="O602"/>
  <c r="AU602" s="1"/>
  <c r="BA602" s="1"/>
  <c r="F602"/>
  <c r="Z601"/>
  <c r="U601"/>
  <c r="T601"/>
  <c r="Q601"/>
  <c r="Y601" s="1"/>
  <c r="O601"/>
  <c r="AU601" s="1"/>
  <c r="BA601" s="1"/>
  <c r="F601"/>
  <c r="Z600"/>
  <c r="U600"/>
  <c r="T600"/>
  <c r="Q600"/>
  <c r="Y600" s="1"/>
  <c r="O600"/>
  <c r="AU600" s="1"/>
  <c r="BA600" s="1"/>
  <c r="F600"/>
  <c r="Z599"/>
  <c r="U599"/>
  <c r="T599"/>
  <c r="Q599"/>
  <c r="Y599" s="1"/>
  <c r="O599"/>
  <c r="AU599" s="1"/>
  <c r="BA599" s="1"/>
  <c r="F599"/>
  <c r="Z598"/>
  <c r="U598"/>
  <c r="T598"/>
  <c r="Q598"/>
  <c r="Y598" s="1"/>
  <c r="O598"/>
  <c r="AU598" s="1"/>
  <c r="BA598" s="1"/>
  <c r="F598"/>
  <c r="Z597"/>
  <c r="U597"/>
  <c r="T597"/>
  <c r="Q597"/>
  <c r="Y597" s="1"/>
  <c r="O597"/>
  <c r="AU597" s="1"/>
  <c r="BA597" s="1"/>
  <c r="F597"/>
  <c r="Z596"/>
  <c r="U596"/>
  <c r="T596"/>
  <c r="Q596"/>
  <c r="Y596" s="1"/>
  <c r="O596"/>
  <c r="AU596" s="1"/>
  <c r="BA596" s="1"/>
  <c r="F596"/>
  <c r="Z595"/>
  <c r="U595"/>
  <c r="T595"/>
  <c r="Q595"/>
  <c r="Y595" s="1"/>
  <c r="O595"/>
  <c r="AU595" s="1"/>
  <c r="BA595" s="1"/>
  <c r="F595"/>
  <c r="Z594"/>
  <c r="U594"/>
  <c r="T594"/>
  <c r="Q594"/>
  <c r="Y594" s="1"/>
  <c r="O594"/>
  <c r="AU594" s="1"/>
  <c r="BA594" s="1"/>
  <c r="F594"/>
  <c r="Z593"/>
  <c r="U593"/>
  <c r="T593"/>
  <c r="Q593"/>
  <c r="Y593" s="1"/>
  <c r="O593"/>
  <c r="AU593" s="1"/>
  <c r="BA593" s="1"/>
  <c r="F593"/>
  <c r="Z592"/>
  <c r="U592"/>
  <c r="T592"/>
  <c r="Q592"/>
  <c r="Y592" s="1"/>
  <c r="O592"/>
  <c r="AU592" s="1"/>
  <c r="BA592" s="1"/>
  <c r="F592"/>
  <c r="Z591"/>
  <c r="U591"/>
  <c r="T591"/>
  <c r="Q591"/>
  <c r="Y591" s="1"/>
  <c r="O591"/>
  <c r="AU591" s="1"/>
  <c r="BA591" s="1"/>
  <c r="F591"/>
  <c r="Z590"/>
  <c r="U590"/>
  <c r="T590"/>
  <c r="Q590"/>
  <c r="Y590" s="1"/>
  <c r="O590"/>
  <c r="AU590" s="1"/>
  <c r="BA590" s="1"/>
  <c r="F590"/>
  <c r="Z589"/>
  <c r="U589"/>
  <c r="T589"/>
  <c r="Q589"/>
  <c r="Y589" s="1"/>
  <c r="O589"/>
  <c r="AU589" s="1"/>
  <c r="BA589" s="1"/>
  <c r="F589"/>
  <c r="Z588"/>
  <c r="U588"/>
  <c r="T588"/>
  <c r="Q588"/>
  <c r="Y588" s="1"/>
  <c r="O588"/>
  <c r="AU588" s="1"/>
  <c r="BA588" s="1"/>
  <c r="F588"/>
  <c r="Z587"/>
  <c r="U587"/>
  <c r="T587"/>
  <c r="Q587"/>
  <c r="Y587" s="1"/>
  <c r="O587"/>
  <c r="AU587" s="1"/>
  <c r="BA587" s="1"/>
  <c r="F587"/>
  <c r="Z586"/>
  <c r="U586"/>
  <c r="T586"/>
  <c r="Q586"/>
  <c r="Y586" s="1"/>
  <c r="O586"/>
  <c r="AU586" s="1"/>
  <c r="BA586" s="1"/>
  <c r="F586"/>
  <c r="Z585"/>
  <c r="U585"/>
  <c r="T585"/>
  <c r="Q585"/>
  <c r="Y585" s="1"/>
  <c r="O585"/>
  <c r="AU585" s="1"/>
  <c r="BA585" s="1"/>
  <c r="F585"/>
  <c r="Z584"/>
  <c r="U584"/>
  <c r="T584"/>
  <c r="Q584"/>
  <c r="Y584" s="1"/>
  <c r="O584"/>
  <c r="AU584" s="1"/>
  <c r="BA584" s="1"/>
  <c r="F584"/>
  <c r="Z583"/>
  <c r="U583"/>
  <c r="T583"/>
  <c r="Q583"/>
  <c r="Y583" s="1"/>
  <c r="O583"/>
  <c r="AU583" s="1"/>
  <c r="BA583" s="1"/>
  <c r="F583"/>
  <c r="Z582"/>
  <c r="U582"/>
  <c r="T582"/>
  <c r="Q582"/>
  <c r="Y582" s="1"/>
  <c r="O582"/>
  <c r="AU582" s="1"/>
  <c r="BA582" s="1"/>
  <c r="F582"/>
  <c r="Z581"/>
  <c r="U581"/>
  <c r="T581"/>
  <c r="Q581"/>
  <c r="Y581" s="1"/>
  <c r="O581"/>
  <c r="AU581" s="1"/>
  <c r="BA581" s="1"/>
  <c r="F581"/>
  <c r="Z580"/>
  <c r="U580"/>
  <c r="T580"/>
  <c r="Q580"/>
  <c r="Y580" s="1"/>
  <c r="O580"/>
  <c r="AU580" s="1"/>
  <c r="BA580" s="1"/>
  <c r="F580"/>
  <c r="Z579"/>
  <c r="U579"/>
  <c r="T579"/>
  <c r="Q579"/>
  <c r="Y579" s="1"/>
  <c r="O579"/>
  <c r="AU579" s="1"/>
  <c r="BA579" s="1"/>
  <c r="F579"/>
  <c r="Z578"/>
  <c r="U578"/>
  <c r="T578"/>
  <c r="Q578"/>
  <c r="Y578" s="1"/>
  <c r="O578"/>
  <c r="AU578" s="1"/>
  <c r="BA578" s="1"/>
  <c r="F578"/>
  <c r="Z577"/>
  <c r="U577"/>
  <c r="T577"/>
  <c r="Q577"/>
  <c r="Y577" s="1"/>
  <c r="O577"/>
  <c r="AU577" s="1"/>
  <c r="BA577" s="1"/>
  <c r="F577"/>
  <c r="Z576"/>
  <c r="U576"/>
  <c r="T576"/>
  <c r="Q576"/>
  <c r="Y576" s="1"/>
  <c r="O576"/>
  <c r="AU576" s="1"/>
  <c r="BA576" s="1"/>
  <c r="F576"/>
  <c r="Z575"/>
  <c r="U575"/>
  <c r="T575"/>
  <c r="Q575"/>
  <c r="Y575" s="1"/>
  <c r="O575"/>
  <c r="AU575" s="1"/>
  <c r="BA575" s="1"/>
  <c r="F575"/>
  <c r="Z574"/>
  <c r="U574"/>
  <c r="T574"/>
  <c r="Q574"/>
  <c r="Y574" s="1"/>
  <c r="O574"/>
  <c r="AU574" s="1"/>
  <c r="BA574" s="1"/>
  <c r="F574"/>
  <c r="Z573"/>
  <c r="U573"/>
  <c r="T573"/>
  <c r="Q573"/>
  <c r="Y573" s="1"/>
  <c r="O573"/>
  <c r="AU573" s="1"/>
  <c r="BA573" s="1"/>
  <c r="F573"/>
  <c r="Z572"/>
  <c r="U572"/>
  <c r="T572"/>
  <c r="Q572"/>
  <c r="Y572" s="1"/>
  <c r="O572"/>
  <c r="AU572" s="1"/>
  <c r="BA572" s="1"/>
  <c r="F572"/>
  <c r="Z571"/>
  <c r="U571"/>
  <c r="T571"/>
  <c r="Q571"/>
  <c r="Y571" s="1"/>
  <c r="O571"/>
  <c r="AU571" s="1"/>
  <c r="BA571" s="1"/>
  <c r="F571"/>
  <c r="Z570"/>
  <c r="U570"/>
  <c r="T570"/>
  <c r="Q570"/>
  <c r="Y570" s="1"/>
  <c r="O570"/>
  <c r="AU570" s="1"/>
  <c r="BA570" s="1"/>
  <c r="F570"/>
  <c r="Z569"/>
  <c r="U569"/>
  <c r="T569"/>
  <c r="Q569"/>
  <c r="Y569" s="1"/>
  <c r="O569"/>
  <c r="AU569" s="1"/>
  <c r="BA569" s="1"/>
  <c r="F569"/>
  <c r="Z568"/>
  <c r="U568"/>
  <c r="T568"/>
  <c r="Q568"/>
  <c r="Y568" s="1"/>
  <c r="O568"/>
  <c r="AU568" s="1"/>
  <c r="BA568" s="1"/>
  <c r="F568"/>
  <c r="Z567"/>
  <c r="U567"/>
  <c r="T567"/>
  <c r="Q567"/>
  <c r="Y567" s="1"/>
  <c r="O567"/>
  <c r="AU567" s="1"/>
  <c r="BA567" s="1"/>
  <c r="F567"/>
  <c r="Z566"/>
  <c r="U566"/>
  <c r="T566"/>
  <c r="Q566"/>
  <c r="Y566" s="1"/>
  <c r="O566"/>
  <c r="AU566" s="1"/>
  <c r="BA566" s="1"/>
  <c r="F566"/>
  <c r="Z565"/>
  <c r="U565"/>
  <c r="T565"/>
  <c r="Q565"/>
  <c r="Y565" s="1"/>
  <c r="O565"/>
  <c r="AU565" s="1"/>
  <c r="BA565" s="1"/>
  <c r="F565"/>
  <c r="Z564"/>
  <c r="U564"/>
  <c r="T564"/>
  <c r="Q564"/>
  <c r="Y564" s="1"/>
  <c r="O564"/>
  <c r="AU564" s="1"/>
  <c r="BA564" s="1"/>
  <c r="F564"/>
  <c r="Z563"/>
  <c r="U563"/>
  <c r="T563"/>
  <c r="Q563"/>
  <c r="Y563" s="1"/>
  <c r="O563"/>
  <c r="AU563" s="1"/>
  <c r="BA563" s="1"/>
  <c r="F563"/>
  <c r="Z562"/>
  <c r="U562"/>
  <c r="T562"/>
  <c r="Q562"/>
  <c r="Y562" s="1"/>
  <c r="O562"/>
  <c r="AU562" s="1"/>
  <c r="BA562" s="1"/>
  <c r="F562"/>
  <c r="Z561"/>
  <c r="U561"/>
  <c r="T561"/>
  <c r="Q561"/>
  <c r="Y561" s="1"/>
  <c r="O561"/>
  <c r="AU561" s="1"/>
  <c r="BA561" s="1"/>
  <c r="F561"/>
  <c r="Z560"/>
  <c r="U560"/>
  <c r="T560"/>
  <c r="Q560"/>
  <c r="Y560" s="1"/>
  <c r="O560"/>
  <c r="AU560" s="1"/>
  <c r="BA560" s="1"/>
  <c r="F560"/>
  <c r="Z559"/>
  <c r="U559"/>
  <c r="T559"/>
  <c r="Q559"/>
  <c r="Y559" s="1"/>
  <c r="O559"/>
  <c r="AU559" s="1"/>
  <c r="BA559" s="1"/>
  <c r="F559"/>
  <c r="Z558"/>
  <c r="U558"/>
  <c r="T558"/>
  <c r="Q558"/>
  <c r="Y558" s="1"/>
  <c r="O558"/>
  <c r="AU558" s="1"/>
  <c r="BA558" s="1"/>
  <c r="F558"/>
  <c r="Z557"/>
  <c r="U557"/>
  <c r="T557"/>
  <c r="Q557"/>
  <c r="Y557" s="1"/>
  <c r="O557"/>
  <c r="AU557" s="1"/>
  <c r="BA557" s="1"/>
  <c r="F557"/>
  <c r="Z556"/>
  <c r="U556"/>
  <c r="T556"/>
  <c r="Q556"/>
  <c r="Y556" s="1"/>
  <c r="O556"/>
  <c r="AU556" s="1"/>
  <c r="BA556" s="1"/>
  <c r="F556"/>
  <c r="Z555"/>
  <c r="U555"/>
  <c r="T555"/>
  <c r="Q555"/>
  <c r="Y555" s="1"/>
  <c r="O555"/>
  <c r="AU555" s="1"/>
  <c r="BA555" s="1"/>
  <c r="F555"/>
  <c r="Z554"/>
  <c r="U554"/>
  <c r="T554"/>
  <c r="Q554"/>
  <c r="Y554" s="1"/>
  <c r="O554"/>
  <c r="AU554" s="1"/>
  <c r="BA554" s="1"/>
  <c r="F554"/>
  <c r="Z553"/>
  <c r="U553"/>
  <c r="T553"/>
  <c r="Q553"/>
  <c r="Y553" s="1"/>
  <c r="O553"/>
  <c r="AU553" s="1"/>
  <c r="BA553" s="1"/>
  <c r="F553"/>
  <c r="Z552"/>
  <c r="U552"/>
  <c r="T552"/>
  <c r="Q552"/>
  <c r="Y552" s="1"/>
  <c r="O552"/>
  <c r="AU552" s="1"/>
  <c r="BA552" s="1"/>
  <c r="F552"/>
  <c r="Z551"/>
  <c r="U551"/>
  <c r="T551"/>
  <c r="Q551"/>
  <c r="Y551" s="1"/>
  <c r="O551"/>
  <c r="AU551" s="1"/>
  <c r="BA551" s="1"/>
  <c r="F551"/>
  <c r="Z550"/>
  <c r="U550"/>
  <c r="T550"/>
  <c r="Q550"/>
  <c r="Y550" s="1"/>
  <c r="O550"/>
  <c r="AU550" s="1"/>
  <c r="BA550" s="1"/>
  <c r="F550"/>
  <c r="Z549"/>
  <c r="U549"/>
  <c r="T549"/>
  <c r="Q549"/>
  <c r="Y549" s="1"/>
  <c r="O549"/>
  <c r="AU549" s="1"/>
  <c r="BA549" s="1"/>
  <c r="F549"/>
  <c r="Z548"/>
  <c r="U548"/>
  <c r="T548"/>
  <c r="Q548"/>
  <c r="Y548" s="1"/>
  <c r="O548"/>
  <c r="AU548" s="1"/>
  <c r="BA548" s="1"/>
  <c r="F548"/>
  <c r="Z547"/>
  <c r="U547"/>
  <c r="T547"/>
  <c r="Q547"/>
  <c r="Y547" s="1"/>
  <c r="O547"/>
  <c r="AU547" s="1"/>
  <c r="BA547" s="1"/>
  <c r="F547"/>
  <c r="Z546"/>
  <c r="U546"/>
  <c r="T546"/>
  <c r="Q546"/>
  <c r="Y546" s="1"/>
  <c r="O546"/>
  <c r="AU546" s="1"/>
  <c r="BA546" s="1"/>
  <c r="F546"/>
  <c r="Z545"/>
  <c r="U545"/>
  <c r="T545"/>
  <c r="Q545"/>
  <c r="Y545" s="1"/>
  <c r="O545"/>
  <c r="AU545" s="1"/>
  <c r="BA545" s="1"/>
  <c r="F545"/>
  <c r="Z544"/>
  <c r="U544"/>
  <c r="T544"/>
  <c r="Q544"/>
  <c r="Y544" s="1"/>
  <c r="O544"/>
  <c r="AU544" s="1"/>
  <c r="BA544" s="1"/>
  <c r="F544"/>
  <c r="Z543"/>
  <c r="U543"/>
  <c r="T543"/>
  <c r="Q543"/>
  <c r="Y543" s="1"/>
  <c r="O543"/>
  <c r="AU543" s="1"/>
  <c r="BA543" s="1"/>
  <c r="F543"/>
  <c r="Z542"/>
  <c r="U542"/>
  <c r="T542"/>
  <c r="Q542"/>
  <c r="Y542" s="1"/>
  <c r="O542"/>
  <c r="AU542" s="1"/>
  <c r="BA542" s="1"/>
  <c r="F542"/>
  <c r="Z541"/>
  <c r="U541"/>
  <c r="T541"/>
  <c r="Q541"/>
  <c r="Y541" s="1"/>
  <c r="O541"/>
  <c r="AU541" s="1"/>
  <c r="BA541" s="1"/>
  <c r="F541"/>
  <c r="Z540"/>
  <c r="U540"/>
  <c r="T540"/>
  <c r="Q540"/>
  <c r="Y540" s="1"/>
  <c r="O540"/>
  <c r="AU540" s="1"/>
  <c r="BA540" s="1"/>
  <c r="F540"/>
  <c r="Z539"/>
  <c r="U539"/>
  <c r="T539"/>
  <c r="Q539"/>
  <c r="Y539" s="1"/>
  <c r="O539"/>
  <c r="AU539" s="1"/>
  <c r="BA539" s="1"/>
  <c r="F539"/>
  <c r="Z538"/>
  <c r="U538"/>
  <c r="T538"/>
  <c r="Q538"/>
  <c r="Y538" s="1"/>
  <c r="O538"/>
  <c r="AU538" s="1"/>
  <c r="BA538" s="1"/>
  <c r="F538"/>
  <c r="Z537"/>
  <c r="U537"/>
  <c r="T537"/>
  <c r="Q537"/>
  <c r="Y537" s="1"/>
  <c r="O537"/>
  <c r="AU537" s="1"/>
  <c r="BA537" s="1"/>
  <c r="F537"/>
  <c r="Z536"/>
  <c r="U536"/>
  <c r="T536"/>
  <c r="Q536"/>
  <c r="Y536" s="1"/>
  <c r="O536"/>
  <c r="AU536" s="1"/>
  <c r="BA536" s="1"/>
  <c r="F536"/>
  <c r="Z535"/>
  <c r="U535"/>
  <c r="T535"/>
  <c r="Q535"/>
  <c r="Y535" s="1"/>
  <c r="O535"/>
  <c r="AU535" s="1"/>
  <c r="BA535" s="1"/>
  <c r="F535"/>
  <c r="Z534"/>
  <c r="U534"/>
  <c r="T534"/>
  <c r="Q534"/>
  <c r="Y534" s="1"/>
  <c r="O534"/>
  <c r="AU534" s="1"/>
  <c r="BA534" s="1"/>
  <c r="F534"/>
  <c r="Z533"/>
  <c r="U533"/>
  <c r="T533"/>
  <c r="Q533"/>
  <c r="Y533" s="1"/>
  <c r="O533"/>
  <c r="AU533" s="1"/>
  <c r="BA533" s="1"/>
  <c r="F533"/>
  <c r="Z532"/>
  <c r="U532"/>
  <c r="T532"/>
  <c r="Q532"/>
  <c r="Y532" s="1"/>
  <c r="O532"/>
  <c r="AU532" s="1"/>
  <c r="BA532" s="1"/>
  <c r="F532"/>
  <c r="Z531"/>
  <c r="U531"/>
  <c r="T531"/>
  <c r="Q531"/>
  <c r="Y531" s="1"/>
  <c r="O531"/>
  <c r="AU531" s="1"/>
  <c r="BA531" s="1"/>
  <c r="F531"/>
  <c r="Z530"/>
  <c r="U530"/>
  <c r="T530"/>
  <c r="Q530"/>
  <c r="Y530" s="1"/>
  <c r="O530"/>
  <c r="AU530" s="1"/>
  <c r="BA530" s="1"/>
  <c r="F530"/>
  <c r="Z529"/>
  <c r="U529"/>
  <c r="T529"/>
  <c r="Q529"/>
  <c r="Y529" s="1"/>
  <c r="O529"/>
  <c r="AU529" s="1"/>
  <c r="BA529" s="1"/>
  <c r="F529"/>
  <c r="Z528"/>
  <c r="U528"/>
  <c r="T528"/>
  <c r="Q528"/>
  <c r="Y528" s="1"/>
  <c r="O528"/>
  <c r="AU528" s="1"/>
  <c r="BA528" s="1"/>
  <c r="F528"/>
  <c r="Z527"/>
  <c r="U527"/>
  <c r="T527"/>
  <c r="Q527"/>
  <c r="Y527" s="1"/>
  <c r="O527"/>
  <c r="AU527" s="1"/>
  <c r="BA527" s="1"/>
  <c r="F527"/>
  <c r="Z526"/>
  <c r="U526"/>
  <c r="T526"/>
  <c r="Q526"/>
  <c r="Y526" s="1"/>
  <c r="O526"/>
  <c r="AU526" s="1"/>
  <c r="BA526" s="1"/>
  <c r="F526"/>
  <c r="Z525"/>
  <c r="U525"/>
  <c r="T525"/>
  <c r="Q525"/>
  <c r="Y525" s="1"/>
  <c r="O525"/>
  <c r="AU525" s="1"/>
  <c r="BA525" s="1"/>
  <c r="F525"/>
  <c r="Z524"/>
  <c r="U524"/>
  <c r="T524"/>
  <c r="Q524"/>
  <c r="Y524" s="1"/>
  <c r="O524"/>
  <c r="AU524" s="1"/>
  <c r="BA524" s="1"/>
  <c r="F524"/>
  <c r="Z523"/>
  <c r="U523"/>
  <c r="T523"/>
  <c r="Q523"/>
  <c r="Y523" s="1"/>
  <c r="O523"/>
  <c r="AU523" s="1"/>
  <c r="BA523" s="1"/>
  <c r="F523"/>
  <c r="Z522"/>
  <c r="U522"/>
  <c r="T522"/>
  <c r="Q522"/>
  <c r="Y522" s="1"/>
  <c r="O522"/>
  <c r="AU522" s="1"/>
  <c r="BA522" s="1"/>
  <c r="F522"/>
  <c r="Z521"/>
  <c r="U521"/>
  <c r="T521"/>
  <c r="Q521"/>
  <c r="Y521" s="1"/>
  <c r="O521"/>
  <c r="AU521" s="1"/>
  <c r="BA521" s="1"/>
  <c r="F521"/>
  <c r="Z520"/>
  <c r="U520"/>
  <c r="T520"/>
  <c r="Q520"/>
  <c r="Y520" s="1"/>
  <c r="O520"/>
  <c r="AU520" s="1"/>
  <c r="BA520" s="1"/>
  <c r="F520"/>
  <c r="Z519"/>
  <c r="U519"/>
  <c r="T519"/>
  <c r="Q519"/>
  <c r="Y519" s="1"/>
  <c r="O519"/>
  <c r="AU519" s="1"/>
  <c r="BA519" s="1"/>
  <c r="F519"/>
  <c r="Z518"/>
  <c r="U518"/>
  <c r="T518"/>
  <c r="Q518"/>
  <c r="Y518" s="1"/>
  <c r="O518"/>
  <c r="AU518" s="1"/>
  <c r="BA518" s="1"/>
  <c r="F518"/>
  <c r="Z517"/>
  <c r="U517"/>
  <c r="T517"/>
  <c r="Q517"/>
  <c r="Y517" s="1"/>
  <c r="O517"/>
  <c r="AU517" s="1"/>
  <c r="BA517" s="1"/>
  <c r="F517"/>
  <c r="Z516"/>
  <c r="U516"/>
  <c r="T516"/>
  <c r="Q516"/>
  <c r="Y516" s="1"/>
  <c r="O516"/>
  <c r="AU516" s="1"/>
  <c r="BA516" s="1"/>
  <c r="F516"/>
  <c r="Z515"/>
  <c r="U515"/>
  <c r="T515"/>
  <c r="Q515"/>
  <c r="Y515" s="1"/>
  <c r="O515"/>
  <c r="AU515" s="1"/>
  <c r="BA515" s="1"/>
  <c r="F515"/>
  <c r="Z514"/>
  <c r="U514"/>
  <c r="T514"/>
  <c r="Q514"/>
  <c r="Y514" s="1"/>
  <c r="O514"/>
  <c r="AU514" s="1"/>
  <c r="BA514" s="1"/>
  <c r="F514"/>
  <c r="Z513"/>
  <c r="U513"/>
  <c r="T513"/>
  <c r="Q513"/>
  <c r="Y513" s="1"/>
  <c r="O513"/>
  <c r="AU513" s="1"/>
  <c r="BA513" s="1"/>
  <c r="F513"/>
  <c r="Z512"/>
  <c r="U512"/>
  <c r="T512"/>
  <c r="Q512"/>
  <c r="Y512" s="1"/>
  <c r="O512"/>
  <c r="AU512" s="1"/>
  <c r="BA512" s="1"/>
  <c r="F512"/>
  <c r="Z511"/>
  <c r="U511"/>
  <c r="T511"/>
  <c r="Q511"/>
  <c r="Y511" s="1"/>
  <c r="O511"/>
  <c r="AU511" s="1"/>
  <c r="BA511" s="1"/>
  <c r="F511"/>
  <c r="Z510"/>
  <c r="U510"/>
  <c r="T510"/>
  <c r="Q510"/>
  <c r="Y510" s="1"/>
  <c r="O510"/>
  <c r="AU510" s="1"/>
  <c r="BA510" s="1"/>
  <c r="F510"/>
  <c r="Z509"/>
  <c r="U509"/>
  <c r="T509"/>
  <c r="Q509"/>
  <c r="Y509" s="1"/>
  <c r="O509"/>
  <c r="AU509" s="1"/>
  <c r="BA509" s="1"/>
  <c r="F509"/>
  <c r="Z508"/>
  <c r="U508"/>
  <c r="T508"/>
  <c r="Q508"/>
  <c r="Y508" s="1"/>
  <c r="O508"/>
  <c r="AU508" s="1"/>
  <c r="BA508" s="1"/>
  <c r="F508"/>
  <c r="Z507"/>
  <c r="U507"/>
  <c r="T507"/>
  <c r="Q507"/>
  <c r="Y507" s="1"/>
  <c r="O507"/>
  <c r="AU507" s="1"/>
  <c r="BA507" s="1"/>
  <c r="F507"/>
  <c r="Z506"/>
  <c r="U506"/>
  <c r="T506"/>
  <c r="Q506"/>
  <c r="Y506" s="1"/>
  <c r="O506"/>
  <c r="AU506" s="1"/>
  <c r="BA506" s="1"/>
  <c r="F506"/>
  <c r="Z505"/>
  <c r="U505"/>
  <c r="T505"/>
  <c r="Q505"/>
  <c r="Y505" s="1"/>
  <c r="O505"/>
  <c r="AU505" s="1"/>
  <c r="BA505" s="1"/>
  <c r="F505"/>
  <c r="Z504"/>
  <c r="U504"/>
  <c r="T504"/>
  <c r="Q504"/>
  <c r="Y504" s="1"/>
  <c r="O504"/>
  <c r="AU504" s="1"/>
  <c r="BA504" s="1"/>
  <c r="F504"/>
  <c r="Z503"/>
  <c r="U503"/>
  <c r="T503"/>
  <c r="Q503"/>
  <c r="Y503" s="1"/>
  <c r="O503"/>
  <c r="AU503" s="1"/>
  <c r="BA503" s="1"/>
  <c r="F503"/>
  <c r="Z502"/>
  <c r="U502"/>
  <c r="T502"/>
  <c r="Q502"/>
  <c r="Y502" s="1"/>
  <c r="O502"/>
  <c r="AU502" s="1"/>
  <c r="BA502" s="1"/>
  <c r="F502"/>
  <c r="Z501"/>
  <c r="U501"/>
  <c r="T501"/>
  <c r="Q501"/>
  <c r="Y501" s="1"/>
  <c r="O501"/>
  <c r="AU501" s="1"/>
  <c r="BA501" s="1"/>
  <c r="F501"/>
  <c r="Z500"/>
  <c r="U500"/>
  <c r="T500"/>
  <c r="Q500"/>
  <c r="Y500" s="1"/>
  <c r="O500"/>
  <c r="AU500" s="1"/>
  <c r="BA500" s="1"/>
  <c r="F500"/>
  <c r="Z499"/>
  <c r="U499"/>
  <c r="T499"/>
  <c r="Q499"/>
  <c r="Y499" s="1"/>
  <c r="O499"/>
  <c r="AU499" s="1"/>
  <c r="BA499" s="1"/>
  <c r="F499"/>
  <c r="Z498"/>
  <c r="U498"/>
  <c r="T498"/>
  <c r="Q498"/>
  <c r="Y498" s="1"/>
  <c r="O498"/>
  <c r="AU498" s="1"/>
  <c r="BA498" s="1"/>
  <c r="F498"/>
  <c r="Z497"/>
  <c r="U497"/>
  <c r="T497"/>
  <c r="Q497"/>
  <c r="Y497" s="1"/>
  <c r="O497"/>
  <c r="AU497" s="1"/>
  <c r="BA497" s="1"/>
  <c r="F497"/>
  <c r="Z496"/>
  <c r="U496"/>
  <c r="T496"/>
  <c r="Q496"/>
  <c r="Y496" s="1"/>
  <c r="O496"/>
  <c r="AU496" s="1"/>
  <c r="BA496" s="1"/>
  <c r="F496"/>
  <c r="Z495"/>
  <c r="U495"/>
  <c r="T495"/>
  <c r="Q495"/>
  <c r="Y495" s="1"/>
  <c r="O495"/>
  <c r="AU495" s="1"/>
  <c r="BA495" s="1"/>
  <c r="F495"/>
  <c r="Z494"/>
  <c r="U494"/>
  <c r="T494"/>
  <c r="Q494"/>
  <c r="Y494" s="1"/>
  <c r="O494"/>
  <c r="AU494" s="1"/>
  <c r="BA494" s="1"/>
  <c r="F494"/>
  <c r="Z493"/>
  <c r="U493"/>
  <c r="T493"/>
  <c r="Q493"/>
  <c r="Y493" s="1"/>
  <c r="O493"/>
  <c r="AU493" s="1"/>
  <c r="BA493" s="1"/>
  <c r="F493"/>
  <c r="Z492"/>
  <c r="U492"/>
  <c r="T492"/>
  <c r="Q492"/>
  <c r="Y492" s="1"/>
  <c r="O492"/>
  <c r="AU492" s="1"/>
  <c r="BA492" s="1"/>
  <c r="F492"/>
  <c r="Z491"/>
  <c r="U491"/>
  <c r="T491"/>
  <c r="Q491"/>
  <c r="Y491" s="1"/>
  <c r="O491"/>
  <c r="AU491" s="1"/>
  <c r="BA491" s="1"/>
  <c r="F491"/>
  <c r="Z490"/>
  <c r="U490"/>
  <c r="T490"/>
  <c r="Q490"/>
  <c r="Y490" s="1"/>
  <c r="O490"/>
  <c r="AU490" s="1"/>
  <c r="BA490" s="1"/>
  <c r="F490"/>
  <c r="Z489"/>
  <c r="U489"/>
  <c r="T489"/>
  <c r="Q489"/>
  <c r="Y489" s="1"/>
  <c r="O489"/>
  <c r="AU489" s="1"/>
  <c r="BA489" s="1"/>
  <c r="F489"/>
  <c r="Z488"/>
  <c r="U488"/>
  <c r="T488"/>
  <c r="Q488"/>
  <c r="Y488" s="1"/>
  <c r="O488"/>
  <c r="AU488" s="1"/>
  <c r="BA488" s="1"/>
  <c r="F488"/>
  <c r="Z487"/>
  <c r="U487"/>
  <c r="T487"/>
  <c r="Q487"/>
  <c r="Y487" s="1"/>
  <c r="O487"/>
  <c r="AU487" s="1"/>
  <c r="BA487" s="1"/>
  <c r="F487"/>
  <c r="Z486"/>
  <c r="U486"/>
  <c r="T486"/>
  <c r="Q486"/>
  <c r="Y486" s="1"/>
  <c r="O486"/>
  <c r="AU486" s="1"/>
  <c r="BA486" s="1"/>
  <c r="F486"/>
  <c r="Z485"/>
  <c r="U485"/>
  <c r="T485"/>
  <c r="Q485"/>
  <c r="Y485" s="1"/>
  <c r="O485"/>
  <c r="AU485" s="1"/>
  <c r="BA485" s="1"/>
  <c r="F485"/>
  <c r="Z484"/>
  <c r="U484"/>
  <c r="T484"/>
  <c r="Q484"/>
  <c r="Y484" s="1"/>
  <c r="O484"/>
  <c r="AU484" s="1"/>
  <c r="BA484" s="1"/>
  <c r="F484"/>
  <c r="Z483"/>
  <c r="U483"/>
  <c r="T483"/>
  <c r="Q483"/>
  <c r="Y483" s="1"/>
  <c r="O483"/>
  <c r="AU483" s="1"/>
  <c r="BA483" s="1"/>
  <c r="F483"/>
  <c r="Z482"/>
  <c r="U482"/>
  <c r="T482"/>
  <c r="Q482"/>
  <c r="Y482" s="1"/>
  <c r="O482"/>
  <c r="AU482" s="1"/>
  <c r="BA482" s="1"/>
  <c r="F482"/>
  <c r="Z481"/>
  <c r="U481"/>
  <c r="T481"/>
  <c r="Q481"/>
  <c r="Y481" s="1"/>
  <c r="O481"/>
  <c r="AU481" s="1"/>
  <c r="BA481" s="1"/>
  <c r="F481"/>
  <c r="Z480"/>
  <c r="U480"/>
  <c r="T480"/>
  <c r="Q480"/>
  <c r="Y480" s="1"/>
  <c r="O480"/>
  <c r="AU480" s="1"/>
  <c r="BA480" s="1"/>
  <c r="F480"/>
  <c r="Z479"/>
  <c r="U479"/>
  <c r="T479"/>
  <c r="Q479"/>
  <c r="Y479" s="1"/>
  <c r="O479"/>
  <c r="AU479" s="1"/>
  <c r="BA479" s="1"/>
  <c r="F479"/>
  <c r="Z478"/>
  <c r="U478"/>
  <c r="T478"/>
  <c r="Q478"/>
  <c r="Y478" s="1"/>
  <c r="O478"/>
  <c r="AU478" s="1"/>
  <c r="BA478" s="1"/>
  <c r="F478"/>
  <c r="Z477"/>
  <c r="U477"/>
  <c r="T477"/>
  <c r="Q477"/>
  <c r="Y477" s="1"/>
  <c r="O477"/>
  <c r="AU477" s="1"/>
  <c r="BA477" s="1"/>
  <c r="F477"/>
  <c r="Z476"/>
  <c r="U476"/>
  <c r="T476"/>
  <c r="Q476"/>
  <c r="Y476" s="1"/>
  <c r="O476"/>
  <c r="AU476" s="1"/>
  <c r="BA476" s="1"/>
  <c r="F476"/>
  <c r="Z475"/>
  <c r="U475"/>
  <c r="T475"/>
  <c r="Q475"/>
  <c r="Y475" s="1"/>
  <c r="O475"/>
  <c r="AU475" s="1"/>
  <c r="BA475" s="1"/>
  <c r="F475"/>
  <c r="Z474"/>
  <c r="U474"/>
  <c r="T474"/>
  <c r="Q474"/>
  <c r="Y474" s="1"/>
  <c r="O474"/>
  <c r="AU474" s="1"/>
  <c r="BA474" s="1"/>
  <c r="F474"/>
  <c r="Z473"/>
  <c r="U473"/>
  <c r="T473"/>
  <c r="Q473"/>
  <c r="Y473" s="1"/>
  <c r="O473"/>
  <c r="AU473" s="1"/>
  <c r="BA473" s="1"/>
  <c r="F473"/>
  <c r="Z472"/>
  <c r="U472"/>
  <c r="T472"/>
  <c r="Q472"/>
  <c r="Y472" s="1"/>
  <c r="O472"/>
  <c r="AU472" s="1"/>
  <c r="BA472" s="1"/>
  <c r="F472"/>
  <c r="Z471"/>
  <c r="U471"/>
  <c r="T471"/>
  <c r="Q471"/>
  <c r="Y471" s="1"/>
  <c r="O471"/>
  <c r="AU471" s="1"/>
  <c r="BA471" s="1"/>
  <c r="F471"/>
  <c r="Z470"/>
  <c r="U470"/>
  <c r="T470"/>
  <c r="Q470"/>
  <c r="Y470" s="1"/>
  <c r="O470"/>
  <c r="AU470" s="1"/>
  <c r="BA470" s="1"/>
  <c r="F470"/>
  <c r="Z469"/>
  <c r="U469"/>
  <c r="T469"/>
  <c r="Q469"/>
  <c r="Y469" s="1"/>
  <c r="O469"/>
  <c r="AU469" s="1"/>
  <c r="BA469" s="1"/>
  <c r="F469"/>
  <c r="Z468"/>
  <c r="U468"/>
  <c r="T468"/>
  <c r="Q468"/>
  <c r="Y468" s="1"/>
  <c r="O468"/>
  <c r="AU468" s="1"/>
  <c r="BA468" s="1"/>
  <c r="F468"/>
  <c r="Z467"/>
  <c r="U467"/>
  <c r="T467"/>
  <c r="Q467"/>
  <c r="Y467" s="1"/>
  <c r="O467"/>
  <c r="AU467" s="1"/>
  <c r="BA467" s="1"/>
  <c r="F467"/>
  <c r="Z466"/>
  <c r="U466"/>
  <c r="T466"/>
  <c r="Q466"/>
  <c r="Y466" s="1"/>
  <c r="O466"/>
  <c r="AU466" s="1"/>
  <c r="BA466" s="1"/>
  <c r="F466"/>
  <c r="Z465"/>
  <c r="U465"/>
  <c r="T465"/>
  <c r="Q465"/>
  <c r="Y465" s="1"/>
  <c r="O465"/>
  <c r="AU465" s="1"/>
  <c r="BA465" s="1"/>
  <c r="F465"/>
  <c r="Z464"/>
  <c r="U464"/>
  <c r="T464"/>
  <c r="Q464"/>
  <c r="Y464" s="1"/>
  <c r="O464"/>
  <c r="AU464" s="1"/>
  <c r="BA464" s="1"/>
  <c r="F464"/>
  <c r="Z463"/>
  <c r="U463"/>
  <c r="T463"/>
  <c r="Q463"/>
  <c r="Y463" s="1"/>
  <c r="O463"/>
  <c r="AU463" s="1"/>
  <c r="BA463" s="1"/>
  <c r="F463"/>
  <c r="Z462"/>
  <c r="U462"/>
  <c r="T462"/>
  <c r="Q462"/>
  <c r="Y462" s="1"/>
  <c r="O462"/>
  <c r="AU462" s="1"/>
  <c r="BA462" s="1"/>
  <c r="F462"/>
  <c r="Z461"/>
  <c r="U461"/>
  <c r="T461"/>
  <c r="Q461"/>
  <c r="Y461" s="1"/>
  <c r="O461"/>
  <c r="AU461" s="1"/>
  <c r="BA461" s="1"/>
  <c r="F461"/>
  <c r="Z460"/>
  <c r="U460"/>
  <c r="T460"/>
  <c r="Q460"/>
  <c r="Y460" s="1"/>
  <c r="O460"/>
  <c r="AU460" s="1"/>
  <c r="BA460" s="1"/>
  <c r="F460"/>
  <c r="Z459"/>
  <c r="U459"/>
  <c r="T459"/>
  <c r="Q459"/>
  <c r="Y459" s="1"/>
  <c r="O459"/>
  <c r="AU459" s="1"/>
  <c r="BA459" s="1"/>
  <c r="F459"/>
  <c r="Z458"/>
  <c r="U458"/>
  <c r="T458"/>
  <c r="Q458"/>
  <c r="Y458" s="1"/>
  <c r="O458"/>
  <c r="AU458" s="1"/>
  <c r="BA458" s="1"/>
  <c r="F458"/>
  <c r="Z457"/>
  <c r="U457"/>
  <c r="T457"/>
  <c r="Q457"/>
  <c r="Y457" s="1"/>
  <c r="O457"/>
  <c r="AU457" s="1"/>
  <c r="BA457" s="1"/>
  <c r="F457"/>
  <c r="Z456"/>
  <c r="U456"/>
  <c r="T456"/>
  <c r="Q456"/>
  <c r="Y456" s="1"/>
  <c r="O456"/>
  <c r="AU456" s="1"/>
  <c r="BA456" s="1"/>
  <c r="F456"/>
  <c r="Z455"/>
  <c r="U455"/>
  <c r="T455"/>
  <c r="Q455"/>
  <c r="Y455" s="1"/>
  <c r="O455"/>
  <c r="AU455" s="1"/>
  <c r="BA455" s="1"/>
  <c r="F455"/>
  <c r="Z454"/>
  <c r="U454"/>
  <c r="T454"/>
  <c r="Q454"/>
  <c r="Y454" s="1"/>
  <c r="O454"/>
  <c r="AU454" s="1"/>
  <c r="BA454" s="1"/>
  <c r="F454"/>
  <c r="Z453"/>
  <c r="U453"/>
  <c r="T453"/>
  <c r="Q453"/>
  <c r="Y453" s="1"/>
  <c r="O453"/>
  <c r="AU453" s="1"/>
  <c r="BA453" s="1"/>
  <c r="F453"/>
  <c r="Z452"/>
  <c r="U452"/>
  <c r="T452"/>
  <c r="Q452"/>
  <c r="Y452" s="1"/>
  <c r="O452"/>
  <c r="AU452" s="1"/>
  <c r="BA452" s="1"/>
  <c r="F452"/>
  <c r="Z451"/>
  <c r="U451"/>
  <c r="T451"/>
  <c r="Q451"/>
  <c r="Y451" s="1"/>
  <c r="O451"/>
  <c r="AU451" s="1"/>
  <c r="BA451" s="1"/>
  <c r="F451"/>
  <c r="Z450"/>
  <c r="U450"/>
  <c r="T450"/>
  <c r="Q450"/>
  <c r="Y450" s="1"/>
  <c r="O450"/>
  <c r="AU450" s="1"/>
  <c r="BA450" s="1"/>
  <c r="F450"/>
  <c r="Z449"/>
  <c r="U449"/>
  <c r="T449"/>
  <c r="Q449"/>
  <c r="Y449" s="1"/>
  <c r="O449"/>
  <c r="AU449" s="1"/>
  <c r="BA449" s="1"/>
  <c r="F449"/>
  <c r="Z448"/>
  <c r="U448"/>
  <c r="T448"/>
  <c r="Q448"/>
  <c r="Y448" s="1"/>
  <c r="O448"/>
  <c r="AU448" s="1"/>
  <c r="BA448" s="1"/>
  <c r="F448"/>
  <c r="Z447"/>
  <c r="U447"/>
  <c r="T447"/>
  <c r="Q447"/>
  <c r="Y447" s="1"/>
  <c r="O447"/>
  <c r="AU447" s="1"/>
  <c r="BA447" s="1"/>
  <c r="F447"/>
  <c r="Z446"/>
  <c r="U446"/>
  <c r="T446"/>
  <c r="Q446"/>
  <c r="Y446" s="1"/>
  <c r="O446"/>
  <c r="AU446" s="1"/>
  <c r="BA446" s="1"/>
  <c r="F446"/>
  <c r="Z445"/>
  <c r="U445"/>
  <c r="T445"/>
  <c r="Q445"/>
  <c r="Y445" s="1"/>
  <c r="O445"/>
  <c r="AU445" s="1"/>
  <c r="BA445" s="1"/>
  <c r="F445"/>
  <c r="Z444"/>
  <c r="U444"/>
  <c r="T444"/>
  <c r="Q444"/>
  <c r="Y444" s="1"/>
  <c r="O444"/>
  <c r="AU444" s="1"/>
  <c r="BA444" s="1"/>
  <c r="F444"/>
  <c r="Z443"/>
  <c r="U443"/>
  <c r="T443"/>
  <c r="Q443"/>
  <c r="Y443" s="1"/>
  <c r="O443"/>
  <c r="AU443" s="1"/>
  <c r="BA443" s="1"/>
  <c r="F443"/>
  <c r="Z442"/>
  <c r="U442"/>
  <c r="T442"/>
  <c r="Q442"/>
  <c r="Y442" s="1"/>
  <c r="O442"/>
  <c r="AU442" s="1"/>
  <c r="BA442" s="1"/>
  <c r="F442"/>
  <c r="Z441"/>
  <c r="U441"/>
  <c r="T441"/>
  <c r="Q441"/>
  <c r="Y441" s="1"/>
  <c r="O441"/>
  <c r="AU441" s="1"/>
  <c r="BA441" s="1"/>
  <c r="F441"/>
  <c r="Z440"/>
  <c r="U440"/>
  <c r="T440"/>
  <c r="Q440"/>
  <c r="Y440" s="1"/>
  <c r="O440"/>
  <c r="AU440" s="1"/>
  <c r="BA440" s="1"/>
  <c r="F440"/>
  <c r="Z439"/>
  <c r="U439"/>
  <c r="T439"/>
  <c r="Q439"/>
  <c r="Y439" s="1"/>
  <c r="O439"/>
  <c r="AU439" s="1"/>
  <c r="BA439" s="1"/>
  <c r="F439"/>
  <c r="Z438"/>
  <c r="U438"/>
  <c r="T438"/>
  <c r="Q438"/>
  <c r="Y438" s="1"/>
  <c r="O438"/>
  <c r="AU438" s="1"/>
  <c r="BA438" s="1"/>
  <c r="F438"/>
  <c r="Z437"/>
  <c r="U437"/>
  <c r="T437"/>
  <c r="Q437"/>
  <c r="Y437" s="1"/>
  <c r="O437"/>
  <c r="AU437" s="1"/>
  <c r="BA437" s="1"/>
  <c r="F437"/>
  <c r="Z436"/>
  <c r="U436"/>
  <c r="T436"/>
  <c r="Q436"/>
  <c r="Y436" s="1"/>
  <c r="O436"/>
  <c r="AU436" s="1"/>
  <c r="BA436" s="1"/>
  <c r="F436"/>
  <c r="Z435"/>
  <c r="U435"/>
  <c r="T435"/>
  <c r="Q435"/>
  <c r="Y435" s="1"/>
  <c r="O435"/>
  <c r="AU435" s="1"/>
  <c r="BA435" s="1"/>
  <c r="F435"/>
  <c r="Z434"/>
  <c r="U434"/>
  <c r="T434"/>
  <c r="Q434"/>
  <c r="Y434" s="1"/>
  <c r="O434"/>
  <c r="AU434" s="1"/>
  <c r="BA434" s="1"/>
  <c r="F434"/>
  <c r="Z433"/>
  <c r="U433"/>
  <c r="T433"/>
  <c r="Q433"/>
  <c r="Y433" s="1"/>
  <c r="O433"/>
  <c r="AU433" s="1"/>
  <c r="BA433" s="1"/>
  <c r="F433"/>
  <c r="Z432"/>
  <c r="U432"/>
  <c r="T432"/>
  <c r="Q432"/>
  <c r="Y432" s="1"/>
  <c r="O432"/>
  <c r="AU432" s="1"/>
  <c r="BA432" s="1"/>
  <c r="F432"/>
  <c r="Z431"/>
  <c r="U431"/>
  <c r="T431"/>
  <c r="Q431"/>
  <c r="Y431" s="1"/>
  <c r="O431"/>
  <c r="AU431" s="1"/>
  <c r="BA431" s="1"/>
  <c r="F431"/>
  <c r="Z430"/>
  <c r="U430"/>
  <c r="T430"/>
  <c r="Q430"/>
  <c r="Y430" s="1"/>
  <c r="O430"/>
  <c r="AU430" s="1"/>
  <c r="BA430" s="1"/>
  <c r="F430"/>
  <c r="Z429"/>
  <c r="U429"/>
  <c r="T429"/>
  <c r="Q429"/>
  <c r="Y429" s="1"/>
  <c r="O429"/>
  <c r="AU429" s="1"/>
  <c r="BA429" s="1"/>
  <c r="F429"/>
  <c r="Z428"/>
  <c r="U428"/>
  <c r="T428"/>
  <c r="Q428"/>
  <c r="Y428" s="1"/>
  <c r="O428"/>
  <c r="AU428" s="1"/>
  <c r="BA428" s="1"/>
  <c r="F428"/>
  <c r="Z427"/>
  <c r="U427"/>
  <c r="T427"/>
  <c r="Q427"/>
  <c r="Y427" s="1"/>
  <c r="O427"/>
  <c r="AU427" s="1"/>
  <c r="BA427" s="1"/>
  <c r="F427"/>
  <c r="Z426"/>
  <c r="U426"/>
  <c r="T426"/>
  <c r="Q426"/>
  <c r="Y426" s="1"/>
  <c r="O426"/>
  <c r="AU426" s="1"/>
  <c r="BA426" s="1"/>
  <c r="F426"/>
  <c r="Z425"/>
  <c r="U425"/>
  <c r="T425"/>
  <c r="Q425"/>
  <c r="Y425" s="1"/>
  <c r="O425"/>
  <c r="AU425" s="1"/>
  <c r="BA425" s="1"/>
  <c r="F425"/>
  <c r="Z424"/>
  <c r="U424"/>
  <c r="T424"/>
  <c r="Q424"/>
  <c r="Y424" s="1"/>
  <c r="O424"/>
  <c r="AU424" s="1"/>
  <c r="BA424" s="1"/>
  <c r="F424"/>
  <c r="Z423"/>
  <c r="U423"/>
  <c r="T423"/>
  <c r="Q423"/>
  <c r="Y423" s="1"/>
  <c r="O423"/>
  <c r="AU423" s="1"/>
  <c r="BA423" s="1"/>
  <c r="F423"/>
  <c r="Z422"/>
  <c r="U422"/>
  <c r="T422"/>
  <c r="Q422"/>
  <c r="Y422" s="1"/>
  <c r="O422"/>
  <c r="AU422" s="1"/>
  <c r="BA422" s="1"/>
  <c r="F422"/>
  <c r="Z421"/>
  <c r="U421"/>
  <c r="T421"/>
  <c r="Q421"/>
  <c r="Y421" s="1"/>
  <c r="O421"/>
  <c r="AU421" s="1"/>
  <c r="BA421" s="1"/>
  <c r="F421"/>
  <c r="Z420"/>
  <c r="U420"/>
  <c r="T420"/>
  <c r="Q420"/>
  <c r="Y420" s="1"/>
  <c r="O420"/>
  <c r="AU420" s="1"/>
  <c r="BA420" s="1"/>
  <c r="F420"/>
  <c r="Z419"/>
  <c r="U419"/>
  <c r="T419"/>
  <c r="Q419"/>
  <c r="Y419" s="1"/>
  <c r="O419"/>
  <c r="AU419" s="1"/>
  <c r="BA419" s="1"/>
  <c r="F419"/>
  <c r="Z418"/>
  <c r="U418"/>
  <c r="T418"/>
  <c r="Q418"/>
  <c r="Y418" s="1"/>
  <c r="O418"/>
  <c r="AU418" s="1"/>
  <c r="BA418" s="1"/>
  <c r="F418"/>
  <c r="Z417"/>
  <c r="U417"/>
  <c r="T417"/>
  <c r="Q417"/>
  <c r="Y417" s="1"/>
  <c r="O417"/>
  <c r="AU417" s="1"/>
  <c r="BA417" s="1"/>
  <c r="F417"/>
  <c r="Z416"/>
  <c r="U416"/>
  <c r="T416"/>
  <c r="Q416"/>
  <c r="Y416" s="1"/>
  <c r="O416"/>
  <c r="AU416" s="1"/>
  <c r="BA416" s="1"/>
  <c r="F416"/>
  <c r="Z415"/>
  <c r="U415"/>
  <c r="T415"/>
  <c r="Q415"/>
  <c r="Y415" s="1"/>
  <c r="O415"/>
  <c r="AU415" s="1"/>
  <c r="BA415" s="1"/>
  <c r="F415"/>
  <c r="Z414"/>
  <c r="U414"/>
  <c r="T414"/>
  <c r="Q414"/>
  <c r="Y414" s="1"/>
  <c r="O414"/>
  <c r="AU414" s="1"/>
  <c r="BA414" s="1"/>
  <c r="F414"/>
  <c r="Z413"/>
  <c r="U413"/>
  <c r="T413"/>
  <c r="Q413"/>
  <c r="Y413" s="1"/>
  <c r="O413"/>
  <c r="AU413" s="1"/>
  <c r="BA413" s="1"/>
  <c r="F413"/>
  <c r="Z412"/>
  <c r="U412"/>
  <c r="T412"/>
  <c r="Q412"/>
  <c r="Y412" s="1"/>
  <c r="O412"/>
  <c r="AU412" s="1"/>
  <c r="BA412" s="1"/>
  <c r="F412"/>
  <c r="Z411"/>
  <c r="U411"/>
  <c r="T411"/>
  <c r="Q411"/>
  <c r="Y411" s="1"/>
  <c r="O411"/>
  <c r="AU411" s="1"/>
  <c r="BA411" s="1"/>
  <c r="F411"/>
  <c r="Z410"/>
  <c r="U410"/>
  <c r="T410"/>
  <c r="Q410"/>
  <c r="Y410" s="1"/>
  <c r="O410"/>
  <c r="AU410" s="1"/>
  <c r="BA410" s="1"/>
  <c r="F410"/>
  <c r="Z409"/>
  <c r="U409"/>
  <c r="T409"/>
  <c r="Q409"/>
  <c r="Y409" s="1"/>
  <c r="O409"/>
  <c r="AU409" s="1"/>
  <c r="BA409" s="1"/>
  <c r="F409"/>
  <c r="Z408"/>
  <c r="U408"/>
  <c r="T408"/>
  <c r="Q408"/>
  <c r="Y408" s="1"/>
  <c r="O408"/>
  <c r="AU408" s="1"/>
  <c r="BA408" s="1"/>
  <c r="F408"/>
  <c r="Z407"/>
  <c r="U407"/>
  <c r="T407"/>
  <c r="Q407"/>
  <c r="Y407" s="1"/>
  <c r="O407"/>
  <c r="AU407" s="1"/>
  <c r="BA407" s="1"/>
  <c r="F407"/>
  <c r="Z406"/>
  <c r="U406"/>
  <c r="T406"/>
  <c r="Q406"/>
  <c r="Y406" s="1"/>
  <c r="O406"/>
  <c r="AU406" s="1"/>
  <c r="BA406" s="1"/>
  <c r="F406"/>
  <c r="Z405"/>
  <c r="U405"/>
  <c r="T405"/>
  <c r="Q405"/>
  <c r="Y405" s="1"/>
  <c r="O405"/>
  <c r="AU405" s="1"/>
  <c r="BA405" s="1"/>
  <c r="F405"/>
  <c r="Z404"/>
  <c r="U404"/>
  <c r="T404"/>
  <c r="Q404"/>
  <c r="Y404" s="1"/>
  <c r="O404"/>
  <c r="AU404" s="1"/>
  <c r="BA404" s="1"/>
  <c r="F404"/>
  <c r="Z403"/>
  <c r="U403"/>
  <c r="T403"/>
  <c r="Q403"/>
  <c r="Y403" s="1"/>
  <c r="O403"/>
  <c r="AU403" s="1"/>
  <c r="BA403" s="1"/>
  <c r="F403"/>
  <c r="Z402"/>
  <c r="U402"/>
  <c r="T402"/>
  <c r="Q402"/>
  <c r="Y402" s="1"/>
  <c r="O402"/>
  <c r="AU402" s="1"/>
  <c r="BA402" s="1"/>
  <c r="F402"/>
  <c r="Z401"/>
  <c r="U401"/>
  <c r="T401"/>
  <c r="Q401"/>
  <c r="Y401" s="1"/>
  <c r="O401"/>
  <c r="AU401" s="1"/>
  <c r="BA401" s="1"/>
  <c r="F401"/>
  <c r="Z400"/>
  <c r="U400"/>
  <c r="T400"/>
  <c r="Q400"/>
  <c r="Y400" s="1"/>
  <c r="O400"/>
  <c r="AU400" s="1"/>
  <c r="BA400" s="1"/>
  <c r="F400"/>
  <c r="Z399"/>
  <c r="U399"/>
  <c r="T399"/>
  <c r="Q399"/>
  <c r="Y399" s="1"/>
  <c r="O399"/>
  <c r="AU399" s="1"/>
  <c r="BA399" s="1"/>
  <c r="F399"/>
  <c r="Z398"/>
  <c r="U398"/>
  <c r="T398"/>
  <c r="Q398"/>
  <c r="Y398" s="1"/>
  <c r="O398"/>
  <c r="AU398" s="1"/>
  <c r="BA398" s="1"/>
  <c r="F398"/>
  <c r="Z397"/>
  <c r="U397"/>
  <c r="T397"/>
  <c r="Q397"/>
  <c r="Y397" s="1"/>
  <c r="O397"/>
  <c r="AU397" s="1"/>
  <c r="BA397" s="1"/>
  <c r="F397"/>
  <c r="Z396"/>
  <c r="U396"/>
  <c r="T396"/>
  <c r="Q396"/>
  <c r="Y396" s="1"/>
  <c r="O396"/>
  <c r="AU396" s="1"/>
  <c r="BA396" s="1"/>
  <c r="F396"/>
  <c r="Z395"/>
  <c r="U395"/>
  <c r="T395"/>
  <c r="Q395"/>
  <c r="Y395" s="1"/>
  <c r="O395"/>
  <c r="AU395" s="1"/>
  <c r="BA395" s="1"/>
  <c r="F395"/>
  <c r="Z394"/>
  <c r="U394"/>
  <c r="T394"/>
  <c r="Q394"/>
  <c r="Y394" s="1"/>
  <c r="O394"/>
  <c r="AU394" s="1"/>
  <c r="BA394" s="1"/>
  <c r="F394"/>
  <c r="Z393"/>
  <c r="U393"/>
  <c r="T393"/>
  <c r="Q393"/>
  <c r="Y393" s="1"/>
  <c r="O393"/>
  <c r="AU393" s="1"/>
  <c r="BA393" s="1"/>
  <c r="F393"/>
  <c r="Z392"/>
  <c r="U392"/>
  <c r="T392"/>
  <c r="Q392"/>
  <c r="Y392" s="1"/>
  <c r="O392"/>
  <c r="AU392" s="1"/>
  <c r="BA392" s="1"/>
  <c r="F392"/>
  <c r="Z391"/>
  <c r="U391"/>
  <c r="T391"/>
  <c r="Q391"/>
  <c r="Y391" s="1"/>
  <c r="O391"/>
  <c r="AU391" s="1"/>
  <c r="BA391" s="1"/>
  <c r="F391"/>
  <c r="Z390"/>
  <c r="U390"/>
  <c r="T390"/>
  <c r="Q390"/>
  <c r="Y390" s="1"/>
  <c r="O390"/>
  <c r="AU390" s="1"/>
  <c r="BA390" s="1"/>
  <c r="F390"/>
  <c r="Z389"/>
  <c r="U389"/>
  <c r="T389"/>
  <c r="Q389"/>
  <c r="Y389" s="1"/>
  <c r="O389"/>
  <c r="AU389" s="1"/>
  <c r="BA389" s="1"/>
  <c r="F389"/>
  <c r="Z388"/>
  <c r="U388"/>
  <c r="T388"/>
  <c r="Q388"/>
  <c r="Y388" s="1"/>
  <c r="O388"/>
  <c r="AU388" s="1"/>
  <c r="BA388" s="1"/>
  <c r="F388"/>
  <c r="Z387"/>
  <c r="U387"/>
  <c r="T387"/>
  <c r="Q387"/>
  <c r="Y387" s="1"/>
  <c r="O387"/>
  <c r="AU387" s="1"/>
  <c r="BA387" s="1"/>
  <c r="F387"/>
  <c r="Z386"/>
  <c r="U386"/>
  <c r="T386"/>
  <c r="Q386"/>
  <c r="Y386" s="1"/>
  <c r="O386"/>
  <c r="AU386" s="1"/>
  <c r="BA386" s="1"/>
  <c r="F386"/>
  <c r="Z385"/>
  <c r="U385"/>
  <c r="T385"/>
  <c r="Q385"/>
  <c r="Y385" s="1"/>
  <c r="O385"/>
  <c r="AU385" s="1"/>
  <c r="BA385" s="1"/>
  <c r="F385"/>
  <c r="Z384"/>
  <c r="U384"/>
  <c r="T384"/>
  <c r="Q384"/>
  <c r="Y384" s="1"/>
  <c r="O384"/>
  <c r="AU384" s="1"/>
  <c r="BA384" s="1"/>
  <c r="F384"/>
  <c r="Z383"/>
  <c r="U383"/>
  <c r="T383"/>
  <c r="Q383"/>
  <c r="Y383" s="1"/>
  <c r="O383"/>
  <c r="AU383" s="1"/>
  <c r="BA383" s="1"/>
  <c r="F383"/>
  <c r="Z382"/>
  <c r="U382"/>
  <c r="T382"/>
  <c r="Q382"/>
  <c r="Y382" s="1"/>
  <c r="O382"/>
  <c r="AU382" s="1"/>
  <c r="BA382" s="1"/>
  <c r="F382"/>
  <c r="Z381"/>
  <c r="U381"/>
  <c r="T381"/>
  <c r="Q381"/>
  <c r="Y381" s="1"/>
  <c r="O381"/>
  <c r="AU381" s="1"/>
  <c r="BA381" s="1"/>
  <c r="F381"/>
  <c r="Z380"/>
  <c r="U380"/>
  <c r="T380"/>
  <c r="Q380"/>
  <c r="Y380" s="1"/>
  <c r="O380"/>
  <c r="AU380" s="1"/>
  <c r="BA380" s="1"/>
  <c r="F380"/>
  <c r="Z379"/>
  <c r="U379"/>
  <c r="T379"/>
  <c r="Q379"/>
  <c r="Y379" s="1"/>
  <c r="O379"/>
  <c r="AU379" s="1"/>
  <c r="BA379" s="1"/>
  <c r="F379"/>
  <c r="Z378"/>
  <c r="U378"/>
  <c r="T378"/>
  <c r="Q378"/>
  <c r="Y378" s="1"/>
  <c r="O378"/>
  <c r="AU378" s="1"/>
  <c r="BA378" s="1"/>
  <c r="F378"/>
  <c r="Z377"/>
  <c r="U377"/>
  <c r="T377"/>
  <c r="Q377"/>
  <c r="Y377" s="1"/>
  <c r="O377"/>
  <c r="AU377" s="1"/>
  <c r="BA377" s="1"/>
  <c r="F377"/>
  <c r="Z376"/>
  <c r="U376"/>
  <c r="T376"/>
  <c r="Q376"/>
  <c r="Y376" s="1"/>
  <c r="O376"/>
  <c r="AU376" s="1"/>
  <c r="BA376" s="1"/>
  <c r="F376"/>
  <c r="Z375"/>
  <c r="U375"/>
  <c r="T375"/>
  <c r="Q375"/>
  <c r="Y375" s="1"/>
  <c r="O375"/>
  <c r="AU375" s="1"/>
  <c r="BA375" s="1"/>
  <c r="F375"/>
  <c r="Z374"/>
  <c r="U374"/>
  <c r="T374"/>
  <c r="Q374"/>
  <c r="Y374" s="1"/>
  <c r="O374"/>
  <c r="AU374" s="1"/>
  <c r="BA374" s="1"/>
  <c r="F374"/>
  <c r="Z373"/>
  <c r="U373"/>
  <c r="T373"/>
  <c r="Q373"/>
  <c r="Y373" s="1"/>
  <c r="O373"/>
  <c r="AU373" s="1"/>
  <c r="BA373" s="1"/>
  <c r="F373"/>
  <c r="Z372"/>
  <c r="U372"/>
  <c r="T372"/>
  <c r="Q372"/>
  <c r="Y372" s="1"/>
  <c r="O372"/>
  <c r="AU372" s="1"/>
  <c r="BA372" s="1"/>
  <c r="F372"/>
  <c r="Z371"/>
  <c r="U371"/>
  <c r="T371"/>
  <c r="Q371"/>
  <c r="Y371" s="1"/>
  <c r="O371"/>
  <c r="AU371" s="1"/>
  <c r="BA371" s="1"/>
  <c r="F371"/>
  <c r="Z370"/>
  <c r="U370"/>
  <c r="T370"/>
  <c r="Q370"/>
  <c r="Y370" s="1"/>
  <c r="O370"/>
  <c r="AU370" s="1"/>
  <c r="BA370" s="1"/>
  <c r="F370"/>
  <c r="Z369"/>
  <c r="U369"/>
  <c r="T369"/>
  <c r="Q369"/>
  <c r="Y369" s="1"/>
  <c r="O369"/>
  <c r="AU369" s="1"/>
  <c r="BA369" s="1"/>
  <c r="F369"/>
  <c r="Z368"/>
  <c r="U368"/>
  <c r="T368"/>
  <c r="Q368"/>
  <c r="Y368" s="1"/>
  <c r="O368"/>
  <c r="AU368" s="1"/>
  <c r="BA368" s="1"/>
  <c r="F368"/>
  <c r="Z367"/>
  <c r="U367"/>
  <c r="T367"/>
  <c r="Q367"/>
  <c r="Y367" s="1"/>
  <c r="O367"/>
  <c r="AU367" s="1"/>
  <c r="BA367" s="1"/>
  <c r="F367"/>
  <c r="Z366"/>
  <c r="U366"/>
  <c r="T366"/>
  <c r="Q366"/>
  <c r="Y366" s="1"/>
  <c r="O366"/>
  <c r="AU366" s="1"/>
  <c r="BA366" s="1"/>
  <c r="F366"/>
  <c r="Z365"/>
  <c r="U365"/>
  <c r="T365"/>
  <c r="Q365"/>
  <c r="Y365" s="1"/>
  <c r="O365"/>
  <c r="AU365" s="1"/>
  <c r="BA365" s="1"/>
  <c r="F365"/>
  <c r="Z364"/>
  <c r="U364"/>
  <c r="T364"/>
  <c r="Q364"/>
  <c r="Y364" s="1"/>
  <c r="O364"/>
  <c r="AU364" s="1"/>
  <c r="BA364" s="1"/>
  <c r="F364"/>
  <c r="Z363"/>
  <c r="U363"/>
  <c r="T363"/>
  <c r="Q363"/>
  <c r="Y363" s="1"/>
  <c r="O363"/>
  <c r="AU363" s="1"/>
  <c r="BA363" s="1"/>
  <c r="F363"/>
  <c r="Z362"/>
  <c r="U362"/>
  <c r="T362"/>
  <c r="Q362"/>
  <c r="Y362" s="1"/>
  <c r="O362"/>
  <c r="AU362" s="1"/>
  <c r="BA362" s="1"/>
  <c r="F362"/>
  <c r="Z361"/>
  <c r="U361"/>
  <c r="T361"/>
  <c r="Q361"/>
  <c r="Y361" s="1"/>
  <c r="O361"/>
  <c r="AU361" s="1"/>
  <c r="BA361" s="1"/>
  <c r="F361"/>
  <c r="Z360"/>
  <c r="U360"/>
  <c r="T360"/>
  <c r="Q360"/>
  <c r="Y360" s="1"/>
  <c r="O360"/>
  <c r="AU360" s="1"/>
  <c r="BA360" s="1"/>
  <c r="F360"/>
  <c r="Z359"/>
  <c r="U359"/>
  <c r="T359"/>
  <c r="Q359"/>
  <c r="Y359" s="1"/>
  <c r="O359"/>
  <c r="AU359" s="1"/>
  <c r="BA359" s="1"/>
  <c r="F359"/>
  <c r="Z358"/>
  <c r="U358"/>
  <c r="T358"/>
  <c r="Q358"/>
  <c r="Y358" s="1"/>
  <c r="O358"/>
  <c r="AU358" s="1"/>
  <c r="BA358" s="1"/>
  <c r="F358"/>
  <c r="Z357"/>
  <c r="U357"/>
  <c r="T357"/>
  <c r="Q357"/>
  <c r="Y357" s="1"/>
  <c r="O357"/>
  <c r="AU357" s="1"/>
  <c r="BA357" s="1"/>
  <c r="F357"/>
  <c r="Z356"/>
  <c r="U356"/>
  <c r="T356"/>
  <c r="Q356"/>
  <c r="Y356" s="1"/>
  <c r="O356"/>
  <c r="AU356" s="1"/>
  <c r="BA356" s="1"/>
  <c r="F356"/>
  <c r="Z355"/>
  <c r="U355"/>
  <c r="T355"/>
  <c r="Q355"/>
  <c r="Y355" s="1"/>
  <c r="O355"/>
  <c r="AU355" s="1"/>
  <c r="BA355" s="1"/>
  <c r="F355"/>
  <c r="Z354"/>
  <c r="U354"/>
  <c r="T354"/>
  <c r="Q354"/>
  <c r="Y354" s="1"/>
  <c r="O354"/>
  <c r="AU354" s="1"/>
  <c r="BA354" s="1"/>
  <c r="F354"/>
  <c r="Z353"/>
  <c r="U353"/>
  <c r="T353"/>
  <c r="Q353"/>
  <c r="Y353" s="1"/>
  <c r="O353"/>
  <c r="AU353" s="1"/>
  <c r="BA353" s="1"/>
  <c r="F353"/>
  <c r="Z352"/>
  <c r="U352"/>
  <c r="T352"/>
  <c r="Q352"/>
  <c r="Y352" s="1"/>
  <c r="O352"/>
  <c r="AU352" s="1"/>
  <c r="BA352" s="1"/>
  <c r="F352"/>
  <c r="Z351"/>
  <c r="U351"/>
  <c r="T351"/>
  <c r="Q351"/>
  <c r="Y351" s="1"/>
  <c r="O351"/>
  <c r="AU351" s="1"/>
  <c r="BA351" s="1"/>
  <c r="F351"/>
  <c r="Z350"/>
  <c r="U350"/>
  <c r="T350"/>
  <c r="Q350"/>
  <c r="Y350" s="1"/>
  <c r="O350"/>
  <c r="AU350" s="1"/>
  <c r="BA350" s="1"/>
  <c r="F350"/>
  <c r="Z349"/>
  <c r="U349"/>
  <c r="T349"/>
  <c r="Q349"/>
  <c r="Y349" s="1"/>
  <c r="O349"/>
  <c r="AU349" s="1"/>
  <c r="BA349" s="1"/>
  <c r="F349"/>
  <c r="Z348"/>
  <c r="U348"/>
  <c r="T348"/>
  <c r="Q348"/>
  <c r="Y348" s="1"/>
  <c r="O348"/>
  <c r="AU348" s="1"/>
  <c r="BA348" s="1"/>
  <c r="F348"/>
  <c r="Z347"/>
  <c r="U347"/>
  <c r="T347"/>
  <c r="Q347"/>
  <c r="Y347" s="1"/>
  <c r="O347"/>
  <c r="AU347" s="1"/>
  <c r="BA347" s="1"/>
  <c r="F347"/>
  <c r="Z346"/>
  <c r="U346"/>
  <c r="T346"/>
  <c r="Q346"/>
  <c r="Y346" s="1"/>
  <c r="O346"/>
  <c r="AU346" s="1"/>
  <c r="BA346" s="1"/>
  <c r="F346"/>
  <c r="Z345"/>
  <c r="U345"/>
  <c r="T345"/>
  <c r="Q345"/>
  <c r="Y345" s="1"/>
  <c r="O345"/>
  <c r="AU345" s="1"/>
  <c r="BA345" s="1"/>
  <c r="F345"/>
  <c r="Z344"/>
  <c r="U344"/>
  <c r="T344"/>
  <c r="Q344"/>
  <c r="Y344" s="1"/>
  <c r="O344"/>
  <c r="AU344" s="1"/>
  <c r="BA344" s="1"/>
  <c r="F344"/>
  <c r="Z343"/>
  <c r="U343"/>
  <c r="T343"/>
  <c r="Q343"/>
  <c r="Y343" s="1"/>
  <c r="O343"/>
  <c r="AU343" s="1"/>
  <c r="BA343" s="1"/>
  <c r="F343"/>
  <c r="Z342"/>
  <c r="U342"/>
  <c r="T342"/>
  <c r="Q342"/>
  <c r="Y342" s="1"/>
  <c r="O342"/>
  <c r="AU342" s="1"/>
  <c r="BA342" s="1"/>
  <c r="F342"/>
  <c r="Z341"/>
  <c r="U341"/>
  <c r="T341"/>
  <c r="Q341"/>
  <c r="Y341" s="1"/>
  <c r="O341"/>
  <c r="AU341" s="1"/>
  <c r="BA341" s="1"/>
  <c r="F341"/>
  <c r="Z340"/>
  <c r="U340"/>
  <c r="T340"/>
  <c r="Q340"/>
  <c r="Y340" s="1"/>
  <c r="O340"/>
  <c r="AU340" s="1"/>
  <c r="BA340" s="1"/>
  <c r="F340"/>
  <c r="Z339"/>
  <c r="U339"/>
  <c r="T339"/>
  <c r="Q339"/>
  <c r="Y339" s="1"/>
  <c r="O339"/>
  <c r="AU339" s="1"/>
  <c r="BA339" s="1"/>
  <c r="F339"/>
  <c r="Z338"/>
  <c r="U338"/>
  <c r="T338"/>
  <c r="Q338"/>
  <c r="Y338" s="1"/>
  <c r="O338"/>
  <c r="AU338" s="1"/>
  <c r="BA338" s="1"/>
  <c r="F338"/>
  <c r="Z337"/>
  <c r="U337"/>
  <c r="T337"/>
  <c r="Q337"/>
  <c r="Y337" s="1"/>
  <c r="O337"/>
  <c r="AU337" s="1"/>
  <c r="BA337" s="1"/>
  <c r="F337"/>
  <c r="Z336"/>
  <c r="U336"/>
  <c r="T336"/>
  <c r="Q336"/>
  <c r="Y336" s="1"/>
  <c r="O336"/>
  <c r="AU336" s="1"/>
  <c r="BA336" s="1"/>
  <c r="F336"/>
  <c r="Z335"/>
  <c r="U335"/>
  <c r="T335"/>
  <c r="Q335"/>
  <c r="Y335" s="1"/>
  <c r="O335"/>
  <c r="AU335" s="1"/>
  <c r="BA335" s="1"/>
  <c r="F335"/>
  <c r="Z334"/>
  <c r="U334"/>
  <c r="T334"/>
  <c r="Q334"/>
  <c r="Y334" s="1"/>
  <c r="O334"/>
  <c r="AU334" s="1"/>
  <c r="BA334" s="1"/>
  <c r="F334"/>
  <c r="Z333"/>
  <c r="U333"/>
  <c r="T333"/>
  <c r="Q333"/>
  <c r="Y333" s="1"/>
  <c r="O333"/>
  <c r="AU333" s="1"/>
  <c r="BA333" s="1"/>
  <c r="F333"/>
  <c r="Z332"/>
  <c r="U332"/>
  <c r="T332"/>
  <c r="Q332"/>
  <c r="Y332" s="1"/>
  <c r="O332"/>
  <c r="AU332" s="1"/>
  <c r="BA332" s="1"/>
  <c r="F332"/>
  <c r="Z331"/>
  <c r="U331"/>
  <c r="T331"/>
  <c r="Q331"/>
  <c r="Y331" s="1"/>
  <c r="O331"/>
  <c r="AU331" s="1"/>
  <c r="BA331" s="1"/>
  <c r="F331"/>
  <c r="Z330"/>
  <c r="U330"/>
  <c r="T330"/>
  <c r="Q330"/>
  <c r="Y330" s="1"/>
  <c r="O330"/>
  <c r="AU330" s="1"/>
  <c r="BA330" s="1"/>
  <c r="F330"/>
  <c r="Z329"/>
  <c r="U329"/>
  <c r="T329"/>
  <c r="Q329"/>
  <c r="Y329" s="1"/>
  <c r="O329"/>
  <c r="AU329" s="1"/>
  <c r="BA329" s="1"/>
  <c r="F329"/>
  <c r="Z328"/>
  <c r="U328"/>
  <c r="T328"/>
  <c r="Q328"/>
  <c r="Y328" s="1"/>
  <c r="O328"/>
  <c r="AU328" s="1"/>
  <c r="BA328" s="1"/>
  <c r="F328"/>
  <c r="Z327"/>
  <c r="U327"/>
  <c r="T327"/>
  <c r="Q327"/>
  <c r="Y327" s="1"/>
  <c r="O327"/>
  <c r="AU327" s="1"/>
  <c r="BA327" s="1"/>
  <c r="F327"/>
  <c r="Z326"/>
  <c r="U326"/>
  <c r="T326"/>
  <c r="Q326"/>
  <c r="Y326" s="1"/>
  <c r="O326"/>
  <c r="AU326" s="1"/>
  <c r="BA326" s="1"/>
  <c r="F326"/>
  <c r="Z325"/>
  <c r="U325"/>
  <c r="T325"/>
  <c r="Q325"/>
  <c r="Y325" s="1"/>
  <c r="O325"/>
  <c r="AU325" s="1"/>
  <c r="BA325" s="1"/>
  <c r="F325"/>
  <c r="Z324"/>
  <c r="U324"/>
  <c r="T324"/>
  <c r="Q324"/>
  <c r="Y324" s="1"/>
  <c r="O324"/>
  <c r="AU324" s="1"/>
  <c r="BA324" s="1"/>
  <c r="F324"/>
  <c r="Z323"/>
  <c r="U323"/>
  <c r="T323"/>
  <c r="Q323"/>
  <c r="Y323" s="1"/>
  <c r="O323"/>
  <c r="AU323" s="1"/>
  <c r="BA323" s="1"/>
  <c r="F323"/>
  <c r="Z322"/>
  <c r="U322"/>
  <c r="T322"/>
  <c r="Q322"/>
  <c r="Y322" s="1"/>
  <c r="O322"/>
  <c r="AU322" s="1"/>
  <c r="BA322" s="1"/>
  <c r="F322"/>
  <c r="Z321"/>
  <c r="U321"/>
  <c r="T321"/>
  <c r="Q321"/>
  <c r="Y321" s="1"/>
  <c r="O321"/>
  <c r="AU321" s="1"/>
  <c r="BA321" s="1"/>
  <c r="F321"/>
  <c r="Z320"/>
  <c r="U320"/>
  <c r="T320"/>
  <c r="Q320"/>
  <c r="Y320" s="1"/>
  <c r="O320"/>
  <c r="AU320" s="1"/>
  <c r="BA320" s="1"/>
  <c r="F320"/>
  <c r="Z319"/>
  <c r="U319"/>
  <c r="T319"/>
  <c r="Q319"/>
  <c r="Y319" s="1"/>
  <c r="O319"/>
  <c r="AU319" s="1"/>
  <c r="BA319" s="1"/>
  <c r="F319"/>
  <c r="Z318"/>
  <c r="U318"/>
  <c r="T318"/>
  <c r="Q318"/>
  <c r="Y318" s="1"/>
  <c r="O318"/>
  <c r="AU318" s="1"/>
  <c r="BA318" s="1"/>
  <c r="F318"/>
  <c r="Z317"/>
  <c r="U317"/>
  <c r="T317"/>
  <c r="Q317"/>
  <c r="Y317" s="1"/>
  <c r="O317"/>
  <c r="AU317" s="1"/>
  <c r="BA317" s="1"/>
  <c r="F317"/>
  <c r="Z316"/>
  <c r="U316"/>
  <c r="T316"/>
  <c r="Q316"/>
  <c r="Y316" s="1"/>
  <c r="O316"/>
  <c r="AU316" s="1"/>
  <c r="BA316" s="1"/>
  <c r="F316"/>
  <c r="Z315"/>
  <c r="U315"/>
  <c r="T315"/>
  <c r="Q315"/>
  <c r="Y315" s="1"/>
  <c r="O315"/>
  <c r="AU315" s="1"/>
  <c r="BA315" s="1"/>
  <c r="F315"/>
  <c r="Z314"/>
  <c r="U314"/>
  <c r="T314"/>
  <c r="Q314"/>
  <c r="Y314" s="1"/>
  <c r="O314"/>
  <c r="AU314" s="1"/>
  <c r="BA314" s="1"/>
  <c r="F314"/>
  <c r="Z313"/>
  <c r="U313"/>
  <c r="T313"/>
  <c r="Q313"/>
  <c r="Y313" s="1"/>
  <c r="O313"/>
  <c r="AU313" s="1"/>
  <c r="BA313" s="1"/>
  <c r="F313"/>
  <c r="Z312"/>
  <c r="U312"/>
  <c r="T312"/>
  <c r="Q312"/>
  <c r="Y312" s="1"/>
  <c r="O312"/>
  <c r="AU312" s="1"/>
  <c r="BA312" s="1"/>
  <c r="F312"/>
  <c r="Z311"/>
  <c r="U311"/>
  <c r="T311"/>
  <c r="Q311"/>
  <c r="Y311" s="1"/>
  <c r="O311"/>
  <c r="AU311" s="1"/>
  <c r="BA311" s="1"/>
  <c r="F311"/>
  <c r="Z310"/>
  <c r="U310"/>
  <c r="T310"/>
  <c r="Q310"/>
  <c r="Y310" s="1"/>
  <c r="O310"/>
  <c r="AU310" s="1"/>
  <c r="BA310" s="1"/>
  <c r="F310"/>
  <c r="Z309"/>
  <c r="U309"/>
  <c r="T309"/>
  <c r="Q309"/>
  <c r="Y309" s="1"/>
  <c r="O309"/>
  <c r="AU309" s="1"/>
  <c r="BA309" s="1"/>
  <c r="F309"/>
  <c r="Z308"/>
  <c r="U308"/>
  <c r="T308"/>
  <c r="Q308"/>
  <c r="Y308" s="1"/>
  <c r="O308"/>
  <c r="AU308" s="1"/>
  <c r="BA308" s="1"/>
  <c r="F308"/>
  <c r="Z307"/>
  <c r="U307"/>
  <c r="T307"/>
  <c r="Q307"/>
  <c r="Y307" s="1"/>
  <c r="O307"/>
  <c r="AU307" s="1"/>
  <c r="BA307" s="1"/>
  <c r="F307"/>
  <c r="Z306"/>
  <c r="U306"/>
  <c r="T306"/>
  <c r="Q306"/>
  <c r="Y306" s="1"/>
  <c r="O306"/>
  <c r="AU306" s="1"/>
  <c r="BA306" s="1"/>
  <c r="F306"/>
  <c r="Z305"/>
  <c r="U305"/>
  <c r="T305"/>
  <c r="Q305"/>
  <c r="Y305" s="1"/>
  <c r="O305"/>
  <c r="AU305" s="1"/>
  <c r="BA305" s="1"/>
  <c r="F305"/>
  <c r="Z304"/>
  <c r="U304"/>
  <c r="T304"/>
  <c r="Q304"/>
  <c r="Y304" s="1"/>
  <c r="O304"/>
  <c r="AU304" s="1"/>
  <c r="BA304" s="1"/>
  <c r="F304"/>
  <c r="Z303"/>
  <c r="U303"/>
  <c r="T303"/>
  <c r="Q303"/>
  <c r="Y303" s="1"/>
  <c r="O303"/>
  <c r="AU303" s="1"/>
  <c r="BA303" s="1"/>
  <c r="F303"/>
  <c r="Z302"/>
  <c r="U302"/>
  <c r="T302"/>
  <c r="Q302"/>
  <c r="Y302" s="1"/>
  <c r="O302"/>
  <c r="AU302" s="1"/>
  <c r="BA302" s="1"/>
  <c r="F302"/>
  <c r="Z301"/>
  <c r="U301"/>
  <c r="T301"/>
  <c r="Q301"/>
  <c r="Y301" s="1"/>
  <c r="O301"/>
  <c r="AU301" s="1"/>
  <c r="BA301" s="1"/>
  <c r="F301"/>
  <c r="Z300"/>
  <c r="U300"/>
  <c r="T300"/>
  <c r="Q300"/>
  <c r="Y300" s="1"/>
  <c r="O300"/>
  <c r="AU300" s="1"/>
  <c r="BA300" s="1"/>
  <c r="F300"/>
  <c r="Z299"/>
  <c r="U299"/>
  <c r="T299"/>
  <c r="Q299"/>
  <c r="Y299" s="1"/>
  <c r="O299"/>
  <c r="AU299" s="1"/>
  <c r="BA299" s="1"/>
  <c r="F299"/>
  <c r="Z298"/>
  <c r="U298"/>
  <c r="T298"/>
  <c r="Q298"/>
  <c r="Y298" s="1"/>
  <c r="O298"/>
  <c r="AU298" s="1"/>
  <c r="BA298" s="1"/>
  <c r="F298"/>
  <c r="Z297"/>
  <c r="U297"/>
  <c r="T297"/>
  <c r="Q297"/>
  <c r="Y297" s="1"/>
  <c r="O297"/>
  <c r="AU297" s="1"/>
  <c r="BA297" s="1"/>
  <c r="F297"/>
  <c r="Z296"/>
  <c r="U296"/>
  <c r="T296"/>
  <c r="Q296"/>
  <c r="Y296" s="1"/>
  <c r="O296"/>
  <c r="AU296" s="1"/>
  <c r="BA296" s="1"/>
  <c r="F296"/>
  <c r="Z295"/>
  <c r="U295"/>
  <c r="T295"/>
  <c r="Q295"/>
  <c r="Y295" s="1"/>
  <c r="O295"/>
  <c r="AU295" s="1"/>
  <c r="BA295" s="1"/>
  <c r="F295"/>
  <c r="Z294"/>
  <c r="U294"/>
  <c r="T294"/>
  <c r="Q294"/>
  <c r="Y294" s="1"/>
  <c r="O294"/>
  <c r="AU294" s="1"/>
  <c r="BA294" s="1"/>
  <c r="F294"/>
  <c r="Z293"/>
  <c r="U293"/>
  <c r="T293"/>
  <c r="Q293"/>
  <c r="Y293" s="1"/>
  <c r="O293"/>
  <c r="AU293" s="1"/>
  <c r="BA293" s="1"/>
  <c r="F293"/>
  <c r="Z292"/>
  <c r="U292"/>
  <c r="T292"/>
  <c r="Q292"/>
  <c r="Y292" s="1"/>
  <c r="O292"/>
  <c r="AU292" s="1"/>
  <c r="BA292" s="1"/>
  <c r="F292"/>
  <c r="Z291"/>
  <c r="U291"/>
  <c r="T291"/>
  <c r="Q291"/>
  <c r="Y291" s="1"/>
  <c r="O291"/>
  <c r="AU291" s="1"/>
  <c r="BA291" s="1"/>
  <c r="F291"/>
  <c r="Z290"/>
  <c r="U290"/>
  <c r="T290"/>
  <c r="Q290"/>
  <c r="Y290" s="1"/>
  <c r="O290"/>
  <c r="AU290" s="1"/>
  <c r="BA290" s="1"/>
  <c r="F290"/>
  <c r="Z289"/>
  <c r="U289"/>
  <c r="T289"/>
  <c r="Q289"/>
  <c r="Y289" s="1"/>
  <c r="O289"/>
  <c r="AU289" s="1"/>
  <c r="BA289" s="1"/>
  <c r="F289"/>
  <c r="Z288"/>
  <c r="U288"/>
  <c r="T288"/>
  <c r="Q288"/>
  <c r="Y288" s="1"/>
  <c r="O288"/>
  <c r="AU288" s="1"/>
  <c r="BA288" s="1"/>
  <c r="F288"/>
  <c r="Z287"/>
  <c r="U287"/>
  <c r="T287"/>
  <c r="Q287"/>
  <c r="Y287" s="1"/>
  <c r="O287"/>
  <c r="AU287" s="1"/>
  <c r="BA287" s="1"/>
  <c r="F287"/>
  <c r="Z286"/>
  <c r="U286"/>
  <c r="T286"/>
  <c r="Q286"/>
  <c r="Y286" s="1"/>
  <c r="O286"/>
  <c r="AU286" s="1"/>
  <c r="BA286" s="1"/>
  <c r="F286"/>
  <c r="Z285"/>
  <c r="U285"/>
  <c r="T285"/>
  <c r="Q285"/>
  <c r="Y285" s="1"/>
  <c r="O285"/>
  <c r="AU285" s="1"/>
  <c r="BA285" s="1"/>
  <c r="F285"/>
  <c r="Z284"/>
  <c r="U284"/>
  <c r="T284"/>
  <c r="Q284"/>
  <c r="Y284" s="1"/>
  <c r="O284"/>
  <c r="AU284" s="1"/>
  <c r="BA284" s="1"/>
  <c r="F284"/>
  <c r="Z283"/>
  <c r="U283"/>
  <c r="T283"/>
  <c r="Q283"/>
  <c r="Y283" s="1"/>
  <c r="O283"/>
  <c r="AU283" s="1"/>
  <c r="BA283" s="1"/>
  <c r="F283"/>
  <c r="Z282"/>
  <c r="U282"/>
  <c r="T282"/>
  <c r="Q282"/>
  <c r="Y282" s="1"/>
  <c r="O282"/>
  <c r="AU282" s="1"/>
  <c r="BA282" s="1"/>
  <c r="F282"/>
  <c r="Z281"/>
  <c r="U281"/>
  <c r="T281"/>
  <c r="Q281"/>
  <c r="Y281" s="1"/>
  <c r="O281"/>
  <c r="AU281" s="1"/>
  <c r="BA281" s="1"/>
  <c r="F281"/>
  <c r="Z280"/>
  <c r="U280"/>
  <c r="T280"/>
  <c r="Q280"/>
  <c r="Y280" s="1"/>
  <c r="O280"/>
  <c r="AU280" s="1"/>
  <c r="BA280" s="1"/>
  <c r="F280"/>
  <c r="Z279"/>
  <c r="U279"/>
  <c r="T279"/>
  <c r="Q279"/>
  <c r="Y279" s="1"/>
  <c r="O279"/>
  <c r="AU279" s="1"/>
  <c r="BA279" s="1"/>
  <c r="F279"/>
  <c r="Z278"/>
  <c r="U278"/>
  <c r="T278"/>
  <c r="Q278"/>
  <c r="Y278" s="1"/>
  <c r="O278"/>
  <c r="AU278" s="1"/>
  <c r="BA278" s="1"/>
  <c r="F278"/>
  <c r="Z277"/>
  <c r="U277"/>
  <c r="T277"/>
  <c r="Q277"/>
  <c r="Y277" s="1"/>
  <c r="O277"/>
  <c r="AU277" s="1"/>
  <c r="BA277" s="1"/>
  <c r="F277"/>
  <c r="Z276"/>
  <c r="U276"/>
  <c r="T276"/>
  <c r="Q276"/>
  <c r="Y276" s="1"/>
  <c r="O276"/>
  <c r="AU276" s="1"/>
  <c r="BA276" s="1"/>
  <c r="F276"/>
  <c r="Z275"/>
  <c r="U275"/>
  <c r="T275"/>
  <c r="Q275"/>
  <c r="Y275" s="1"/>
  <c r="O275"/>
  <c r="AU275" s="1"/>
  <c r="BA275" s="1"/>
  <c r="F275"/>
  <c r="Z274"/>
  <c r="U274"/>
  <c r="T274"/>
  <c r="Q274"/>
  <c r="Y274" s="1"/>
  <c r="O274"/>
  <c r="AU274" s="1"/>
  <c r="BA274" s="1"/>
  <c r="F274"/>
  <c r="Z273"/>
  <c r="U273"/>
  <c r="T273"/>
  <c r="Q273"/>
  <c r="Y273" s="1"/>
  <c r="O273"/>
  <c r="AU273" s="1"/>
  <c r="BA273" s="1"/>
  <c r="F273"/>
  <c r="Z272"/>
  <c r="U272"/>
  <c r="T272"/>
  <c r="Q272"/>
  <c r="Y272" s="1"/>
  <c r="O272"/>
  <c r="AU272" s="1"/>
  <c r="BA272" s="1"/>
  <c r="F272"/>
  <c r="Z271"/>
  <c r="U271"/>
  <c r="T271"/>
  <c r="Q271"/>
  <c r="Y271" s="1"/>
  <c r="O271"/>
  <c r="AU271" s="1"/>
  <c r="BA271" s="1"/>
  <c r="F271"/>
  <c r="Z270"/>
  <c r="U270"/>
  <c r="T270"/>
  <c r="Q270"/>
  <c r="Y270" s="1"/>
  <c r="O270"/>
  <c r="AU270" s="1"/>
  <c r="BA270" s="1"/>
  <c r="F270"/>
  <c r="Z269"/>
  <c r="U269"/>
  <c r="T269"/>
  <c r="Q269"/>
  <c r="Y269" s="1"/>
  <c r="O269"/>
  <c r="AU269" s="1"/>
  <c r="BA269" s="1"/>
  <c r="F269"/>
  <c r="Z268"/>
  <c r="U268"/>
  <c r="T268"/>
  <c r="Q268"/>
  <c r="Y268" s="1"/>
  <c r="O268"/>
  <c r="AU268" s="1"/>
  <c r="BA268" s="1"/>
  <c r="F268"/>
  <c r="Z267"/>
  <c r="U267"/>
  <c r="T267"/>
  <c r="Q267"/>
  <c r="Y267" s="1"/>
  <c r="O267"/>
  <c r="AU267" s="1"/>
  <c r="BA267" s="1"/>
  <c r="F267"/>
  <c r="Z266"/>
  <c r="U266"/>
  <c r="T266"/>
  <c r="Q266"/>
  <c r="Y266" s="1"/>
  <c r="O266"/>
  <c r="AU266" s="1"/>
  <c r="BA266" s="1"/>
  <c r="F266"/>
  <c r="Z265"/>
  <c r="U265"/>
  <c r="T265"/>
  <c r="Q265"/>
  <c r="Y265" s="1"/>
  <c r="O265"/>
  <c r="AU265" s="1"/>
  <c r="BA265" s="1"/>
  <c r="F265"/>
  <c r="Z264"/>
  <c r="U264"/>
  <c r="T264"/>
  <c r="Q264"/>
  <c r="Y264" s="1"/>
  <c r="O264"/>
  <c r="AU264" s="1"/>
  <c r="BA264" s="1"/>
  <c r="F264"/>
  <c r="Z263"/>
  <c r="U263"/>
  <c r="T263"/>
  <c r="Q263"/>
  <c r="Y263" s="1"/>
  <c r="O263"/>
  <c r="AU263" s="1"/>
  <c r="BA263" s="1"/>
  <c r="F263"/>
  <c r="Z262"/>
  <c r="U262"/>
  <c r="T262"/>
  <c r="Q262"/>
  <c r="Y262" s="1"/>
  <c r="O262"/>
  <c r="AU262" s="1"/>
  <c r="BA262" s="1"/>
  <c r="F262"/>
  <c r="Z261"/>
  <c r="U261"/>
  <c r="T261"/>
  <c r="Q261"/>
  <c r="Y261" s="1"/>
  <c r="O261"/>
  <c r="AU261" s="1"/>
  <c r="BA261" s="1"/>
  <c r="F261"/>
  <c r="Z260"/>
  <c r="U260"/>
  <c r="T260"/>
  <c r="Q260"/>
  <c r="Y260" s="1"/>
  <c r="O260"/>
  <c r="AU260" s="1"/>
  <c r="BA260" s="1"/>
  <c r="F260"/>
  <c r="Z259"/>
  <c r="U259"/>
  <c r="T259"/>
  <c r="Q259"/>
  <c r="Y259" s="1"/>
  <c r="O259"/>
  <c r="AU259" s="1"/>
  <c r="BA259" s="1"/>
  <c r="F259"/>
  <c r="Z258"/>
  <c r="U258"/>
  <c r="T258"/>
  <c r="Q258"/>
  <c r="Y258" s="1"/>
  <c r="O258"/>
  <c r="AU258" s="1"/>
  <c r="BA258" s="1"/>
  <c r="F258"/>
  <c r="Z257"/>
  <c r="U257"/>
  <c r="T257"/>
  <c r="Q257"/>
  <c r="Y257" s="1"/>
  <c r="O257"/>
  <c r="AU257" s="1"/>
  <c r="BA257" s="1"/>
  <c r="F257"/>
  <c r="Z256"/>
  <c r="U256"/>
  <c r="T256"/>
  <c r="Q256"/>
  <c r="Y256" s="1"/>
  <c r="O256"/>
  <c r="AU256" s="1"/>
  <c r="BA256" s="1"/>
  <c r="F256"/>
  <c r="Z255"/>
  <c r="U255"/>
  <c r="T255"/>
  <c r="Q255"/>
  <c r="Y255" s="1"/>
  <c r="O255"/>
  <c r="AU255" s="1"/>
  <c r="BA255" s="1"/>
  <c r="F255"/>
  <c r="Z254"/>
  <c r="U254"/>
  <c r="T254"/>
  <c r="Q254"/>
  <c r="Y254" s="1"/>
  <c r="O254"/>
  <c r="AU254" s="1"/>
  <c r="BA254" s="1"/>
  <c r="F254"/>
  <c r="Z253"/>
  <c r="U253"/>
  <c r="T253"/>
  <c r="Q253"/>
  <c r="Y253" s="1"/>
  <c r="O253"/>
  <c r="AU253" s="1"/>
  <c r="BA253" s="1"/>
  <c r="F253"/>
  <c r="Z252"/>
  <c r="U252"/>
  <c r="T252"/>
  <c r="Q252"/>
  <c r="Y252" s="1"/>
  <c r="O252"/>
  <c r="AU252" s="1"/>
  <c r="BA252" s="1"/>
  <c r="F252"/>
  <c r="Z251"/>
  <c r="U251"/>
  <c r="T251"/>
  <c r="Q251"/>
  <c r="Y251" s="1"/>
  <c r="O251"/>
  <c r="AU251" s="1"/>
  <c r="BA251" s="1"/>
  <c r="F251"/>
  <c r="Z250"/>
  <c r="U250"/>
  <c r="T250"/>
  <c r="Q250"/>
  <c r="Y250" s="1"/>
  <c r="O250"/>
  <c r="AU250" s="1"/>
  <c r="BA250" s="1"/>
  <c r="F250"/>
  <c r="Z249"/>
  <c r="U249"/>
  <c r="T249"/>
  <c r="Q249"/>
  <c r="Y249" s="1"/>
  <c r="O249"/>
  <c r="AU249" s="1"/>
  <c r="BA249" s="1"/>
  <c r="F249"/>
  <c r="Z248"/>
  <c r="U248"/>
  <c r="T248"/>
  <c r="Q248"/>
  <c r="Y248" s="1"/>
  <c r="O248"/>
  <c r="AU248" s="1"/>
  <c r="BA248" s="1"/>
  <c r="F248"/>
  <c r="Z247"/>
  <c r="U247"/>
  <c r="T247"/>
  <c r="Q247"/>
  <c r="Y247" s="1"/>
  <c r="O247"/>
  <c r="AU247" s="1"/>
  <c r="BA247" s="1"/>
  <c r="F247"/>
  <c r="Z246"/>
  <c r="U246"/>
  <c r="T246"/>
  <c r="Q246"/>
  <c r="Y246" s="1"/>
  <c r="O246"/>
  <c r="AU246" s="1"/>
  <c r="BA246" s="1"/>
  <c r="F246"/>
  <c r="Z245"/>
  <c r="U245"/>
  <c r="T245"/>
  <c r="Q245"/>
  <c r="Y245" s="1"/>
  <c r="O245"/>
  <c r="AU245" s="1"/>
  <c r="BA245" s="1"/>
  <c r="F245"/>
  <c r="Z244"/>
  <c r="U244"/>
  <c r="T244"/>
  <c r="Q244"/>
  <c r="Y244" s="1"/>
  <c r="O244"/>
  <c r="AU244" s="1"/>
  <c r="BA244" s="1"/>
  <c r="F244"/>
  <c r="Z243"/>
  <c r="U243"/>
  <c r="T243"/>
  <c r="Q243"/>
  <c r="Y243" s="1"/>
  <c r="O243"/>
  <c r="AU243" s="1"/>
  <c r="BA243" s="1"/>
  <c r="F243"/>
  <c r="Z242"/>
  <c r="U242"/>
  <c r="T242"/>
  <c r="Q242"/>
  <c r="Y242" s="1"/>
  <c r="O242"/>
  <c r="AU242" s="1"/>
  <c r="BA242" s="1"/>
  <c r="F242"/>
  <c r="Z241"/>
  <c r="U241"/>
  <c r="T241"/>
  <c r="Q241"/>
  <c r="Y241" s="1"/>
  <c r="O241"/>
  <c r="AU241" s="1"/>
  <c r="BA241" s="1"/>
  <c r="F241"/>
  <c r="Z240"/>
  <c r="U240"/>
  <c r="T240"/>
  <c r="Q240"/>
  <c r="Y240" s="1"/>
  <c r="O240"/>
  <c r="AU240" s="1"/>
  <c r="BA240" s="1"/>
  <c r="F240"/>
  <c r="Z239"/>
  <c r="U239"/>
  <c r="T239"/>
  <c r="Q239"/>
  <c r="Y239" s="1"/>
  <c r="O239"/>
  <c r="AU239" s="1"/>
  <c r="BA239" s="1"/>
  <c r="F239"/>
  <c r="Z238"/>
  <c r="U238"/>
  <c r="T238"/>
  <c r="Q238"/>
  <c r="Y238" s="1"/>
  <c r="O238"/>
  <c r="AU238" s="1"/>
  <c r="BA238" s="1"/>
  <c r="F238"/>
  <c r="Z237"/>
  <c r="U237"/>
  <c r="T237"/>
  <c r="Q237"/>
  <c r="Y237" s="1"/>
  <c r="O237"/>
  <c r="AU237" s="1"/>
  <c r="BA237" s="1"/>
  <c r="F237"/>
  <c r="Z236"/>
  <c r="U236"/>
  <c r="T236"/>
  <c r="Q236"/>
  <c r="Y236" s="1"/>
  <c r="O236"/>
  <c r="AU236" s="1"/>
  <c r="BA236" s="1"/>
  <c r="F236"/>
  <c r="Z235"/>
  <c r="U235"/>
  <c r="T235"/>
  <c r="Q235"/>
  <c r="Y235" s="1"/>
  <c r="O235"/>
  <c r="AU235" s="1"/>
  <c r="BA235" s="1"/>
  <c r="F235"/>
  <c r="Z234"/>
  <c r="U234"/>
  <c r="T234"/>
  <c r="Q234"/>
  <c r="Y234" s="1"/>
  <c r="O234"/>
  <c r="AU234" s="1"/>
  <c r="BA234" s="1"/>
  <c r="F234"/>
  <c r="Z233"/>
  <c r="U233"/>
  <c r="T233"/>
  <c r="Q233"/>
  <c r="Y233" s="1"/>
  <c r="O233"/>
  <c r="AU233" s="1"/>
  <c r="BA233" s="1"/>
  <c r="F233"/>
  <c r="Z232"/>
  <c r="U232"/>
  <c r="T232"/>
  <c r="Q232"/>
  <c r="Y232" s="1"/>
  <c r="O232"/>
  <c r="AU232" s="1"/>
  <c r="BA232" s="1"/>
  <c r="F232"/>
  <c r="Z231"/>
  <c r="U231"/>
  <c r="T231"/>
  <c r="Q231"/>
  <c r="Y231" s="1"/>
  <c r="O231"/>
  <c r="AU231" s="1"/>
  <c r="BA231" s="1"/>
  <c r="F231"/>
  <c r="Z230"/>
  <c r="U230"/>
  <c r="T230"/>
  <c r="Q230"/>
  <c r="Y230" s="1"/>
  <c r="O230"/>
  <c r="AU230" s="1"/>
  <c r="BA230" s="1"/>
  <c r="F230"/>
  <c r="Z229"/>
  <c r="U229"/>
  <c r="T229"/>
  <c r="Q229"/>
  <c r="Y229" s="1"/>
  <c r="O229"/>
  <c r="AU229" s="1"/>
  <c r="BA229" s="1"/>
  <c r="F229"/>
  <c r="Z228"/>
  <c r="U228"/>
  <c r="T228"/>
  <c r="Q228"/>
  <c r="Y228" s="1"/>
  <c r="O228"/>
  <c r="AU228" s="1"/>
  <c r="BA228" s="1"/>
  <c r="F228"/>
  <c r="Z227"/>
  <c r="U227"/>
  <c r="T227"/>
  <c r="Q227"/>
  <c r="Y227" s="1"/>
  <c r="O227"/>
  <c r="AU227" s="1"/>
  <c r="BA227" s="1"/>
  <c r="F227"/>
  <c r="Z226"/>
  <c r="U226"/>
  <c r="T226"/>
  <c r="Q226"/>
  <c r="Y226" s="1"/>
  <c r="O226"/>
  <c r="AU226" s="1"/>
  <c r="BA226" s="1"/>
  <c r="F226"/>
  <c r="Z225"/>
  <c r="U225"/>
  <c r="T225"/>
  <c r="Q225"/>
  <c r="Y225" s="1"/>
  <c r="O225"/>
  <c r="AU225" s="1"/>
  <c r="BA225" s="1"/>
  <c r="F225"/>
  <c r="Z224"/>
  <c r="U224"/>
  <c r="T224"/>
  <c r="Q224"/>
  <c r="Y224" s="1"/>
  <c r="O224"/>
  <c r="AU224" s="1"/>
  <c r="BA224" s="1"/>
  <c r="F224"/>
  <c r="Z223"/>
  <c r="U223"/>
  <c r="T223"/>
  <c r="Q223"/>
  <c r="Y223" s="1"/>
  <c r="O223"/>
  <c r="AU223" s="1"/>
  <c r="BA223" s="1"/>
  <c r="F223"/>
  <c r="Z222"/>
  <c r="U222"/>
  <c r="T222"/>
  <c r="Q222"/>
  <c r="Y222" s="1"/>
  <c r="O222"/>
  <c r="AU222" s="1"/>
  <c r="BA222" s="1"/>
  <c r="F222"/>
  <c r="Z221"/>
  <c r="U221"/>
  <c r="T221"/>
  <c r="Q221"/>
  <c r="Y221" s="1"/>
  <c r="O221"/>
  <c r="AU221" s="1"/>
  <c r="BA221" s="1"/>
  <c r="F221"/>
  <c r="Z220"/>
  <c r="U220"/>
  <c r="T220"/>
  <c r="Q220"/>
  <c r="Y220" s="1"/>
  <c r="O220"/>
  <c r="AU220" s="1"/>
  <c r="BA220" s="1"/>
  <c r="F220"/>
  <c r="Z219"/>
  <c r="U219"/>
  <c r="T219"/>
  <c r="Q219"/>
  <c r="Y219" s="1"/>
  <c r="O219"/>
  <c r="AU219" s="1"/>
  <c r="BA219" s="1"/>
  <c r="F219"/>
  <c r="Z218"/>
  <c r="U218"/>
  <c r="T218"/>
  <c r="Q218"/>
  <c r="Y218" s="1"/>
  <c r="O218"/>
  <c r="AU218" s="1"/>
  <c r="BA218" s="1"/>
  <c r="F218"/>
  <c r="Z217"/>
  <c r="U217"/>
  <c r="T217"/>
  <c r="Q217"/>
  <c r="Y217" s="1"/>
  <c r="O217"/>
  <c r="AU217" s="1"/>
  <c r="BA217" s="1"/>
  <c r="F217"/>
  <c r="Z216"/>
  <c r="U216"/>
  <c r="T216"/>
  <c r="Q216"/>
  <c r="Y216" s="1"/>
  <c r="O216"/>
  <c r="AU216" s="1"/>
  <c r="BA216" s="1"/>
  <c r="F216"/>
  <c r="Z215"/>
  <c r="U215"/>
  <c r="T215"/>
  <c r="Q215"/>
  <c r="Y215" s="1"/>
  <c r="O215"/>
  <c r="AU215" s="1"/>
  <c r="BA215" s="1"/>
  <c r="F215"/>
  <c r="Z214"/>
  <c r="U214"/>
  <c r="T214"/>
  <c r="Q214"/>
  <c r="Y214" s="1"/>
  <c r="O214"/>
  <c r="AU214" s="1"/>
  <c r="BA214" s="1"/>
  <c r="F214"/>
  <c r="Z213"/>
  <c r="U213"/>
  <c r="T213"/>
  <c r="Q213"/>
  <c r="Y213" s="1"/>
  <c r="O213"/>
  <c r="AU213" s="1"/>
  <c r="BA213" s="1"/>
  <c r="F213"/>
  <c r="Z212"/>
  <c r="U212"/>
  <c r="T212"/>
  <c r="Q212"/>
  <c r="Y212" s="1"/>
  <c r="O212"/>
  <c r="AU212" s="1"/>
  <c r="BA212" s="1"/>
  <c r="F212"/>
  <c r="Z211"/>
  <c r="U211"/>
  <c r="T211"/>
  <c r="Q211"/>
  <c r="Y211" s="1"/>
  <c r="O211"/>
  <c r="AU211" s="1"/>
  <c r="BA211" s="1"/>
  <c r="F211"/>
  <c r="Z210"/>
  <c r="U210"/>
  <c r="T210"/>
  <c r="Q210"/>
  <c r="Y210" s="1"/>
  <c r="O210"/>
  <c r="AU210" s="1"/>
  <c r="BA210" s="1"/>
  <c r="F210"/>
  <c r="Z209"/>
  <c r="U209"/>
  <c r="T209"/>
  <c r="Q209"/>
  <c r="Y209" s="1"/>
  <c r="O209"/>
  <c r="AU209" s="1"/>
  <c r="BA209" s="1"/>
  <c r="F209"/>
  <c r="Z208"/>
  <c r="U208"/>
  <c r="T208"/>
  <c r="Q208"/>
  <c r="Y208" s="1"/>
  <c r="O208"/>
  <c r="AU208" s="1"/>
  <c r="BA208" s="1"/>
  <c r="F208"/>
  <c r="Z207"/>
  <c r="U207"/>
  <c r="T207"/>
  <c r="Q207"/>
  <c r="Y207" s="1"/>
  <c r="O207"/>
  <c r="AU207" s="1"/>
  <c r="BA207" s="1"/>
  <c r="F207"/>
  <c r="Z206"/>
  <c r="U206"/>
  <c r="T206"/>
  <c r="Q206"/>
  <c r="Y206" s="1"/>
  <c r="O206"/>
  <c r="AU206" s="1"/>
  <c r="BA206" s="1"/>
  <c r="F206"/>
  <c r="Z205"/>
  <c r="U205"/>
  <c r="T205"/>
  <c r="Q205"/>
  <c r="Y205" s="1"/>
  <c r="O205"/>
  <c r="AU205" s="1"/>
  <c r="BA205" s="1"/>
  <c r="F205"/>
  <c r="Z204"/>
  <c r="U204"/>
  <c r="T204"/>
  <c r="Q204"/>
  <c r="Y204" s="1"/>
  <c r="O204"/>
  <c r="AU204" s="1"/>
  <c r="BA204" s="1"/>
  <c r="F204"/>
  <c r="Z203"/>
  <c r="U203"/>
  <c r="T203"/>
  <c r="Q203"/>
  <c r="Y203" s="1"/>
  <c r="O203"/>
  <c r="AU203" s="1"/>
  <c r="BA203" s="1"/>
  <c r="F203"/>
  <c r="Z202"/>
  <c r="U202"/>
  <c r="T202"/>
  <c r="Q202"/>
  <c r="Y202" s="1"/>
  <c r="O202"/>
  <c r="AU202" s="1"/>
  <c r="BA202" s="1"/>
  <c r="F202"/>
  <c r="Z201"/>
  <c r="U201"/>
  <c r="T201"/>
  <c r="Q201"/>
  <c r="Y201" s="1"/>
  <c r="O201"/>
  <c r="AU201" s="1"/>
  <c r="BA201" s="1"/>
  <c r="F201"/>
  <c r="Z200"/>
  <c r="U200"/>
  <c r="T200"/>
  <c r="Q200"/>
  <c r="Y200" s="1"/>
  <c r="O200"/>
  <c r="AU200" s="1"/>
  <c r="BA200" s="1"/>
  <c r="F200"/>
  <c r="Z199"/>
  <c r="U199"/>
  <c r="T199"/>
  <c r="Q199"/>
  <c r="Y199" s="1"/>
  <c r="O199"/>
  <c r="AU199" s="1"/>
  <c r="BA199" s="1"/>
  <c r="F199"/>
  <c r="Z198"/>
  <c r="U198"/>
  <c r="T198"/>
  <c r="Q198"/>
  <c r="Y198" s="1"/>
  <c r="O198"/>
  <c r="AU198" s="1"/>
  <c r="BA198" s="1"/>
  <c r="F198"/>
  <c r="Z197"/>
  <c r="U197"/>
  <c r="T197"/>
  <c r="Q197"/>
  <c r="Y197" s="1"/>
  <c r="O197"/>
  <c r="AU197" s="1"/>
  <c r="BA197" s="1"/>
  <c r="F197"/>
  <c r="Z196"/>
  <c r="U196"/>
  <c r="T196"/>
  <c r="Q196"/>
  <c r="Y196" s="1"/>
  <c r="O196"/>
  <c r="AU196" s="1"/>
  <c r="BA196" s="1"/>
  <c r="F196"/>
  <c r="Z195"/>
  <c r="U195"/>
  <c r="T195"/>
  <c r="Q195"/>
  <c r="Y195" s="1"/>
  <c r="O195"/>
  <c r="AU195" s="1"/>
  <c r="BA195" s="1"/>
  <c r="F195"/>
  <c r="Z194"/>
  <c r="U194"/>
  <c r="T194"/>
  <c r="Q194"/>
  <c r="Y194" s="1"/>
  <c r="O194"/>
  <c r="AU194" s="1"/>
  <c r="BA194" s="1"/>
  <c r="F194"/>
  <c r="Z193"/>
  <c r="U193"/>
  <c r="T193"/>
  <c r="Q193"/>
  <c r="Y193" s="1"/>
  <c r="O193"/>
  <c r="AU193" s="1"/>
  <c r="BA193" s="1"/>
  <c r="F193"/>
  <c r="Z192"/>
  <c r="U192"/>
  <c r="T192"/>
  <c r="Q192"/>
  <c r="Y192" s="1"/>
  <c r="O192"/>
  <c r="AU192" s="1"/>
  <c r="BA192" s="1"/>
  <c r="F192"/>
  <c r="Z191"/>
  <c r="U191"/>
  <c r="T191"/>
  <c r="Q191"/>
  <c r="Y191" s="1"/>
  <c r="O191"/>
  <c r="AU191" s="1"/>
  <c r="BA191" s="1"/>
  <c r="F191"/>
  <c r="Z190"/>
  <c r="U190"/>
  <c r="T190"/>
  <c r="Q190"/>
  <c r="Y190" s="1"/>
  <c r="O190"/>
  <c r="AU190" s="1"/>
  <c r="BA190" s="1"/>
  <c r="F190"/>
  <c r="Z189"/>
  <c r="U189"/>
  <c r="T189"/>
  <c r="Q189"/>
  <c r="Y189" s="1"/>
  <c r="O189"/>
  <c r="AU189" s="1"/>
  <c r="BA189" s="1"/>
  <c r="F189"/>
  <c r="Z188"/>
  <c r="U188"/>
  <c r="T188"/>
  <c r="Q188"/>
  <c r="Y188" s="1"/>
  <c r="O188"/>
  <c r="AU188" s="1"/>
  <c r="BA188" s="1"/>
  <c r="F188"/>
  <c r="Z187"/>
  <c r="U187"/>
  <c r="T187"/>
  <c r="Q187"/>
  <c r="Y187" s="1"/>
  <c r="O187"/>
  <c r="AU187" s="1"/>
  <c r="BA187" s="1"/>
  <c r="F187"/>
  <c r="Z186"/>
  <c r="U186"/>
  <c r="T186"/>
  <c r="Q186"/>
  <c r="Y186" s="1"/>
  <c r="O186"/>
  <c r="AU186" s="1"/>
  <c r="BA186" s="1"/>
  <c r="F186"/>
  <c r="Z185"/>
  <c r="U185"/>
  <c r="T185"/>
  <c r="Q185"/>
  <c r="Y185" s="1"/>
  <c r="O185"/>
  <c r="AU185" s="1"/>
  <c r="BA185" s="1"/>
  <c r="F185"/>
  <c r="Z184"/>
  <c r="U184"/>
  <c r="T184"/>
  <c r="Q184"/>
  <c r="Y184" s="1"/>
  <c r="O184"/>
  <c r="AU184" s="1"/>
  <c r="BA184" s="1"/>
  <c r="F184"/>
  <c r="Z183"/>
  <c r="U183"/>
  <c r="T183"/>
  <c r="Q183"/>
  <c r="Y183" s="1"/>
  <c r="O183"/>
  <c r="AU183" s="1"/>
  <c r="BA183" s="1"/>
  <c r="F183"/>
  <c r="Z182"/>
  <c r="U182"/>
  <c r="T182"/>
  <c r="Q182"/>
  <c r="Y182" s="1"/>
  <c r="O182"/>
  <c r="AU182" s="1"/>
  <c r="BA182" s="1"/>
  <c r="F182"/>
  <c r="Z181"/>
  <c r="U181"/>
  <c r="T181"/>
  <c r="Q181"/>
  <c r="Y181" s="1"/>
  <c r="O181"/>
  <c r="AU181" s="1"/>
  <c r="BA181" s="1"/>
  <c r="F181"/>
  <c r="Z180"/>
  <c r="U180"/>
  <c r="T180"/>
  <c r="Q180"/>
  <c r="Y180" s="1"/>
  <c r="O180"/>
  <c r="AU180" s="1"/>
  <c r="BA180" s="1"/>
  <c r="F180"/>
  <c r="Z179"/>
  <c r="U179"/>
  <c r="T179"/>
  <c r="Q179"/>
  <c r="Y179" s="1"/>
  <c r="O179"/>
  <c r="AU179" s="1"/>
  <c r="BA179" s="1"/>
  <c r="F179"/>
  <c r="Z178"/>
  <c r="U178"/>
  <c r="T178"/>
  <c r="Q178"/>
  <c r="Y178" s="1"/>
  <c r="O178"/>
  <c r="AU178" s="1"/>
  <c r="BA178" s="1"/>
  <c r="F178"/>
  <c r="Z177"/>
  <c r="U177"/>
  <c r="T177"/>
  <c r="Q177"/>
  <c r="Y177" s="1"/>
  <c r="O177"/>
  <c r="AU177" s="1"/>
  <c r="BA177" s="1"/>
  <c r="F177"/>
  <c r="Z176"/>
  <c r="U176"/>
  <c r="T176"/>
  <c r="Q176"/>
  <c r="Y176" s="1"/>
  <c r="O176"/>
  <c r="AU176" s="1"/>
  <c r="BA176" s="1"/>
  <c r="F176"/>
  <c r="Z175"/>
  <c r="U175"/>
  <c r="T175"/>
  <c r="Q175"/>
  <c r="Y175" s="1"/>
  <c r="O175"/>
  <c r="AU175" s="1"/>
  <c r="BA175" s="1"/>
  <c r="F175"/>
  <c r="Z174"/>
  <c r="U174"/>
  <c r="T174"/>
  <c r="Q174"/>
  <c r="Y174" s="1"/>
  <c r="O174"/>
  <c r="AU174" s="1"/>
  <c r="BA174" s="1"/>
  <c r="F174"/>
  <c r="Z173"/>
  <c r="U173"/>
  <c r="T173"/>
  <c r="Q173"/>
  <c r="Y173" s="1"/>
  <c r="O173"/>
  <c r="AU173" s="1"/>
  <c r="BA173" s="1"/>
  <c r="F173"/>
  <c r="Z172"/>
  <c r="U172"/>
  <c r="T172"/>
  <c r="Q172"/>
  <c r="Y172" s="1"/>
  <c r="O172"/>
  <c r="AU172" s="1"/>
  <c r="BA172" s="1"/>
  <c r="F172"/>
  <c r="Z171"/>
  <c r="U171"/>
  <c r="T171"/>
  <c r="Q171"/>
  <c r="Y171" s="1"/>
  <c r="O171"/>
  <c r="AU171" s="1"/>
  <c r="BA171" s="1"/>
  <c r="F171"/>
  <c r="Z170"/>
  <c r="U170"/>
  <c r="T170"/>
  <c r="Q170"/>
  <c r="Y170" s="1"/>
  <c r="O170"/>
  <c r="AU170" s="1"/>
  <c r="BA170" s="1"/>
  <c r="F170"/>
  <c r="Z169"/>
  <c r="U169"/>
  <c r="T169"/>
  <c r="Q169"/>
  <c r="Y169" s="1"/>
  <c r="O169"/>
  <c r="AU169" s="1"/>
  <c r="BA169" s="1"/>
  <c r="F169"/>
  <c r="Z168"/>
  <c r="U168"/>
  <c r="T168"/>
  <c r="Q168"/>
  <c r="Y168" s="1"/>
  <c r="O168"/>
  <c r="AU168" s="1"/>
  <c r="BA168" s="1"/>
  <c r="F168"/>
  <c r="Z167"/>
  <c r="U167"/>
  <c r="T167"/>
  <c r="Q167"/>
  <c r="Y167" s="1"/>
  <c r="O167"/>
  <c r="AU167" s="1"/>
  <c r="BA167" s="1"/>
  <c r="F167"/>
  <c r="Z166"/>
  <c r="U166"/>
  <c r="T166"/>
  <c r="Q166"/>
  <c r="Y166" s="1"/>
  <c r="O166"/>
  <c r="AU166" s="1"/>
  <c r="BA166" s="1"/>
  <c r="F166"/>
  <c r="Z165"/>
  <c r="U165"/>
  <c r="T165"/>
  <c r="Q165"/>
  <c r="Y165" s="1"/>
  <c r="O165"/>
  <c r="AU165" s="1"/>
  <c r="BA165" s="1"/>
  <c r="F165"/>
  <c r="Z164"/>
  <c r="U164"/>
  <c r="T164"/>
  <c r="Q164"/>
  <c r="Y164" s="1"/>
  <c r="O164"/>
  <c r="AU164" s="1"/>
  <c r="BA164" s="1"/>
  <c r="F164"/>
  <c r="Z163"/>
  <c r="U163"/>
  <c r="T163"/>
  <c r="Q163"/>
  <c r="Y163" s="1"/>
  <c r="O163"/>
  <c r="AU163" s="1"/>
  <c r="BA163" s="1"/>
  <c r="F163"/>
  <c r="Z162"/>
  <c r="U162"/>
  <c r="T162"/>
  <c r="Q162"/>
  <c r="Y162" s="1"/>
  <c r="O162"/>
  <c r="AU162" s="1"/>
  <c r="BA162" s="1"/>
  <c r="F162"/>
  <c r="Z161"/>
  <c r="U161"/>
  <c r="T161"/>
  <c r="Q161"/>
  <c r="Y161" s="1"/>
  <c r="O161"/>
  <c r="AU161" s="1"/>
  <c r="BA161" s="1"/>
  <c r="F161"/>
  <c r="Z160"/>
  <c r="U160"/>
  <c r="T160"/>
  <c r="Q160"/>
  <c r="Y160" s="1"/>
  <c r="O160"/>
  <c r="AU160" s="1"/>
  <c r="BA160" s="1"/>
  <c r="F160"/>
  <c r="Z159"/>
  <c r="U159"/>
  <c r="T159"/>
  <c r="Q159"/>
  <c r="Y159" s="1"/>
  <c r="O159"/>
  <c r="AU159" s="1"/>
  <c r="BA159" s="1"/>
  <c r="F159"/>
  <c r="Z158"/>
  <c r="U158"/>
  <c r="T158"/>
  <c r="Q158"/>
  <c r="Y158" s="1"/>
  <c r="O158"/>
  <c r="AU158" s="1"/>
  <c r="BA158" s="1"/>
  <c r="F158"/>
  <c r="Z157"/>
  <c r="U157"/>
  <c r="T157"/>
  <c r="Q157"/>
  <c r="Y157" s="1"/>
  <c r="O157"/>
  <c r="AU157" s="1"/>
  <c r="BA157" s="1"/>
  <c r="F157"/>
  <c r="Z156"/>
  <c r="U156"/>
  <c r="T156"/>
  <c r="Q156"/>
  <c r="Y156" s="1"/>
  <c r="O156"/>
  <c r="AU156" s="1"/>
  <c r="BA156" s="1"/>
  <c r="F156"/>
  <c r="Z155"/>
  <c r="U155"/>
  <c r="T155"/>
  <c r="Q155"/>
  <c r="Y155" s="1"/>
  <c r="O155"/>
  <c r="AU155" s="1"/>
  <c r="BA155" s="1"/>
  <c r="F155"/>
  <c r="Z154"/>
  <c r="U154"/>
  <c r="T154"/>
  <c r="Q154"/>
  <c r="Y154" s="1"/>
  <c r="O154"/>
  <c r="AU154" s="1"/>
  <c r="BA154" s="1"/>
  <c r="F154"/>
  <c r="Z153"/>
  <c r="U153"/>
  <c r="T153"/>
  <c r="Q153"/>
  <c r="Y153" s="1"/>
  <c r="O153"/>
  <c r="AU153" s="1"/>
  <c r="BA153" s="1"/>
  <c r="F153"/>
  <c r="Z152"/>
  <c r="U152"/>
  <c r="T152"/>
  <c r="Q152"/>
  <c r="Y152" s="1"/>
  <c r="O152"/>
  <c r="AU152" s="1"/>
  <c r="BA152" s="1"/>
  <c r="F152"/>
  <c r="Z151"/>
  <c r="U151"/>
  <c r="T151"/>
  <c r="Q151"/>
  <c r="Y151" s="1"/>
  <c r="O151"/>
  <c r="AU151" s="1"/>
  <c r="BA151" s="1"/>
  <c r="F151"/>
  <c r="Z150"/>
  <c r="U150"/>
  <c r="T150"/>
  <c r="Q150"/>
  <c r="Y150" s="1"/>
  <c r="O150"/>
  <c r="AU150" s="1"/>
  <c r="BA150" s="1"/>
  <c r="F150"/>
  <c r="Z149"/>
  <c r="U149"/>
  <c r="T149"/>
  <c r="Q149"/>
  <c r="Y149" s="1"/>
  <c r="O149"/>
  <c r="AU149" s="1"/>
  <c r="BA149" s="1"/>
  <c r="F149"/>
  <c r="Z148"/>
  <c r="U148"/>
  <c r="T148"/>
  <c r="Q148"/>
  <c r="Y148" s="1"/>
  <c r="O148"/>
  <c r="AU148" s="1"/>
  <c r="BA148" s="1"/>
  <c r="F148"/>
  <c r="Z147"/>
  <c r="U147"/>
  <c r="T147"/>
  <c r="Q147"/>
  <c r="Y147" s="1"/>
  <c r="O147"/>
  <c r="AU147" s="1"/>
  <c r="BA147" s="1"/>
  <c r="F147"/>
  <c r="Z146"/>
  <c r="U146"/>
  <c r="T146"/>
  <c r="Q146"/>
  <c r="Y146" s="1"/>
  <c r="O146"/>
  <c r="AU146" s="1"/>
  <c r="BA146" s="1"/>
  <c r="F146"/>
  <c r="Z145"/>
  <c r="U145"/>
  <c r="T145"/>
  <c r="Q145"/>
  <c r="Y145" s="1"/>
  <c r="O145"/>
  <c r="AU145" s="1"/>
  <c r="BA145" s="1"/>
  <c r="F145"/>
  <c r="Z144"/>
  <c r="U144"/>
  <c r="T144"/>
  <c r="Q144"/>
  <c r="Y144" s="1"/>
  <c r="O144"/>
  <c r="AU144" s="1"/>
  <c r="BA144" s="1"/>
  <c r="F144"/>
  <c r="Z143"/>
  <c r="U143"/>
  <c r="T143"/>
  <c r="Q143"/>
  <c r="Y143" s="1"/>
  <c r="O143"/>
  <c r="AU143" s="1"/>
  <c r="BA143" s="1"/>
  <c r="F143"/>
  <c r="Z142"/>
  <c r="U142"/>
  <c r="T142"/>
  <c r="Q142"/>
  <c r="Y142" s="1"/>
  <c r="O142"/>
  <c r="AU142" s="1"/>
  <c r="BA142" s="1"/>
  <c r="F142"/>
  <c r="Z141"/>
  <c r="U141"/>
  <c r="T141"/>
  <c r="Q141"/>
  <c r="Y141" s="1"/>
  <c r="O141"/>
  <c r="AU141" s="1"/>
  <c r="BA141" s="1"/>
  <c r="F141"/>
  <c r="Z140"/>
  <c r="U140"/>
  <c r="T140"/>
  <c r="Q140"/>
  <c r="Y140" s="1"/>
  <c r="O140"/>
  <c r="AU140" s="1"/>
  <c r="BA140" s="1"/>
  <c r="F140"/>
  <c r="Z139"/>
  <c r="U139"/>
  <c r="T139"/>
  <c r="Q139"/>
  <c r="Y139" s="1"/>
  <c r="O139"/>
  <c r="AU139" s="1"/>
  <c r="BA139" s="1"/>
  <c r="F139"/>
  <c r="Z138"/>
  <c r="U138"/>
  <c r="T138"/>
  <c r="Q138"/>
  <c r="Y138" s="1"/>
  <c r="O138"/>
  <c r="AU138" s="1"/>
  <c r="BA138" s="1"/>
  <c r="F138"/>
  <c r="Z137"/>
  <c r="U137"/>
  <c r="T137"/>
  <c r="Q137"/>
  <c r="Y137" s="1"/>
  <c r="O137"/>
  <c r="AU137" s="1"/>
  <c r="BA137" s="1"/>
  <c r="F137"/>
  <c r="Z136"/>
  <c r="U136"/>
  <c r="T136"/>
  <c r="Q136"/>
  <c r="Y136" s="1"/>
  <c r="O136"/>
  <c r="AU136" s="1"/>
  <c r="BA136" s="1"/>
  <c r="F136"/>
  <c r="Z135"/>
  <c r="U135"/>
  <c r="T135"/>
  <c r="Q135"/>
  <c r="Y135" s="1"/>
  <c r="O135"/>
  <c r="AU135" s="1"/>
  <c r="BA135" s="1"/>
  <c r="F135"/>
  <c r="Z134"/>
  <c r="U134"/>
  <c r="T134"/>
  <c r="Q134"/>
  <c r="Y134" s="1"/>
  <c r="O134"/>
  <c r="AU134" s="1"/>
  <c r="BA134" s="1"/>
  <c r="F134"/>
  <c r="Z133"/>
  <c r="U133"/>
  <c r="T133"/>
  <c r="Q133"/>
  <c r="Y133" s="1"/>
  <c r="O133"/>
  <c r="AU133" s="1"/>
  <c r="BA133" s="1"/>
  <c r="F133"/>
  <c r="Z132"/>
  <c r="U132"/>
  <c r="T132"/>
  <c r="Q132"/>
  <c r="Y132" s="1"/>
  <c r="O132"/>
  <c r="AU132" s="1"/>
  <c r="BA132" s="1"/>
  <c r="F132"/>
  <c r="Z131"/>
  <c r="U131"/>
  <c r="T131"/>
  <c r="Q131"/>
  <c r="Y131" s="1"/>
  <c r="O131"/>
  <c r="AU131" s="1"/>
  <c r="BA131" s="1"/>
  <c r="F131"/>
  <c r="Z130"/>
  <c r="U130"/>
  <c r="T130"/>
  <c r="Q130"/>
  <c r="Y130" s="1"/>
  <c r="O130"/>
  <c r="AU130" s="1"/>
  <c r="BA130" s="1"/>
  <c r="F130"/>
  <c r="Z129"/>
  <c r="U129"/>
  <c r="T129"/>
  <c r="Q129"/>
  <c r="Y129" s="1"/>
  <c r="O129"/>
  <c r="AU129" s="1"/>
  <c r="BA129" s="1"/>
  <c r="F129"/>
  <c r="Z128"/>
  <c r="U128"/>
  <c r="T128"/>
  <c r="Q128"/>
  <c r="Y128" s="1"/>
  <c r="O128"/>
  <c r="AU128" s="1"/>
  <c r="BA128" s="1"/>
  <c r="F128"/>
  <c r="Z127"/>
  <c r="U127"/>
  <c r="T127"/>
  <c r="Q127"/>
  <c r="Y127" s="1"/>
  <c r="O127"/>
  <c r="AU127" s="1"/>
  <c r="BA127" s="1"/>
  <c r="F127"/>
  <c r="Z126"/>
  <c r="U126"/>
  <c r="T126"/>
  <c r="Q126"/>
  <c r="Y126" s="1"/>
  <c r="O126"/>
  <c r="AU126" s="1"/>
  <c r="BA126" s="1"/>
  <c r="F126"/>
  <c r="Z125"/>
  <c r="U125"/>
  <c r="T125"/>
  <c r="Q125"/>
  <c r="Y125" s="1"/>
  <c r="O125"/>
  <c r="AU125" s="1"/>
  <c r="BA125" s="1"/>
  <c r="F125"/>
  <c r="Z124"/>
  <c r="U124"/>
  <c r="T124"/>
  <c r="Q124"/>
  <c r="Y124" s="1"/>
  <c r="O124"/>
  <c r="AU124" s="1"/>
  <c r="BA124" s="1"/>
  <c r="F124"/>
  <c r="Z123"/>
  <c r="U123"/>
  <c r="T123"/>
  <c r="Q123"/>
  <c r="Y123" s="1"/>
  <c r="O123"/>
  <c r="AU123" s="1"/>
  <c r="BA123" s="1"/>
  <c r="F123"/>
  <c r="Z122"/>
  <c r="U122"/>
  <c r="T122"/>
  <c r="Q122"/>
  <c r="Y122" s="1"/>
  <c r="O122"/>
  <c r="AU122" s="1"/>
  <c r="BA122" s="1"/>
  <c r="F122"/>
  <c r="Z121"/>
  <c r="U121"/>
  <c r="T121"/>
  <c r="Q121"/>
  <c r="Y121" s="1"/>
  <c r="O121"/>
  <c r="AU121" s="1"/>
  <c r="BA121" s="1"/>
  <c r="F121"/>
  <c r="Z120"/>
  <c r="U120"/>
  <c r="T120"/>
  <c r="Q120"/>
  <c r="Y120" s="1"/>
  <c r="O120"/>
  <c r="AU120" s="1"/>
  <c r="BA120" s="1"/>
  <c r="F120"/>
  <c r="Z119"/>
  <c r="U119"/>
  <c r="T119"/>
  <c r="Q119"/>
  <c r="Y119" s="1"/>
  <c r="O119"/>
  <c r="AU119" s="1"/>
  <c r="BA119" s="1"/>
  <c r="F119"/>
  <c r="Z118"/>
  <c r="U118"/>
  <c r="T118"/>
  <c r="Q118"/>
  <c r="Y118" s="1"/>
  <c r="O118"/>
  <c r="AU118" s="1"/>
  <c r="BA118" s="1"/>
  <c r="F118"/>
  <c r="Z117"/>
  <c r="U117"/>
  <c r="T117"/>
  <c r="Q117"/>
  <c r="Y117" s="1"/>
  <c r="O117"/>
  <c r="AU117" s="1"/>
  <c r="BA117" s="1"/>
  <c r="F117"/>
  <c r="Z116"/>
  <c r="U116"/>
  <c r="T116"/>
  <c r="Q116"/>
  <c r="Y116" s="1"/>
  <c r="O116"/>
  <c r="AU116" s="1"/>
  <c r="BA116" s="1"/>
  <c r="F116"/>
  <c r="Z115"/>
  <c r="U115"/>
  <c r="T115"/>
  <c r="Q115"/>
  <c r="Y115" s="1"/>
  <c r="O115"/>
  <c r="AU115" s="1"/>
  <c r="BA115" s="1"/>
  <c r="F115"/>
  <c r="Z114"/>
  <c r="U114"/>
  <c r="T114"/>
  <c r="Q114"/>
  <c r="Y114" s="1"/>
  <c r="O114"/>
  <c r="AU114" s="1"/>
  <c r="BA114" s="1"/>
  <c r="F114"/>
  <c r="Z113"/>
  <c r="U113"/>
  <c r="T113"/>
  <c r="Q113"/>
  <c r="Y113" s="1"/>
  <c r="O113"/>
  <c r="AU113" s="1"/>
  <c r="BA113" s="1"/>
  <c r="F113"/>
  <c r="Z112"/>
  <c r="U112"/>
  <c r="T112"/>
  <c r="Q112"/>
  <c r="Y112" s="1"/>
  <c r="O112"/>
  <c r="AU112" s="1"/>
  <c r="BA112" s="1"/>
  <c r="F112"/>
  <c r="Z111"/>
  <c r="U111"/>
  <c r="T111"/>
  <c r="Q111"/>
  <c r="Y111" s="1"/>
  <c r="O111"/>
  <c r="AU111" s="1"/>
  <c r="BA111" s="1"/>
  <c r="F111"/>
  <c r="Z110"/>
  <c r="U110"/>
  <c r="T110"/>
  <c r="Q110"/>
  <c r="Y110" s="1"/>
  <c r="O110"/>
  <c r="AU110" s="1"/>
  <c r="BA110" s="1"/>
  <c r="F110"/>
  <c r="Z109"/>
  <c r="U109"/>
  <c r="T109"/>
  <c r="Q109"/>
  <c r="Y109" s="1"/>
  <c r="O109"/>
  <c r="AU109" s="1"/>
  <c r="BA109" s="1"/>
  <c r="F109"/>
  <c r="Z108"/>
  <c r="U108"/>
  <c r="T108"/>
  <c r="Q108"/>
  <c r="Y108" s="1"/>
  <c r="O108"/>
  <c r="AU108" s="1"/>
  <c r="BA108" s="1"/>
  <c r="F108"/>
  <c r="Z107"/>
  <c r="U107"/>
  <c r="T107"/>
  <c r="Q107"/>
  <c r="Y107" s="1"/>
  <c r="O107"/>
  <c r="AU107" s="1"/>
  <c r="BA107" s="1"/>
  <c r="F107"/>
  <c r="Z106"/>
  <c r="U106"/>
  <c r="T106"/>
  <c r="Q106"/>
  <c r="Y106" s="1"/>
  <c r="O106"/>
  <c r="AU106" s="1"/>
  <c r="BA106" s="1"/>
  <c r="F106"/>
  <c r="Z105"/>
  <c r="U105"/>
  <c r="T105"/>
  <c r="Q105"/>
  <c r="Y105" s="1"/>
  <c r="O105"/>
  <c r="AU105" s="1"/>
  <c r="BA105" s="1"/>
  <c r="F105"/>
  <c r="Z104"/>
  <c r="U104"/>
  <c r="T104"/>
  <c r="Q104"/>
  <c r="Y104" s="1"/>
  <c r="O104"/>
  <c r="AU104" s="1"/>
  <c r="BA104" s="1"/>
  <c r="F104"/>
  <c r="Z103"/>
  <c r="U103"/>
  <c r="T103"/>
  <c r="Q103"/>
  <c r="Y103" s="1"/>
  <c r="O103"/>
  <c r="AU103" s="1"/>
  <c r="BA103" s="1"/>
  <c r="F103"/>
  <c r="Z102"/>
  <c r="U102"/>
  <c r="T102"/>
  <c r="Q102"/>
  <c r="Y102" s="1"/>
  <c r="O102"/>
  <c r="AU102" s="1"/>
  <c r="BA102" s="1"/>
  <c r="F102"/>
  <c r="Z101"/>
  <c r="U101"/>
  <c r="T101"/>
  <c r="Q101"/>
  <c r="Y101" s="1"/>
  <c r="O101"/>
  <c r="AU101" s="1"/>
  <c r="BA101" s="1"/>
  <c r="F101"/>
  <c r="Z100"/>
  <c r="U100"/>
  <c r="T100"/>
  <c r="Q100"/>
  <c r="Y100" s="1"/>
  <c r="O100"/>
  <c r="AU100" s="1"/>
  <c r="BA100" s="1"/>
  <c r="F100"/>
  <c r="Z99"/>
  <c r="U99"/>
  <c r="T99"/>
  <c r="Q99"/>
  <c r="Y99" s="1"/>
  <c r="O99"/>
  <c r="AU99" s="1"/>
  <c r="BA99" s="1"/>
  <c r="F99"/>
  <c r="Z98"/>
  <c r="U98"/>
  <c r="T98"/>
  <c r="Q98"/>
  <c r="Y98" s="1"/>
  <c r="O98"/>
  <c r="AU98" s="1"/>
  <c r="BA98" s="1"/>
  <c r="F98"/>
  <c r="Z97"/>
  <c r="U97"/>
  <c r="T97"/>
  <c r="Q97"/>
  <c r="Y97" s="1"/>
  <c r="O97"/>
  <c r="AU97" s="1"/>
  <c r="BA97" s="1"/>
  <c r="F97"/>
  <c r="Z96"/>
  <c r="U96"/>
  <c r="T96"/>
  <c r="Q96"/>
  <c r="Y96" s="1"/>
  <c r="O96"/>
  <c r="AU96" s="1"/>
  <c r="BA96" s="1"/>
  <c r="F96"/>
  <c r="Z95"/>
  <c r="U95"/>
  <c r="T95"/>
  <c r="Q95"/>
  <c r="Y95" s="1"/>
  <c r="O95"/>
  <c r="AU95" s="1"/>
  <c r="BA95" s="1"/>
  <c r="F95"/>
  <c r="Z94"/>
  <c r="U94"/>
  <c r="T94"/>
  <c r="Q94"/>
  <c r="Y94" s="1"/>
  <c r="O94"/>
  <c r="AU94" s="1"/>
  <c r="BA94" s="1"/>
  <c r="F94"/>
  <c r="Z93"/>
  <c r="U93"/>
  <c r="T93"/>
  <c r="Q93"/>
  <c r="Y93" s="1"/>
  <c r="O93"/>
  <c r="AU93" s="1"/>
  <c r="BA93" s="1"/>
  <c r="F93"/>
  <c r="Z92"/>
  <c r="U92"/>
  <c r="T92"/>
  <c r="Q92"/>
  <c r="Y92" s="1"/>
  <c r="O92"/>
  <c r="AU92" s="1"/>
  <c r="BA92" s="1"/>
  <c r="F92"/>
  <c r="Z91"/>
  <c r="U91"/>
  <c r="T91"/>
  <c r="Q91"/>
  <c r="Y91" s="1"/>
  <c r="O91"/>
  <c r="AU91" s="1"/>
  <c r="BA91" s="1"/>
  <c r="F91"/>
  <c r="Z90"/>
  <c r="U90"/>
  <c r="T90"/>
  <c r="Q90"/>
  <c r="Y90" s="1"/>
  <c r="O90"/>
  <c r="AU90" s="1"/>
  <c r="BA90" s="1"/>
  <c r="F90"/>
  <c r="Z89"/>
  <c r="U89"/>
  <c r="T89"/>
  <c r="Q89"/>
  <c r="Y89" s="1"/>
  <c r="O89"/>
  <c r="AU89" s="1"/>
  <c r="BA89" s="1"/>
  <c r="F89"/>
  <c r="Z88"/>
  <c r="U88"/>
  <c r="T88"/>
  <c r="Q88"/>
  <c r="Y88" s="1"/>
  <c r="O88"/>
  <c r="AU88" s="1"/>
  <c r="BA88" s="1"/>
  <c r="F88"/>
  <c r="Z87"/>
  <c r="U87"/>
  <c r="T87"/>
  <c r="Q87"/>
  <c r="Y87" s="1"/>
  <c r="O87"/>
  <c r="AU87" s="1"/>
  <c r="BA87" s="1"/>
  <c r="F87"/>
  <c r="Z86"/>
  <c r="U86"/>
  <c r="T86"/>
  <c r="Q86"/>
  <c r="Y86" s="1"/>
  <c r="O86"/>
  <c r="AU86" s="1"/>
  <c r="BA86" s="1"/>
  <c r="F86"/>
  <c r="Z85"/>
  <c r="U85"/>
  <c r="T85"/>
  <c r="Q85"/>
  <c r="Y85" s="1"/>
  <c r="O85"/>
  <c r="AU85" s="1"/>
  <c r="BA85" s="1"/>
  <c r="F85"/>
  <c r="Z84"/>
  <c r="U84"/>
  <c r="T84"/>
  <c r="Q84"/>
  <c r="Y84" s="1"/>
  <c r="O84"/>
  <c r="AU84" s="1"/>
  <c r="BA84" s="1"/>
  <c r="F84"/>
  <c r="Z83"/>
  <c r="U83"/>
  <c r="T83"/>
  <c r="Q83"/>
  <c r="Y83" s="1"/>
  <c r="O83"/>
  <c r="AU83" s="1"/>
  <c r="BA83" s="1"/>
  <c r="F83"/>
  <c r="Z82"/>
  <c r="U82"/>
  <c r="T82"/>
  <c r="Q82"/>
  <c r="Y82" s="1"/>
  <c r="O82"/>
  <c r="AU82" s="1"/>
  <c r="BA82" s="1"/>
  <c r="F82"/>
  <c r="Z81"/>
  <c r="U81"/>
  <c r="T81"/>
  <c r="Q81"/>
  <c r="Y81" s="1"/>
  <c r="O81"/>
  <c r="AU81" s="1"/>
  <c r="BA81" s="1"/>
  <c r="F81"/>
  <c r="Z80"/>
  <c r="U80"/>
  <c r="T80"/>
  <c r="Q80"/>
  <c r="Y80" s="1"/>
  <c r="O80"/>
  <c r="AU80" s="1"/>
  <c r="BA80" s="1"/>
  <c r="F80"/>
  <c r="Z79"/>
  <c r="U79"/>
  <c r="T79"/>
  <c r="Q79"/>
  <c r="Y79" s="1"/>
  <c r="O79"/>
  <c r="AU79" s="1"/>
  <c r="BA79" s="1"/>
  <c r="F79"/>
  <c r="Z78"/>
  <c r="U78"/>
  <c r="T78"/>
  <c r="Q78"/>
  <c r="Y78" s="1"/>
  <c r="O78"/>
  <c r="AU78" s="1"/>
  <c r="BA78" s="1"/>
  <c r="F78"/>
  <c r="Z77"/>
  <c r="U77"/>
  <c r="T77"/>
  <c r="Q77"/>
  <c r="Y77" s="1"/>
  <c r="O77"/>
  <c r="AU77" s="1"/>
  <c r="BA77" s="1"/>
  <c r="F77"/>
  <c r="Z76"/>
  <c r="U76"/>
  <c r="T76"/>
  <c r="Q76"/>
  <c r="Y76" s="1"/>
  <c r="O76"/>
  <c r="AU76" s="1"/>
  <c r="BA76" s="1"/>
  <c r="F76"/>
  <c r="Z75"/>
  <c r="U75"/>
  <c r="T75"/>
  <c r="Q75"/>
  <c r="Y75" s="1"/>
  <c r="O75"/>
  <c r="AU75" s="1"/>
  <c r="BA75" s="1"/>
  <c r="F75"/>
  <c r="Z74"/>
  <c r="U74"/>
  <c r="T74"/>
  <c r="Q74"/>
  <c r="Y74" s="1"/>
  <c r="O74"/>
  <c r="AU74" s="1"/>
  <c r="BA74" s="1"/>
  <c r="F74"/>
  <c r="Z73"/>
  <c r="U73"/>
  <c r="T73"/>
  <c r="Q73"/>
  <c r="Y73" s="1"/>
  <c r="O73"/>
  <c r="AU73" s="1"/>
  <c r="BA73" s="1"/>
  <c r="F73"/>
  <c r="Z72"/>
  <c r="U72"/>
  <c r="T72"/>
  <c r="Q72"/>
  <c r="Y72" s="1"/>
  <c r="O72"/>
  <c r="AU72" s="1"/>
  <c r="BA72" s="1"/>
  <c r="F72"/>
  <c r="Z71"/>
  <c r="U71"/>
  <c r="T71"/>
  <c r="Q71"/>
  <c r="Y71" s="1"/>
  <c r="O71"/>
  <c r="AU71" s="1"/>
  <c r="BA71" s="1"/>
  <c r="F71"/>
  <c r="Z70"/>
  <c r="U70"/>
  <c r="T70"/>
  <c r="Q70"/>
  <c r="Y70" s="1"/>
  <c r="O70"/>
  <c r="AU70" s="1"/>
  <c r="BA70" s="1"/>
  <c r="F70"/>
  <c r="Z69"/>
  <c r="U69"/>
  <c r="T69"/>
  <c r="Q69"/>
  <c r="Y69" s="1"/>
  <c r="O69"/>
  <c r="AU69" s="1"/>
  <c r="BA69" s="1"/>
  <c r="F69"/>
  <c r="Z68"/>
  <c r="U68"/>
  <c r="T68"/>
  <c r="Q68"/>
  <c r="Y68" s="1"/>
  <c r="O68"/>
  <c r="AU68" s="1"/>
  <c r="BA68" s="1"/>
  <c r="F68"/>
  <c r="Z67"/>
  <c r="U67"/>
  <c r="T67"/>
  <c r="Q67"/>
  <c r="Y67" s="1"/>
  <c r="O67"/>
  <c r="AU67" s="1"/>
  <c r="F67"/>
  <c r="Z66"/>
  <c r="U66"/>
  <c r="T66"/>
  <c r="Q66"/>
  <c r="Y66" s="1"/>
  <c r="O66"/>
  <c r="AU66" s="1"/>
  <c r="F66"/>
  <c r="Z65"/>
  <c r="Y65"/>
  <c r="U65"/>
  <c r="T65"/>
  <c r="Q65"/>
  <c r="O65"/>
  <c r="AU65" s="1"/>
  <c r="BA65" s="1"/>
  <c r="F65"/>
  <c r="Z64"/>
  <c r="U64"/>
  <c r="T64"/>
  <c r="Q64"/>
  <c r="Y64" s="1"/>
  <c r="O64"/>
  <c r="AU64" s="1"/>
  <c r="BA64" s="1"/>
  <c r="F64"/>
  <c r="Z63"/>
  <c r="U63"/>
  <c r="T63"/>
  <c r="Q63"/>
  <c r="Y63" s="1"/>
  <c r="O63"/>
  <c r="AU63" s="1"/>
  <c r="F63"/>
  <c r="Z62"/>
  <c r="U62"/>
  <c r="T62"/>
  <c r="Q62"/>
  <c r="Y62" s="1"/>
  <c r="O62"/>
  <c r="AU62" s="1"/>
  <c r="F62"/>
  <c r="Z61"/>
  <c r="Y61"/>
  <c r="U61"/>
  <c r="T61"/>
  <c r="Q61"/>
  <c r="O61"/>
  <c r="AU61" s="1"/>
  <c r="BA61" s="1"/>
  <c r="F61"/>
  <c r="Z60"/>
  <c r="U60"/>
  <c r="T60"/>
  <c r="Q60"/>
  <c r="Y60" s="1"/>
  <c r="O60"/>
  <c r="AU60" s="1"/>
  <c r="BA60" s="1"/>
  <c r="F60"/>
  <c r="Z59"/>
  <c r="U59"/>
  <c r="T59"/>
  <c r="Q59"/>
  <c r="Y59" s="1"/>
  <c r="O59"/>
  <c r="AU59" s="1"/>
  <c r="F59"/>
  <c r="Z58"/>
  <c r="U58"/>
  <c r="T58"/>
  <c r="Q58"/>
  <c r="Y58" s="1"/>
  <c r="O58"/>
  <c r="AU58" s="1"/>
  <c r="F58"/>
  <c r="Z57"/>
  <c r="Y57"/>
  <c r="U57"/>
  <c r="T57"/>
  <c r="Q57"/>
  <c r="O57"/>
  <c r="AU57" s="1"/>
  <c r="BA57" s="1"/>
  <c r="F57"/>
  <c r="Z56"/>
  <c r="U56"/>
  <c r="T56"/>
  <c r="Q56"/>
  <c r="Y56" s="1"/>
  <c r="O56"/>
  <c r="AU56" s="1"/>
  <c r="BA56" s="1"/>
  <c r="F56"/>
  <c r="Z55"/>
  <c r="U55"/>
  <c r="T55"/>
  <c r="Q55"/>
  <c r="Y55" s="1"/>
  <c r="O55"/>
  <c r="AU55" s="1"/>
  <c r="F55"/>
  <c r="Z54"/>
  <c r="U54"/>
  <c r="T54"/>
  <c r="Q54"/>
  <c r="Y54" s="1"/>
  <c r="O54"/>
  <c r="AU54" s="1"/>
  <c r="F54"/>
  <c r="Z53"/>
  <c r="Y53"/>
  <c r="U53"/>
  <c r="T53"/>
  <c r="Q53"/>
  <c r="O53"/>
  <c r="AU53" s="1"/>
  <c r="BA53" s="1"/>
  <c r="F53"/>
  <c r="Z52"/>
  <c r="U52"/>
  <c r="T52"/>
  <c r="Q52"/>
  <c r="Y52" s="1"/>
  <c r="O52"/>
  <c r="AU52" s="1"/>
  <c r="BA52" s="1"/>
  <c r="F52"/>
  <c r="Z51"/>
  <c r="U51"/>
  <c r="T51"/>
  <c r="Q51"/>
  <c r="Y51" s="1"/>
  <c r="O51"/>
  <c r="AU51" s="1"/>
  <c r="F51"/>
  <c r="Z50"/>
  <c r="U50"/>
  <c r="T50"/>
  <c r="Q50"/>
  <c r="Y50" s="1"/>
  <c r="O50"/>
  <c r="AU50" s="1"/>
  <c r="F50"/>
  <c r="Z49"/>
  <c r="Y49"/>
  <c r="U49"/>
  <c r="T49"/>
  <c r="Q49"/>
  <c r="O49"/>
  <c r="AU49" s="1"/>
  <c r="BA49" s="1"/>
  <c r="F49"/>
  <c r="Z48"/>
  <c r="U48"/>
  <c r="T48"/>
  <c r="Q48"/>
  <c r="Y48" s="1"/>
  <c r="O48"/>
  <c r="AU48" s="1"/>
  <c r="BA48" s="1"/>
  <c r="F48"/>
  <c r="Z47"/>
  <c r="U47"/>
  <c r="T47"/>
  <c r="Q47"/>
  <c r="Y47" s="1"/>
  <c r="O47"/>
  <c r="AU47" s="1"/>
  <c r="F47"/>
  <c r="Z46"/>
  <c r="U46"/>
  <c r="T46"/>
  <c r="Q46"/>
  <c r="Y46" s="1"/>
  <c r="O46"/>
  <c r="AU46" s="1"/>
  <c r="F46"/>
  <c r="Z45"/>
  <c r="Y45"/>
  <c r="U45"/>
  <c r="T45"/>
  <c r="Q45"/>
  <c r="O45"/>
  <c r="AU45" s="1"/>
  <c r="BA45" s="1"/>
  <c r="F45"/>
  <c r="Z44"/>
  <c r="U44"/>
  <c r="T44"/>
  <c r="Q44"/>
  <c r="Y44" s="1"/>
  <c r="O44"/>
  <c r="AU44" s="1"/>
  <c r="BA44" s="1"/>
  <c r="F44"/>
  <c r="Z43"/>
  <c r="U43"/>
  <c r="T43"/>
  <c r="Q43"/>
  <c r="Y43" s="1"/>
  <c r="O43"/>
  <c r="AU43" s="1"/>
  <c r="F43"/>
  <c r="Z42"/>
  <c r="U42"/>
  <c r="T42"/>
  <c r="Q42"/>
  <c r="Y42" s="1"/>
  <c r="O42"/>
  <c r="AU42" s="1"/>
  <c r="F42"/>
  <c r="Z41"/>
  <c r="Y41"/>
  <c r="U41"/>
  <c r="T41"/>
  <c r="Q41"/>
  <c r="O41"/>
  <c r="AU41" s="1"/>
  <c r="BA41" s="1"/>
  <c r="F41"/>
  <c r="Z40"/>
  <c r="U40"/>
  <c r="T40"/>
  <c r="Q40"/>
  <c r="Y40" s="1"/>
  <c r="O40"/>
  <c r="AU40" s="1"/>
  <c r="BA40" s="1"/>
  <c r="F40"/>
  <c r="Z39"/>
  <c r="U39"/>
  <c r="T39"/>
  <c r="Q39"/>
  <c r="Y39" s="1"/>
  <c r="O39"/>
  <c r="AU39" s="1"/>
  <c r="F39"/>
  <c r="Z38"/>
  <c r="U38"/>
  <c r="T38"/>
  <c r="Q38"/>
  <c r="Y38" s="1"/>
  <c r="O38"/>
  <c r="AU38" s="1"/>
  <c r="F38"/>
  <c r="Z37"/>
  <c r="Y37"/>
  <c r="U37"/>
  <c r="T37"/>
  <c r="Q37"/>
  <c r="O37"/>
  <c r="AU37" s="1"/>
  <c r="BA37" s="1"/>
  <c r="F37"/>
  <c r="Z36"/>
  <c r="U36"/>
  <c r="T36"/>
  <c r="Q36"/>
  <c r="Y36" s="1"/>
  <c r="O36"/>
  <c r="AU36" s="1"/>
  <c r="BA36" s="1"/>
  <c r="F36"/>
  <c r="Z35"/>
  <c r="U35"/>
  <c r="T35"/>
  <c r="Q35"/>
  <c r="Y35" s="1"/>
  <c r="O35"/>
  <c r="AU35" s="1"/>
  <c r="F35"/>
  <c r="Z34"/>
  <c r="U34"/>
  <c r="T34"/>
  <c r="Q34"/>
  <c r="Y34" s="1"/>
  <c r="O34"/>
  <c r="AU34" s="1"/>
  <c r="F34"/>
  <c r="Z33"/>
  <c r="Y33"/>
  <c r="U33"/>
  <c r="T33"/>
  <c r="Q33"/>
  <c r="O33"/>
  <c r="AU33" s="1"/>
  <c r="BA33" s="1"/>
  <c r="F33"/>
  <c r="Z32"/>
  <c r="U32"/>
  <c r="T32"/>
  <c r="Q32"/>
  <c r="Y32" s="1"/>
  <c r="O32"/>
  <c r="AU32" s="1"/>
  <c r="BA32" s="1"/>
  <c r="F32"/>
  <c r="Z31"/>
  <c r="U31"/>
  <c r="T31"/>
  <c r="Q31"/>
  <c r="Y31" s="1"/>
  <c r="O31"/>
  <c r="AU31" s="1"/>
  <c r="F31"/>
  <c r="Z30"/>
  <c r="U30"/>
  <c r="T30"/>
  <c r="Q30"/>
  <c r="Y30" s="1"/>
  <c r="O30"/>
  <c r="AU30" s="1"/>
  <c r="F30"/>
  <c r="Z29"/>
  <c r="Y29"/>
  <c r="U29"/>
  <c r="T29"/>
  <c r="Q29"/>
  <c r="O29"/>
  <c r="AU29" s="1"/>
  <c r="BA29" s="1"/>
  <c r="F29"/>
  <c r="Z28"/>
  <c r="U28"/>
  <c r="T28"/>
  <c r="Q28"/>
  <c r="Y28" s="1"/>
  <c r="O28"/>
  <c r="AU28" s="1"/>
  <c r="BA28" s="1"/>
  <c r="F28"/>
  <c r="Z27"/>
  <c r="U27"/>
  <c r="T27"/>
  <c r="Q27"/>
  <c r="Y27" s="1"/>
  <c r="O27"/>
  <c r="AU27" s="1"/>
  <c r="F27"/>
  <c r="Z26"/>
  <c r="U26"/>
  <c r="T26"/>
  <c r="Q26"/>
  <c r="Y26" s="1"/>
  <c r="O26"/>
  <c r="AU26" s="1"/>
  <c r="F26"/>
  <c r="Z25"/>
  <c r="Y25"/>
  <c r="U25"/>
  <c r="T25"/>
  <c r="Q25"/>
  <c r="O25"/>
  <c r="AU25" s="1"/>
  <c r="BA25" s="1"/>
  <c r="F25"/>
  <c r="Z24"/>
  <c r="U24"/>
  <c r="T24"/>
  <c r="Q24"/>
  <c r="Y24" s="1"/>
  <c r="O24"/>
  <c r="AU24" s="1"/>
  <c r="BA24" s="1"/>
  <c r="F24"/>
  <c r="Z23"/>
  <c r="U23"/>
  <c r="T23"/>
  <c r="Q23"/>
  <c r="Y23" s="1"/>
  <c r="O23"/>
  <c r="AU23" s="1"/>
  <c r="F23"/>
  <c r="Z22"/>
  <c r="U22"/>
  <c r="T22"/>
  <c r="Q22"/>
  <c r="Y22" s="1"/>
  <c r="O22"/>
  <c r="AU22" s="1"/>
  <c r="F22"/>
  <c r="Z21"/>
  <c r="Y21"/>
  <c r="U21"/>
  <c r="T21"/>
  <c r="Q21"/>
  <c r="O21"/>
  <c r="AU21" s="1"/>
  <c r="BA21" s="1"/>
  <c r="F21"/>
  <c r="Z20"/>
  <c r="U20"/>
  <c r="T20"/>
  <c r="Q20"/>
  <c r="Y20" s="1"/>
  <c r="O20"/>
  <c r="AU20" s="1"/>
  <c r="BA20" s="1"/>
  <c r="F20"/>
  <c r="Z19"/>
  <c r="U19"/>
  <c r="T19"/>
  <c r="Q19"/>
  <c r="Y19" s="1"/>
  <c r="O19"/>
  <c r="AU19" s="1"/>
  <c r="F19"/>
  <c r="Z18"/>
  <c r="U18"/>
  <c r="T18"/>
  <c r="Q18"/>
  <c r="Y18" s="1"/>
  <c r="O18"/>
  <c r="AU18" s="1"/>
  <c r="F18"/>
  <c r="Z17"/>
  <c r="Y17"/>
  <c r="U17"/>
  <c r="T17"/>
  <c r="Q17"/>
  <c r="O17"/>
  <c r="AU17" s="1"/>
  <c r="BA17" s="1"/>
  <c r="F17"/>
  <c r="Z16"/>
  <c r="U16"/>
  <c r="T16"/>
  <c r="Q16"/>
  <c r="Y16" s="1"/>
  <c r="O16"/>
  <c r="AU16" s="1"/>
  <c r="BA16" s="1"/>
  <c r="F16"/>
  <c r="Z15"/>
  <c r="U15"/>
  <c r="T15"/>
  <c r="Q15"/>
  <c r="Y15" s="1"/>
  <c r="O15"/>
  <c r="AU15" s="1"/>
  <c r="F15"/>
  <c r="Z14"/>
  <c r="U14"/>
  <c r="T14"/>
  <c r="Q14"/>
  <c r="Y14" s="1"/>
  <c r="O14"/>
  <c r="AU14" s="1"/>
  <c r="F14"/>
  <c r="Z13"/>
  <c r="Y13"/>
  <c r="U13"/>
  <c r="T13"/>
  <c r="Q13"/>
  <c r="O13"/>
  <c r="AU13" s="1"/>
  <c r="BA13" s="1"/>
  <c r="F13"/>
  <c r="Z12"/>
  <c r="U12"/>
  <c r="T12"/>
  <c r="Q12"/>
  <c r="Y12" s="1"/>
  <c r="O12"/>
  <c r="AU12" s="1"/>
  <c r="BA12" s="1"/>
  <c r="F12"/>
  <c r="Z11"/>
  <c r="U11"/>
  <c r="T11"/>
  <c r="Q11"/>
  <c r="Y11" s="1"/>
  <c r="O11"/>
  <c r="AU11" s="1"/>
  <c r="F11"/>
  <c r="Z10"/>
  <c r="U10"/>
  <c r="T10"/>
  <c r="Q10"/>
  <c r="Y10" s="1"/>
  <c r="O10"/>
  <c r="AU10" s="1"/>
  <c r="F10"/>
  <c r="Z9"/>
  <c r="Y9"/>
  <c r="U9"/>
  <c r="T9"/>
  <c r="Q9"/>
  <c r="O9"/>
  <c r="AU9" s="1"/>
  <c r="BA9" s="1"/>
  <c r="F9"/>
  <c r="Z8"/>
  <c r="U8"/>
  <c r="T8"/>
  <c r="Q8"/>
  <c r="Y8" s="1"/>
  <c r="O8"/>
  <c r="AU8" s="1"/>
  <c r="BA8" s="1"/>
  <c r="F8"/>
  <c r="Z7"/>
  <c r="U7"/>
  <c r="T7"/>
  <c r="Q7"/>
  <c r="Y7" s="1"/>
  <c r="O7"/>
  <c r="AU7" s="1"/>
  <c r="F7"/>
  <c r="Z6"/>
  <c r="U6"/>
  <c r="T6"/>
  <c r="Q6"/>
  <c r="Y6" s="1"/>
  <c r="O6"/>
  <c r="AU6" s="1"/>
  <c r="F6"/>
  <c r="AL5"/>
  <c r="AK5"/>
  <c r="AG5"/>
  <c r="AF5"/>
  <c r="AE5"/>
  <c r="AD5"/>
  <c r="AB5"/>
  <c r="Z5"/>
  <c r="U5"/>
  <c r="T5"/>
  <c r="Q5"/>
  <c r="Y5" s="1"/>
  <c r="O5"/>
  <c r="AU5" s="1"/>
  <c r="F5"/>
  <c r="BA912" l="1"/>
  <c r="BA913"/>
  <c r="BA914"/>
  <c r="BA917"/>
  <c r="BA918"/>
  <c r="BA921"/>
  <c r="BA922"/>
  <c r="BA925"/>
  <c r="BA926"/>
  <c r="BA929"/>
  <c r="BA930"/>
  <c r="BA933"/>
  <c r="BA934"/>
  <c r="BA937"/>
  <c r="BA938"/>
  <c r="BA941"/>
  <c r="BA942"/>
  <c r="BA945"/>
  <c r="BA946"/>
  <c r="BA949"/>
  <c r="BA950"/>
  <c r="BA953"/>
  <c r="BA954"/>
  <c r="BA964"/>
  <c r="BA965"/>
  <c r="BA968"/>
  <c r="BA969"/>
  <c r="BA972"/>
  <c r="BA973"/>
  <c r="BA976"/>
  <c r="BA977"/>
  <c r="BA980"/>
  <c r="BA981"/>
  <c r="BA984"/>
  <c r="BA985"/>
  <c r="BA988"/>
  <c r="BA989"/>
  <c r="BA992"/>
  <c r="BA993"/>
  <c r="BA996"/>
  <c r="BA997"/>
  <c r="BA1000"/>
  <c r="BA1001"/>
  <c r="BA1004"/>
  <c r="BA1005"/>
  <c r="BA1008"/>
  <c r="BA1009"/>
  <c r="BA1012"/>
  <c r="BA1013"/>
  <c r="BA1016"/>
  <c r="BA1017"/>
  <c r="BA1020"/>
  <c r="BA1021"/>
  <c r="BA1024"/>
  <c r="BA1025"/>
  <c r="BA1028"/>
  <c r="BA1029"/>
  <c r="BA1032"/>
  <c r="BA1033"/>
  <c r="BA1036"/>
  <c r="BA1037"/>
  <c r="BA1040"/>
  <c r="BA1041"/>
  <c r="BA1044"/>
  <c r="BA1045"/>
  <c r="BA1048"/>
  <c r="BA1049"/>
  <c r="BA1052"/>
  <c r="BA1053"/>
  <c r="BA1056"/>
  <c r="BA1057"/>
  <c r="BA1060"/>
  <c r="BA1061"/>
  <c r="BA1064"/>
  <c r="BA1065"/>
  <c r="BA1068"/>
  <c r="BA1069"/>
  <c r="BA1072"/>
  <c r="BA1073"/>
  <c r="BA1076"/>
  <c r="BA1077"/>
  <c r="BA1080"/>
  <c r="BA1081"/>
  <c r="BA1084"/>
  <c r="BA1085"/>
  <c r="BA1088"/>
  <c r="BA1089"/>
  <c r="BA1092"/>
  <c r="BA1093"/>
  <c r="BA1096"/>
  <c r="BA1097"/>
  <c r="BA1100"/>
  <c r="BA1101"/>
  <c r="BA1104"/>
  <c r="BA1105"/>
  <c r="BA1108"/>
  <c r="BA1109"/>
  <c r="BA1112"/>
  <c r="BA1113"/>
  <c r="BA1116"/>
  <c r="BA1117"/>
  <c r="BA1120"/>
  <c r="BA1121"/>
  <c r="BA1124"/>
  <c r="BA1125"/>
  <c r="BA1128"/>
  <c r="BA1129"/>
  <c r="BA1132"/>
  <c r="BA1133"/>
  <c r="BA2154"/>
  <c r="BA2155"/>
  <c r="BA2156"/>
  <c r="BA2159"/>
  <c r="BA2160"/>
  <c r="BA2163"/>
  <c r="BA2164"/>
  <c r="BA5"/>
  <c r="AH5"/>
  <c r="AI5" s="1"/>
  <c r="BA6"/>
  <c r="BA7"/>
  <c r="BA10"/>
  <c r="BA11"/>
  <c r="BA14"/>
  <c r="BA15"/>
  <c r="BA18"/>
  <c r="BA19"/>
  <c r="BA22"/>
  <c r="BA23"/>
  <c r="BA26"/>
  <c r="BA27"/>
  <c r="BA30"/>
  <c r="BA31"/>
  <c r="BA34"/>
  <c r="BA35"/>
  <c r="BA38"/>
  <c r="BA39"/>
  <c r="BA42"/>
  <c r="BA43"/>
  <c r="BA46"/>
  <c r="BA47"/>
  <c r="BA50"/>
  <c r="BA51"/>
  <c r="BA54"/>
  <c r="BA55"/>
  <c r="BA58"/>
  <c r="BA59"/>
  <c r="BA62"/>
  <c r="BA63"/>
  <c r="BA66"/>
  <c r="BA67"/>
  <c r="BA1491"/>
  <c r="BA1492"/>
  <c r="BA1493"/>
  <c r="BA1496"/>
  <c r="BA1497"/>
  <c r="BA1500"/>
  <c r="BA1501"/>
  <c r="BA1504"/>
  <c r="BA1505"/>
  <c r="BA1508"/>
  <c r="BA1509"/>
  <c r="BA1512"/>
  <c r="BA1513"/>
  <c r="BA1516"/>
  <c r="BA1517"/>
  <c r="BA1520"/>
  <c r="BA1521"/>
  <c r="BA1524"/>
  <c r="BA1525"/>
  <c r="BA1528"/>
  <c r="BA1529"/>
  <c r="BA1532"/>
  <c r="BA1533"/>
  <c r="BA1536"/>
  <c r="BA1537"/>
  <c r="BA1540"/>
  <c r="BA1541"/>
  <c r="BA1544"/>
  <c r="BA1545"/>
  <c r="BA1548"/>
  <c r="BA1549"/>
  <c r="BA1552"/>
  <c r="BA1553"/>
  <c r="BA1556"/>
  <c r="BA1557"/>
  <c r="BA1560"/>
  <c r="BA1561"/>
  <c r="BA1564"/>
  <c r="BA1565"/>
  <c r="BA1568"/>
  <c r="BA1569"/>
  <c r="BA1572"/>
  <c r="BA1573"/>
  <c r="BA1576"/>
  <c r="BA1577"/>
  <c r="BA1580"/>
  <c r="BA1581"/>
  <c r="BA1584"/>
  <c r="BA1585"/>
  <c r="BA1588"/>
  <c r="BA1589"/>
  <c r="BA1592"/>
  <c r="BA1593"/>
  <c r="BA1596"/>
  <c r="BA1597"/>
  <c r="BA1600"/>
  <c r="BA1601"/>
  <c r="BA1604"/>
  <c r="BA1605"/>
  <c r="BA1608"/>
  <c r="BA1609"/>
  <c r="BA1612"/>
  <c r="BA1613"/>
  <c r="BA1616"/>
  <c r="BA1617"/>
  <c r="BA1620"/>
  <c r="BA1621"/>
  <c r="BA1624"/>
  <c r="BA1625"/>
  <c r="BA1628"/>
  <c r="BA1629"/>
  <c r="BA1632"/>
  <c r="BA1633"/>
  <c r="BA1636"/>
  <c r="BA1637"/>
  <c r="BA1640"/>
  <c r="BA1641"/>
  <c r="BA1644"/>
  <c r="BA1645"/>
  <c r="BA1724"/>
  <c r="BA1725"/>
  <c r="BA1728"/>
  <c r="BA1729"/>
  <c r="BA1732"/>
  <c r="BA1733"/>
  <c r="BA1736"/>
  <c r="BA1737"/>
  <c r="BA1740"/>
  <c r="BA1741"/>
  <c r="BA1744"/>
  <c r="BA1745"/>
  <c r="BA1748"/>
  <c r="BA1749"/>
  <c r="BA1752"/>
  <c r="BA1753"/>
  <c r="BA1756"/>
  <c r="BA1757"/>
  <c r="BA1760"/>
  <c r="BA1761"/>
  <c r="BA1764"/>
  <c r="BA1765"/>
  <c r="BA1768"/>
  <c r="BA1769"/>
  <c r="BA1772"/>
  <c r="BA1773"/>
  <c r="BA1776"/>
  <c r="BA1777"/>
  <c r="BA1780"/>
  <c r="BA1781"/>
  <c r="BA1784"/>
  <c r="BA1785"/>
  <c r="BA1788"/>
  <c r="BA1789"/>
  <c r="BA1792"/>
  <c r="BA1793"/>
  <c r="BA1796"/>
  <c r="BA1797"/>
  <c r="AW5"/>
  <c r="AW7"/>
  <c r="AW9"/>
  <c r="AW11"/>
  <c r="AW13"/>
  <c r="AW15"/>
  <c r="AW17"/>
  <c r="AW19"/>
  <c r="AW21"/>
  <c r="AW23"/>
  <c r="AW25"/>
  <c r="AW27"/>
  <c r="AW29"/>
  <c r="AW31"/>
  <c r="AW33"/>
  <c r="AW35"/>
  <c r="AW37"/>
  <c r="AW39"/>
  <c r="AW41"/>
  <c r="AW43"/>
  <c r="AW45"/>
  <c r="AW47"/>
  <c r="AW49"/>
  <c r="AW51"/>
  <c r="AW53"/>
  <c r="AW55"/>
  <c r="AW57"/>
  <c r="AW59"/>
  <c r="AW61"/>
  <c r="AW63"/>
  <c r="AW65"/>
  <c r="AW67"/>
  <c r="AW69"/>
  <c r="AW71"/>
  <c r="AW73"/>
  <c r="AW75"/>
  <c r="AW77"/>
  <c r="AW79"/>
  <c r="AW81"/>
  <c r="AW83"/>
  <c r="AW85"/>
  <c r="AW87"/>
  <c r="AW89"/>
  <c r="AW91"/>
  <c r="AW93"/>
  <c r="AW95"/>
  <c r="AW97"/>
  <c r="AW99"/>
  <c r="AW101"/>
  <c r="AW103"/>
  <c r="AW105"/>
  <c r="AW107"/>
  <c r="AW109"/>
  <c r="AW111"/>
  <c r="AW113"/>
  <c r="AW115"/>
  <c r="AW117"/>
  <c r="AW119"/>
  <c r="AW121"/>
  <c r="AW123"/>
  <c r="AW125"/>
  <c r="AW127"/>
  <c r="AW129"/>
  <c r="AW131"/>
  <c r="AW133"/>
  <c r="AW135"/>
  <c r="AW137"/>
  <c r="AW139"/>
  <c r="AW141"/>
  <c r="AW143"/>
  <c r="AW145"/>
  <c r="AW147"/>
  <c r="AW149"/>
  <c r="AW151"/>
  <c r="AW153"/>
  <c r="AW155"/>
  <c r="AW157"/>
  <c r="AW159"/>
  <c r="AW161"/>
  <c r="AW163"/>
  <c r="AW165"/>
  <c r="AW167"/>
  <c r="AW169"/>
  <c r="AW171"/>
  <c r="AW173"/>
  <c r="AW175"/>
  <c r="AW177"/>
  <c r="AW179"/>
  <c r="AW181"/>
  <c r="AW183"/>
  <c r="AW185"/>
  <c r="AW187"/>
  <c r="AW189"/>
  <c r="AW191"/>
  <c r="AW193"/>
  <c r="AW195"/>
  <c r="AW197"/>
  <c r="AW199"/>
  <c r="AW201"/>
  <c r="AW203"/>
  <c r="AW205"/>
  <c r="AW207"/>
  <c r="AW209"/>
  <c r="AW211"/>
  <c r="AW213"/>
  <c r="AW215"/>
  <c r="AW217"/>
  <c r="AW219"/>
  <c r="AW221"/>
  <c r="AW223"/>
  <c r="AW225"/>
  <c r="AW227"/>
  <c r="AW229"/>
  <c r="AW231"/>
  <c r="AW233"/>
  <c r="AW235"/>
  <c r="AW237"/>
  <c r="AW239"/>
  <c r="AW241"/>
  <c r="AW243"/>
  <c r="AW245"/>
  <c r="AW247"/>
  <c r="AW249"/>
  <c r="AW251"/>
  <c r="AW253"/>
  <c r="AW255"/>
  <c r="AW257"/>
  <c r="AW259"/>
  <c r="AW261"/>
  <c r="AW263"/>
  <c r="AW265"/>
  <c r="AW267"/>
  <c r="AW269"/>
  <c r="AW271"/>
  <c r="AW273"/>
  <c r="AW275"/>
  <c r="AW277"/>
  <c r="AW279"/>
  <c r="AW281"/>
  <c r="AW283"/>
  <c r="AW285"/>
  <c r="AW287"/>
  <c r="AW289"/>
  <c r="AW291"/>
  <c r="AW293"/>
  <c r="AW295"/>
  <c r="AW297"/>
  <c r="AW299"/>
  <c r="AW301"/>
  <c r="AW303"/>
  <c r="AW305"/>
  <c r="AW307"/>
  <c r="AW309"/>
  <c r="AW311"/>
  <c r="AW313"/>
  <c r="AW315"/>
  <c r="AW317"/>
  <c r="AW319"/>
  <c r="AW321"/>
  <c r="AW323"/>
  <c r="AW325"/>
  <c r="AW327"/>
  <c r="AW329"/>
  <c r="AW331"/>
  <c r="AW333"/>
  <c r="AW335"/>
  <c r="AW337"/>
  <c r="AW339"/>
  <c r="AW341"/>
  <c r="AW343"/>
  <c r="AW345"/>
  <c r="AW347"/>
  <c r="AW349"/>
  <c r="AW351"/>
  <c r="AW353"/>
  <c r="AW355"/>
  <c r="AW357"/>
  <c r="AW359"/>
  <c r="AW361"/>
  <c r="AW363"/>
  <c r="AW365"/>
  <c r="AW367"/>
  <c r="AW369"/>
  <c r="AW371"/>
  <c r="AW373"/>
  <c r="AW375"/>
  <c r="AW377"/>
  <c r="AW379"/>
  <c r="AW381"/>
  <c r="AW383"/>
  <c r="AW385"/>
  <c r="AW387"/>
  <c r="AW389"/>
  <c r="AW391"/>
  <c r="AW393"/>
  <c r="AW395"/>
  <c r="AW397"/>
  <c r="AW399"/>
  <c r="AW401"/>
  <c r="AW403"/>
  <c r="AW405"/>
  <c r="AW407"/>
  <c r="AW409"/>
  <c r="AW411"/>
  <c r="AW413"/>
  <c r="AW415"/>
  <c r="AW417"/>
  <c r="AW419"/>
  <c r="AW421"/>
  <c r="AW423"/>
  <c r="AW425"/>
  <c r="AW427"/>
  <c r="AW429"/>
  <c r="AW431"/>
  <c r="AW433"/>
  <c r="AW435"/>
  <c r="AW437"/>
  <c r="AW439"/>
  <c r="AW441"/>
  <c r="AW443"/>
  <c r="AW445"/>
  <c r="AW447"/>
  <c r="AW449"/>
  <c r="AW451"/>
  <c r="AW453"/>
  <c r="AW455"/>
  <c r="AW457"/>
  <c r="AW459"/>
  <c r="AW461"/>
  <c r="AW463"/>
  <c r="AW465"/>
  <c r="AW467"/>
  <c r="AW469"/>
  <c r="AW471"/>
  <c r="AW473"/>
  <c r="AW475"/>
  <c r="AW477"/>
  <c r="AW479"/>
  <c r="AW481"/>
  <c r="AW483"/>
  <c r="AW485"/>
  <c r="AW487"/>
  <c r="AW489"/>
  <c r="AW491"/>
  <c r="AW493"/>
  <c r="AW495"/>
  <c r="AW497"/>
  <c r="AW499"/>
  <c r="AW501"/>
  <c r="AW503"/>
  <c r="AW505"/>
  <c r="AW507"/>
  <c r="AW509"/>
  <c r="AW511"/>
  <c r="AW513"/>
  <c r="AW515"/>
  <c r="AW517"/>
  <c r="AW519"/>
  <c r="AW521"/>
  <c r="AW523"/>
  <c r="AW525"/>
  <c r="AW527"/>
  <c r="AW529"/>
  <c r="AW531"/>
  <c r="AW533"/>
  <c r="AW535"/>
  <c r="AW537"/>
  <c r="AW539"/>
  <c r="AW541"/>
  <c r="AW543"/>
  <c r="AW545"/>
  <c r="AW547"/>
  <c r="AW549"/>
  <c r="AW551"/>
  <c r="AW553"/>
  <c r="AW555"/>
  <c r="AW557"/>
  <c r="AW559"/>
  <c r="AW561"/>
  <c r="AW563"/>
  <c r="AW565"/>
  <c r="AW567"/>
  <c r="AW569"/>
  <c r="AW571"/>
  <c r="AW573"/>
  <c r="AW575"/>
  <c r="AW577"/>
  <c r="AW579"/>
  <c r="AW581"/>
  <c r="AW583"/>
  <c r="AW585"/>
  <c r="AW587"/>
  <c r="AW589"/>
  <c r="AW591"/>
  <c r="AW593"/>
  <c r="AW595"/>
  <c r="AW597"/>
  <c r="AW599"/>
  <c r="AW601"/>
  <c r="AW603"/>
  <c r="AW605"/>
  <c r="AW607"/>
  <c r="AW609"/>
  <c r="AW611"/>
  <c r="AW613"/>
  <c r="AW615"/>
  <c r="AW617"/>
  <c r="AW619"/>
  <c r="AW621"/>
  <c r="AW623"/>
  <c r="AW625"/>
  <c r="AW627"/>
  <c r="AW629"/>
  <c r="AW631"/>
  <c r="AW633"/>
  <c r="AW635"/>
  <c r="AW637"/>
  <c r="AW639"/>
  <c r="AW641"/>
  <c r="AW643"/>
  <c r="AW645"/>
  <c r="AW647"/>
  <c r="AW649"/>
  <c r="AW651"/>
  <c r="AW653"/>
  <c r="AW655"/>
  <c r="AW657"/>
  <c r="AW659"/>
  <c r="AW661"/>
  <c r="AW663"/>
  <c r="AW665"/>
  <c r="AW667"/>
  <c r="AW669"/>
  <c r="AW671"/>
  <c r="AW673"/>
  <c r="AW675"/>
  <c r="AW677"/>
  <c r="AW679"/>
  <c r="AW681"/>
  <c r="AW683"/>
  <c r="AW685"/>
  <c r="AW687"/>
  <c r="AW689"/>
  <c r="AW691"/>
  <c r="AW693"/>
  <c r="AW695"/>
  <c r="AW697"/>
  <c r="AW699"/>
  <c r="AW701"/>
  <c r="AW703"/>
  <c r="AW705"/>
  <c r="AW707"/>
  <c r="AW709"/>
  <c r="AW711"/>
  <c r="AW713"/>
  <c r="AW715"/>
  <c r="AW717"/>
  <c r="AW719"/>
  <c r="AW721"/>
  <c r="AW723"/>
  <c r="AW725"/>
  <c r="AW727"/>
  <c r="AW729"/>
  <c r="AW731"/>
  <c r="AW733"/>
  <c r="AW735"/>
  <c r="AW737"/>
  <c r="AW739"/>
  <c r="AW741"/>
  <c r="AW743"/>
  <c r="AW745"/>
  <c r="AW747"/>
  <c r="AW749"/>
  <c r="AW751"/>
  <c r="AW753"/>
  <c r="AW755"/>
  <c r="AW757"/>
  <c r="AW759"/>
  <c r="AW761"/>
  <c r="AW763"/>
  <c r="AW765"/>
  <c r="AW767"/>
  <c r="AW769"/>
  <c r="AW771"/>
  <c r="AW773"/>
  <c r="AW775"/>
  <c r="AW777"/>
  <c r="AW779"/>
  <c r="AW781"/>
  <c r="AW783"/>
  <c r="AW785"/>
  <c r="AW787"/>
  <c r="AW789"/>
  <c r="AW791"/>
  <c r="AW793"/>
  <c r="AW795"/>
  <c r="AW797"/>
  <c r="AW799"/>
  <c r="AW801"/>
  <c r="AW803"/>
  <c r="AW805"/>
  <c r="AW807"/>
  <c r="AW809"/>
  <c r="AW811"/>
  <c r="AW813"/>
  <c r="AW815"/>
  <c r="AW817"/>
  <c r="AW819"/>
  <c r="AW821"/>
  <c r="AW823"/>
  <c r="AW825"/>
  <c r="AW827"/>
  <c r="AW829"/>
  <c r="AW831"/>
  <c r="AW833"/>
  <c r="AW835"/>
  <c r="AW837"/>
  <c r="AW839"/>
  <c r="AW841"/>
  <c r="AW843"/>
  <c r="AW845"/>
  <c r="AW847"/>
  <c r="AW849"/>
  <c r="AW851"/>
  <c r="AW853"/>
  <c r="AW855"/>
  <c r="AW857"/>
  <c r="AW859"/>
  <c r="AW861"/>
  <c r="AW863"/>
  <c r="AW865"/>
  <c r="AW867"/>
  <c r="AW869"/>
  <c r="AW871"/>
  <c r="AW873"/>
  <c r="AW875"/>
  <c r="AW877"/>
  <c r="AW879"/>
  <c r="AW881"/>
  <c r="AW883"/>
  <c r="AW885"/>
  <c r="AW887"/>
  <c r="AW889"/>
  <c r="AW891"/>
  <c r="AW893"/>
  <c r="AW895"/>
  <c r="AW897"/>
  <c r="AW899"/>
  <c r="AW901"/>
  <c r="AW903"/>
  <c r="AW905"/>
  <c r="AW907"/>
  <c r="AW909"/>
  <c r="AW911"/>
  <c r="AW913"/>
  <c r="AW915"/>
  <c r="AW917"/>
  <c r="AW919"/>
  <c r="AW921"/>
  <c r="AW923"/>
  <c r="AW925"/>
  <c r="AW927"/>
  <c r="AW929"/>
  <c r="AW931"/>
  <c r="AW933"/>
  <c r="AW935"/>
  <c r="AW937"/>
  <c r="AW939"/>
  <c r="AW941"/>
  <c r="AW943"/>
  <c r="AW945"/>
  <c r="AW947"/>
  <c r="AW949"/>
  <c r="AW951"/>
  <c r="AW953"/>
  <c r="AW955"/>
  <c r="AW957"/>
  <c r="AW959"/>
  <c r="AW961"/>
  <c r="AW963"/>
  <c r="AW965"/>
  <c r="AW967"/>
  <c r="AW969"/>
  <c r="AW971"/>
  <c r="AW973"/>
  <c r="AW975"/>
  <c r="AW977"/>
  <c r="AW979"/>
  <c r="AW981"/>
  <c r="AW983"/>
  <c r="AW985"/>
  <c r="AW987"/>
  <c r="AW989"/>
  <c r="AW991"/>
  <c r="AW993"/>
  <c r="AW995"/>
  <c r="AW997"/>
  <c r="AW999"/>
  <c r="AW1001"/>
  <c r="AW1003"/>
  <c r="AW1005"/>
  <c r="AW1007"/>
  <c r="AW1009"/>
  <c r="AW1011"/>
  <c r="AW1013"/>
  <c r="AW1015"/>
  <c r="AW1017"/>
  <c r="AW1019"/>
  <c r="AW1021"/>
  <c r="AW1023"/>
  <c r="AW1025"/>
  <c r="AW1027"/>
  <c r="AW1029"/>
  <c r="AW1031"/>
  <c r="AW1033"/>
  <c r="AW1035"/>
  <c r="AW1037"/>
  <c r="AW1039"/>
  <c r="AW1041"/>
  <c r="AW1043"/>
  <c r="AW1045"/>
  <c r="AW1047"/>
  <c r="AW1049"/>
  <c r="AW1051"/>
  <c r="AW1053"/>
  <c r="AW1055"/>
  <c r="AW1057"/>
  <c r="AW1059"/>
  <c r="AW1061"/>
  <c r="AW1063"/>
  <c r="AW1065"/>
  <c r="AW1067"/>
  <c r="AW1069"/>
  <c r="AW1071"/>
  <c r="AW1073"/>
  <c r="AW1075"/>
  <c r="AW1077"/>
  <c r="AW1079"/>
  <c r="AW1081"/>
  <c r="AW1083"/>
  <c r="AW1085"/>
  <c r="AW1087"/>
  <c r="AW1089"/>
  <c r="AW1091"/>
  <c r="AW1093"/>
  <c r="AW1095"/>
  <c r="AW1097"/>
  <c r="AW1099"/>
  <c r="AW1101"/>
  <c r="AW1103"/>
  <c r="AW1105"/>
  <c r="AW1107"/>
  <c r="AW1109"/>
  <c r="AW1111"/>
  <c r="AW1113"/>
  <c r="AW1115"/>
  <c r="AW1117"/>
  <c r="AW1119"/>
  <c r="AW1121"/>
  <c r="AW1123"/>
  <c r="AW1125"/>
  <c r="AW1127"/>
  <c r="AW1129"/>
  <c r="AW1131"/>
  <c r="AW1133"/>
  <c r="AW1135"/>
  <c r="AW1137"/>
  <c r="AW1139"/>
  <c r="AW1141"/>
  <c r="AW1143"/>
  <c r="AW1145"/>
  <c r="AW1147"/>
  <c r="AW1149"/>
  <c r="AW1151"/>
  <c r="AW1153"/>
  <c r="AW1155"/>
  <c r="AW1157"/>
  <c r="AW1159"/>
  <c r="AW1161"/>
  <c r="AW1163"/>
  <c r="AW1165"/>
  <c r="AW1167"/>
  <c r="AW1169"/>
  <c r="AW1171"/>
  <c r="AW1173"/>
  <c r="AW1175"/>
  <c r="AW1177"/>
  <c r="AW1179"/>
  <c r="AW1181"/>
  <c r="AW1183"/>
  <c r="AW1185"/>
  <c r="AW1187"/>
  <c r="AW1189"/>
  <c r="AW1191"/>
  <c r="AW1193"/>
  <c r="AW1195"/>
  <c r="AW1197"/>
  <c r="AW1199"/>
  <c r="AW1201"/>
  <c r="AW1203"/>
  <c r="AW1205"/>
  <c r="AW1207"/>
  <c r="AW1209"/>
  <c r="AW1211"/>
  <c r="AW1213"/>
  <c r="AW1215"/>
  <c r="AW1217"/>
  <c r="AW1219"/>
  <c r="AW1221"/>
  <c r="AW1223"/>
  <c r="AW1225"/>
  <c r="AW1227"/>
  <c r="AW1229"/>
  <c r="AW1231"/>
  <c r="AW1233"/>
  <c r="AW1235"/>
  <c r="AW1237"/>
  <c r="AW1239"/>
  <c r="AW1241"/>
  <c r="AW1243"/>
  <c r="AW1245"/>
  <c r="AW1247"/>
  <c r="AW1249"/>
  <c r="AW1251"/>
  <c r="AW1253"/>
  <c r="AW1255"/>
  <c r="AW1257"/>
  <c r="AW1259"/>
  <c r="AW1261"/>
  <c r="AW1263"/>
  <c r="AW1265"/>
  <c r="AW1267"/>
  <c r="AW1269"/>
  <c r="AW1271"/>
  <c r="AW1273"/>
  <c r="AW1275"/>
  <c r="AW1277"/>
  <c r="AW1279"/>
  <c r="AW1281"/>
  <c r="AW1283"/>
  <c r="AW1285"/>
  <c r="AW1287"/>
  <c r="AW1289"/>
  <c r="AW1291"/>
  <c r="AW1293"/>
  <c r="AW1295"/>
  <c r="AW1297"/>
  <c r="AW1299"/>
  <c r="AW1301"/>
  <c r="AW1303"/>
  <c r="AW1305"/>
  <c r="AW1307"/>
  <c r="AW1309"/>
  <c r="AW1311"/>
  <c r="AW1313"/>
  <c r="AW1315"/>
  <c r="AW1317"/>
  <c r="AW1319"/>
  <c r="AW1321"/>
  <c r="AW1323"/>
  <c r="AW1325"/>
  <c r="AW1327"/>
  <c r="AW1329"/>
  <c r="AW1331"/>
  <c r="AW1333"/>
  <c r="AW1335"/>
  <c r="AW1337"/>
  <c r="AW1339"/>
  <c r="AW1341"/>
  <c r="AW1343"/>
  <c r="AW1345"/>
  <c r="AW1347"/>
  <c r="AW1349"/>
  <c r="AW1351"/>
  <c r="AW1353"/>
  <c r="AW1355"/>
  <c r="AW1357"/>
  <c r="AW1359"/>
  <c r="AW1361"/>
  <c r="AW1363"/>
  <c r="AW1365"/>
  <c r="AW1367"/>
  <c r="AW1369"/>
  <c r="AW1371"/>
  <c r="AW1373"/>
  <c r="AW1375"/>
  <c r="AW1377"/>
  <c r="AW1379"/>
  <c r="AW1381"/>
  <c r="AW1383"/>
  <c r="AW1385"/>
  <c r="AW1387"/>
  <c r="AW1389"/>
  <c r="AW1391"/>
  <c r="AW1393"/>
  <c r="AW1395"/>
  <c r="AW1397"/>
  <c r="AW1399"/>
  <c r="AW1401"/>
  <c r="AW1403"/>
  <c r="AW1405"/>
  <c r="AW1407"/>
  <c r="AW1409"/>
  <c r="AW1411"/>
  <c r="AW1413"/>
  <c r="AW1415"/>
  <c r="AW1417"/>
  <c r="AW1419"/>
  <c r="AW1421"/>
  <c r="AW1423"/>
  <c r="AW1425"/>
  <c r="AW1427"/>
  <c r="AW1429"/>
  <c r="AW1431"/>
  <c r="AW1433"/>
  <c r="AW1435"/>
  <c r="AW1437"/>
  <c r="AW1439"/>
  <c r="AW1441"/>
  <c r="AW1443"/>
  <c r="AW1445"/>
  <c r="AW1447"/>
  <c r="AW1449"/>
  <c r="AW1451"/>
  <c r="AW1453"/>
  <c r="AW1455"/>
  <c r="AW1457"/>
  <c r="AW1459"/>
  <c r="AW1461"/>
  <c r="AW1463"/>
  <c r="AW1465"/>
  <c r="AW1467"/>
  <c r="AW1469"/>
  <c r="AW1471"/>
  <c r="AW1473"/>
  <c r="AW1475"/>
  <c r="AW1477"/>
  <c r="AW1479"/>
  <c r="AW1481"/>
  <c r="AW1483"/>
  <c r="AW1485"/>
  <c r="AW1487"/>
  <c r="AW1489"/>
  <c r="AW1491"/>
  <c r="AW1493"/>
  <c r="AW1495"/>
  <c r="AW1497"/>
  <c r="AW1499"/>
  <c r="AW1501"/>
  <c r="AW1503"/>
  <c r="AW1505"/>
  <c r="AW1507"/>
  <c r="AW1509"/>
  <c r="AW1511"/>
  <c r="AW1513"/>
  <c r="AW1515"/>
  <c r="AW1517"/>
  <c r="AW1519"/>
  <c r="AW1521"/>
  <c r="AW1523"/>
  <c r="AW1525"/>
  <c r="AW1527"/>
  <c r="AW1529"/>
  <c r="AW1531"/>
  <c r="AW1533"/>
  <c r="AW1535"/>
  <c r="AW1537"/>
  <c r="AW1539"/>
  <c r="AW1541"/>
  <c r="AW1543"/>
  <c r="AW1545"/>
  <c r="AW1547"/>
  <c r="AW1549"/>
  <c r="AW1551"/>
  <c r="AW1553"/>
  <c r="AW1555"/>
  <c r="AW1557"/>
  <c r="AW1559"/>
  <c r="AW1561"/>
  <c r="AW1563"/>
  <c r="AW1565"/>
  <c r="AW1567"/>
  <c r="AW1569"/>
  <c r="AW1571"/>
  <c r="AW1573"/>
  <c r="AW1575"/>
  <c r="AW1577"/>
  <c r="AW1579"/>
  <c r="AW1581"/>
  <c r="AW1583"/>
  <c r="AW1585"/>
  <c r="AW1587"/>
  <c r="AW1589"/>
  <c r="AW1591"/>
  <c r="AW1593"/>
  <c r="AW1595"/>
  <c r="AW1597"/>
  <c r="AW1599"/>
  <c r="AW1601"/>
  <c r="AW1603"/>
  <c r="AW1605"/>
  <c r="AW1607"/>
  <c r="AW1609"/>
  <c r="AW1611"/>
  <c r="AW1613"/>
  <c r="AW1615"/>
  <c r="AW1617"/>
  <c r="AW1619"/>
  <c r="AW1621"/>
  <c r="AW1623"/>
  <c r="AW1625"/>
  <c r="AW1627"/>
  <c r="AW1629"/>
  <c r="AW1631"/>
  <c r="AW1633"/>
  <c r="AW1635"/>
  <c r="AW1637"/>
  <c r="AW1639"/>
  <c r="AW1641"/>
  <c r="AW1643"/>
  <c r="AW1645"/>
  <c r="AW1647"/>
  <c r="AW1649"/>
  <c r="AW1651"/>
  <c r="AW1653"/>
  <c r="AW1655"/>
  <c r="AW1657"/>
  <c r="AW1659"/>
  <c r="AW1661"/>
  <c r="AW1663"/>
  <c r="AW1665"/>
  <c r="AW1667"/>
  <c r="AW1669"/>
  <c r="AW1671"/>
  <c r="AW1673"/>
  <c r="AW1675"/>
  <c r="AW1677"/>
  <c r="AW1679"/>
  <c r="AW1681"/>
  <c r="AW1683"/>
  <c r="AW1685"/>
  <c r="AW1687"/>
  <c r="AW1689"/>
  <c r="AW1691"/>
  <c r="AW1693"/>
  <c r="AW1695"/>
  <c r="AW1697"/>
  <c r="AW1699"/>
  <c r="AW1701"/>
  <c r="AW1703"/>
  <c r="AW1705"/>
  <c r="AW1707"/>
  <c r="AW1709"/>
  <c r="AW1711"/>
  <c r="AW1713"/>
  <c r="AW1715"/>
  <c r="AW1717"/>
  <c r="AW1719"/>
  <c r="AW1721"/>
  <c r="AW1723"/>
  <c r="AW1725"/>
  <c r="AW1727"/>
  <c r="AW1729"/>
  <c r="AW1731"/>
  <c r="AW1733"/>
  <c r="AW1735"/>
  <c r="AW1737"/>
  <c r="AW1739"/>
  <c r="AW1741"/>
  <c r="AW1743"/>
  <c r="AW1745"/>
  <c r="AW1747"/>
  <c r="AW1749"/>
  <c r="AW1751"/>
  <c r="AW1753"/>
  <c r="AW1755"/>
  <c r="AW1757"/>
  <c r="AW1759"/>
  <c r="AW1761"/>
  <c r="AW1763"/>
  <c r="AW1765"/>
  <c r="AW1767"/>
  <c r="AW1769"/>
  <c r="AW1771"/>
  <c r="AW1773"/>
  <c r="AW1775"/>
  <c r="AW1777"/>
  <c r="AW1779"/>
  <c r="AW1781"/>
  <c r="AW1783"/>
  <c r="AW1785"/>
  <c r="AW1787"/>
  <c r="AW1789"/>
  <c r="AW1791"/>
  <c r="AW1793"/>
  <c r="AW1795"/>
  <c r="AW1797"/>
  <c r="AW1799"/>
  <c r="AW1801"/>
  <c r="AW1803"/>
  <c r="AW1805"/>
  <c r="AW1807"/>
  <c r="AW1809"/>
  <c r="AW1811"/>
  <c r="AW1813"/>
  <c r="AW1815"/>
  <c r="AW1817"/>
  <c r="AW1819"/>
  <c r="AW1821"/>
  <c r="AW1823"/>
  <c r="AW1825"/>
  <c r="AW1827"/>
  <c r="AW1829"/>
  <c r="AW1831"/>
  <c r="AW1833"/>
  <c r="AW1835"/>
  <c r="AW1837"/>
  <c r="AW1839"/>
  <c r="AW1841"/>
  <c r="AW1843"/>
  <c r="AW1845"/>
  <c r="AW1847"/>
  <c r="AW1849"/>
  <c r="AW1851"/>
  <c r="AW1853"/>
  <c r="AW1855"/>
  <c r="AW1857"/>
  <c r="AW1859"/>
  <c r="AW1861"/>
  <c r="AW1863"/>
  <c r="AW1865"/>
  <c r="AW1867"/>
  <c r="AW1869"/>
  <c r="AW1871"/>
  <c r="AW1873"/>
  <c r="AW1875"/>
  <c r="AW1877"/>
  <c r="AW1879"/>
  <c r="AW1881"/>
  <c r="AW1883"/>
  <c r="AW1885"/>
  <c r="AW1887"/>
  <c r="AW1889"/>
  <c r="AW1891"/>
  <c r="AW1893"/>
  <c r="AW1895"/>
  <c r="AW1897"/>
  <c r="AW1899"/>
  <c r="AW1901"/>
  <c r="AW1903"/>
  <c r="AW1905"/>
  <c r="AW1907"/>
  <c r="AW1909"/>
  <c r="AW1911"/>
  <c r="AW1913"/>
  <c r="AW1915"/>
  <c r="AW1917"/>
  <c r="AW1919"/>
  <c r="AW1921"/>
  <c r="AW1923"/>
  <c r="AW1925"/>
  <c r="AW1927"/>
  <c r="AW1929"/>
  <c r="AW1931"/>
  <c r="AW1933"/>
  <c r="AW1935"/>
  <c r="AW1937"/>
  <c r="AW1939"/>
  <c r="AW1941"/>
  <c r="AW1943"/>
  <c r="AW1945"/>
  <c r="AW1947"/>
  <c r="AW1949"/>
  <c r="AW1951"/>
  <c r="AW1953"/>
  <c r="AW1955"/>
  <c r="AW1957"/>
  <c r="AW1959"/>
  <c r="AW1961"/>
  <c r="AW1963"/>
  <c r="AW1965"/>
  <c r="AW1967"/>
  <c r="AW1969"/>
  <c r="AW1971"/>
  <c r="AW1973"/>
  <c r="AW1975"/>
  <c r="AW1977"/>
  <c r="AW1979"/>
  <c r="AW1981"/>
  <c r="AW1983"/>
  <c r="AW1985"/>
  <c r="AW1987"/>
  <c r="AW1989"/>
  <c r="AW1991"/>
  <c r="AW1993"/>
  <c r="AW1995"/>
  <c r="AW1997"/>
  <c r="AW1999"/>
  <c r="AW2001"/>
  <c r="AW2003"/>
  <c r="AW2005"/>
  <c r="AW2007"/>
  <c r="AW2009"/>
  <c r="AW2011"/>
  <c r="AW2013"/>
  <c r="AW2015"/>
  <c r="AW2017"/>
  <c r="AW2019"/>
  <c r="AW2021"/>
  <c r="AW2023"/>
  <c r="AW2025"/>
  <c r="AW2027"/>
  <c r="AW2029"/>
  <c r="AW2031"/>
  <c r="AW2033"/>
  <c r="AW2035"/>
  <c r="AW2037"/>
  <c r="AW2039"/>
  <c r="AW2041"/>
  <c r="AW2043"/>
  <c r="AW2045"/>
  <c r="AW2047"/>
  <c r="AW2049"/>
  <c r="AW2051"/>
  <c r="AW2053"/>
  <c r="AW2055"/>
  <c r="AW2057"/>
  <c r="AW2059"/>
  <c r="AW2061"/>
  <c r="AW2063"/>
  <c r="AW2065"/>
  <c r="AW2067"/>
  <c r="AW2069"/>
  <c r="AW2071"/>
  <c r="AW2073"/>
  <c r="AW2075"/>
  <c r="AW2077"/>
  <c r="AW2079"/>
  <c r="AW2081"/>
  <c r="AW2083"/>
  <c r="AW2085"/>
  <c r="AW2087"/>
  <c r="AW2089"/>
  <c r="AW2091"/>
  <c r="AW2093"/>
  <c r="AW2095"/>
  <c r="AW2097"/>
  <c r="AW2099"/>
  <c r="AW2101"/>
  <c r="AW2103"/>
  <c r="AW2105"/>
  <c r="AW2107"/>
  <c r="AW2109"/>
  <c r="AW2111"/>
  <c r="AW2113"/>
  <c r="AW2115"/>
  <c r="AW2117"/>
  <c r="AW2119"/>
  <c r="AW2121"/>
  <c r="AW2123"/>
  <c r="AW2125"/>
  <c r="AW2127"/>
  <c r="AW2129"/>
  <c r="AW2131"/>
  <c r="AW2133"/>
  <c r="AW2135"/>
  <c r="AW2137"/>
  <c r="AW2139"/>
  <c r="AW2141"/>
  <c r="AW2143"/>
  <c r="AW2145"/>
  <c r="AW2147"/>
  <c r="AW2149"/>
  <c r="AW2151"/>
  <c r="AW2153"/>
  <c r="AW2155"/>
  <c r="AW2157"/>
  <c r="AW2159"/>
  <c r="AW2161"/>
  <c r="AW2163"/>
  <c r="AW2165"/>
  <c r="AX6"/>
  <c r="AX8"/>
  <c r="AX10"/>
  <c r="AX12"/>
  <c r="AX14"/>
  <c r="AX16"/>
  <c r="AX18"/>
  <c r="AX20"/>
  <c r="AX22"/>
  <c r="AX24"/>
  <c r="AX26"/>
  <c r="AX28"/>
  <c r="AX30"/>
  <c r="AX32"/>
  <c r="AX34"/>
  <c r="AX36"/>
  <c r="AX38"/>
  <c r="AX40"/>
  <c r="AX42"/>
  <c r="AX44"/>
  <c r="AX46"/>
  <c r="AX48"/>
  <c r="AX50"/>
  <c r="AX52"/>
  <c r="AX54"/>
  <c r="AX56"/>
  <c r="AX58"/>
  <c r="AX60"/>
  <c r="AX62"/>
  <c r="AX64"/>
  <c r="AX66"/>
  <c r="AX68"/>
  <c r="AX70"/>
  <c r="AX72"/>
  <c r="AX74"/>
  <c r="AX76"/>
  <c r="AX78"/>
  <c r="AX80"/>
  <c r="AX82"/>
  <c r="AX84"/>
  <c r="AX86"/>
  <c r="AX88"/>
  <c r="AX90"/>
  <c r="AX92"/>
  <c r="AX94"/>
  <c r="AX96"/>
  <c r="AX98"/>
  <c r="AX100"/>
  <c r="AX102"/>
  <c r="AX104"/>
  <c r="AX106"/>
  <c r="AX108"/>
  <c r="AX110"/>
  <c r="AX112"/>
  <c r="AX114"/>
  <c r="AX116"/>
  <c r="AX118"/>
  <c r="AX120"/>
  <c r="AX122"/>
  <c r="AX124"/>
  <c r="AX126"/>
  <c r="AX128"/>
  <c r="AX130"/>
  <c r="AX132"/>
  <c r="AX134"/>
  <c r="AX136"/>
  <c r="AX138"/>
  <c r="AX140"/>
  <c r="AX142"/>
  <c r="AX144"/>
  <c r="AX146"/>
  <c r="AX148"/>
  <c r="AX150"/>
  <c r="AX152"/>
  <c r="AX154"/>
  <c r="AX156"/>
  <c r="AX158"/>
  <c r="AX160"/>
  <c r="AX162"/>
  <c r="AX164"/>
  <c r="AX166"/>
  <c r="AX168"/>
  <c r="AX170"/>
  <c r="AX172"/>
  <c r="AX174"/>
  <c r="AX176"/>
  <c r="AX178"/>
  <c r="AX180"/>
  <c r="AX182"/>
  <c r="AX184"/>
  <c r="AX186"/>
  <c r="AX188"/>
  <c r="AX190"/>
  <c r="AX192"/>
  <c r="AX194"/>
  <c r="AX196"/>
  <c r="AX198"/>
  <c r="AX200"/>
  <c r="AX202"/>
  <c r="AX204"/>
  <c r="AX206"/>
  <c r="AX208"/>
  <c r="AX210"/>
  <c r="AX212"/>
  <c r="AX214"/>
  <c r="AX216"/>
  <c r="AX218"/>
  <c r="AX220"/>
  <c r="AX222"/>
  <c r="AX224"/>
  <c r="AX226"/>
  <c r="AX228"/>
  <c r="AX230"/>
  <c r="AX232"/>
  <c r="AX234"/>
  <c r="AX236"/>
  <c r="AX238"/>
  <c r="AX240"/>
  <c r="AX242"/>
  <c r="AX244"/>
  <c r="AX246"/>
  <c r="AX248"/>
  <c r="AX250"/>
  <c r="AX252"/>
  <c r="AX254"/>
  <c r="AX256"/>
  <c r="AX258"/>
  <c r="AX260"/>
  <c r="AX262"/>
  <c r="AX264"/>
  <c r="AX266"/>
  <c r="AX268"/>
  <c r="AX270"/>
  <c r="AX272"/>
  <c r="AX274"/>
  <c r="AX276"/>
  <c r="AX278"/>
  <c r="AX280"/>
  <c r="AX282"/>
  <c r="AX284"/>
  <c r="AX286"/>
  <c r="AX288"/>
  <c r="AX290"/>
  <c r="AX292"/>
  <c r="AX294"/>
  <c r="AX296"/>
  <c r="AX298"/>
  <c r="AX300"/>
  <c r="AX302"/>
  <c r="AX304"/>
  <c r="AX306"/>
  <c r="AX308"/>
  <c r="AX310"/>
  <c r="AX312"/>
  <c r="AX314"/>
  <c r="AX316"/>
  <c r="AX318"/>
  <c r="AX320"/>
  <c r="AX322"/>
  <c r="AX324"/>
  <c r="AX326"/>
  <c r="AX328"/>
  <c r="AX330"/>
  <c r="AX332"/>
  <c r="AX334"/>
  <c r="AX336"/>
  <c r="AX338"/>
  <c r="AX340"/>
  <c r="AX342"/>
  <c r="AX344"/>
  <c r="AX346"/>
  <c r="AX348"/>
  <c r="AX350"/>
  <c r="AX352"/>
  <c r="AX354"/>
  <c r="AX356"/>
  <c r="AX358"/>
  <c r="AX360"/>
  <c r="AX362"/>
  <c r="AX364"/>
  <c r="AX366"/>
  <c r="AX368"/>
  <c r="AX370"/>
  <c r="AX372"/>
  <c r="AX374"/>
  <c r="AX376"/>
  <c r="AX378"/>
  <c r="AX380"/>
  <c r="AX382"/>
  <c r="AX384"/>
  <c r="AX386"/>
  <c r="AX388"/>
  <c r="AX390"/>
  <c r="AX392"/>
  <c r="AX394"/>
  <c r="AX396"/>
  <c r="AX398"/>
  <c r="AX400"/>
  <c r="AX402"/>
  <c r="AX404"/>
  <c r="AX406"/>
  <c r="AX408"/>
  <c r="AX410"/>
  <c r="AX412"/>
  <c r="AX414"/>
  <c r="AX416"/>
  <c r="AX418"/>
  <c r="AX420"/>
  <c r="AX422"/>
  <c r="AX424"/>
  <c r="AX426"/>
  <c r="AX428"/>
  <c r="AX430"/>
  <c r="AX432"/>
  <c r="AX434"/>
  <c r="AX436"/>
  <c r="AX438"/>
  <c r="AX440"/>
  <c r="AX442"/>
  <c r="AX444"/>
  <c r="AX446"/>
  <c r="AX448"/>
  <c r="AX450"/>
  <c r="AX452"/>
  <c r="AX454"/>
  <c r="AX456"/>
  <c r="AX458"/>
  <c r="AX460"/>
  <c r="AX462"/>
  <c r="AX464"/>
  <c r="AX466"/>
  <c r="AX468"/>
  <c r="AX470"/>
  <c r="AX472"/>
  <c r="AX474"/>
  <c r="AX476"/>
  <c r="AX478"/>
  <c r="AX480"/>
  <c r="AX482"/>
  <c r="AX484"/>
  <c r="AX486"/>
  <c r="AX488"/>
  <c r="AX490"/>
  <c r="AX492"/>
  <c r="AX494"/>
  <c r="AX496"/>
  <c r="AX498"/>
  <c r="AX500"/>
  <c r="AX502"/>
  <c r="AX504"/>
  <c r="AX506"/>
  <c r="AX508"/>
  <c r="AX510"/>
  <c r="AX512"/>
  <c r="AX514"/>
  <c r="AX516"/>
  <c r="AX518"/>
  <c r="AX520"/>
  <c r="AX522"/>
  <c r="AX524"/>
  <c r="AX526"/>
  <c r="AX528"/>
  <c r="AX530"/>
  <c r="AX532"/>
  <c r="AX534"/>
  <c r="AX536"/>
  <c r="AX538"/>
  <c r="AX540"/>
  <c r="AX542"/>
  <c r="AX544"/>
  <c r="AX546"/>
  <c r="AX548"/>
  <c r="AX550"/>
  <c r="AX552"/>
  <c r="AX554"/>
  <c r="AX556"/>
  <c r="AX558"/>
  <c r="AX560"/>
  <c r="AX562"/>
  <c r="AX564"/>
  <c r="AX566"/>
  <c r="AX568"/>
  <c r="AX570"/>
  <c r="AX572"/>
  <c r="AX574"/>
  <c r="AX576"/>
  <c r="AX578"/>
  <c r="AX580"/>
  <c r="AX582"/>
  <c r="AX584"/>
  <c r="AX586"/>
  <c r="AX588"/>
  <c r="AX590"/>
  <c r="AX592"/>
  <c r="AX594"/>
  <c r="AX596"/>
  <c r="AX598"/>
  <c r="AX600"/>
  <c r="AX602"/>
  <c r="AX604"/>
  <c r="AX606"/>
  <c r="AX608"/>
  <c r="AX610"/>
  <c r="AX612"/>
  <c r="AX614"/>
  <c r="AX616"/>
  <c r="AX618"/>
  <c r="AX620"/>
  <c r="AX622"/>
  <c r="AX624"/>
  <c r="AX626"/>
  <c r="AX628"/>
  <c r="AX630"/>
  <c r="AX632"/>
  <c r="AX634"/>
  <c r="AX636"/>
  <c r="AX638"/>
  <c r="AX640"/>
  <c r="AX642"/>
  <c r="AX644"/>
  <c r="AX646"/>
  <c r="AX648"/>
  <c r="AX650"/>
  <c r="AX652"/>
  <c r="AX654"/>
  <c r="AX656"/>
  <c r="AX658"/>
  <c r="AX660"/>
  <c r="AX662"/>
  <c r="AX664"/>
  <c r="AX666"/>
  <c r="AX668"/>
  <c r="AX670"/>
  <c r="AX672"/>
  <c r="AX674"/>
  <c r="AX676"/>
  <c r="AX678"/>
  <c r="AX680"/>
  <c r="AX682"/>
  <c r="AX684"/>
  <c r="AX686"/>
  <c r="AX688"/>
  <c r="AX690"/>
  <c r="AX692"/>
  <c r="AX694"/>
  <c r="AX696"/>
  <c r="AX698"/>
  <c r="AX700"/>
  <c r="AX702"/>
  <c r="AX704"/>
  <c r="AX706"/>
  <c r="AX708"/>
  <c r="AX710"/>
  <c r="AX712"/>
  <c r="AX714"/>
  <c r="AX716"/>
  <c r="AX718"/>
  <c r="AX720"/>
  <c r="AX722"/>
  <c r="AX724"/>
  <c r="AX726"/>
  <c r="AX728"/>
  <c r="AX730"/>
  <c r="AX732"/>
  <c r="AX734"/>
  <c r="AX736"/>
  <c r="AX738"/>
  <c r="AX740"/>
  <c r="AX742"/>
  <c r="AX744"/>
  <c r="AX746"/>
  <c r="AX748"/>
  <c r="AX750"/>
  <c r="AX752"/>
  <c r="AX754"/>
  <c r="AX756"/>
  <c r="AX758"/>
  <c r="AX760"/>
  <c r="AX762"/>
  <c r="AX764"/>
  <c r="AX766"/>
  <c r="AX768"/>
  <c r="AX770"/>
  <c r="AX772"/>
  <c r="AX774"/>
  <c r="AX776"/>
  <c r="AX778"/>
  <c r="AX780"/>
  <c r="AX782"/>
  <c r="AX784"/>
  <c r="AX786"/>
  <c r="AX788"/>
  <c r="AX790"/>
  <c r="AX792"/>
  <c r="AX794"/>
  <c r="AX796"/>
  <c r="AX798"/>
  <c r="AX800"/>
  <c r="AX802"/>
  <c r="AX804"/>
  <c r="AX806"/>
  <c r="AX808"/>
  <c r="AX810"/>
  <c r="AX812"/>
  <c r="AX814"/>
  <c r="AX816"/>
  <c r="AX818"/>
  <c r="AX820"/>
  <c r="AX822"/>
  <c r="AX824"/>
  <c r="AX826"/>
  <c r="AX828"/>
  <c r="AX830"/>
  <c r="AX832"/>
  <c r="AX834"/>
  <c r="AX836"/>
  <c r="AX838"/>
  <c r="AX840"/>
  <c r="AX842"/>
  <c r="AX844"/>
  <c r="AX846"/>
  <c r="AX848"/>
  <c r="AX850"/>
  <c r="AX852"/>
  <c r="AX854"/>
  <c r="AX856"/>
  <c r="AX858"/>
  <c r="AX860"/>
  <c r="AX862"/>
  <c r="AX864"/>
  <c r="AX866"/>
  <c r="AX868"/>
  <c r="AX870"/>
  <c r="AX872"/>
  <c r="AX874"/>
  <c r="AX876"/>
  <c r="AX878"/>
  <c r="AX880"/>
  <c r="AX882"/>
  <c r="AX884"/>
  <c r="AX886"/>
  <c r="AX888"/>
  <c r="AX890"/>
  <c r="AX892"/>
  <c r="AX894"/>
  <c r="AX896"/>
  <c r="AX898"/>
  <c r="AX900"/>
  <c r="AX902"/>
  <c r="AX904"/>
  <c r="AX906"/>
  <c r="AX908"/>
  <c r="AX910"/>
  <c r="AX912"/>
  <c r="AX914"/>
  <c r="AX916"/>
  <c r="AX918"/>
  <c r="AX920"/>
  <c r="AX922"/>
  <c r="AX924"/>
  <c r="AX926"/>
  <c r="AX928"/>
  <c r="AX930"/>
  <c r="AX932"/>
  <c r="AX934"/>
  <c r="AX936"/>
  <c r="AX938"/>
  <c r="AX940"/>
  <c r="AX942"/>
  <c r="AX944"/>
  <c r="AX946"/>
  <c r="AX948"/>
  <c r="AX950"/>
  <c r="AX952"/>
  <c r="AX954"/>
  <c r="AX956"/>
  <c r="AX958"/>
  <c r="AX960"/>
  <c r="AX962"/>
  <c r="AX964"/>
  <c r="AX966"/>
  <c r="AX968"/>
  <c r="AX970"/>
  <c r="AX972"/>
  <c r="AX974"/>
  <c r="AX976"/>
  <c r="AX978"/>
  <c r="AX980"/>
  <c r="AX982"/>
  <c r="AX984"/>
  <c r="AX986"/>
  <c r="AX988"/>
  <c r="AX990"/>
  <c r="AX992"/>
  <c r="AX994"/>
  <c r="AX996"/>
  <c r="AX998"/>
  <c r="AX1000"/>
  <c r="AX1002"/>
  <c r="AX1004"/>
  <c r="AX1006"/>
  <c r="AX1008"/>
  <c r="AX1010"/>
  <c r="AX1012"/>
  <c r="AX1014"/>
  <c r="AX1016"/>
  <c r="AX1018"/>
  <c r="AX1020"/>
  <c r="AX1022"/>
  <c r="AX1024"/>
  <c r="AX1026"/>
  <c r="AX1028"/>
  <c r="AX1030"/>
  <c r="AX1032"/>
  <c r="AX1034"/>
  <c r="AX1036"/>
  <c r="AX1038"/>
  <c r="AX1040"/>
  <c r="AX1042"/>
  <c r="AX1044"/>
  <c r="AX1046"/>
  <c r="AX1048"/>
  <c r="AX1050"/>
  <c r="AX1052"/>
  <c r="AX1054"/>
  <c r="AX1056"/>
  <c r="AX1058"/>
  <c r="AX1060"/>
  <c r="AX1062"/>
  <c r="AX1064"/>
  <c r="AX1066"/>
  <c r="AX1068"/>
  <c r="AX1070"/>
  <c r="AX1072"/>
  <c r="AX1074"/>
  <c r="AX1076"/>
  <c r="AX1078"/>
  <c r="AX1080"/>
  <c r="AX1082"/>
  <c r="AX1084"/>
  <c r="AX1086"/>
  <c r="AX1088"/>
  <c r="AX1090"/>
  <c r="AX1092"/>
  <c r="AX1094"/>
  <c r="AX1096"/>
  <c r="AX1098"/>
  <c r="AX1100"/>
  <c r="AX1102"/>
  <c r="AX1104"/>
  <c r="AX1106"/>
  <c r="AX1108"/>
  <c r="AX1110"/>
  <c r="AX1112"/>
  <c r="AX1114"/>
  <c r="AX1116"/>
  <c r="AX1118"/>
  <c r="AX1120"/>
  <c r="AX1122"/>
  <c r="AX1124"/>
  <c r="AX1126"/>
  <c r="AX1128"/>
  <c r="AX1130"/>
  <c r="AX1132"/>
  <c r="AX1134"/>
  <c r="AX1136"/>
  <c r="AX1138"/>
  <c r="AX1140"/>
  <c r="AX1142"/>
  <c r="AX1144"/>
  <c r="AX1146"/>
  <c r="AX1148"/>
  <c r="AX1150"/>
  <c r="AX1152"/>
  <c r="AX1154"/>
  <c r="AX1156"/>
  <c r="AX1158"/>
  <c r="AX1160"/>
  <c r="AX1162"/>
  <c r="AX1164"/>
  <c r="AX1166"/>
  <c r="AX1168"/>
  <c r="AX1170"/>
  <c r="AX1172"/>
  <c r="AX1174"/>
  <c r="AX1176"/>
  <c r="AX1178"/>
  <c r="AX1180"/>
  <c r="AX1182"/>
  <c r="AX1184"/>
  <c r="AX1186"/>
  <c r="AX1188"/>
  <c r="AX1190"/>
  <c r="AX1192"/>
  <c r="AX1194"/>
  <c r="AX1196"/>
  <c r="AX1198"/>
  <c r="AX1200"/>
  <c r="AX1202"/>
  <c r="AX1204"/>
  <c r="AX1206"/>
  <c r="AX1208"/>
  <c r="AX1210"/>
  <c r="AX1212"/>
  <c r="AX1214"/>
  <c r="AX1216"/>
  <c r="AX1218"/>
  <c r="AX1220"/>
  <c r="AX1222"/>
  <c r="AX1224"/>
  <c r="AX1226"/>
  <c r="AX1228"/>
  <c r="AX1230"/>
  <c r="AX1232"/>
  <c r="AX1234"/>
  <c r="AX1236"/>
  <c r="AX1238"/>
  <c r="AX1240"/>
  <c r="AX1242"/>
  <c r="AX1244"/>
  <c r="AX1246"/>
  <c r="AX1248"/>
  <c r="AX1250"/>
  <c r="AX1252"/>
  <c r="AX1254"/>
  <c r="AX1256"/>
  <c r="AX1258"/>
  <c r="AX1260"/>
  <c r="AX1262"/>
  <c r="AX1264"/>
  <c r="AX1266"/>
  <c r="AX1268"/>
  <c r="AX1270"/>
  <c r="AX1272"/>
  <c r="AX1274"/>
  <c r="AX1276"/>
  <c r="AX1278"/>
  <c r="AX1280"/>
  <c r="AX1282"/>
  <c r="AX1284"/>
  <c r="AX1286"/>
  <c r="AX1288"/>
  <c r="AX1290"/>
  <c r="AX1292"/>
  <c r="AX1294"/>
  <c r="AX1296"/>
  <c r="AX1298"/>
  <c r="AX1300"/>
  <c r="AX1302"/>
  <c r="AX1304"/>
  <c r="AX1306"/>
  <c r="AX1308"/>
  <c r="AX1310"/>
  <c r="AX1312"/>
  <c r="AX1314"/>
  <c r="AX1316"/>
  <c r="AX1318"/>
  <c r="AX1320"/>
  <c r="AX1322"/>
  <c r="AX1324"/>
  <c r="AX1326"/>
  <c r="AX1328"/>
  <c r="AX1330"/>
  <c r="AX1332"/>
  <c r="AX1334"/>
  <c r="AX1336"/>
  <c r="AX1338"/>
  <c r="AX1340"/>
  <c r="AX1342"/>
  <c r="AX1344"/>
  <c r="AX1346"/>
  <c r="AX1348"/>
  <c r="AX1350"/>
  <c r="AX1352"/>
  <c r="AX1354"/>
  <c r="AX1356"/>
  <c r="AX1358"/>
  <c r="AX1360"/>
  <c r="AX1362"/>
  <c r="AX1364"/>
  <c r="AX1366"/>
  <c r="AX1368"/>
  <c r="AX1370"/>
  <c r="AX1372"/>
  <c r="AX1374"/>
  <c r="AX1376"/>
  <c r="AX1378"/>
  <c r="AX1380"/>
  <c r="AX1382"/>
  <c r="AX1384"/>
  <c r="AX1386"/>
  <c r="AX1388"/>
  <c r="AX1390"/>
  <c r="AX1392"/>
  <c r="AX1394"/>
  <c r="AX1396"/>
  <c r="AX1398"/>
  <c r="AX1400"/>
  <c r="AX1402"/>
  <c r="AX1404"/>
  <c r="AX1406"/>
  <c r="AX1408"/>
  <c r="AX1410"/>
  <c r="AX1412"/>
  <c r="AX1414"/>
  <c r="AX1416"/>
  <c r="AX1418"/>
  <c r="AX1420"/>
  <c r="AX1422"/>
  <c r="AX1424"/>
  <c r="AX1426"/>
  <c r="AX1428"/>
  <c r="AX1430"/>
  <c r="AX1432"/>
  <c r="AX1434"/>
  <c r="AX1436"/>
  <c r="AX1438"/>
  <c r="AX1440"/>
  <c r="AX1442"/>
  <c r="AX1444"/>
  <c r="AX1446"/>
  <c r="AX1448"/>
  <c r="AX1450"/>
  <c r="AX1452"/>
  <c r="AX1454"/>
  <c r="AX1456"/>
  <c r="AX1458"/>
  <c r="AX1460"/>
  <c r="AX1462"/>
  <c r="AX1464"/>
  <c r="AX1466"/>
  <c r="AX1468"/>
  <c r="AX1470"/>
  <c r="AX1472"/>
  <c r="AX1474"/>
  <c r="AX1476"/>
  <c r="AX1478"/>
  <c r="AX1480"/>
  <c r="AX1482"/>
  <c r="AX1484"/>
  <c r="AX1486"/>
  <c r="AX1488"/>
  <c r="AX1490"/>
  <c r="AX1492"/>
  <c r="AX1494"/>
  <c r="AX1496"/>
  <c r="AX1498"/>
  <c r="AX1500"/>
  <c r="AX1502"/>
  <c r="AX1504"/>
  <c r="AX1506"/>
  <c r="AX1508"/>
  <c r="AX1510"/>
  <c r="AX1512"/>
  <c r="AX1514"/>
  <c r="AX1516"/>
  <c r="AX1518"/>
  <c r="AX1520"/>
  <c r="AX1522"/>
  <c r="AX1524"/>
  <c r="AX1526"/>
  <c r="AX1528"/>
  <c r="AX1530"/>
  <c r="AX1532"/>
  <c r="AX1534"/>
  <c r="AX1536"/>
  <c r="AX1538"/>
  <c r="AX1540"/>
  <c r="AX1542"/>
  <c r="AX1544"/>
  <c r="AX1546"/>
  <c r="AX1548"/>
  <c r="AX1550"/>
  <c r="AX1552"/>
  <c r="AX1554"/>
  <c r="AX1556"/>
  <c r="AX1558"/>
  <c r="AX1560"/>
  <c r="AX1562"/>
  <c r="AX1564"/>
  <c r="AX1566"/>
  <c r="AX1568"/>
  <c r="AX1570"/>
  <c r="AX1572"/>
  <c r="AX1574"/>
  <c r="AX1576"/>
  <c r="AX1578"/>
  <c r="AX1580"/>
  <c r="AX1582"/>
  <c r="AX1584"/>
  <c r="AX1586"/>
  <c r="AX1588"/>
  <c r="AX1590"/>
  <c r="AX1592"/>
  <c r="AX1594"/>
  <c r="AX1596"/>
  <c r="AX1598"/>
  <c r="AX1600"/>
  <c r="AX1602"/>
  <c r="AX1604"/>
  <c r="AX1606"/>
  <c r="AX1608"/>
  <c r="AX1610"/>
  <c r="AX1612"/>
  <c r="AX1614"/>
  <c r="AX1616"/>
  <c r="AX1618"/>
  <c r="AX1620"/>
  <c r="AX1622"/>
  <c r="AX1624"/>
  <c r="AX1626"/>
  <c r="AX1628"/>
  <c r="AX1630"/>
  <c r="AX1632"/>
  <c r="AX1634"/>
  <c r="AX1636"/>
  <c r="AX1638"/>
  <c r="AX1640"/>
  <c r="AX1642"/>
  <c r="AX1644"/>
  <c r="AX1646"/>
  <c r="AX1648"/>
  <c r="AX1650"/>
  <c r="AX1652"/>
  <c r="AX1654"/>
  <c r="AX1656"/>
  <c r="AX1658"/>
  <c r="AX1660"/>
  <c r="AX1662"/>
  <c r="AX1664"/>
  <c r="AX1666"/>
  <c r="AX1668"/>
  <c r="AX1670"/>
  <c r="AX1672"/>
  <c r="AX1674"/>
  <c r="AX1676"/>
  <c r="AX1678"/>
  <c r="AX1680"/>
  <c r="AX1682"/>
  <c r="AX1684"/>
  <c r="AX1686"/>
  <c r="AX1688"/>
  <c r="AX1690"/>
  <c r="AX1692"/>
  <c r="AX1694"/>
  <c r="AX1696"/>
  <c r="AX1698"/>
  <c r="AX1700"/>
  <c r="AX1702"/>
  <c r="AX1704"/>
  <c r="AX1706"/>
  <c r="AX1708"/>
  <c r="AX1710"/>
  <c r="AX1712"/>
  <c r="AX1714"/>
  <c r="AX1716"/>
  <c r="AX1718"/>
  <c r="AX1720"/>
  <c r="AX1722"/>
  <c r="AX1724"/>
  <c r="AX1726"/>
  <c r="AX1728"/>
  <c r="AX1730"/>
  <c r="AX1732"/>
  <c r="AX1734"/>
  <c r="AX1736"/>
  <c r="AX1738"/>
  <c r="AX1740"/>
  <c r="AX1742"/>
  <c r="AX1744"/>
  <c r="AX1746"/>
  <c r="AX1748"/>
  <c r="AX1750"/>
  <c r="AX1752"/>
  <c r="AX1754"/>
  <c r="AX1756"/>
  <c r="AX1758"/>
  <c r="AX1760"/>
  <c r="AX1762"/>
  <c r="AX1764"/>
  <c r="AX1766"/>
  <c r="AX1768"/>
  <c r="AX1770"/>
  <c r="AX1772"/>
  <c r="AX1774"/>
  <c r="AX1776"/>
  <c r="AX1778"/>
  <c r="AX1780"/>
  <c r="AX1782"/>
  <c r="AX1784"/>
  <c r="AX1786"/>
  <c r="AX1788"/>
  <c r="AX1790"/>
  <c r="AX1792"/>
  <c r="AX1794"/>
  <c r="AX1796"/>
  <c r="AX1798"/>
  <c r="AX1800"/>
  <c r="AX1802"/>
  <c r="AX1804"/>
  <c r="AX1806"/>
  <c r="AX1808"/>
  <c r="AX1810"/>
  <c r="AX1812"/>
  <c r="AX1814"/>
  <c r="AX1816"/>
  <c r="AX1818"/>
  <c r="AX1820"/>
  <c r="AX1822"/>
  <c r="AX1824"/>
  <c r="AX1826"/>
  <c r="AX1828"/>
  <c r="AX1830"/>
  <c r="AX1832"/>
  <c r="AX1834"/>
  <c r="AX1836"/>
  <c r="AX1838"/>
  <c r="AX1840"/>
  <c r="AX1842"/>
  <c r="AX1844"/>
  <c r="AX1846"/>
  <c r="AX1848"/>
  <c r="AX1850"/>
  <c r="AX1852"/>
  <c r="AX1854"/>
  <c r="AX1856"/>
  <c r="AX1858"/>
  <c r="AX1860"/>
  <c r="AX1862"/>
  <c r="AX1864"/>
  <c r="AX1866"/>
  <c r="AX1868"/>
  <c r="AX1870"/>
  <c r="AX1872"/>
  <c r="AX1874"/>
  <c r="AX1876"/>
  <c r="AX1878"/>
  <c r="AX1880"/>
  <c r="AX1882"/>
  <c r="AX1884"/>
  <c r="AX1886"/>
  <c r="AX1888"/>
  <c r="AX1890"/>
  <c r="AX1892"/>
  <c r="AX1894"/>
  <c r="AX1896"/>
  <c r="AX1898"/>
  <c r="AX1900"/>
  <c r="AX1902"/>
  <c r="AX1904"/>
  <c r="AX1906"/>
  <c r="AX1908"/>
  <c r="AX1910"/>
  <c r="AX1912"/>
  <c r="AX1914"/>
  <c r="AX1916"/>
  <c r="AX1918"/>
  <c r="AX1920"/>
  <c r="AX1922"/>
  <c r="AX1924"/>
  <c r="AX1926"/>
  <c r="AX1928"/>
  <c r="AX1930"/>
  <c r="AX1932"/>
  <c r="AX1934"/>
  <c r="AX1936"/>
  <c r="AX1938"/>
  <c r="AX1940"/>
  <c r="AX1942"/>
  <c r="AX1944"/>
  <c r="AX1946"/>
  <c r="AX1948"/>
  <c r="AX1950"/>
  <c r="AX1952"/>
  <c r="AX1954"/>
  <c r="AX1956"/>
  <c r="AX1958"/>
  <c r="AX1960"/>
  <c r="AX1962"/>
  <c r="AX1964"/>
  <c r="AX1966"/>
  <c r="AX1968"/>
  <c r="AX1970"/>
  <c r="AX1972"/>
  <c r="AX1974"/>
  <c r="AX1976"/>
  <c r="AX1978"/>
  <c r="AX1980"/>
  <c r="AX1982"/>
  <c r="AX1984"/>
  <c r="AX1986"/>
  <c r="AX1988"/>
  <c r="AX1990"/>
  <c r="AX1992"/>
  <c r="AX1994"/>
  <c r="AX1996"/>
  <c r="AX1998"/>
  <c r="AX2000"/>
  <c r="AX2002"/>
  <c r="AX2004"/>
  <c r="AX2006"/>
  <c r="AX2008"/>
  <c r="AX2010"/>
  <c r="AX2012"/>
  <c r="AX2014"/>
  <c r="AX2016"/>
  <c r="AX2018"/>
  <c r="AX2020"/>
  <c r="AX2022"/>
  <c r="AX2024"/>
  <c r="AX2026"/>
  <c r="AX2028"/>
  <c r="AX2030"/>
  <c r="AX2032"/>
  <c r="AX2034"/>
  <c r="AX2036"/>
  <c r="AX2038"/>
  <c r="AX2040"/>
  <c r="AX2042"/>
  <c r="AX2044"/>
  <c r="AX2046"/>
  <c r="AX2048"/>
  <c r="AX2050"/>
  <c r="AX2052"/>
  <c r="AX2054"/>
  <c r="AX2056"/>
  <c r="AX2058"/>
  <c r="AX2060"/>
  <c r="AX2062"/>
  <c r="AX2064"/>
  <c r="AX2066"/>
  <c r="AX2068"/>
  <c r="AX2070"/>
  <c r="AX2072"/>
  <c r="AX2074"/>
  <c r="AX2076"/>
  <c r="AX2078"/>
  <c r="AX2080"/>
  <c r="AX2082"/>
  <c r="AX2084"/>
  <c r="AX2086"/>
  <c r="AX2088"/>
  <c r="AX2090"/>
  <c r="AX2092"/>
  <c r="AX2094"/>
  <c r="AX2096"/>
  <c r="AX2098"/>
  <c r="AX2100"/>
  <c r="AX2102"/>
  <c r="AX2104"/>
  <c r="AX2106"/>
  <c r="AX2108"/>
  <c r="AX2110"/>
  <c r="AX2112"/>
  <c r="AX2114"/>
  <c r="AX2116"/>
  <c r="AX2118"/>
  <c r="AX2120"/>
  <c r="AX2122"/>
  <c r="AX2124"/>
  <c r="AX2126"/>
  <c r="AX2128"/>
  <c r="AX2130"/>
  <c r="AX2132"/>
  <c r="AX2134"/>
  <c r="AX2136"/>
  <c r="AX2138"/>
  <c r="AX2140"/>
  <c r="AX2142"/>
  <c r="AX2144"/>
  <c r="AX2146"/>
  <c r="AX2148"/>
  <c r="AX2150"/>
  <c r="AX2152"/>
  <c r="AX2154"/>
  <c r="AX2156"/>
  <c r="AX2158"/>
  <c r="AX2160"/>
  <c r="AX2162"/>
  <c r="AX2164"/>
  <c r="AX2166"/>
  <c r="AY5"/>
  <c r="AY7"/>
  <c r="AY9"/>
  <c r="AY11"/>
  <c r="AY13"/>
  <c r="AY15"/>
  <c r="AY17"/>
  <c r="AY19"/>
  <c r="AY21"/>
  <c r="AY23"/>
  <c r="AY25"/>
  <c r="AY27"/>
  <c r="AY29"/>
  <c r="AY31"/>
  <c r="AY33"/>
  <c r="AY35"/>
  <c r="AY37"/>
  <c r="AY39"/>
  <c r="AY41"/>
  <c r="AY43"/>
  <c r="AY45"/>
  <c r="AY47"/>
  <c r="AY49"/>
  <c r="AY51"/>
  <c r="AY53"/>
  <c r="AY55"/>
  <c r="AY57"/>
  <c r="AY59"/>
  <c r="AY61"/>
  <c r="AY63"/>
  <c r="AY65"/>
  <c r="AY67"/>
  <c r="AY69"/>
  <c r="AY71"/>
  <c r="AY73"/>
  <c r="AY75"/>
  <c r="AY77"/>
  <c r="AY79"/>
  <c r="AY81"/>
  <c r="AY83"/>
  <c r="AY85"/>
  <c r="AY87"/>
  <c r="AY89"/>
  <c r="AY91"/>
  <c r="AY93"/>
  <c r="AY95"/>
  <c r="AY97"/>
  <c r="AY99"/>
  <c r="AY101"/>
  <c r="AY103"/>
  <c r="AY105"/>
  <c r="AY107"/>
  <c r="AY109"/>
  <c r="AY111"/>
  <c r="AY113"/>
  <c r="AY115"/>
  <c r="AY117"/>
  <c r="AY119"/>
  <c r="AY121"/>
  <c r="AY123"/>
  <c r="AY125"/>
  <c r="AY127"/>
  <c r="AY129"/>
  <c r="AY131"/>
  <c r="AY133"/>
  <c r="AY135"/>
  <c r="AY137"/>
  <c r="AY139"/>
  <c r="AY141"/>
  <c r="AY143"/>
  <c r="AY145"/>
  <c r="AY147"/>
  <c r="AY149"/>
  <c r="AY151"/>
  <c r="AY153"/>
  <c r="AY155"/>
  <c r="AY157"/>
  <c r="AY159"/>
  <c r="AY161"/>
  <c r="AY163"/>
  <c r="AY165"/>
  <c r="AY167"/>
  <c r="AY169"/>
  <c r="AY171"/>
  <c r="AY173"/>
  <c r="AY175"/>
  <c r="AY177"/>
  <c r="AY179"/>
  <c r="AY181"/>
  <c r="AY183"/>
  <c r="AY185"/>
  <c r="AY187"/>
  <c r="AY189"/>
  <c r="AY191"/>
  <c r="AY193"/>
  <c r="AY195"/>
  <c r="AY197"/>
  <c r="AY199"/>
  <c r="AY201"/>
  <c r="AY203"/>
  <c r="AY205"/>
  <c r="AY207"/>
  <c r="AY209"/>
  <c r="AY211"/>
  <c r="AY213"/>
  <c r="AY215"/>
  <c r="AY217"/>
  <c r="AY219"/>
  <c r="AY221"/>
  <c r="AY223"/>
  <c r="AY225"/>
  <c r="AY227"/>
  <c r="AY229"/>
  <c r="AY231"/>
  <c r="AY233"/>
  <c r="AY235"/>
  <c r="AY237"/>
  <c r="AY239"/>
  <c r="AY241"/>
  <c r="AY243"/>
  <c r="AY245"/>
  <c r="AY247"/>
  <c r="AY249"/>
  <c r="AY251"/>
  <c r="AY253"/>
  <c r="AY255"/>
  <c r="AY257"/>
  <c r="AY259"/>
  <c r="AY261"/>
  <c r="AY263"/>
  <c r="AY265"/>
  <c r="AY267"/>
  <c r="AY269"/>
  <c r="AY271"/>
  <c r="AY273"/>
  <c r="AY275"/>
  <c r="AY277"/>
  <c r="AY279"/>
  <c r="AY281"/>
  <c r="AY283"/>
  <c r="AY285"/>
  <c r="AY287"/>
  <c r="AY289"/>
  <c r="AY291"/>
  <c r="AY293"/>
  <c r="AY295"/>
  <c r="AY297"/>
  <c r="AY299"/>
  <c r="AY301"/>
  <c r="AY303"/>
  <c r="AY305"/>
  <c r="AY307"/>
  <c r="AY309"/>
  <c r="AY311"/>
  <c r="AY313"/>
  <c r="AY315"/>
  <c r="AY317"/>
  <c r="AY319"/>
  <c r="AY321"/>
  <c r="AY323"/>
  <c r="AY325"/>
  <c r="AY327"/>
  <c r="AY329"/>
  <c r="AY331"/>
  <c r="AY333"/>
  <c r="AY335"/>
  <c r="AY337"/>
  <c r="AY339"/>
  <c r="AY341"/>
  <c r="AY343"/>
  <c r="AY345"/>
  <c r="AY347"/>
  <c r="AY349"/>
  <c r="AY351"/>
  <c r="AY353"/>
  <c r="AY355"/>
  <c r="AY357"/>
  <c r="AY359"/>
  <c r="AY361"/>
  <c r="AY363"/>
  <c r="AY365"/>
  <c r="AY367"/>
  <c r="AY369"/>
  <c r="AY371"/>
  <c r="AY373"/>
  <c r="AY375"/>
  <c r="AY377"/>
  <c r="AY379"/>
  <c r="AY381"/>
  <c r="AY383"/>
  <c r="AY385"/>
  <c r="AY387"/>
  <c r="AY389"/>
  <c r="AY391"/>
  <c r="AY393"/>
  <c r="AY395"/>
  <c r="AY397"/>
  <c r="AY399"/>
  <c r="AY401"/>
  <c r="AY403"/>
  <c r="AY405"/>
  <c r="AY407"/>
  <c r="AY409"/>
  <c r="AY411"/>
  <c r="AY413"/>
  <c r="AY415"/>
  <c r="AY417"/>
  <c r="AY419"/>
  <c r="AY421"/>
  <c r="AY423"/>
  <c r="AY425"/>
  <c r="AY427"/>
  <c r="AY429"/>
  <c r="AY431"/>
  <c r="AY433"/>
  <c r="AY435"/>
  <c r="AY437"/>
  <c r="AY439"/>
  <c r="AY441"/>
  <c r="AY443"/>
  <c r="AY445"/>
  <c r="AY447"/>
  <c r="AY449"/>
  <c r="AY451"/>
  <c r="AY453"/>
  <c r="AY455"/>
  <c r="AY457"/>
  <c r="AY459"/>
  <c r="AY461"/>
  <c r="AY463"/>
  <c r="AY465"/>
  <c r="AY467"/>
  <c r="AY469"/>
  <c r="AY471"/>
  <c r="AY473"/>
  <c r="AY475"/>
  <c r="AY477"/>
  <c r="AY479"/>
  <c r="AY481"/>
  <c r="AY483"/>
  <c r="AY485"/>
  <c r="AY487"/>
  <c r="AY489"/>
  <c r="AY491"/>
  <c r="AY493"/>
  <c r="AY495"/>
  <c r="AY497"/>
  <c r="AY499"/>
  <c r="AY501"/>
  <c r="AY503"/>
  <c r="AY505"/>
  <c r="AY507"/>
  <c r="AY509"/>
  <c r="AY511"/>
  <c r="AY513"/>
  <c r="AY515"/>
  <c r="AY517"/>
  <c r="AY519"/>
  <c r="AY521"/>
  <c r="AY523"/>
  <c r="AY525"/>
  <c r="AY527"/>
  <c r="AY529"/>
  <c r="AY531"/>
  <c r="AY533"/>
  <c r="AY535"/>
  <c r="AY537"/>
  <c r="AY539"/>
  <c r="AY541"/>
  <c r="AY543"/>
  <c r="AY545"/>
  <c r="AY547"/>
  <c r="AY549"/>
  <c r="AY551"/>
  <c r="AY553"/>
  <c r="AY555"/>
  <c r="AY557"/>
  <c r="AY559"/>
  <c r="AY561"/>
  <c r="AY563"/>
  <c r="AY565"/>
  <c r="AY567"/>
  <c r="AY569"/>
  <c r="AY571"/>
  <c r="AY573"/>
  <c r="AY575"/>
  <c r="AY577"/>
  <c r="AY579"/>
  <c r="AY581"/>
  <c r="AY583"/>
  <c r="AY585"/>
  <c r="AY587"/>
  <c r="AY589"/>
  <c r="AY591"/>
  <c r="AY593"/>
  <c r="AY595"/>
  <c r="AY597"/>
  <c r="AY599"/>
  <c r="AY601"/>
  <c r="AY603"/>
  <c r="AY605"/>
  <c r="AY607"/>
  <c r="AY609"/>
  <c r="AY611"/>
  <c r="AY613"/>
  <c r="AY615"/>
  <c r="AY617"/>
  <c r="AY619"/>
  <c r="AY621"/>
  <c r="AY623"/>
  <c r="AY625"/>
  <c r="AY627"/>
  <c r="AY629"/>
  <c r="AY631"/>
  <c r="AY633"/>
  <c r="AY635"/>
  <c r="AY637"/>
  <c r="AY639"/>
  <c r="AY641"/>
  <c r="AY643"/>
  <c r="AY645"/>
  <c r="AY647"/>
  <c r="AY649"/>
  <c r="AY651"/>
  <c r="AY653"/>
  <c r="AY655"/>
  <c r="AY657"/>
  <c r="AY659"/>
  <c r="AY661"/>
  <c r="AY663"/>
  <c r="AY665"/>
  <c r="AY667"/>
  <c r="AY669"/>
  <c r="AY671"/>
  <c r="AY673"/>
  <c r="AY675"/>
  <c r="AY677"/>
  <c r="AY679"/>
  <c r="AY681"/>
  <c r="AY683"/>
  <c r="AY685"/>
  <c r="AY687"/>
  <c r="AY689"/>
  <c r="AY691"/>
  <c r="AY693"/>
  <c r="AY695"/>
  <c r="AY697"/>
  <c r="AY699"/>
  <c r="AY701"/>
  <c r="AY703"/>
  <c r="AY705"/>
  <c r="AY707"/>
  <c r="AY709"/>
  <c r="AY711"/>
  <c r="AY713"/>
  <c r="AY715"/>
  <c r="AY717"/>
  <c r="AY719"/>
  <c r="AY721"/>
  <c r="AY723"/>
  <c r="AY725"/>
  <c r="AY727"/>
  <c r="AY729"/>
  <c r="AY731"/>
  <c r="AY733"/>
  <c r="AY735"/>
  <c r="AY737"/>
  <c r="AY739"/>
  <c r="AY741"/>
  <c r="AY743"/>
  <c r="AY745"/>
  <c r="AY747"/>
  <c r="AY749"/>
  <c r="AY751"/>
  <c r="AY753"/>
  <c r="AY755"/>
  <c r="AY757"/>
  <c r="AY759"/>
  <c r="AY761"/>
  <c r="AY763"/>
  <c r="AY765"/>
  <c r="AY767"/>
  <c r="AY769"/>
  <c r="AY771"/>
  <c r="AY773"/>
  <c r="AY775"/>
  <c r="AY777"/>
  <c r="AY779"/>
  <c r="AY781"/>
  <c r="AY783"/>
  <c r="AY785"/>
  <c r="AY787"/>
  <c r="AY789"/>
  <c r="AY791"/>
  <c r="AY793"/>
  <c r="AY795"/>
  <c r="AY797"/>
  <c r="AY799"/>
  <c r="AY801"/>
  <c r="AY803"/>
  <c r="AY805"/>
  <c r="AY807"/>
  <c r="AY809"/>
  <c r="AY811"/>
  <c r="AY813"/>
  <c r="AY815"/>
  <c r="AY817"/>
  <c r="AY819"/>
  <c r="AY821"/>
  <c r="AY823"/>
  <c r="AY825"/>
  <c r="AY827"/>
  <c r="AY829"/>
  <c r="AY831"/>
  <c r="AY833"/>
  <c r="AY835"/>
  <c r="AY837"/>
  <c r="AY839"/>
  <c r="AY841"/>
  <c r="AY843"/>
  <c r="AY845"/>
  <c r="AY847"/>
  <c r="AY849"/>
  <c r="AY851"/>
  <c r="AY853"/>
  <c r="AY855"/>
  <c r="AY857"/>
  <c r="AY859"/>
  <c r="AY861"/>
  <c r="AY863"/>
  <c r="AY865"/>
  <c r="AY867"/>
  <c r="AY869"/>
  <c r="AY871"/>
  <c r="AY873"/>
  <c r="AY875"/>
  <c r="AY877"/>
  <c r="AY879"/>
  <c r="AY881"/>
  <c r="AY883"/>
  <c r="AY885"/>
  <c r="AY887"/>
  <c r="AY889"/>
  <c r="AY891"/>
  <c r="AY893"/>
  <c r="AY895"/>
  <c r="AY897"/>
  <c r="AY899"/>
  <c r="AY901"/>
  <c r="AY903"/>
  <c r="AY905"/>
  <c r="AY907"/>
  <c r="AY909"/>
  <c r="AY911"/>
  <c r="AY913"/>
  <c r="AY915"/>
  <c r="AY917"/>
  <c r="AY919"/>
  <c r="AY921"/>
  <c r="AY923"/>
  <c r="AY925"/>
  <c r="AY927"/>
  <c r="AY929"/>
  <c r="AY931"/>
  <c r="AY933"/>
  <c r="AY935"/>
  <c r="AY937"/>
  <c r="AY939"/>
  <c r="AY941"/>
  <c r="AY943"/>
  <c r="AY945"/>
  <c r="AY947"/>
  <c r="AY949"/>
  <c r="AY951"/>
  <c r="AY953"/>
  <c r="AY955"/>
  <c r="AY957"/>
  <c r="AY959"/>
  <c r="AY961"/>
  <c r="AY963"/>
  <c r="AY965"/>
  <c r="AY967"/>
  <c r="AY969"/>
  <c r="AY971"/>
  <c r="AY973"/>
  <c r="AY975"/>
  <c r="AY977"/>
  <c r="AY979"/>
  <c r="AY981"/>
  <c r="AY983"/>
  <c r="AY985"/>
  <c r="AY987"/>
  <c r="AY989"/>
  <c r="AY991"/>
  <c r="AY993"/>
  <c r="AY995"/>
  <c r="AY997"/>
  <c r="AY999"/>
  <c r="AY1001"/>
  <c r="AY1003"/>
  <c r="AY1005"/>
  <c r="AY1007"/>
  <c r="AY1009"/>
  <c r="AY1011"/>
  <c r="AY1013"/>
  <c r="AY1015"/>
  <c r="AY1017"/>
  <c r="AY1019"/>
  <c r="AY1021"/>
  <c r="AY1023"/>
  <c r="AY1025"/>
  <c r="AY1027"/>
  <c r="AY1029"/>
  <c r="AY1031"/>
  <c r="AY1033"/>
  <c r="AY1035"/>
  <c r="AY1037"/>
  <c r="AY1039"/>
  <c r="AY1041"/>
  <c r="AY1043"/>
  <c r="AY1045"/>
  <c r="AY1047"/>
  <c r="AY1049"/>
  <c r="AY1051"/>
  <c r="AY1053"/>
  <c r="AY1055"/>
  <c r="AY1057"/>
  <c r="AY1059"/>
  <c r="AY1061"/>
  <c r="AY1063"/>
  <c r="AY1065"/>
  <c r="AY1067"/>
  <c r="AY1069"/>
  <c r="AY1071"/>
  <c r="AY1073"/>
  <c r="AY1075"/>
  <c r="AY1077"/>
  <c r="AY1079"/>
  <c r="AY1081"/>
  <c r="AY1083"/>
  <c r="AY1085"/>
  <c r="AY1087"/>
  <c r="AY1089"/>
  <c r="AY1091"/>
  <c r="AY1093"/>
  <c r="AY1095"/>
  <c r="AY1097"/>
  <c r="AY1099"/>
  <c r="AY1101"/>
  <c r="AY1103"/>
  <c r="AY1105"/>
  <c r="AY1107"/>
  <c r="AY1109"/>
  <c r="AY1111"/>
  <c r="AY1113"/>
  <c r="AY1115"/>
  <c r="AY1117"/>
  <c r="AY1119"/>
  <c r="AY1121"/>
  <c r="AY1123"/>
  <c r="AY1125"/>
  <c r="AY1127"/>
  <c r="AY1129"/>
  <c r="AY1131"/>
  <c r="AY1133"/>
  <c r="AY1135"/>
  <c r="AY1137"/>
  <c r="AY1139"/>
  <c r="AY1141"/>
  <c r="AY1143"/>
  <c r="AY1145"/>
  <c r="AY1147"/>
  <c r="AY1149"/>
  <c r="AY1151"/>
  <c r="AY1153"/>
  <c r="AY1155"/>
  <c r="AY1157"/>
  <c r="AY1159"/>
  <c r="AY1161"/>
  <c r="AY1163"/>
  <c r="AY1165"/>
  <c r="AY1167"/>
  <c r="AY1169"/>
  <c r="AY1171"/>
  <c r="AY1173"/>
  <c r="AY1175"/>
  <c r="AY1177"/>
  <c r="AY1179"/>
  <c r="AY1181"/>
  <c r="AY1183"/>
  <c r="AY1185"/>
  <c r="AY1187"/>
  <c r="AY1189"/>
  <c r="AY1191"/>
  <c r="AY1193"/>
  <c r="AY1195"/>
  <c r="AY1197"/>
  <c r="AY1199"/>
  <c r="AY1201"/>
  <c r="AY1203"/>
  <c r="AY1205"/>
  <c r="AY1207"/>
  <c r="AY1209"/>
  <c r="AY1211"/>
  <c r="AY1213"/>
  <c r="AY1215"/>
  <c r="AY1217"/>
  <c r="AY1219"/>
  <c r="AY1221"/>
  <c r="AY1223"/>
  <c r="AY1225"/>
  <c r="AY1227"/>
  <c r="AY1229"/>
  <c r="AY1231"/>
  <c r="AY1233"/>
  <c r="AY1235"/>
  <c r="AY1237"/>
  <c r="AY1239"/>
  <c r="AY1241"/>
  <c r="AY1243"/>
  <c r="AY1245"/>
  <c r="AY1247"/>
  <c r="AY1249"/>
  <c r="AY1251"/>
  <c r="AY1253"/>
  <c r="AY1255"/>
  <c r="AY1257"/>
  <c r="AY1259"/>
  <c r="AY1261"/>
  <c r="AY1263"/>
  <c r="AY1265"/>
  <c r="AY1267"/>
  <c r="AY1269"/>
  <c r="AY1271"/>
  <c r="AY1273"/>
  <c r="AY1275"/>
  <c r="AY1277"/>
  <c r="AY1279"/>
  <c r="AY1281"/>
  <c r="AY1283"/>
  <c r="AY1285"/>
  <c r="AY1287"/>
  <c r="AY1289"/>
  <c r="AY1291"/>
  <c r="AY1293"/>
  <c r="AY1295"/>
  <c r="AY1297"/>
  <c r="AY1299"/>
  <c r="AY1301"/>
  <c r="AY1303"/>
  <c r="AY1305"/>
  <c r="AY1307"/>
  <c r="AY1309"/>
  <c r="AY1311"/>
  <c r="AY1313"/>
  <c r="AY1315"/>
  <c r="AY1317"/>
  <c r="AY1319"/>
  <c r="AY1321"/>
  <c r="AY1323"/>
  <c r="AY1325"/>
  <c r="AY1327"/>
  <c r="AY1329"/>
  <c r="AY1331"/>
  <c r="AY1333"/>
  <c r="AY1335"/>
  <c r="AY1337"/>
  <c r="AY1339"/>
  <c r="AY1341"/>
  <c r="AY1343"/>
  <c r="AY1345"/>
  <c r="AY1347"/>
  <c r="AY1349"/>
  <c r="AY1351"/>
  <c r="AY1353"/>
  <c r="AY1355"/>
  <c r="AY1357"/>
  <c r="AY1359"/>
  <c r="AY1361"/>
  <c r="AY1363"/>
  <c r="AY1365"/>
  <c r="AY1367"/>
  <c r="AY1369"/>
  <c r="AY1371"/>
  <c r="AY1373"/>
  <c r="AY1375"/>
  <c r="AY1377"/>
  <c r="AY1379"/>
  <c r="AY1381"/>
  <c r="AY1383"/>
  <c r="AY1385"/>
  <c r="AY1387"/>
  <c r="AY1389"/>
  <c r="AY1391"/>
  <c r="AY1393"/>
  <c r="AY1395"/>
  <c r="AY1397"/>
  <c r="AY1399"/>
  <c r="AY1401"/>
  <c r="AY1403"/>
  <c r="AY1405"/>
  <c r="AY1407"/>
  <c r="AY1409"/>
  <c r="AY1411"/>
  <c r="AY1413"/>
  <c r="AY1415"/>
  <c r="AY1417"/>
  <c r="AY1419"/>
  <c r="AY1421"/>
  <c r="AY1423"/>
  <c r="AY1425"/>
  <c r="AY1427"/>
  <c r="AY1429"/>
  <c r="AY1431"/>
  <c r="AY1433"/>
  <c r="AY1435"/>
  <c r="AY1437"/>
  <c r="AY1439"/>
  <c r="AY1441"/>
  <c r="AY1443"/>
  <c r="AY1445"/>
  <c r="AY1447"/>
  <c r="AY1449"/>
  <c r="AY1451"/>
  <c r="AY1453"/>
  <c r="AY1455"/>
  <c r="AY1457"/>
  <c r="AY1459"/>
  <c r="AY1461"/>
  <c r="AY1463"/>
  <c r="AY1465"/>
  <c r="AY1467"/>
  <c r="AY1469"/>
  <c r="AY1471"/>
  <c r="AY1473"/>
  <c r="AY1475"/>
  <c r="AY1477"/>
  <c r="AY1479"/>
  <c r="AY1481"/>
  <c r="AY1483"/>
  <c r="AY1485"/>
  <c r="AY1487"/>
  <c r="AY1489"/>
  <c r="AY1491"/>
  <c r="AY1493"/>
  <c r="AY1495"/>
  <c r="AY1497"/>
  <c r="AY1499"/>
  <c r="AY1501"/>
  <c r="AY1503"/>
  <c r="AY1505"/>
  <c r="AY1507"/>
  <c r="AY1509"/>
  <c r="AY1511"/>
  <c r="AY1513"/>
  <c r="AY1515"/>
  <c r="AY1517"/>
  <c r="AY1519"/>
  <c r="AY1521"/>
  <c r="AY1523"/>
  <c r="AY1525"/>
  <c r="AY1527"/>
  <c r="AY1529"/>
  <c r="AY1531"/>
  <c r="AY1533"/>
  <c r="AY1535"/>
  <c r="AY1537"/>
  <c r="AY1539"/>
  <c r="AY1541"/>
  <c r="AY1543"/>
  <c r="AY1545"/>
  <c r="AY1547"/>
  <c r="AY1549"/>
  <c r="AY1551"/>
  <c r="AY1553"/>
  <c r="AY1555"/>
  <c r="AY1557"/>
  <c r="AY1559"/>
  <c r="AY1561"/>
  <c r="AY1563"/>
  <c r="AY1565"/>
  <c r="AY1567"/>
  <c r="AY1569"/>
  <c r="AY1571"/>
  <c r="AY1573"/>
  <c r="AY1575"/>
  <c r="AY1577"/>
  <c r="AY1579"/>
  <c r="AY1581"/>
  <c r="AY1583"/>
  <c r="AY1585"/>
  <c r="AY1587"/>
  <c r="AY1589"/>
  <c r="AY1591"/>
  <c r="AY1593"/>
  <c r="AY1595"/>
  <c r="AY1597"/>
  <c r="AY1599"/>
  <c r="AY1601"/>
  <c r="AY1603"/>
  <c r="AY1605"/>
  <c r="AY1607"/>
  <c r="AY1609"/>
  <c r="AY1611"/>
  <c r="AY1613"/>
  <c r="AY1615"/>
  <c r="AY1617"/>
  <c r="AY1619"/>
  <c r="AY1621"/>
  <c r="AY1623"/>
  <c r="AY1625"/>
  <c r="AY1627"/>
  <c r="AY1629"/>
  <c r="AY1631"/>
  <c r="AY1633"/>
  <c r="AY1635"/>
  <c r="AY1637"/>
  <c r="AY1639"/>
  <c r="AY1641"/>
  <c r="AY1643"/>
  <c r="AY1645"/>
  <c r="AY1647"/>
  <c r="AY1649"/>
  <c r="AY1651"/>
  <c r="AY1653"/>
  <c r="AY1655"/>
  <c r="AY1657"/>
  <c r="AY1659"/>
  <c r="AY1661"/>
  <c r="AY1663"/>
  <c r="AY1665"/>
  <c r="AY1667"/>
  <c r="AY1669"/>
  <c r="AY1671"/>
  <c r="AY1673"/>
  <c r="AY1675"/>
  <c r="AY1677"/>
  <c r="AY1679"/>
  <c r="AY1681"/>
  <c r="AY1683"/>
  <c r="AY1685"/>
  <c r="AY1687"/>
  <c r="AY1689"/>
  <c r="AY1691"/>
  <c r="AY1693"/>
  <c r="AY1695"/>
  <c r="AY1697"/>
  <c r="AY1699"/>
  <c r="AY1701"/>
  <c r="AY1703"/>
  <c r="AY1705"/>
  <c r="AY1707"/>
  <c r="AY1709"/>
  <c r="AY1711"/>
  <c r="AY1713"/>
  <c r="AY1715"/>
  <c r="AY1717"/>
  <c r="AY1719"/>
  <c r="AY1721"/>
  <c r="AY1723"/>
  <c r="AY1725"/>
  <c r="AY1727"/>
  <c r="AY1729"/>
  <c r="AY1731"/>
  <c r="AY1733"/>
  <c r="AY1735"/>
  <c r="AY1737"/>
  <c r="AY1739"/>
  <c r="AY1741"/>
  <c r="AY1743"/>
  <c r="AY1745"/>
  <c r="AY1747"/>
  <c r="AY1749"/>
  <c r="AY1751"/>
  <c r="AY1753"/>
  <c r="AY1755"/>
  <c r="AY1757"/>
  <c r="AY1759"/>
  <c r="AY1761"/>
  <c r="AY1763"/>
  <c r="AY1765"/>
  <c r="AY1767"/>
  <c r="AY1769"/>
  <c r="AY1771"/>
  <c r="AY1773"/>
  <c r="AY1775"/>
  <c r="AY1777"/>
  <c r="AY1779"/>
  <c r="AY1781"/>
  <c r="AY1783"/>
  <c r="AY1785"/>
  <c r="AY1787"/>
  <c r="AY1789"/>
  <c r="AY1791"/>
  <c r="AY1793"/>
  <c r="AY1795"/>
  <c r="AY1797"/>
  <c r="AY1799"/>
  <c r="AY1801"/>
  <c r="AY1803"/>
  <c r="AY1805"/>
  <c r="AY1807"/>
  <c r="AY1809"/>
  <c r="AY1811"/>
  <c r="AY1813"/>
  <c r="AY1815"/>
  <c r="AY1817"/>
  <c r="AY1819"/>
  <c r="AY1821"/>
  <c r="AY1823"/>
  <c r="AY1825"/>
  <c r="AY1827"/>
  <c r="AY1829"/>
  <c r="AY1831"/>
  <c r="AY1833"/>
  <c r="AY1835"/>
  <c r="AY1837"/>
  <c r="AY1839"/>
  <c r="AY1841"/>
  <c r="AY1843"/>
  <c r="AY1845"/>
  <c r="AY1847"/>
  <c r="AY1849"/>
  <c r="AY1851"/>
  <c r="AY1853"/>
  <c r="AY1855"/>
  <c r="AY1857"/>
  <c r="AY1859"/>
  <c r="AY1861"/>
  <c r="AY1863"/>
  <c r="AY1865"/>
  <c r="AY1867"/>
  <c r="AY1869"/>
  <c r="AY1871"/>
  <c r="AY1873"/>
  <c r="AY1875"/>
  <c r="AY1877"/>
  <c r="AY1879"/>
  <c r="AY1881"/>
  <c r="AY1883"/>
  <c r="AY1885"/>
  <c r="AY1887"/>
  <c r="AY1889"/>
  <c r="AY1891"/>
  <c r="AY1893"/>
  <c r="AY1895"/>
  <c r="AY1897"/>
  <c r="AY1899"/>
  <c r="AY1901"/>
  <c r="AY1903"/>
  <c r="AY1905"/>
  <c r="AY1907"/>
  <c r="AY1909"/>
  <c r="AY1911"/>
  <c r="AY1913"/>
  <c r="AY1915"/>
  <c r="AY1917"/>
  <c r="AY1919"/>
  <c r="AY1921"/>
  <c r="AY1923"/>
  <c r="AY1925"/>
  <c r="AY1927"/>
  <c r="AY1929"/>
  <c r="AY1931"/>
  <c r="AY1933"/>
  <c r="AY1935"/>
  <c r="AY1937"/>
  <c r="AY1939"/>
  <c r="AY1941"/>
  <c r="AY1943"/>
  <c r="AY1945"/>
  <c r="AY1947"/>
  <c r="AY1949"/>
  <c r="AY1951"/>
  <c r="AY1953"/>
  <c r="AY1955"/>
  <c r="AY1957"/>
  <c r="AY1959"/>
  <c r="AY1961"/>
  <c r="AY1963"/>
  <c r="AY1965"/>
  <c r="AY1967"/>
  <c r="AY1969"/>
  <c r="AY1971"/>
  <c r="AY1973"/>
  <c r="AY1975"/>
  <c r="AY1977"/>
  <c r="AY1979"/>
  <c r="AY1981"/>
  <c r="AY1983"/>
  <c r="AY1985"/>
  <c r="AY1987"/>
  <c r="AY1989"/>
  <c r="AY1991"/>
  <c r="AY1993"/>
  <c r="AY1995"/>
  <c r="AY1997"/>
  <c r="AY1999"/>
  <c r="AY2001"/>
  <c r="AY2003"/>
  <c r="AY2005"/>
  <c r="AY2007"/>
  <c r="AY2009"/>
  <c r="AY2011"/>
  <c r="AY2013"/>
  <c r="AY2015"/>
  <c r="AY2017"/>
  <c r="AY2019"/>
  <c r="AY2021"/>
  <c r="AY2023"/>
  <c r="AY2025"/>
  <c r="AY2027"/>
  <c r="AY2029"/>
  <c r="AY2031"/>
  <c r="AY2033"/>
  <c r="AY2035"/>
  <c r="AY2037"/>
  <c r="AY2039"/>
  <c r="AY2041"/>
  <c r="AY2043"/>
  <c r="AY2045"/>
  <c r="AY2047"/>
  <c r="AY2049"/>
  <c r="AY2051"/>
  <c r="AY2053"/>
  <c r="AY2055"/>
  <c r="AY2057"/>
  <c r="AY2059"/>
  <c r="AY2061"/>
  <c r="AY2063"/>
  <c r="AY2065"/>
  <c r="AY2067"/>
  <c r="AY2069"/>
  <c r="AY2071"/>
  <c r="AY2073"/>
  <c r="AY2075"/>
  <c r="AY2077"/>
  <c r="AY2079"/>
  <c r="AY2081"/>
  <c r="AY2083"/>
  <c r="AY2085"/>
  <c r="AY2087"/>
  <c r="AY2089"/>
  <c r="AY2091"/>
  <c r="AY2093"/>
  <c r="AY2095"/>
  <c r="AY2097"/>
  <c r="AY2099"/>
  <c r="AY2101"/>
  <c r="AY2103"/>
  <c r="AY2105"/>
  <c r="AY2107"/>
  <c r="AY2109"/>
  <c r="AY2111"/>
  <c r="AY2113"/>
  <c r="AY2115"/>
  <c r="AY2117"/>
  <c r="AY2119"/>
  <c r="AY2121"/>
  <c r="AY2123"/>
  <c r="AY2125"/>
  <c r="AY2127"/>
  <c r="AY2129"/>
  <c r="AY2131"/>
  <c r="AY2133"/>
  <c r="AY2135"/>
  <c r="AY2137"/>
  <c r="AY2139"/>
  <c r="AY2141"/>
  <c r="AY2143"/>
  <c r="AY2145"/>
  <c r="AY2147"/>
  <c r="AY2149"/>
  <c r="AY2151"/>
  <c r="AY2153"/>
  <c r="AY2155"/>
  <c r="AY2157"/>
  <c r="AY2159"/>
  <c r="AY2161"/>
  <c r="AY2163"/>
  <c r="AY2165"/>
  <c r="AZ6"/>
  <c r="AZ8"/>
  <c r="AZ10"/>
  <c r="AZ12"/>
  <c r="AZ14"/>
  <c r="AZ16"/>
  <c r="AZ18"/>
  <c r="AZ20"/>
  <c r="AZ22"/>
  <c r="AZ24"/>
  <c r="AZ26"/>
  <c r="AZ28"/>
  <c r="AZ30"/>
  <c r="AZ32"/>
  <c r="AZ34"/>
  <c r="AZ36"/>
  <c r="AZ38"/>
  <c r="AZ40"/>
  <c r="AZ42"/>
  <c r="AZ44"/>
  <c r="AZ46"/>
  <c r="AZ48"/>
  <c r="AZ50"/>
  <c r="AZ52"/>
  <c r="AZ54"/>
  <c r="AZ56"/>
  <c r="AZ58"/>
  <c r="AZ60"/>
  <c r="AZ62"/>
  <c r="AZ64"/>
  <c r="AZ66"/>
  <c r="AZ68"/>
  <c r="AZ70"/>
  <c r="AZ72"/>
  <c r="AZ74"/>
  <c r="AZ76"/>
  <c r="AZ78"/>
  <c r="AZ80"/>
  <c r="AZ82"/>
  <c r="AZ84"/>
  <c r="AZ86"/>
  <c r="AZ88"/>
  <c r="AZ90"/>
  <c r="AZ92"/>
  <c r="AZ94"/>
  <c r="AZ96"/>
  <c r="AZ98"/>
  <c r="AZ100"/>
  <c r="AZ102"/>
  <c r="AZ104"/>
  <c r="AZ106"/>
  <c r="AZ108"/>
  <c r="AZ110"/>
  <c r="AZ112"/>
  <c r="AZ114"/>
  <c r="AZ116"/>
  <c r="AZ118"/>
  <c r="AZ120"/>
  <c r="AZ122"/>
  <c r="AZ124"/>
  <c r="AZ126"/>
  <c r="AZ128"/>
  <c r="AZ130"/>
  <c r="AZ132"/>
  <c r="AZ134"/>
  <c r="AZ136"/>
  <c r="AZ138"/>
  <c r="AZ140"/>
  <c r="AZ142"/>
  <c r="AZ144"/>
  <c r="AZ146"/>
  <c r="AZ148"/>
  <c r="AZ150"/>
  <c r="AZ152"/>
  <c r="AZ154"/>
  <c r="AZ156"/>
  <c r="AZ158"/>
  <c r="AZ160"/>
  <c r="AZ162"/>
  <c r="AZ164"/>
  <c r="AZ166"/>
  <c r="AZ168"/>
  <c r="AZ170"/>
  <c r="AZ172"/>
  <c r="AZ174"/>
  <c r="AZ176"/>
  <c r="AZ178"/>
  <c r="AZ180"/>
  <c r="AZ182"/>
  <c r="AZ184"/>
  <c r="AZ186"/>
  <c r="AZ188"/>
  <c r="AZ190"/>
  <c r="AZ192"/>
  <c r="AZ194"/>
  <c r="AZ196"/>
  <c r="AZ198"/>
  <c r="AZ200"/>
  <c r="AZ202"/>
  <c r="AZ204"/>
  <c r="AZ206"/>
  <c r="AZ208"/>
  <c r="AZ210"/>
  <c r="AZ212"/>
  <c r="AZ214"/>
  <c r="AZ216"/>
  <c r="AZ218"/>
  <c r="AZ220"/>
  <c r="AZ222"/>
  <c r="AZ224"/>
  <c r="AZ226"/>
  <c r="AZ228"/>
  <c r="AZ230"/>
  <c r="AZ232"/>
  <c r="AZ234"/>
  <c r="AZ236"/>
  <c r="AZ238"/>
  <c r="AZ240"/>
  <c r="AZ242"/>
  <c r="AZ244"/>
  <c r="AZ246"/>
  <c r="AZ248"/>
  <c r="AZ250"/>
  <c r="AZ252"/>
  <c r="AZ254"/>
  <c r="AZ256"/>
  <c r="AZ258"/>
  <c r="AZ260"/>
  <c r="AZ262"/>
  <c r="AZ264"/>
  <c r="AZ266"/>
  <c r="AZ268"/>
  <c r="AZ270"/>
  <c r="AZ272"/>
  <c r="AZ274"/>
  <c r="AZ276"/>
  <c r="AZ278"/>
  <c r="AZ280"/>
  <c r="AZ282"/>
  <c r="AZ284"/>
  <c r="AZ286"/>
  <c r="AZ288"/>
  <c r="AZ290"/>
  <c r="AZ292"/>
  <c r="AZ294"/>
  <c r="AZ296"/>
  <c r="AZ298"/>
  <c r="AZ300"/>
  <c r="AZ302"/>
  <c r="AZ304"/>
  <c r="AZ306"/>
  <c r="AZ308"/>
  <c r="AZ310"/>
  <c r="AZ312"/>
  <c r="AZ314"/>
  <c r="AZ316"/>
  <c r="AZ318"/>
  <c r="AZ320"/>
  <c r="AZ322"/>
  <c r="AZ324"/>
  <c r="AZ326"/>
  <c r="AZ328"/>
  <c r="AZ330"/>
  <c r="AZ332"/>
  <c r="AZ334"/>
  <c r="AZ336"/>
  <c r="AZ338"/>
  <c r="AZ340"/>
  <c r="AZ342"/>
  <c r="AZ344"/>
  <c r="AZ346"/>
  <c r="AZ348"/>
  <c r="AZ350"/>
  <c r="AZ352"/>
  <c r="AZ354"/>
  <c r="AZ356"/>
  <c r="AZ358"/>
  <c r="AZ360"/>
  <c r="AZ362"/>
  <c r="AZ364"/>
  <c r="AZ366"/>
  <c r="AZ368"/>
  <c r="AZ370"/>
  <c r="AZ372"/>
  <c r="AZ374"/>
  <c r="AZ376"/>
  <c r="AZ378"/>
  <c r="AZ380"/>
  <c r="AZ382"/>
  <c r="AZ384"/>
  <c r="AZ386"/>
  <c r="AZ388"/>
  <c r="AZ390"/>
  <c r="AZ392"/>
  <c r="AZ394"/>
  <c r="AZ396"/>
  <c r="AZ398"/>
  <c r="AZ400"/>
  <c r="AZ402"/>
  <c r="AZ404"/>
  <c r="AZ406"/>
  <c r="AZ408"/>
  <c r="AZ410"/>
  <c r="AZ412"/>
  <c r="AZ414"/>
  <c r="AZ416"/>
  <c r="AZ418"/>
  <c r="AZ420"/>
  <c r="AZ422"/>
  <c r="AZ424"/>
  <c r="AZ426"/>
  <c r="AZ428"/>
  <c r="AZ430"/>
  <c r="AZ432"/>
  <c r="AZ434"/>
  <c r="AZ436"/>
  <c r="AZ438"/>
  <c r="AZ440"/>
  <c r="AZ442"/>
  <c r="AZ444"/>
  <c r="AZ446"/>
  <c r="AZ448"/>
  <c r="AZ450"/>
  <c r="AZ452"/>
  <c r="AZ454"/>
  <c r="AZ456"/>
  <c r="AZ458"/>
  <c r="AZ460"/>
  <c r="AZ462"/>
  <c r="AZ464"/>
  <c r="AZ466"/>
  <c r="AZ468"/>
  <c r="AZ470"/>
  <c r="AZ472"/>
  <c r="AZ474"/>
  <c r="AZ476"/>
  <c r="AZ478"/>
  <c r="AZ480"/>
  <c r="AZ482"/>
  <c r="AZ484"/>
  <c r="AZ486"/>
  <c r="AZ488"/>
  <c r="AZ490"/>
  <c r="AZ492"/>
  <c r="AZ494"/>
  <c r="AZ496"/>
  <c r="AZ498"/>
  <c r="AZ500"/>
  <c r="AZ502"/>
  <c r="AZ504"/>
  <c r="AZ506"/>
  <c r="AZ508"/>
  <c r="AZ510"/>
  <c r="AZ512"/>
  <c r="AZ514"/>
  <c r="AZ516"/>
  <c r="AZ518"/>
  <c r="AZ520"/>
  <c r="AZ522"/>
  <c r="AZ524"/>
  <c r="AZ526"/>
  <c r="AZ528"/>
  <c r="AZ530"/>
  <c r="AZ532"/>
  <c r="AZ534"/>
  <c r="AZ536"/>
  <c r="AZ538"/>
  <c r="AZ540"/>
  <c r="AZ542"/>
  <c r="AZ544"/>
  <c r="AZ546"/>
  <c r="AZ548"/>
  <c r="AZ550"/>
  <c r="AZ552"/>
  <c r="AZ554"/>
  <c r="AZ556"/>
  <c r="AZ558"/>
  <c r="AZ560"/>
  <c r="AZ562"/>
  <c r="AZ564"/>
  <c r="AZ566"/>
  <c r="AZ568"/>
  <c r="AZ570"/>
  <c r="AZ572"/>
  <c r="AZ574"/>
  <c r="AZ576"/>
  <c r="AZ578"/>
  <c r="AZ580"/>
  <c r="AZ582"/>
  <c r="AZ584"/>
  <c r="AZ586"/>
  <c r="AZ588"/>
  <c r="AZ590"/>
  <c r="AZ592"/>
  <c r="AZ594"/>
  <c r="AZ596"/>
  <c r="AZ598"/>
  <c r="AZ600"/>
  <c r="AZ602"/>
  <c r="AZ604"/>
  <c r="AZ606"/>
  <c r="AZ608"/>
  <c r="AZ610"/>
  <c r="AZ612"/>
  <c r="AZ614"/>
  <c r="AZ616"/>
  <c r="AZ618"/>
  <c r="AZ620"/>
  <c r="AZ622"/>
  <c r="AZ624"/>
  <c r="AZ626"/>
  <c r="AZ628"/>
  <c r="AZ630"/>
  <c r="AZ632"/>
  <c r="AZ634"/>
  <c r="AZ636"/>
  <c r="AZ638"/>
  <c r="AZ640"/>
  <c r="AZ642"/>
  <c r="AZ644"/>
  <c r="AZ646"/>
  <c r="AZ648"/>
  <c r="AZ650"/>
  <c r="AZ652"/>
  <c r="AZ654"/>
  <c r="AZ656"/>
  <c r="AZ658"/>
  <c r="AZ660"/>
  <c r="AZ662"/>
  <c r="AZ664"/>
  <c r="AZ666"/>
  <c r="AZ668"/>
  <c r="AZ670"/>
  <c r="AZ672"/>
  <c r="AZ674"/>
  <c r="AZ676"/>
  <c r="AZ678"/>
  <c r="AZ680"/>
  <c r="AZ682"/>
  <c r="AZ684"/>
  <c r="AZ686"/>
  <c r="AZ688"/>
  <c r="AZ690"/>
  <c r="AZ692"/>
  <c r="AZ694"/>
  <c r="AZ696"/>
  <c r="AZ698"/>
  <c r="AZ700"/>
  <c r="AZ702"/>
  <c r="AZ704"/>
  <c r="AZ706"/>
  <c r="AZ708"/>
  <c r="AZ710"/>
  <c r="AZ712"/>
  <c r="AZ714"/>
  <c r="AZ716"/>
  <c r="AZ718"/>
  <c r="AZ720"/>
  <c r="AZ722"/>
  <c r="AZ724"/>
  <c r="AZ726"/>
  <c r="AZ728"/>
  <c r="AZ730"/>
  <c r="AZ732"/>
  <c r="AZ734"/>
  <c r="AZ736"/>
  <c r="AZ738"/>
  <c r="AZ740"/>
  <c r="AZ742"/>
  <c r="AZ744"/>
  <c r="AZ746"/>
  <c r="AZ748"/>
  <c r="AZ750"/>
  <c r="AZ752"/>
  <c r="AZ754"/>
  <c r="AZ756"/>
  <c r="AZ758"/>
  <c r="AZ760"/>
  <c r="AZ762"/>
  <c r="AZ764"/>
  <c r="AZ766"/>
  <c r="AZ768"/>
  <c r="AZ770"/>
  <c r="AZ772"/>
  <c r="AZ774"/>
  <c r="AZ776"/>
  <c r="AZ778"/>
  <c r="AZ780"/>
  <c r="AZ782"/>
  <c r="AZ784"/>
  <c r="AZ786"/>
  <c r="AZ788"/>
  <c r="AZ790"/>
  <c r="AZ792"/>
  <c r="AZ794"/>
  <c r="AZ796"/>
  <c r="AZ798"/>
  <c r="AZ800"/>
  <c r="AZ802"/>
  <c r="AZ804"/>
  <c r="AZ806"/>
  <c r="AZ808"/>
  <c r="AZ810"/>
  <c r="AZ812"/>
  <c r="AZ814"/>
  <c r="AZ816"/>
  <c r="AZ818"/>
  <c r="AZ820"/>
  <c r="AZ822"/>
  <c r="AZ824"/>
  <c r="AZ826"/>
  <c r="AZ828"/>
  <c r="AZ830"/>
  <c r="AZ832"/>
  <c r="AZ834"/>
  <c r="AZ836"/>
  <c r="AZ838"/>
  <c r="AZ840"/>
  <c r="AZ842"/>
  <c r="AZ844"/>
  <c r="AZ846"/>
  <c r="AZ848"/>
  <c r="AZ850"/>
  <c r="AZ852"/>
  <c r="AZ854"/>
  <c r="AZ856"/>
  <c r="AZ858"/>
  <c r="AZ860"/>
  <c r="AZ862"/>
  <c r="AZ864"/>
  <c r="AZ866"/>
  <c r="AZ868"/>
  <c r="AZ870"/>
  <c r="AZ872"/>
  <c r="AZ874"/>
  <c r="AZ876"/>
  <c r="AZ878"/>
  <c r="AZ880"/>
  <c r="AZ882"/>
  <c r="AZ884"/>
  <c r="AZ886"/>
  <c r="AZ888"/>
  <c r="AZ890"/>
  <c r="AZ892"/>
  <c r="AZ894"/>
  <c r="AZ896"/>
  <c r="AZ898"/>
  <c r="AZ900"/>
  <c r="AZ902"/>
  <c r="AZ904"/>
  <c r="AZ906"/>
  <c r="AZ908"/>
  <c r="AZ910"/>
  <c r="AZ912"/>
  <c r="AZ914"/>
  <c r="AZ916"/>
  <c r="AZ918"/>
  <c r="AZ920"/>
  <c r="AZ922"/>
  <c r="AZ924"/>
  <c r="AZ926"/>
  <c r="AZ928"/>
  <c r="AZ930"/>
  <c r="AZ932"/>
  <c r="AZ934"/>
  <c r="AZ936"/>
  <c r="AZ938"/>
  <c r="AZ940"/>
  <c r="AZ942"/>
  <c r="AZ944"/>
  <c r="AZ946"/>
  <c r="AZ948"/>
  <c r="AZ950"/>
  <c r="AZ952"/>
  <c r="AZ954"/>
  <c r="AZ956"/>
  <c r="AZ958"/>
  <c r="AZ960"/>
  <c r="AZ962"/>
  <c r="AZ964"/>
  <c r="AZ966"/>
  <c r="AZ968"/>
  <c r="AZ970"/>
  <c r="AZ972"/>
  <c r="AZ974"/>
  <c r="AZ976"/>
  <c r="AZ978"/>
  <c r="AZ980"/>
  <c r="AZ982"/>
  <c r="AZ984"/>
  <c r="AZ986"/>
  <c r="AZ988"/>
  <c r="AZ990"/>
  <c r="AZ992"/>
  <c r="AZ994"/>
  <c r="AZ996"/>
  <c r="AZ998"/>
  <c r="AZ1000"/>
  <c r="AZ1002"/>
  <c r="AZ1004"/>
  <c r="AZ1006"/>
  <c r="AZ1008"/>
  <c r="AZ1010"/>
  <c r="AZ1012"/>
  <c r="AZ1014"/>
  <c r="AZ1016"/>
  <c r="AZ1018"/>
  <c r="AZ1020"/>
  <c r="AZ1022"/>
  <c r="AZ1024"/>
  <c r="AZ1026"/>
  <c r="AZ1028"/>
  <c r="AZ1030"/>
  <c r="AZ1032"/>
  <c r="AZ1034"/>
  <c r="AZ1036"/>
  <c r="AZ1038"/>
  <c r="AZ1040"/>
  <c r="AZ1042"/>
  <c r="AZ1044"/>
  <c r="AZ1046"/>
  <c r="AZ1048"/>
  <c r="AZ1050"/>
  <c r="AZ1052"/>
  <c r="AZ1054"/>
  <c r="AZ1056"/>
  <c r="AZ1058"/>
  <c r="AZ1060"/>
  <c r="AZ1062"/>
  <c r="AZ1064"/>
  <c r="AZ1066"/>
  <c r="AZ1068"/>
  <c r="AZ1070"/>
  <c r="AZ1072"/>
  <c r="AZ1074"/>
  <c r="AZ1076"/>
  <c r="AZ1078"/>
  <c r="AZ1080"/>
  <c r="AZ1082"/>
  <c r="AZ1084"/>
  <c r="AZ1086"/>
  <c r="AZ1088"/>
  <c r="AZ1090"/>
  <c r="AZ1092"/>
  <c r="AZ1094"/>
  <c r="AZ1096"/>
  <c r="AZ1098"/>
  <c r="AZ1100"/>
  <c r="AZ1102"/>
  <c r="AZ1104"/>
  <c r="AZ1106"/>
  <c r="AZ1108"/>
  <c r="AZ1110"/>
  <c r="AZ1112"/>
  <c r="AZ1114"/>
  <c r="AZ1116"/>
  <c r="AZ1118"/>
  <c r="AZ1120"/>
  <c r="AZ1122"/>
  <c r="AZ1124"/>
  <c r="AZ1126"/>
  <c r="AZ1128"/>
  <c r="AZ1130"/>
  <c r="AZ1132"/>
  <c r="AZ1134"/>
  <c r="AZ1136"/>
  <c r="AZ1138"/>
  <c r="AZ1140"/>
  <c r="AZ1142"/>
  <c r="AZ1144"/>
  <c r="AZ1146"/>
  <c r="AZ1148"/>
  <c r="AZ1150"/>
  <c r="AZ1152"/>
  <c r="AZ1154"/>
  <c r="AZ1156"/>
  <c r="AZ1158"/>
  <c r="AZ1160"/>
  <c r="AZ1162"/>
  <c r="AZ1164"/>
  <c r="AZ1166"/>
  <c r="AZ1168"/>
  <c r="AZ1170"/>
  <c r="AZ1172"/>
  <c r="AZ1174"/>
  <c r="AZ1176"/>
  <c r="AZ1178"/>
  <c r="AZ1180"/>
  <c r="AZ1182"/>
  <c r="AZ1184"/>
  <c r="AZ1186"/>
  <c r="AZ1188"/>
  <c r="AZ1190"/>
  <c r="AZ1192"/>
  <c r="AZ1194"/>
  <c r="AZ1196"/>
  <c r="AZ1198"/>
  <c r="AZ1200"/>
  <c r="AZ1202"/>
  <c r="AZ1204"/>
  <c r="AZ1206"/>
  <c r="AZ1208"/>
  <c r="AZ1210"/>
  <c r="AZ1212"/>
  <c r="AZ1214"/>
  <c r="AZ1216"/>
  <c r="AZ1218"/>
  <c r="AZ1220"/>
  <c r="AZ1222"/>
  <c r="AZ1224"/>
  <c r="AZ1226"/>
  <c r="AZ1228"/>
  <c r="AZ1230"/>
  <c r="AZ1232"/>
  <c r="AZ1234"/>
  <c r="AZ1236"/>
  <c r="AZ1238"/>
  <c r="AZ1240"/>
  <c r="AZ1242"/>
  <c r="AZ1244"/>
  <c r="AZ1246"/>
  <c r="AZ1248"/>
  <c r="AZ1250"/>
  <c r="AZ1252"/>
  <c r="AZ1254"/>
  <c r="AZ1256"/>
  <c r="AZ1258"/>
  <c r="AZ1260"/>
  <c r="AZ1262"/>
  <c r="AZ1264"/>
  <c r="AZ1266"/>
  <c r="AZ1268"/>
  <c r="AZ1270"/>
  <c r="AZ1272"/>
  <c r="AZ1274"/>
  <c r="AZ1276"/>
  <c r="AZ1278"/>
  <c r="AZ1280"/>
  <c r="AZ1282"/>
  <c r="AZ1284"/>
  <c r="AZ1286"/>
  <c r="AZ1288"/>
  <c r="AZ1290"/>
  <c r="AZ1292"/>
  <c r="AZ1294"/>
  <c r="AZ1296"/>
  <c r="AZ1298"/>
  <c r="AZ1300"/>
  <c r="AZ1302"/>
  <c r="AZ1304"/>
  <c r="AZ1306"/>
  <c r="AZ1308"/>
  <c r="AZ1310"/>
  <c r="AZ1312"/>
  <c r="AZ1314"/>
  <c r="AZ1316"/>
  <c r="AZ1318"/>
  <c r="AZ1320"/>
  <c r="AZ1322"/>
  <c r="AZ1324"/>
  <c r="AZ1326"/>
  <c r="AZ1328"/>
  <c r="AZ1330"/>
  <c r="AZ1332"/>
  <c r="AZ1334"/>
  <c r="AZ1336"/>
  <c r="AZ1338"/>
  <c r="AZ1340"/>
  <c r="AZ1342"/>
  <c r="AZ1344"/>
  <c r="AZ1346"/>
  <c r="AZ1348"/>
  <c r="AZ1350"/>
  <c r="AZ1352"/>
  <c r="AZ1354"/>
  <c r="AZ1356"/>
  <c r="AZ1358"/>
  <c r="AZ1360"/>
  <c r="AZ1362"/>
  <c r="AZ1364"/>
  <c r="AZ1366"/>
  <c r="AZ1368"/>
  <c r="AZ1370"/>
  <c r="AZ1372"/>
  <c r="AZ1374"/>
  <c r="AZ1376"/>
  <c r="AZ1378"/>
  <c r="AZ1380"/>
  <c r="AZ1382"/>
  <c r="AZ1384"/>
  <c r="AZ1386"/>
  <c r="AZ1388"/>
  <c r="AZ1390"/>
  <c r="AZ1392"/>
  <c r="AZ1394"/>
  <c r="AZ1396"/>
  <c r="AZ1398"/>
  <c r="AZ1400"/>
  <c r="AZ1402"/>
  <c r="AZ1404"/>
  <c r="AZ1406"/>
  <c r="AZ1408"/>
  <c r="AZ1410"/>
  <c r="AZ1412"/>
  <c r="AZ1414"/>
  <c r="AZ1416"/>
  <c r="AZ1418"/>
  <c r="AZ1420"/>
  <c r="AZ1422"/>
  <c r="AZ1424"/>
  <c r="AZ1426"/>
  <c r="AZ1428"/>
  <c r="AZ1430"/>
  <c r="AZ1432"/>
  <c r="AZ1434"/>
  <c r="AZ1436"/>
  <c r="AZ1438"/>
  <c r="AZ1440"/>
  <c r="AZ1442"/>
  <c r="AZ1444"/>
  <c r="AZ1446"/>
  <c r="AZ1448"/>
  <c r="AZ1450"/>
  <c r="AZ1452"/>
  <c r="AZ1454"/>
  <c r="AZ1456"/>
  <c r="AZ1458"/>
  <c r="AZ1460"/>
  <c r="AZ1462"/>
  <c r="AZ1464"/>
  <c r="AZ1466"/>
  <c r="AZ1468"/>
  <c r="AZ1470"/>
  <c r="AZ1472"/>
  <c r="AZ1474"/>
  <c r="AZ1476"/>
  <c r="AZ1478"/>
  <c r="AZ1480"/>
  <c r="AZ1482"/>
  <c r="AZ1484"/>
  <c r="AZ1486"/>
  <c r="AZ1488"/>
  <c r="AZ1490"/>
  <c r="AZ1492"/>
  <c r="AZ1494"/>
  <c r="AZ1496"/>
  <c r="AZ1498"/>
  <c r="AZ1500"/>
  <c r="AZ1502"/>
  <c r="AZ1504"/>
  <c r="AZ1506"/>
  <c r="AZ1508"/>
  <c r="AZ1510"/>
  <c r="AZ1512"/>
  <c r="AZ1514"/>
  <c r="AZ1516"/>
  <c r="AZ1518"/>
  <c r="AZ1520"/>
  <c r="AZ1522"/>
  <c r="AZ1524"/>
  <c r="AZ1526"/>
  <c r="AZ1528"/>
  <c r="AZ1530"/>
  <c r="AZ1532"/>
  <c r="AZ1534"/>
  <c r="AZ1536"/>
  <c r="AZ1538"/>
  <c r="AZ1540"/>
  <c r="AZ1542"/>
  <c r="AZ1544"/>
  <c r="AZ1546"/>
  <c r="AZ1548"/>
  <c r="AZ1550"/>
  <c r="AZ1552"/>
  <c r="AZ1554"/>
  <c r="AZ1556"/>
  <c r="AZ1558"/>
  <c r="AZ1560"/>
  <c r="AZ1562"/>
  <c r="AZ1564"/>
  <c r="AZ1566"/>
  <c r="AZ1568"/>
  <c r="AZ1570"/>
  <c r="AZ1572"/>
  <c r="AZ1574"/>
  <c r="AZ1576"/>
  <c r="AZ1578"/>
  <c r="AZ1580"/>
  <c r="AZ1582"/>
  <c r="AZ1584"/>
  <c r="AZ1586"/>
  <c r="AZ1588"/>
  <c r="AZ1590"/>
  <c r="AZ1592"/>
  <c r="AZ1594"/>
  <c r="AZ1596"/>
  <c r="AZ1598"/>
  <c r="AZ1600"/>
  <c r="AZ1602"/>
  <c r="AZ1604"/>
  <c r="AZ1606"/>
  <c r="AZ1608"/>
  <c r="AZ1610"/>
  <c r="AZ1612"/>
  <c r="AZ1614"/>
  <c r="AZ1616"/>
  <c r="AZ1618"/>
  <c r="AZ1620"/>
  <c r="AZ1622"/>
  <c r="AZ1624"/>
  <c r="AZ1626"/>
  <c r="AZ1628"/>
  <c r="AZ1630"/>
  <c r="AZ1632"/>
  <c r="AZ1634"/>
  <c r="AZ1636"/>
  <c r="AZ1638"/>
  <c r="AZ1640"/>
  <c r="AZ1642"/>
  <c r="AZ1644"/>
  <c r="AZ1646"/>
  <c r="AZ1648"/>
  <c r="AZ1650"/>
  <c r="AZ1652"/>
  <c r="AZ1654"/>
  <c r="AZ1656"/>
  <c r="AZ1658"/>
  <c r="AZ1660"/>
  <c r="AZ1662"/>
  <c r="AZ1664"/>
  <c r="AZ1666"/>
  <c r="AZ1668"/>
  <c r="AZ1670"/>
  <c r="AZ1672"/>
  <c r="AZ1674"/>
  <c r="AZ1676"/>
  <c r="AZ1678"/>
  <c r="AZ1680"/>
  <c r="AZ1682"/>
  <c r="AZ1684"/>
  <c r="AZ1686"/>
  <c r="AZ1688"/>
  <c r="AZ1690"/>
  <c r="AZ1692"/>
  <c r="AZ1694"/>
  <c r="AZ1696"/>
  <c r="AZ1698"/>
  <c r="AZ1700"/>
  <c r="AZ1702"/>
  <c r="AZ1704"/>
  <c r="AZ1706"/>
  <c r="AZ1708"/>
  <c r="AZ1710"/>
  <c r="AZ1712"/>
  <c r="AZ1714"/>
  <c r="AZ1716"/>
  <c r="AZ1718"/>
  <c r="AZ1720"/>
  <c r="AZ1722"/>
  <c r="AZ1724"/>
  <c r="AZ1726"/>
  <c r="AZ1728"/>
  <c r="AZ1730"/>
  <c r="AZ1732"/>
  <c r="AZ1734"/>
  <c r="AZ1736"/>
  <c r="AZ1738"/>
  <c r="AZ1740"/>
  <c r="AZ1742"/>
  <c r="AZ1744"/>
  <c r="AZ1746"/>
  <c r="AZ1748"/>
  <c r="AZ1750"/>
  <c r="AZ1752"/>
  <c r="AZ1754"/>
  <c r="AZ1756"/>
  <c r="AZ1758"/>
  <c r="AZ1760"/>
  <c r="AZ1762"/>
  <c r="AZ1764"/>
  <c r="AZ1766"/>
  <c r="AZ1768"/>
  <c r="AZ1770"/>
  <c r="AZ1772"/>
  <c r="AZ1774"/>
  <c r="AZ1776"/>
  <c r="AZ1778"/>
  <c r="AZ1780"/>
  <c r="AZ1782"/>
  <c r="AZ1784"/>
  <c r="AZ1786"/>
  <c r="AZ1788"/>
  <c r="AZ1790"/>
  <c r="AZ1792"/>
  <c r="AZ1794"/>
  <c r="AZ1796"/>
  <c r="AZ1798"/>
  <c r="AZ1800"/>
  <c r="AZ1802"/>
  <c r="AZ1804"/>
  <c r="AZ1806"/>
  <c r="AZ1808"/>
  <c r="AZ1810"/>
  <c r="AZ1812"/>
  <c r="AZ1814"/>
  <c r="AZ1816"/>
  <c r="AZ1818"/>
  <c r="AZ1820"/>
  <c r="AZ1822"/>
  <c r="AZ1824"/>
  <c r="AZ1826"/>
  <c r="AZ1828"/>
  <c r="AZ1830"/>
  <c r="AZ1832"/>
  <c r="AZ1834"/>
  <c r="AZ1836"/>
  <c r="AZ1838"/>
  <c r="AZ1840"/>
  <c r="AZ1842"/>
  <c r="AZ1844"/>
  <c r="AZ1846"/>
  <c r="AZ1848"/>
  <c r="AZ1850"/>
  <c r="AZ1852"/>
  <c r="AZ1854"/>
  <c r="AZ1856"/>
  <c r="AZ1858"/>
  <c r="AZ1860"/>
  <c r="AZ1862"/>
  <c r="AZ1864"/>
  <c r="AZ1866"/>
  <c r="AZ1868"/>
  <c r="AZ1870"/>
  <c r="AZ1872"/>
  <c r="AZ1874"/>
  <c r="AZ1876"/>
  <c r="AZ1878"/>
  <c r="AZ1880"/>
  <c r="AZ1882"/>
  <c r="AZ1884"/>
  <c r="AZ1886"/>
  <c r="AZ1888"/>
  <c r="AZ1890"/>
  <c r="AZ1892"/>
  <c r="AZ1894"/>
  <c r="AZ1896"/>
  <c r="AZ1898"/>
  <c r="AZ1900"/>
  <c r="AZ1902"/>
  <c r="AZ1904"/>
  <c r="AZ1906"/>
  <c r="AZ1908"/>
  <c r="AZ1910"/>
  <c r="AZ1912"/>
  <c r="AZ1914"/>
  <c r="AZ1916"/>
  <c r="AZ1918"/>
  <c r="AZ1920"/>
  <c r="AZ1922"/>
  <c r="AZ1924"/>
  <c r="AZ1926"/>
  <c r="AZ1928"/>
  <c r="AZ1930"/>
  <c r="AZ1932"/>
  <c r="AZ1934"/>
  <c r="AZ1936"/>
  <c r="AZ1938"/>
  <c r="AZ1940"/>
  <c r="AZ1942"/>
  <c r="AZ1944"/>
  <c r="AZ1946"/>
  <c r="AZ1948"/>
  <c r="AZ1950"/>
  <c r="AZ1952"/>
  <c r="AZ1954"/>
  <c r="AZ1956"/>
  <c r="AZ1958"/>
  <c r="AZ1960"/>
  <c r="AZ1962"/>
  <c r="AZ1964"/>
  <c r="AZ1966"/>
  <c r="AZ1968"/>
  <c r="AZ1970"/>
  <c r="AZ1972"/>
  <c r="AZ1974"/>
  <c r="AZ1976"/>
  <c r="AZ1978"/>
  <c r="AZ1980"/>
  <c r="AZ1982"/>
  <c r="AZ1984"/>
  <c r="AZ1986"/>
  <c r="AZ1988"/>
  <c r="AZ1990"/>
  <c r="AZ1992"/>
  <c r="AZ1994"/>
  <c r="AZ1996"/>
  <c r="AZ1998"/>
  <c r="AZ2000"/>
  <c r="AZ2002"/>
  <c r="AZ2004"/>
  <c r="AZ2006"/>
  <c r="AZ2008"/>
  <c r="AZ2010"/>
  <c r="AZ2012"/>
  <c r="AZ2014"/>
  <c r="AZ2016"/>
  <c r="AZ2018"/>
  <c r="AZ2020"/>
  <c r="AZ2022"/>
  <c r="AZ2024"/>
  <c r="AZ2026"/>
  <c r="AZ2028"/>
  <c r="AZ2030"/>
  <c r="AZ2032"/>
  <c r="AZ2034"/>
  <c r="AZ2036"/>
  <c r="AZ2038"/>
  <c r="AZ2040"/>
  <c r="AZ2042"/>
  <c r="AZ2044"/>
  <c r="AZ2046"/>
  <c r="AZ2048"/>
  <c r="AZ2050"/>
  <c r="AZ2052"/>
  <c r="AZ2054"/>
  <c r="AZ2056"/>
  <c r="AZ2058"/>
  <c r="AZ2060"/>
  <c r="AZ2062"/>
  <c r="AZ2064"/>
  <c r="AZ2066"/>
  <c r="AZ2068"/>
  <c r="AZ2070"/>
  <c r="AZ2072"/>
  <c r="AZ2074"/>
  <c r="AZ2076"/>
  <c r="AZ2078"/>
  <c r="AZ2080"/>
  <c r="AZ2082"/>
  <c r="AZ2084"/>
  <c r="AZ2086"/>
  <c r="AZ2088"/>
  <c r="AZ2090"/>
  <c r="AZ2092"/>
  <c r="AZ2094"/>
  <c r="AZ2096"/>
  <c r="AZ2098"/>
  <c r="AZ2100"/>
  <c r="AZ2102"/>
  <c r="AZ2104"/>
  <c r="AZ2106"/>
  <c r="AZ2108"/>
  <c r="AZ2110"/>
  <c r="AZ2112"/>
  <c r="AZ2114"/>
  <c r="AZ2116"/>
  <c r="AZ2118"/>
  <c r="AZ2120"/>
  <c r="AZ2122"/>
  <c r="AZ2124"/>
  <c r="AZ2126"/>
  <c r="AZ2128"/>
  <c r="AZ2130"/>
  <c r="AZ2132"/>
  <c r="AZ2134"/>
  <c r="AZ2136"/>
  <c r="AZ2138"/>
  <c r="AZ2140"/>
  <c r="AZ2142"/>
  <c r="AZ2144"/>
  <c r="AZ2146"/>
  <c r="AZ2148"/>
  <c r="AZ2150"/>
  <c r="AZ2152"/>
  <c r="AZ2154"/>
  <c r="AZ2156"/>
  <c r="AZ2158"/>
  <c r="AZ2160"/>
  <c r="AZ2162"/>
  <c r="AZ2164"/>
  <c r="AZ2166"/>
  <c r="AB1" i="9"/>
  <c r="AC1"/>
  <c r="AC6" l="1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077"/>
  <c r="AC1078"/>
  <c r="AC1079"/>
  <c r="AC1080"/>
  <c r="AC1081"/>
  <c r="AC1082"/>
  <c r="AC1083"/>
  <c r="AC1084"/>
  <c r="AC1085"/>
  <c r="AC1086"/>
  <c r="AC1087"/>
  <c r="AC1088"/>
  <c r="AC1089"/>
  <c r="AC1090"/>
  <c r="AC1091"/>
  <c r="AC1092"/>
  <c r="AC1093"/>
  <c r="AC1094"/>
  <c r="AC1095"/>
  <c r="AC1096"/>
  <c r="AC1097"/>
  <c r="AC1098"/>
  <c r="AC1099"/>
  <c r="AC1100"/>
  <c r="AC1101"/>
  <c r="AC1102"/>
  <c r="AC1103"/>
  <c r="AC1104"/>
  <c r="AC1105"/>
  <c r="AC1106"/>
  <c r="AC1107"/>
  <c r="AC1108"/>
  <c r="AC1109"/>
  <c r="AC1110"/>
  <c r="AC1111"/>
  <c r="AC1112"/>
  <c r="AC1113"/>
  <c r="AC1114"/>
  <c r="AC1115"/>
  <c r="AC1116"/>
  <c r="AC1117"/>
  <c r="AC1118"/>
  <c r="AC1119"/>
  <c r="AC1120"/>
  <c r="AC1121"/>
  <c r="AC1122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147"/>
  <c r="AC1148"/>
  <c r="AC1149"/>
  <c r="AC1150"/>
  <c r="AC1151"/>
  <c r="AC1152"/>
  <c r="AC1153"/>
  <c r="AC1154"/>
  <c r="AC1155"/>
  <c r="AC1156"/>
  <c r="AC1157"/>
  <c r="AC1158"/>
  <c r="AC1159"/>
  <c r="AC1160"/>
  <c r="AC1161"/>
  <c r="AC1162"/>
  <c r="AC1163"/>
  <c r="AC1164"/>
  <c r="AC1165"/>
  <c r="AC1166"/>
  <c r="AC1167"/>
  <c r="AC1168"/>
  <c r="AC1169"/>
  <c r="AC1170"/>
  <c r="AC1171"/>
  <c r="AC1172"/>
  <c r="AC1173"/>
  <c r="AC1174"/>
  <c r="AC1175"/>
  <c r="AC1176"/>
  <c r="AC1177"/>
  <c r="AC1178"/>
  <c r="AC1179"/>
  <c r="AC1180"/>
  <c r="AC1181"/>
  <c r="AC1182"/>
  <c r="AC1183"/>
  <c r="AC1184"/>
  <c r="AC1185"/>
  <c r="AC1186"/>
  <c r="AC1187"/>
  <c r="AC1188"/>
  <c r="AC1189"/>
  <c r="AC1190"/>
  <c r="AC1191"/>
  <c r="AC1192"/>
  <c r="AC1193"/>
  <c r="AC1194"/>
  <c r="AC1195"/>
  <c r="AC1196"/>
  <c r="AC1197"/>
  <c r="AC1198"/>
  <c r="AC1199"/>
  <c r="AC1200"/>
  <c r="AC1201"/>
  <c r="AC1202"/>
  <c r="AC1203"/>
  <c r="AC1204"/>
  <c r="AC1205"/>
  <c r="AC1206"/>
  <c r="AC1207"/>
  <c r="AC1208"/>
  <c r="AC1209"/>
  <c r="AC1210"/>
  <c r="AC1211"/>
  <c r="AC1212"/>
  <c r="AC1213"/>
  <c r="AC1214"/>
  <c r="AC1215"/>
  <c r="AC1216"/>
  <c r="AC1217"/>
  <c r="AC1218"/>
  <c r="AC1219"/>
  <c r="AC1220"/>
  <c r="AC1221"/>
  <c r="AC1222"/>
  <c r="AC1223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296"/>
  <c r="AC1297"/>
  <c r="AC1298"/>
  <c r="AC1299"/>
  <c r="AC1300"/>
  <c r="AC1301"/>
  <c r="AC1302"/>
  <c r="AC1303"/>
  <c r="AC1304"/>
  <c r="AC1305"/>
  <c r="AC1306"/>
  <c r="AC1307"/>
  <c r="AC1308"/>
  <c r="AC1309"/>
  <c r="AC1310"/>
  <c r="AC1311"/>
  <c r="AC1312"/>
  <c r="AC1313"/>
  <c r="AC1314"/>
  <c r="AC1315"/>
  <c r="AC1316"/>
  <c r="AC1317"/>
  <c r="AC1318"/>
  <c r="AC1319"/>
  <c r="AC1320"/>
  <c r="AC1321"/>
  <c r="AC1322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AC1858"/>
  <c r="AC1859"/>
  <c r="AC1860"/>
  <c r="AC1861"/>
  <c r="AC1862"/>
  <c r="AC1863"/>
  <c r="AC1864"/>
  <c r="AC1865"/>
  <c r="AC1866"/>
  <c r="AC1867"/>
  <c r="AC1868"/>
  <c r="AC1869"/>
  <c r="AC1870"/>
  <c r="AC1871"/>
  <c r="AC1872"/>
  <c r="AC1873"/>
  <c r="AC1874"/>
  <c r="AC1875"/>
  <c r="AC1876"/>
  <c r="AC1877"/>
  <c r="AC1878"/>
  <c r="AC1879"/>
  <c r="AC1880"/>
  <c r="AC1881"/>
  <c r="AC1882"/>
  <c r="AC1883"/>
  <c r="AC1884"/>
  <c r="AC1885"/>
  <c r="AC1886"/>
  <c r="AC1887"/>
  <c r="AC1888"/>
  <c r="AC1889"/>
  <c r="AC1890"/>
  <c r="AC1891"/>
  <c r="AC1892"/>
  <c r="AC1893"/>
  <c r="AC1894"/>
  <c r="AC1895"/>
  <c r="AC1896"/>
  <c r="AC1897"/>
  <c r="AC1898"/>
  <c r="AC1899"/>
  <c r="AC1900"/>
  <c r="AC1901"/>
  <c r="AC1902"/>
  <c r="AC1903"/>
  <c r="AC1904"/>
  <c r="AC1905"/>
  <c r="AC1906"/>
  <c r="AC1907"/>
  <c r="AC1908"/>
  <c r="AC1909"/>
  <c r="AC1910"/>
  <c r="AC1911"/>
  <c r="AC1912"/>
  <c r="AC1913"/>
  <c r="AC1914"/>
  <c r="AC1915"/>
  <c r="AC1916"/>
  <c r="AC1917"/>
  <c r="AC1918"/>
  <c r="AC1919"/>
  <c r="AC1920"/>
  <c r="AC1921"/>
  <c r="AC1922"/>
  <c r="AC1923"/>
  <c r="AC1924"/>
  <c r="AC1925"/>
  <c r="AC1926"/>
  <c r="AC1927"/>
  <c r="AC1928"/>
  <c r="AC1929"/>
  <c r="AC1930"/>
  <c r="AC1931"/>
  <c r="AC1932"/>
  <c r="AC1933"/>
  <c r="AC1934"/>
  <c r="AC1935"/>
  <c r="AC1936"/>
  <c r="AC1937"/>
  <c r="AC1938"/>
  <c r="AC1939"/>
  <c r="AC1940"/>
  <c r="AC1941"/>
  <c r="AC1942"/>
  <c r="AC1943"/>
  <c r="AC1944"/>
  <c r="AC1945"/>
  <c r="AC1946"/>
  <c r="AC1947"/>
  <c r="AC1948"/>
  <c r="AC1949"/>
  <c r="AC1950"/>
  <c r="AC1951"/>
  <c r="AC1952"/>
  <c r="AC1953"/>
  <c r="AC1954"/>
  <c r="AC1955"/>
  <c r="AC1956"/>
  <c r="AC1957"/>
  <c r="AC1958"/>
  <c r="AC1959"/>
  <c r="AC1960"/>
  <c r="AC1961"/>
  <c r="AC1962"/>
  <c r="AC1963"/>
  <c r="AC1964"/>
  <c r="AC1965"/>
  <c r="AC1966"/>
  <c r="AC1967"/>
  <c r="AC1968"/>
  <c r="AC1969"/>
  <c r="AC1970"/>
  <c r="AC1971"/>
  <c r="AC1972"/>
  <c r="AC1973"/>
  <c r="AC1974"/>
  <c r="AC1975"/>
  <c r="AC1976"/>
  <c r="AC1977"/>
  <c r="AC1978"/>
  <c r="AC1979"/>
  <c r="AC1980"/>
  <c r="AC1981"/>
  <c r="AC1982"/>
  <c r="AC1983"/>
  <c r="AC1984"/>
  <c r="AC1985"/>
  <c r="AC1986"/>
  <c r="AC1987"/>
  <c r="AC1988"/>
  <c r="AC1989"/>
  <c r="AC1990"/>
  <c r="AC1991"/>
  <c r="AC1992"/>
  <c r="AC1993"/>
  <c r="AC1994"/>
  <c r="AC1995"/>
  <c r="AC1996"/>
  <c r="AC1997"/>
  <c r="AC1998"/>
  <c r="AC1999"/>
  <c r="AC2000"/>
  <c r="AC2001"/>
  <c r="AC2002"/>
  <c r="AC2003"/>
  <c r="AC2004"/>
  <c r="AC2005"/>
  <c r="AC2006"/>
  <c r="AC2007"/>
  <c r="AC2008"/>
  <c r="AC2009"/>
  <c r="AC2010"/>
  <c r="AC2011"/>
  <c r="AC2012"/>
  <c r="AC2013"/>
  <c r="AC2014"/>
  <c r="AC2015"/>
  <c r="AC2016"/>
  <c r="AC2017"/>
  <c r="AC2018"/>
  <c r="AC2019"/>
  <c r="AC2020"/>
  <c r="AC2021"/>
  <c r="AC2022"/>
  <c r="AC2023"/>
  <c r="AC2024"/>
  <c r="AC2025"/>
  <c r="AC2026"/>
  <c r="AC2027"/>
  <c r="AC2028"/>
  <c r="AC2029"/>
  <c r="AC2030"/>
  <c r="AC2031"/>
  <c r="AC2032"/>
  <c r="AC2033"/>
  <c r="AC2034"/>
  <c r="AC2035"/>
  <c r="AC2036"/>
  <c r="AC2037"/>
  <c r="AC2038"/>
  <c r="AC2039"/>
  <c r="AC2040"/>
  <c r="AC2041"/>
  <c r="AC2042"/>
  <c r="AC2043"/>
  <c r="AC2044"/>
  <c r="AC2045"/>
  <c r="AC2046"/>
  <c r="AC2047"/>
  <c r="AC2048"/>
  <c r="AC2049"/>
  <c r="AC2050"/>
  <c r="AC2051"/>
  <c r="AC2052"/>
  <c r="AC2053"/>
  <c r="AC2054"/>
  <c r="AC2055"/>
  <c r="AC2056"/>
  <c r="AC2057"/>
  <c r="AC2058"/>
  <c r="AC2059"/>
  <c r="AC2060"/>
  <c r="AC2061"/>
  <c r="AC2062"/>
  <c r="AC2063"/>
  <c r="AC2064"/>
  <c r="AC2065"/>
  <c r="AC2066"/>
  <c r="AC2067"/>
  <c r="AC2068"/>
  <c r="AC2069"/>
  <c r="AC2070"/>
  <c r="AC2071"/>
  <c r="AC2072"/>
  <c r="AC2073"/>
  <c r="AC2074"/>
  <c r="AC2075"/>
  <c r="AC2076"/>
  <c r="AC2077"/>
  <c r="AC2078"/>
  <c r="AC2079"/>
  <c r="AC2080"/>
  <c r="AC2081"/>
  <c r="AC2082"/>
  <c r="AC2083"/>
  <c r="AC2084"/>
  <c r="AC2085"/>
  <c r="AC2086"/>
  <c r="AC2087"/>
  <c r="AC2088"/>
  <c r="AC2089"/>
  <c r="AC2090"/>
  <c r="AC2091"/>
  <c r="AC2092"/>
  <c r="AC2093"/>
  <c r="AC2094"/>
  <c r="AC2095"/>
  <c r="AC2096"/>
  <c r="AC2097"/>
  <c r="AC2098"/>
  <c r="AC2099"/>
  <c r="AC2100"/>
  <c r="AC2101"/>
  <c r="AC2102"/>
  <c r="AC2103"/>
  <c r="AC2104"/>
  <c r="AC2105"/>
  <c r="AC2106"/>
  <c r="AC2107"/>
  <c r="AC2108"/>
  <c r="AC2109"/>
  <c r="AC2110"/>
  <c r="AC2111"/>
  <c r="AC2112"/>
  <c r="AC2113"/>
  <c r="AC2114"/>
  <c r="AC2115"/>
  <c r="AC2116"/>
  <c r="AC2117"/>
  <c r="AC2118"/>
  <c r="AC2119"/>
  <c r="AC2120"/>
  <c r="AC2121"/>
  <c r="AC2122"/>
  <c r="AC2123"/>
  <c r="AC2124"/>
  <c r="AC2125"/>
  <c r="AC2126"/>
  <c r="AC2127"/>
  <c r="AC2128"/>
  <c r="AC2129"/>
  <c r="AC2130"/>
  <c r="AC2131"/>
  <c r="AC2132"/>
  <c r="AC2133"/>
  <c r="AC2134"/>
  <c r="AC2135"/>
  <c r="AC2136"/>
  <c r="AC2137"/>
  <c r="AC2138"/>
  <c r="AC2139"/>
  <c r="AC2140"/>
  <c r="AC2141"/>
  <c r="AC2142"/>
  <c r="AC2143"/>
  <c r="AC2144"/>
  <c r="AC2145"/>
  <c r="AC2146"/>
  <c r="AC2147"/>
  <c r="AC2148"/>
  <c r="AC2149"/>
  <c r="AC2150"/>
  <c r="AC2151"/>
  <c r="AC2152"/>
  <c r="AC2153"/>
  <c r="AC2154"/>
  <c r="AC2155"/>
  <c r="AC2156"/>
  <c r="AC2157"/>
  <c r="AC2158"/>
  <c r="AC2159"/>
  <c r="AC2160"/>
  <c r="AC2161"/>
  <c r="AC2162"/>
  <c r="AC2163"/>
  <c r="AC2164"/>
  <c r="AC2165"/>
  <c r="AC2166"/>
  <c r="AC2167"/>
  <c r="AC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6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6"/>
  <c r="AB637"/>
  <c r="AB638"/>
  <c r="AB639"/>
  <c r="AB640"/>
  <c r="AB641"/>
  <c r="AB642"/>
  <c r="AB643"/>
  <c r="AB644"/>
  <c r="AB645"/>
  <c r="AB646"/>
  <c r="AB647"/>
  <c r="AB648"/>
  <c r="AB649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0"/>
  <c r="AB781"/>
  <c r="AB782"/>
  <c r="AB783"/>
  <c r="AB784"/>
  <c r="AB785"/>
  <c r="AB786"/>
  <c r="AB787"/>
  <c r="AB788"/>
  <c r="AB789"/>
  <c r="AB790"/>
  <c r="AB791"/>
  <c r="AB792"/>
  <c r="AB793"/>
  <c r="AB794"/>
  <c r="AB795"/>
  <c r="AB796"/>
  <c r="AB797"/>
  <c r="AB798"/>
  <c r="AB799"/>
  <c r="AB800"/>
  <c r="AB801"/>
  <c r="AB802"/>
  <c r="AB803"/>
  <c r="AB804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5"/>
  <c r="AB1066"/>
  <c r="AB1067"/>
  <c r="AB1068"/>
  <c r="AB1069"/>
  <c r="AB1070"/>
  <c r="AB1071"/>
  <c r="AB1072"/>
  <c r="AB1073"/>
  <c r="AB1074"/>
  <c r="AB1075"/>
  <c r="AB1076"/>
  <c r="AB1077"/>
  <c r="AB1078"/>
  <c r="AB1079"/>
  <c r="AB1080"/>
  <c r="AB1081"/>
  <c r="AB1082"/>
  <c r="AB1083"/>
  <c r="AB1084"/>
  <c r="AB1085"/>
  <c r="AB1086"/>
  <c r="AB1087"/>
  <c r="AB1088"/>
  <c r="AB1089"/>
  <c r="AB1090"/>
  <c r="AB1091"/>
  <c r="AB1092"/>
  <c r="AB1093"/>
  <c r="AB1094"/>
  <c r="AB1095"/>
  <c r="AB1096"/>
  <c r="AB1097"/>
  <c r="AB1098"/>
  <c r="AB1099"/>
  <c r="AB1100"/>
  <c r="AB1101"/>
  <c r="AB1102"/>
  <c r="AB1103"/>
  <c r="AB1104"/>
  <c r="AB1105"/>
  <c r="AB1106"/>
  <c r="AB1107"/>
  <c r="AB1108"/>
  <c r="AB1109"/>
  <c r="AB1110"/>
  <c r="AB1111"/>
  <c r="AB1112"/>
  <c r="AB1113"/>
  <c r="AB1114"/>
  <c r="AB1115"/>
  <c r="AB1116"/>
  <c r="AB1117"/>
  <c r="AB1118"/>
  <c r="AB1119"/>
  <c r="AB1120"/>
  <c r="AB1121"/>
  <c r="AB1122"/>
  <c r="AB1123"/>
  <c r="AB1124"/>
  <c r="AB1125"/>
  <c r="AB1126"/>
  <c r="AB1127"/>
  <c r="AB1128"/>
  <c r="AB1129"/>
  <c r="AB1130"/>
  <c r="AB1131"/>
  <c r="AB1132"/>
  <c r="AB1133"/>
  <c r="AB1134"/>
  <c r="AB1135"/>
  <c r="AB1136"/>
  <c r="AB1137"/>
  <c r="AB1138"/>
  <c r="AB1139"/>
  <c r="AB1140"/>
  <c r="AB1141"/>
  <c r="AB1142"/>
  <c r="AB1143"/>
  <c r="AB1144"/>
  <c r="AB1145"/>
  <c r="AB1146"/>
  <c r="AB1147"/>
  <c r="AB1148"/>
  <c r="AB1149"/>
  <c r="AB1150"/>
  <c r="AB1151"/>
  <c r="AB1152"/>
  <c r="AB1153"/>
  <c r="AB1154"/>
  <c r="AB1155"/>
  <c r="AB1156"/>
  <c r="AB1157"/>
  <c r="AB1158"/>
  <c r="AB1159"/>
  <c r="AB1160"/>
  <c r="AB1161"/>
  <c r="AB1162"/>
  <c r="AB1163"/>
  <c r="AB1164"/>
  <c r="AB1165"/>
  <c r="AB1166"/>
  <c r="AB1167"/>
  <c r="AB1168"/>
  <c r="AB1169"/>
  <c r="AB1170"/>
  <c r="AB1171"/>
  <c r="AB1172"/>
  <c r="AB1173"/>
  <c r="AB1174"/>
  <c r="AB1175"/>
  <c r="AB1176"/>
  <c r="AB1177"/>
  <c r="AB1178"/>
  <c r="AB1179"/>
  <c r="AB1180"/>
  <c r="AB1181"/>
  <c r="AB1182"/>
  <c r="AB1183"/>
  <c r="AB1184"/>
  <c r="AB1185"/>
  <c r="AB1186"/>
  <c r="AB1187"/>
  <c r="AB1188"/>
  <c r="AB1189"/>
  <c r="AB1190"/>
  <c r="AB1191"/>
  <c r="AB1192"/>
  <c r="AB1193"/>
  <c r="AB1194"/>
  <c r="AB1195"/>
  <c r="AB1196"/>
  <c r="AB1197"/>
  <c r="AB1198"/>
  <c r="AB1199"/>
  <c r="AB1200"/>
  <c r="AB1201"/>
  <c r="AB1202"/>
  <c r="AB1203"/>
  <c r="AB1204"/>
  <c r="AB1205"/>
  <c r="AB1206"/>
  <c r="AB1207"/>
  <c r="AB1208"/>
  <c r="AB1209"/>
  <c r="AB1210"/>
  <c r="AB1211"/>
  <c r="AB1212"/>
  <c r="AB1213"/>
  <c r="AB1214"/>
  <c r="AB1215"/>
  <c r="AB1216"/>
  <c r="AB1217"/>
  <c r="AB1218"/>
  <c r="AB1219"/>
  <c r="AB1220"/>
  <c r="AB1221"/>
  <c r="AB1222"/>
  <c r="AB1223"/>
  <c r="AB1224"/>
  <c r="AB1225"/>
  <c r="AB1226"/>
  <c r="AB1227"/>
  <c r="AB1228"/>
  <c r="AB1229"/>
  <c r="AB1230"/>
  <c r="AB1231"/>
  <c r="AB1232"/>
  <c r="AB1233"/>
  <c r="AB1234"/>
  <c r="AB1235"/>
  <c r="AB1236"/>
  <c r="AB1237"/>
  <c r="AB1238"/>
  <c r="AB1239"/>
  <c r="AB1240"/>
  <c r="AB1241"/>
  <c r="AB1242"/>
  <c r="AB1243"/>
  <c r="AB1244"/>
  <c r="AB1245"/>
  <c r="AB1246"/>
  <c r="AB1247"/>
  <c r="AB1248"/>
  <c r="AB1249"/>
  <c r="AB1250"/>
  <c r="AB1251"/>
  <c r="AB1252"/>
  <c r="AB1253"/>
  <c r="AB1254"/>
  <c r="AB1255"/>
  <c r="AB1256"/>
  <c r="AB1257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0"/>
  <c r="AB1301"/>
  <c r="AB1302"/>
  <c r="AB1303"/>
  <c r="AB1304"/>
  <c r="AB1305"/>
  <c r="AB1306"/>
  <c r="AB1307"/>
  <c r="AB1308"/>
  <c r="AB1309"/>
  <c r="AB1310"/>
  <c r="AB1311"/>
  <c r="AB1312"/>
  <c r="AB1313"/>
  <c r="AB1314"/>
  <c r="AB1315"/>
  <c r="AB1316"/>
  <c r="AB1317"/>
  <c r="AB1318"/>
  <c r="AB1319"/>
  <c r="AB1320"/>
  <c r="AB1321"/>
  <c r="AB1322"/>
  <c r="AB1323"/>
  <c r="AB1324"/>
  <c r="AB1325"/>
  <c r="AB1326"/>
  <c r="AB1327"/>
  <c r="AB1328"/>
  <c r="AB1329"/>
  <c r="AB1330"/>
  <c r="AB1331"/>
  <c r="AB1332"/>
  <c r="AB1333"/>
  <c r="AB1334"/>
  <c r="AB1335"/>
  <c r="AB1336"/>
  <c r="AB1337"/>
  <c r="AB1338"/>
  <c r="AB1339"/>
  <c r="AB1340"/>
  <c r="AB1341"/>
  <c r="AB1342"/>
  <c r="AB1343"/>
  <c r="AB1344"/>
  <c r="AB1345"/>
  <c r="AB1346"/>
  <c r="AB1347"/>
  <c r="AB1348"/>
  <c r="AB1349"/>
  <c r="AB1350"/>
  <c r="AB1351"/>
  <c r="AB1352"/>
  <c r="AB1353"/>
  <c r="AB1354"/>
  <c r="AB1355"/>
  <c r="AB1356"/>
  <c r="AB1357"/>
  <c r="AB1358"/>
  <c r="AB1359"/>
  <c r="AB1360"/>
  <c r="AB1361"/>
  <c r="AB1362"/>
  <c r="AB1363"/>
  <c r="AB1364"/>
  <c r="AB1365"/>
  <c r="AB1366"/>
  <c r="AB1367"/>
  <c r="AB1368"/>
  <c r="AB1369"/>
  <c r="AB1370"/>
  <c r="AB1371"/>
  <c r="AB1372"/>
  <c r="AB1373"/>
  <c r="AB1374"/>
  <c r="AB1375"/>
  <c r="AB1376"/>
  <c r="AB1377"/>
  <c r="AB1378"/>
  <c r="AB1379"/>
  <c r="AB1380"/>
  <c r="AB1381"/>
  <c r="AB1382"/>
  <c r="AB1383"/>
  <c r="AB1384"/>
  <c r="AB1385"/>
  <c r="AB1386"/>
  <c r="AB1387"/>
  <c r="AB1388"/>
  <c r="AB1389"/>
  <c r="AB1390"/>
  <c r="AB1391"/>
  <c r="AB1392"/>
  <c r="AB1393"/>
  <c r="AB1394"/>
  <c r="AB1395"/>
  <c r="AB1396"/>
  <c r="AB1397"/>
  <c r="AB1398"/>
  <c r="AB1399"/>
  <c r="AB1400"/>
  <c r="AB1401"/>
  <c r="AB1402"/>
  <c r="AB1403"/>
  <c r="AB1404"/>
  <c r="AB1405"/>
  <c r="AB1406"/>
  <c r="AB1407"/>
  <c r="AB1408"/>
  <c r="AB1409"/>
  <c r="AB1410"/>
  <c r="AB1411"/>
  <c r="AB1412"/>
  <c r="AB1413"/>
  <c r="AB1414"/>
  <c r="AB1415"/>
  <c r="AB1416"/>
  <c r="AB1417"/>
  <c r="AB1418"/>
  <c r="AB1419"/>
  <c r="AB1420"/>
  <c r="AB1421"/>
  <c r="AB1422"/>
  <c r="AB1423"/>
  <c r="AB1424"/>
  <c r="AB1425"/>
  <c r="AB1426"/>
  <c r="AB1427"/>
  <c r="AB1428"/>
  <c r="AB1429"/>
  <c r="AB1430"/>
  <c r="AB1431"/>
  <c r="AB1432"/>
  <c r="AB1433"/>
  <c r="AB1434"/>
  <c r="AB1435"/>
  <c r="AB1436"/>
  <c r="AB1437"/>
  <c r="AB1438"/>
  <c r="AB1439"/>
  <c r="AB1440"/>
  <c r="AB1441"/>
  <c r="AB1442"/>
  <c r="AB1443"/>
  <c r="AB1444"/>
  <c r="AB1445"/>
  <c r="AB1446"/>
  <c r="AB1447"/>
  <c r="AB1448"/>
  <c r="AB1449"/>
  <c r="AB1450"/>
  <c r="AB1451"/>
  <c r="AB1452"/>
  <c r="AB1453"/>
  <c r="AB1454"/>
  <c r="AB1455"/>
  <c r="AB1456"/>
  <c r="AB1457"/>
  <c r="AB1458"/>
  <c r="AB1459"/>
  <c r="AB1460"/>
  <c r="AB1461"/>
  <c r="AB1462"/>
  <c r="AB1463"/>
  <c r="AB1464"/>
  <c r="AB1465"/>
  <c r="AB1466"/>
  <c r="AB1467"/>
  <c r="AB1468"/>
  <c r="AB1469"/>
  <c r="AB1470"/>
  <c r="AB1471"/>
  <c r="AB1472"/>
  <c r="AB1473"/>
  <c r="AB1474"/>
  <c r="AB1475"/>
  <c r="AB1476"/>
  <c r="AB1477"/>
  <c r="AB1478"/>
  <c r="AB1479"/>
  <c r="AB1480"/>
  <c r="AB1481"/>
  <c r="AB1482"/>
  <c r="AB1483"/>
  <c r="AB1484"/>
  <c r="AB1485"/>
  <c r="AB1486"/>
  <c r="AB1487"/>
  <c r="AB1488"/>
  <c r="AB1489"/>
  <c r="AB1490"/>
  <c r="AB1491"/>
  <c r="AB1492"/>
  <c r="AB1493"/>
  <c r="AB1494"/>
  <c r="AB1495"/>
  <c r="AB1496"/>
  <c r="AB1497"/>
  <c r="AB1498"/>
  <c r="AB1499"/>
  <c r="AB1500"/>
  <c r="AB1501"/>
  <c r="AB1502"/>
  <c r="AB1503"/>
  <c r="AB1504"/>
  <c r="AB1505"/>
  <c r="AB1506"/>
  <c r="AB1507"/>
  <c r="AB1508"/>
  <c r="AB1509"/>
  <c r="AB1510"/>
  <c r="AB1511"/>
  <c r="AB1512"/>
  <c r="AB1513"/>
  <c r="AB1514"/>
  <c r="AB1515"/>
  <c r="AB1516"/>
  <c r="AB1517"/>
  <c r="AB1518"/>
  <c r="AB1519"/>
  <c r="AB1520"/>
  <c r="AB1521"/>
  <c r="AB1522"/>
  <c r="AB1523"/>
  <c r="AB1524"/>
  <c r="AB1525"/>
  <c r="AB1526"/>
  <c r="AB1527"/>
  <c r="AB1528"/>
  <c r="AB1529"/>
  <c r="AB1530"/>
  <c r="AB1531"/>
  <c r="AB1532"/>
  <c r="AB1533"/>
  <c r="AB1534"/>
  <c r="AB1535"/>
  <c r="AB1536"/>
  <c r="AB1537"/>
  <c r="AB1538"/>
  <c r="AB1539"/>
  <c r="AB1540"/>
  <c r="AB1541"/>
  <c r="AB1542"/>
  <c r="AB1543"/>
  <c r="AB1544"/>
  <c r="AB1545"/>
  <c r="AB1546"/>
  <c r="AB1547"/>
  <c r="AB1548"/>
  <c r="AB1549"/>
  <c r="AB1550"/>
  <c r="AB1551"/>
  <c r="AB1552"/>
  <c r="AB1553"/>
  <c r="AB1554"/>
  <c r="AB1555"/>
  <c r="AB1556"/>
  <c r="AB1557"/>
  <c r="AB1558"/>
  <c r="AB1559"/>
  <c r="AB1560"/>
  <c r="AB1561"/>
  <c r="AB1562"/>
  <c r="AB1563"/>
  <c r="AB1564"/>
  <c r="AB1565"/>
  <c r="AB1566"/>
  <c r="AB1567"/>
  <c r="AB1568"/>
  <c r="AB1569"/>
  <c r="AB1570"/>
  <c r="AB1571"/>
  <c r="AB1572"/>
  <c r="AB1573"/>
  <c r="AB1574"/>
  <c r="AB1575"/>
  <c r="AB1576"/>
  <c r="AB1577"/>
  <c r="AB1578"/>
  <c r="AB1579"/>
  <c r="AB1580"/>
  <c r="AB1581"/>
  <c r="AB1582"/>
  <c r="AB1583"/>
  <c r="AB1584"/>
  <c r="AB1585"/>
  <c r="AB1586"/>
  <c r="AB1587"/>
  <c r="AB1588"/>
  <c r="AB1589"/>
  <c r="AB1590"/>
  <c r="AB1591"/>
  <c r="AB1592"/>
  <c r="AB1593"/>
  <c r="AB1594"/>
  <c r="AB1595"/>
  <c r="AB1596"/>
  <c r="AB1597"/>
  <c r="AB1598"/>
  <c r="AB1599"/>
  <c r="AB1600"/>
  <c r="AB1601"/>
  <c r="AB1602"/>
  <c r="AB1603"/>
  <c r="AB1604"/>
  <c r="AB1605"/>
  <c r="AB1606"/>
  <c r="AB1607"/>
  <c r="AB1608"/>
  <c r="AB1609"/>
  <c r="AB1610"/>
  <c r="AB1611"/>
  <c r="AB1612"/>
  <c r="AB1613"/>
  <c r="AB1614"/>
  <c r="AB1615"/>
  <c r="AB1616"/>
  <c r="AB1617"/>
  <c r="AB1618"/>
  <c r="AB1619"/>
  <c r="AB1620"/>
  <c r="AB1621"/>
  <c r="AB1622"/>
  <c r="AB1623"/>
  <c r="AB1624"/>
  <c r="AB1625"/>
  <c r="AB1626"/>
  <c r="AB1627"/>
  <c r="AB1628"/>
  <c r="AB1629"/>
  <c r="AB1630"/>
  <c r="AB1631"/>
  <c r="AB1632"/>
  <c r="AB1633"/>
  <c r="AB1634"/>
  <c r="AB1635"/>
  <c r="AB1636"/>
  <c r="AB1637"/>
  <c r="AB1638"/>
  <c r="AB1639"/>
  <c r="AB1640"/>
  <c r="AB1641"/>
  <c r="AB1642"/>
  <c r="AB1643"/>
  <c r="AB1644"/>
  <c r="AB1645"/>
  <c r="AB1646"/>
  <c r="AB1647"/>
  <c r="AB1648"/>
  <c r="AB1649"/>
  <c r="AB1650"/>
  <c r="AB1651"/>
  <c r="AB1652"/>
  <c r="AB1653"/>
  <c r="AB1654"/>
  <c r="AB1655"/>
  <c r="AB1656"/>
  <c r="AB1657"/>
  <c r="AB1658"/>
  <c r="AB1659"/>
  <c r="AB1660"/>
  <c r="AB1661"/>
  <c r="AB1662"/>
  <c r="AB1663"/>
  <c r="AB1664"/>
  <c r="AB1665"/>
  <c r="AB1666"/>
  <c r="AB1667"/>
  <c r="AB1668"/>
  <c r="AB1669"/>
  <c r="AB1670"/>
  <c r="AB1671"/>
  <c r="AB1672"/>
  <c r="AB1673"/>
  <c r="AB1674"/>
  <c r="AB1675"/>
  <c r="AB1676"/>
  <c r="AB1677"/>
  <c r="AB1678"/>
  <c r="AB1679"/>
  <c r="AB1680"/>
  <c r="AB1681"/>
  <c r="AB1682"/>
  <c r="AB1683"/>
  <c r="AB1684"/>
  <c r="AB1685"/>
  <c r="AB1686"/>
  <c r="AB1687"/>
  <c r="AB1688"/>
  <c r="AB1689"/>
  <c r="AB1690"/>
  <c r="AB1691"/>
  <c r="AB1692"/>
  <c r="AB1693"/>
  <c r="AB1694"/>
  <c r="AB1695"/>
  <c r="AB1696"/>
  <c r="AB1697"/>
  <c r="AB1698"/>
  <c r="AB1699"/>
  <c r="AB1700"/>
  <c r="AB1701"/>
  <c r="AB1702"/>
  <c r="AB1703"/>
  <c r="AB1704"/>
  <c r="AB1705"/>
  <c r="AB1706"/>
  <c r="AB1707"/>
  <c r="AB1708"/>
  <c r="AB1709"/>
  <c r="AB1710"/>
  <c r="AB1711"/>
  <c r="AB1712"/>
  <c r="AB1713"/>
  <c r="AB1714"/>
  <c r="AB1715"/>
  <c r="AB1716"/>
  <c r="AB1717"/>
  <c r="AB1718"/>
  <c r="AB1719"/>
  <c r="AB1720"/>
  <c r="AB1721"/>
  <c r="AB1722"/>
  <c r="AB1723"/>
  <c r="AB1724"/>
  <c r="AB1725"/>
  <c r="AB1726"/>
  <c r="AB1727"/>
  <c r="AB1728"/>
  <c r="AB1729"/>
  <c r="AB1730"/>
  <c r="AB1731"/>
  <c r="AB1732"/>
  <c r="AB1733"/>
  <c r="AB1734"/>
  <c r="AB1735"/>
  <c r="AB1736"/>
  <c r="AB1737"/>
  <c r="AB1738"/>
  <c r="AB1739"/>
  <c r="AB1740"/>
  <c r="AB1741"/>
  <c r="AB1742"/>
  <c r="AB1743"/>
  <c r="AB1744"/>
  <c r="AB1745"/>
  <c r="AB1746"/>
  <c r="AB1747"/>
  <c r="AB1748"/>
  <c r="AB1749"/>
  <c r="AB1750"/>
  <c r="AB1751"/>
  <c r="AB1752"/>
  <c r="AB1753"/>
  <c r="AB1754"/>
  <c r="AB1755"/>
  <c r="AB1756"/>
  <c r="AB1757"/>
  <c r="AB1758"/>
  <c r="AB1759"/>
  <c r="AB1760"/>
  <c r="AB1761"/>
  <c r="AB1762"/>
  <c r="AB1763"/>
  <c r="AB1764"/>
  <c r="AB1765"/>
  <c r="AB1766"/>
  <c r="AB1767"/>
  <c r="AB1768"/>
  <c r="AB1769"/>
  <c r="AB1770"/>
  <c r="AB1771"/>
  <c r="AB1772"/>
  <c r="AB1773"/>
  <c r="AB1774"/>
  <c r="AB1775"/>
  <c r="AB1776"/>
  <c r="AB1777"/>
  <c r="AB1778"/>
  <c r="AB1779"/>
  <c r="AB1780"/>
  <c r="AB1781"/>
  <c r="AB1782"/>
  <c r="AB1783"/>
  <c r="AB1784"/>
  <c r="AB1785"/>
  <c r="AB1786"/>
  <c r="AB1787"/>
  <c r="AB1788"/>
  <c r="AB1789"/>
  <c r="AB1790"/>
  <c r="AB1791"/>
  <c r="AB1792"/>
  <c r="AB1793"/>
  <c r="AB1794"/>
  <c r="AB1795"/>
  <c r="AB1796"/>
  <c r="AB1797"/>
  <c r="AB1798"/>
  <c r="AB1799"/>
  <c r="AB1800"/>
  <c r="AB1801"/>
  <c r="AB1802"/>
  <c r="AB1803"/>
  <c r="AB1804"/>
  <c r="AB1805"/>
  <c r="AB1806"/>
  <c r="AB1807"/>
  <c r="AB1808"/>
  <c r="AB1809"/>
  <c r="AB1810"/>
  <c r="AB1811"/>
  <c r="AB1812"/>
  <c r="AB1813"/>
  <c r="AB1814"/>
  <c r="AB1815"/>
  <c r="AB1816"/>
  <c r="AB1817"/>
  <c r="AB1818"/>
  <c r="AB1819"/>
  <c r="AB1820"/>
  <c r="AB1821"/>
  <c r="AB1822"/>
  <c r="AB1823"/>
  <c r="AB1824"/>
  <c r="AB1825"/>
  <c r="AB1826"/>
  <c r="AB1827"/>
  <c r="AB1828"/>
  <c r="AB1829"/>
  <c r="AB1830"/>
  <c r="AB1831"/>
  <c r="AB1832"/>
  <c r="AB1833"/>
  <c r="AB1834"/>
  <c r="AB1835"/>
  <c r="AB1836"/>
  <c r="AB1837"/>
  <c r="AB1838"/>
  <c r="AB1839"/>
  <c r="AB1840"/>
  <c r="AB1841"/>
  <c r="AB1842"/>
  <c r="AB1843"/>
  <c r="AB1844"/>
  <c r="AB1845"/>
  <c r="AB1846"/>
  <c r="AB1847"/>
  <c r="AB1848"/>
  <c r="AB1849"/>
  <c r="AB1850"/>
  <c r="AB1851"/>
  <c r="AB1852"/>
  <c r="AB1853"/>
  <c r="AB1854"/>
  <c r="AB1855"/>
  <c r="AB1856"/>
  <c r="AB1857"/>
  <c r="AB1858"/>
  <c r="AB1859"/>
  <c r="AB1860"/>
  <c r="AB1861"/>
  <c r="AB1862"/>
  <c r="AB1863"/>
  <c r="AB1864"/>
  <c r="AB1865"/>
  <c r="AB1866"/>
  <c r="AB1867"/>
  <c r="AB1868"/>
  <c r="AB1869"/>
  <c r="AB1870"/>
  <c r="AB1871"/>
  <c r="AB1872"/>
  <c r="AB1873"/>
  <c r="AB1874"/>
  <c r="AB1875"/>
  <c r="AB1876"/>
  <c r="AB1877"/>
  <c r="AB1878"/>
  <c r="AB1879"/>
  <c r="AB1880"/>
  <c r="AB1881"/>
  <c r="AB1882"/>
  <c r="AB1883"/>
  <c r="AB1884"/>
  <c r="AB1885"/>
  <c r="AB1886"/>
  <c r="AB1887"/>
  <c r="AB1888"/>
  <c r="AB1889"/>
  <c r="AB1890"/>
  <c r="AB1891"/>
  <c r="AB1892"/>
  <c r="AB1893"/>
  <c r="AB1894"/>
  <c r="AB1895"/>
  <c r="AB1896"/>
  <c r="AB1897"/>
  <c r="AB1898"/>
  <c r="AB1899"/>
  <c r="AB1900"/>
  <c r="AB1901"/>
  <c r="AB1902"/>
  <c r="AB1903"/>
  <c r="AB1904"/>
  <c r="AB1905"/>
  <c r="AB1906"/>
  <c r="AB1907"/>
  <c r="AB1908"/>
  <c r="AB1909"/>
  <c r="AB1910"/>
  <c r="AB1911"/>
  <c r="AB1912"/>
  <c r="AB1913"/>
  <c r="AB1914"/>
  <c r="AB1915"/>
  <c r="AB1916"/>
  <c r="AB1917"/>
  <c r="AB1918"/>
  <c r="AB1919"/>
  <c r="AB1920"/>
  <c r="AB1921"/>
  <c r="AB1922"/>
  <c r="AB1923"/>
  <c r="AB1924"/>
  <c r="AB1925"/>
  <c r="AB1926"/>
  <c r="AB1927"/>
  <c r="AB1928"/>
  <c r="AB1929"/>
  <c r="AB1930"/>
  <c r="AB1931"/>
  <c r="AB1932"/>
  <c r="AB1933"/>
  <c r="AB1934"/>
  <c r="AB1935"/>
  <c r="AB1936"/>
  <c r="AB1937"/>
  <c r="AB1938"/>
  <c r="AB1939"/>
  <c r="AB1940"/>
  <c r="AB1941"/>
  <c r="AB1942"/>
  <c r="AB1943"/>
  <c r="AB1944"/>
  <c r="AB1945"/>
  <c r="AB1946"/>
  <c r="AB1947"/>
  <c r="AB1948"/>
  <c r="AB1949"/>
  <c r="AB1950"/>
  <c r="AB1951"/>
  <c r="AB1952"/>
  <c r="AB1953"/>
  <c r="AB1954"/>
  <c r="AB1955"/>
  <c r="AB1956"/>
  <c r="AB1957"/>
  <c r="AB1958"/>
  <c r="AB1959"/>
  <c r="AB1960"/>
  <c r="AB1961"/>
  <c r="AB1962"/>
  <c r="AB1963"/>
  <c r="AB1964"/>
  <c r="AB1965"/>
  <c r="AB1966"/>
  <c r="AB1967"/>
  <c r="AB1968"/>
  <c r="AB1969"/>
  <c r="AB1970"/>
  <c r="AB1971"/>
  <c r="AB1972"/>
  <c r="AB1973"/>
  <c r="AB1974"/>
  <c r="AB1975"/>
  <c r="AB1976"/>
  <c r="AB1977"/>
  <c r="AB1978"/>
  <c r="AB1979"/>
  <c r="AB1980"/>
  <c r="AB1981"/>
  <c r="AB1982"/>
  <c r="AB1983"/>
  <c r="AB1984"/>
  <c r="AB1985"/>
  <c r="AB1986"/>
  <c r="AB1987"/>
  <c r="AB1988"/>
  <c r="AB1989"/>
  <c r="AB1990"/>
  <c r="AB1991"/>
  <c r="AB1992"/>
  <c r="AB1993"/>
  <c r="AB1994"/>
  <c r="AB1995"/>
  <c r="AB1996"/>
  <c r="AB1997"/>
  <c r="AB1998"/>
  <c r="AB1999"/>
  <c r="AB2000"/>
  <c r="AB2001"/>
  <c r="AB2002"/>
  <c r="AB2003"/>
  <c r="AB2004"/>
  <c r="AB2005"/>
  <c r="AB2006"/>
  <c r="AB2007"/>
  <c r="AB2008"/>
  <c r="AB2009"/>
  <c r="AB2010"/>
  <c r="AB2011"/>
  <c r="AB2012"/>
  <c r="AB2013"/>
  <c r="AB2014"/>
  <c r="AB2015"/>
  <c r="AB2016"/>
  <c r="AB2017"/>
  <c r="AB2018"/>
  <c r="AB2019"/>
  <c r="AB2020"/>
  <c r="AB2021"/>
  <c r="AB2022"/>
  <c r="AB2023"/>
  <c r="AB2024"/>
  <c r="AB2025"/>
  <c r="AB2026"/>
  <c r="AB2027"/>
  <c r="AB2028"/>
  <c r="AB2029"/>
  <c r="AB2030"/>
  <c r="AB2031"/>
  <c r="AB2032"/>
  <c r="AB2033"/>
  <c r="AB2034"/>
  <c r="AB2035"/>
  <c r="AB2036"/>
  <c r="AB2037"/>
  <c r="AB2038"/>
  <c r="AB2039"/>
  <c r="AB2040"/>
  <c r="AB2041"/>
  <c r="AB2042"/>
  <c r="AB2043"/>
  <c r="AB2044"/>
  <c r="AB2045"/>
  <c r="AB2046"/>
  <c r="AB2047"/>
  <c r="AB2048"/>
  <c r="AB2049"/>
  <c r="AB2050"/>
  <c r="AB2051"/>
  <c r="AB2052"/>
  <c r="AB2053"/>
  <c r="AB2054"/>
  <c r="AB2055"/>
  <c r="AB2056"/>
  <c r="AB2057"/>
  <c r="AB2058"/>
  <c r="AB2059"/>
  <c r="AB2060"/>
  <c r="AB2061"/>
  <c r="AB2062"/>
  <c r="AB2063"/>
  <c r="AB2064"/>
  <c r="AB2065"/>
  <c r="AB2066"/>
  <c r="AB2067"/>
  <c r="AB2068"/>
  <c r="AB2069"/>
  <c r="AB2070"/>
  <c r="AB2071"/>
  <c r="AB2072"/>
  <c r="AB2073"/>
  <c r="AB2074"/>
  <c r="AB2075"/>
  <c r="AB2076"/>
  <c r="AB2077"/>
  <c r="AB2078"/>
  <c r="AB2079"/>
  <c r="AB2080"/>
  <c r="AB2081"/>
  <c r="AB2082"/>
  <c r="AB2083"/>
  <c r="AB2084"/>
  <c r="AB2085"/>
  <c r="AB2086"/>
  <c r="AB2087"/>
  <c r="AB2088"/>
  <c r="AB2089"/>
  <c r="AB2090"/>
  <c r="AB2091"/>
  <c r="AB2092"/>
  <c r="AB2093"/>
  <c r="AB2094"/>
  <c r="AB2095"/>
  <c r="AB2096"/>
  <c r="AB2097"/>
  <c r="AB2098"/>
  <c r="AB2099"/>
  <c r="AB2100"/>
  <c r="AB2101"/>
  <c r="AB2102"/>
  <c r="AB2103"/>
  <c r="AB2104"/>
  <c r="AB2105"/>
  <c r="AB2106"/>
  <c r="AB2107"/>
  <c r="AB2108"/>
  <c r="AB2109"/>
  <c r="AB2110"/>
  <c r="AB2111"/>
  <c r="AB2112"/>
  <c r="AB2113"/>
  <c r="AB2114"/>
  <c r="AB2115"/>
  <c r="AB2116"/>
  <c r="AB2117"/>
  <c r="AB2118"/>
  <c r="AB2119"/>
  <c r="AB2120"/>
  <c r="AB2121"/>
  <c r="AB2122"/>
  <c r="AB2123"/>
  <c r="AB2124"/>
  <c r="AB2125"/>
  <c r="AB2126"/>
  <c r="AB2127"/>
  <c r="AB2128"/>
  <c r="AB2129"/>
  <c r="AB2130"/>
  <c r="AB2131"/>
  <c r="AB2132"/>
  <c r="AB2133"/>
  <c r="AB2134"/>
  <c r="AB2135"/>
  <c r="AB2136"/>
  <c r="AB2137"/>
  <c r="AB2138"/>
  <c r="AB2139"/>
  <c r="AB2140"/>
  <c r="AB2141"/>
  <c r="AB2142"/>
  <c r="AB2143"/>
  <c r="AB2144"/>
  <c r="AB2145"/>
  <c r="AB2146"/>
  <c r="AB2147"/>
  <c r="AB2148"/>
  <c r="AB2149"/>
  <c r="AB2150"/>
  <c r="AB2151"/>
  <c r="AB2152"/>
  <c r="AB2153"/>
  <c r="AB2154"/>
  <c r="AB2155"/>
  <c r="AB2156"/>
  <c r="AB2157"/>
  <c r="AB2158"/>
  <c r="AB2159"/>
  <c r="AB2160"/>
  <c r="AB2161"/>
  <c r="AB2162"/>
  <c r="AB2163"/>
  <c r="AB2164"/>
  <c r="AB2165"/>
  <c r="AB2166"/>
  <c r="AB2167"/>
  <c r="AB5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223"/>
  <c r="AA224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425"/>
  <c r="AA426"/>
  <c r="AA427"/>
  <c r="AA428"/>
  <c r="AA429"/>
  <c r="AA430"/>
  <c r="AA431"/>
  <c r="AA432"/>
  <c r="AA433"/>
  <c r="AA434"/>
  <c r="AA435"/>
  <c r="AA436"/>
  <c r="AA437"/>
  <c r="AA438"/>
  <c r="AA439"/>
  <c r="AA440"/>
  <c r="AA441"/>
  <c r="AA442"/>
  <c r="AA443"/>
  <c r="AA444"/>
  <c r="AA445"/>
  <c r="AA446"/>
  <c r="AA447"/>
  <c r="AA448"/>
  <c r="AA449"/>
  <c r="AA450"/>
  <c r="AA451"/>
  <c r="AA452"/>
  <c r="AA453"/>
  <c r="AA454"/>
  <c r="AA455"/>
  <c r="AA456"/>
  <c r="AA457"/>
  <c r="AA458"/>
  <c r="AA459"/>
  <c r="AA460"/>
  <c r="AA461"/>
  <c r="AA462"/>
  <c r="AA463"/>
  <c r="AA464"/>
  <c r="AA465"/>
  <c r="AA466"/>
  <c r="AA467"/>
  <c r="AA468"/>
  <c r="AA469"/>
  <c r="AA470"/>
  <c r="AA471"/>
  <c r="AA472"/>
  <c r="AA473"/>
  <c r="AA474"/>
  <c r="AA475"/>
  <c r="AA476"/>
  <c r="AA477"/>
  <c r="AA478"/>
  <c r="AA479"/>
  <c r="AA480"/>
  <c r="AA481"/>
  <c r="AA482"/>
  <c r="AA483"/>
  <c r="AA484"/>
  <c r="AA485"/>
  <c r="AA486"/>
  <c r="AA487"/>
  <c r="AA488"/>
  <c r="AA489"/>
  <c r="AA490"/>
  <c r="AA491"/>
  <c r="AA492"/>
  <c r="AA493"/>
  <c r="AA494"/>
  <c r="AA495"/>
  <c r="AA496"/>
  <c r="AA497"/>
  <c r="AA498"/>
  <c r="AA499"/>
  <c r="AA500"/>
  <c r="AA501"/>
  <c r="AA502"/>
  <c r="AA503"/>
  <c r="AA504"/>
  <c r="AA505"/>
  <c r="AA506"/>
  <c r="AA507"/>
  <c r="AA508"/>
  <c r="AA509"/>
  <c r="AA510"/>
  <c r="AA511"/>
  <c r="AA512"/>
  <c r="AA513"/>
  <c r="AA514"/>
  <c r="AA515"/>
  <c r="AA516"/>
  <c r="AA517"/>
  <c r="AA518"/>
  <c r="AA519"/>
  <c r="AA520"/>
  <c r="AA521"/>
  <c r="AA522"/>
  <c r="AA523"/>
  <c r="AA524"/>
  <c r="AA525"/>
  <c r="AA526"/>
  <c r="AA527"/>
  <c r="AA528"/>
  <c r="AA529"/>
  <c r="AA530"/>
  <c r="AA531"/>
  <c r="AA532"/>
  <c r="AA533"/>
  <c r="AA534"/>
  <c r="AA535"/>
  <c r="AA536"/>
  <c r="AA537"/>
  <c r="AA538"/>
  <c r="AA539"/>
  <c r="AA540"/>
  <c r="AA541"/>
  <c r="AA542"/>
  <c r="AA543"/>
  <c r="AA544"/>
  <c r="AA545"/>
  <c r="AA546"/>
  <c r="AA547"/>
  <c r="AA548"/>
  <c r="AA549"/>
  <c r="AA550"/>
  <c r="AA551"/>
  <c r="AA552"/>
  <c r="AA553"/>
  <c r="AA554"/>
  <c r="AA555"/>
  <c r="AA556"/>
  <c r="AA557"/>
  <c r="AA558"/>
  <c r="AA559"/>
  <c r="AA560"/>
  <c r="AA561"/>
  <c r="AA562"/>
  <c r="AA563"/>
  <c r="AA564"/>
  <c r="AA565"/>
  <c r="AA566"/>
  <c r="AA567"/>
  <c r="AA568"/>
  <c r="AA569"/>
  <c r="AA570"/>
  <c r="AA571"/>
  <c r="AA572"/>
  <c r="AA573"/>
  <c r="AA574"/>
  <c r="AA575"/>
  <c r="AA576"/>
  <c r="AA577"/>
  <c r="AA578"/>
  <c r="AA579"/>
  <c r="AA580"/>
  <c r="AA581"/>
  <c r="AA582"/>
  <c r="AA583"/>
  <c r="AA584"/>
  <c r="AA585"/>
  <c r="AA586"/>
  <c r="AA587"/>
  <c r="AA588"/>
  <c r="AA589"/>
  <c r="AA590"/>
  <c r="AA591"/>
  <c r="AA592"/>
  <c r="AA593"/>
  <c r="AA594"/>
  <c r="AA595"/>
  <c r="AA596"/>
  <c r="AA597"/>
  <c r="AA598"/>
  <c r="AA599"/>
  <c r="AA600"/>
  <c r="AA601"/>
  <c r="AA602"/>
  <c r="AA603"/>
  <c r="AA604"/>
  <c r="AA605"/>
  <c r="AA606"/>
  <c r="AA607"/>
  <c r="AA608"/>
  <c r="AA609"/>
  <c r="AA610"/>
  <c r="AA611"/>
  <c r="AA612"/>
  <c r="AA613"/>
  <c r="AA614"/>
  <c r="AA615"/>
  <c r="AA616"/>
  <c r="AA617"/>
  <c r="AA618"/>
  <c r="AA619"/>
  <c r="AA620"/>
  <c r="AA621"/>
  <c r="AA622"/>
  <c r="AA623"/>
  <c r="AA624"/>
  <c r="AA625"/>
  <c r="AA626"/>
  <c r="AA627"/>
  <c r="AA628"/>
  <c r="AA629"/>
  <c r="AA630"/>
  <c r="AA631"/>
  <c r="AA632"/>
  <c r="AA633"/>
  <c r="AA634"/>
  <c r="AA635"/>
  <c r="AA636"/>
  <c r="AA637"/>
  <c r="AA638"/>
  <c r="AA639"/>
  <c r="AA640"/>
  <c r="AA641"/>
  <c r="AA642"/>
  <c r="AA643"/>
  <c r="AA644"/>
  <c r="AA645"/>
  <c r="AA646"/>
  <c r="AA647"/>
  <c r="AA648"/>
  <c r="AA649"/>
  <c r="AA650"/>
  <c r="AA651"/>
  <c r="AA652"/>
  <c r="AA653"/>
  <c r="AA654"/>
  <c r="AA655"/>
  <c r="AA656"/>
  <c r="AA657"/>
  <c r="AA658"/>
  <c r="AA659"/>
  <c r="AA660"/>
  <c r="AA661"/>
  <c r="AA662"/>
  <c r="AA663"/>
  <c r="AA664"/>
  <c r="AA665"/>
  <c r="AA666"/>
  <c r="AA667"/>
  <c r="AA668"/>
  <c r="AA669"/>
  <c r="AA670"/>
  <c r="AA671"/>
  <c r="AA672"/>
  <c r="AA673"/>
  <c r="AA674"/>
  <c r="AA675"/>
  <c r="AA676"/>
  <c r="AA677"/>
  <c r="AA678"/>
  <c r="AA679"/>
  <c r="AA680"/>
  <c r="AA681"/>
  <c r="AA682"/>
  <c r="AA683"/>
  <c r="AA684"/>
  <c r="AA685"/>
  <c r="AA686"/>
  <c r="AA687"/>
  <c r="AA688"/>
  <c r="AA689"/>
  <c r="AA690"/>
  <c r="AA691"/>
  <c r="AA692"/>
  <c r="AA693"/>
  <c r="AA694"/>
  <c r="AA695"/>
  <c r="AA696"/>
  <c r="AA697"/>
  <c r="AA698"/>
  <c r="AA699"/>
  <c r="AA700"/>
  <c r="AA701"/>
  <c r="AA702"/>
  <c r="AA703"/>
  <c r="AA704"/>
  <c r="AA705"/>
  <c r="AA706"/>
  <c r="AA707"/>
  <c r="AA708"/>
  <c r="AA709"/>
  <c r="AA710"/>
  <c r="AA711"/>
  <c r="AA712"/>
  <c r="AA713"/>
  <c r="AA714"/>
  <c r="AA715"/>
  <c r="AA716"/>
  <c r="AA717"/>
  <c r="AA718"/>
  <c r="AA719"/>
  <c r="AA720"/>
  <c r="AA721"/>
  <c r="AA722"/>
  <c r="AA723"/>
  <c r="AA724"/>
  <c r="AA725"/>
  <c r="AA726"/>
  <c r="AA727"/>
  <c r="AA728"/>
  <c r="AA729"/>
  <c r="AA730"/>
  <c r="AA731"/>
  <c r="AA732"/>
  <c r="AA733"/>
  <c r="AA734"/>
  <c r="AA735"/>
  <c r="AA736"/>
  <c r="AA737"/>
  <c r="AA738"/>
  <c r="AA739"/>
  <c r="AA740"/>
  <c r="AA741"/>
  <c r="AA742"/>
  <c r="AA743"/>
  <c r="AA744"/>
  <c r="AA745"/>
  <c r="AA746"/>
  <c r="AA747"/>
  <c r="AA748"/>
  <c r="AA749"/>
  <c r="AA750"/>
  <c r="AA751"/>
  <c r="AA752"/>
  <c r="AA753"/>
  <c r="AA754"/>
  <c r="AA755"/>
  <c r="AA756"/>
  <c r="AA757"/>
  <c r="AA758"/>
  <c r="AA759"/>
  <c r="AA760"/>
  <c r="AA761"/>
  <c r="AA762"/>
  <c r="AA763"/>
  <c r="AA764"/>
  <c r="AA765"/>
  <c r="AA766"/>
  <c r="AA767"/>
  <c r="AA768"/>
  <c r="AA769"/>
  <c r="AA770"/>
  <c r="AA771"/>
  <c r="AA772"/>
  <c r="AA773"/>
  <c r="AA774"/>
  <c r="AA775"/>
  <c r="AA776"/>
  <c r="AA777"/>
  <c r="AA778"/>
  <c r="AA779"/>
  <c r="AA780"/>
  <c r="AA781"/>
  <c r="AA782"/>
  <c r="AA783"/>
  <c r="AA784"/>
  <c r="AA785"/>
  <c r="AA786"/>
  <c r="AA787"/>
  <c r="AA788"/>
  <c r="AA789"/>
  <c r="AA790"/>
  <c r="AA791"/>
  <c r="AA792"/>
  <c r="AA793"/>
  <c r="AA794"/>
  <c r="AA795"/>
  <c r="AA796"/>
  <c r="AA797"/>
  <c r="AA798"/>
  <c r="AA799"/>
  <c r="AA800"/>
  <c r="AA801"/>
  <c r="AA802"/>
  <c r="AA803"/>
  <c r="AA804"/>
  <c r="AA805"/>
  <c r="AA806"/>
  <c r="AA807"/>
  <c r="AA808"/>
  <c r="AA809"/>
  <c r="AA810"/>
  <c r="AA811"/>
  <c r="AA812"/>
  <c r="AA813"/>
  <c r="AA814"/>
  <c r="AA815"/>
  <c r="AA816"/>
  <c r="AA817"/>
  <c r="AA818"/>
  <c r="AA819"/>
  <c r="AA820"/>
  <c r="AA821"/>
  <c r="AA822"/>
  <c r="AA823"/>
  <c r="AA824"/>
  <c r="AA825"/>
  <c r="AA826"/>
  <c r="AA827"/>
  <c r="AA828"/>
  <c r="AA829"/>
  <c r="AA830"/>
  <c r="AA831"/>
  <c r="AA832"/>
  <c r="AA833"/>
  <c r="AA834"/>
  <c r="AA835"/>
  <c r="AA836"/>
  <c r="AA837"/>
  <c r="AA838"/>
  <c r="AA839"/>
  <c r="AA840"/>
  <c r="AA841"/>
  <c r="AA842"/>
  <c r="AA843"/>
  <c r="AA844"/>
  <c r="AA845"/>
  <c r="AA846"/>
  <c r="AA847"/>
  <c r="AA848"/>
  <c r="AA849"/>
  <c r="AA850"/>
  <c r="AA851"/>
  <c r="AA852"/>
  <c r="AA853"/>
  <c r="AA854"/>
  <c r="AA855"/>
  <c r="AA856"/>
  <c r="AA857"/>
  <c r="AA858"/>
  <c r="AA859"/>
  <c r="AA860"/>
  <c r="AA861"/>
  <c r="AA862"/>
  <c r="AA863"/>
  <c r="AA864"/>
  <c r="AA865"/>
  <c r="AA866"/>
  <c r="AA867"/>
  <c r="AA868"/>
  <c r="AA869"/>
  <c r="AA870"/>
  <c r="AA871"/>
  <c r="AA872"/>
  <c r="AA873"/>
  <c r="AA874"/>
  <c r="AA875"/>
  <c r="AA876"/>
  <c r="AA877"/>
  <c r="AA878"/>
  <c r="AA879"/>
  <c r="AA880"/>
  <c r="AA881"/>
  <c r="AA882"/>
  <c r="AA883"/>
  <c r="AA884"/>
  <c r="AA885"/>
  <c r="AA886"/>
  <c r="AA887"/>
  <c r="AA888"/>
  <c r="AA889"/>
  <c r="AA890"/>
  <c r="AA891"/>
  <c r="AA892"/>
  <c r="AA893"/>
  <c r="AA894"/>
  <c r="AA895"/>
  <c r="AA896"/>
  <c r="AA897"/>
  <c r="AA898"/>
  <c r="AA899"/>
  <c r="AA900"/>
  <c r="AA901"/>
  <c r="AA902"/>
  <c r="AA903"/>
  <c r="AA904"/>
  <c r="AA905"/>
  <c r="AA906"/>
  <c r="AA907"/>
  <c r="AA908"/>
  <c r="AA909"/>
  <c r="AA910"/>
  <c r="AA911"/>
  <c r="AA912"/>
  <c r="AA913"/>
  <c r="AA914"/>
  <c r="AA915"/>
  <c r="AA916"/>
  <c r="AA917"/>
  <c r="AA918"/>
  <c r="AA919"/>
  <c r="AA920"/>
  <c r="AA921"/>
  <c r="AA922"/>
  <c r="AA923"/>
  <c r="AA924"/>
  <c r="AA925"/>
  <c r="AA926"/>
  <c r="AA927"/>
  <c r="AA928"/>
  <c r="AA929"/>
  <c r="AA930"/>
  <c r="AA931"/>
  <c r="AA932"/>
  <c r="AA933"/>
  <c r="AA934"/>
  <c r="AA935"/>
  <c r="AA936"/>
  <c r="AA937"/>
  <c r="AA938"/>
  <c r="AA939"/>
  <c r="AA940"/>
  <c r="AA941"/>
  <c r="AA942"/>
  <c r="AA943"/>
  <c r="AA944"/>
  <c r="AA945"/>
  <c r="AA946"/>
  <c r="AA947"/>
  <c r="AA948"/>
  <c r="AA949"/>
  <c r="AA950"/>
  <c r="AA951"/>
  <c r="AA952"/>
  <c r="AA953"/>
  <c r="AA954"/>
  <c r="AA955"/>
  <c r="AA956"/>
  <c r="AA957"/>
  <c r="AA958"/>
  <c r="AA959"/>
  <c r="AA960"/>
  <c r="AA961"/>
  <c r="AA962"/>
  <c r="AA963"/>
  <c r="AA964"/>
  <c r="AA965"/>
  <c r="AA966"/>
  <c r="AA967"/>
  <c r="AA968"/>
  <c r="AA969"/>
  <c r="AA970"/>
  <c r="AA971"/>
  <c r="AA972"/>
  <c r="AA973"/>
  <c r="AA974"/>
  <c r="AA975"/>
  <c r="AA976"/>
  <c r="AA977"/>
  <c r="AA978"/>
  <c r="AA979"/>
  <c r="AA980"/>
  <c r="AA981"/>
  <c r="AA982"/>
  <c r="AA983"/>
  <c r="AA984"/>
  <c r="AA985"/>
  <c r="AA986"/>
  <c r="AA987"/>
  <c r="AA988"/>
  <c r="AA989"/>
  <c r="AA990"/>
  <c r="AA991"/>
  <c r="AA992"/>
  <c r="AA993"/>
  <c r="AA994"/>
  <c r="AA995"/>
  <c r="AA996"/>
  <c r="AA997"/>
  <c r="AA998"/>
  <c r="AA999"/>
  <c r="AA1000"/>
  <c r="AA1001"/>
  <c r="AA1002"/>
  <c r="AA1003"/>
  <c r="AA1004"/>
  <c r="AA1005"/>
  <c r="AA1006"/>
  <c r="AA1007"/>
  <c r="AA1008"/>
  <c r="AA1009"/>
  <c r="AA1010"/>
  <c r="AA1011"/>
  <c r="AA1012"/>
  <c r="AA1013"/>
  <c r="AA1014"/>
  <c r="AA1015"/>
  <c r="AA1016"/>
  <c r="AA1017"/>
  <c r="AA1018"/>
  <c r="AA1019"/>
  <c r="AA1020"/>
  <c r="AA1021"/>
  <c r="AA1022"/>
  <c r="AA1023"/>
  <c r="AA1024"/>
  <c r="AA1025"/>
  <c r="AA1026"/>
  <c r="AA1027"/>
  <c r="AA1028"/>
  <c r="AA1029"/>
  <c r="AA1030"/>
  <c r="AA1031"/>
  <c r="AA1032"/>
  <c r="AA1033"/>
  <c r="AA1034"/>
  <c r="AA1035"/>
  <c r="AA1036"/>
  <c r="AA1037"/>
  <c r="AA1038"/>
  <c r="AA1039"/>
  <c r="AA1040"/>
  <c r="AA1041"/>
  <c r="AA1042"/>
  <c r="AA1043"/>
  <c r="AA1044"/>
  <c r="AA1045"/>
  <c r="AA1046"/>
  <c r="AA1047"/>
  <c r="AA1048"/>
  <c r="AA1049"/>
  <c r="AA1050"/>
  <c r="AA1051"/>
  <c r="AA1052"/>
  <c r="AA1053"/>
  <c r="AA1054"/>
  <c r="AA1055"/>
  <c r="AA1056"/>
  <c r="AA1057"/>
  <c r="AA1058"/>
  <c r="AA1059"/>
  <c r="AA1060"/>
  <c r="AA1061"/>
  <c r="AA1062"/>
  <c r="AA1063"/>
  <c r="AA1064"/>
  <c r="AA1065"/>
  <c r="AA1066"/>
  <c r="AA1067"/>
  <c r="AA1068"/>
  <c r="AA1069"/>
  <c r="AA1070"/>
  <c r="AA1071"/>
  <c r="AA1072"/>
  <c r="AA1073"/>
  <c r="AA1074"/>
  <c r="AA1075"/>
  <c r="AA1076"/>
  <c r="AA1077"/>
  <c r="AA1078"/>
  <c r="AA1079"/>
  <c r="AA1080"/>
  <c r="AA1081"/>
  <c r="AA1082"/>
  <c r="AA1083"/>
  <c r="AA1084"/>
  <c r="AA1085"/>
  <c r="AA1086"/>
  <c r="AA1087"/>
  <c r="AA1088"/>
  <c r="AA1089"/>
  <c r="AA1090"/>
  <c r="AA1091"/>
  <c r="AA1092"/>
  <c r="AA1093"/>
  <c r="AA1094"/>
  <c r="AA1095"/>
  <c r="AA1096"/>
  <c r="AA1097"/>
  <c r="AA1098"/>
  <c r="AA1099"/>
  <c r="AA1100"/>
  <c r="AA1101"/>
  <c r="AA1102"/>
  <c r="AA1103"/>
  <c r="AA1104"/>
  <c r="AA1105"/>
  <c r="AA1106"/>
  <c r="AA1107"/>
  <c r="AA1108"/>
  <c r="AA1109"/>
  <c r="AA1110"/>
  <c r="AA1111"/>
  <c r="AA1112"/>
  <c r="AA1113"/>
  <c r="AA1114"/>
  <c r="AA1115"/>
  <c r="AA1116"/>
  <c r="AA1117"/>
  <c r="AA1118"/>
  <c r="AA1119"/>
  <c r="AA1120"/>
  <c r="AA1121"/>
  <c r="AA1122"/>
  <c r="AA1123"/>
  <c r="AA1124"/>
  <c r="AA1125"/>
  <c r="AA1126"/>
  <c r="AA1127"/>
  <c r="AA1128"/>
  <c r="AA1129"/>
  <c r="AA1130"/>
  <c r="AA1131"/>
  <c r="AA1132"/>
  <c r="AA1133"/>
  <c r="AA1134"/>
  <c r="AA1135"/>
  <c r="AA1136"/>
  <c r="AA1137"/>
  <c r="AA1138"/>
  <c r="AA1139"/>
  <c r="AA1140"/>
  <c r="AA1141"/>
  <c r="AA1142"/>
  <c r="AA1143"/>
  <c r="AA1144"/>
  <c r="AA1145"/>
  <c r="AA1146"/>
  <c r="AA1147"/>
  <c r="AA1148"/>
  <c r="AA1149"/>
  <c r="AA1150"/>
  <c r="AA1151"/>
  <c r="AA1152"/>
  <c r="AA1153"/>
  <c r="AA1154"/>
  <c r="AA1155"/>
  <c r="AA1156"/>
  <c r="AA1157"/>
  <c r="AA1158"/>
  <c r="AA1159"/>
  <c r="AA1160"/>
  <c r="AA1161"/>
  <c r="AA1162"/>
  <c r="AA1163"/>
  <c r="AA1164"/>
  <c r="AA1165"/>
  <c r="AA1166"/>
  <c r="AA1167"/>
  <c r="AA1168"/>
  <c r="AA1169"/>
  <c r="AA1170"/>
  <c r="AA1171"/>
  <c r="AA1172"/>
  <c r="AA1173"/>
  <c r="AA1174"/>
  <c r="AA1175"/>
  <c r="AA1176"/>
  <c r="AA1177"/>
  <c r="AA1178"/>
  <c r="AA1179"/>
  <c r="AA1180"/>
  <c r="AA1181"/>
  <c r="AA1182"/>
  <c r="AA1183"/>
  <c r="AA1184"/>
  <c r="AA1185"/>
  <c r="AA1186"/>
  <c r="AA1187"/>
  <c r="AA1188"/>
  <c r="AA1189"/>
  <c r="AA1190"/>
  <c r="AA1191"/>
  <c r="AA1192"/>
  <c r="AA1193"/>
  <c r="AA1194"/>
  <c r="AA1195"/>
  <c r="AA1196"/>
  <c r="AA1197"/>
  <c r="AA1198"/>
  <c r="AA1199"/>
  <c r="AA1200"/>
  <c r="AA1201"/>
  <c r="AA1202"/>
  <c r="AA1203"/>
  <c r="AA1204"/>
  <c r="AA1205"/>
  <c r="AA1206"/>
  <c r="AA1207"/>
  <c r="AA1208"/>
  <c r="AA1209"/>
  <c r="AA1210"/>
  <c r="AA1211"/>
  <c r="AA1212"/>
  <c r="AA1213"/>
  <c r="AA1214"/>
  <c r="AA1215"/>
  <c r="AA1216"/>
  <c r="AA1217"/>
  <c r="AA1218"/>
  <c r="AA1219"/>
  <c r="AA1220"/>
  <c r="AA1221"/>
  <c r="AA1222"/>
  <c r="AA1223"/>
  <c r="AA1224"/>
  <c r="AA1225"/>
  <c r="AA1226"/>
  <c r="AA1227"/>
  <c r="AA1228"/>
  <c r="AA1229"/>
  <c r="AA1230"/>
  <c r="AA1231"/>
  <c r="AA1232"/>
  <c r="AA1233"/>
  <c r="AA1234"/>
  <c r="AA1235"/>
  <c r="AA1236"/>
  <c r="AA1237"/>
  <c r="AA1238"/>
  <c r="AA1239"/>
  <c r="AA1240"/>
  <c r="AA1241"/>
  <c r="AA1242"/>
  <c r="AA1243"/>
  <c r="AA1244"/>
  <c r="AA1245"/>
  <c r="AA1246"/>
  <c r="AA1247"/>
  <c r="AA1248"/>
  <c r="AA1249"/>
  <c r="AA1250"/>
  <c r="AA1251"/>
  <c r="AA1252"/>
  <c r="AA1253"/>
  <c r="AA1254"/>
  <c r="AA1255"/>
  <c r="AA1256"/>
  <c r="AA1257"/>
  <c r="AA1258"/>
  <c r="AA1259"/>
  <c r="AA1260"/>
  <c r="AA1261"/>
  <c r="AA1262"/>
  <c r="AA1263"/>
  <c r="AA1264"/>
  <c r="AA1265"/>
  <c r="AA1266"/>
  <c r="AA1267"/>
  <c r="AA1268"/>
  <c r="AA1269"/>
  <c r="AA1270"/>
  <c r="AA1271"/>
  <c r="AA1272"/>
  <c r="AA1273"/>
  <c r="AA1274"/>
  <c r="AA1275"/>
  <c r="AA1276"/>
  <c r="AA1277"/>
  <c r="AA1278"/>
  <c r="AA1279"/>
  <c r="AA1280"/>
  <c r="AA1281"/>
  <c r="AA1282"/>
  <c r="AA1283"/>
  <c r="AA1284"/>
  <c r="AA1285"/>
  <c r="AA1286"/>
  <c r="AA1287"/>
  <c r="AA1288"/>
  <c r="AA1289"/>
  <c r="AA1290"/>
  <c r="AA1291"/>
  <c r="AA1292"/>
  <c r="AA1293"/>
  <c r="AA1294"/>
  <c r="AA1295"/>
  <c r="AA1296"/>
  <c r="AA1297"/>
  <c r="AA1298"/>
  <c r="AA1299"/>
  <c r="AA1300"/>
  <c r="AA1301"/>
  <c r="AA1302"/>
  <c r="AA1303"/>
  <c r="AA1304"/>
  <c r="AA1305"/>
  <c r="AA1306"/>
  <c r="AA1307"/>
  <c r="AA1308"/>
  <c r="AA1309"/>
  <c r="AA1310"/>
  <c r="AA1311"/>
  <c r="AA1312"/>
  <c r="AA1313"/>
  <c r="AA1314"/>
  <c r="AA1315"/>
  <c r="AA1316"/>
  <c r="AA1317"/>
  <c r="AA1318"/>
  <c r="AA1319"/>
  <c r="AA1320"/>
  <c r="AA1321"/>
  <c r="AA1322"/>
  <c r="AA1323"/>
  <c r="AA1324"/>
  <c r="AA1325"/>
  <c r="AA1326"/>
  <c r="AA1327"/>
  <c r="AA1328"/>
  <c r="AA1329"/>
  <c r="AA1330"/>
  <c r="AA1331"/>
  <c r="AA1332"/>
  <c r="AA1333"/>
  <c r="AA1334"/>
  <c r="AA1335"/>
  <c r="AA1336"/>
  <c r="AA1337"/>
  <c r="AA1338"/>
  <c r="AA1339"/>
  <c r="AA1340"/>
  <c r="AA1341"/>
  <c r="AA1342"/>
  <c r="AA1343"/>
  <c r="AA1344"/>
  <c r="AA1345"/>
  <c r="AA1346"/>
  <c r="AA1347"/>
  <c r="AA1348"/>
  <c r="AA1349"/>
  <c r="AA1350"/>
  <c r="AA1351"/>
  <c r="AA1352"/>
  <c r="AA1353"/>
  <c r="AA1354"/>
  <c r="AA1355"/>
  <c r="AA1356"/>
  <c r="AA1357"/>
  <c r="AA1358"/>
  <c r="AA1359"/>
  <c r="AA1360"/>
  <c r="AA1361"/>
  <c r="AA1362"/>
  <c r="AA1363"/>
  <c r="AA1364"/>
  <c r="AA1365"/>
  <c r="AA1366"/>
  <c r="AA1367"/>
  <c r="AA1368"/>
  <c r="AA1369"/>
  <c r="AA1370"/>
  <c r="AA1371"/>
  <c r="AA1372"/>
  <c r="AA1373"/>
  <c r="AA1374"/>
  <c r="AA1375"/>
  <c r="AA1376"/>
  <c r="AA1377"/>
  <c r="AA1378"/>
  <c r="AA1379"/>
  <c r="AA1380"/>
  <c r="AA1381"/>
  <c r="AA1382"/>
  <c r="AA1383"/>
  <c r="AA1384"/>
  <c r="AA1385"/>
  <c r="AA1386"/>
  <c r="AA1387"/>
  <c r="AA1388"/>
  <c r="AA1389"/>
  <c r="AA1390"/>
  <c r="AA1391"/>
  <c r="AA1392"/>
  <c r="AA1393"/>
  <c r="AA1394"/>
  <c r="AA1395"/>
  <c r="AA1396"/>
  <c r="AA1397"/>
  <c r="AA1398"/>
  <c r="AA1399"/>
  <c r="AA1400"/>
  <c r="AA1401"/>
  <c r="AA1402"/>
  <c r="AA1403"/>
  <c r="AA1404"/>
  <c r="AA1405"/>
  <c r="AA1406"/>
  <c r="AA1407"/>
  <c r="AA1408"/>
  <c r="AA1409"/>
  <c r="AA1410"/>
  <c r="AA1411"/>
  <c r="AA1412"/>
  <c r="AA1413"/>
  <c r="AA1414"/>
  <c r="AA1415"/>
  <c r="AA1416"/>
  <c r="AA1417"/>
  <c r="AA1418"/>
  <c r="AA1419"/>
  <c r="AA1420"/>
  <c r="AA1421"/>
  <c r="AA1422"/>
  <c r="AA1423"/>
  <c r="AA1424"/>
  <c r="AA1425"/>
  <c r="AA1426"/>
  <c r="AA1427"/>
  <c r="AA1428"/>
  <c r="AA1429"/>
  <c r="AA1430"/>
  <c r="AA1431"/>
  <c r="AA1432"/>
  <c r="AA1433"/>
  <c r="AA1434"/>
  <c r="AA1435"/>
  <c r="AA1436"/>
  <c r="AA1437"/>
  <c r="AA1438"/>
  <c r="AA1439"/>
  <c r="AA1440"/>
  <c r="AA1441"/>
  <c r="AA1442"/>
  <c r="AA1443"/>
  <c r="AA1444"/>
  <c r="AA1445"/>
  <c r="AA1446"/>
  <c r="AA1447"/>
  <c r="AA1448"/>
  <c r="AA1449"/>
  <c r="AA1450"/>
  <c r="AA1451"/>
  <c r="AA1452"/>
  <c r="AA1453"/>
  <c r="AA1454"/>
  <c r="AA1455"/>
  <c r="AA1456"/>
  <c r="AA1457"/>
  <c r="AA1458"/>
  <c r="AA1459"/>
  <c r="AA1460"/>
  <c r="AA1461"/>
  <c r="AA1462"/>
  <c r="AA1463"/>
  <c r="AA1464"/>
  <c r="AA1465"/>
  <c r="AA1466"/>
  <c r="AA1467"/>
  <c r="AA1468"/>
  <c r="AA1469"/>
  <c r="AA1470"/>
  <c r="AA1471"/>
  <c r="AA1472"/>
  <c r="AA1473"/>
  <c r="AA1474"/>
  <c r="AA1475"/>
  <c r="AA1476"/>
  <c r="AA1477"/>
  <c r="AA1478"/>
  <c r="AA1479"/>
  <c r="AA1480"/>
  <c r="AA1481"/>
  <c r="AA1482"/>
  <c r="AA1483"/>
  <c r="AA1484"/>
  <c r="AA1485"/>
  <c r="AA1486"/>
  <c r="AA1487"/>
  <c r="AA1488"/>
  <c r="AA1489"/>
  <c r="AA1490"/>
  <c r="AA1491"/>
  <c r="AA1492"/>
  <c r="AA1493"/>
  <c r="AA1494"/>
  <c r="AA1495"/>
  <c r="AA1496"/>
  <c r="AA1497"/>
  <c r="AA1498"/>
  <c r="AA1499"/>
  <c r="AA1500"/>
  <c r="AA1501"/>
  <c r="AA1502"/>
  <c r="AA1503"/>
  <c r="AA1504"/>
  <c r="AA1505"/>
  <c r="AA1506"/>
  <c r="AA1507"/>
  <c r="AA1508"/>
  <c r="AA1509"/>
  <c r="AA1510"/>
  <c r="AA1511"/>
  <c r="AA1512"/>
  <c r="AA1513"/>
  <c r="AA1514"/>
  <c r="AA1515"/>
  <c r="AA1516"/>
  <c r="AA1517"/>
  <c r="AA1518"/>
  <c r="AA1519"/>
  <c r="AA1520"/>
  <c r="AA1521"/>
  <c r="AA1522"/>
  <c r="AA1523"/>
  <c r="AA1524"/>
  <c r="AA1525"/>
  <c r="AA1526"/>
  <c r="AA1527"/>
  <c r="AA1528"/>
  <c r="AA1529"/>
  <c r="AA1530"/>
  <c r="AA1531"/>
  <c r="AA1532"/>
  <c r="AA1533"/>
  <c r="AA1534"/>
  <c r="AA1535"/>
  <c r="AA1536"/>
  <c r="AA1537"/>
  <c r="AA1538"/>
  <c r="AA1539"/>
  <c r="AA1540"/>
  <c r="AA1541"/>
  <c r="AA1542"/>
  <c r="AA1543"/>
  <c r="AA1544"/>
  <c r="AA1545"/>
  <c r="AA1546"/>
  <c r="AA1547"/>
  <c r="AA1548"/>
  <c r="AA1549"/>
  <c r="AA1550"/>
  <c r="AA1551"/>
  <c r="AA1552"/>
  <c r="AA1553"/>
  <c r="AA1554"/>
  <c r="AA1555"/>
  <c r="AA1556"/>
  <c r="AA1557"/>
  <c r="AA1558"/>
  <c r="AA1559"/>
  <c r="AA1560"/>
  <c r="AA1561"/>
  <c r="AA1562"/>
  <c r="AA1563"/>
  <c r="AA1564"/>
  <c r="AA1565"/>
  <c r="AA1566"/>
  <c r="AA1567"/>
  <c r="AA1568"/>
  <c r="AA1569"/>
  <c r="AA1570"/>
  <c r="AA1571"/>
  <c r="AA1572"/>
  <c r="AA1573"/>
  <c r="AA1574"/>
  <c r="AA1575"/>
  <c r="AA1576"/>
  <c r="AA1577"/>
  <c r="AA1578"/>
  <c r="AA1579"/>
  <c r="AA1580"/>
  <c r="AA1581"/>
  <c r="AA1582"/>
  <c r="AA1583"/>
  <c r="AA1584"/>
  <c r="AA1585"/>
  <c r="AA1586"/>
  <c r="AA1587"/>
  <c r="AA1588"/>
  <c r="AA1589"/>
  <c r="AA1590"/>
  <c r="AA1591"/>
  <c r="AA1592"/>
  <c r="AA1593"/>
  <c r="AA1594"/>
  <c r="AA1595"/>
  <c r="AA1596"/>
  <c r="AA1597"/>
  <c r="AA1598"/>
  <c r="AA1599"/>
  <c r="AA1600"/>
  <c r="AA1601"/>
  <c r="AA1602"/>
  <c r="AA1603"/>
  <c r="AA1604"/>
  <c r="AA1605"/>
  <c r="AA1606"/>
  <c r="AA1607"/>
  <c r="AA1608"/>
  <c r="AA1609"/>
  <c r="AA1610"/>
  <c r="AA1611"/>
  <c r="AA1612"/>
  <c r="AA1613"/>
  <c r="AA1614"/>
  <c r="AA1615"/>
  <c r="AA1616"/>
  <c r="AA1617"/>
  <c r="AA1618"/>
  <c r="AA1619"/>
  <c r="AA1620"/>
  <c r="AA1621"/>
  <c r="AA1622"/>
  <c r="AA1623"/>
  <c r="AA1624"/>
  <c r="AA1625"/>
  <c r="AA1626"/>
  <c r="AA1627"/>
  <c r="AA1628"/>
  <c r="AA1629"/>
  <c r="AA1630"/>
  <c r="AA1631"/>
  <c r="AA1632"/>
  <c r="AA1633"/>
  <c r="AA1634"/>
  <c r="AA1635"/>
  <c r="AA1636"/>
  <c r="AA1637"/>
  <c r="AA1638"/>
  <c r="AA1639"/>
  <c r="AA1640"/>
  <c r="AA1641"/>
  <c r="AA1642"/>
  <c r="AA1643"/>
  <c r="AA1644"/>
  <c r="AA1645"/>
  <c r="AA1646"/>
  <c r="AA1647"/>
  <c r="AA1648"/>
  <c r="AA1649"/>
  <c r="AA1650"/>
  <c r="AA1651"/>
  <c r="AA1652"/>
  <c r="AA1653"/>
  <c r="AA1654"/>
  <c r="AA1655"/>
  <c r="AA1656"/>
  <c r="AA1657"/>
  <c r="AA1658"/>
  <c r="AA1659"/>
  <c r="AA1660"/>
  <c r="AA1661"/>
  <c r="AA1662"/>
  <c r="AA1663"/>
  <c r="AA1664"/>
  <c r="AA1665"/>
  <c r="AA1666"/>
  <c r="AA1667"/>
  <c r="AA1668"/>
  <c r="AA1669"/>
  <c r="AA1670"/>
  <c r="AA1671"/>
  <c r="AA1672"/>
  <c r="AA1673"/>
  <c r="AA1674"/>
  <c r="AA1675"/>
  <c r="AA1676"/>
  <c r="AA1677"/>
  <c r="AA1678"/>
  <c r="AA1679"/>
  <c r="AA1680"/>
  <c r="AA1681"/>
  <c r="AA1682"/>
  <c r="AA1683"/>
  <c r="AA1684"/>
  <c r="AA1685"/>
  <c r="AA1686"/>
  <c r="AA1687"/>
  <c r="AA1688"/>
  <c r="AA1689"/>
  <c r="AA1690"/>
  <c r="AA1691"/>
  <c r="AA1692"/>
  <c r="AA1693"/>
  <c r="AA1694"/>
  <c r="AA1695"/>
  <c r="AA1696"/>
  <c r="AA1697"/>
  <c r="AA1698"/>
  <c r="AA1699"/>
  <c r="AA1700"/>
  <c r="AA1701"/>
  <c r="AA1702"/>
  <c r="AA1703"/>
  <c r="AA1704"/>
  <c r="AA1705"/>
  <c r="AA1706"/>
  <c r="AA1707"/>
  <c r="AA1708"/>
  <c r="AA1709"/>
  <c r="AA1710"/>
  <c r="AA1711"/>
  <c r="AA1712"/>
  <c r="AA1713"/>
  <c r="AA1714"/>
  <c r="AA1715"/>
  <c r="AA1716"/>
  <c r="AA1717"/>
  <c r="AA1718"/>
  <c r="AA1719"/>
  <c r="AA1720"/>
  <c r="AA1721"/>
  <c r="AA1722"/>
  <c r="AA1723"/>
  <c r="AA1724"/>
  <c r="AA1725"/>
  <c r="AA1726"/>
  <c r="AA1727"/>
  <c r="AA1728"/>
  <c r="AA1729"/>
  <c r="AA1730"/>
  <c r="AA1731"/>
  <c r="AA1732"/>
  <c r="AA1733"/>
  <c r="AA1734"/>
  <c r="AA1735"/>
  <c r="AA1736"/>
  <c r="AA1737"/>
  <c r="AA1738"/>
  <c r="AA1739"/>
  <c r="AA1740"/>
  <c r="AA1741"/>
  <c r="AA1742"/>
  <c r="AA1743"/>
  <c r="AA1744"/>
  <c r="AA1745"/>
  <c r="AA1746"/>
  <c r="AA1747"/>
  <c r="AA1748"/>
  <c r="AA1749"/>
  <c r="AA1750"/>
  <c r="AA1751"/>
  <c r="AA1752"/>
  <c r="AA1753"/>
  <c r="AA1754"/>
  <c r="AA1755"/>
  <c r="AA1756"/>
  <c r="AA1757"/>
  <c r="AA1758"/>
  <c r="AA1759"/>
  <c r="AA1760"/>
  <c r="AA1761"/>
  <c r="AA1762"/>
  <c r="AA1763"/>
  <c r="AA1764"/>
  <c r="AA1765"/>
  <c r="AA1766"/>
  <c r="AA1767"/>
  <c r="AA1768"/>
  <c r="AA1769"/>
  <c r="AA1770"/>
  <c r="AA1771"/>
  <c r="AA1772"/>
  <c r="AA1773"/>
  <c r="AA1774"/>
  <c r="AA1775"/>
  <c r="AA1776"/>
  <c r="AA1777"/>
  <c r="AA1778"/>
  <c r="AA1779"/>
  <c r="AA1780"/>
  <c r="AA1781"/>
  <c r="AA1782"/>
  <c r="AA1783"/>
  <c r="AA1784"/>
  <c r="AA1785"/>
  <c r="AA1786"/>
  <c r="AA1787"/>
  <c r="AA1788"/>
  <c r="AA1789"/>
  <c r="AA1790"/>
  <c r="AA1791"/>
  <c r="AA1792"/>
  <c r="AA1793"/>
  <c r="AA1794"/>
  <c r="AA1795"/>
  <c r="AA1796"/>
  <c r="AA1797"/>
  <c r="AA1798"/>
  <c r="AA1799"/>
  <c r="AA1800"/>
  <c r="AA1801"/>
  <c r="AA1802"/>
  <c r="AA1803"/>
  <c r="AA1804"/>
  <c r="AA1805"/>
  <c r="AA1806"/>
  <c r="AA1807"/>
  <c r="AA1808"/>
  <c r="AA1809"/>
  <c r="AA1810"/>
  <c r="AA1811"/>
  <c r="AA1812"/>
  <c r="AA1813"/>
  <c r="AA1814"/>
  <c r="AA1815"/>
  <c r="AA1816"/>
  <c r="AA1817"/>
  <c r="AA1818"/>
  <c r="AA1819"/>
  <c r="AA1820"/>
  <c r="AA1821"/>
  <c r="AA1822"/>
  <c r="AA1823"/>
  <c r="AA1824"/>
  <c r="AA1825"/>
  <c r="AA1826"/>
  <c r="AA1827"/>
  <c r="AA1828"/>
  <c r="AA1829"/>
  <c r="AA1830"/>
  <c r="AA1831"/>
  <c r="AA1832"/>
  <c r="AA1833"/>
  <c r="AA1834"/>
  <c r="AA1835"/>
  <c r="AA1836"/>
  <c r="AA1837"/>
  <c r="AA1838"/>
  <c r="AA1839"/>
  <c r="AA1840"/>
  <c r="AA1841"/>
  <c r="AA1842"/>
  <c r="AA1843"/>
  <c r="AA1844"/>
  <c r="AA1845"/>
  <c r="AA1846"/>
  <c r="AA1847"/>
  <c r="AA1848"/>
  <c r="AA1849"/>
  <c r="AA1850"/>
  <c r="AA1851"/>
  <c r="AA1852"/>
  <c r="AA1853"/>
  <c r="AA1854"/>
  <c r="AA1855"/>
  <c r="AA1856"/>
  <c r="AA1857"/>
  <c r="AA1858"/>
  <c r="AA1859"/>
  <c r="AA1860"/>
  <c r="AA1861"/>
  <c r="AA1862"/>
  <c r="AA1863"/>
  <c r="AA1864"/>
  <c r="AA1865"/>
  <c r="AA1866"/>
  <c r="AA1867"/>
  <c r="AA1868"/>
  <c r="AA1869"/>
  <c r="AA1870"/>
  <c r="AA1871"/>
  <c r="AA1872"/>
  <c r="AA1873"/>
  <c r="AA1874"/>
  <c r="AA1875"/>
  <c r="AA1876"/>
  <c r="AA1877"/>
  <c r="AA1878"/>
  <c r="AA1879"/>
  <c r="AA1880"/>
  <c r="AA1881"/>
  <c r="AA1882"/>
  <c r="AA1883"/>
  <c r="AA1884"/>
  <c r="AA1885"/>
  <c r="AA1886"/>
  <c r="AA1887"/>
  <c r="AA1888"/>
  <c r="AA1889"/>
  <c r="AA1890"/>
  <c r="AA1891"/>
  <c r="AA1892"/>
  <c r="AA1893"/>
  <c r="AA1894"/>
  <c r="AA1895"/>
  <c r="AA1896"/>
  <c r="AA1897"/>
  <c r="AA1898"/>
  <c r="AA1899"/>
  <c r="AA1900"/>
  <c r="AA1901"/>
  <c r="AA1902"/>
  <c r="AA1903"/>
  <c r="AA1904"/>
  <c r="AA1905"/>
  <c r="AA1906"/>
  <c r="AA1907"/>
  <c r="AA1908"/>
  <c r="AA1909"/>
  <c r="AA1910"/>
  <c r="AA1911"/>
  <c r="AA1912"/>
  <c r="AA1913"/>
  <c r="AA1914"/>
  <c r="AA1915"/>
  <c r="AA1916"/>
  <c r="AA1917"/>
  <c r="AA1918"/>
  <c r="AA1919"/>
  <c r="AA1920"/>
  <c r="AA1921"/>
  <c r="AA1922"/>
  <c r="AA1923"/>
  <c r="AA1924"/>
  <c r="AA1925"/>
  <c r="AA1926"/>
  <c r="AA1927"/>
  <c r="AA1928"/>
  <c r="AA1929"/>
  <c r="AA1930"/>
  <c r="AA1931"/>
  <c r="AA1932"/>
  <c r="AA1933"/>
  <c r="AA1934"/>
  <c r="AA1935"/>
  <c r="AA1936"/>
  <c r="AA1937"/>
  <c r="AA1938"/>
  <c r="AA1939"/>
  <c r="AA1940"/>
  <c r="AA1941"/>
  <c r="AA1942"/>
  <c r="AA1943"/>
  <c r="AA1944"/>
  <c r="AA1945"/>
  <c r="AA1946"/>
  <c r="AA1947"/>
  <c r="AA1948"/>
  <c r="AA1949"/>
  <c r="AA1950"/>
  <c r="AA1951"/>
  <c r="AA1952"/>
  <c r="AA1953"/>
  <c r="AA1954"/>
  <c r="AA1955"/>
  <c r="AA1956"/>
  <c r="AA1957"/>
  <c r="AA1958"/>
  <c r="AA1959"/>
  <c r="AA1960"/>
  <c r="AA1961"/>
  <c r="AA1962"/>
  <c r="AA1963"/>
  <c r="AA1964"/>
  <c r="AA1965"/>
  <c r="AA1966"/>
  <c r="AA1967"/>
  <c r="AA1968"/>
  <c r="AA1969"/>
  <c r="AA1970"/>
  <c r="AA1971"/>
  <c r="AA1972"/>
  <c r="AA1973"/>
  <c r="AA1974"/>
  <c r="AA1975"/>
  <c r="AA1976"/>
  <c r="AA1977"/>
  <c r="AA1978"/>
  <c r="AA1979"/>
  <c r="AA1980"/>
  <c r="AA1981"/>
  <c r="AA1982"/>
  <c r="AA1983"/>
  <c r="AA1984"/>
  <c r="AA1985"/>
  <c r="AA1986"/>
  <c r="AA1987"/>
  <c r="AA1988"/>
  <c r="AA1989"/>
  <c r="AA1990"/>
  <c r="AA1991"/>
  <c r="AA1992"/>
  <c r="AA1993"/>
  <c r="AA1994"/>
  <c r="AA1995"/>
  <c r="AA1996"/>
  <c r="AA1997"/>
  <c r="AA1998"/>
  <c r="AA1999"/>
  <c r="AA2000"/>
  <c r="AA2001"/>
  <c r="AA2002"/>
  <c r="AA2003"/>
  <c r="AA2004"/>
  <c r="AA2005"/>
  <c r="AA2006"/>
  <c r="AA2007"/>
  <c r="AA2008"/>
  <c r="AA2009"/>
  <c r="AA2010"/>
  <c r="AA2011"/>
  <c r="AA2012"/>
  <c r="AA2013"/>
  <c r="AA2014"/>
  <c r="AA2015"/>
  <c r="AA2016"/>
  <c r="AA2017"/>
  <c r="AA2018"/>
  <c r="AA2019"/>
  <c r="AA2020"/>
  <c r="AA2021"/>
  <c r="AA2022"/>
  <c r="AA2023"/>
  <c r="AA2024"/>
  <c r="AA2025"/>
  <c r="AA2026"/>
  <c r="AA2027"/>
  <c r="AA2028"/>
  <c r="AA2029"/>
  <c r="AA2030"/>
  <c r="AA2031"/>
  <c r="AA2032"/>
  <c r="AA2033"/>
  <c r="AA2034"/>
  <c r="AA2035"/>
  <c r="AA2036"/>
  <c r="AA2037"/>
  <c r="AA2038"/>
  <c r="AA2039"/>
  <c r="AA2040"/>
  <c r="AA2041"/>
  <c r="AA2042"/>
  <c r="AA2043"/>
  <c r="AA2044"/>
  <c r="AA2045"/>
  <c r="AA2046"/>
  <c r="AA2047"/>
  <c r="AA2048"/>
  <c r="AA2049"/>
  <c r="AA2050"/>
  <c r="AA2051"/>
  <c r="AA2052"/>
  <c r="AA2053"/>
  <c r="AA2054"/>
  <c r="AA2055"/>
  <c r="AA2056"/>
  <c r="AA2057"/>
  <c r="AA2058"/>
  <c r="AA2059"/>
  <c r="AA2060"/>
  <c r="AA2061"/>
  <c r="AA2062"/>
  <c r="AA2063"/>
  <c r="AA2064"/>
  <c r="AA2065"/>
  <c r="AA2066"/>
  <c r="AA2067"/>
  <c r="AA2068"/>
  <c r="AA2069"/>
  <c r="AA2070"/>
  <c r="AA2071"/>
  <c r="AA2072"/>
  <c r="AA2073"/>
  <c r="AA2074"/>
  <c r="AA2075"/>
  <c r="AA2076"/>
  <c r="AA2077"/>
  <c r="AA2078"/>
  <c r="AA2079"/>
  <c r="AA2080"/>
  <c r="AA2081"/>
  <c r="AA2082"/>
  <c r="AA2083"/>
  <c r="AA2084"/>
  <c r="AA2085"/>
  <c r="AA2086"/>
  <c r="AA2087"/>
  <c r="AA2088"/>
  <c r="AA2089"/>
  <c r="AA2090"/>
  <c r="AA2091"/>
  <c r="AA2092"/>
  <c r="AA2093"/>
  <c r="AA2094"/>
  <c r="AA2095"/>
  <c r="AA2096"/>
  <c r="AA2097"/>
  <c r="AA2098"/>
  <c r="AA2099"/>
  <c r="AA2100"/>
  <c r="AA2101"/>
  <c r="AA2102"/>
  <c r="AA2103"/>
  <c r="AA2104"/>
  <c r="AA2105"/>
  <c r="AA2106"/>
  <c r="AA2107"/>
  <c r="AA2108"/>
  <c r="AA2109"/>
  <c r="AA2110"/>
  <c r="AA2111"/>
  <c r="AA2112"/>
  <c r="AA2113"/>
  <c r="AA2114"/>
  <c r="AA2115"/>
  <c r="AA2116"/>
  <c r="AA2117"/>
  <c r="AA2118"/>
  <c r="AA2119"/>
  <c r="AA2120"/>
  <c r="AA2121"/>
  <c r="AA2122"/>
  <c r="AA2123"/>
  <c r="AA2124"/>
  <c r="AA2125"/>
  <c r="AA2126"/>
  <c r="AA2127"/>
  <c r="AA2128"/>
  <c r="AA2129"/>
  <c r="AA2130"/>
  <c r="AA2131"/>
  <c r="AA2132"/>
  <c r="AA2133"/>
  <c r="AA2134"/>
  <c r="AA2135"/>
  <c r="AA2136"/>
  <c r="AA2137"/>
  <c r="AA2138"/>
  <c r="AA2139"/>
  <c r="AA2140"/>
  <c r="AA2141"/>
  <c r="AA2142"/>
  <c r="AA2143"/>
  <c r="AA2144"/>
  <c r="AA2145"/>
  <c r="AA2146"/>
  <c r="AA2147"/>
  <c r="AA2148"/>
  <c r="AA2149"/>
  <c r="AA2150"/>
  <c r="AA2151"/>
  <c r="AA2152"/>
  <c r="AA2153"/>
  <c r="AA2154"/>
  <c r="AA2155"/>
  <c r="AA2156"/>
  <c r="AA2157"/>
  <c r="AA2158"/>
  <c r="AA2159"/>
  <c r="AA2160"/>
  <c r="AA2161"/>
  <c r="AA2162"/>
  <c r="AA2163"/>
  <c r="AA2164"/>
  <c r="AA2165"/>
  <c r="AA2166"/>
  <c r="AA2167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"/>
  <c r="H2245" i="6"/>
  <c r="H2244"/>
  <c r="H2243"/>
  <c r="H2242"/>
  <c r="H2241"/>
  <c r="H2240"/>
  <c r="H2239"/>
  <c r="H2238"/>
  <c r="H2237"/>
  <c r="H2236"/>
  <c r="H2235"/>
  <c r="H2234"/>
  <c r="H2233"/>
  <c r="H2232"/>
  <c r="H2231"/>
  <c r="H2230"/>
  <c r="H2229"/>
  <c r="H2228"/>
  <c r="H2227"/>
  <c r="H2226"/>
  <c r="H2225"/>
  <c r="H2224"/>
  <c r="H2223"/>
  <c r="H2222"/>
  <c r="H2221"/>
  <c r="H2220"/>
  <c r="H2219"/>
  <c r="H2218"/>
  <c r="H2217"/>
  <c r="H2216"/>
  <c r="H2215"/>
  <c r="H2214"/>
  <c r="H2213"/>
  <c r="H2212"/>
  <c r="H2211"/>
  <c r="H2210"/>
  <c r="H2209"/>
  <c r="H2208"/>
  <c r="H2207"/>
  <c r="H2206"/>
  <c r="H2205"/>
  <c r="H2204"/>
  <c r="H2203"/>
  <c r="H2202"/>
  <c r="H2201"/>
  <c r="H2200"/>
  <c r="H2199"/>
  <c r="H2198"/>
  <c r="H2197"/>
  <c r="H2196"/>
  <c r="H2195"/>
  <c r="H2194"/>
  <c r="H2193"/>
  <c r="H2192"/>
  <c r="H2191"/>
  <c r="H2190"/>
  <c r="H2189"/>
  <c r="H2188"/>
  <c r="H2187"/>
  <c r="H2186"/>
  <c r="H2185"/>
  <c r="H2184"/>
  <c r="H2183"/>
  <c r="H2182"/>
  <c r="H2181"/>
  <c r="H2180"/>
  <c r="H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H2"/>
  <c r="W2167" i="9"/>
  <c r="W2166"/>
  <c r="W2165"/>
  <c r="W2164"/>
  <c r="W2163"/>
  <c r="W2162"/>
  <c r="W2161"/>
  <c r="W2160"/>
  <c r="W2159"/>
  <c r="W2158"/>
  <c r="W2157"/>
  <c r="W2156"/>
  <c r="W2155"/>
  <c r="W2154"/>
  <c r="W2153"/>
  <c r="W2152"/>
  <c r="W2151"/>
  <c r="W2150"/>
  <c r="W2149"/>
  <c r="W2148"/>
  <c r="W2147"/>
  <c r="W2146"/>
  <c r="W2145"/>
  <c r="W2144"/>
  <c r="W2143"/>
  <c r="W2142"/>
  <c r="W2141"/>
  <c r="W2140"/>
  <c r="W2139"/>
  <c r="W2138"/>
  <c r="W2137"/>
  <c r="W2136"/>
  <c r="W2135"/>
  <c r="W2134"/>
  <c r="W2133"/>
  <c r="W2132"/>
  <c r="W2131"/>
  <c r="W2130"/>
  <c r="W2129"/>
  <c r="W2128"/>
  <c r="W2127"/>
  <c r="W2126"/>
  <c r="W2125"/>
  <c r="W2124"/>
  <c r="W2123"/>
  <c r="W2122"/>
  <c r="W2121"/>
  <c r="W2120"/>
  <c r="W2119"/>
  <c r="W2118"/>
  <c r="W2117"/>
  <c r="W2116"/>
  <c r="W2115"/>
  <c r="W2114"/>
  <c r="W2113"/>
  <c r="W2112"/>
  <c r="W2111"/>
  <c r="W2110"/>
  <c r="W2109"/>
  <c r="W2108"/>
  <c r="W2107"/>
  <c r="W2106"/>
  <c r="W2105"/>
  <c r="W2104"/>
  <c r="W2103"/>
  <c r="W2102"/>
  <c r="W2101"/>
  <c r="W2100"/>
  <c r="W2099"/>
  <c r="W2098"/>
  <c r="W2097"/>
  <c r="W2096"/>
  <c r="W2095"/>
  <c r="W2094"/>
  <c r="W2093"/>
  <c r="W2092"/>
  <c r="W2091"/>
  <c r="W2090"/>
  <c r="W2089"/>
  <c r="W2088"/>
  <c r="W2087"/>
  <c r="W2086"/>
  <c r="W2085"/>
  <c r="W2084"/>
  <c r="W2083"/>
  <c r="W2082"/>
  <c r="W2081"/>
  <c r="W2080"/>
  <c r="W2079"/>
  <c r="W2078"/>
  <c r="W2077"/>
  <c r="W2076"/>
  <c r="W2075"/>
  <c r="W2074"/>
  <c r="W2073"/>
  <c r="W2072"/>
  <c r="W2071"/>
  <c r="W2070"/>
  <c r="W2069"/>
  <c r="W2068"/>
  <c r="W2067"/>
  <c r="W2066"/>
  <c r="W2065"/>
  <c r="W2064"/>
  <c r="W2063"/>
  <c r="W2062"/>
  <c r="W2061"/>
  <c r="W2060"/>
  <c r="W2059"/>
  <c r="W2058"/>
  <c r="W2057"/>
  <c r="W2056"/>
  <c r="W2055"/>
  <c r="W2054"/>
  <c r="W2053"/>
  <c r="W2052"/>
  <c r="W2051"/>
  <c r="W2050"/>
  <c r="W2049"/>
  <c r="W2048"/>
  <c r="W2047"/>
  <c r="W2046"/>
  <c r="W2045"/>
  <c r="W2044"/>
  <c r="W2043"/>
  <c r="W2042"/>
  <c r="W2041"/>
  <c r="W2040"/>
  <c r="W2039"/>
  <c r="W2038"/>
  <c r="W2037"/>
  <c r="W2036"/>
  <c r="W2035"/>
  <c r="W2034"/>
  <c r="W2033"/>
  <c r="W2032"/>
  <c r="W2031"/>
  <c r="W2030"/>
  <c r="W2029"/>
  <c r="W2028"/>
  <c r="W2027"/>
  <c r="W2026"/>
  <c r="W2025"/>
  <c r="W2024"/>
  <c r="W2023"/>
  <c r="W2022"/>
  <c r="W2021"/>
  <c r="W2020"/>
  <c r="W2019"/>
  <c r="W2018"/>
  <c r="W2017"/>
  <c r="W2016"/>
  <c r="W2015"/>
  <c r="W2014"/>
  <c r="W2013"/>
  <c r="W2012"/>
  <c r="W2011"/>
  <c r="W2010"/>
  <c r="W2009"/>
  <c r="W2008"/>
  <c r="W2007"/>
  <c r="W2006"/>
  <c r="W2005"/>
  <c r="W2004"/>
  <c r="W2003"/>
  <c r="W2002"/>
  <c r="W2001"/>
  <c r="W2000"/>
  <c r="W1999"/>
  <c r="W1998"/>
  <c r="W1997"/>
  <c r="W1996"/>
  <c r="W1995"/>
  <c r="W1994"/>
  <c r="W1993"/>
  <c r="W1992"/>
  <c r="W1991"/>
  <c r="W1990"/>
  <c r="W1989"/>
  <c r="W1988"/>
  <c r="W1987"/>
  <c r="W1986"/>
  <c r="W1985"/>
  <c r="W1984"/>
  <c r="W1983"/>
  <c r="W1982"/>
  <c r="W1981"/>
  <c r="W1980"/>
  <c r="W1979"/>
  <c r="W1978"/>
  <c r="W1977"/>
  <c r="W1976"/>
  <c r="W1975"/>
  <c r="W1974"/>
  <c r="W1973"/>
  <c r="W1972"/>
  <c r="W1971"/>
  <c r="W1970"/>
  <c r="W1969"/>
  <c r="W1968"/>
  <c r="W1967"/>
  <c r="W1966"/>
  <c r="W1965"/>
  <c r="W1964"/>
  <c r="W1963"/>
  <c r="W1962"/>
  <c r="W1961"/>
  <c r="W1960"/>
  <c r="W1959"/>
  <c r="W1958"/>
  <c r="W1957"/>
  <c r="W1956"/>
  <c r="W1955"/>
  <c r="W1954"/>
  <c r="W1953"/>
  <c r="W1952"/>
  <c r="W1951"/>
  <c r="W1950"/>
  <c r="W1949"/>
  <c r="W1948"/>
  <c r="W1947"/>
  <c r="W1946"/>
  <c r="W1945"/>
  <c r="W1944"/>
  <c r="W1943"/>
  <c r="W1942"/>
  <c r="W1941"/>
  <c r="W1940"/>
  <c r="W1939"/>
  <c r="W1938"/>
  <c r="W1937"/>
  <c r="W1936"/>
  <c r="W1935"/>
  <c r="W1934"/>
  <c r="W1933"/>
  <c r="W1932"/>
  <c r="W1931"/>
  <c r="W1930"/>
  <c r="W1929"/>
  <c r="W1928"/>
  <c r="W1927"/>
  <c r="W1926"/>
  <c r="W1925"/>
  <c r="W1924"/>
  <c r="W1923"/>
  <c r="W1922"/>
  <c r="W1921"/>
  <c r="W1920"/>
  <c r="W1919"/>
  <c r="W1918"/>
  <c r="W1917"/>
  <c r="W1916"/>
  <c r="W1915"/>
  <c r="W1914"/>
  <c r="W1913"/>
  <c r="W1912"/>
  <c r="W1911"/>
  <c r="W1910"/>
  <c r="W1909"/>
  <c r="W1908"/>
  <c r="W1907"/>
  <c r="W1906"/>
  <c r="W1905"/>
  <c r="W1904"/>
  <c r="W1903"/>
  <c r="W1902"/>
  <c r="W1901"/>
  <c r="W1900"/>
  <c r="W1899"/>
  <c r="W1898"/>
  <c r="W1897"/>
  <c r="W1896"/>
  <c r="W1895"/>
  <c r="W1894"/>
  <c r="W1893"/>
  <c r="W1892"/>
  <c r="W1891"/>
  <c r="W1890"/>
  <c r="W1889"/>
  <c r="W1888"/>
  <c r="W1887"/>
  <c r="W1886"/>
  <c r="W1885"/>
  <c r="W1884"/>
  <c r="W1883"/>
  <c r="W1882"/>
  <c r="W1881"/>
  <c r="W1880"/>
  <c r="W1879"/>
  <c r="W1878"/>
  <c r="W1877"/>
  <c r="W1876"/>
  <c r="W1875"/>
  <c r="W1874"/>
  <c r="W1873"/>
  <c r="W1872"/>
  <c r="W1871"/>
  <c r="W1870"/>
  <c r="W1869"/>
  <c r="W1868"/>
  <c r="W1867"/>
  <c r="W1866"/>
  <c r="W1865"/>
  <c r="W1864"/>
  <c r="W1863"/>
  <c r="W1862"/>
  <c r="W1861"/>
  <c r="W1860"/>
  <c r="W1859"/>
  <c r="W1858"/>
  <c r="W1857"/>
  <c r="W1856"/>
  <c r="W1855"/>
  <c r="W1854"/>
  <c r="W1853"/>
  <c r="W1852"/>
  <c r="W1851"/>
  <c r="W1850"/>
  <c r="W1849"/>
  <c r="W1848"/>
  <c r="W1847"/>
  <c r="W1846"/>
  <c r="W1845"/>
  <c r="W1844"/>
  <c r="W1843"/>
  <c r="W1842"/>
  <c r="W1841"/>
  <c r="W1840"/>
  <c r="W1839"/>
  <c r="W1838"/>
  <c r="W1837"/>
  <c r="W1836"/>
  <c r="W1835"/>
  <c r="W1834"/>
  <c r="W1833"/>
  <c r="W1832"/>
  <c r="W1831"/>
  <c r="W1830"/>
  <c r="W1829"/>
  <c r="W1828"/>
  <c r="W1827"/>
  <c r="W1826"/>
  <c r="W1825"/>
  <c r="W1824"/>
  <c r="W1823"/>
  <c r="W1822"/>
  <c r="W1821"/>
  <c r="W1820"/>
  <c r="W1819"/>
  <c r="W1818"/>
  <c r="W1817"/>
  <c r="W1816"/>
  <c r="W1815"/>
  <c r="W1814"/>
  <c r="W1813"/>
  <c r="W1812"/>
  <c r="W1811"/>
  <c r="W1810"/>
  <c r="W1809"/>
  <c r="W1808"/>
  <c r="W1807"/>
  <c r="W1806"/>
  <c r="W1805"/>
  <c r="W1804"/>
  <c r="W1803"/>
  <c r="W1802"/>
  <c r="W1801"/>
  <c r="W1800"/>
  <c r="W1799"/>
  <c r="W1798"/>
  <c r="W1797"/>
  <c r="W1796"/>
  <c r="W1795"/>
  <c r="W1794"/>
  <c r="W1793"/>
  <c r="W1792"/>
  <c r="W1791"/>
  <c r="W1790"/>
  <c r="W1789"/>
  <c r="W1788"/>
  <c r="W1787"/>
  <c r="W1786"/>
  <c r="W1785"/>
  <c r="W1784"/>
  <c r="W1783"/>
  <c r="W1782"/>
  <c r="W1781"/>
  <c r="W1780"/>
  <c r="W1779"/>
  <c r="W1778"/>
  <c r="W1777"/>
  <c r="W1776"/>
  <c r="W1775"/>
  <c r="W1774"/>
  <c r="W1773"/>
  <c r="W1772"/>
  <c r="W1771"/>
  <c r="W1770"/>
  <c r="W1769"/>
  <c r="W1768"/>
  <c r="W1767"/>
  <c r="W1766"/>
  <c r="W1765"/>
  <c r="W1764"/>
  <c r="W1763"/>
  <c r="W1762"/>
  <c r="W1761"/>
  <c r="W1760"/>
  <c r="W1759"/>
  <c r="W1758"/>
  <c r="W1757"/>
  <c r="W1756"/>
  <c r="W1755"/>
  <c r="W1754"/>
  <c r="W1753"/>
  <c r="W1752"/>
  <c r="W1751"/>
  <c r="W1750"/>
  <c r="W1749"/>
  <c r="W1748"/>
  <c r="W1747"/>
  <c r="W1746"/>
  <c r="W1745"/>
  <c r="W1744"/>
  <c r="W1743"/>
  <c r="W1742"/>
  <c r="W1741"/>
  <c r="W1740"/>
  <c r="W1739"/>
  <c r="W1738"/>
  <c r="W1737"/>
  <c r="W1736"/>
  <c r="W1735"/>
  <c r="W1734"/>
  <c r="W1733"/>
  <c r="W1732"/>
  <c r="W1731"/>
  <c r="W1730"/>
  <c r="W1729"/>
  <c r="W1728"/>
  <c r="W1727"/>
  <c r="W1726"/>
  <c r="W1725"/>
  <c r="W1724"/>
  <c r="W1723"/>
  <c r="W1722"/>
  <c r="W1721"/>
  <c r="W1720"/>
  <c r="W1719"/>
  <c r="W1718"/>
  <c r="W1717"/>
  <c r="W1716"/>
  <c r="W1715"/>
  <c r="W1714"/>
  <c r="W1713"/>
  <c r="W1712"/>
  <c r="W1711"/>
  <c r="W1710"/>
  <c r="W1709"/>
  <c r="W1708"/>
  <c r="W1707"/>
  <c r="W1706"/>
  <c r="W1705"/>
  <c r="W1704"/>
  <c r="W1703"/>
  <c r="W1702"/>
  <c r="W1701"/>
  <c r="W1700"/>
  <c r="W1699"/>
  <c r="W1698"/>
  <c r="W1697"/>
  <c r="W1696"/>
  <c r="W1695"/>
  <c r="W1694"/>
  <c r="W1693"/>
  <c r="W1692"/>
  <c r="W1691"/>
  <c r="W1690"/>
  <c r="W1689"/>
  <c r="W1688"/>
  <c r="W1687"/>
  <c r="W1686"/>
  <c r="W1685"/>
  <c r="W1684"/>
  <c r="W1683"/>
  <c r="W1682"/>
  <c r="W1681"/>
  <c r="W1680"/>
  <c r="W1679"/>
  <c r="W1678"/>
  <c r="W1677"/>
  <c r="W1676"/>
  <c r="W1675"/>
  <c r="W1674"/>
  <c r="W1673"/>
  <c r="W1672"/>
  <c r="W1671"/>
  <c r="W1670"/>
  <c r="W1669"/>
  <c r="W1668"/>
  <c r="W1667"/>
  <c r="W1666"/>
  <c r="W1665"/>
  <c r="W1664"/>
  <c r="W1663"/>
  <c r="W1662"/>
  <c r="W1661"/>
  <c r="W1660"/>
  <c r="W1659"/>
  <c r="W1658"/>
  <c r="W1657"/>
  <c r="W1656"/>
  <c r="W1655"/>
  <c r="W1654"/>
  <c r="W1653"/>
  <c r="W1652"/>
  <c r="W1651"/>
  <c r="W1650"/>
  <c r="W1649"/>
  <c r="W1648"/>
  <c r="W1647"/>
  <c r="W1646"/>
  <c r="W1645"/>
  <c r="W1644"/>
  <c r="W1643"/>
  <c r="W1642"/>
  <c r="W1641"/>
  <c r="W1640"/>
  <c r="W1639"/>
  <c r="W1638"/>
  <c r="W1637"/>
  <c r="W1636"/>
  <c r="W1635"/>
  <c r="W1634"/>
  <c r="W1633"/>
  <c r="W1632"/>
  <c r="W1631"/>
  <c r="W1630"/>
  <c r="W1629"/>
  <c r="W1628"/>
  <c r="W1627"/>
  <c r="W1626"/>
  <c r="W1625"/>
  <c r="W1624"/>
  <c r="W1623"/>
  <c r="W1622"/>
  <c r="W1621"/>
  <c r="W1620"/>
  <c r="W1619"/>
  <c r="W1618"/>
  <c r="W1617"/>
  <c r="W1616"/>
  <c r="W1615"/>
  <c r="W1614"/>
  <c r="W1613"/>
  <c r="W1612"/>
  <c r="W1611"/>
  <c r="W1610"/>
  <c r="W1609"/>
  <c r="W1608"/>
  <c r="W1607"/>
  <c r="W1606"/>
  <c r="W1605"/>
  <c r="W1604"/>
  <c r="W1603"/>
  <c r="W1602"/>
  <c r="W1601"/>
  <c r="W1600"/>
  <c r="W1599"/>
  <c r="W1598"/>
  <c r="W1597"/>
  <c r="W1596"/>
  <c r="W1595"/>
  <c r="W1594"/>
  <c r="W1593"/>
  <c r="W1592"/>
  <c r="W1591"/>
  <c r="W1590"/>
  <c r="W1589"/>
  <c r="W1588"/>
  <c r="W1587"/>
  <c r="W1586"/>
  <c r="W1585"/>
  <c r="W1584"/>
  <c r="W1583"/>
  <c r="W1582"/>
  <c r="W1581"/>
  <c r="W1580"/>
  <c r="W1579"/>
  <c r="W1578"/>
  <c r="W1577"/>
  <c r="W1576"/>
  <c r="W1575"/>
  <c r="W1574"/>
  <c r="W1573"/>
  <c r="W1572"/>
  <c r="W1571"/>
  <c r="W1570"/>
  <c r="W1569"/>
  <c r="W1568"/>
  <c r="W1567"/>
  <c r="W1566"/>
  <c r="W1565"/>
  <c r="W1564"/>
  <c r="W1563"/>
  <c r="W1562"/>
  <c r="W1561"/>
  <c r="W1560"/>
  <c r="W1559"/>
  <c r="W1558"/>
  <c r="W1557"/>
  <c r="W1556"/>
  <c r="W1555"/>
  <c r="W1554"/>
  <c r="W1553"/>
  <c r="W1552"/>
  <c r="W1551"/>
  <c r="W1550"/>
  <c r="W1549"/>
  <c r="W1548"/>
  <c r="W1547"/>
  <c r="W1546"/>
  <c r="W1545"/>
  <c r="W1544"/>
  <c r="W1543"/>
  <c r="W1542"/>
  <c r="W1541"/>
  <c r="W1540"/>
  <c r="W1539"/>
  <c r="W1538"/>
  <c r="W1537"/>
  <c r="W1536"/>
  <c r="W1535"/>
  <c r="W1534"/>
  <c r="W1533"/>
  <c r="W1532"/>
  <c r="W1531"/>
  <c r="W1530"/>
  <c r="W1529"/>
  <c r="W1528"/>
  <c r="W1527"/>
  <c r="W1526"/>
  <c r="W1525"/>
  <c r="W1524"/>
  <c r="W1523"/>
  <c r="W1522"/>
  <c r="W1521"/>
  <c r="W1520"/>
  <c r="W1519"/>
  <c r="W1518"/>
  <c r="W1517"/>
  <c r="W1516"/>
  <c r="W1515"/>
  <c r="W1514"/>
  <c r="W1513"/>
  <c r="W1512"/>
  <c r="W1511"/>
  <c r="W1510"/>
  <c r="W1509"/>
  <c r="W1508"/>
  <c r="W1507"/>
  <c r="W1506"/>
  <c r="W1505"/>
  <c r="W1504"/>
  <c r="W1503"/>
  <c r="W1502"/>
  <c r="W1501"/>
  <c r="W1500"/>
  <c r="W1499"/>
  <c r="W1498"/>
  <c r="W1497"/>
  <c r="W1496"/>
  <c r="W1495"/>
  <c r="W1494"/>
  <c r="W1493"/>
  <c r="W1492"/>
  <c r="W1491"/>
  <c r="W1490"/>
  <c r="W1489"/>
  <c r="W1488"/>
  <c r="W1487"/>
  <c r="W1486"/>
  <c r="W1485"/>
  <c r="W1484"/>
  <c r="W1483"/>
  <c r="W1482"/>
  <c r="W1481"/>
  <c r="W1480"/>
  <c r="W1479"/>
  <c r="W1478"/>
  <c r="W1477"/>
  <c r="W1476"/>
  <c r="W1475"/>
  <c r="W1474"/>
  <c r="W1473"/>
  <c r="W1472"/>
  <c r="W1471"/>
  <c r="W1470"/>
  <c r="W1469"/>
  <c r="W1468"/>
  <c r="W1467"/>
  <c r="W1466"/>
  <c r="W1465"/>
  <c r="W1464"/>
  <c r="W1463"/>
  <c r="W1462"/>
  <c r="W1461"/>
  <c r="W1460"/>
  <c r="W1459"/>
  <c r="W1458"/>
  <c r="W1457"/>
  <c r="W1456"/>
  <c r="W1455"/>
  <c r="W1454"/>
  <c r="W1453"/>
  <c r="W1452"/>
  <c r="W1451"/>
  <c r="W1450"/>
  <c r="W1449"/>
  <c r="W1448"/>
  <c r="W1447"/>
  <c r="W1446"/>
  <c r="W1445"/>
  <c r="W1444"/>
  <c r="W1443"/>
  <c r="W1442"/>
  <c r="W1441"/>
  <c r="W1440"/>
  <c r="W1439"/>
  <c r="W1438"/>
  <c r="W1437"/>
  <c r="W1436"/>
  <c r="W1435"/>
  <c r="W1434"/>
  <c r="W1433"/>
  <c r="W1432"/>
  <c r="W1431"/>
  <c r="W1430"/>
  <c r="W1429"/>
  <c r="W1428"/>
  <c r="W1427"/>
  <c r="W1426"/>
  <c r="W1425"/>
  <c r="W1424"/>
  <c r="W1423"/>
  <c r="W1422"/>
  <c r="W1421"/>
  <c r="W1420"/>
  <c r="W1419"/>
  <c r="W1418"/>
  <c r="W1417"/>
  <c r="W1416"/>
  <c r="W1415"/>
  <c r="W1414"/>
  <c r="W1413"/>
  <c r="W1412"/>
  <c r="W1411"/>
  <c r="W1410"/>
  <c r="W1409"/>
  <c r="W1408"/>
  <c r="W1407"/>
  <c r="W1406"/>
  <c r="W1405"/>
  <c r="W1404"/>
  <c r="W1403"/>
  <c r="W1402"/>
  <c r="W1401"/>
  <c r="W1400"/>
  <c r="W1399"/>
  <c r="W1398"/>
  <c r="W1397"/>
  <c r="W1396"/>
  <c r="W1395"/>
  <c r="W1394"/>
  <c r="W1393"/>
  <c r="W1392"/>
  <c r="W1391"/>
  <c r="W1390"/>
  <c r="W1389"/>
  <c r="W1388"/>
  <c r="W1387"/>
  <c r="W1386"/>
  <c r="W1385"/>
  <c r="W1384"/>
  <c r="W1383"/>
  <c r="W1382"/>
  <c r="W1381"/>
  <c r="W1380"/>
  <c r="W1379"/>
  <c r="W1378"/>
  <c r="W1377"/>
  <c r="W1376"/>
  <c r="W1375"/>
  <c r="W1374"/>
  <c r="W1373"/>
  <c r="W1372"/>
  <c r="W1371"/>
  <c r="W1370"/>
  <c r="W1369"/>
  <c r="W1368"/>
  <c r="W1367"/>
  <c r="W1366"/>
  <c r="W1365"/>
  <c r="W1364"/>
  <c r="W1363"/>
  <c r="W1362"/>
  <c r="W1361"/>
  <c r="W1360"/>
  <c r="W1359"/>
  <c r="W1358"/>
  <c r="W1357"/>
  <c r="W1356"/>
  <c r="W1355"/>
  <c r="W1354"/>
  <c r="W1353"/>
  <c r="W1352"/>
  <c r="W1351"/>
  <c r="W1350"/>
  <c r="W1349"/>
  <c r="W1348"/>
  <c r="W1347"/>
  <c r="W1346"/>
  <c r="W1345"/>
  <c r="W1344"/>
  <c r="W1343"/>
  <c r="W1342"/>
  <c r="W1341"/>
  <c r="W1340"/>
  <c r="W1339"/>
  <c r="W1338"/>
  <c r="W1337"/>
  <c r="W1336"/>
  <c r="W1335"/>
  <c r="W1334"/>
  <c r="W1333"/>
  <c r="W1332"/>
  <c r="W1331"/>
  <c r="W1330"/>
  <c r="W1329"/>
  <c r="W1328"/>
  <c r="W1327"/>
  <c r="W1326"/>
  <c r="W1325"/>
  <c r="W1324"/>
  <c r="W1323"/>
  <c r="W1322"/>
  <c r="W1321"/>
  <c r="W1320"/>
  <c r="W1319"/>
  <c r="W1318"/>
  <c r="W1317"/>
  <c r="W1316"/>
  <c r="W1315"/>
  <c r="W1314"/>
  <c r="W1313"/>
  <c r="W1312"/>
  <c r="W1311"/>
  <c r="W1310"/>
  <c r="W1309"/>
  <c r="W1308"/>
  <c r="W1307"/>
  <c r="W1306"/>
  <c r="W1305"/>
  <c r="W1304"/>
  <c r="W1303"/>
  <c r="W1302"/>
  <c r="W1301"/>
  <c r="W1300"/>
  <c r="W1299"/>
  <c r="W1298"/>
  <c r="W1297"/>
  <c r="W1296"/>
  <c r="W1295"/>
  <c r="W1294"/>
  <c r="W1293"/>
  <c r="W1292"/>
  <c r="W1291"/>
  <c r="W1290"/>
  <c r="W1289"/>
  <c r="W1288"/>
  <c r="W1287"/>
  <c r="W1286"/>
  <c r="W1285"/>
  <c r="W1284"/>
  <c r="W1283"/>
  <c r="W1282"/>
  <c r="W1281"/>
  <c r="W1280"/>
  <c r="W1279"/>
  <c r="W1278"/>
  <c r="W1277"/>
  <c r="W1276"/>
  <c r="W1275"/>
  <c r="W1274"/>
  <c r="W1273"/>
  <c r="W1272"/>
  <c r="W1271"/>
  <c r="W1270"/>
  <c r="W1269"/>
  <c r="W1268"/>
  <c r="W1267"/>
  <c r="W1266"/>
  <c r="W1265"/>
  <c r="W1264"/>
  <c r="W1263"/>
  <c r="W1262"/>
  <c r="W1261"/>
  <c r="W1260"/>
  <c r="W1259"/>
  <c r="W1258"/>
  <c r="W1257"/>
  <c r="W1256"/>
  <c r="W1255"/>
  <c r="W1254"/>
  <c r="W1253"/>
  <c r="W1252"/>
  <c r="W1251"/>
  <c r="W1250"/>
  <c r="W1249"/>
  <c r="W1248"/>
  <c r="W1247"/>
  <c r="W1246"/>
  <c r="W1245"/>
  <c r="W1244"/>
  <c r="W1243"/>
  <c r="W1242"/>
  <c r="W1241"/>
  <c r="W1240"/>
  <c r="W1239"/>
  <c r="W1238"/>
  <c r="W1237"/>
  <c r="W1236"/>
  <c r="W1235"/>
  <c r="W1234"/>
  <c r="W1233"/>
  <c r="W1232"/>
  <c r="W1231"/>
  <c r="W1230"/>
  <c r="W1229"/>
  <c r="W1228"/>
  <c r="W1227"/>
  <c r="W1226"/>
  <c r="W1225"/>
  <c r="W1224"/>
  <c r="W1223"/>
  <c r="W1222"/>
  <c r="W1221"/>
  <c r="W1220"/>
  <c r="W1219"/>
  <c r="W1218"/>
  <c r="W1217"/>
  <c r="W1216"/>
  <c r="W1215"/>
  <c r="W1214"/>
  <c r="W1213"/>
  <c r="W1212"/>
  <c r="W1211"/>
  <c r="W1210"/>
  <c r="W1209"/>
  <c r="W1208"/>
  <c r="W1207"/>
  <c r="W1206"/>
  <c r="W1205"/>
  <c r="W1204"/>
  <c r="W1203"/>
  <c r="W1202"/>
  <c r="W1201"/>
  <c r="W1200"/>
  <c r="W1199"/>
  <c r="W1198"/>
  <c r="W1197"/>
  <c r="W1196"/>
  <c r="W1195"/>
  <c r="W1194"/>
  <c r="W1193"/>
  <c r="W1192"/>
  <c r="W1191"/>
  <c r="W1190"/>
  <c r="W1189"/>
  <c r="W1188"/>
  <c r="W1187"/>
  <c r="W1186"/>
  <c r="W1185"/>
  <c r="W1184"/>
  <c r="W1183"/>
  <c r="W1182"/>
  <c r="W1181"/>
  <c r="W1180"/>
  <c r="W1179"/>
  <c r="W1178"/>
  <c r="W1177"/>
  <c r="W1176"/>
  <c r="W1175"/>
  <c r="W1174"/>
  <c r="W1173"/>
  <c r="W1172"/>
  <c r="W1171"/>
  <c r="W1170"/>
  <c r="W1169"/>
  <c r="W1168"/>
  <c r="W1167"/>
  <c r="W1166"/>
  <c r="W1165"/>
  <c r="W1164"/>
  <c r="W1163"/>
  <c r="W1162"/>
  <c r="W1161"/>
  <c r="W1160"/>
  <c r="W1159"/>
  <c r="W1158"/>
  <c r="W1157"/>
  <c r="W1156"/>
  <c r="W1155"/>
  <c r="W1154"/>
  <c r="W1153"/>
  <c r="W1152"/>
  <c r="W1151"/>
  <c r="W1150"/>
  <c r="W1149"/>
  <c r="W1148"/>
  <c r="W1147"/>
  <c r="W1146"/>
  <c r="W1145"/>
  <c r="W1144"/>
  <c r="W1143"/>
  <c r="W1142"/>
  <c r="W1141"/>
  <c r="W1140"/>
  <c r="W1139"/>
  <c r="W1138"/>
  <c r="W1137"/>
  <c r="W1136"/>
  <c r="W1135"/>
  <c r="W1134"/>
  <c r="W1133"/>
  <c r="W1132"/>
  <c r="W1131"/>
  <c r="W1130"/>
  <c r="W1129"/>
  <c r="W1128"/>
  <c r="W1127"/>
  <c r="W1126"/>
  <c r="W1125"/>
  <c r="W1124"/>
  <c r="W1123"/>
  <c r="W1122"/>
  <c r="W1121"/>
  <c r="W1120"/>
  <c r="W1119"/>
  <c r="W1118"/>
  <c r="W1117"/>
  <c r="W1116"/>
  <c r="W1115"/>
  <c r="W1114"/>
  <c r="W1113"/>
  <c r="W1112"/>
  <c r="W1111"/>
  <c r="W1110"/>
  <c r="W1109"/>
  <c r="W1108"/>
  <c r="W1107"/>
  <c r="W1106"/>
  <c r="W1105"/>
  <c r="W1104"/>
  <c r="W1103"/>
  <c r="W1102"/>
  <c r="W1101"/>
  <c r="W1100"/>
  <c r="W1099"/>
  <c r="W1098"/>
  <c r="W1097"/>
  <c r="W1096"/>
  <c r="W1095"/>
  <c r="W1094"/>
  <c r="W1093"/>
  <c r="W1092"/>
  <c r="W1091"/>
  <c r="W1090"/>
  <c r="W1089"/>
  <c r="W1088"/>
  <c r="W1087"/>
  <c r="W1086"/>
  <c r="W1085"/>
  <c r="W1084"/>
  <c r="W1083"/>
  <c r="W1082"/>
  <c r="W1081"/>
  <c r="W1080"/>
  <c r="W1079"/>
  <c r="W1078"/>
  <c r="W1077"/>
  <c r="W1076"/>
  <c r="W1075"/>
  <c r="W1074"/>
  <c r="W1073"/>
  <c r="W1072"/>
  <c r="W1071"/>
  <c r="W1070"/>
  <c r="W1069"/>
  <c r="W1068"/>
  <c r="W1067"/>
  <c r="W1066"/>
  <c r="W1065"/>
  <c r="W1064"/>
  <c r="W1063"/>
  <c r="W1062"/>
  <c r="W1061"/>
  <c r="W1060"/>
  <c r="W1059"/>
  <c r="W1058"/>
  <c r="W1057"/>
  <c r="W1056"/>
  <c r="W1055"/>
  <c r="W1054"/>
  <c r="W1053"/>
  <c r="W1052"/>
  <c r="W1051"/>
  <c r="W1050"/>
  <c r="W1049"/>
  <c r="W1048"/>
  <c r="W1047"/>
  <c r="W1046"/>
  <c r="W1045"/>
  <c r="W1044"/>
  <c r="W1043"/>
  <c r="W1042"/>
  <c r="W1041"/>
  <c r="W1040"/>
  <c r="W1039"/>
  <c r="W1038"/>
  <c r="W1037"/>
  <c r="W1036"/>
  <c r="W1035"/>
  <c r="W1034"/>
  <c r="W1033"/>
  <c r="W1032"/>
  <c r="W1031"/>
  <c r="W1030"/>
  <c r="W1029"/>
  <c r="W1028"/>
  <c r="W1027"/>
  <c r="W1026"/>
  <c r="W1025"/>
  <c r="W1024"/>
  <c r="W1023"/>
  <c r="W1022"/>
  <c r="W1021"/>
  <c r="W1020"/>
  <c r="W1019"/>
  <c r="W1018"/>
  <c r="W1017"/>
  <c r="W1016"/>
  <c r="W1015"/>
  <c r="W1014"/>
  <c r="W1013"/>
  <c r="W1012"/>
  <c r="W1011"/>
  <c r="W1010"/>
  <c r="W1009"/>
  <c r="W1008"/>
  <c r="W1007"/>
  <c r="W1006"/>
  <c r="W1005"/>
  <c r="W1004"/>
  <c r="W1003"/>
  <c r="W1002"/>
  <c r="W1001"/>
  <c r="W1000"/>
  <c r="W999"/>
  <c r="W998"/>
  <c r="W997"/>
  <c r="W996"/>
  <c r="W995"/>
  <c r="W994"/>
  <c r="W993"/>
  <c r="W992"/>
  <c r="W991"/>
  <c r="W990"/>
  <c r="W989"/>
  <c r="W988"/>
  <c r="W987"/>
  <c r="W986"/>
  <c r="W985"/>
  <c r="W984"/>
  <c r="W983"/>
  <c r="W982"/>
  <c r="W981"/>
  <c r="W980"/>
  <c r="W979"/>
  <c r="W978"/>
  <c r="W977"/>
  <c r="W976"/>
  <c r="W975"/>
  <c r="W974"/>
  <c r="W973"/>
  <c r="W972"/>
  <c r="W971"/>
  <c r="W970"/>
  <c r="W969"/>
  <c r="W968"/>
  <c r="W967"/>
  <c r="W966"/>
  <c r="W965"/>
  <c r="W964"/>
  <c r="W963"/>
  <c r="W962"/>
  <c r="W961"/>
  <c r="W960"/>
  <c r="W959"/>
  <c r="W958"/>
  <c r="W957"/>
  <c r="W956"/>
  <c r="W955"/>
  <c r="W954"/>
  <c r="W953"/>
  <c r="W952"/>
  <c r="W951"/>
  <c r="W950"/>
  <c r="W949"/>
  <c r="W948"/>
  <c r="W947"/>
  <c r="W946"/>
  <c r="W945"/>
  <c r="W944"/>
  <c r="W943"/>
  <c r="W942"/>
  <c r="W941"/>
  <c r="W940"/>
  <c r="W939"/>
  <c r="W938"/>
  <c r="W937"/>
  <c r="W936"/>
  <c r="W935"/>
  <c r="W934"/>
  <c r="W933"/>
  <c r="W932"/>
  <c r="W931"/>
  <c r="W930"/>
  <c r="W929"/>
  <c r="W928"/>
  <c r="W927"/>
  <c r="W926"/>
  <c r="W925"/>
  <c r="W924"/>
  <c r="W923"/>
  <c r="W922"/>
  <c r="W921"/>
  <c r="W920"/>
  <c r="W919"/>
  <c r="W918"/>
  <c r="W917"/>
  <c r="W916"/>
  <c r="W915"/>
  <c r="W914"/>
  <c r="W913"/>
  <c r="W912"/>
  <c r="W911"/>
  <c r="W910"/>
  <c r="W909"/>
  <c r="W908"/>
  <c r="W907"/>
  <c r="W906"/>
  <c r="W905"/>
  <c r="W904"/>
  <c r="W903"/>
  <c r="W902"/>
  <c r="W901"/>
  <c r="W900"/>
  <c r="W899"/>
  <c r="W898"/>
  <c r="W897"/>
  <c r="W896"/>
  <c r="W895"/>
  <c r="W894"/>
  <c r="W893"/>
  <c r="W892"/>
  <c r="W891"/>
  <c r="W890"/>
  <c r="W889"/>
  <c r="W888"/>
  <c r="W887"/>
  <c r="W886"/>
  <c r="W885"/>
  <c r="W884"/>
  <c r="W883"/>
  <c r="W882"/>
  <c r="W881"/>
  <c r="W880"/>
  <c r="W879"/>
  <c r="W878"/>
  <c r="W877"/>
  <c r="W876"/>
  <c r="W875"/>
  <c r="W874"/>
  <c r="W873"/>
  <c r="W872"/>
  <c r="W871"/>
  <c r="W870"/>
  <c r="W869"/>
  <c r="W868"/>
  <c r="W867"/>
  <c r="W866"/>
  <c r="W865"/>
  <c r="W864"/>
  <c r="W863"/>
  <c r="W862"/>
  <c r="W861"/>
  <c r="W860"/>
  <c r="W859"/>
  <c r="W858"/>
  <c r="W857"/>
  <c r="W856"/>
  <c r="W855"/>
  <c r="W854"/>
  <c r="W853"/>
  <c r="W852"/>
  <c r="W851"/>
  <c r="W850"/>
  <c r="W849"/>
  <c r="W848"/>
  <c r="W847"/>
  <c r="W846"/>
  <c r="W845"/>
  <c r="W844"/>
  <c r="W843"/>
  <c r="W842"/>
  <c r="W841"/>
  <c r="W840"/>
  <c r="W839"/>
  <c r="W838"/>
  <c r="W837"/>
  <c r="W836"/>
  <c r="W835"/>
  <c r="W834"/>
  <c r="W833"/>
  <c r="W832"/>
  <c r="W831"/>
  <c r="W830"/>
  <c r="W829"/>
  <c r="W828"/>
  <c r="W827"/>
  <c r="W826"/>
  <c r="W825"/>
  <c r="W824"/>
  <c r="W823"/>
  <c r="W822"/>
  <c r="W821"/>
  <c r="W820"/>
  <c r="W819"/>
  <c r="W818"/>
  <c r="W817"/>
  <c r="W816"/>
  <c r="W815"/>
  <c r="W814"/>
  <c r="W813"/>
  <c r="W812"/>
  <c r="W811"/>
  <c r="W810"/>
  <c r="W809"/>
  <c r="W808"/>
  <c r="W807"/>
  <c r="W806"/>
  <c r="W805"/>
  <c r="W804"/>
  <c r="W803"/>
  <c r="W802"/>
  <c r="W801"/>
  <c r="W800"/>
  <c r="W799"/>
  <c r="W798"/>
  <c r="W797"/>
  <c r="W796"/>
  <c r="W795"/>
  <c r="W794"/>
  <c r="W793"/>
  <c r="W792"/>
  <c r="W791"/>
  <c r="W790"/>
  <c r="W789"/>
  <c r="W788"/>
  <c r="W787"/>
  <c r="W786"/>
  <c r="W785"/>
  <c r="W784"/>
  <c r="W783"/>
  <c r="W782"/>
  <c r="W781"/>
  <c r="W780"/>
  <c r="W779"/>
  <c r="W778"/>
  <c r="W777"/>
  <c r="W776"/>
  <c r="W775"/>
  <c r="W774"/>
  <c r="W773"/>
  <c r="W772"/>
  <c r="W771"/>
  <c r="W770"/>
  <c r="W769"/>
  <c r="W768"/>
  <c r="W767"/>
  <c r="W766"/>
  <c r="W765"/>
  <c r="W764"/>
  <c r="W763"/>
  <c r="W762"/>
  <c r="W761"/>
  <c r="W760"/>
  <c r="W759"/>
  <c r="W758"/>
  <c r="W757"/>
  <c r="W756"/>
  <c r="W755"/>
  <c r="W754"/>
  <c r="W753"/>
  <c r="W752"/>
  <c r="W751"/>
  <c r="W750"/>
  <c r="W749"/>
  <c r="W748"/>
  <c r="W747"/>
  <c r="W746"/>
  <c r="W745"/>
  <c r="W744"/>
  <c r="W743"/>
  <c r="W742"/>
  <c r="W741"/>
  <c r="W740"/>
  <c r="W739"/>
  <c r="W738"/>
  <c r="W737"/>
  <c r="W736"/>
  <c r="W735"/>
  <c r="W734"/>
  <c r="W733"/>
  <c r="W732"/>
  <c r="W731"/>
  <c r="W730"/>
  <c r="W729"/>
  <c r="W728"/>
  <c r="W727"/>
  <c r="W726"/>
  <c r="W725"/>
  <c r="W724"/>
  <c r="W723"/>
  <c r="W722"/>
  <c r="W721"/>
  <c r="W720"/>
  <c r="W719"/>
  <c r="W718"/>
  <c r="W717"/>
  <c r="W716"/>
  <c r="W715"/>
  <c r="W714"/>
  <c r="W713"/>
  <c r="W712"/>
  <c r="W711"/>
  <c r="W710"/>
  <c r="W709"/>
  <c r="W708"/>
  <c r="W707"/>
  <c r="W706"/>
  <c r="W705"/>
  <c r="W704"/>
  <c r="W703"/>
  <c r="W702"/>
  <c r="W701"/>
  <c r="W700"/>
  <c r="W699"/>
  <c r="W698"/>
  <c r="W697"/>
  <c r="W696"/>
  <c r="W695"/>
  <c r="W694"/>
  <c r="W693"/>
  <c r="W692"/>
  <c r="W691"/>
  <c r="W690"/>
  <c r="W689"/>
  <c r="W688"/>
  <c r="W687"/>
  <c r="W686"/>
  <c r="W685"/>
  <c r="W684"/>
  <c r="W683"/>
  <c r="W682"/>
  <c r="W681"/>
  <c r="W680"/>
  <c r="W679"/>
  <c r="W678"/>
  <c r="W677"/>
  <c r="W676"/>
  <c r="W675"/>
  <c r="W674"/>
  <c r="W673"/>
  <c r="W672"/>
  <c r="W671"/>
  <c r="W670"/>
  <c r="W669"/>
  <c r="W668"/>
  <c r="W667"/>
  <c r="W666"/>
  <c r="W665"/>
  <c r="W664"/>
  <c r="W663"/>
  <c r="W662"/>
  <c r="W661"/>
  <c r="W660"/>
  <c r="W659"/>
  <c r="W658"/>
  <c r="W657"/>
  <c r="W656"/>
  <c r="W655"/>
  <c r="W654"/>
  <c r="W653"/>
  <c r="W652"/>
  <c r="W651"/>
  <c r="W650"/>
  <c r="W649"/>
  <c r="W648"/>
  <c r="W647"/>
  <c r="W646"/>
  <c r="W645"/>
  <c r="W644"/>
  <c r="W643"/>
  <c r="W642"/>
  <c r="W641"/>
  <c r="W640"/>
  <c r="W639"/>
  <c r="W638"/>
  <c r="W637"/>
  <c r="W636"/>
  <c r="W635"/>
  <c r="W634"/>
  <c r="W633"/>
  <c r="W632"/>
  <c r="W631"/>
  <c r="W630"/>
  <c r="W629"/>
  <c r="W628"/>
  <c r="W627"/>
  <c r="W626"/>
  <c r="W625"/>
  <c r="W624"/>
  <c r="W623"/>
  <c r="W622"/>
  <c r="W621"/>
  <c r="W620"/>
  <c r="W619"/>
  <c r="W618"/>
  <c r="W617"/>
  <c r="W616"/>
  <c r="W615"/>
  <c r="W614"/>
  <c r="W613"/>
  <c r="W612"/>
  <c r="W611"/>
  <c r="W610"/>
  <c r="W609"/>
  <c r="W608"/>
  <c r="W607"/>
  <c r="W606"/>
  <c r="W605"/>
  <c r="W604"/>
  <c r="W603"/>
  <c r="W602"/>
  <c r="W601"/>
  <c r="W600"/>
  <c r="W599"/>
  <c r="W598"/>
  <c r="W597"/>
  <c r="W596"/>
  <c r="W595"/>
  <c r="W594"/>
  <c r="W593"/>
  <c r="W592"/>
  <c r="W591"/>
  <c r="W590"/>
  <c r="W589"/>
  <c r="W588"/>
  <c r="W587"/>
  <c r="W586"/>
  <c r="W585"/>
  <c r="W584"/>
  <c r="W583"/>
  <c r="W582"/>
  <c r="W581"/>
  <c r="W580"/>
  <c r="W579"/>
  <c r="W578"/>
  <c r="W577"/>
  <c r="W576"/>
  <c r="W575"/>
  <c r="W574"/>
  <c r="W573"/>
  <c r="W572"/>
  <c r="W571"/>
  <c r="W570"/>
  <c r="W569"/>
  <c r="W568"/>
  <c r="W567"/>
  <c r="W566"/>
  <c r="W565"/>
  <c r="W564"/>
  <c r="W563"/>
  <c r="W562"/>
  <c r="W561"/>
  <c r="W560"/>
  <c r="W559"/>
  <c r="W558"/>
  <c r="W557"/>
  <c r="W556"/>
  <c r="W555"/>
  <c r="W554"/>
  <c r="W553"/>
  <c r="W552"/>
  <c r="W551"/>
  <c r="W550"/>
  <c r="W549"/>
  <c r="W548"/>
  <c r="W547"/>
  <c r="W546"/>
  <c r="W545"/>
  <c r="W544"/>
  <c r="W543"/>
  <c r="W542"/>
  <c r="W541"/>
  <c r="W540"/>
  <c r="W539"/>
  <c r="W538"/>
  <c r="W537"/>
  <c r="W536"/>
  <c r="W535"/>
  <c r="W534"/>
  <c r="W533"/>
  <c r="W532"/>
  <c r="W531"/>
  <c r="W530"/>
  <c r="W529"/>
  <c r="W528"/>
  <c r="W527"/>
  <c r="W526"/>
  <c r="W525"/>
  <c r="W524"/>
  <c r="W523"/>
  <c r="W522"/>
  <c r="W521"/>
  <c r="W520"/>
  <c r="W519"/>
  <c r="W518"/>
  <c r="W517"/>
  <c r="W516"/>
  <c r="W515"/>
  <c r="W514"/>
  <c r="W513"/>
  <c r="W512"/>
  <c r="W511"/>
  <c r="W510"/>
  <c r="W509"/>
  <c r="W508"/>
  <c r="W507"/>
  <c r="W506"/>
  <c r="W505"/>
  <c r="W504"/>
  <c r="W503"/>
  <c r="W502"/>
  <c r="W501"/>
  <c r="W500"/>
  <c r="W499"/>
  <c r="W498"/>
  <c r="W497"/>
  <c r="W496"/>
  <c r="W495"/>
  <c r="W494"/>
  <c r="W493"/>
  <c r="W492"/>
  <c r="W491"/>
  <c r="W490"/>
  <c r="W489"/>
  <c r="W488"/>
  <c r="W487"/>
  <c r="W486"/>
  <c r="W485"/>
  <c r="W484"/>
  <c r="W483"/>
  <c r="W482"/>
  <c r="W481"/>
  <c r="W480"/>
  <c r="W479"/>
  <c r="W478"/>
  <c r="W477"/>
  <c r="W476"/>
  <c r="W475"/>
  <c r="W474"/>
  <c r="W473"/>
  <c r="W472"/>
  <c r="W471"/>
  <c r="W470"/>
  <c r="W469"/>
  <c r="W468"/>
  <c r="W467"/>
  <c r="W466"/>
  <c r="W465"/>
  <c r="W464"/>
  <c r="W463"/>
  <c r="W462"/>
  <c r="W461"/>
  <c r="W460"/>
  <c r="W459"/>
  <c r="W458"/>
  <c r="W457"/>
  <c r="W456"/>
  <c r="W455"/>
  <c r="W454"/>
  <c r="W453"/>
  <c r="W452"/>
  <c r="W451"/>
  <c r="W450"/>
  <c r="W449"/>
  <c r="W448"/>
  <c r="W447"/>
  <c r="W446"/>
  <c r="W445"/>
  <c r="W444"/>
  <c r="W443"/>
  <c r="W442"/>
  <c r="W441"/>
  <c r="W440"/>
  <c r="W439"/>
  <c r="W438"/>
  <c r="W437"/>
  <c r="W436"/>
  <c r="W435"/>
  <c r="W434"/>
  <c r="W433"/>
  <c r="W432"/>
  <c r="W431"/>
  <c r="W430"/>
  <c r="W429"/>
  <c r="W428"/>
  <c r="W427"/>
  <c r="W426"/>
  <c r="W425"/>
  <c r="W424"/>
  <c r="W423"/>
  <c r="W422"/>
  <c r="W421"/>
  <c r="W420"/>
  <c r="W419"/>
  <c r="W418"/>
  <c r="W417"/>
  <c r="W416"/>
  <c r="W415"/>
  <c r="W414"/>
  <c r="W413"/>
  <c r="W412"/>
  <c r="W411"/>
  <c r="W410"/>
  <c r="W409"/>
  <c r="W408"/>
  <c r="W407"/>
  <c r="W406"/>
  <c r="W405"/>
  <c r="W404"/>
  <c r="W403"/>
  <c r="W402"/>
  <c r="W401"/>
  <c r="W400"/>
  <c r="W399"/>
  <c r="W398"/>
  <c r="W397"/>
  <c r="W396"/>
  <c r="W395"/>
  <c r="W394"/>
  <c r="W393"/>
  <c r="W392"/>
  <c r="W391"/>
  <c r="W390"/>
  <c r="W389"/>
  <c r="W388"/>
  <c r="W387"/>
  <c r="W386"/>
  <c r="W385"/>
  <c r="W384"/>
  <c r="W383"/>
  <c r="W382"/>
  <c r="W381"/>
  <c r="W380"/>
  <c r="W379"/>
  <c r="W378"/>
  <c r="W377"/>
  <c r="W376"/>
  <c r="W375"/>
  <c r="W374"/>
  <c r="W373"/>
  <c r="W372"/>
  <c r="W371"/>
  <c r="W370"/>
  <c r="W369"/>
  <c r="W368"/>
  <c r="W367"/>
  <c r="W366"/>
  <c r="W365"/>
  <c r="W364"/>
  <c r="W363"/>
  <c r="W362"/>
  <c r="W361"/>
  <c r="W360"/>
  <c r="W359"/>
  <c r="W358"/>
  <c r="W357"/>
  <c r="W356"/>
  <c r="W355"/>
  <c r="W354"/>
  <c r="W353"/>
  <c r="W352"/>
  <c r="W351"/>
  <c r="W350"/>
  <c r="W349"/>
  <c r="W348"/>
  <c r="W347"/>
  <c r="W346"/>
  <c r="W345"/>
  <c r="W344"/>
  <c r="W343"/>
  <c r="W342"/>
  <c r="W341"/>
  <c r="W340"/>
  <c r="W339"/>
  <c r="W338"/>
  <c r="W337"/>
  <c r="W336"/>
  <c r="W335"/>
  <c r="W334"/>
  <c r="W333"/>
  <c r="W332"/>
  <c r="W331"/>
  <c r="W330"/>
  <c r="W329"/>
  <c r="W328"/>
  <c r="W327"/>
  <c r="W326"/>
  <c r="W325"/>
  <c r="W324"/>
  <c r="W323"/>
  <c r="W322"/>
  <c r="W321"/>
  <c r="W320"/>
  <c r="W319"/>
  <c r="W318"/>
  <c r="W317"/>
  <c r="W316"/>
  <c r="W315"/>
  <c r="W314"/>
  <c r="W313"/>
  <c r="W312"/>
  <c r="W311"/>
  <c r="W310"/>
  <c r="W309"/>
  <c r="W308"/>
  <c r="W307"/>
  <c r="W306"/>
  <c r="W305"/>
  <c r="W304"/>
  <c r="W303"/>
  <c r="W302"/>
  <c r="W301"/>
  <c r="W300"/>
  <c r="W299"/>
  <c r="W298"/>
  <c r="W297"/>
  <c r="W296"/>
  <c r="W295"/>
  <c r="W294"/>
  <c r="W293"/>
  <c r="W292"/>
  <c r="W291"/>
  <c r="W290"/>
  <c r="W289"/>
  <c r="W288"/>
  <c r="W287"/>
  <c r="W286"/>
  <c r="W285"/>
  <c r="W284"/>
  <c r="W283"/>
  <c r="W282"/>
  <c r="W281"/>
  <c r="W280"/>
  <c r="W279"/>
  <c r="W278"/>
  <c r="W277"/>
  <c r="W276"/>
  <c r="W275"/>
  <c r="W274"/>
  <c r="W273"/>
  <c r="W272"/>
  <c r="W271"/>
  <c r="W270"/>
  <c r="W269"/>
  <c r="W268"/>
  <c r="W267"/>
  <c r="W266"/>
  <c r="W265"/>
  <c r="W264"/>
  <c r="W263"/>
  <c r="W262"/>
  <c r="W261"/>
  <c r="W260"/>
  <c r="W259"/>
  <c r="W258"/>
  <c r="W257"/>
  <c r="W256"/>
  <c r="W255"/>
  <c r="W254"/>
  <c r="W253"/>
  <c r="W252"/>
  <c r="W251"/>
  <c r="W250"/>
  <c r="W249"/>
  <c r="W248"/>
  <c r="W247"/>
  <c r="W246"/>
  <c r="W245"/>
  <c r="W244"/>
  <c r="W243"/>
  <c r="W242"/>
  <c r="W241"/>
  <c r="W240"/>
  <c r="W239"/>
  <c r="W238"/>
  <c r="W237"/>
  <c r="W236"/>
  <c r="W235"/>
  <c r="W234"/>
  <c r="W233"/>
  <c r="W232"/>
  <c r="W231"/>
  <c r="W230"/>
  <c r="W229"/>
  <c r="W228"/>
  <c r="W227"/>
  <c r="W226"/>
  <c r="W225"/>
  <c r="W224"/>
  <c r="W223"/>
  <c r="W222"/>
  <c r="W221"/>
  <c r="W220"/>
  <c r="W219"/>
  <c r="W218"/>
  <c r="W217"/>
  <c r="W216"/>
  <c r="W215"/>
  <c r="W214"/>
  <c r="W213"/>
  <c r="W212"/>
  <c r="W211"/>
  <c r="W210"/>
  <c r="W209"/>
  <c r="W208"/>
  <c r="W207"/>
  <c r="W206"/>
  <c r="W205"/>
  <c r="W204"/>
  <c r="W203"/>
  <c r="W202"/>
  <c r="W201"/>
  <c r="W200"/>
  <c r="W199"/>
  <c r="W198"/>
  <c r="W197"/>
  <c r="W196"/>
  <c r="W195"/>
  <c r="W194"/>
  <c r="W193"/>
  <c r="W192"/>
  <c r="W191"/>
  <c r="W190"/>
  <c r="W189"/>
  <c r="W188"/>
  <c r="W187"/>
  <c r="W186"/>
  <c r="W185"/>
  <c r="W184"/>
  <c r="W183"/>
  <c r="W182"/>
  <c r="W181"/>
  <c r="W180"/>
  <c r="W179"/>
  <c r="W178"/>
  <c r="W177"/>
  <c r="W176"/>
  <c r="W175"/>
  <c r="W174"/>
  <c r="W173"/>
  <c r="W172"/>
  <c r="W171"/>
  <c r="W170"/>
  <c r="W169"/>
  <c r="W168"/>
  <c r="W167"/>
  <c r="W166"/>
  <c r="W165"/>
  <c r="W164"/>
  <c r="W163"/>
  <c r="W162"/>
  <c r="W161"/>
  <c r="W160"/>
  <c r="W159"/>
  <c r="W158"/>
  <c r="W157"/>
  <c r="W156"/>
  <c r="W155"/>
  <c r="W154"/>
  <c r="W153"/>
  <c r="W152"/>
  <c r="W151"/>
  <c r="W150"/>
  <c r="W149"/>
  <c r="W148"/>
  <c r="W147"/>
  <c r="W146"/>
  <c r="W145"/>
  <c r="W144"/>
  <c r="W143"/>
  <c r="W142"/>
  <c r="W141"/>
  <c r="W140"/>
  <c r="W139"/>
  <c r="W138"/>
  <c r="W137"/>
  <c r="W136"/>
  <c r="W135"/>
  <c r="W134"/>
  <c r="W133"/>
  <c r="W132"/>
  <c r="W131"/>
  <c r="W130"/>
  <c r="W129"/>
  <c r="W128"/>
  <c r="W127"/>
  <c r="W126"/>
  <c r="W125"/>
  <c r="W124"/>
  <c r="W123"/>
  <c r="W122"/>
  <c r="W121"/>
  <c r="W120"/>
  <c r="W119"/>
  <c r="W118"/>
  <c r="W117"/>
  <c r="W116"/>
  <c r="W115"/>
  <c r="W114"/>
  <c r="W113"/>
  <c r="W112"/>
  <c r="W111"/>
  <c r="W110"/>
  <c r="W109"/>
  <c r="W108"/>
  <c r="W107"/>
  <c r="W106"/>
  <c r="W105"/>
  <c r="W104"/>
  <c r="W103"/>
  <c r="W102"/>
  <c r="W101"/>
  <c r="W100"/>
  <c r="W99"/>
  <c r="W98"/>
  <c r="W97"/>
  <c r="W96"/>
  <c r="W95"/>
  <c r="W94"/>
  <c r="W93"/>
  <c r="W92"/>
  <c r="W91"/>
  <c r="W90"/>
  <c r="W89"/>
  <c r="W88"/>
  <c r="W87"/>
  <c r="W86"/>
  <c r="W85"/>
  <c r="W84"/>
  <c r="W83"/>
  <c r="W82"/>
  <c r="W81"/>
  <c r="W80"/>
  <c r="W79"/>
  <c r="W78"/>
  <c r="W77"/>
  <c r="W76"/>
  <c r="W75"/>
  <c r="W74"/>
  <c r="W73"/>
  <c r="W72"/>
  <c r="W71"/>
  <c r="W70"/>
  <c r="W69"/>
  <c r="W68"/>
  <c r="W67"/>
  <c r="W66"/>
  <c r="W65"/>
  <c r="W64"/>
  <c r="W63"/>
  <c r="W62"/>
  <c r="W61"/>
  <c r="W60"/>
  <c r="W59"/>
  <c r="W58"/>
  <c r="W57"/>
  <c r="W56"/>
  <c r="W55"/>
  <c r="W54"/>
  <c r="W53"/>
  <c r="W52"/>
  <c r="W51"/>
  <c r="W50"/>
  <c r="W49"/>
  <c r="W48"/>
  <c r="W47"/>
  <c r="W46"/>
  <c r="W45"/>
  <c r="W44"/>
  <c r="W43"/>
  <c r="W42"/>
  <c r="W41"/>
  <c r="W40"/>
  <c r="W39"/>
  <c r="W38"/>
  <c r="W37"/>
  <c r="W36"/>
  <c r="W35"/>
  <c r="W34"/>
  <c r="W33"/>
  <c r="W32"/>
  <c r="W31"/>
  <c r="W30"/>
  <c r="W29"/>
  <c r="W28"/>
  <c r="W27"/>
  <c r="W26"/>
  <c r="W25"/>
  <c r="W24"/>
  <c r="W23"/>
  <c r="W22"/>
  <c r="W21"/>
  <c r="W20"/>
  <c r="W19"/>
  <c r="W18"/>
  <c r="W17"/>
  <c r="W16"/>
  <c r="W15"/>
  <c r="W14"/>
  <c r="W13"/>
  <c r="W12"/>
  <c r="W11"/>
  <c r="W10"/>
  <c r="W9"/>
  <c r="W8"/>
  <c r="W7"/>
  <c r="W6"/>
  <c r="T14"/>
  <c r="W5"/>
  <c r="T11"/>
  <c r="T8"/>
  <c r="T5" l="1"/>
  <c r="R2166" l="1"/>
  <c r="R2165"/>
  <c r="R2164"/>
  <c r="R2163"/>
  <c r="R2162"/>
  <c r="R2161"/>
  <c r="R2160"/>
  <c r="R2159"/>
  <c r="R2158"/>
  <c r="R2157"/>
  <c r="R2156"/>
  <c r="R2155"/>
  <c r="R2154"/>
  <c r="R2153"/>
  <c r="R2152"/>
  <c r="R2151"/>
  <c r="R2150"/>
  <c r="R2149"/>
  <c r="R2148"/>
  <c r="R2147"/>
  <c r="R2146"/>
  <c r="R2145"/>
  <c r="R2144"/>
  <c r="R2143"/>
  <c r="R2142"/>
  <c r="R2141"/>
  <c r="R2140"/>
  <c r="R2139"/>
  <c r="R2138"/>
  <c r="R2137"/>
  <c r="R2136"/>
  <c r="R2135"/>
  <c r="R2134"/>
  <c r="R2133"/>
  <c r="R2132"/>
  <c r="R2131"/>
  <c r="R2130"/>
  <c r="R2129"/>
  <c r="R2128"/>
  <c r="R2127"/>
  <c r="R2126"/>
  <c r="R2125"/>
  <c r="R2124"/>
  <c r="R2123"/>
  <c r="R2122"/>
  <c r="R2121"/>
  <c r="R2120"/>
  <c r="R2119"/>
  <c r="R2118"/>
  <c r="R2117"/>
  <c r="R2116"/>
  <c r="R2115"/>
  <c r="R2114"/>
  <c r="R2113"/>
  <c r="R2112"/>
  <c r="R2111"/>
  <c r="R2110"/>
  <c r="R2109"/>
  <c r="R2108"/>
  <c r="R2107"/>
  <c r="R2106"/>
  <c r="R2105"/>
  <c r="R2104"/>
  <c r="R2103"/>
  <c r="R2102"/>
  <c r="R2101"/>
  <c r="R2100"/>
  <c r="R2099"/>
  <c r="R2098"/>
  <c r="R2097"/>
  <c r="R2096"/>
  <c r="R2095"/>
  <c r="R2094"/>
  <c r="R2093"/>
  <c r="R2092"/>
  <c r="R2091"/>
  <c r="R2090"/>
  <c r="R2089"/>
  <c r="R2088"/>
  <c r="R2087"/>
  <c r="R2086"/>
  <c r="R2085"/>
  <c r="R2084"/>
  <c r="R2083"/>
  <c r="R2082"/>
  <c r="R2081"/>
  <c r="R2080"/>
  <c r="R2079"/>
  <c r="R2078"/>
  <c r="R2077"/>
  <c r="R2076"/>
  <c r="R2075"/>
  <c r="R2074"/>
  <c r="R2073"/>
  <c r="R2072"/>
  <c r="R2071"/>
  <c r="R2070"/>
  <c r="R2069"/>
  <c r="R2068"/>
  <c r="R2067"/>
  <c r="R2066"/>
  <c r="R2065"/>
  <c r="R2064"/>
  <c r="R2063"/>
  <c r="R2062"/>
  <c r="R2061"/>
  <c r="R2060"/>
  <c r="R2059"/>
  <c r="R2058"/>
  <c r="R2057"/>
  <c r="R2056"/>
  <c r="R2055"/>
  <c r="R2054"/>
  <c r="R2053"/>
  <c r="R2052"/>
  <c r="R2051"/>
  <c r="R2050"/>
  <c r="R2049"/>
  <c r="R2048"/>
  <c r="R2047"/>
  <c r="R2046"/>
  <c r="R2045"/>
  <c r="R2044"/>
  <c r="R2043"/>
  <c r="R2042"/>
  <c r="R2041"/>
  <c r="R2040"/>
  <c r="R2039"/>
  <c r="R2038"/>
  <c r="R2037"/>
  <c r="R2036"/>
  <c r="R2035"/>
  <c r="R2034"/>
  <c r="R2033"/>
  <c r="R2032"/>
  <c r="R2031"/>
  <c r="R2030"/>
  <c r="R2029"/>
  <c r="R2028"/>
  <c r="R2027"/>
  <c r="R2026"/>
  <c r="R2025"/>
  <c r="R2024"/>
  <c r="R2023"/>
  <c r="R2022"/>
  <c r="R2021"/>
  <c r="R2020"/>
  <c r="R2019"/>
  <c r="R2018"/>
  <c r="R2017"/>
  <c r="R2016"/>
  <c r="R2015"/>
  <c r="R2014"/>
  <c r="R2013"/>
  <c r="R2012"/>
  <c r="R2011"/>
  <c r="R2010"/>
  <c r="R2009"/>
  <c r="R2008"/>
  <c r="R2007"/>
  <c r="R2006"/>
  <c r="R2005"/>
  <c r="R2004"/>
  <c r="R2003"/>
  <c r="R2002"/>
  <c r="R2001"/>
  <c r="R2000"/>
  <c r="R1999"/>
  <c r="R1998"/>
  <c r="R1997"/>
  <c r="R1996"/>
  <c r="R1995"/>
  <c r="R1994"/>
  <c r="R1993"/>
  <c r="R1992"/>
  <c r="R1991"/>
  <c r="R1990"/>
  <c r="R1989"/>
  <c r="R1988"/>
  <c r="R1987"/>
  <c r="R1986"/>
  <c r="R1985"/>
  <c r="R1984"/>
  <c r="R1983"/>
  <c r="R1982"/>
  <c r="R1981"/>
  <c r="R1980"/>
  <c r="R1979"/>
  <c r="R1978"/>
  <c r="R1977"/>
  <c r="R1976"/>
  <c r="R1975"/>
  <c r="R1974"/>
  <c r="R1973"/>
  <c r="R1972"/>
  <c r="R1971"/>
  <c r="R1970"/>
  <c r="R1969"/>
  <c r="R1968"/>
  <c r="R1967"/>
  <c r="R1966"/>
  <c r="R1965"/>
  <c r="R1964"/>
  <c r="R1963"/>
  <c r="R1962"/>
  <c r="R1961"/>
  <c r="R1960"/>
  <c r="R1959"/>
  <c r="R1958"/>
  <c r="R1957"/>
  <c r="R1956"/>
  <c r="R1955"/>
  <c r="R1954"/>
  <c r="R1953"/>
  <c r="R1952"/>
  <c r="R1951"/>
  <c r="R1950"/>
  <c r="R1949"/>
  <c r="R1948"/>
  <c r="R1947"/>
  <c r="R1946"/>
  <c r="R1945"/>
  <c r="R1944"/>
  <c r="R1943"/>
  <c r="R1942"/>
  <c r="R1941"/>
  <c r="R1940"/>
  <c r="R1939"/>
  <c r="R1938"/>
  <c r="R1937"/>
  <c r="R1936"/>
  <c r="R1935"/>
  <c r="R1934"/>
  <c r="R1933"/>
  <c r="R1932"/>
  <c r="R1931"/>
  <c r="R1930"/>
  <c r="R1929"/>
  <c r="R1928"/>
  <c r="R1927"/>
  <c r="R1926"/>
  <c r="R1925"/>
  <c r="R1924"/>
  <c r="R1923"/>
  <c r="R1922"/>
  <c r="R1921"/>
  <c r="R1920"/>
  <c r="R1919"/>
  <c r="R1918"/>
  <c r="R1917"/>
  <c r="R1916"/>
  <c r="R1915"/>
  <c r="R1914"/>
  <c r="R1913"/>
  <c r="R1912"/>
  <c r="R1911"/>
  <c r="R1910"/>
  <c r="R1909"/>
  <c r="R1908"/>
  <c r="R1907"/>
  <c r="R1906"/>
  <c r="R1905"/>
  <c r="R1904"/>
  <c r="R1903"/>
  <c r="R1902"/>
  <c r="R1901"/>
  <c r="R1900"/>
  <c r="R1899"/>
  <c r="R1898"/>
  <c r="R1897"/>
  <c r="R1896"/>
  <c r="R1895"/>
  <c r="R1894"/>
  <c r="R1893"/>
  <c r="R1892"/>
  <c r="R1891"/>
  <c r="R1890"/>
  <c r="R1889"/>
  <c r="R1888"/>
  <c r="R1887"/>
  <c r="R1886"/>
  <c r="R1885"/>
  <c r="R1884"/>
  <c r="R1883"/>
  <c r="R1882"/>
  <c r="R1881"/>
  <c r="R1880"/>
  <c r="R1879"/>
  <c r="R1878"/>
  <c r="R1877"/>
  <c r="R1876"/>
  <c r="R1875"/>
  <c r="R1874"/>
  <c r="R1873"/>
  <c r="R1872"/>
  <c r="R1871"/>
  <c r="R1870"/>
  <c r="R1869"/>
  <c r="R1868"/>
  <c r="R1867"/>
  <c r="R1866"/>
  <c r="R1865"/>
  <c r="R1864"/>
  <c r="R1863"/>
  <c r="R1862"/>
  <c r="R1861"/>
  <c r="R1860"/>
  <c r="R1859"/>
  <c r="R1858"/>
  <c r="R1857"/>
  <c r="R1856"/>
  <c r="R1855"/>
  <c r="R1854"/>
  <c r="R1853"/>
  <c r="R1852"/>
  <c r="R1851"/>
  <c r="R1850"/>
  <c r="R1849"/>
  <c r="R1848"/>
  <c r="R1847"/>
  <c r="R1846"/>
  <c r="R1845"/>
  <c r="R1844"/>
  <c r="R1843"/>
  <c r="R1842"/>
  <c r="R1841"/>
  <c r="R1840"/>
  <c r="R1839"/>
  <c r="R1838"/>
  <c r="R1837"/>
  <c r="R1836"/>
  <c r="R1835"/>
  <c r="R1834"/>
  <c r="R1833"/>
  <c r="R1832"/>
  <c r="R1831"/>
  <c r="R1830"/>
  <c r="R1829"/>
  <c r="R1828"/>
  <c r="R1827"/>
  <c r="R1826"/>
  <c r="R1825"/>
  <c r="R1824"/>
  <c r="R1823"/>
  <c r="R1822"/>
  <c r="R1821"/>
  <c r="R1820"/>
  <c r="R1819"/>
  <c r="R1818"/>
  <c r="R1817"/>
  <c r="R1816"/>
  <c r="R1815"/>
  <c r="R1814"/>
  <c r="R1813"/>
  <c r="R1812"/>
  <c r="R1811"/>
  <c r="R1810"/>
  <c r="R1809"/>
  <c r="R1808"/>
  <c r="R1807"/>
  <c r="R1806"/>
  <c r="R1805"/>
  <c r="R1804"/>
  <c r="R1803"/>
  <c r="R1802"/>
  <c r="R1801"/>
  <c r="R1800"/>
  <c r="R1799"/>
  <c r="R1798"/>
  <c r="R1797"/>
  <c r="R1796"/>
  <c r="R1795"/>
  <c r="R1794"/>
  <c r="R1793"/>
  <c r="R1792"/>
  <c r="R1791"/>
  <c r="R1790"/>
  <c r="R1789"/>
  <c r="R1788"/>
  <c r="R1787"/>
  <c r="R1786"/>
  <c r="R1785"/>
  <c r="R1784"/>
  <c r="R1783"/>
  <c r="R1782"/>
  <c r="R1781"/>
  <c r="R1780"/>
  <c r="R1779"/>
  <c r="R1778"/>
  <c r="R1777"/>
  <c r="R1776"/>
  <c r="R1775"/>
  <c r="R1774"/>
  <c r="R1773"/>
  <c r="R1772"/>
  <c r="R1771"/>
  <c r="R1770"/>
  <c r="R1769"/>
  <c r="R1768"/>
  <c r="R1767"/>
  <c r="R1766"/>
  <c r="R1765"/>
  <c r="R1764"/>
  <c r="R1763"/>
  <c r="R1762"/>
  <c r="R1761"/>
  <c r="R1760"/>
  <c r="R1759"/>
  <c r="R1758"/>
  <c r="R1757"/>
  <c r="R1756"/>
  <c r="R1755"/>
  <c r="R1754"/>
  <c r="R1753"/>
  <c r="R1752"/>
  <c r="R1751"/>
  <c r="R1750"/>
  <c r="R1749"/>
  <c r="R1748"/>
  <c r="R1747"/>
  <c r="R1746"/>
  <c r="R1745"/>
  <c r="R1744"/>
  <c r="R1743"/>
  <c r="R1742"/>
  <c r="R1741"/>
  <c r="R1740"/>
  <c r="R1739"/>
  <c r="R1738"/>
  <c r="R1737"/>
  <c r="R1736"/>
  <c r="R1735"/>
  <c r="R1734"/>
  <c r="R1733"/>
  <c r="R1732"/>
  <c r="R1731"/>
  <c r="R1730"/>
  <c r="R1729"/>
  <c r="R1728"/>
  <c r="R1727"/>
  <c r="R1726"/>
  <c r="R1725"/>
  <c r="R1724"/>
  <c r="R1723"/>
  <c r="R1722"/>
  <c r="R1721"/>
  <c r="R1720"/>
  <c r="R1719"/>
  <c r="R1718"/>
  <c r="R1717"/>
  <c r="R1716"/>
  <c r="R1715"/>
  <c r="R1714"/>
  <c r="R1713"/>
  <c r="R1712"/>
  <c r="R1711"/>
  <c r="R1710"/>
  <c r="R1709"/>
  <c r="R1708"/>
  <c r="R1707"/>
  <c r="R1706"/>
  <c r="R1705"/>
  <c r="R1704"/>
  <c r="R1703"/>
  <c r="R1702"/>
  <c r="R1701"/>
  <c r="R1700"/>
  <c r="R1699"/>
  <c r="R1698"/>
  <c r="R1697"/>
  <c r="R1696"/>
  <c r="R1695"/>
  <c r="R1694"/>
  <c r="R1693"/>
  <c r="R1692"/>
  <c r="R1691"/>
  <c r="R1690"/>
  <c r="R1689"/>
  <c r="R1688"/>
  <c r="R1687"/>
  <c r="R1686"/>
  <c r="R1685"/>
  <c r="R1684"/>
  <c r="R1683"/>
  <c r="R1682"/>
  <c r="R1681"/>
  <c r="R1680"/>
  <c r="R1679"/>
  <c r="R1678"/>
  <c r="R1677"/>
  <c r="R1676"/>
  <c r="R1675"/>
  <c r="R1674"/>
  <c r="R1673"/>
  <c r="R1672"/>
  <c r="R1671"/>
  <c r="R1670"/>
  <c r="R1669"/>
  <c r="R1668"/>
  <c r="R1667"/>
  <c r="R1666"/>
  <c r="R1665"/>
  <c r="R1664"/>
  <c r="R1663"/>
  <c r="R1662"/>
  <c r="R1661"/>
  <c r="R1660"/>
  <c r="R1659"/>
  <c r="R1658"/>
  <c r="R1657"/>
  <c r="R1656"/>
  <c r="R1655"/>
  <c r="R1654"/>
  <c r="R1653"/>
  <c r="R1652"/>
  <c r="R1651"/>
  <c r="R1650"/>
  <c r="R1649"/>
  <c r="R1648"/>
  <c r="R1647"/>
  <c r="R1646"/>
  <c r="R1645"/>
  <c r="R1644"/>
  <c r="R1643"/>
  <c r="R1642"/>
  <c r="R1641"/>
  <c r="R1640"/>
  <c r="R1639"/>
  <c r="R1638"/>
  <c r="R1637"/>
  <c r="R1636"/>
  <c r="R1635"/>
  <c r="R1634"/>
  <c r="R1633"/>
  <c r="R1632"/>
  <c r="R1631"/>
  <c r="R1630"/>
  <c r="R1629"/>
  <c r="R1628"/>
  <c r="R1627"/>
  <c r="R1626"/>
  <c r="R1625"/>
  <c r="R1624"/>
  <c r="R1623"/>
  <c r="R1622"/>
  <c r="R1621"/>
  <c r="R1620"/>
  <c r="R1619"/>
  <c r="R1618"/>
  <c r="R1617"/>
  <c r="R1616"/>
  <c r="R1615"/>
  <c r="R1614"/>
  <c r="R1613"/>
  <c r="R1612"/>
  <c r="R1611"/>
  <c r="R1610"/>
  <c r="R1609"/>
  <c r="R1608"/>
  <c r="R1607"/>
  <c r="R1606"/>
  <c r="R1605"/>
  <c r="R1604"/>
  <c r="R1603"/>
  <c r="R1602"/>
  <c r="R1601"/>
  <c r="R1600"/>
  <c r="R1599"/>
  <c r="R1598"/>
  <c r="R1597"/>
  <c r="R1596"/>
  <c r="R1595"/>
  <c r="R1594"/>
  <c r="R1593"/>
  <c r="R1592"/>
  <c r="R1591"/>
  <c r="R1590"/>
  <c r="R1589"/>
  <c r="R1588"/>
  <c r="R1587"/>
  <c r="R1586"/>
  <c r="R1585"/>
  <c r="R1584"/>
  <c r="R1583"/>
  <c r="R1582"/>
  <c r="R1581"/>
  <c r="R1580"/>
  <c r="R1579"/>
  <c r="R1578"/>
  <c r="R1577"/>
  <c r="R1576"/>
  <c r="R1575"/>
  <c r="R1574"/>
  <c r="R1573"/>
  <c r="R1572"/>
  <c r="R1571"/>
  <c r="R1570"/>
  <c r="R1569"/>
  <c r="R1568"/>
  <c r="R1567"/>
  <c r="R1566"/>
  <c r="R1565"/>
  <c r="R1564"/>
  <c r="R1563"/>
  <c r="R1562"/>
  <c r="R1561"/>
  <c r="R1560"/>
  <c r="R1559"/>
  <c r="R1558"/>
  <c r="R1557"/>
  <c r="R1556"/>
  <c r="R1555"/>
  <c r="R1554"/>
  <c r="R1553"/>
  <c r="R1552"/>
  <c r="R1551"/>
  <c r="R1550"/>
  <c r="R1549"/>
  <c r="R1548"/>
  <c r="R1547"/>
  <c r="R1546"/>
  <c r="R1545"/>
  <c r="R1544"/>
  <c r="R1543"/>
  <c r="R1542"/>
  <c r="R1541"/>
  <c r="R1540"/>
  <c r="R1539"/>
  <c r="R1538"/>
  <c r="R1537"/>
  <c r="R1536"/>
  <c r="R1535"/>
  <c r="R1534"/>
  <c r="R1533"/>
  <c r="R1532"/>
  <c r="R1531"/>
  <c r="R1530"/>
  <c r="R1529"/>
  <c r="R1528"/>
  <c r="R1527"/>
  <c r="R1526"/>
  <c r="R1525"/>
  <c r="R1524"/>
  <c r="R1523"/>
  <c r="R1522"/>
  <c r="R1521"/>
  <c r="R1520"/>
  <c r="R1519"/>
  <c r="R1518"/>
  <c r="R1517"/>
  <c r="R1516"/>
  <c r="R1515"/>
  <c r="R1514"/>
  <c r="R1513"/>
  <c r="R1512"/>
  <c r="R1511"/>
  <c r="R1510"/>
  <c r="R1509"/>
  <c r="R1508"/>
  <c r="R1507"/>
  <c r="R1506"/>
  <c r="R1505"/>
  <c r="R1504"/>
  <c r="R1503"/>
  <c r="R1502"/>
  <c r="R1501"/>
  <c r="R1500"/>
  <c r="R1499"/>
  <c r="R1498"/>
  <c r="R1497"/>
  <c r="R1496"/>
  <c r="R1495"/>
  <c r="R1494"/>
  <c r="R1493"/>
  <c r="R1492"/>
  <c r="R1491"/>
  <c r="R1490"/>
  <c r="R1489"/>
  <c r="R1488"/>
  <c r="R1487"/>
  <c r="R1486"/>
  <c r="R1485"/>
  <c r="R1484"/>
  <c r="R1483"/>
  <c r="R1482"/>
  <c r="R1481"/>
  <c r="R1480"/>
  <c r="R1479"/>
  <c r="R1478"/>
  <c r="R1477"/>
  <c r="R1476"/>
  <c r="R1475"/>
  <c r="R1474"/>
  <c r="R1473"/>
  <c r="R1472"/>
  <c r="R1471"/>
  <c r="R1470"/>
  <c r="R1469"/>
  <c r="R1468"/>
  <c r="R1467"/>
  <c r="R1466"/>
  <c r="R1465"/>
  <c r="R1464"/>
  <c r="R1463"/>
  <c r="R1462"/>
  <c r="R1461"/>
  <c r="R1460"/>
  <c r="R1459"/>
  <c r="R1458"/>
  <c r="R1457"/>
  <c r="R1456"/>
  <c r="R1455"/>
  <c r="R1454"/>
  <c r="R1453"/>
  <c r="R1452"/>
  <c r="R1451"/>
  <c r="R1450"/>
  <c r="R1449"/>
  <c r="R1448"/>
  <c r="R1447"/>
  <c r="R1446"/>
  <c r="R1445"/>
  <c r="R1444"/>
  <c r="R1443"/>
  <c r="R1442"/>
  <c r="R1441"/>
  <c r="R1440"/>
  <c r="R1439"/>
  <c r="R1438"/>
  <c r="R1437"/>
  <c r="R1436"/>
  <c r="R1435"/>
  <c r="R1434"/>
  <c r="R1433"/>
  <c r="R1432"/>
  <c r="R1431"/>
  <c r="R1430"/>
  <c r="R1429"/>
  <c r="R1428"/>
  <c r="R1427"/>
  <c r="R1426"/>
  <c r="R1425"/>
  <c r="R1424"/>
  <c r="R1423"/>
  <c r="R1422"/>
  <c r="R1421"/>
  <c r="R1420"/>
  <c r="R1419"/>
  <c r="R1418"/>
  <c r="R1417"/>
  <c r="R1416"/>
  <c r="R1415"/>
  <c r="R1414"/>
  <c r="R1413"/>
  <c r="R1412"/>
  <c r="R1411"/>
  <c r="R1410"/>
  <c r="R1409"/>
  <c r="R1408"/>
  <c r="R1407"/>
  <c r="R1406"/>
  <c r="R1405"/>
  <c r="R1404"/>
  <c r="R1403"/>
  <c r="R1402"/>
  <c r="R1401"/>
  <c r="R1400"/>
  <c r="R1399"/>
  <c r="R1398"/>
  <c r="R1397"/>
  <c r="R1396"/>
  <c r="R1395"/>
  <c r="R1394"/>
  <c r="R1393"/>
  <c r="R1392"/>
  <c r="R1391"/>
  <c r="R1390"/>
  <c r="R1389"/>
  <c r="R1388"/>
  <c r="R1387"/>
  <c r="R1386"/>
  <c r="R1385"/>
  <c r="R1384"/>
  <c r="R1383"/>
  <c r="R1382"/>
  <c r="R1381"/>
  <c r="R1380"/>
  <c r="R1379"/>
  <c r="R1378"/>
  <c r="R1377"/>
  <c r="R1376"/>
  <c r="R1375"/>
  <c r="R1374"/>
  <c r="R1373"/>
  <c r="R1372"/>
  <c r="R1371"/>
  <c r="R1370"/>
  <c r="R1369"/>
  <c r="R1368"/>
  <c r="R1367"/>
  <c r="R1366"/>
  <c r="R1365"/>
  <c r="R1364"/>
  <c r="R1363"/>
  <c r="R1362"/>
  <c r="R1361"/>
  <c r="R1360"/>
  <c r="R1359"/>
  <c r="R1358"/>
  <c r="R1357"/>
  <c r="R1356"/>
  <c r="R1355"/>
  <c r="R1354"/>
  <c r="R1353"/>
  <c r="R1352"/>
  <c r="R1351"/>
  <c r="R1350"/>
  <c r="R1349"/>
  <c r="R1348"/>
  <c r="R1347"/>
  <c r="R1346"/>
  <c r="R1345"/>
  <c r="R1344"/>
  <c r="R1343"/>
  <c r="R1342"/>
  <c r="R1341"/>
  <c r="R1340"/>
  <c r="R1339"/>
  <c r="R1338"/>
  <c r="R1337"/>
  <c r="R1336"/>
  <c r="R1335"/>
  <c r="R1334"/>
  <c r="R1333"/>
  <c r="R1332"/>
  <c r="R1331"/>
  <c r="R1330"/>
  <c r="R1329"/>
  <c r="R1328"/>
  <c r="R1327"/>
  <c r="R1326"/>
  <c r="R1325"/>
  <c r="R1324"/>
  <c r="R1323"/>
  <c r="R1322"/>
  <c r="R1321"/>
  <c r="R1320"/>
  <c r="R1319"/>
  <c r="R1318"/>
  <c r="R1317"/>
  <c r="R1316"/>
  <c r="R1315"/>
  <c r="R1314"/>
  <c r="R1313"/>
  <c r="R1312"/>
  <c r="R1311"/>
  <c r="R1310"/>
  <c r="R1309"/>
  <c r="R1308"/>
  <c r="R1307"/>
  <c r="R1306"/>
  <c r="R1305"/>
  <c r="R1304"/>
  <c r="R1303"/>
  <c r="R1302"/>
  <c r="R1301"/>
  <c r="R1300"/>
  <c r="R1299"/>
  <c r="R1298"/>
  <c r="R1297"/>
  <c r="R1296"/>
  <c r="R1295"/>
  <c r="R1294"/>
  <c r="R1293"/>
  <c r="R1292"/>
  <c r="R1291"/>
  <c r="R1290"/>
  <c r="R1289"/>
  <c r="R1288"/>
  <c r="R1287"/>
  <c r="R1286"/>
  <c r="R1285"/>
  <c r="R1284"/>
  <c r="R1283"/>
  <c r="R1282"/>
  <c r="R1281"/>
  <c r="R1280"/>
  <c r="R1279"/>
  <c r="R1278"/>
  <c r="R1277"/>
  <c r="R1276"/>
  <c r="R1275"/>
  <c r="R1274"/>
  <c r="R1273"/>
  <c r="R1272"/>
  <c r="R1271"/>
  <c r="R1270"/>
  <c r="R1269"/>
  <c r="R1268"/>
  <c r="R1267"/>
  <c r="R1266"/>
  <c r="R1265"/>
  <c r="R1264"/>
  <c r="R1263"/>
  <c r="R1262"/>
  <c r="R1261"/>
  <c r="R1260"/>
  <c r="R1259"/>
  <c r="R1258"/>
  <c r="R1257"/>
  <c r="R1256"/>
  <c r="R1255"/>
  <c r="R1254"/>
  <c r="R1253"/>
  <c r="R1252"/>
  <c r="R1251"/>
  <c r="R1250"/>
  <c r="R1249"/>
  <c r="R1248"/>
  <c r="R1247"/>
  <c r="R1246"/>
  <c r="R1245"/>
  <c r="R1244"/>
  <c r="R1243"/>
  <c r="R1242"/>
  <c r="R1241"/>
  <c r="R1240"/>
  <c r="R1239"/>
  <c r="R1238"/>
  <c r="R1237"/>
  <c r="R1236"/>
  <c r="R1235"/>
  <c r="R1234"/>
  <c r="R1233"/>
  <c r="R1232"/>
  <c r="R1231"/>
  <c r="R1230"/>
  <c r="R1229"/>
  <c r="R1228"/>
  <c r="R1227"/>
  <c r="R1226"/>
  <c r="R1225"/>
  <c r="R1224"/>
  <c r="R1223"/>
  <c r="R1222"/>
  <c r="R1221"/>
  <c r="R1220"/>
  <c r="R1219"/>
  <c r="R1218"/>
  <c r="R1217"/>
  <c r="R1216"/>
  <c r="R1215"/>
  <c r="R1214"/>
  <c r="R1213"/>
  <c r="R1212"/>
  <c r="R1211"/>
  <c r="R1210"/>
  <c r="R1209"/>
  <c r="R1208"/>
  <c r="R1207"/>
  <c r="R1206"/>
  <c r="R1205"/>
  <c r="R1204"/>
  <c r="R1203"/>
  <c r="R1202"/>
  <c r="R1201"/>
  <c r="R1200"/>
  <c r="R1199"/>
  <c r="R1198"/>
  <c r="R1197"/>
  <c r="R1196"/>
  <c r="R1195"/>
  <c r="R1194"/>
  <c r="R1193"/>
  <c r="R1192"/>
  <c r="R1191"/>
  <c r="R1190"/>
  <c r="R1189"/>
  <c r="R1188"/>
  <c r="R1187"/>
  <c r="R1186"/>
  <c r="R1185"/>
  <c r="R1184"/>
  <c r="R1183"/>
  <c r="R1182"/>
  <c r="R1181"/>
  <c r="R1180"/>
  <c r="R1179"/>
  <c r="R1178"/>
  <c r="R1177"/>
  <c r="R1176"/>
  <c r="R1175"/>
  <c r="R1174"/>
  <c r="R1173"/>
  <c r="R1172"/>
  <c r="R1171"/>
  <c r="R1170"/>
  <c r="R1169"/>
  <c r="R1168"/>
  <c r="R1167"/>
  <c r="R1166"/>
  <c r="R1165"/>
  <c r="R1164"/>
  <c r="R1163"/>
  <c r="R1162"/>
  <c r="R1161"/>
  <c r="R1160"/>
  <c r="R1159"/>
  <c r="R1158"/>
  <c r="R1157"/>
  <c r="R1156"/>
  <c r="R1155"/>
  <c r="R1154"/>
  <c r="R1153"/>
  <c r="R1152"/>
  <c r="R1151"/>
  <c r="R1150"/>
  <c r="R1149"/>
  <c r="R1148"/>
  <c r="R1147"/>
  <c r="R1146"/>
  <c r="R1145"/>
  <c r="R1144"/>
  <c r="R1143"/>
  <c r="R1142"/>
  <c r="R1141"/>
  <c r="R1140"/>
  <c r="R1139"/>
  <c r="R1138"/>
  <c r="R1137"/>
  <c r="R1136"/>
  <c r="R1135"/>
  <c r="R1134"/>
  <c r="R1133"/>
  <c r="R1132"/>
  <c r="R1131"/>
  <c r="R1130"/>
  <c r="R1129"/>
  <c r="R1128"/>
  <c r="R1127"/>
  <c r="R1126"/>
  <c r="R1125"/>
  <c r="R1124"/>
  <c r="R1123"/>
  <c r="R1122"/>
  <c r="R1121"/>
  <c r="R1120"/>
  <c r="R1119"/>
  <c r="R1118"/>
  <c r="R1117"/>
  <c r="R1116"/>
  <c r="R1115"/>
  <c r="R1114"/>
  <c r="R1113"/>
  <c r="R1112"/>
  <c r="R1111"/>
  <c r="R1110"/>
  <c r="R1109"/>
  <c r="R1108"/>
  <c r="R1107"/>
  <c r="R1106"/>
  <c r="R1105"/>
  <c r="R1104"/>
  <c r="R1103"/>
  <c r="R1102"/>
  <c r="R1101"/>
  <c r="R1100"/>
  <c r="R1099"/>
  <c r="R1098"/>
  <c r="R1097"/>
  <c r="R1096"/>
  <c r="R1095"/>
  <c r="R1094"/>
  <c r="R1093"/>
  <c r="R1092"/>
  <c r="R1091"/>
  <c r="R1090"/>
  <c r="R1089"/>
  <c r="R1088"/>
  <c r="R1087"/>
  <c r="R1086"/>
  <c r="R1085"/>
  <c r="R1084"/>
  <c r="R1083"/>
  <c r="R1082"/>
  <c r="R1081"/>
  <c r="R1080"/>
  <c r="R1079"/>
  <c r="R1078"/>
  <c r="R1077"/>
  <c r="R1076"/>
  <c r="R1075"/>
  <c r="R1074"/>
  <c r="R1073"/>
  <c r="R1072"/>
  <c r="R1071"/>
  <c r="R1070"/>
  <c r="R1069"/>
  <c r="R1068"/>
  <c r="R1067"/>
  <c r="R1066"/>
  <c r="R1065"/>
  <c r="R1064"/>
  <c r="R1063"/>
  <c r="R1062"/>
  <c r="R1061"/>
  <c r="R1060"/>
  <c r="R1059"/>
  <c r="R1058"/>
  <c r="R1057"/>
  <c r="R1056"/>
  <c r="R1055"/>
  <c r="R1054"/>
  <c r="R1053"/>
  <c r="R1052"/>
  <c r="R1051"/>
  <c r="R1050"/>
  <c r="R1049"/>
  <c r="R1048"/>
  <c r="R1047"/>
  <c r="R1046"/>
  <c r="R1045"/>
  <c r="R1044"/>
  <c r="R1043"/>
  <c r="R1042"/>
  <c r="R1041"/>
  <c r="R1040"/>
  <c r="R1039"/>
  <c r="R1038"/>
  <c r="R1037"/>
  <c r="R1036"/>
  <c r="R1035"/>
  <c r="R1034"/>
  <c r="R1033"/>
  <c r="R1032"/>
  <c r="R1031"/>
  <c r="R1030"/>
  <c r="R1029"/>
  <c r="R1028"/>
  <c r="R1027"/>
  <c r="R1026"/>
  <c r="R1025"/>
  <c r="R1024"/>
  <c r="R1023"/>
  <c r="R1022"/>
  <c r="R1021"/>
  <c r="R1020"/>
  <c r="R1019"/>
  <c r="R1018"/>
  <c r="R1017"/>
  <c r="R1016"/>
  <c r="R1015"/>
  <c r="R1014"/>
  <c r="R1013"/>
  <c r="R1012"/>
  <c r="R1011"/>
  <c r="R1010"/>
  <c r="R1009"/>
  <c r="R1008"/>
  <c r="R1007"/>
  <c r="R1006"/>
  <c r="R1005"/>
  <c r="R1004"/>
  <c r="R1003"/>
  <c r="R1002"/>
  <c r="R1001"/>
  <c r="R1000"/>
  <c r="R999"/>
  <c r="R998"/>
  <c r="R997"/>
  <c r="R996"/>
  <c r="R995"/>
  <c r="R994"/>
  <c r="R993"/>
  <c r="R992"/>
  <c r="R991"/>
  <c r="R990"/>
  <c r="R989"/>
  <c r="R988"/>
  <c r="R987"/>
  <c r="R986"/>
  <c r="R985"/>
  <c r="R984"/>
  <c r="R983"/>
  <c r="R982"/>
  <c r="R981"/>
  <c r="R980"/>
  <c r="R979"/>
  <c r="R978"/>
  <c r="R977"/>
  <c r="R976"/>
  <c r="R975"/>
  <c r="R974"/>
  <c r="R973"/>
  <c r="R972"/>
  <c r="R971"/>
  <c r="R970"/>
  <c r="R969"/>
  <c r="R968"/>
  <c r="R967"/>
  <c r="R966"/>
  <c r="R965"/>
  <c r="R964"/>
  <c r="R963"/>
  <c r="R962"/>
  <c r="R961"/>
  <c r="R960"/>
  <c r="R959"/>
  <c r="R958"/>
  <c r="R957"/>
  <c r="R956"/>
  <c r="R955"/>
  <c r="R954"/>
  <c r="R953"/>
  <c r="R952"/>
  <c r="R951"/>
  <c r="R950"/>
  <c r="R949"/>
  <c r="R948"/>
  <c r="R947"/>
  <c r="R946"/>
  <c r="R945"/>
  <c r="R944"/>
  <c r="R943"/>
  <c r="R942"/>
  <c r="R941"/>
  <c r="R940"/>
  <c r="R939"/>
  <c r="R938"/>
  <c r="R937"/>
  <c r="R936"/>
  <c r="R935"/>
  <c r="R934"/>
  <c r="R933"/>
  <c r="R932"/>
  <c r="R931"/>
  <c r="R930"/>
  <c r="R929"/>
  <c r="R928"/>
  <c r="R927"/>
  <c r="R926"/>
  <c r="R925"/>
  <c r="R924"/>
  <c r="R923"/>
  <c r="R922"/>
  <c r="R921"/>
  <c r="R920"/>
  <c r="R919"/>
  <c r="R918"/>
  <c r="R917"/>
  <c r="R916"/>
  <c r="R915"/>
  <c r="R914"/>
  <c r="R913"/>
  <c r="R912"/>
  <c r="R911"/>
  <c r="R910"/>
  <c r="R909"/>
  <c r="R908"/>
  <c r="R907"/>
  <c r="R906"/>
  <c r="R905"/>
  <c r="R904"/>
  <c r="R903"/>
  <c r="R902"/>
  <c r="R901"/>
  <c r="R900"/>
  <c r="R899"/>
  <c r="R898"/>
  <c r="R897"/>
  <c r="R896"/>
  <c r="R895"/>
  <c r="R894"/>
  <c r="R893"/>
  <c r="R892"/>
  <c r="R891"/>
  <c r="R890"/>
  <c r="R889"/>
  <c r="R888"/>
  <c r="R887"/>
  <c r="R886"/>
  <c r="R885"/>
  <c r="R884"/>
  <c r="R883"/>
  <c r="R882"/>
  <c r="R881"/>
  <c r="R880"/>
  <c r="R879"/>
  <c r="R878"/>
  <c r="R877"/>
  <c r="R876"/>
  <c r="R875"/>
  <c r="R874"/>
  <c r="R873"/>
  <c r="R872"/>
  <c r="R871"/>
  <c r="R870"/>
  <c r="R869"/>
  <c r="R868"/>
  <c r="R867"/>
  <c r="R866"/>
  <c r="R865"/>
  <c r="R864"/>
  <c r="R863"/>
  <c r="R862"/>
  <c r="R861"/>
  <c r="R860"/>
  <c r="R859"/>
  <c r="R858"/>
  <c r="R857"/>
  <c r="R856"/>
  <c r="R855"/>
  <c r="R854"/>
  <c r="R853"/>
  <c r="R852"/>
  <c r="R851"/>
  <c r="R850"/>
  <c r="R849"/>
  <c r="R848"/>
  <c r="R847"/>
  <c r="R846"/>
  <c r="R845"/>
  <c r="R844"/>
  <c r="R843"/>
  <c r="R842"/>
  <c r="R841"/>
  <c r="R840"/>
  <c r="R839"/>
  <c r="R838"/>
  <c r="R837"/>
  <c r="R836"/>
  <c r="R835"/>
  <c r="R834"/>
  <c r="R833"/>
  <c r="R832"/>
  <c r="R831"/>
  <c r="R830"/>
  <c r="R829"/>
  <c r="R828"/>
  <c r="R827"/>
  <c r="R826"/>
  <c r="R825"/>
  <c r="R824"/>
  <c r="R823"/>
  <c r="R822"/>
  <c r="R821"/>
  <c r="R820"/>
  <c r="R819"/>
  <c r="R818"/>
  <c r="R817"/>
  <c r="R816"/>
  <c r="R815"/>
  <c r="R814"/>
  <c r="R813"/>
  <c r="R812"/>
  <c r="R811"/>
  <c r="R810"/>
  <c r="R809"/>
  <c r="R808"/>
  <c r="R807"/>
  <c r="R806"/>
  <c r="R805"/>
  <c r="R804"/>
  <c r="R803"/>
  <c r="R802"/>
  <c r="R801"/>
  <c r="R800"/>
  <c r="R799"/>
  <c r="R798"/>
  <c r="R797"/>
  <c r="R796"/>
  <c r="R795"/>
  <c r="R794"/>
  <c r="R793"/>
  <c r="R792"/>
  <c r="R791"/>
  <c r="R790"/>
  <c r="R789"/>
  <c r="R788"/>
  <c r="R787"/>
  <c r="R786"/>
  <c r="R785"/>
  <c r="R784"/>
  <c r="R783"/>
  <c r="R782"/>
  <c r="R781"/>
  <c r="R780"/>
  <c r="R779"/>
  <c r="R778"/>
  <c r="R777"/>
  <c r="R776"/>
  <c r="R775"/>
  <c r="R774"/>
  <c r="R773"/>
  <c r="R772"/>
  <c r="R771"/>
  <c r="R770"/>
  <c r="R769"/>
  <c r="R768"/>
  <c r="R767"/>
  <c r="R766"/>
  <c r="R765"/>
  <c r="R764"/>
  <c r="R763"/>
  <c r="R762"/>
  <c r="R761"/>
  <c r="R760"/>
  <c r="R759"/>
  <c r="R758"/>
  <c r="R757"/>
  <c r="R756"/>
  <c r="R755"/>
  <c r="R754"/>
  <c r="R753"/>
  <c r="R752"/>
  <c r="R751"/>
  <c r="R750"/>
  <c r="R749"/>
  <c r="R748"/>
  <c r="R747"/>
  <c r="R746"/>
  <c r="R745"/>
  <c r="R744"/>
  <c r="R743"/>
  <c r="R742"/>
  <c r="R741"/>
  <c r="R740"/>
  <c r="R739"/>
  <c r="R738"/>
  <c r="R737"/>
  <c r="R736"/>
  <c r="R735"/>
  <c r="R734"/>
  <c r="R733"/>
  <c r="R732"/>
  <c r="R731"/>
  <c r="R730"/>
  <c r="R729"/>
  <c r="R728"/>
  <c r="R727"/>
  <c r="R726"/>
  <c r="R725"/>
  <c r="R724"/>
  <c r="R723"/>
  <c r="R722"/>
  <c r="R721"/>
  <c r="R720"/>
  <c r="R719"/>
  <c r="R718"/>
  <c r="R717"/>
  <c r="R716"/>
  <c r="R715"/>
  <c r="R714"/>
  <c r="R713"/>
  <c r="R712"/>
  <c r="R711"/>
  <c r="R710"/>
  <c r="R709"/>
  <c r="R708"/>
  <c r="R707"/>
  <c r="R706"/>
  <c r="R705"/>
  <c r="R704"/>
  <c r="R703"/>
  <c r="R702"/>
  <c r="R701"/>
  <c r="R700"/>
  <c r="R699"/>
  <c r="R698"/>
  <c r="R697"/>
  <c r="R696"/>
  <c r="R695"/>
  <c r="R694"/>
  <c r="R693"/>
  <c r="R692"/>
  <c r="R691"/>
  <c r="R690"/>
  <c r="R689"/>
  <c r="R688"/>
  <c r="R687"/>
  <c r="R686"/>
  <c r="R685"/>
  <c r="R684"/>
  <c r="R683"/>
  <c r="R682"/>
  <c r="R681"/>
  <c r="R680"/>
  <c r="R679"/>
  <c r="R678"/>
  <c r="R677"/>
  <c r="R676"/>
  <c r="R675"/>
  <c r="R674"/>
  <c r="R673"/>
  <c r="R672"/>
  <c r="R671"/>
  <c r="R670"/>
  <c r="R669"/>
  <c r="R668"/>
  <c r="R667"/>
  <c r="R666"/>
  <c r="R665"/>
  <c r="R664"/>
  <c r="R663"/>
  <c r="R662"/>
  <c r="R661"/>
  <c r="R660"/>
  <c r="R659"/>
  <c r="R658"/>
  <c r="R657"/>
  <c r="R656"/>
  <c r="R655"/>
  <c r="R654"/>
  <c r="R653"/>
  <c r="R652"/>
  <c r="R651"/>
  <c r="R650"/>
  <c r="R649"/>
  <c r="R648"/>
  <c r="R647"/>
  <c r="R646"/>
  <c r="R645"/>
  <c r="R644"/>
  <c r="R643"/>
  <c r="R642"/>
  <c r="R641"/>
  <c r="R640"/>
  <c r="R639"/>
  <c r="R638"/>
  <c r="R637"/>
  <c r="R636"/>
  <c r="R635"/>
  <c r="R634"/>
  <c r="R633"/>
  <c r="R632"/>
  <c r="R631"/>
  <c r="R630"/>
  <c r="R629"/>
  <c r="R628"/>
  <c r="R627"/>
  <c r="R626"/>
  <c r="R625"/>
  <c r="R624"/>
  <c r="R623"/>
  <c r="R622"/>
  <c r="R621"/>
  <c r="R620"/>
  <c r="R619"/>
  <c r="R618"/>
  <c r="R617"/>
  <c r="R616"/>
  <c r="R615"/>
  <c r="R614"/>
  <c r="R613"/>
  <c r="R612"/>
  <c r="R611"/>
  <c r="R610"/>
  <c r="R609"/>
  <c r="R608"/>
  <c r="R607"/>
  <c r="R606"/>
  <c r="R605"/>
  <c r="R604"/>
  <c r="R603"/>
  <c r="R602"/>
  <c r="R601"/>
  <c r="R600"/>
  <c r="R599"/>
  <c r="R598"/>
  <c r="R597"/>
  <c r="R596"/>
  <c r="R595"/>
  <c r="R594"/>
  <c r="R593"/>
  <c r="R592"/>
  <c r="R591"/>
  <c r="R590"/>
  <c r="R589"/>
  <c r="R588"/>
  <c r="R587"/>
  <c r="R586"/>
  <c r="R585"/>
  <c r="R584"/>
  <c r="R583"/>
  <c r="R582"/>
  <c r="R581"/>
  <c r="R580"/>
  <c r="R579"/>
  <c r="R578"/>
  <c r="R577"/>
  <c r="R576"/>
  <c r="R575"/>
  <c r="R574"/>
  <c r="R573"/>
  <c r="R572"/>
  <c r="R571"/>
  <c r="R570"/>
  <c r="R569"/>
  <c r="R568"/>
  <c r="R567"/>
  <c r="R566"/>
  <c r="R565"/>
  <c r="R564"/>
  <c r="R563"/>
  <c r="R562"/>
  <c r="R561"/>
  <c r="R560"/>
  <c r="R559"/>
  <c r="R558"/>
  <c r="R557"/>
  <c r="R556"/>
  <c r="R555"/>
  <c r="R554"/>
  <c r="R553"/>
  <c r="R552"/>
  <c r="R551"/>
  <c r="R550"/>
  <c r="R549"/>
  <c r="R548"/>
  <c r="R547"/>
  <c r="R546"/>
  <c r="R545"/>
  <c r="R544"/>
  <c r="R543"/>
  <c r="R542"/>
  <c r="R541"/>
  <c r="R540"/>
  <c r="R539"/>
  <c r="R538"/>
  <c r="R537"/>
  <c r="R536"/>
  <c r="R535"/>
  <c r="R534"/>
  <c r="R533"/>
  <c r="R532"/>
  <c r="R531"/>
  <c r="R530"/>
  <c r="R529"/>
  <c r="R528"/>
  <c r="R527"/>
  <c r="R526"/>
  <c r="R525"/>
  <c r="R524"/>
  <c r="R523"/>
  <c r="R522"/>
  <c r="R521"/>
  <c r="R520"/>
  <c r="R519"/>
  <c r="R518"/>
  <c r="R517"/>
  <c r="R516"/>
  <c r="R515"/>
  <c r="R514"/>
  <c r="R513"/>
  <c r="R512"/>
  <c r="R511"/>
  <c r="R510"/>
  <c r="R509"/>
  <c r="R508"/>
  <c r="R507"/>
  <c r="R506"/>
  <c r="R505"/>
  <c r="R504"/>
  <c r="R503"/>
  <c r="R502"/>
  <c r="R501"/>
  <c r="R500"/>
  <c r="R499"/>
  <c r="R498"/>
  <c r="R497"/>
  <c r="R496"/>
  <c r="R495"/>
  <c r="R494"/>
  <c r="R493"/>
  <c r="R492"/>
  <c r="R491"/>
  <c r="R490"/>
  <c r="R489"/>
  <c r="R488"/>
  <c r="R487"/>
  <c r="R486"/>
  <c r="R485"/>
  <c r="R484"/>
  <c r="R483"/>
  <c r="R482"/>
  <c r="R481"/>
  <c r="R480"/>
  <c r="R479"/>
  <c r="R478"/>
  <c r="R477"/>
  <c r="R476"/>
  <c r="R475"/>
  <c r="R474"/>
  <c r="R473"/>
  <c r="R472"/>
  <c r="R471"/>
  <c r="R470"/>
  <c r="R469"/>
  <c r="R468"/>
  <c r="R467"/>
  <c r="R466"/>
  <c r="R465"/>
  <c r="R464"/>
  <c r="R463"/>
  <c r="R462"/>
  <c r="R461"/>
  <c r="R460"/>
  <c r="R459"/>
  <c r="R458"/>
  <c r="R457"/>
  <c r="R456"/>
  <c r="R455"/>
  <c r="R454"/>
  <c r="R453"/>
  <c r="R452"/>
  <c r="R451"/>
  <c r="R450"/>
  <c r="R449"/>
  <c r="R448"/>
  <c r="R447"/>
  <c r="R446"/>
  <c r="R445"/>
  <c r="R444"/>
  <c r="R443"/>
  <c r="R442"/>
  <c r="R441"/>
  <c r="R440"/>
  <c r="R439"/>
  <c r="R438"/>
  <c r="R437"/>
  <c r="R436"/>
  <c r="R435"/>
  <c r="R434"/>
  <c r="R433"/>
  <c r="R432"/>
  <c r="R431"/>
  <c r="R430"/>
  <c r="R429"/>
  <c r="R428"/>
  <c r="R427"/>
  <c r="R426"/>
  <c r="R425"/>
  <c r="R424"/>
  <c r="R423"/>
  <c r="R422"/>
  <c r="R421"/>
  <c r="R420"/>
  <c r="R419"/>
  <c r="R418"/>
  <c r="R417"/>
  <c r="R416"/>
  <c r="R415"/>
  <c r="R414"/>
  <c r="R413"/>
  <c r="R412"/>
  <c r="R411"/>
  <c r="R410"/>
  <c r="R409"/>
  <c r="R408"/>
  <c r="R407"/>
  <c r="R406"/>
  <c r="R405"/>
  <c r="R404"/>
  <c r="R403"/>
  <c r="R402"/>
  <c r="R401"/>
  <c r="R400"/>
  <c r="R399"/>
  <c r="R398"/>
  <c r="R397"/>
  <c r="R396"/>
  <c r="R395"/>
  <c r="R394"/>
  <c r="R393"/>
  <c r="R392"/>
  <c r="R391"/>
  <c r="R390"/>
  <c r="R389"/>
  <c r="R388"/>
  <c r="R387"/>
  <c r="R386"/>
  <c r="R385"/>
  <c r="R384"/>
  <c r="R383"/>
  <c r="R382"/>
  <c r="R381"/>
  <c r="R380"/>
  <c r="R379"/>
  <c r="R378"/>
  <c r="R377"/>
  <c r="R376"/>
  <c r="R375"/>
  <c r="R374"/>
  <c r="R373"/>
  <c r="R372"/>
  <c r="R371"/>
  <c r="R370"/>
  <c r="R369"/>
  <c r="R368"/>
  <c r="R367"/>
  <c r="R366"/>
  <c r="R365"/>
  <c r="R364"/>
  <c r="R363"/>
  <c r="R362"/>
  <c r="R361"/>
  <c r="R360"/>
  <c r="R359"/>
  <c r="R358"/>
  <c r="R357"/>
  <c r="R356"/>
  <c r="R355"/>
  <c r="R354"/>
  <c r="R353"/>
  <c r="R352"/>
  <c r="R351"/>
  <c r="R350"/>
  <c r="R349"/>
  <c r="R348"/>
  <c r="R347"/>
  <c r="R346"/>
  <c r="R345"/>
  <c r="R344"/>
  <c r="R343"/>
  <c r="R342"/>
  <c r="R341"/>
  <c r="R340"/>
  <c r="R339"/>
  <c r="R338"/>
  <c r="R337"/>
  <c r="R336"/>
  <c r="R335"/>
  <c r="R334"/>
  <c r="R333"/>
  <c r="R332"/>
  <c r="R331"/>
  <c r="R330"/>
  <c r="R329"/>
  <c r="R328"/>
  <c r="R327"/>
  <c r="R326"/>
  <c r="R325"/>
  <c r="R324"/>
  <c r="R323"/>
  <c r="R322"/>
  <c r="R321"/>
  <c r="R320"/>
  <c r="R319"/>
  <c r="R318"/>
  <c r="R317"/>
  <c r="R316"/>
  <c r="R315"/>
  <c r="R314"/>
  <c r="R313"/>
  <c r="R312"/>
  <c r="R311"/>
  <c r="R310"/>
  <c r="R309"/>
  <c r="R308"/>
  <c r="R307"/>
  <c r="R306"/>
  <c r="R305"/>
  <c r="R304"/>
  <c r="R303"/>
  <c r="R302"/>
  <c r="R301"/>
  <c r="R300"/>
  <c r="R299"/>
  <c r="R298"/>
  <c r="R297"/>
  <c r="R296"/>
  <c r="R295"/>
  <c r="R294"/>
  <c r="R293"/>
  <c r="R292"/>
  <c r="R291"/>
  <c r="R290"/>
  <c r="R289"/>
  <c r="R288"/>
  <c r="R287"/>
  <c r="R286"/>
  <c r="R285"/>
  <c r="R284"/>
  <c r="R283"/>
  <c r="R282"/>
  <c r="R281"/>
  <c r="R280"/>
  <c r="R279"/>
  <c r="R278"/>
  <c r="R277"/>
  <c r="R276"/>
  <c r="R275"/>
  <c r="R274"/>
  <c r="R273"/>
  <c r="R272"/>
  <c r="R271"/>
  <c r="R270"/>
  <c r="R269"/>
  <c r="R268"/>
  <c r="R267"/>
  <c r="R266"/>
  <c r="R265"/>
  <c r="R264"/>
  <c r="R263"/>
  <c r="R262"/>
  <c r="R261"/>
  <c r="R260"/>
  <c r="R259"/>
  <c r="R258"/>
  <c r="R257"/>
  <c r="R256"/>
  <c r="R255"/>
  <c r="R254"/>
  <c r="R253"/>
  <c r="R252"/>
  <c r="R251"/>
  <c r="R250"/>
  <c r="R249"/>
  <c r="R248"/>
  <c r="R247"/>
  <c r="R246"/>
  <c r="R245"/>
  <c r="R244"/>
  <c r="R243"/>
  <c r="R242"/>
  <c r="R241"/>
  <c r="R240"/>
  <c r="R239"/>
  <c r="R238"/>
  <c r="R237"/>
  <c r="R236"/>
  <c r="R235"/>
  <c r="R234"/>
  <c r="R233"/>
  <c r="R232"/>
  <c r="R231"/>
  <c r="R230"/>
  <c r="R229"/>
  <c r="R228"/>
  <c r="R227"/>
  <c r="R226"/>
  <c r="R225"/>
  <c r="R224"/>
  <c r="R223"/>
  <c r="R222"/>
  <c r="R221"/>
  <c r="R220"/>
  <c r="R219"/>
  <c r="R218"/>
  <c r="R217"/>
  <c r="R216"/>
  <c r="R215"/>
  <c r="R214"/>
  <c r="R213"/>
  <c r="R212"/>
  <c r="R211"/>
  <c r="R210"/>
  <c r="R209"/>
  <c r="R208"/>
  <c r="R207"/>
  <c r="R206"/>
  <c r="R205"/>
  <c r="R204"/>
  <c r="R203"/>
  <c r="R202"/>
  <c r="R201"/>
  <c r="R200"/>
  <c r="R199"/>
  <c r="R198"/>
  <c r="R197"/>
  <c r="R196"/>
  <c r="R195"/>
  <c r="R194"/>
  <c r="R193"/>
  <c r="R192"/>
  <c r="R191"/>
  <c r="R190"/>
  <c r="R189"/>
  <c r="R188"/>
  <c r="R187"/>
  <c r="R186"/>
  <c r="R185"/>
  <c r="R184"/>
  <c r="R183"/>
  <c r="R182"/>
  <c r="R181"/>
  <c r="R180"/>
  <c r="R179"/>
  <c r="R178"/>
  <c r="R177"/>
  <c r="R176"/>
  <c r="R175"/>
  <c r="R174"/>
  <c r="R173"/>
  <c r="R172"/>
  <c r="R171"/>
  <c r="R170"/>
  <c r="R169"/>
  <c r="R168"/>
  <c r="R167"/>
  <c r="R166"/>
  <c r="R165"/>
  <c r="R164"/>
  <c r="R163"/>
  <c r="R162"/>
  <c r="R161"/>
  <c r="R160"/>
  <c r="R159"/>
  <c r="R158"/>
  <c r="R157"/>
  <c r="R156"/>
  <c r="R155"/>
  <c r="R154"/>
  <c r="R153"/>
  <c r="R152"/>
  <c r="R151"/>
  <c r="R150"/>
  <c r="R149"/>
  <c r="R148"/>
  <c r="R147"/>
  <c r="R146"/>
  <c r="R145"/>
  <c r="R144"/>
  <c r="R143"/>
  <c r="R142"/>
  <c r="R141"/>
  <c r="R140"/>
  <c r="R139"/>
  <c r="R138"/>
  <c r="R137"/>
  <c r="R136"/>
  <c r="R135"/>
  <c r="R134"/>
  <c r="R133"/>
  <c r="R132"/>
  <c r="R131"/>
  <c r="R130"/>
  <c r="R129"/>
  <c r="R128"/>
  <c r="R127"/>
  <c r="R126"/>
  <c r="R125"/>
  <c r="R124"/>
  <c r="R123"/>
  <c r="R122"/>
  <c r="R121"/>
  <c r="R120"/>
  <c r="R119"/>
  <c r="R118"/>
  <c r="R117"/>
  <c r="R116"/>
  <c r="R115"/>
  <c r="R114"/>
  <c r="R113"/>
  <c r="R112"/>
  <c r="R111"/>
  <c r="R110"/>
  <c r="R109"/>
  <c r="R108"/>
  <c r="R107"/>
  <c r="R106"/>
  <c r="R105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8"/>
  <c r="R27"/>
  <c r="R26"/>
  <c r="R25"/>
  <c r="R24"/>
  <c r="R23"/>
  <c r="R22"/>
  <c r="R21"/>
  <c r="R20"/>
  <c r="R19"/>
  <c r="R18"/>
  <c r="R17"/>
  <c r="R16"/>
  <c r="R15"/>
  <c r="R14"/>
  <c r="R13"/>
  <c r="R12"/>
  <c r="R11"/>
  <c r="R10"/>
  <c r="R9"/>
  <c r="R8"/>
  <c r="R7"/>
  <c r="R6"/>
  <c r="R5"/>
  <c r="P2167"/>
  <c r="N2167"/>
  <c r="P2166"/>
  <c r="N2166"/>
  <c r="P2165"/>
  <c r="N2165"/>
  <c r="P2164"/>
  <c r="N2164"/>
  <c r="P2163"/>
  <c r="N2163"/>
  <c r="P2162"/>
  <c r="N2162"/>
  <c r="P2161"/>
  <c r="N2161"/>
  <c r="P2160"/>
  <c r="N2160"/>
  <c r="P2159"/>
  <c r="N2159"/>
  <c r="P2158"/>
  <c r="N2158"/>
  <c r="P2157"/>
  <c r="N2157"/>
  <c r="P2156"/>
  <c r="N2156"/>
  <c r="P2155"/>
  <c r="N2155"/>
  <c r="P2154"/>
  <c r="N2154"/>
  <c r="P2153"/>
  <c r="N2153"/>
  <c r="P2152"/>
  <c r="N2152"/>
  <c r="P2151"/>
  <c r="N2151"/>
  <c r="P2150"/>
  <c r="N2150"/>
  <c r="P2149"/>
  <c r="N2149"/>
  <c r="P2148"/>
  <c r="N2148"/>
  <c r="P2147"/>
  <c r="N2147"/>
  <c r="P2146"/>
  <c r="N2146"/>
  <c r="P2145"/>
  <c r="N2145"/>
  <c r="P2144"/>
  <c r="N2144"/>
  <c r="P2143"/>
  <c r="N2143"/>
  <c r="P2142"/>
  <c r="N2142"/>
  <c r="P2141"/>
  <c r="N2141"/>
  <c r="P2140"/>
  <c r="N2140"/>
  <c r="P2139"/>
  <c r="N2139"/>
  <c r="P2138"/>
  <c r="N2138"/>
  <c r="P2137"/>
  <c r="N2137"/>
  <c r="P2136"/>
  <c r="N2136"/>
  <c r="P2135"/>
  <c r="N2135"/>
  <c r="P2134"/>
  <c r="N2134"/>
  <c r="P2133"/>
  <c r="N2133"/>
  <c r="P2132"/>
  <c r="N2132"/>
  <c r="P2131"/>
  <c r="N2131"/>
  <c r="P2130"/>
  <c r="N2130"/>
  <c r="P2129"/>
  <c r="N2129"/>
  <c r="P2128"/>
  <c r="N2128"/>
  <c r="P2127"/>
  <c r="N2127"/>
  <c r="P2126"/>
  <c r="N2126"/>
  <c r="P2125"/>
  <c r="N2125"/>
  <c r="P2124"/>
  <c r="N2124"/>
  <c r="P2123"/>
  <c r="N2123"/>
  <c r="P2122"/>
  <c r="N2122"/>
  <c r="P2121"/>
  <c r="N2121"/>
  <c r="P2120"/>
  <c r="N2120"/>
  <c r="P2119"/>
  <c r="N2119"/>
  <c r="P2118"/>
  <c r="N2118"/>
  <c r="P2117"/>
  <c r="N2117"/>
  <c r="P2116"/>
  <c r="N2116"/>
  <c r="P2115"/>
  <c r="N2115"/>
  <c r="P2114"/>
  <c r="N2114"/>
  <c r="P2113"/>
  <c r="N2113"/>
  <c r="P2112"/>
  <c r="N2112"/>
  <c r="P2111"/>
  <c r="N2111"/>
  <c r="P2110"/>
  <c r="N2110"/>
  <c r="P2109"/>
  <c r="N2109"/>
  <c r="P2108"/>
  <c r="N2108"/>
  <c r="P2107"/>
  <c r="N2107"/>
  <c r="P2106"/>
  <c r="N2106"/>
  <c r="P2105"/>
  <c r="N2105"/>
  <c r="P2104"/>
  <c r="N2104"/>
  <c r="P2103"/>
  <c r="N2103"/>
  <c r="P2102"/>
  <c r="N2102"/>
  <c r="P2101"/>
  <c r="N2101"/>
  <c r="P2100"/>
  <c r="N2100"/>
  <c r="P2099"/>
  <c r="N2099"/>
  <c r="P2098"/>
  <c r="N2098"/>
  <c r="P2097"/>
  <c r="N2097"/>
  <c r="P2096"/>
  <c r="N2096"/>
  <c r="P2095"/>
  <c r="N2095"/>
  <c r="P2094"/>
  <c r="N2094"/>
  <c r="P2093"/>
  <c r="N2093"/>
  <c r="P2092"/>
  <c r="N2092"/>
  <c r="P2091"/>
  <c r="N2091"/>
  <c r="P2090"/>
  <c r="N2090"/>
  <c r="P2089"/>
  <c r="N2089"/>
  <c r="P2088"/>
  <c r="N2088"/>
  <c r="P2087"/>
  <c r="N2087"/>
  <c r="P2086"/>
  <c r="N2086"/>
  <c r="P2085"/>
  <c r="N2085"/>
  <c r="P2084"/>
  <c r="N2084"/>
  <c r="P2083"/>
  <c r="N2083"/>
  <c r="P2082"/>
  <c r="N2082"/>
  <c r="P2081"/>
  <c r="N2081"/>
  <c r="P2080"/>
  <c r="N2080"/>
  <c r="P2079"/>
  <c r="N2079"/>
  <c r="P2078"/>
  <c r="N2078"/>
  <c r="P2077"/>
  <c r="N2077"/>
  <c r="P2076"/>
  <c r="N2076"/>
  <c r="P2075"/>
  <c r="N2075"/>
  <c r="P2074"/>
  <c r="N2074"/>
  <c r="P2073"/>
  <c r="N2073"/>
  <c r="P2072"/>
  <c r="N2072"/>
  <c r="P2071"/>
  <c r="N2071"/>
  <c r="P2070"/>
  <c r="N2070"/>
  <c r="P2069"/>
  <c r="N2069"/>
  <c r="P2068"/>
  <c r="N2068"/>
  <c r="P2067"/>
  <c r="N2067"/>
  <c r="P2066"/>
  <c r="N2066"/>
  <c r="P2065"/>
  <c r="N2065"/>
  <c r="P2064"/>
  <c r="N2064"/>
  <c r="P2063"/>
  <c r="N2063"/>
  <c r="P2062"/>
  <c r="N2062"/>
  <c r="P2061"/>
  <c r="N2061"/>
  <c r="P2060"/>
  <c r="N2060"/>
  <c r="P2059"/>
  <c r="N2059"/>
  <c r="P2058"/>
  <c r="N2058"/>
  <c r="P2057"/>
  <c r="N2057"/>
  <c r="P2056"/>
  <c r="N2056"/>
  <c r="P2055"/>
  <c r="N2055"/>
  <c r="P2054"/>
  <c r="N2054"/>
  <c r="P2053"/>
  <c r="N2053"/>
  <c r="P2052"/>
  <c r="N2052"/>
  <c r="P2051"/>
  <c r="N2051"/>
  <c r="P2050"/>
  <c r="N2050"/>
  <c r="P2049"/>
  <c r="N2049"/>
  <c r="P2048"/>
  <c r="N2048"/>
  <c r="P2047"/>
  <c r="N2047"/>
  <c r="P2046"/>
  <c r="N2046"/>
  <c r="P2045"/>
  <c r="N2045"/>
  <c r="P2044"/>
  <c r="N2044"/>
  <c r="P2043"/>
  <c r="N2043"/>
  <c r="P2042"/>
  <c r="N2042"/>
  <c r="P2041"/>
  <c r="N2041"/>
  <c r="P2040"/>
  <c r="N2040"/>
  <c r="P2039"/>
  <c r="N2039"/>
  <c r="P2038"/>
  <c r="N2038"/>
  <c r="P2037"/>
  <c r="N2037"/>
  <c r="P2036"/>
  <c r="N2036"/>
  <c r="P2035"/>
  <c r="N2035"/>
  <c r="P2034"/>
  <c r="N2034"/>
  <c r="P2033"/>
  <c r="N2033"/>
  <c r="P2032"/>
  <c r="N2032"/>
  <c r="P2031"/>
  <c r="N2031"/>
  <c r="P2030"/>
  <c r="N2030"/>
  <c r="P2029"/>
  <c r="N2029"/>
  <c r="P2028"/>
  <c r="N2028"/>
  <c r="P2027"/>
  <c r="N2027"/>
  <c r="P2026"/>
  <c r="N2026"/>
  <c r="P2025"/>
  <c r="N2025"/>
  <c r="P2024"/>
  <c r="N2024"/>
  <c r="P2023"/>
  <c r="N2023"/>
  <c r="P2022"/>
  <c r="N2022"/>
  <c r="P2021"/>
  <c r="N2021"/>
  <c r="P2020"/>
  <c r="N2020"/>
  <c r="P2019"/>
  <c r="N2019"/>
  <c r="P2018"/>
  <c r="N2018"/>
  <c r="P2017"/>
  <c r="N2017"/>
  <c r="P2016"/>
  <c r="N2016"/>
  <c r="P2015"/>
  <c r="N2015"/>
  <c r="P2014"/>
  <c r="N2014"/>
  <c r="P2013"/>
  <c r="N2013"/>
  <c r="P2012"/>
  <c r="N2012"/>
  <c r="P2011"/>
  <c r="N2011"/>
  <c r="P2010"/>
  <c r="N2010"/>
  <c r="P2009"/>
  <c r="N2009"/>
  <c r="P2008"/>
  <c r="N2008"/>
  <c r="P2007"/>
  <c r="N2007"/>
  <c r="P2006"/>
  <c r="N2006"/>
  <c r="P2005"/>
  <c r="N2005"/>
  <c r="P2004"/>
  <c r="N2004"/>
  <c r="P2003"/>
  <c r="N2003"/>
  <c r="P2002"/>
  <c r="N2002"/>
  <c r="P2001"/>
  <c r="N2001"/>
  <c r="P2000"/>
  <c r="N2000"/>
  <c r="P1999"/>
  <c r="N1999"/>
  <c r="P1998"/>
  <c r="N1998"/>
  <c r="P1997"/>
  <c r="N1997"/>
  <c r="P1996"/>
  <c r="N1996"/>
  <c r="P1995"/>
  <c r="N1995"/>
  <c r="P1994"/>
  <c r="N1994"/>
  <c r="P1993"/>
  <c r="N1993"/>
  <c r="P1992"/>
  <c r="N1992"/>
  <c r="P1991"/>
  <c r="N1991"/>
  <c r="P1990"/>
  <c r="N1990"/>
  <c r="P1989"/>
  <c r="N1989"/>
  <c r="P1988"/>
  <c r="N1988"/>
  <c r="P1987"/>
  <c r="N1987"/>
  <c r="P1986"/>
  <c r="N1986"/>
  <c r="P1985"/>
  <c r="N1985"/>
  <c r="P1984"/>
  <c r="N1984"/>
  <c r="P1983"/>
  <c r="N1983"/>
  <c r="P1982"/>
  <c r="N1982"/>
  <c r="P1981"/>
  <c r="N1981"/>
  <c r="P1980"/>
  <c r="N1980"/>
  <c r="P1979"/>
  <c r="N1979"/>
  <c r="P1978"/>
  <c r="N1978"/>
  <c r="P1977"/>
  <c r="N1977"/>
  <c r="P1976"/>
  <c r="N1976"/>
  <c r="P1975"/>
  <c r="N1975"/>
  <c r="P1974"/>
  <c r="N1974"/>
  <c r="P1973"/>
  <c r="N1973"/>
  <c r="P1972"/>
  <c r="N1972"/>
  <c r="P1971"/>
  <c r="N1971"/>
  <c r="P1970"/>
  <c r="N1970"/>
  <c r="P1969"/>
  <c r="N1969"/>
  <c r="P1968"/>
  <c r="N1968"/>
  <c r="P1967"/>
  <c r="N1967"/>
  <c r="P1966"/>
  <c r="N1966"/>
  <c r="P1965"/>
  <c r="N1965"/>
  <c r="P1964"/>
  <c r="N1964"/>
  <c r="P1963"/>
  <c r="N1963"/>
  <c r="P1962"/>
  <c r="N1962"/>
  <c r="P1961"/>
  <c r="N1961"/>
  <c r="P1960"/>
  <c r="N1960"/>
  <c r="P1959"/>
  <c r="N1959"/>
  <c r="P1958"/>
  <c r="N1958"/>
  <c r="P1957"/>
  <c r="N1957"/>
  <c r="P1956"/>
  <c r="N1956"/>
  <c r="P1955"/>
  <c r="N1955"/>
  <c r="P1954"/>
  <c r="N1954"/>
  <c r="P1953"/>
  <c r="N1953"/>
  <c r="P1952"/>
  <c r="N1952"/>
  <c r="P1951"/>
  <c r="N1951"/>
  <c r="P1950"/>
  <c r="N1950"/>
  <c r="P1949"/>
  <c r="N1949"/>
  <c r="P1948"/>
  <c r="N1948"/>
  <c r="P1947"/>
  <c r="N1947"/>
  <c r="P1946"/>
  <c r="N1946"/>
  <c r="P1945"/>
  <c r="N1945"/>
  <c r="P1944"/>
  <c r="N1944"/>
  <c r="P1943"/>
  <c r="N1943"/>
  <c r="P1942"/>
  <c r="N1942"/>
  <c r="P1941"/>
  <c r="N1941"/>
  <c r="P1940"/>
  <c r="N1940"/>
  <c r="P1939"/>
  <c r="N1939"/>
  <c r="P1938"/>
  <c r="N1938"/>
  <c r="P1937"/>
  <c r="N1937"/>
  <c r="P1936"/>
  <c r="N1936"/>
  <c r="P1935"/>
  <c r="N1935"/>
  <c r="P1934"/>
  <c r="N1934"/>
  <c r="P1933"/>
  <c r="N1933"/>
  <c r="P1932"/>
  <c r="N1932"/>
  <c r="P1931"/>
  <c r="N1931"/>
  <c r="P1930"/>
  <c r="N1930"/>
  <c r="P1929"/>
  <c r="N1929"/>
  <c r="P1928"/>
  <c r="N1928"/>
  <c r="P1927"/>
  <c r="N1927"/>
  <c r="P1926"/>
  <c r="N1926"/>
  <c r="P1925"/>
  <c r="N1925"/>
  <c r="P1924"/>
  <c r="N1924"/>
  <c r="P1923"/>
  <c r="N1923"/>
  <c r="P1922"/>
  <c r="N1922"/>
  <c r="P1921"/>
  <c r="N1921"/>
  <c r="P1920"/>
  <c r="N1920"/>
  <c r="P1919"/>
  <c r="N1919"/>
  <c r="P1918"/>
  <c r="N1918"/>
  <c r="P1917"/>
  <c r="N1917"/>
  <c r="P1916"/>
  <c r="N1916"/>
  <c r="P1915"/>
  <c r="N1915"/>
  <c r="P1914"/>
  <c r="N1914"/>
  <c r="P1913"/>
  <c r="N1913"/>
  <c r="P1912"/>
  <c r="N1912"/>
  <c r="P1911"/>
  <c r="N1911"/>
  <c r="P1910"/>
  <c r="N1910"/>
  <c r="P1909"/>
  <c r="N1909"/>
  <c r="P1908"/>
  <c r="N1908"/>
  <c r="P1907"/>
  <c r="N1907"/>
  <c r="P1906"/>
  <c r="N1906"/>
  <c r="P1905"/>
  <c r="N1905"/>
  <c r="P1904"/>
  <c r="N1904"/>
  <c r="P1903"/>
  <c r="N1903"/>
  <c r="P1902"/>
  <c r="N1902"/>
  <c r="P1901"/>
  <c r="N1901"/>
  <c r="P1900"/>
  <c r="N1900"/>
  <c r="P1899"/>
  <c r="N1899"/>
  <c r="P1898"/>
  <c r="N1898"/>
  <c r="P1897"/>
  <c r="N1897"/>
  <c r="P1896"/>
  <c r="N1896"/>
  <c r="P1895"/>
  <c r="N1895"/>
  <c r="P1894"/>
  <c r="N1894"/>
  <c r="P1893"/>
  <c r="N1893"/>
  <c r="P1892"/>
  <c r="N1892"/>
  <c r="P1891"/>
  <c r="N1891"/>
  <c r="P1890"/>
  <c r="N1890"/>
  <c r="P1889"/>
  <c r="N1889"/>
  <c r="P1888"/>
  <c r="N1888"/>
  <c r="P1887"/>
  <c r="N1887"/>
  <c r="P1886"/>
  <c r="N1886"/>
  <c r="P1885"/>
  <c r="N1885"/>
  <c r="P1884"/>
  <c r="N1884"/>
  <c r="P1883"/>
  <c r="N1883"/>
  <c r="P1882"/>
  <c r="N1882"/>
  <c r="P1881"/>
  <c r="N1881"/>
  <c r="P1880"/>
  <c r="N1880"/>
  <c r="P1879"/>
  <c r="N1879"/>
  <c r="P1878"/>
  <c r="N1878"/>
  <c r="P1877"/>
  <c r="N1877"/>
  <c r="P1876"/>
  <c r="N1876"/>
  <c r="P1875"/>
  <c r="N1875"/>
  <c r="P1874"/>
  <c r="N1874"/>
  <c r="P1873"/>
  <c r="N1873"/>
  <c r="P1872"/>
  <c r="N1872"/>
  <c r="P1871"/>
  <c r="N1871"/>
  <c r="P1870"/>
  <c r="N1870"/>
  <c r="P1869"/>
  <c r="N1869"/>
  <c r="P1868"/>
  <c r="N1868"/>
  <c r="P1867"/>
  <c r="N1867"/>
  <c r="P1866"/>
  <c r="N1866"/>
  <c r="P1865"/>
  <c r="N1865"/>
  <c r="P1864"/>
  <c r="N1864"/>
  <c r="P1863"/>
  <c r="N1863"/>
  <c r="P1862"/>
  <c r="N1862"/>
  <c r="P1861"/>
  <c r="N1861"/>
  <c r="P1860"/>
  <c r="N1860"/>
  <c r="P1859"/>
  <c r="N1859"/>
  <c r="P1858"/>
  <c r="N1858"/>
  <c r="P1857"/>
  <c r="N1857"/>
  <c r="P1856"/>
  <c r="N1856"/>
  <c r="P1855"/>
  <c r="N1855"/>
  <c r="P1854"/>
  <c r="N1854"/>
  <c r="P1853"/>
  <c r="N1853"/>
  <c r="P1852"/>
  <c r="N1852"/>
  <c r="P1851"/>
  <c r="N1851"/>
  <c r="P1850"/>
  <c r="N1850"/>
  <c r="P1849"/>
  <c r="N1849"/>
  <c r="P1848"/>
  <c r="N1848"/>
  <c r="P1847"/>
  <c r="N1847"/>
  <c r="P1846"/>
  <c r="N1846"/>
  <c r="P1845"/>
  <c r="N1845"/>
  <c r="P1844"/>
  <c r="N1844"/>
  <c r="P1843"/>
  <c r="N1843"/>
  <c r="P1842"/>
  <c r="N1842"/>
  <c r="P1841"/>
  <c r="N1841"/>
  <c r="P1840"/>
  <c r="N1840"/>
  <c r="P1839"/>
  <c r="N1839"/>
  <c r="P1838"/>
  <c r="N1838"/>
  <c r="P1837"/>
  <c r="N1837"/>
  <c r="P1836"/>
  <c r="N1836"/>
  <c r="P1835"/>
  <c r="N1835"/>
  <c r="P1834"/>
  <c r="N1834"/>
  <c r="P1833"/>
  <c r="N1833"/>
  <c r="P1832"/>
  <c r="N1832"/>
  <c r="P1831"/>
  <c r="N1831"/>
  <c r="P1830"/>
  <c r="N1830"/>
  <c r="P1829"/>
  <c r="N1829"/>
  <c r="P1828"/>
  <c r="N1828"/>
  <c r="P1827"/>
  <c r="N1827"/>
  <c r="P1826"/>
  <c r="N1826"/>
  <c r="P1825"/>
  <c r="N1825"/>
  <c r="P1824"/>
  <c r="N1824"/>
  <c r="P1823"/>
  <c r="N1823"/>
  <c r="P1822"/>
  <c r="N1822"/>
  <c r="P1821"/>
  <c r="N1821"/>
  <c r="P1820"/>
  <c r="N1820"/>
  <c r="P1819"/>
  <c r="N1819"/>
  <c r="P1818"/>
  <c r="N1818"/>
  <c r="P1817"/>
  <c r="N1817"/>
  <c r="P1816"/>
  <c r="N1816"/>
  <c r="P1815"/>
  <c r="N1815"/>
  <c r="P1814"/>
  <c r="N1814"/>
  <c r="P1813"/>
  <c r="N1813"/>
  <c r="P1812"/>
  <c r="N1812"/>
  <c r="P1811"/>
  <c r="N1811"/>
  <c r="P1810"/>
  <c r="N1810"/>
  <c r="P1809"/>
  <c r="N1809"/>
  <c r="P1808"/>
  <c r="N1808"/>
  <c r="P1807"/>
  <c r="N1807"/>
  <c r="P1806"/>
  <c r="N1806"/>
  <c r="P1805"/>
  <c r="N1805"/>
  <c r="P1804"/>
  <c r="N1804"/>
  <c r="P1803"/>
  <c r="N1803"/>
  <c r="P1802"/>
  <c r="N1802"/>
  <c r="P1801"/>
  <c r="N1801"/>
  <c r="P1800"/>
  <c r="N1800"/>
  <c r="P1799"/>
  <c r="N1799"/>
  <c r="P1798"/>
  <c r="N1798"/>
  <c r="P1797"/>
  <c r="N1797"/>
  <c r="P1796"/>
  <c r="N1796"/>
  <c r="P1795"/>
  <c r="N1795"/>
  <c r="P1794"/>
  <c r="N1794"/>
  <c r="P1793"/>
  <c r="N1793"/>
  <c r="P1792"/>
  <c r="N1792"/>
  <c r="P1791"/>
  <c r="N1791"/>
  <c r="P1790"/>
  <c r="N1790"/>
  <c r="P1789"/>
  <c r="N1789"/>
  <c r="P1788"/>
  <c r="N1788"/>
  <c r="P1787"/>
  <c r="N1787"/>
  <c r="P1786"/>
  <c r="N1786"/>
  <c r="P1785"/>
  <c r="N1785"/>
  <c r="P1784"/>
  <c r="N1784"/>
  <c r="P1783"/>
  <c r="N1783"/>
  <c r="P1782"/>
  <c r="N1782"/>
  <c r="P1781"/>
  <c r="N1781"/>
  <c r="P1780"/>
  <c r="N1780"/>
  <c r="P1779"/>
  <c r="N1779"/>
  <c r="P1778"/>
  <c r="N1778"/>
  <c r="P1777"/>
  <c r="N1777"/>
  <c r="P1776"/>
  <c r="N1776"/>
  <c r="P1775"/>
  <c r="N1775"/>
  <c r="P1774"/>
  <c r="N1774"/>
  <c r="P1773"/>
  <c r="N1773"/>
  <c r="P1772"/>
  <c r="N1772"/>
  <c r="P1771"/>
  <c r="N1771"/>
  <c r="P1770"/>
  <c r="N1770"/>
  <c r="P1769"/>
  <c r="N1769"/>
  <c r="P1768"/>
  <c r="N1768"/>
  <c r="P1767"/>
  <c r="N1767"/>
  <c r="P1766"/>
  <c r="N1766"/>
  <c r="P1765"/>
  <c r="N1765"/>
  <c r="P1764"/>
  <c r="N1764"/>
  <c r="P1763"/>
  <c r="N1763"/>
  <c r="P1762"/>
  <c r="N1762"/>
  <c r="P1761"/>
  <c r="N1761"/>
  <c r="P1760"/>
  <c r="N1760"/>
  <c r="P1759"/>
  <c r="N1759"/>
  <c r="P1758"/>
  <c r="N1758"/>
  <c r="P1757"/>
  <c r="N1757"/>
  <c r="P1756"/>
  <c r="N1756"/>
  <c r="P1755"/>
  <c r="N1755"/>
  <c r="P1754"/>
  <c r="N1754"/>
  <c r="P1753"/>
  <c r="N1753"/>
  <c r="P1752"/>
  <c r="N1752"/>
  <c r="P1751"/>
  <c r="N1751"/>
  <c r="P1750"/>
  <c r="N1750"/>
  <c r="P1749"/>
  <c r="N1749"/>
  <c r="P1748"/>
  <c r="N1748"/>
  <c r="P1747"/>
  <c r="N1747"/>
  <c r="P1746"/>
  <c r="N1746"/>
  <c r="P1745"/>
  <c r="N1745"/>
  <c r="P1744"/>
  <c r="N1744"/>
  <c r="P1743"/>
  <c r="N1743"/>
  <c r="P1742"/>
  <c r="N1742"/>
  <c r="P1741"/>
  <c r="N1741"/>
  <c r="P1740"/>
  <c r="N1740"/>
  <c r="P1739"/>
  <c r="N1739"/>
  <c r="P1738"/>
  <c r="N1738"/>
  <c r="P1737"/>
  <c r="N1737"/>
  <c r="P1736"/>
  <c r="N1736"/>
  <c r="P1735"/>
  <c r="N1735"/>
  <c r="P1734"/>
  <c r="N1734"/>
  <c r="P1733"/>
  <c r="N1733"/>
  <c r="P1732"/>
  <c r="N1732"/>
  <c r="P1731"/>
  <c r="N1731"/>
  <c r="P1730"/>
  <c r="N1730"/>
  <c r="P1729"/>
  <c r="N1729"/>
  <c r="P1728"/>
  <c r="N1728"/>
  <c r="P1727"/>
  <c r="N1727"/>
  <c r="P1726"/>
  <c r="N1726"/>
  <c r="P1725"/>
  <c r="N1725"/>
  <c r="P1724"/>
  <c r="N1724"/>
  <c r="P1723"/>
  <c r="N1723"/>
  <c r="P1722"/>
  <c r="N1722"/>
  <c r="P1721"/>
  <c r="N1721"/>
  <c r="P1720"/>
  <c r="N1720"/>
  <c r="P1719"/>
  <c r="N1719"/>
  <c r="P1718"/>
  <c r="N1718"/>
  <c r="P1717"/>
  <c r="N1717"/>
  <c r="P1716"/>
  <c r="N1716"/>
  <c r="P1715"/>
  <c r="N1715"/>
  <c r="P1714"/>
  <c r="N1714"/>
  <c r="P1713"/>
  <c r="N1713"/>
  <c r="P1712"/>
  <c r="N1712"/>
  <c r="P1711"/>
  <c r="N1711"/>
  <c r="P1710"/>
  <c r="N1710"/>
  <c r="P1709"/>
  <c r="N1709"/>
  <c r="P1708"/>
  <c r="N1708"/>
  <c r="P1707"/>
  <c r="N1707"/>
  <c r="P1706"/>
  <c r="N1706"/>
  <c r="P1705"/>
  <c r="N1705"/>
  <c r="P1704"/>
  <c r="N1704"/>
  <c r="P1703"/>
  <c r="N1703"/>
  <c r="P1702"/>
  <c r="N1702"/>
  <c r="P1701"/>
  <c r="N1701"/>
  <c r="P1700"/>
  <c r="N1700"/>
  <c r="P1699"/>
  <c r="N1699"/>
  <c r="P1698"/>
  <c r="N1698"/>
  <c r="P1697"/>
  <c r="N1697"/>
  <c r="P1696"/>
  <c r="N1696"/>
  <c r="P1695"/>
  <c r="N1695"/>
  <c r="P1694"/>
  <c r="N1694"/>
  <c r="P1693"/>
  <c r="N1693"/>
  <c r="P1692"/>
  <c r="N1692"/>
  <c r="P1691"/>
  <c r="N1691"/>
  <c r="P1690"/>
  <c r="N1690"/>
  <c r="P1689"/>
  <c r="N1689"/>
  <c r="P1688"/>
  <c r="N1688"/>
  <c r="P1687"/>
  <c r="N1687"/>
  <c r="P1686"/>
  <c r="N1686"/>
  <c r="P1685"/>
  <c r="N1685"/>
  <c r="P1684"/>
  <c r="N1684"/>
  <c r="P1683"/>
  <c r="N1683"/>
  <c r="P1682"/>
  <c r="N1682"/>
  <c r="P1681"/>
  <c r="N1681"/>
  <c r="P1680"/>
  <c r="N1680"/>
  <c r="P1679"/>
  <c r="N1679"/>
  <c r="P1678"/>
  <c r="N1678"/>
  <c r="P1677"/>
  <c r="N1677"/>
  <c r="P1676"/>
  <c r="N1676"/>
  <c r="P1675"/>
  <c r="N1675"/>
  <c r="P1674"/>
  <c r="N1674"/>
  <c r="P1673"/>
  <c r="N1673"/>
  <c r="P1672"/>
  <c r="N1672"/>
  <c r="P1671"/>
  <c r="N1671"/>
  <c r="P1670"/>
  <c r="N1670"/>
  <c r="P1669"/>
  <c r="N1669"/>
  <c r="P1668"/>
  <c r="N1668"/>
  <c r="P1667"/>
  <c r="N1667"/>
  <c r="P1666"/>
  <c r="N1666"/>
  <c r="P1665"/>
  <c r="N1665"/>
  <c r="P1664"/>
  <c r="N1664"/>
  <c r="P1663"/>
  <c r="N1663"/>
  <c r="P1662"/>
  <c r="N1662"/>
  <c r="P1661"/>
  <c r="N1661"/>
  <c r="P1660"/>
  <c r="N1660"/>
  <c r="P1659"/>
  <c r="N1659"/>
  <c r="P1658"/>
  <c r="N1658"/>
  <c r="P1657"/>
  <c r="N1657"/>
  <c r="P1656"/>
  <c r="N1656"/>
  <c r="P1655"/>
  <c r="N1655"/>
  <c r="P1654"/>
  <c r="N1654"/>
  <c r="P1653"/>
  <c r="N1653"/>
  <c r="P1652"/>
  <c r="N1652"/>
  <c r="P1651"/>
  <c r="N1651"/>
  <c r="P1650"/>
  <c r="N1650"/>
  <c r="P1649"/>
  <c r="N1649"/>
  <c r="P1648"/>
  <c r="N1648"/>
  <c r="P1647"/>
  <c r="N1647"/>
  <c r="P1646"/>
  <c r="N1646"/>
  <c r="P1645"/>
  <c r="N1645"/>
  <c r="P1644"/>
  <c r="N1644"/>
  <c r="P1643"/>
  <c r="N1643"/>
  <c r="P1642"/>
  <c r="N1642"/>
  <c r="P1641"/>
  <c r="N1641"/>
  <c r="P1640"/>
  <c r="N1640"/>
  <c r="P1639"/>
  <c r="N1639"/>
  <c r="P1638"/>
  <c r="N1638"/>
  <c r="P1637"/>
  <c r="N1637"/>
  <c r="P1636"/>
  <c r="N1636"/>
  <c r="P1635"/>
  <c r="N1635"/>
  <c r="P1634"/>
  <c r="N1634"/>
  <c r="P1633"/>
  <c r="N1633"/>
  <c r="P1632"/>
  <c r="N1632"/>
  <c r="P1631"/>
  <c r="N1631"/>
  <c r="P1630"/>
  <c r="N1630"/>
  <c r="P1629"/>
  <c r="N1629"/>
  <c r="P1628"/>
  <c r="N1628"/>
  <c r="P1627"/>
  <c r="N1627"/>
  <c r="P1626"/>
  <c r="N1626"/>
  <c r="P1625"/>
  <c r="N1625"/>
  <c r="P1624"/>
  <c r="N1624"/>
  <c r="P1623"/>
  <c r="N1623"/>
  <c r="P1622"/>
  <c r="N1622"/>
  <c r="P1621"/>
  <c r="N1621"/>
  <c r="P1620"/>
  <c r="N1620"/>
  <c r="P1619"/>
  <c r="N1619"/>
  <c r="P1618"/>
  <c r="N1618"/>
  <c r="P1617"/>
  <c r="N1617"/>
  <c r="P1616"/>
  <c r="N1616"/>
  <c r="P1615"/>
  <c r="N1615"/>
  <c r="P1614"/>
  <c r="N1614"/>
  <c r="P1613"/>
  <c r="N1613"/>
  <c r="P1612"/>
  <c r="N1612"/>
  <c r="P1611"/>
  <c r="N1611"/>
  <c r="P1610"/>
  <c r="N1610"/>
  <c r="P1609"/>
  <c r="N1609"/>
  <c r="P1608"/>
  <c r="N1608"/>
  <c r="P1607"/>
  <c r="N1607"/>
  <c r="P1606"/>
  <c r="N1606"/>
  <c r="P1605"/>
  <c r="N1605"/>
  <c r="P1604"/>
  <c r="N1604"/>
  <c r="P1603"/>
  <c r="N1603"/>
  <c r="P1602"/>
  <c r="N1602"/>
  <c r="P1601"/>
  <c r="N1601"/>
  <c r="P1600"/>
  <c r="N1600"/>
  <c r="P1599"/>
  <c r="N1599"/>
  <c r="P1598"/>
  <c r="N1598"/>
  <c r="P1597"/>
  <c r="N1597"/>
  <c r="P1596"/>
  <c r="N1596"/>
  <c r="P1595"/>
  <c r="N1595"/>
  <c r="P1594"/>
  <c r="N1594"/>
  <c r="P1593"/>
  <c r="N1593"/>
  <c r="P1592"/>
  <c r="N1592"/>
  <c r="P1591"/>
  <c r="N1591"/>
  <c r="P1590"/>
  <c r="N1590"/>
  <c r="P1589"/>
  <c r="N1589"/>
  <c r="P1588"/>
  <c r="N1588"/>
  <c r="P1587"/>
  <c r="N1587"/>
  <c r="P1586"/>
  <c r="N1586"/>
  <c r="P1585"/>
  <c r="N1585"/>
  <c r="P1584"/>
  <c r="N1584"/>
  <c r="P1583"/>
  <c r="N1583"/>
  <c r="P1582"/>
  <c r="N1582"/>
  <c r="P1581"/>
  <c r="N1581"/>
  <c r="P1580"/>
  <c r="N1580"/>
  <c r="P1579"/>
  <c r="N1579"/>
  <c r="P1578"/>
  <c r="N1578"/>
  <c r="P1577"/>
  <c r="N1577"/>
  <c r="P1576"/>
  <c r="N1576"/>
  <c r="P1575"/>
  <c r="N1575"/>
  <c r="P1574"/>
  <c r="N1574"/>
  <c r="P1573"/>
  <c r="N1573"/>
  <c r="P1572"/>
  <c r="N1572"/>
  <c r="P1571"/>
  <c r="N1571"/>
  <c r="P1570"/>
  <c r="N1570"/>
  <c r="P1569"/>
  <c r="N1569"/>
  <c r="P1568"/>
  <c r="N1568"/>
  <c r="P1567"/>
  <c r="N1567"/>
  <c r="P1566"/>
  <c r="N1566"/>
  <c r="P1565"/>
  <c r="N1565"/>
  <c r="P1564"/>
  <c r="N1564"/>
  <c r="P1563"/>
  <c r="N1563"/>
  <c r="P1562"/>
  <c r="N1562"/>
  <c r="P1561"/>
  <c r="N1561"/>
  <c r="P1560"/>
  <c r="N1560"/>
  <c r="P1559"/>
  <c r="N1559"/>
  <c r="P1558"/>
  <c r="N1558"/>
  <c r="P1557"/>
  <c r="N1557"/>
  <c r="P1556"/>
  <c r="N1556"/>
  <c r="P1555"/>
  <c r="N1555"/>
  <c r="P1554"/>
  <c r="N1554"/>
  <c r="P1553"/>
  <c r="N1553"/>
  <c r="P1552"/>
  <c r="N1552"/>
  <c r="P1551"/>
  <c r="N1551"/>
  <c r="P1550"/>
  <c r="N1550"/>
  <c r="P1549"/>
  <c r="N1549"/>
  <c r="P1548"/>
  <c r="N1548"/>
  <c r="P1547"/>
  <c r="N1547"/>
  <c r="P1546"/>
  <c r="N1546"/>
  <c r="P1545"/>
  <c r="N1545"/>
  <c r="P1544"/>
  <c r="N1544"/>
  <c r="P1543"/>
  <c r="N1543"/>
  <c r="P1542"/>
  <c r="N1542"/>
  <c r="P1541"/>
  <c r="N1541"/>
  <c r="P1540"/>
  <c r="N1540"/>
  <c r="P1539"/>
  <c r="N1539"/>
  <c r="P1538"/>
  <c r="N1538"/>
  <c r="P1537"/>
  <c r="N1537"/>
  <c r="P1536"/>
  <c r="N1536"/>
  <c r="P1535"/>
  <c r="N1535"/>
  <c r="P1534"/>
  <c r="N1534"/>
  <c r="P1533"/>
  <c r="N1533"/>
  <c r="P1532"/>
  <c r="N1532"/>
  <c r="P1531"/>
  <c r="N1531"/>
  <c r="P1530"/>
  <c r="N1530"/>
  <c r="P1529"/>
  <c r="N1529"/>
  <c r="P1528"/>
  <c r="N1528"/>
  <c r="P1527"/>
  <c r="N1527"/>
  <c r="P1526"/>
  <c r="N1526"/>
  <c r="P1525"/>
  <c r="N1525"/>
  <c r="P1524"/>
  <c r="N1524"/>
  <c r="P1523"/>
  <c r="N1523"/>
  <c r="P1522"/>
  <c r="N1522"/>
  <c r="P1521"/>
  <c r="N1521"/>
  <c r="P1520"/>
  <c r="N1520"/>
  <c r="P1519"/>
  <c r="N1519"/>
  <c r="P1518"/>
  <c r="N1518"/>
  <c r="P1517"/>
  <c r="N1517"/>
  <c r="P1516"/>
  <c r="N1516"/>
  <c r="P1515"/>
  <c r="N1515"/>
  <c r="P1514"/>
  <c r="N1514"/>
  <c r="P1513"/>
  <c r="N1513"/>
  <c r="P1512"/>
  <c r="N1512"/>
  <c r="P1511"/>
  <c r="N1511"/>
  <c r="P1510"/>
  <c r="N1510"/>
  <c r="P1509"/>
  <c r="N1509"/>
  <c r="P1508"/>
  <c r="N1508"/>
  <c r="P1507"/>
  <c r="N1507"/>
  <c r="P1506"/>
  <c r="N1506"/>
  <c r="P1505"/>
  <c r="N1505"/>
  <c r="P1504"/>
  <c r="N1504"/>
  <c r="P1503"/>
  <c r="N1503"/>
  <c r="P1502"/>
  <c r="N1502"/>
  <c r="P1501"/>
  <c r="N1501"/>
  <c r="P1500"/>
  <c r="N1500"/>
  <c r="P1499"/>
  <c r="N1499"/>
  <c r="P1498"/>
  <c r="N1498"/>
  <c r="P1497"/>
  <c r="N1497"/>
  <c r="P1496"/>
  <c r="N1496"/>
  <c r="P1495"/>
  <c r="N1495"/>
  <c r="P1494"/>
  <c r="N1494"/>
  <c r="P1493"/>
  <c r="N1493"/>
  <c r="P1492"/>
  <c r="N1492"/>
  <c r="P1491"/>
  <c r="N1491"/>
  <c r="P1490"/>
  <c r="N1490"/>
  <c r="P1489"/>
  <c r="N1489"/>
  <c r="P1488"/>
  <c r="N1488"/>
  <c r="P1487"/>
  <c r="N1487"/>
  <c r="P1486"/>
  <c r="N1486"/>
  <c r="P1485"/>
  <c r="N1485"/>
  <c r="P1484"/>
  <c r="N1484"/>
  <c r="P1483"/>
  <c r="N1483"/>
  <c r="P1482"/>
  <c r="N1482"/>
  <c r="P1481"/>
  <c r="N1481"/>
  <c r="P1480"/>
  <c r="N1480"/>
  <c r="P1479"/>
  <c r="N1479"/>
  <c r="P1478"/>
  <c r="N1478"/>
  <c r="P1477"/>
  <c r="N1477"/>
  <c r="P1476"/>
  <c r="N1476"/>
  <c r="P1475"/>
  <c r="N1475"/>
  <c r="P1474"/>
  <c r="N1474"/>
  <c r="P1473"/>
  <c r="N1473"/>
  <c r="P1472"/>
  <c r="N1472"/>
  <c r="P1471"/>
  <c r="N1471"/>
  <c r="P1470"/>
  <c r="N1470"/>
  <c r="P1469"/>
  <c r="N1469"/>
  <c r="P1468"/>
  <c r="N1468"/>
  <c r="P1467"/>
  <c r="N1467"/>
  <c r="P1466"/>
  <c r="N1466"/>
  <c r="P1465"/>
  <c r="N1465"/>
  <c r="P1464"/>
  <c r="N1464"/>
  <c r="P1463"/>
  <c r="N1463"/>
  <c r="P1462"/>
  <c r="N1462"/>
  <c r="P1461"/>
  <c r="N1461"/>
  <c r="P1460"/>
  <c r="N1460"/>
  <c r="P1459"/>
  <c r="N1459"/>
  <c r="P1458"/>
  <c r="N1458"/>
  <c r="P1457"/>
  <c r="N1457"/>
  <c r="P1456"/>
  <c r="N1456"/>
  <c r="P1455"/>
  <c r="N1455"/>
  <c r="P1454"/>
  <c r="N1454"/>
  <c r="P1453"/>
  <c r="N1453"/>
  <c r="P1452"/>
  <c r="N1452"/>
  <c r="P1451"/>
  <c r="N1451"/>
  <c r="P1450"/>
  <c r="N1450"/>
  <c r="P1449"/>
  <c r="N1449"/>
  <c r="P1448"/>
  <c r="N1448"/>
  <c r="P1447"/>
  <c r="N1447"/>
  <c r="P1446"/>
  <c r="N1446"/>
  <c r="P1445"/>
  <c r="N1445"/>
  <c r="P1444"/>
  <c r="N1444"/>
  <c r="P1443"/>
  <c r="N1443"/>
  <c r="P1442"/>
  <c r="N1442"/>
  <c r="P1441"/>
  <c r="N1441"/>
  <c r="P1440"/>
  <c r="N1440"/>
  <c r="P1439"/>
  <c r="N1439"/>
  <c r="P1438"/>
  <c r="N1438"/>
  <c r="P1437"/>
  <c r="N1437"/>
  <c r="P1436"/>
  <c r="N1436"/>
  <c r="P1435"/>
  <c r="N1435"/>
  <c r="P1434"/>
  <c r="N1434"/>
  <c r="P1433"/>
  <c r="N1433"/>
  <c r="P1432"/>
  <c r="N1432"/>
  <c r="P1431"/>
  <c r="N1431"/>
  <c r="P1430"/>
  <c r="N1430"/>
  <c r="P1429"/>
  <c r="N1429"/>
  <c r="P1428"/>
  <c r="N1428"/>
  <c r="P1427"/>
  <c r="N1427"/>
  <c r="P1426"/>
  <c r="N1426"/>
  <c r="P1425"/>
  <c r="N1425"/>
  <c r="P1424"/>
  <c r="N1424"/>
  <c r="P1423"/>
  <c r="N1423"/>
  <c r="P1422"/>
  <c r="N1422"/>
  <c r="P1421"/>
  <c r="N1421"/>
  <c r="P1420"/>
  <c r="N1420"/>
  <c r="P1419"/>
  <c r="N1419"/>
  <c r="P1418"/>
  <c r="N1418"/>
  <c r="P1417"/>
  <c r="N1417"/>
  <c r="P1416"/>
  <c r="N1416"/>
  <c r="P1415"/>
  <c r="N1415"/>
  <c r="P1414"/>
  <c r="N1414"/>
  <c r="P1413"/>
  <c r="N1413"/>
  <c r="P1412"/>
  <c r="N1412"/>
  <c r="P1411"/>
  <c r="N1411"/>
  <c r="P1410"/>
  <c r="N1410"/>
  <c r="P1409"/>
  <c r="N1409"/>
  <c r="P1408"/>
  <c r="N1408"/>
  <c r="P1407"/>
  <c r="N1407"/>
  <c r="P1406"/>
  <c r="N1406"/>
  <c r="P1405"/>
  <c r="N1405"/>
  <c r="P1404"/>
  <c r="N1404"/>
  <c r="P1403"/>
  <c r="N1403"/>
  <c r="P1402"/>
  <c r="N1402"/>
  <c r="P1401"/>
  <c r="N1401"/>
  <c r="P1400"/>
  <c r="N1400"/>
  <c r="P1399"/>
  <c r="N1399"/>
  <c r="P1398"/>
  <c r="N1398"/>
  <c r="P1397"/>
  <c r="N1397"/>
  <c r="P1396"/>
  <c r="N1396"/>
  <c r="P1395"/>
  <c r="N1395"/>
  <c r="P1394"/>
  <c r="N1394"/>
  <c r="P1393"/>
  <c r="N1393"/>
  <c r="P1392"/>
  <c r="N1392"/>
  <c r="P1391"/>
  <c r="N1391"/>
  <c r="P1390"/>
  <c r="N1390"/>
  <c r="P1389"/>
  <c r="N1389"/>
  <c r="P1388"/>
  <c r="N1388"/>
  <c r="P1387"/>
  <c r="N1387"/>
  <c r="P1386"/>
  <c r="N1386"/>
  <c r="P1385"/>
  <c r="N1385"/>
  <c r="P1384"/>
  <c r="N1384"/>
  <c r="P1383"/>
  <c r="N1383"/>
  <c r="P1382"/>
  <c r="N1382"/>
  <c r="P1381"/>
  <c r="N1381"/>
  <c r="P1380"/>
  <c r="N1380"/>
  <c r="P1379"/>
  <c r="N1379"/>
  <c r="P1378"/>
  <c r="N1378"/>
  <c r="P1377"/>
  <c r="N1377"/>
  <c r="P1376"/>
  <c r="N1376"/>
  <c r="P1375"/>
  <c r="N1375"/>
  <c r="P1374"/>
  <c r="N1374"/>
  <c r="P1373"/>
  <c r="N1373"/>
  <c r="P1372"/>
  <c r="N1372"/>
  <c r="P1371"/>
  <c r="N1371"/>
  <c r="P1370"/>
  <c r="N1370"/>
  <c r="P1369"/>
  <c r="N1369"/>
  <c r="P1368"/>
  <c r="N1368"/>
  <c r="P1367"/>
  <c r="N1367"/>
  <c r="P1366"/>
  <c r="N1366"/>
  <c r="P1365"/>
  <c r="N1365"/>
  <c r="P1364"/>
  <c r="N1364"/>
  <c r="P1363"/>
  <c r="N1363"/>
  <c r="P1362"/>
  <c r="N1362"/>
  <c r="P1361"/>
  <c r="N1361"/>
  <c r="P1360"/>
  <c r="N1360"/>
  <c r="P1359"/>
  <c r="N1359"/>
  <c r="P1358"/>
  <c r="N1358"/>
  <c r="P1357"/>
  <c r="N1357"/>
  <c r="P1356"/>
  <c r="N1356"/>
  <c r="P1355"/>
  <c r="N1355"/>
  <c r="P1354"/>
  <c r="N1354"/>
  <c r="P1353"/>
  <c r="N1353"/>
  <c r="P1352"/>
  <c r="N1352"/>
  <c r="P1351"/>
  <c r="N1351"/>
  <c r="P1350"/>
  <c r="N1350"/>
  <c r="P1349"/>
  <c r="N1349"/>
  <c r="P1348"/>
  <c r="N1348"/>
  <c r="P1347"/>
  <c r="N1347"/>
  <c r="P1346"/>
  <c r="N1346"/>
  <c r="P1345"/>
  <c r="N1345"/>
  <c r="P1344"/>
  <c r="N1344"/>
  <c r="P1343"/>
  <c r="N1343"/>
  <c r="P1342"/>
  <c r="N1342"/>
  <c r="P1341"/>
  <c r="N1341"/>
  <c r="P1340"/>
  <c r="N1340"/>
  <c r="P1339"/>
  <c r="N1339"/>
  <c r="P1338"/>
  <c r="N1338"/>
  <c r="P1337"/>
  <c r="N1337"/>
  <c r="P1336"/>
  <c r="N1336"/>
  <c r="P1335"/>
  <c r="N1335"/>
  <c r="P1334"/>
  <c r="N1334"/>
  <c r="P1333"/>
  <c r="N1333"/>
  <c r="P1332"/>
  <c r="N1332"/>
  <c r="P1331"/>
  <c r="N1331"/>
  <c r="P1330"/>
  <c r="N1330"/>
  <c r="P1329"/>
  <c r="N1329"/>
  <c r="P1328"/>
  <c r="N1328"/>
  <c r="P1327"/>
  <c r="N1327"/>
  <c r="P1326"/>
  <c r="N1326"/>
  <c r="P1325"/>
  <c r="N1325"/>
  <c r="P1324"/>
  <c r="N1324"/>
  <c r="P1323"/>
  <c r="N1323"/>
  <c r="P1322"/>
  <c r="N1322"/>
  <c r="P1321"/>
  <c r="N1321"/>
  <c r="P1320"/>
  <c r="N1320"/>
  <c r="P1319"/>
  <c r="N1319"/>
  <c r="P1318"/>
  <c r="N1318"/>
  <c r="P1317"/>
  <c r="N1317"/>
  <c r="P1316"/>
  <c r="N1316"/>
  <c r="P1315"/>
  <c r="N1315"/>
  <c r="P1314"/>
  <c r="N1314"/>
  <c r="P1313"/>
  <c r="N1313"/>
  <c r="P1312"/>
  <c r="N1312"/>
  <c r="P1311"/>
  <c r="N1311"/>
  <c r="P1310"/>
  <c r="N1310"/>
  <c r="P1309"/>
  <c r="N1309"/>
  <c r="P1308"/>
  <c r="N1308"/>
  <c r="P1307"/>
  <c r="N1307"/>
  <c r="P1306"/>
  <c r="N1306"/>
  <c r="P1305"/>
  <c r="N1305"/>
  <c r="P1304"/>
  <c r="N1304"/>
  <c r="P1303"/>
  <c r="N1303"/>
  <c r="P1302"/>
  <c r="N1302"/>
  <c r="P1301"/>
  <c r="N1301"/>
  <c r="P1300"/>
  <c r="N1300"/>
  <c r="P1299"/>
  <c r="N1299"/>
  <c r="P1298"/>
  <c r="N1298"/>
  <c r="P1297"/>
  <c r="N1297"/>
  <c r="P1296"/>
  <c r="N1296"/>
  <c r="P1295"/>
  <c r="N1295"/>
  <c r="P1294"/>
  <c r="N1294"/>
  <c r="P1293"/>
  <c r="N1293"/>
  <c r="P1292"/>
  <c r="N1292"/>
  <c r="P1291"/>
  <c r="N1291"/>
  <c r="P1290"/>
  <c r="N1290"/>
  <c r="P1289"/>
  <c r="N1289"/>
  <c r="P1288"/>
  <c r="N1288"/>
  <c r="P1287"/>
  <c r="N1287"/>
  <c r="P1286"/>
  <c r="N1286"/>
  <c r="P1285"/>
  <c r="N1285"/>
  <c r="P1284"/>
  <c r="N1284"/>
  <c r="P1283"/>
  <c r="N1283"/>
  <c r="P1282"/>
  <c r="N1282"/>
  <c r="P1281"/>
  <c r="N1281"/>
  <c r="P1280"/>
  <c r="N1280"/>
  <c r="P1279"/>
  <c r="N1279"/>
  <c r="P1278"/>
  <c r="N1278"/>
  <c r="P1277"/>
  <c r="N1277"/>
  <c r="P1276"/>
  <c r="N1276"/>
  <c r="P1275"/>
  <c r="N1275"/>
  <c r="P1274"/>
  <c r="N1274"/>
  <c r="P1273"/>
  <c r="N1273"/>
  <c r="P1272"/>
  <c r="N1272"/>
  <c r="P1271"/>
  <c r="N1271"/>
  <c r="P1270"/>
  <c r="N1270"/>
  <c r="P1269"/>
  <c r="N1269"/>
  <c r="P1268"/>
  <c r="N1268"/>
  <c r="P1267"/>
  <c r="N1267"/>
  <c r="P1266"/>
  <c r="N1266"/>
  <c r="P1265"/>
  <c r="N1265"/>
  <c r="P1264"/>
  <c r="N1264"/>
  <c r="P1263"/>
  <c r="N1263"/>
  <c r="P1262"/>
  <c r="N1262"/>
  <c r="P1261"/>
  <c r="N1261"/>
  <c r="P1260"/>
  <c r="N1260"/>
  <c r="P1259"/>
  <c r="N1259"/>
  <c r="P1258"/>
  <c r="N1258"/>
  <c r="P1257"/>
  <c r="N1257"/>
  <c r="P1256"/>
  <c r="N1256"/>
  <c r="P1255"/>
  <c r="N1255"/>
  <c r="P1254"/>
  <c r="N1254"/>
  <c r="P1253"/>
  <c r="N1253"/>
  <c r="P1252"/>
  <c r="N1252"/>
  <c r="P1251"/>
  <c r="N1251"/>
  <c r="P1250"/>
  <c r="N1250"/>
  <c r="P1249"/>
  <c r="N1249"/>
  <c r="P1248"/>
  <c r="N1248"/>
  <c r="P1247"/>
  <c r="N1247"/>
  <c r="P1246"/>
  <c r="N1246"/>
  <c r="P1245"/>
  <c r="N1245"/>
  <c r="P1244"/>
  <c r="N1244"/>
  <c r="P1243"/>
  <c r="N1243"/>
  <c r="P1242"/>
  <c r="N1242"/>
  <c r="P1241"/>
  <c r="N1241"/>
  <c r="P1240"/>
  <c r="N1240"/>
  <c r="P1239"/>
  <c r="N1239"/>
  <c r="P1238"/>
  <c r="N1238"/>
  <c r="P1237"/>
  <c r="N1237"/>
  <c r="P1236"/>
  <c r="N1236"/>
  <c r="P1235"/>
  <c r="N1235"/>
  <c r="P1234"/>
  <c r="N1234"/>
  <c r="P1233"/>
  <c r="N1233"/>
  <c r="P1232"/>
  <c r="N1232"/>
  <c r="P1231"/>
  <c r="N1231"/>
  <c r="P1230"/>
  <c r="N1230"/>
  <c r="P1229"/>
  <c r="N1229"/>
  <c r="P1228"/>
  <c r="N1228"/>
  <c r="P1227"/>
  <c r="N1227"/>
  <c r="P1226"/>
  <c r="N1226"/>
  <c r="P1225"/>
  <c r="N1225"/>
  <c r="P1224"/>
  <c r="N1224"/>
  <c r="P1223"/>
  <c r="N1223"/>
  <c r="P1222"/>
  <c r="N1222"/>
  <c r="P1221"/>
  <c r="N1221"/>
  <c r="P1220"/>
  <c r="N1220"/>
  <c r="P1219"/>
  <c r="N1219"/>
  <c r="P1218"/>
  <c r="N1218"/>
  <c r="P1217"/>
  <c r="N1217"/>
  <c r="P1216"/>
  <c r="N1216"/>
  <c r="P1215"/>
  <c r="N1215"/>
  <c r="P1214"/>
  <c r="N1214"/>
  <c r="P1213"/>
  <c r="N1213"/>
  <c r="P1212"/>
  <c r="N1212"/>
  <c r="P1211"/>
  <c r="N1211"/>
  <c r="P1210"/>
  <c r="N1210"/>
  <c r="P1209"/>
  <c r="N1209"/>
  <c r="P1208"/>
  <c r="N1208"/>
  <c r="P1207"/>
  <c r="N1207"/>
  <c r="P1206"/>
  <c r="N1206"/>
  <c r="P1205"/>
  <c r="N1205"/>
  <c r="P1204"/>
  <c r="N1204"/>
  <c r="P1203"/>
  <c r="N1203"/>
  <c r="P1202"/>
  <c r="N1202"/>
  <c r="P1201"/>
  <c r="N1201"/>
  <c r="P1200"/>
  <c r="N1200"/>
  <c r="P1199"/>
  <c r="N1199"/>
  <c r="P1198"/>
  <c r="N1198"/>
  <c r="P1197"/>
  <c r="N1197"/>
  <c r="P1196"/>
  <c r="N1196"/>
  <c r="P1195"/>
  <c r="N1195"/>
  <c r="P1194"/>
  <c r="N1194"/>
  <c r="P1193"/>
  <c r="N1193"/>
  <c r="P1192"/>
  <c r="N1192"/>
  <c r="P1191"/>
  <c r="N1191"/>
  <c r="P1190"/>
  <c r="N1190"/>
  <c r="P1189"/>
  <c r="N1189"/>
  <c r="P1188"/>
  <c r="N1188"/>
  <c r="P1187"/>
  <c r="N1187"/>
  <c r="P1186"/>
  <c r="N1186"/>
  <c r="P1185"/>
  <c r="N1185"/>
  <c r="P1184"/>
  <c r="N1184"/>
  <c r="P1183"/>
  <c r="N1183"/>
  <c r="P1182"/>
  <c r="N1182"/>
  <c r="P1181"/>
  <c r="N1181"/>
  <c r="P1180"/>
  <c r="N1180"/>
  <c r="P1179"/>
  <c r="N1179"/>
  <c r="P1178"/>
  <c r="N1178"/>
  <c r="P1177"/>
  <c r="N1177"/>
  <c r="P1176"/>
  <c r="N1176"/>
  <c r="P1175"/>
  <c r="N1175"/>
  <c r="P1174"/>
  <c r="N1174"/>
  <c r="P1173"/>
  <c r="N1173"/>
  <c r="P1172"/>
  <c r="N1172"/>
  <c r="P1171"/>
  <c r="N1171"/>
  <c r="P1170"/>
  <c r="N1170"/>
  <c r="P1169"/>
  <c r="N1169"/>
  <c r="P1168"/>
  <c r="N1168"/>
  <c r="P1167"/>
  <c r="N1167"/>
  <c r="P1166"/>
  <c r="N1166"/>
  <c r="P1165"/>
  <c r="N1165"/>
  <c r="P1164"/>
  <c r="N1164"/>
  <c r="P1163"/>
  <c r="N1163"/>
  <c r="P1162"/>
  <c r="N1162"/>
  <c r="P1161"/>
  <c r="N1161"/>
  <c r="P1160"/>
  <c r="N1160"/>
  <c r="P1159"/>
  <c r="N1159"/>
  <c r="P1158"/>
  <c r="N1158"/>
  <c r="P1157"/>
  <c r="N1157"/>
  <c r="P1156"/>
  <c r="N1156"/>
  <c r="P1155"/>
  <c r="N1155"/>
  <c r="P1154"/>
  <c r="N1154"/>
  <c r="P1153"/>
  <c r="N1153"/>
  <c r="P1152"/>
  <c r="N1152"/>
  <c r="P1151"/>
  <c r="N1151"/>
  <c r="P1150"/>
  <c r="N1150"/>
  <c r="P1149"/>
  <c r="N1149"/>
  <c r="P1148"/>
  <c r="N1148"/>
  <c r="P1147"/>
  <c r="N1147"/>
  <c r="P1146"/>
  <c r="N1146"/>
  <c r="P1145"/>
  <c r="N1145"/>
  <c r="P1144"/>
  <c r="N1144"/>
  <c r="P1143"/>
  <c r="N1143"/>
  <c r="P1142"/>
  <c r="N1142"/>
  <c r="P1141"/>
  <c r="N1141"/>
  <c r="P1140"/>
  <c r="N1140"/>
  <c r="P1139"/>
  <c r="N1139"/>
  <c r="P1138"/>
  <c r="N1138"/>
  <c r="P1137"/>
  <c r="N1137"/>
  <c r="P1136"/>
  <c r="N1136"/>
  <c r="P1135"/>
  <c r="N1135"/>
  <c r="P1134"/>
  <c r="N1134"/>
  <c r="P1133"/>
  <c r="N1133"/>
  <c r="P1132"/>
  <c r="N1132"/>
  <c r="P1131"/>
  <c r="N1131"/>
  <c r="P1130"/>
  <c r="N1130"/>
  <c r="P1129"/>
  <c r="N1129"/>
  <c r="P1128"/>
  <c r="N1128"/>
  <c r="P1127"/>
  <c r="N1127"/>
  <c r="P1126"/>
  <c r="N1126"/>
  <c r="P1125"/>
  <c r="N1125"/>
  <c r="P1124"/>
  <c r="N1124"/>
  <c r="P1123"/>
  <c r="N1123"/>
  <c r="P1122"/>
  <c r="N1122"/>
  <c r="P1121"/>
  <c r="N1121"/>
  <c r="P1120"/>
  <c r="N1120"/>
  <c r="P1119"/>
  <c r="N1119"/>
  <c r="P1118"/>
  <c r="N1118"/>
  <c r="P1117"/>
  <c r="N1117"/>
  <c r="P1116"/>
  <c r="N1116"/>
  <c r="P1115"/>
  <c r="N1115"/>
  <c r="P1114"/>
  <c r="N1114"/>
  <c r="P1113"/>
  <c r="N1113"/>
  <c r="P1112"/>
  <c r="N1112"/>
  <c r="P1111"/>
  <c r="N1111"/>
  <c r="P1110"/>
  <c r="N1110"/>
  <c r="P1109"/>
  <c r="N1109"/>
  <c r="P1108"/>
  <c r="N1108"/>
  <c r="P1107"/>
  <c r="N1107"/>
  <c r="P1106"/>
  <c r="N1106"/>
  <c r="P1105"/>
  <c r="N1105"/>
  <c r="P1104"/>
  <c r="N1104"/>
  <c r="P1103"/>
  <c r="N1103"/>
  <c r="P1102"/>
  <c r="N1102"/>
  <c r="P1101"/>
  <c r="N1101"/>
  <c r="P1100"/>
  <c r="N1100"/>
  <c r="P1099"/>
  <c r="N1099"/>
  <c r="P1098"/>
  <c r="N1098"/>
  <c r="P1097"/>
  <c r="N1097"/>
  <c r="P1096"/>
  <c r="N1096"/>
  <c r="P1095"/>
  <c r="N1095"/>
  <c r="P1094"/>
  <c r="N1094"/>
  <c r="P1093"/>
  <c r="N1093"/>
  <c r="P1092"/>
  <c r="N1092"/>
  <c r="P1091"/>
  <c r="N1091"/>
  <c r="P1090"/>
  <c r="N1090"/>
  <c r="P1089"/>
  <c r="N1089"/>
  <c r="P1088"/>
  <c r="N1088"/>
  <c r="P1087"/>
  <c r="N1087"/>
  <c r="P1086"/>
  <c r="N1086"/>
  <c r="P1085"/>
  <c r="N1085"/>
  <c r="P1084"/>
  <c r="N1084"/>
  <c r="P1083"/>
  <c r="N1083"/>
  <c r="P1082"/>
  <c r="N1082"/>
  <c r="P1081"/>
  <c r="N1081"/>
  <c r="P1080"/>
  <c r="N1080"/>
  <c r="P1079"/>
  <c r="N1079"/>
  <c r="P1078"/>
  <c r="N1078"/>
  <c r="P1077"/>
  <c r="N1077"/>
  <c r="P1076"/>
  <c r="N1076"/>
  <c r="P1075"/>
  <c r="N1075"/>
  <c r="P1074"/>
  <c r="N1074"/>
  <c r="P1073"/>
  <c r="N1073"/>
  <c r="P1072"/>
  <c r="N1072"/>
  <c r="P1071"/>
  <c r="N1071"/>
  <c r="P1070"/>
  <c r="N1070"/>
  <c r="P1069"/>
  <c r="N1069"/>
  <c r="P1068"/>
  <c r="N1068"/>
  <c r="P1067"/>
  <c r="N1067"/>
  <c r="P1066"/>
  <c r="N1066"/>
  <c r="P1065"/>
  <c r="N1065"/>
  <c r="P1064"/>
  <c r="N1064"/>
  <c r="P1063"/>
  <c r="N1063"/>
  <c r="P1062"/>
  <c r="N1062"/>
  <c r="P1061"/>
  <c r="N1061"/>
  <c r="P1060"/>
  <c r="N1060"/>
  <c r="P1059"/>
  <c r="N1059"/>
  <c r="P1058"/>
  <c r="N1058"/>
  <c r="P1057"/>
  <c r="N1057"/>
  <c r="P1056"/>
  <c r="N1056"/>
  <c r="P1055"/>
  <c r="N1055"/>
  <c r="P1054"/>
  <c r="N1054"/>
  <c r="P1053"/>
  <c r="N1053"/>
  <c r="P1052"/>
  <c r="N1052"/>
  <c r="P1051"/>
  <c r="N1051"/>
  <c r="P1050"/>
  <c r="N1050"/>
  <c r="P1049"/>
  <c r="N1049"/>
  <c r="P1048"/>
  <c r="N1048"/>
  <c r="P1047"/>
  <c r="N1047"/>
  <c r="P1046"/>
  <c r="N1046"/>
  <c r="P1045"/>
  <c r="N1045"/>
  <c r="P1044"/>
  <c r="N1044"/>
  <c r="P1043"/>
  <c r="N1043"/>
  <c r="P1042"/>
  <c r="N1042"/>
  <c r="P1041"/>
  <c r="N1041"/>
  <c r="P1040"/>
  <c r="N1040"/>
  <c r="P1039"/>
  <c r="N1039"/>
  <c r="P1038"/>
  <c r="N1038"/>
  <c r="P1037"/>
  <c r="N1037"/>
  <c r="P1036"/>
  <c r="N1036"/>
  <c r="P1035"/>
  <c r="N1035"/>
  <c r="P1034"/>
  <c r="N1034"/>
  <c r="P1033"/>
  <c r="N1033"/>
  <c r="P1032"/>
  <c r="N1032"/>
  <c r="P1031"/>
  <c r="N1031"/>
  <c r="P1030"/>
  <c r="N1030"/>
  <c r="P1029"/>
  <c r="N1029"/>
  <c r="P1028"/>
  <c r="N1028"/>
  <c r="P1027"/>
  <c r="N1027"/>
  <c r="P1026"/>
  <c r="N1026"/>
  <c r="P1025"/>
  <c r="N1025"/>
  <c r="P1024"/>
  <c r="N1024"/>
  <c r="P1023"/>
  <c r="N1023"/>
  <c r="P1022"/>
  <c r="N1022"/>
  <c r="P1021"/>
  <c r="N1021"/>
  <c r="P1020"/>
  <c r="N1020"/>
  <c r="P1019"/>
  <c r="N1019"/>
  <c r="P1018"/>
  <c r="N1018"/>
  <c r="P1017"/>
  <c r="N1017"/>
  <c r="P1016"/>
  <c r="N1016"/>
  <c r="P1015"/>
  <c r="N1015"/>
  <c r="P1014"/>
  <c r="N1014"/>
  <c r="P1013"/>
  <c r="N1013"/>
  <c r="P1012"/>
  <c r="N1012"/>
  <c r="P1011"/>
  <c r="N1011"/>
  <c r="P1010"/>
  <c r="N1010"/>
  <c r="P1009"/>
  <c r="N1009"/>
  <c r="P1008"/>
  <c r="N1008"/>
  <c r="P1007"/>
  <c r="N1007"/>
  <c r="P1006"/>
  <c r="N1006"/>
  <c r="P1005"/>
  <c r="N1005"/>
  <c r="P1004"/>
  <c r="N1004"/>
  <c r="P1003"/>
  <c r="N1003"/>
  <c r="P1002"/>
  <c r="N1002"/>
  <c r="P1001"/>
  <c r="N1001"/>
  <c r="P1000"/>
  <c r="N1000"/>
  <c r="P999"/>
  <c r="N999"/>
  <c r="P998"/>
  <c r="N998"/>
  <c r="P997"/>
  <c r="N997"/>
  <c r="P996"/>
  <c r="N996"/>
  <c r="P995"/>
  <c r="N995"/>
  <c r="P994"/>
  <c r="N994"/>
  <c r="P993"/>
  <c r="N993"/>
  <c r="P992"/>
  <c r="N992"/>
  <c r="P991"/>
  <c r="N991"/>
  <c r="P990"/>
  <c r="N990"/>
  <c r="P989"/>
  <c r="N989"/>
  <c r="P988"/>
  <c r="N988"/>
  <c r="P987"/>
  <c r="N987"/>
  <c r="P986"/>
  <c r="N986"/>
  <c r="P985"/>
  <c r="N985"/>
  <c r="P984"/>
  <c r="N984"/>
  <c r="P983"/>
  <c r="N983"/>
  <c r="P982"/>
  <c r="N982"/>
  <c r="P981"/>
  <c r="N981"/>
  <c r="P980"/>
  <c r="N980"/>
  <c r="P979"/>
  <c r="N979"/>
  <c r="P978"/>
  <c r="N978"/>
  <c r="P977"/>
  <c r="N977"/>
  <c r="P976"/>
  <c r="N976"/>
  <c r="P975"/>
  <c r="N975"/>
  <c r="P974"/>
  <c r="N974"/>
  <c r="P973"/>
  <c r="N973"/>
  <c r="P972"/>
  <c r="N972"/>
  <c r="P971"/>
  <c r="N971"/>
  <c r="P970"/>
  <c r="N970"/>
  <c r="P969"/>
  <c r="N969"/>
  <c r="P968"/>
  <c r="N968"/>
  <c r="P967"/>
  <c r="N967"/>
  <c r="P966"/>
  <c r="N966"/>
  <c r="P965"/>
  <c r="N965"/>
  <c r="P964"/>
  <c r="N964"/>
  <c r="P963"/>
  <c r="N963"/>
  <c r="P962"/>
  <c r="N962"/>
  <c r="P961"/>
  <c r="N961"/>
  <c r="P960"/>
  <c r="N960"/>
  <c r="P959"/>
  <c r="N959"/>
  <c r="P958"/>
  <c r="N958"/>
  <c r="P957"/>
  <c r="N957"/>
  <c r="P956"/>
  <c r="N956"/>
  <c r="P955"/>
  <c r="N955"/>
  <c r="P954"/>
  <c r="N954"/>
  <c r="P953"/>
  <c r="N953"/>
  <c r="P952"/>
  <c r="N952"/>
  <c r="P951"/>
  <c r="N951"/>
  <c r="P950"/>
  <c r="N950"/>
  <c r="P949"/>
  <c r="N949"/>
  <c r="P948"/>
  <c r="N948"/>
  <c r="P947"/>
  <c r="N947"/>
  <c r="P946"/>
  <c r="N946"/>
  <c r="P945"/>
  <c r="N945"/>
  <c r="P944"/>
  <c r="N944"/>
  <c r="P943"/>
  <c r="N943"/>
  <c r="P942"/>
  <c r="N942"/>
  <c r="P941"/>
  <c r="N941"/>
  <c r="P940"/>
  <c r="N940"/>
  <c r="P939"/>
  <c r="N939"/>
  <c r="P938"/>
  <c r="N938"/>
  <c r="P937"/>
  <c r="N937"/>
  <c r="P936"/>
  <c r="N936"/>
  <c r="P935"/>
  <c r="N935"/>
  <c r="P934"/>
  <c r="N934"/>
  <c r="P933"/>
  <c r="N933"/>
  <c r="P932"/>
  <c r="N932"/>
  <c r="P931"/>
  <c r="N931"/>
  <c r="P930"/>
  <c r="N930"/>
  <c r="P929"/>
  <c r="N929"/>
  <c r="P928"/>
  <c r="N928"/>
  <c r="P927"/>
  <c r="N927"/>
  <c r="P926"/>
  <c r="N926"/>
  <c r="P925"/>
  <c r="N925"/>
  <c r="P924"/>
  <c r="N924"/>
  <c r="P923"/>
  <c r="N923"/>
  <c r="P922"/>
  <c r="N922"/>
  <c r="P921"/>
  <c r="N921"/>
  <c r="P920"/>
  <c r="N920"/>
  <c r="P919"/>
  <c r="N919"/>
  <c r="P918"/>
  <c r="N918"/>
  <c r="P917"/>
  <c r="N917"/>
  <c r="P916"/>
  <c r="N916"/>
  <c r="P915"/>
  <c r="N915"/>
  <c r="P914"/>
  <c r="N914"/>
  <c r="P913"/>
  <c r="N913"/>
  <c r="P912"/>
  <c r="N912"/>
  <c r="P911"/>
  <c r="N911"/>
  <c r="P910"/>
  <c r="N910"/>
  <c r="P909"/>
  <c r="N909"/>
  <c r="P908"/>
  <c r="N908"/>
  <c r="P907"/>
  <c r="N907"/>
  <c r="P906"/>
  <c r="N906"/>
  <c r="P905"/>
  <c r="N905"/>
  <c r="P904"/>
  <c r="N904"/>
  <c r="P903"/>
  <c r="N903"/>
  <c r="P902"/>
  <c r="N902"/>
  <c r="P901"/>
  <c r="N901"/>
  <c r="P900"/>
  <c r="N900"/>
  <c r="P899"/>
  <c r="N899"/>
  <c r="P898"/>
  <c r="N898"/>
  <c r="P897"/>
  <c r="N897"/>
  <c r="P896"/>
  <c r="N896"/>
  <c r="P895"/>
  <c r="N895"/>
  <c r="P894"/>
  <c r="N894"/>
  <c r="P893"/>
  <c r="N893"/>
  <c r="P892"/>
  <c r="N892"/>
  <c r="P891"/>
  <c r="N891"/>
  <c r="P890"/>
  <c r="N890"/>
  <c r="P889"/>
  <c r="N889"/>
  <c r="P888"/>
  <c r="N888"/>
  <c r="P887"/>
  <c r="N887"/>
  <c r="P886"/>
  <c r="N886"/>
  <c r="P885"/>
  <c r="N885"/>
  <c r="P884"/>
  <c r="N884"/>
  <c r="P883"/>
  <c r="N883"/>
  <c r="P882"/>
  <c r="N882"/>
  <c r="P881"/>
  <c r="N881"/>
  <c r="P880"/>
  <c r="N880"/>
  <c r="P879"/>
  <c r="N879"/>
  <c r="P878"/>
  <c r="N878"/>
  <c r="P877"/>
  <c r="N877"/>
  <c r="P876"/>
  <c r="N876"/>
  <c r="P875"/>
  <c r="N875"/>
  <c r="P874"/>
  <c r="N874"/>
  <c r="P873"/>
  <c r="N873"/>
  <c r="P872"/>
  <c r="N872"/>
  <c r="P871"/>
  <c r="N871"/>
  <c r="P870"/>
  <c r="N870"/>
  <c r="P869"/>
  <c r="N869"/>
  <c r="P868"/>
  <c r="N868"/>
  <c r="P867"/>
  <c r="N867"/>
  <c r="P866"/>
  <c r="N866"/>
  <c r="P865"/>
  <c r="N865"/>
  <c r="P864"/>
  <c r="N864"/>
  <c r="P863"/>
  <c r="N863"/>
  <c r="P862"/>
  <c r="N862"/>
  <c r="P861"/>
  <c r="N861"/>
  <c r="P860"/>
  <c r="N860"/>
  <c r="P859"/>
  <c r="N859"/>
  <c r="P858"/>
  <c r="N858"/>
  <c r="P857"/>
  <c r="N857"/>
  <c r="P856"/>
  <c r="N856"/>
  <c r="P855"/>
  <c r="N855"/>
  <c r="P854"/>
  <c r="N854"/>
  <c r="P853"/>
  <c r="N853"/>
  <c r="P852"/>
  <c r="N852"/>
  <c r="P851"/>
  <c r="N851"/>
  <c r="P850"/>
  <c r="N850"/>
  <c r="P849"/>
  <c r="N849"/>
  <c r="P848"/>
  <c r="N848"/>
  <c r="P847"/>
  <c r="N847"/>
  <c r="P846"/>
  <c r="N846"/>
  <c r="P845"/>
  <c r="N845"/>
  <c r="P844"/>
  <c r="N844"/>
  <c r="P843"/>
  <c r="N843"/>
  <c r="P842"/>
  <c r="N842"/>
  <c r="P841"/>
  <c r="N841"/>
  <c r="P840"/>
  <c r="N840"/>
  <c r="P839"/>
  <c r="N839"/>
  <c r="P838"/>
  <c r="N838"/>
  <c r="P837"/>
  <c r="N837"/>
  <c r="P836"/>
  <c r="N836"/>
  <c r="P835"/>
  <c r="N835"/>
  <c r="P834"/>
  <c r="N834"/>
  <c r="P833"/>
  <c r="N833"/>
  <c r="P832"/>
  <c r="N832"/>
  <c r="P831"/>
  <c r="N831"/>
  <c r="P830"/>
  <c r="N830"/>
  <c r="P829"/>
  <c r="N829"/>
  <c r="P828"/>
  <c r="N828"/>
  <c r="P827"/>
  <c r="N827"/>
  <c r="P826"/>
  <c r="N826"/>
  <c r="P825"/>
  <c r="N825"/>
  <c r="P824"/>
  <c r="N824"/>
  <c r="P823"/>
  <c r="N823"/>
  <c r="P822"/>
  <c r="N822"/>
  <c r="P821"/>
  <c r="N821"/>
  <c r="P820"/>
  <c r="N820"/>
  <c r="P819"/>
  <c r="N819"/>
  <c r="P818"/>
  <c r="N818"/>
  <c r="P817"/>
  <c r="N817"/>
  <c r="P816"/>
  <c r="N816"/>
  <c r="P815"/>
  <c r="N815"/>
  <c r="P814"/>
  <c r="N814"/>
  <c r="P813"/>
  <c r="N813"/>
  <c r="P812"/>
  <c r="N812"/>
  <c r="P811"/>
  <c r="N811"/>
  <c r="P810"/>
  <c r="N810"/>
  <c r="P809"/>
  <c r="N809"/>
  <c r="P808"/>
  <c r="N808"/>
  <c r="P807"/>
  <c r="N807"/>
  <c r="P806"/>
  <c r="N806"/>
  <c r="P805"/>
  <c r="N805"/>
  <c r="P804"/>
  <c r="N804"/>
  <c r="P803"/>
  <c r="N803"/>
  <c r="P802"/>
  <c r="N802"/>
  <c r="P801"/>
  <c r="N801"/>
  <c r="P800"/>
  <c r="N800"/>
  <c r="P799"/>
  <c r="N799"/>
  <c r="P798"/>
  <c r="N798"/>
  <c r="P797"/>
  <c r="N797"/>
  <c r="P796"/>
  <c r="N796"/>
  <c r="P795"/>
  <c r="N795"/>
  <c r="P794"/>
  <c r="N794"/>
  <c r="P793"/>
  <c r="N793"/>
  <c r="P792"/>
  <c r="N792"/>
  <c r="P791"/>
  <c r="N791"/>
  <c r="P790"/>
  <c r="N790"/>
  <c r="P789"/>
  <c r="N789"/>
  <c r="P788"/>
  <c r="N788"/>
  <c r="P787"/>
  <c r="N787"/>
  <c r="P786"/>
  <c r="N786"/>
  <c r="P785"/>
  <c r="N785"/>
  <c r="P784"/>
  <c r="N784"/>
  <c r="P783"/>
  <c r="N783"/>
  <c r="P782"/>
  <c r="N782"/>
  <c r="P781"/>
  <c r="N781"/>
  <c r="P780"/>
  <c r="N780"/>
  <c r="P779"/>
  <c r="N779"/>
  <c r="P778"/>
  <c r="N778"/>
  <c r="P777"/>
  <c r="N777"/>
  <c r="P776"/>
  <c r="N776"/>
  <c r="P775"/>
  <c r="N775"/>
  <c r="P774"/>
  <c r="N774"/>
  <c r="P773"/>
  <c r="N773"/>
  <c r="P772"/>
  <c r="N772"/>
  <c r="P771"/>
  <c r="N771"/>
  <c r="P770"/>
  <c r="N770"/>
  <c r="P769"/>
  <c r="N769"/>
  <c r="P768"/>
  <c r="N768"/>
  <c r="P767"/>
  <c r="N767"/>
  <c r="P766"/>
  <c r="N766"/>
  <c r="P765"/>
  <c r="N765"/>
  <c r="P764"/>
  <c r="N764"/>
  <c r="P763"/>
  <c r="N763"/>
  <c r="P762"/>
  <c r="N762"/>
  <c r="P761"/>
  <c r="N761"/>
  <c r="P760"/>
  <c r="N760"/>
  <c r="P759"/>
  <c r="N759"/>
  <c r="P758"/>
  <c r="N758"/>
  <c r="P757"/>
  <c r="N757"/>
  <c r="P756"/>
  <c r="N756"/>
  <c r="P755"/>
  <c r="N755"/>
  <c r="P754"/>
  <c r="N754"/>
  <c r="P753"/>
  <c r="N753"/>
  <c r="P752"/>
  <c r="N752"/>
  <c r="P751"/>
  <c r="N751"/>
  <c r="P750"/>
  <c r="N750"/>
  <c r="P749"/>
  <c r="N749"/>
  <c r="P748"/>
  <c r="N748"/>
  <c r="P747"/>
  <c r="N747"/>
  <c r="P746"/>
  <c r="N746"/>
  <c r="P745"/>
  <c r="N745"/>
  <c r="P744"/>
  <c r="N744"/>
  <c r="P743"/>
  <c r="N743"/>
  <c r="P742"/>
  <c r="N742"/>
  <c r="P741"/>
  <c r="N741"/>
  <c r="P740"/>
  <c r="N740"/>
  <c r="P739"/>
  <c r="N739"/>
  <c r="P738"/>
  <c r="N738"/>
  <c r="P737"/>
  <c r="N737"/>
  <c r="P736"/>
  <c r="N736"/>
  <c r="P735"/>
  <c r="N735"/>
  <c r="P734"/>
  <c r="N734"/>
  <c r="P733"/>
  <c r="N733"/>
  <c r="P732"/>
  <c r="N732"/>
  <c r="P731"/>
  <c r="N731"/>
  <c r="P730"/>
  <c r="N730"/>
  <c r="P729"/>
  <c r="N729"/>
  <c r="P728"/>
  <c r="N728"/>
  <c r="P727"/>
  <c r="N727"/>
  <c r="P726"/>
  <c r="N726"/>
  <c r="P725"/>
  <c r="N725"/>
  <c r="P724"/>
  <c r="N724"/>
  <c r="P723"/>
  <c r="N723"/>
  <c r="P722"/>
  <c r="N722"/>
  <c r="P721"/>
  <c r="N721"/>
  <c r="P720"/>
  <c r="N720"/>
  <c r="P719"/>
  <c r="N719"/>
  <c r="P718"/>
  <c r="N718"/>
  <c r="P717"/>
  <c r="N717"/>
  <c r="P716"/>
  <c r="N716"/>
  <c r="P715"/>
  <c r="N715"/>
  <c r="P714"/>
  <c r="N714"/>
  <c r="P713"/>
  <c r="N713"/>
  <c r="P712"/>
  <c r="N712"/>
  <c r="P711"/>
  <c r="N711"/>
  <c r="P710"/>
  <c r="N710"/>
  <c r="P709"/>
  <c r="N709"/>
  <c r="P708"/>
  <c r="N708"/>
  <c r="P707"/>
  <c r="N707"/>
  <c r="P706"/>
  <c r="N706"/>
  <c r="P705"/>
  <c r="N705"/>
  <c r="P704"/>
  <c r="N704"/>
  <c r="P703"/>
  <c r="N703"/>
  <c r="P702"/>
  <c r="N702"/>
  <c r="P701"/>
  <c r="N701"/>
  <c r="P700"/>
  <c r="N700"/>
  <c r="P699"/>
  <c r="N699"/>
  <c r="P698"/>
  <c r="N698"/>
  <c r="P697"/>
  <c r="N697"/>
  <c r="P696"/>
  <c r="N696"/>
  <c r="P695"/>
  <c r="N695"/>
  <c r="P694"/>
  <c r="N694"/>
  <c r="P693"/>
  <c r="N693"/>
  <c r="P692"/>
  <c r="N692"/>
  <c r="P691"/>
  <c r="N691"/>
  <c r="P690"/>
  <c r="N690"/>
  <c r="P689"/>
  <c r="N689"/>
  <c r="P688"/>
  <c r="N688"/>
  <c r="P687"/>
  <c r="N687"/>
  <c r="P686"/>
  <c r="N686"/>
  <c r="P685"/>
  <c r="N685"/>
  <c r="P684"/>
  <c r="N684"/>
  <c r="P683"/>
  <c r="N683"/>
  <c r="P682"/>
  <c r="N682"/>
  <c r="P681"/>
  <c r="N681"/>
  <c r="P680"/>
  <c r="N680"/>
  <c r="P679"/>
  <c r="N679"/>
  <c r="P678"/>
  <c r="N678"/>
  <c r="P677"/>
  <c r="N677"/>
  <c r="P676"/>
  <c r="N676"/>
  <c r="P675"/>
  <c r="N675"/>
  <c r="P674"/>
  <c r="N674"/>
  <c r="P673"/>
  <c r="N673"/>
  <c r="P672"/>
  <c r="N672"/>
  <c r="P671"/>
  <c r="N671"/>
  <c r="P670"/>
  <c r="N670"/>
  <c r="P669"/>
  <c r="N669"/>
  <c r="P668"/>
  <c r="N668"/>
  <c r="P667"/>
  <c r="N667"/>
  <c r="P666"/>
  <c r="N666"/>
  <c r="P665"/>
  <c r="N665"/>
  <c r="P664"/>
  <c r="N664"/>
  <c r="P663"/>
  <c r="N663"/>
  <c r="P662"/>
  <c r="N662"/>
  <c r="P661"/>
  <c r="N661"/>
  <c r="P660"/>
  <c r="N660"/>
  <c r="P659"/>
  <c r="N659"/>
  <c r="P658"/>
  <c r="N658"/>
  <c r="P657"/>
  <c r="N657"/>
  <c r="P656"/>
  <c r="N656"/>
  <c r="P655"/>
  <c r="N655"/>
  <c r="P654"/>
  <c r="N654"/>
  <c r="P653"/>
  <c r="N653"/>
  <c r="P652"/>
  <c r="N652"/>
  <c r="P651"/>
  <c r="N651"/>
  <c r="P650"/>
  <c r="N650"/>
  <c r="P649"/>
  <c r="N649"/>
  <c r="P648"/>
  <c r="N648"/>
  <c r="P647"/>
  <c r="N647"/>
  <c r="P646"/>
  <c r="N646"/>
  <c r="P645"/>
  <c r="N645"/>
  <c r="P644"/>
  <c r="N644"/>
  <c r="P643"/>
  <c r="N643"/>
  <c r="P642"/>
  <c r="N642"/>
  <c r="P641"/>
  <c r="N641"/>
  <c r="P640"/>
  <c r="N640"/>
  <c r="P639"/>
  <c r="N639"/>
  <c r="P638"/>
  <c r="N638"/>
  <c r="P637"/>
  <c r="N637"/>
  <c r="P636"/>
  <c r="N636"/>
  <c r="P635"/>
  <c r="N635"/>
  <c r="P634"/>
  <c r="N634"/>
  <c r="P633"/>
  <c r="N633"/>
  <c r="P632"/>
  <c r="N632"/>
  <c r="P631"/>
  <c r="N631"/>
  <c r="P630"/>
  <c r="N630"/>
  <c r="P629"/>
  <c r="N629"/>
  <c r="P628"/>
  <c r="N628"/>
  <c r="P627"/>
  <c r="N627"/>
  <c r="P626"/>
  <c r="N626"/>
  <c r="P625"/>
  <c r="N625"/>
  <c r="P624"/>
  <c r="N624"/>
  <c r="P623"/>
  <c r="N623"/>
  <c r="P622"/>
  <c r="N622"/>
  <c r="P621"/>
  <c r="N621"/>
  <c r="P620"/>
  <c r="N620"/>
  <c r="P619"/>
  <c r="N619"/>
  <c r="P618"/>
  <c r="N618"/>
  <c r="P617"/>
  <c r="N617"/>
  <c r="P616"/>
  <c r="N616"/>
  <c r="P615"/>
  <c r="N615"/>
  <c r="P614"/>
  <c r="N614"/>
  <c r="P613"/>
  <c r="N613"/>
  <c r="P612"/>
  <c r="N612"/>
  <c r="P611"/>
  <c r="N611"/>
  <c r="P610"/>
  <c r="N610"/>
  <c r="P609"/>
  <c r="N609"/>
  <c r="P608"/>
  <c r="N608"/>
  <c r="P607"/>
  <c r="N607"/>
  <c r="P606"/>
  <c r="N606"/>
  <c r="P605"/>
  <c r="N605"/>
  <c r="P604"/>
  <c r="N604"/>
  <c r="P603"/>
  <c r="N603"/>
  <c r="P602"/>
  <c r="N602"/>
  <c r="P601"/>
  <c r="N601"/>
  <c r="P600"/>
  <c r="N600"/>
  <c r="P599"/>
  <c r="N599"/>
  <c r="P598"/>
  <c r="N598"/>
  <c r="P597"/>
  <c r="N597"/>
  <c r="P596"/>
  <c r="N596"/>
  <c r="P595"/>
  <c r="N595"/>
  <c r="P594"/>
  <c r="N594"/>
  <c r="P593"/>
  <c r="N593"/>
  <c r="P592"/>
  <c r="N592"/>
  <c r="P591"/>
  <c r="N591"/>
  <c r="P590"/>
  <c r="N590"/>
  <c r="P589"/>
  <c r="N589"/>
  <c r="P588"/>
  <c r="N588"/>
  <c r="P587"/>
  <c r="N587"/>
  <c r="P586"/>
  <c r="N586"/>
  <c r="P585"/>
  <c r="N585"/>
  <c r="P584"/>
  <c r="N584"/>
  <c r="P583"/>
  <c r="N583"/>
  <c r="P582"/>
  <c r="N582"/>
  <c r="P581"/>
  <c r="N581"/>
  <c r="P580"/>
  <c r="N580"/>
  <c r="P579"/>
  <c r="N579"/>
  <c r="P578"/>
  <c r="N578"/>
  <c r="P577"/>
  <c r="N577"/>
  <c r="P576"/>
  <c r="N576"/>
  <c r="P575"/>
  <c r="N575"/>
  <c r="P574"/>
  <c r="N574"/>
  <c r="P573"/>
  <c r="N573"/>
  <c r="P572"/>
  <c r="N572"/>
  <c r="P571"/>
  <c r="N571"/>
  <c r="P570"/>
  <c r="N570"/>
  <c r="P569"/>
  <c r="N569"/>
  <c r="P568"/>
  <c r="N568"/>
  <c r="P567"/>
  <c r="N567"/>
  <c r="P566"/>
  <c r="N566"/>
  <c r="P565"/>
  <c r="N565"/>
  <c r="P564"/>
  <c r="N564"/>
  <c r="P563"/>
  <c r="N563"/>
  <c r="P562"/>
  <c r="N562"/>
  <c r="P561"/>
  <c r="N561"/>
  <c r="P560"/>
  <c r="N560"/>
  <c r="P559"/>
  <c r="N559"/>
  <c r="P558"/>
  <c r="N558"/>
  <c r="P557"/>
  <c r="N557"/>
  <c r="P556"/>
  <c r="N556"/>
  <c r="P555"/>
  <c r="N555"/>
  <c r="P554"/>
  <c r="N554"/>
  <c r="P553"/>
  <c r="N553"/>
  <c r="P552"/>
  <c r="N552"/>
  <c r="P551"/>
  <c r="N551"/>
  <c r="P550"/>
  <c r="N550"/>
  <c r="P549"/>
  <c r="N549"/>
  <c r="P548"/>
  <c r="N548"/>
  <c r="P547"/>
  <c r="N547"/>
  <c r="P546"/>
  <c r="N546"/>
  <c r="P545"/>
  <c r="N545"/>
  <c r="P544"/>
  <c r="N544"/>
  <c r="P543"/>
  <c r="N543"/>
  <c r="P542"/>
  <c r="N542"/>
  <c r="P541"/>
  <c r="N541"/>
  <c r="P540"/>
  <c r="N540"/>
  <c r="P539"/>
  <c r="N539"/>
  <c r="P538"/>
  <c r="N538"/>
  <c r="P537"/>
  <c r="N537"/>
  <c r="P536"/>
  <c r="N536"/>
  <c r="P535"/>
  <c r="N535"/>
  <c r="P534"/>
  <c r="N534"/>
  <c r="P533"/>
  <c r="N533"/>
  <c r="P532"/>
  <c r="N532"/>
  <c r="P531"/>
  <c r="N531"/>
  <c r="P530"/>
  <c r="N530"/>
  <c r="P529"/>
  <c r="N529"/>
  <c r="P528"/>
  <c r="N528"/>
  <c r="P527"/>
  <c r="N527"/>
  <c r="P526"/>
  <c r="N526"/>
  <c r="P525"/>
  <c r="N525"/>
  <c r="P524"/>
  <c r="N524"/>
  <c r="P523"/>
  <c r="N523"/>
  <c r="P522"/>
  <c r="N522"/>
  <c r="P521"/>
  <c r="N521"/>
  <c r="P520"/>
  <c r="N520"/>
  <c r="P519"/>
  <c r="N519"/>
  <c r="P518"/>
  <c r="N518"/>
  <c r="P517"/>
  <c r="N517"/>
  <c r="P516"/>
  <c r="N516"/>
  <c r="P515"/>
  <c r="N515"/>
  <c r="P514"/>
  <c r="N514"/>
  <c r="P513"/>
  <c r="N513"/>
  <c r="P512"/>
  <c r="N512"/>
  <c r="P511"/>
  <c r="N511"/>
  <c r="P510"/>
  <c r="N510"/>
  <c r="P509"/>
  <c r="N509"/>
  <c r="P508"/>
  <c r="N508"/>
  <c r="P507"/>
  <c r="N507"/>
  <c r="P506"/>
  <c r="N506"/>
  <c r="P505"/>
  <c r="N505"/>
  <c r="P504"/>
  <c r="N504"/>
  <c r="P503"/>
  <c r="N503"/>
  <c r="P502"/>
  <c r="N502"/>
  <c r="P501"/>
  <c r="N501"/>
  <c r="P500"/>
  <c r="N500"/>
  <c r="P499"/>
  <c r="N499"/>
  <c r="P498"/>
  <c r="N498"/>
  <c r="P497"/>
  <c r="N497"/>
  <c r="P496"/>
  <c r="N496"/>
  <c r="P495"/>
  <c r="N495"/>
  <c r="P494"/>
  <c r="N494"/>
  <c r="P493"/>
  <c r="N493"/>
  <c r="P492"/>
  <c r="N492"/>
  <c r="P491"/>
  <c r="N491"/>
  <c r="P490"/>
  <c r="N490"/>
  <c r="P489"/>
  <c r="N489"/>
  <c r="P488"/>
  <c r="N488"/>
  <c r="P487"/>
  <c r="N487"/>
  <c r="P486"/>
  <c r="N486"/>
  <c r="P485"/>
  <c r="N485"/>
  <c r="P484"/>
  <c r="N484"/>
  <c r="P483"/>
  <c r="N483"/>
  <c r="P482"/>
  <c r="N482"/>
  <c r="P481"/>
  <c r="N481"/>
  <c r="P480"/>
  <c r="N480"/>
  <c r="P479"/>
  <c r="N479"/>
  <c r="P478"/>
  <c r="N478"/>
  <c r="P477"/>
  <c r="N477"/>
  <c r="P476"/>
  <c r="N476"/>
  <c r="P475"/>
  <c r="N475"/>
  <c r="P474"/>
  <c r="N474"/>
  <c r="P473"/>
  <c r="N473"/>
  <c r="P472"/>
  <c r="N472"/>
  <c r="P471"/>
  <c r="N471"/>
  <c r="P470"/>
  <c r="N470"/>
  <c r="P469"/>
  <c r="N469"/>
  <c r="P468"/>
  <c r="N468"/>
  <c r="P467"/>
  <c r="N467"/>
  <c r="P466"/>
  <c r="N466"/>
  <c r="P465"/>
  <c r="N465"/>
  <c r="P464"/>
  <c r="N464"/>
  <c r="P463"/>
  <c r="N463"/>
  <c r="P462"/>
  <c r="N462"/>
  <c r="P461"/>
  <c r="N461"/>
  <c r="P460"/>
  <c r="N460"/>
  <c r="P459"/>
  <c r="N459"/>
  <c r="P458"/>
  <c r="N458"/>
  <c r="P457"/>
  <c r="N457"/>
  <c r="P456"/>
  <c r="N456"/>
  <c r="P455"/>
  <c r="N455"/>
  <c r="P454"/>
  <c r="N454"/>
  <c r="P453"/>
  <c r="N453"/>
  <c r="P452"/>
  <c r="N452"/>
  <c r="P451"/>
  <c r="N451"/>
  <c r="P450"/>
  <c r="N450"/>
  <c r="P449"/>
  <c r="N449"/>
  <c r="P448"/>
  <c r="N448"/>
  <c r="P447"/>
  <c r="N447"/>
  <c r="P446"/>
  <c r="N446"/>
  <c r="P445"/>
  <c r="N445"/>
  <c r="P444"/>
  <c r="N444"/>
  <c r="P443"/>
  <c r="N443"/>
  <c r="P442"/>
  <c r="N442"/>
  <c r="P441"/>
  <c r="N441"/>
  <c r="P440"/>
  <c r="N440"/>
  <c r="P439"/>
  <c r="N439"/>
  <c r="P438"/>
  <c r="N438"/>
  <c r="P437"/>
  <c r="N437"/>
  <c r="P436"/>
  <c r="N436"/>
  <c r="P435"/>
  <c r="N435"/>
  <c r="P434"/>
  <c r="N434"/>
  <c r="P433"/>
  <c r="N433"/>
  <c r="P432"/>
  <c r="N432"/>
  <c r="P431"/>
  <c r="N431"/>
  <c r="P430"/>
  <c r="N430"/>
  <c r="P429"/>
  <c r="N429"/>
  <c r="P428"/>
  <c r="N428"/>
  <c r="P427"/>
  <c r="N427"/>
  <c r="P426"/>
  <c r="N426"/>
  <c r="P425"/>
  <c r="N425"/>
  <c r="P424"/>
  <c r="N424"/>
  <c r="P423"/>
  <c r="N423"/>
  <c r="P422"/>
  <c r="N422"/>
  <c r="P421"/>
  <c r="N421"/>
  <c r="P420"/>
  <c r="N420"/>
  <c r="P419"/>
  <c r="N419"/>
  <c r="P418"/>
  <c r="N418"/>
  <c r="P417"/>
  <c r="N417"/>
  <c r="P416"/>
  <c r="N416"/>
  <c r="P415"/>
  <c r="N415"/>
  <c r="P414"/>
  <c r="N414"/>
  <c r="P413"/>
  <c r="N413"/>
  <c r="P412"/>
  <c r="N412"/>
  <c r="P411"/>
  <c r="N411"/>
  <c r="P410"/>
  <c r="N410"/>
  <c r="P409"/>
  <c r="N409"/>
  <c r="P408"/>
  <c r="N408"/>
  <c r="P407"/>
  <c r="N407"/>
  <c r="P406"/>
  <c r="N406"/>
  <c r="P405"/>
  <c r="N405"/>
  <c r="P404"/>
  <c r="N404"/>
  <c r="P403"/>
  <c r="N403"/>
  <c r="P402"/>
  <c r="N402"/>
  <c r="P401"/>
  <c r="N401"/>
  <c r="P400"/>
  <c r="N400"/>
  <c r="P399"/>
  <c r="N399"/>
  <c r="P398"/>
  <c r="N398"/>
  <c r="P397"/>
  <c r="N397"/>
  <c r="P396"/>
  <c r="N396"/>
  <c r="P395"/>
  <c r="N395"/>
  <c r="P394"/>
  <c r="N394"/>
  <c r="P393"/>
  <c r="N393"/>
  <c r="P392"/>
  <c r="N392"/>
  <c r="P391"/>
  <c r="N391"/>
  <c r="P390"/>
  <c r="N390"/>
  <c r="P389"/>
  <c r="N389"/>
  <c r="P388"/>
  <c r="N388"/>
  <c r="P387"/>
  <c r="N387"/>
  <c r="P386"/>
  <c r="N386"/>
  <c r="P385"/>
  <c r="N385"/>
  <c r="P384"/>
  <c r="N384"/>
  <c r="P383"/>
  <c r="N383"/>
  <c r="P382"/>
  <c r="N382"/>
  <c r="P381"/>
  <c r="N381"/>
  <c r="P380"/>
  <c r="N380"/>
  <c r="P379"/>
  <c r="N379"/>
  <c r="P378"/>
  <c r="N378"/>
  <c r="P377"/>
  <c r="N377"/>
  <c r="P376"/>
  <c r="N376"/>
  <c r="P375"/>
  <c r="N375"/>
  <c r="P374"/>
  <c r="N374"/>
  <c r="P373"/>
  <c r="N373"/>
  <c r="P372"/>
  <c r="N372"/>
  <c r="P371"/>
  <c r="N371"/>
  <c r="P370"/>
  <c r="N370"/>
  <c r="P369"/>
  <c r="N369"/>
  <c r="P368"/>
  <c r="N368"/>
  <c r="P367"/>
  <c r="N367"/>
  <c r="P366"/>
  <c r="N366"/>
  <c r="P365"/>
  <c r="N365"/>
  <c r="P364"/>
  <c r="N364"/>
  <c r="P363"/>
  <c r="N363"/>
  <c r="P362"/>
  <c r="N362"/>
  <c r="P361"/>
  <c r="N361"/>
  <c r="P360"/>
  <c r="N360"/>
  <c r="P359"/>
  <c r="N359"/>
  <c r="P358"/>
  <c r="N358"/>
  <c r="P357"/>
  <c r="N357"/>
  <c r="P356"/>
  <c r="N356"/>
  <c r="P355"/>
  <c r="N355"/>
  <c r="P354"/>
  <c r="N354"/>
  <c r="P353"/>
  <c r="N353"/>
  <c r="P352"/>
  <c r="N352"/>
  <c r="P351"/>
  <c r="N351"/>
  <c r="P350"/>
  <c r="N350"/>
  <c r="P349"/>
  <c r="N349"/>
  <c r="P348"/>
  <c r="N348"/>
  <c r="P347"/>
  <c r="N347"/>
  <c r="P346"/>
  <c r="N346"/>
  <c r="P345"/>
  <c r="N345"/>
  <c r="P344"/>
  <c r="N344"/>
  <c r="P343"/>
  <c r="N343"/>
  <c r="P342"/>
  <c r="N342"/>
  <c r="P341"/>
  <c r="N341"/>
  <c r="P340"/>
  <c r="N340"/>
  <c r="P339"/>
  <c r="N339"/>
  <c r="P338"/>
  <c r="N338"/>
  <c r="P337"/>
  <c r="N337"/>
  <c r="P336"/>
  <c r="N336"/>
  <c r="P335"/>
  <c r="N335"/>
  <c r="P334"/>
  <c r="N334"/>
  <c r="P333"/>
  <c r="N333"/>
  <c r="P332"/>
  <c r="N332"/>
  <c r="P331"/>
  <c r="N331"/>
  <c r="P330"/>
  <c r="N330"/>
  <c r="P329"/>
  <c r="N329"/>
  <c r="P328"/>
  <c r="N328"/>
  <c r="P327"/>
  <c r="N327"/>
  <c r="P326"/>
  <c r="N326"/>
  <c r="P325"/>
  <c r="N325"/>
  <c r="P324"/>
  <c r="N324"/>
  <c r="P323"/>
  <c r="N323"/>
  <c r="P322"/>
  <c r="N322"/>
  <c r="P321"/>
  <c r="N321"/>
  <c r="P320"/>
  <c r="N320"/>
  <c r="P319"/>
  <c r="N319"/>
  <c r="P318"/>
  <c r="N318"/>
  <c r="P317"/>
  <c r="N317"/>
  <c r="P316"/>
  <c r="N316"/>
  <c r="P315"/>
  <c r="N315"/>
  <c r="P314"/>
  <c r="N314"/>
  <c r="P313"/>
  <c r="N313"/>
  <c r="P312"/>
  <c r="N312"/>
  <c r="P311"/>
  <c r="N311"/>
  <c r="P310"/>
  <c r="N310"/>
  <c r="P309"/>
  <c r="N309"/>
  <c r="P308"/>
  <c r="N308"/>
  <c r="P307"/>
  <c r="N307"/>
  <c r="P306"/>
  <c r="N306"/>
  <c r="P305"/>
  <c r="N305"/>
  <c r="P304"/>
  <c r="N304"/>
  <c r="P303"/>
  <c r="N303"/>
  <c r="P302"/>
  <c r="N302"/>
  <c r="P301"/>
  <c r="N301"/>
  <c r="P300"/>
  <c r="N300"/>
  <c r="P299"/>
  <c r="N299"/>
  <c r="P298"/>
  <c r="N298"/>
  <c r="P297"/>
  <c r="N297"/>
  <c r="P296"/>
  <c r="N296"/>
  <c r="P295"/>
  <c r="N295"/>
  <c r="P294"/>
  <c r="N294"/>
  <c r="P293"/>
  <c r="N293"/>
  <c r="P292"/>
  <c r="N292"/>
  <c r="P291"/>
  <c r="N291"/>
  <c r="P290"/>
  <c r="N290"/>
  <c r="P289"/>
  <c r="N289"/>
  <c r="P288"/>
  <c r="N288"/>
  <c r="P287"/>
  <c r="N287"/>
  <c r="P286"/>
  <c r="N286"/>
  <c r="P285"/>
  <c r="N285"/>
  <c r="P284"/>
  <c r="N284"/>
  <c r="P283"/>
  <c r="N283"/>
  <c r="P282"/>
  <c r="N282"/>
  <c r="P281"/>
  <c r="N281"/>
  <c r="P280"/>
  <c r="N280"/>
  <c r="P279"/>
  <c r="N279"/>
  <c r="P278"/>
  <c r="N278"/>
  <c r="P277"/>
  <c r="N277"/>
  <c r="P276"/>
  <c r="N276"/>
  <c r="P275"/>
  <c r="N275"/>
  <c r="P274"/>
  <c r="N274"/>
  <c r="P273"/>
  <c r="N273"/>
  <c r="P272"/>
  <c r="N272"/>
  <c r="P271"/>
  <c r="N271"/>
  <c r="P270"/>
  <c r="N270"/>
  <c r="P269"/>
  <c r="N269"/>
  <c r="P268"/>
  <c r="N268"/>
  <c r="P267"/>
  <c r="N267"/>
  <c r="P266"/>
  <c r="N266"/>
  <c r="P265"/>
  <c r="N265"/>
  <c r="P264"/>
  <c r="N264"/>
  <c r="P263"/>
  <c r="N263"/>
  <c r="P262"/>
  <c r="N262"/>
  <c r="P261"/>
  <c r="N261"/>
  <c r="P260"/>
  <c r="N260"/>
  <c r="P259"/>
  <c r="N259"/>
  <c r="P258"/>
  <c r="N258"/>
  <c r="P257"/>
  <c r="N257"/>
  <c r="P256"/>
  <c r="N256"/>
  <c r="P255"/>
  <c r="N255"/>
  <c r="P254"/>
  <c r="N254"/>
  <c r="P253"/>
  <c r="N253"/>
  <c r="P252"/>
  <c r="N252"/>
  <c r="P251"/>
  <c r="N251"/>
  <c r="P250"/>
  <c r="N250"/>
  <c r="P249"/>
  <c r="N249"/>
  <c r="P248"/>
  <c r="N248"/>
  <c r="P247"/>
  <c r="N247"/>
  <c r="P246"/>
  <c r="N246"/>
  <c r="P245"/>
  <c r="N245"/>
  <c r="P244"/>
  <c r="N244"/>
  <c r="P243"/>
  <c r="N243"/>
  <c r="P242"/>
  <c r="N242"/>
  <c r="P241"/>
  <c r="N241"/>
  <c r="P240"/>
  <c r="N240"/>
  <c r="P239"/>
  <c r="N239"/>
  <c r="P238"/>
  <c r="N238"/>
  <c r="P237"/>
  <c r="N237"/>
  <c r="P236"/>
  <c r="N236"/>
  <c r="P235"/>
  <c r="N235"/>
  <c r="P234"/>
  <c r="N234"/>
  <c r="P233"/>
  <c r="N233"/>
  <c r="P232"/>
  <c r="N232"/>
  <c r="P231"/>
  <c r="N231"/>
  <c r="P230"/>
  <c r="N230"/>
  <c r="P229"/>
  <c r="N229"/>
  <c r="P228"/>
  <c r="N228"/>
  <c r="P227"/>
  <c r="N227"/>
  <c r="P226"/>
  <c r="N226"/>
  <c r="P225"/>
  <c r="N225"/>
  <c r="P224"/>
  <c r="N224"/>
  <c r="P223"/>
  <c r="N223"/>
  <c r="P222"/>
  <c r="N222"/>
  <c r="P221"/>
  <c r="N221"/>
  <c r="P220"/>
  <c r="N220"/>
  <c r="P219"/>
  <c r="N219"/>
  <c r="P218"/>
  <c r="N218"/>
  <c r="P217"/>
  <c r="N217"/>
  <c r="P216"/>
  <c r="N216"/>
  <c r="P215"/>
  <c r="N215"/>
  <c r="P214"/>
  <c r="N214"/>
  <c r="P213"/>
  <c r="N213"/>
  <c r="P212"/>
  <c r="N212"/>
  <c r="P211"/>
  <c r="N211"/>
  <c r="P210"/>
  <c r="N210"/>
  <c r="P209"/>
  <c r="N209"/>
  <c r="P208"/>
  <c r="N208"/>
  <c r="P207"/>
  <c r="N207"/>
  <c r="P206"/>
  <c r="N206"/>
  <c r="P205"/>
  <c r="N205"/>
  <c r="P204"/>
  <c r="N204"/>
  <c r="P203"/>
  <c r="N203"/>
  <c r="P202"/>
  <c r="N202"/>
  <c r="P201"/>
  <c r="N201"/>
  <c r="P200"/>
  <c r="N200"/>
  <c r="P199"/>
  <c r="N199"/>
  <c r="P198"/>
  <c r="N198"/>
  <c r="P197"/>
  <c r="N197"/>
  <c r="P196"/>
  <c r="N196"/>
  <c r="P195"/>
  <c r="N195"/>
  <c r="P194"/>
  <c r="N194"/>
  <c r="P193"/>
  <c r="N193"/>
  <c r="P192"/>
  <c r="N192"/>
  <c r="P191"/>
  <c r="N191"/>
  <c r="P190"/>
  <c r="N190"/>
  <c r="P189"/>
  <c r="N189"/>
  <c r="P188"/>
  <c r="N188"/>
  <c r="P187"/>
  <c r="N187"/>
  <c r="P186"/>
  <c r="N186"/>
  <c r="P185"/>
  <c r="N185"/>
  <c r="P184"/>
  <c r="N184"/>
  <c r="P183"/>
  <c r="N183"/>
  <c r="P182"/>
  <c r="N182"/>
  <c r="P181"/>
  <c r="N181"/>
  <c r="P180"/>
  <c r="N180"/>
  <c r="P179"/>
  <c r="N179"/>
  <c r="P178"/>
  <c r="N178"/>
  <c r="P177"/>
  <c r="N177"/>
  <c r="P176"/>
  <c r="N176"/>
  <c r="P175"/>
  <c r="N175"/>
  <c r="P174"/>
  <c r="N174"/>
  <c r="P173"/>
  <c r="N173"/>
  <c r="P172"/>
  <c r="N172"/>
  <c r="P171"/>
  <c r="N171"/>
  <c r="P170"/>
  <c r="N170"/>
  <c r="P169"/>
  <c r="N169"/>
  <c r="P168"/>
  <c r="N168"/>
  <c r="P167"/>
  <c r="N167"/>
  <c r="P166"/>
  <c r="N166"/>
  <c r="P165"/>
  <c r="N165"/>
  <c r="P164"/>
  <c r="N164"/>
  <c r="P163"/>
  <c r="N163"/>
  <c r="P162"/>
  <c r="N162"/>
  <c r="P161"/>
  <c r="N161"/>
  <c r="P160"/>
  <c r="N160"/>
  <c r="P159"/>
  <c r="N159"/>
  <c r="P158"/>
  <c r="N158"/>
  <c r="P157"/>
  <c r="N157"/>
  <c r="P156"/>
  <c r="N156"/>
  <c r="P155"/>
  <c r="N155"/>
  <c r="P154"/>
  <c r="N154"/>
  <c r="P153"/>
  <c r="N153"/>
  <c r="P152"/>
  <c r="N152"/>
  <c r="P151"/>
  <c r="N151"/>
  <c r="P150"/>
  <c r="N150"/>
  <c r="P149"/>
  <c r="N149"/>
  <c r="P148"/>
  <c r="N148"/>
  <c r="P147"/>
  <c r="N147"/>
  <c r="P146"/>
  <c r="N146"/>
  <c r="P145"/>
  <c r="N145"/>
  <c r="P144"/>
  <c r="N144"/>
  <c r="P143"/>
  <c r="N143"/>
  <c r="P142"/>
  <c r="N142"/>
  <c r="P141"/>
  <c r="N141"/>
  <c r="P140"/>
  <c r="N140"/>
  <c r="P139"/>
  <c r="N139"/>
  <c r="P138"/>
  <c r="N138"/>
  <c r="P137"/>
  <c r="N137"/>
  <c r="P136"/>
  <c r="N136"/>
  <c r="P135"/>
  <c r="N135"/>
  <c r="P134"/>
  <c r="N134"/>
  <c r="P133"/>
  <c r="N133"/>
  <c r="P132"/>
  <c r="N132"/>
  <c r="P131"/>
  <c r="N131"/>
  <c r="P130"/>
  <c r="N130"/>
  <c r="P129"/>
  <c r="N129"/>
  <c r="P128"/>
  <c r="N128"/>
  <c r="P127"/>
  <c r="N127"/>
  <c r="P126"/>
  <c r="N126"/>
  <c r="P125"/>
  <c r="N125"/>
  <c r="P124"/>
  <c r="N124"/>
  <c r="P123"/>
  <c r="N123"/>
  <c r="P122"/>
  <c r="N122"/>
  <c r="P121"/>
  <c r="N121"/>
  <c r="P120"/>
  <c r="N120"/>
  <c r="P119"/>
  <c r="N119"/>
  <c r="P118"/>
  <c r="N118"/>
  <c r="P117"/>
  <c r="N117"/>
  <c r="P116"/>
  <c r="N116"/>
  <c r="P115"/>
  <c r="N115"/>
  <c r="P114"/>
  <c r="N114"/>
  <c r="P113"/>
  <c r="N113"/>
  <c r="P112"/>
  <c r="N112"/>
  <c r="P111"/>
  <c r="N111"/>
  <c r="P110"/>
  <c r="N110"/>
  <c r="P109"/>
  <c r="N109"/>
  <c r="P108"/>
  <c r="N108"/>
  <c r="P107"/>
  <c r="N107"/>
  <c r="P106"/>
  <c r="N106"/>
  <c r="P105"/>
  <c r="N105"/>
  <c r="P104"/>
  <c r="N104"/>
  <c r="P103"/>
  <c r="N103"/>
  <c r="P102"/>
  <c r="N102"/>
  <c r="P101"/>
  <c r="N101"/>
  <c r="P100"/>
  <c r="N100"/>
  <c r="P99"/>
  <c r="N99"/>
  <c r="P98"/>
  <c r="N98"/>
  <c r="P97"/>
  <c r="N97"/>
  <c r="P96"/>
  <c r="N96"/>
  <c r="P95"/>
  <c r="N95"/>
  <c r="P94"/>
  <c r="N94"/>
  <c r="P93"/>
  <c r="N93"/>
  <c r="P92"/>
  <c r="N92"/>
  <c r="P91"/>
  <c r="N91"/>
  <c r="P90"/>
  <c r="N90"/>
  <c r="P89"/>
  <c r="N89"/>
  <c r="P88"/>
  <c r="N88"/>
  <c r="P87"/>
  <c r="N87"/>
  <c r="P86"/>
  <c r="N86"/>
  <c r="P85"/>
  <c r="N85"/>
  <c r="P84"/>
  <c r="N84"/>
  <c r="P83"/>
  <c r="N83"/>
  <c r="P82"/>
  <c r="N82"/>
  <c r="P81"/>
  <c r="N81"/>
  <c r="P80"/>
  <c r="N80"/>
  <c r="P79"/>
  <c r="N79"/>
  <c r="P78"/>
  <c r="N78"/>
  <c r="P77"/>
  <c r="N77"/>
  <c r="P76"/>
  <c r="N76"/>
  <c r="P75"/>
  <c r="N75"/>
  <c r="P74"/>
  <c r="N74"/>
  <c r="P73"/>
  <c r="N73"/>
  <c r="P72"/>
  <c r="N72"/>
  <c r="P71"/>
  <c r="N71"/>
  <c r="P70"/>
  <c r="N70"/>
  <c r="P69"/>
  <c r="N69"/>
  <c r="P68"/>
  <c r="N68"/>
  <c r="P67"/>
  <c r="N67"/>
  <c r="P66"/>
  <c r="N66"/>
  <c r="P65"/>
  <c r="N65"/>
  <c r="P64"/>
  <c r="N64"/>
  <c r="P63"/>
  <c r="N63"/>
  <c r="P62"/>
  <c r="N62"/>
  <c r="P61"/>
  <c r="N61"/>
  <c r="P60"/>
  <c r="N60"/>
  <c r="P59"/>
  <c r="N59"/>
  <c r="P58"/>
  <c r="N58"/>
  <c r="P57"/>
  <c r="N57"/>
  <c r="P56"/>
  <c r="N56"/>
  <c r="P55"/>
  <c r="N55"/>
  <c r="P54"/>
  <c r="N54"/>
  <c r="P53"/>
  <c r="N53"/>
  <c r="P52"/>
  <c r="N52"/>
  <c r="P51"/>
  <c r="N51"/>
  <c r="P50"/>
  <c r="N50"/>
  <c r="P49"/>
  <c r="N49"/>
  <c r="P48"/>
  <c r="N48"/>
  <c r="P47"/>
  <c r="N47"/>
  <c r="P46"/>
  <c r="N46"/>
  <c r="P45"/>
  <c r="N45"/>
  <c r="P44"/>
  <c r="N44"/>
  <c r="P43"/>
  <c r="N43"/>
  <c r="P42"/>
  <c r="N42"/>
  <c r="P41"/>
  <c r="N41"/>
  <c r="P40"/>
  <c r="N40"/>
  <c r="P39"/>
  <c r="N39"/>
  <c r="P38"/>
  <c r="N38"/>
  <c r="P37"/>
  <c r="N37"/>
  <c r="P36"/>
  <c r="N36"/>
  <c r="P35"/>
  <c r="N35"/>
  <c r="P34"/>
  <c r="N34"/>
  <c r="P33"/>
  <c r="N33"/>
  <c r="P32"/>
  <c r="N32"/>
  <c r="P31"/>
  <c r="N31"/>
  <c r="P30"/>
  <c r="N30"/>
  <c r="P29"/>
  <c r="N29"/>
  <c r="P28"/>
  <c r="N28"/>
  <c r="P27"/>
  <c r="N27"/>
  <c r="P26"/>
  <c r="N26"/>
  <c r="P25"/>
  <c r="N25"/>
  <c r="P24"/>
  <c r="N24"/>
  <c r="P23"/>
  <c r="N23"/>
  <c r="P22"/>
  <c r="N22"/>
  <c r="P21"/>
  <c r="N21"/>
  <c r="P20"/>
  <c r="N20"/>
  <c r="P19"/>
  <c r="N19"/>
  <c r="P18"/>
  <c r="N18"/>
  <c r="P17"/>
  <c r="N17"/>
  <c r="P16"/>
  <c r="N16"/>
  <c r="P15"/>
  <c r="N15"/>
  <c r="P14"/>
  <c r="N14"/>
  <c r="P13"/>
  <c r="N13"/>
  <c r="P12"/>
  <c r="N12"/>
  <c r="P11"/>
  <c r="N11"/>
  <c r="P10"/>
  <c r="N10"/>
  <c r="P9"/>
  <c r="N9"/>
  <c r="P8"/>
  <c r="N8"/>
  <c r="P7"/>
  <c r="N7"/>
  <c r="P6"/>
  <c r="N6"/>
  <c r="P5"/>
  <c r="N5"/>
  <c r="C2" i="6" l="1"/>
  <c r="E2"/>
  <c r="G2"/>
  <c r="C3"/>
  <c r="E3"/>
  <c r="G3"/>
  <c r="C4"/>
  <c r="E4"/>
  <c r="G4"/>
  <c r="C5"/>
  <c r="E5"/>
  <c r="G5"/>
  <c r="C6"/>
  <c r="E6"/>
  <c r="G6"/>
  <c r="C7"/>
  <c r="E7"/>
  <c r="G7"/>
  <c r="C8"/>
  <c r="E8"/>
  <c r="G8"/>
  <c r="C9"/>
  <c r="E9"/>
  <c r="G9"/>
  <c r="C10"/>
  <c r="E10"/>
  <c r="G10"/>
  <c r="C11"/>
  <c r="E11"/>
  <c r="G11"/>
  <c r="C12"/>
  <c r="E12"/>
  <c r="G12"/>
  <c r="C13"/>
  <c r="E13"/>
  <c r="G13"/>
  <c r="C14"/>
  <c r="E14"/>
  <c r="G14"/>
  <c r="C15"/>
  <c r="E15"/>
  <c r="G15"/>
  <c r="C16"/>
  <c r="E16"/>
  <c r="G16"/>
  <c r="C17"/>
  <c r="E17"/>
  <c r="G17"/>
  <c r="C18"/>
  <c r="E18"/>
  <c r="G18"/>
  <c r="C19"/>
  <c r="E19"/>
  <c r="G19"/>
  <c r="C20"/>
  <c r="E20"/>
  <c r="G20"/>
  <c r="C21"/>
  <c r="E21"/>
  <c r="G21"/>
  <c r="C22"/>
  <c r="E22"/>
  <c r="G22"/>
  <c r="C23"/>
  <c r="E23"/>
  <c r="G23"/>
  <c r="C24"/>
  <c r="E24"/>
  <c r="G24"/>
  <c r="C25"/>
  <c r="E25"/>
  <c r="G25"/>
  <c r="C26"/>
  <c r="E26"/>
  <c r="G26"/>
  <c r="C27"/>
  <c r="E27"/>
  <c r="G27"/>
  <c r="C28"/>
  <c r="E28"/>
  <c r="G28"/>
  <c r="C29"/>
  <c r="E29"/>
  <c r="G29"/>
  <c r="C30"/>
  <c r="E30"/>
  <c r="G30"/>
  <c r="C31"/>
  <c r="E31"/>
  <c r="G31"/>
  <c r="C32"/>
  <c r="E32"/>
  <c r="G32"/>
  <c r="C33"/>
  <c r="E33"/>
  <c r="G33"/>
  <c r="C34"/>
  <c r="E34"/>
  <c r="G34"/>
  <c r="C35"/>
  <c r="E35"/>
  <c r="G35"/>
  <c r="C36"/>
  <c r="E36"/>
  <c r="G36"/>
  <c r="C37"/>
  <c r="E37"/>
  <c r="G37"/>
  <c r="C38"/>
  <c r="E38"/>
  <c r="G38"/>
  <c r="C39"/>
  <c r="E39"/>
  <c r="G39"/>
  <c r="C40"/>
  <c r="E40"/>
  <c r="G40"/>
  <c r="C41"/>
  <c r="E41"/>
  <c r="G41"/>
  <c r="C42"/>
  <c r="E42"/>
  <c r="G42"/>
  <c r="C43"/>
  <c r="E43"/>
  <c r="G43"/>
  <c r="C44"/>
  <c r="E44"/>
  <c r="G44"/>
  <c r="C45"/>
  <c r="E45"/>
  <c r="G45"/>
  <c r="C46"/>
  <c r="E46"/>
  <c r="G46"/>
  <c r="C47"/>
  <c r="E47"/>
  <c r="G47"/>
  <c r="C48"/>
  <c r="E48"/>
  <c r="G48"/>
  <c r="C49"/>
  <c r="E49"/>
  <c r="G49"/>
  <c r="C50"/>
  <c r="E50"/>
  <c r="G50"/>
  <c r="C51"/>
  <c r="E51"/>
  <c r="G51"/>
  <c r="C52"/>
  <c r="E52"/>
  <c r="G52"/>
  <c r="C53"/>
  <c r="E53"/>
  <c r="G53"/>
  <c r="C54"/>
  <c r="E54"/>
  <c r="G54"/>
  <c r="C55"/>
  <c r="E55"/>
  <c r="G55"/>
  <c r="C56"/>
  <c r="E56"/>
  <c r="G56"/>
  <c r="C57"/>
  <c r="E57"/>
  <c r="G57"/>
  <c r="C58"/>
  <c r="E58"/>
  <c r="G58"/>
  <c r="C59"/>
  <c r="E59"/>
  <c r="G59"/>
  <c r="C60"/>
  <c r="E60"/>
  <c r="G60"/>
  <c r="C61"/>
  <c r="E61"/>
  <c r="G61"/>
  <c r="C62"/>
  <c r="E62"/>
  <c r="G62"/>
  <c r="C63"/>
  <c r="E63"/>
  <c r="G63"/>
  <c r="C64"/>
  <c r="E64"/>
  <c r="G64"/>
  <c r="C65"/>
  <c r="E65"/>
  <c r="G65"/>
  <c r="C66"/>
  <c r="E66"/>
  <c r="G66"/>
  <c r="C67"/>
  <c r="E67"/>
  <c r="G67"/>
  <c r="C68"/>
  <c r="E68"/>
  <c r="G68"/>
  <c r="C69"/>
  <c r="E69"/>
  <c r="G69"/>
  <c r="C70"/>
  <c r="E70"/>
  <c r="G70"/>
  <c r="C71"/>
  <c r="E71"/>
  <c r="G71"/>
  <c r="C72"/>
  <c r="E72"/>
  <c r="G72"/>
  <c r="C73"/>
  <c r="E73"/>
  <c r="G73"/>
  <c r="C74"/>
  <c r="E74"/>
  <c r="G74"/>
  <c r="C75"/>
  <c r="E75"/>
  <c r="G75"/>
  <c r="C76"/>
  <c r="E76"/>
  <c r="G76"/>
  <c r="C77"/>
  <c r="E77"/>
  <c r="G77"/>
  <c r="C78"/>
  <c r="E78"/>
  <c r="G78"/>
  <c r="C79"/>
  <c r="E79"/>
  <c r="G79"/>
  <c r="C80"/>
  <c r="E80"/>
  <c r="G80"/>
  <c r="C81"/>
  <c r="E81"/>
  <c r="G81"/>
  <c r="C82"/>
  <c r="E82"/>
  <c r="G82"/>
  <c r="C83"/>
  <c r="E83"/>
  <c r="G83"/>
  <c r="C84"/>
  <c r="E84"/>
  <c r="G84"/>
  <c r="C85"/>
  <c r="E85"/>
  <c r="G85"/>
  <c r="C86"/>
  <c r="E86"/>
  <c r="G86"/>
  <c r="C87"/>
  <c r="E87"/>
  <c r="G87"/>
  <c r="C88"/>
  <c r="E88"/>
  <c r="G88"/>
  <c r="C89"/>
  <c r="E89"/>
  <c r="G89"/>
  <c r="C90"/>
  <c r="E90"/>
  <c r="G90"/>
  <c r="C91"/>
  <c r="E91"/>
  <c r="G91"/>
  <c r="C92"/>
  <c r="E92"/>
  <c r="G92"/>
  <c r="C93"/>
  <c r="E93"/>
  <c r="G93"/>
  <c r="C94"/>
  <c r="E94"/>
  <c r="G94"/>
  <c r="C95"/>
  <c r="E95"/>
  <c r="G95"/>
  <c r="C96"/>
  <c r="E96"/>
  <c r="G96"/>
  <c r="C97"/>
  <c r="E97"/>
  <c r="G97"/>
  <c r="C98"/>
  <c r="E98"/>
  <c r="G98"/>
  <c r="C99"/>
  <c r="E99"/>
  <c r="G99"/>
  <c r="C100"/>
  <c r="E100"/>
  <c r="G100"/>
  <c r="C101"/>
  <c r="E101"/>
  <c r="G101"/>
  <c r="C102"/>
  <c r="E102"/>
  <c r="G102"/>
  <c r="C103"/>
  <c r="E103"/>
  <c r="G103"/>
  <c r="C104"/>
  <c r="E104"/>
  <c r="G104"/>
  <c r="C105"/>
  <c r="E105"/>
  <c r="G105"/>
  <c r="C106"/>
  <c r="E106"/>
  <c r="G106"/>
  <c r="C107"/>
  <c r="E107"/>
  <c r="G107"/>
  <c r="C108"/>
  <c r="E108"/>
  <c r="G108"/>
  <c r="C109"/>
  <c r="E109"/>
  <c r="G109"/>
  <c r="C110"/>
  <c r="E110"/>
  <c r="G110"/>
  <c r="C111"/>
  <c r="E111"/>
  <c r="G111"/>
  <c r="C112"/>
  <c r="E112"/>
  <c r="G112"/>
  <c r="C113"/>
  <c r="E113"/>
  <c r="G113"/>
  <c r="C114"/>
  <c r="E114"/>
  <c r="G114"/>
  <c r="C115"/>
  <c r="E115"/>
  <c r="G115"/>
  <c r="C116"/>
  <c r="E116"/>
  <c r="G116"/>
  <c r="C117"/>
  <c r="E117"/>
  <c r="G117"/>
  <c r="C118"/>
  <c r="E118"/>
  <c r="G118"/>
  <c r="C119"/>
  <c r="E119"/>
  <c r="G119"/>
  <c r="C120"/>
  <c r="E120"/>
  <c r="G120"/>
  <c r="C121"/>
  <c r="E121"/>
  <c r="G121"/>
  <c r="C122"/>
  <c r="E122"/>
  <c r="G122"/>
  <c r="C123"/>
  <c r="E123"/>
  <c r="G123"/>
  <c r="C124"/>
  <c r="E124"/>
  <c r="G124"/>
  <c r="C125"/>
  <c r="E125"/>
  <c r="G125"/>
  <c r="C126"/>
  <c r="E126"/>
  <c r="G126"/>
  <c r="C127"/>
  <c r="E127"/>
  <c r="G127"/>
  <c r="C128"/>
  <c r="E128"/>
  <c r="G128"/>
  <c r="C129"/>
  <c r="E129"/>
  <c r="G129"/>
  <c r="C130"/>
  <c r="E130"/>
  <c r="G130"/>
  <c r="C131"/>
  <c r="E131"/>
  <c r="G131"/>
  <c r="C132"/>
  <c r="E132"/>
  <c r="G132"/>
  <c r="C133"/>
  <c r="E133"/>
  <c r="G133"/>
  <c r="C134"/>
  <c r="E134"/>
  <c r="G134"/>
  <c r="C135"/>
  <c r="E135"/>
  <c r="G135"/>
  <c r="C136"/>
  <c r="E136"/>
  <c r="G136"/>
  <c r="C137"/>
  <c r="E137"/>
  <c r="G137"/>
  <c r="C138"/>
  <c r="E138"/>
  <c r="G138"/>
  <c r="C139"/>
  <c r="E139"/>
  <c r="G139"/>
  <c r="C140"/>
  <c r="E140"/>
  <c r="G140"/>
  <c r="C141"/>
  <c r="E141"/>
  <c r="G141"/>
  <c r="C142"/>
  <c r="E142"/>
  <c r="G142"/>
  <c r="C143"/>
  <c r="E143"/>
  <c r="G143"/>
  <c r="C144"/>
  <c r="E144"/>
  <c r="G144"/>
  <c r="C145"/>
  <c r="E145"/>
  <c r="G145"/>
  <c r="C146"/>
  <c r="E146"/>
  <c r="G146"/>
  <c r="C147"/>
  <c r="E147"/>
  <c r="G147"/>
  <c r="C148"/>
  <c r="E148"/>
  <c r="G148"/>
  <c r="C149"/>
  <c r="E149"/>
  <c r="G149"/>
  <c r="C150"/>
  <c r="E150"/>
  <c r="G150"/>
  <c r="C151"/>
  <c r="E151"/>
  <c r="G151"/>
  <c r="C152"/>
  <c r="E152"/>
  <c r="G152"/>
  <c r="C153"/>
  <c r="E153"/>
  <c r="G153"/>
  <c r="C154"/>
  <c r="E154"/>
  <c r="G154"/>
  <c r="C155"/>
  <c r="E155"/>
  <c r="G155"/>
  <c r="C156"/>
  <c r="E156"/>
  <c r="G156"/>
  <c r="C157"/>
  <c r="E157"/>
  <c r="G157"/>
  <c r="C158"/>
  <c r="E158"/>
  <c r="G158"/>
  <c r="C159"/>
  <c r="E159"/>
  <c r="G159"/>
  <c r="C160"/>
  <c r="E160"/>
  <c r="G160"/>
  <c r="C161"/>
  <c r="E161"/>
  <c r="G161"/>
  <c r="C162"/>
  <c r="E162"/>
  <c r="G162"/>
  <c r="C163"/>
  <c r="E163"/>
  <c r="G163"/>
  <c r="C164"/>
  <c r="E164"/>
  <c r="G164"/>
  <c r="C165"/>
  <c r="E165"/>
  <c r="G165"/>
  <c r="C166"/>
  <c r="E166"/>
  <c r="G166"/>
  <c r="C167"/>
  <c r="E167"/>
  <c r="G167"/>
  <c r="C168"/>
  <c r="E168"/>
  <c r="G168"/>
  <c r="C169"/>
  <c r="E169"/>
  <c r="G169"/>
  <c r="C170"/>
  <c r="E170"/>
  <c r="G170"/>
  <c r="C171"/>
  <c r="E171"/>
  <c r="G171"/>
  <c r="C172"/>
  <c r="E172"/>
  <c r="G172"/>
  <c r="C173"/>
  <c r="E173"/>
  <c r="G173"/>
  <c r="C174"/>
  <c r="E174"/>
  <c r="G174"/>
  <c r="C175"/>
  <c r="E175"/>
  <c r="G175"/>
  <c r="C176"/>
  <c r="E176"/>
  <c r="G176"/>
  <c r="C177"/>
  <c r="E177"/>
  <c r="G177"/>
  <c r="C178"/>
  <c r="E178"/>
  <c r="G178"/>
  <c r="C179"/>
  <c r="E179"/>
  <c r="G179"/>
  <c r="C180"/>
  <c r="E180"/>
  <c r="G180"/>
  <c r="C181"/>
  <c r="E181"/>
  <c r="G181"/>
  <c r="C182"/>
  <c r="E182"/>
  <c r="G182"/>
  <c r="C183"/>
  <c r="E183"/>
  <c r="G183"/>
  <c r="C184"/>
  <c r="E184"/>
  <c r="G184"/>
  <c r="C185"/>
  <c r="E185"/>
  <c r="G185"/>
  <c r="C186"/>
  <c r="E186"/>
  <c r="G186"/>
  <c r="C187"/>
  <c r="E187"/>
  <c r="G187"/>
  <c r="C188"/>
  <c r="E188"/>
  <c r="G188"/>
  <c r="C189"/>
  <c r="E189"/>
  <c r="G189"/>
  <c r="C190"/>
  <c r="E190"/>
  <c r="G190"/>
  <c r="C191"/>
  <c r="E191"/>
  <c r="G191"/>
  <c r="C192"/>
  <c r="E192"/>
  <c r="G192"/>
  <c r="C193"/>
  <c r="E193"/>
  <c r="G193"/>
  <c r="C194"/>
  <c r="E194"/>
  <c r="G194"/>
  <c r="C195"/>
  <c r="E195"/>
  <c r="G195"/>
  <c r="C196"/>
  <c r="E196"/>
  <c r="G196"/>
  <c r="C197"/>
  <c r="E197"/>
  <c r="G197"/>
  <c r="C198"/>
  <c r="E198"/>
  <c r="G198"/>
  <c r="C199"/>
  <c r="E199"/>
  <c r="G199"/>
  <c r="C200"/>
  <c r="E200"/>
  <c r="G200"/>
  <c r="C201"/>
  <c r="E201"/>
  <c r="G201"/>
  <c r="C202"/>
  <c r="E202"/>
  <c r="G202"/>
  <c r="C203"/>
  <c r="E203"/>
  <c r="G203"/>
  <c r="C204"/>
  <c r="E204"/>
  <c r="G204"/>
  <c r="C205"/>
  <c r="E205"/>
  <c r="G205"/>
  <c r="C206"/>
  <c r="E206"/>
  <c r="G206"/>
  <c r="C207"/>
  <c r="E207"/>
  <c r="G207"/>
  <c r="C208"/>
  <c r="E208"/>
  <c r="G208"/>
  <c r="C209"/>
  <c r="E209"/>
  <c r="G209"/>
  <c r="C210"/>
  <c r="E210"/>
  <c r="G210"/>
  <c r="C211"/>
  <c r="E211"/>
  <c r="G211"/>
  <c r="C212"/>
  <c r="E212"/>
  <c r="G212"/>
  <c r="C213"/>
  <c r="E213"/>
  <c r="G213"/>
  <c r="C214"/>
  <c r="E214"/>
  <c r="G214"/>
  <c r="C215"/>
  <c r="E215"/>
  <c r="G215"/>
  <c r="C216"/>
  <c r="E216"/>
  <c r="G216"/>
  <c r="C217"/>
  <c r="E217"/>
  <c r="G217"/>
  <c r="C218"/>
  <c r="E218"/>
  <c r="G218"/>
  <c r="C219"/>
  <c r="E219"/>
  <c r="G219"/>
  <c r="C220"/>
  <c r="E220"/>
  <c r="G220"/>
  <c r="C221"/>
  <c r="E221"/>
  <c r="G221"/>
  <c r="C222"/>
  <c r="E222"/>
  <c r="G222"/>
  <c r="C223"/>
  <c r="E223"/>
  <c r="G223"/>
  <c r="C224"/>
  <c r="E224"/>
  <c r="G224"/>
  <c r="C225"/>
  <c r="E225"/>
  <c r="G225"/>
  <c r="C226"/>
  <c r="E226"/>
  <c r="G226"/>
  <c r="C227"/>
  <c r="E227"/>
  <c r="G227"/>
  <c r="C228"/>
  <c r="E228"/>
  <c r="G228"/>
  <c r="C229"/>
  <c r="E229"/>
  <c r="G229"/>
  <c r="C230"/>
  <c r="E230"/>
  <c r="G230"/>
  <c r="C231"/>
  <c r="E231"/>
  <c r="G231"/>
  <c r="C232"/>
  <c r="E232"/>
  <c r="G232"/>
  <c r="C233"/>
  <c r="E233"/>
  <c r="G233"/>
  <c r="C234"/>
  <c r="E234"/>
  <c r="G234"/>
  <c r="C235"/>
  <c r="E235"/>
  <c r="G235"/>
  <c r="C236"/>
  <c r="E236"/>
  <c r="G236"/>
  <c r="C237"/>
  <c r="E237"/>
  <c r="G237"/>
  <c r="C238"/>
  <c r="E238"/>
  <c r="G238"/>
  <c r="C239"/>
  <c r="E239"/>
  <c r="G239"/>
  <c r="C240"/>
  <c r="E240"/>
  <c r="G240"/>
  <c r="C241"/>
  <c r="E241"/>
  <c r="G241"/>
  <c r="C242"/>
  <c r="E242"/>
  <c r="G242"/>
  <c r="C243"/>
  <c r="E243"/>
  <c r="G243"/>
  <c r="C244"/>
  <c r="E244"/>
  <c r="G244"/>
  <c r="C245"/>
  <c r="E245"/>
  <c r="G245"/>
  <c r="C246"/>
  <c r="E246"/>
  <c r="G246"/>
  <c r="C247"/>
  <c r="E247"/>
  <c r="G247"/>
  <c r="C248"/>
  <c r="E248"/>
  <c r="G248"/>
  <c r="C249"/>
  <c r="E249"/>
  <c r="G249"/>
  <c r="C250"/>
  <c r="E250"/>
  <c r="G250"/>
  <c r="C251"/>
  <c r="E251"/>
  <c r="G251"/>
  <c r="C252"/>
  <c r="E252"/>
  <c r="G252"/>
  <c r="C253"/>
  <c r="E253"/>
  <c r="G253"/>
  <c r="C254"/>
  <c r="E254"/>
  <c r="G254"/>
  <c r="C255"/>
  <c r="E255"/>
  <c r="G255"/>
  <c r="C256"/>
  <c r="E256"/>
  <c r="G256"/>
  <c r="C257"/>
  <c r="E257"/>
  <c r="G257"/>
  <c r="C258"/>
  <c r="E258"/>
  <c r="G258"/>
  <c r="C259"/>
  <c r="E259"/>
  <c r="G259"/>
  <c r="C260"/>
  <c r="E260"/>
  <c r="G260"/>
  <c r="C261"/>
  <c r="E261"/>
  <c r="G261"/>
  <c r="C262"/>
  <c r="E262"/>
  <c r="G262"/>
  <c r="C263"/>
  <c r="E263"/>
  <c r="G263"/>
  <c r="C264"/>
  <c r="E264"/>
  <c r="G264"/>
  <c r="C265"/>
  <c r="E265"/>
  <c r="G265"/>
  <c r="C266"/>
  <c r="E266"/>
  <c r="G266"/>
  <c r="C267"/>
  <c r="E267"/>
  <c r="G267"/>
  <c r="C268"/>
  <c r="E268"/>
  <c r="G268"/>
  <c r="C269"/>
  <c r="E269"/>
  <c r="G269"/>
  <c r="C270"/>
  <c r="E270"/>
  <c r="G270"/>
  <c r="C271"/>
  <c r="E271"/>
  <c r="G271"/>
  <c r="C272"/>
  <c r="E272"/>
  <c r="G272"/>
  <c r="C273"/>
  <c r="E273"/>
  <c r="G273"/>
  <c r="C274"/>
  <c r="E274"/>
  <c r="G274"/>
  <c r="C275"/>
  <c r="E275"/>
  <c r="G275"/>
  <c r="C276"/>
  <c r="E276"/>
  <c r="G276"/>
  <c r="C277"/>
  <c r="E277"/>
  <c r="G277"/>
  <c r="C278"/>
  <c r="E278"/>
  <c r="G278"/>
  <c r="C279"/>
  <c r="E279"/>
  <c r="G279"/>
  <c r="C280"/>
  <c r="E280"/>
  <c r="G280"/>
  <c r="C281"/>
  <c r="E281"/>
  <c r="G281"/>
  <c r="C282"/>
  <c r="E282"/>
  <c r="G282"/>
  <c r="C283"/>
  <c r="E283"/>
  <c r="G283"/>
  <c r="C284"/>
  <c r="E284"/>
  <c r="G284"/>
  <c r="C285"/>
  <c r="E285"/>
  <c r="G285"/>
  <c r="C286"/>
  <c r="E286"/>
  <c r="G286"/>
  <c r="C287"/>
  <c r="E287"/>
  <c r="G287"/>
  <c r="C288"/>
  <c r="E288"/>
  <c r="G288"/>
  <c r="C289"/>
  <c r="E289"/>
  <c r="G289"/>
  <c r="C290"/>
  <c r="E290"/>
  <c r="G290"/>
  <c r="C291"/>
  <c r="E291"/>
  <c r="G291"/>
  <c r="C292"/>
  <c r="E292"/>
  <c r="G292"/>
  <c r="C293"/>
  <c r="E293"/>
  <c r="G293"/>
  <c r="C294"/>
  <c r="E294"/>
  <c r="G294"/>
  <c r="C295"/>
  <c r="E295"/>
  <c r="G295"/>
  <c r="C296"/>
  <c r="E296"/>
  <c r="G296"/>
  <c r="C297"/>
  <c r="E297"/>
  <c r="G297"/>
  <c r="C298"/>
  <c r="E298"/>
  <c r="G298"/>
  <c r="C299"/>
  <c r="E299"/>
  <c r="G299"/>
  <c r="C300"/>
  <c r="E300"/>
  <c r="G300"/>
  <c r="C301"/>
  <c r="E301"/>
  <c r="G301"/>
  <c r="C302"/>
  <c r="E302"/>
  <c r="G302"/>
  <c r="C303"/>
  <c r="E303"/>
  <c r="G303"/>
  <c r="C304"/>
  <c r="E304"/>
  <c r="G304"/>
  <c r="C305"/>
  <c r="E305"/>
  <c r="G305"/>
  <c r="C306"/>
  <c r="E306"/>
  <c r="G306"/>
  <c r="C307"/>
  <c r="E307"/>
  <c r="G307"/>
  <c r="C308"/>
  <c r="E308"/>
  <c r="G308"/>
  <c r="C309"/>
  <c r="E309"/>
  <c r="G309"/>
  <c r="C310"/>
  <c r="E310"/>
  <c r="G310"/>
  <c r="C311"/>
  <c r="E311"/>
  <c r="G311"/>
  <c r="C312"/>
  <c r="E312"/>
  <c r="G312"/>
  <c r="C313"/>
  <c r="E313"/>
  <c r="G313"/>
  <c r="C314"/>
  <c r="E314"/>
  <c r="G314"/>
  <c r="C315"/>
  <c r="E315"/>
  <c r="G315"/>
  <c r="C316"/>
  <c r="E316"/>
  <c r="G316"/>
  <c r="C317"/>
  <c r="E317"/>
  <c r="G317"/>
  <c r="C318"/>
  <c r="E318"/>
  <c r="G318"/>
  <c r="C319"/>
  <c r="E319"/>
  <c r="G319"/>
  <c r="C320"/>
  <c r="E320"/>
  <c r="G320"/>
  <c r="C321"/>
  <c r="E321"/>
  <c r="G321"/>
  <c r="C322"/>
  <c r="E322"/>
  <c r="G322"/>
  <c r="C323"/>
  <c r="E323"/>
  <c r="G323"/>
  <c r="C324"/>
  <c r="E324"/>
  <c r="G324"/>
  <c r="C325"/>
  <c r="E325"/>
  <c r="G325"/>
  <c r="C326"/>
  <c r="E326"/>
  <c r="G326"/>
  <c r="C327"/>
  <c r="E327"/>
  <c r="G327"/>
  <c r="C328"/>
  <c r="E328"/>
  <c r="G328"/>
  <c r="C329"/>
  <c r="E329"/>
  <c r="G329"/>
  <c r="C330"/>
  <c r="E330"/>
  <c r="G330"/>
  <c r="C331"/>
  <c r="E331"/>
  <c r="G331"/>
  <c r="C332"/>
  <c r="E332"/>
  <c r="G332"/>
  <c r="C333"/>
  <c r="E333"/>
  <c r="G333"/>
  <c r="C334"/>
  <c r="E334"/>
  <c r="G334"/>
  <c r="C335"/>
  <c r="E335"/>
  <c r="G335"/>
  <c r="C336"/>
  <c r="E336"/>
  <c r="G336"/>
  <c r="C337"/>
  <c r="E337"/>
  <c r="G337"/>
  <c r="C338"/>
  <c r="E338"/>
  <c r="G338"/>
  <c r="C339"/>
  <c r="E339"/>
  <c r="G339"/>
  <c r="C340"/>
  <c r="E340"/>
  <c r="G340"/>
  <c r="C341"/>
  <c r="E341"/>
  <c r="G341"/>
  <c r="C342"/>
  <c r="E342"/>
  <c r="G342"/>
  <c r="C343"/>
  <c r="E343"/>
  <c r="G343"/>
  <c r="C344"/>
  <c r="E344"/>
  <c r="G344"/>
  <c r="C345"/>
  <c r="E345"/>
  <c r="G345"/>
  <c r="C346"/>
  <c r="E346"/>
  <c r="G346"/>
  <c r="C347"/>
  <c r="E347"/>
  <c r="G347"/>
  <c r="C348"/>
  <c r="E348"/>
  <c r="G348"/>
  <c r="C349"/>
  <c r="E349"/>
  <c r="G349"/>
  <c r="C350"/>
  <c r="E350"/>
  <c r="G350"/>
  <c r="C351"/>
  <c r="E351"/>
  <c r="G351"/>
  <c r="C352"/>
  <c r="E352"/>
  <c r="G352"/>
  <c r="C353"/>
  <c r="E353"/>
  <c r="G353"/>
  <c r="C354"/>
  <c r="E354"/>
  <c r="G354"/>
  <c r="C355"/>
  <c r="E355"/>
  <c r="G355"/>
  <c r="C356"/>
  <c r="E356"/>
  <c r="G356"/>
  <c r="C357"/>
  <c r="E357"/>
  <c r="G357"/>
  <c r="C358"/>
  <c r="E358"/>
  <c r="G358"/>
  <c r="C359"/>
  <c r="E359"/>
  <c r="G359"/>
  <c r="C360"/>
  <c r="E360"/>
  <c r="G360"/>
  <c r="C361"/>
  <c r="E361"/>
  <c r="G361"/>
  <c r="C362"/>
  <c r="E362"/>
  <c r="G362"/>
  <c r="C363"/>
  <c r="E363"/>
  <c r="G363"/>
  <c r="C364"/>
  <c r="E364"/>
  <c r="G364"/>
  <c r="C365"/>
  <c r="E365"/>
  <c r="G365"/>
  <c r="C366"/>
  <c r="E366"/>
  <c r="G366"/>
  <c r="C367"/>
  <c r="E367"/>
  <c r="G367"/>
  <c r="C368"/>
  <c r="E368"/>
  <c r="G368"/>
  <c r="C369"/>
  <c r="E369"/>
  <c r="G369"/>
  <c r="C370"/>
  <c r="E370"/>
  <c r="G370"/>
  <c r="C371"/>
  <c r="E371"/>
  <c r="G371"/>
  <c r="C372"/>
  <c r="E372"/>
  <c r="G372"/>
  <c r="C373"/>
  <c r="E373"/>
  <c r="G373"/>
  <c r="C374"/>
  <c r="E374"/>
  <c r="G374"/>
  <c r="C375"/>
  <c r="E375"/>
  <c r="G375"/>
  <c r="C376"/>
  <c r="E376"/>
  <c r="G376"/>
  <c r="C377"/>
  <c r="E377"/>
  <c r="G377"/>
  <c r="C378"/>
  <c r="E378"/>
  <c r="G378"/>
  <c r="C379"/>
  <c r="E379"/>
  <c r="G379"/>
  <c r="C380"/>
  <c r="E380"/>
  <c r="G380"/>
  <c r="C381"/>
  <c r="E381"/>
  <c r="G381"/>
  <c r="C382"/>
  <c r="E382"/>
  <c r="G382"/>
  <c r="C383"/>
  <c r="E383"/>
  <c r="G383"/>
  <c r="C384"/>
  <c r="E384"/>
  <c r="G384"/>
  <c r="C385"/>
  <c r="E385"/>
  <c r="G385"/>
  <c r="C386"/>
  <c r="E386"/>
  <c r="G386"/>
  <c r="C387"/>
  <c r="E387"/>
  <c r="G387"/>
  <c r="C388"/>
  <c r="E388"/>
  <c r="G388"/>
  <c r="C389"/>
  <c r="E389"/>
  <c r="G389"/>
  <c r="C390"/>
  <c r="E390"/>
  <c r="G390"/>
  <c r="C391"/>
  <c r="E391"/>
  <c r="G391"/>
  <c r="C392"/>
  <c r="E392"/>
  <c r="G392"/>
  <c r="C393"/>
  <c r="E393"/>
  <c r="G393"/>
  <c r="C394"/>
  <c r="E394"/>
  <c r="G394"/>
  <c r="C395"/>
  <c r="E395"/>
  <c r="G395"/>
  <c r="C396"/>
  <c r="E396"/>
  <c r="G396"/>
  <c r="C397"/>
  <c r="E397"/>
  <c r="G397"/>
  <c r="C398"/>
  <c r="E398"/>
  <c r="G398"/>
  <c r="C399"/>
  <c r="E399"/>
  <c r="G399"/>
  <c r="C400"/>
  <c r="E400"/>
  <c r="G400"/>
  <c r="C401"/>
  <c r="E401"/>
  <c r="G401"/>
  <c r="C402"/>
  <c r="E402"/>
  <c r="G402"/>
  <c r="C403"/>
  <c r="E403"/>
  <c r="G403"/>
  <c r="C404"/>
  <c r="E404"/>
  <c r="G404"/>
  <c r="C405"/>
  <c r="E405"/>
  <c r="G405"/>
  <c r="C406"/>
  <c r="E406"/>
  <c r="G406"/>
  <c r="C407"/>
  <c r="E407"/>
  <c r="G407"/>
  <c r="C408"/>
  <c r="E408"/>
  <c r="G408"/>
  <c r="C409"/>
  <c r="E409"/>
  <c r="G409"/>
  <c r="C410"/>
  <c r="E410"/>
  <c r="G410"/>
  <c r="C411"/>
  <c r="E411"/>
  <c r="G411"/>
  <c r="C412"/>
  <c r="E412"/>
  <c r="G412"/>
  <c r="C413"/>
  <c r="E413"/>
  <c r="G413"/>
  <c r="C414"/>
  <c r="E414"/>
  <c r="G414"/>
  <c r="C415"/>
  <c r="E415"/>
  <c r="G415"/>
  <c r="C416"/>
  <c r="E416"/>
  <c r="G416"/>
  <c r="C417"/>
  <c r="E417"/>
  <c r="G417"/>
  <c r="C418"/>
  <c r="E418"/>
  <c r="G418"/>
  <c r="C419"/>
  <c r="E419"/>
  <c r="G419"/>
  <c r="C420"/>
  <c r="E420"/>
  <c r="G420"/>
  <c r="C421"/>
  <c r="E421"/>
  <c r="G421"/>
  <c r="C422"/>
  <c r="E422"/>
  <c r="G422"/>
  <c r="C423"/>
  <c r="E423"/>
  <c r="G423"/>
  <c r="C424"/>
  <c r="E424"/>
  <c r="G424"/>
  <c r="C425"/>
  <c r="E425"/>
  <c r="G425"/>
  <c r="C426"/>
  <c r="E426"/>
  <c r="G426"/>
  <c r="C427"/>
  <c r="E427"/>
  <c r="G427"/>
  <c r="C428"/>
  <c r="E428"/>
  <c r="G428"/>
  <c r="C429"/>
  <c r="E429"/>
  <c r="G429"/>
  <c r="C430"/>
  <c r="E430"/>
  <c r="G430"/>
  <c r="C431"/>
  <c r="E431"/>
  <c r="G431"/>
  <c r="C432"/>
  <c r="E432"/>
  <c r="G432"/>
  <c r="C433"/>
  <c r="E433"/>
  <c r="G433"/>
  <c r="C434"/>
  <c r="E434"/>
  <c r="G434"/>
  <c r="C435"/>
  <c r="E435"/>
  <c r="G435"/>
  <c r="C436"/>
  <c r="E436"/>
  <c r="G436"/>
  <c r="C437"/>
  <c r="E437"/>
  <c r="G437"/>
  <c r="C438"/>
  <c r="E438"/>
  <c r="G438"/>
  <c r="C439"/>
  <c r="E439"/>
  <c r="G439"/>
  <c r="C440"/>
  <c r="E440"/>
  <c r="G440"/>
  <c r="C441"/>
  <c r="E441"/>
  <c r="G441"/>
  <c r="C442"/>
  <c r="E442"/>
  <c r="G442"/>
  <c r="C443"/>
  <c r="E443"/>
  <c r="G443"/>
  <c r="C444"/>
  <c r="E444"/>
  <c r="G444"/>
  <c r="C445"/>
  <c r="E445"/>
  <c r="G445"/>
  <c r="C446"/>
  <c r="E446"/>
  <c r="G446"/>
  <c r="C447"/>
  <c r="E447"/>
  <c r="G447"/>
  <c r="C448"/>
  <c r="E448"/>
  <c r="G448"/>
  <c r="C449"/>
  <c r="E449"/>
  <c r="G449"/>
  <c r="C450"/>
  <c r="E450"/>
  <c r="G450"/>
  <c r="C451"/>
  <c r="E451"/>
  <c r="G451"/>
  <c r="C452"/>
  <c r="E452"/>
  <c r="G452"/>
  <c r="C453"/>
  <c r="E453"/>
  <c r="G453"/>
  <c r="C454"/>
  <c r="E454"/>
  <c r="G454"/>
  <c r="C455"/>
  <c r="E455"/>
  <c r="G455"/>
  <c r="C456"/>
  <c r="E456"/>
  <c r="G456"/>
  <c r="C457"/>
  <c r="E457"/>
  <c r="G457"/>
  <c r="C458"/>
  <c r="E458"/>
  <c r="G458"/>
  <c r="C459"/>
  <c r="E459"/>
  <c r="G459"/>
  <c r="C460"/>
  <c r="E460"/>
  <c r="G460"/>
  <c r="C461"/>
  <c r="E461"/>
  <c r="G461"/>
  <c r="C462"/>
  <c r="E462"/>
  <c r="G462"/>
  <c r="C463"/>
  <c r="E463"/>
  <c r="G463"/>
  <c r="C464"/>
  <c r="E464"/>
  <c r="G464"/>
  <c r="C465"/>
  <c r="E465"/>
  <c r="G465"/>
  <c r="C466"/>
  <c r="E466"/>
  <c r="G466"/>
  <c r="C467"/>
  <c r="E467"/>
  <c r="G467"/>
  <c r="C468"/>
  <c r="E468"/>
  <c r="G468"/>
  <c r="C469"/>
  <c r="E469"/>
  <c r="G469"/>
  <c r="C470"/>
  <c r="E470"/>
  <c r="G470"/>
  <c r="C471"/>
  <c r="E471"/>
  <c r="G471"/>
  <c r="C472"/>
  <c r="E472"/>
  <c r="G472"/>
  <c r="C473"/>
  <c r="E473"/>
  <c r="G473"/>
  <c r="C474"/>
  <c r="E474"/>
  <c r="G474"/>
  <c r="C475"/>
  <c r="E475"/>
  <c r="G475"/>
  <c r="C476"/>
  <c r="E476"/>
  <c r="G476"/>
  <c r="C477"/>
  <c r="E477"/>
  <c r="G477"/>
  <c r="C478"/>
  <c r="E478"/>
  <c r="G478"/>
  <c r="C479"/>
  <c r="E479"/>
  <c r="G479"/>
  <c r="C480"/>
  <c r="E480"/>
  <c r="G480"/>
  <c r="C481"/>
  <c r="E481"/>
  <c r="G481"/>
  <c r="C482"/>
  <c r="E482"/>
  <c r="G482"/>
  <c r="C483"/>
  <c r="E483"/>
  <c r="G483"/>
  <c r="C484"/>
  <c r="E484"/>
  <c r="G484"/>
  <c r="C485"/>
  <c r="E485"/>
  <c r="G485"/>
  <c r="C486"/>
  <c r="E486"/>
  <c r="G486"/>
  <c r="C487"/>
  <c r="E487"/>
  <c r="G487"/>
  <c r="C488"/>
  <c r="E488"/>
  <c r="G488"/>
  <c r="C489"/>
  <c r="E489"/>
  <c r="G489"/>
  <c r="C490"/>
  <c r="E490"/>
  <c r="G490"/>
  <c r="C491"/>
  <c r="E491"/>
  <c r="G491"/>
  <c r="C492"/>
  <c r="E492"/>
  <c r="G492"/>
  <c r="C493"/>
  <c r="E493"/>
  <c r="G493"/>
  <c r="C494"/>
  <c r="E494"/>
  <c r="G494"/>
  <c r="C495"/>
  <c r="E495"/>
  <c r="G495"/>
  <c r="C496"/>
  <c r="E496"/>
  <c r="G496"/>
  <c r="C497"/>
  <c r="E497"/>
  <c r="G497"/>
  <c r="C498"/>
  <c r="E498"/>
  <c r="G498"/>
  <c r="C499"/>
  <c r="E499"/>
  <c r="G499"/>
  <c r="C500"/>
  <c r="E500"/>
  <c r="G500"/>
  <c r="C501"/>
  <c r="E501"/>
  <c r="G501"/>
  <c r="C502"/>
  <c r="E502"/>
  <c r="G502"/>
  <c r="C503"/>
  <c r="E503"/>
  <c r="G503"/>
  <c r="C504"/>
  <c r="E504"/>
  <c r="G504"/>
  <c r="C505"/>
  <c r="E505"/>
  <c r="G505"/>
  <c r="C506"/>
  <c r="E506"/>
  <c r="G506"/>
  <c r="C507"/>
  <c r="E507"/>
  <c r="G507"/>
  <c r="C508"/>
  <c r="E508"/>
  <c r="G508"/>
  <c r="C509"/>
  <c r="E509"/>
  <c r="G509"/>
  <c r="C510"/>
  <c r="E510"/>
  <c r="G510"/>
  <c r="C511"/>
  <c r="E511"/>
  <c r="G511"/>
  <c r="C512"/>
  <c r="E512"/>
  <c r="G512"/>
  <c r="C513"/>
  <c r="E513"/>
  <c r="G513"/>
  <c r="C514"/>
  <c r="E514"/>
  <c r="G514"/>
  <c r="C515"/>
  <c r="E515"/>
  <c r="G515"/>
  <c r="C516"/>
  <c r="E516"/>
  <c r="G516"/>
  <c r="C517"/>
  <c r="E517"/>
  <c r="G517"/>
  <c r="C518"/>
  <c r="E518"/>
  <c r="G518"/>
  <c r="C519"/>
  <c r="E519"/>
  <c r="G519"/>
  <c r="C520"/>
  <c r="E520"/>
  <c r="G520"/>
  <c r="C521"/>
  <c r="E521"/>
  <c r="G521"/>
  <c r="C522"/>
  <c r="E522"/>
  <c r="G522"/>
  <c r="C523"/>
  <c r="E523"/>
  <c r="G523"/>
  <c r="C524"/>
  <c r="E524"/>
  <c r="G524"/>
  <c r="C525"/>
  <c r="E525"/>
  <c r="G525"/>
  <c r="C526"/>
  <c r="E526"/>
  <c r="G526"/>
  <c r="C527"/>
  <c r="E527"/>
  <c r="G527"/>
  <c r="C528"/>
  <c r="E528"/>
  <c r="G528"/>
  <c r="C529"/>
  <c r="E529"/>
  <c r="G529"/>
  <c r="C530"/>
  <c r="E530"/>
  <c r="G530"/>
  <c r="C531"/>
  <c r="E531"/>
  <c r="G531"/>
  <c r="C532"/>
  <c r="E532"/>
  <c r="G532"/>
  <c r="C533"/>
  <c r="E533"/>
  <c r="G533"/>
  <c r="C534"/>
  <c r="E534"/>
  <c r="G534"/>
  <c r="C535"/>
  <c r="E535"/>
  <c r="G535"/>
  <c r="C536"/>
  <c r="E536"/>
  <c r="G536"/>
  <c r="C537"/>
  <c r="E537"/>
  <c r="G537"/>
  <c r="C538"/>
  <c r="E538"/>
  <c r="G538"/>
  <c r="C539"/>
  <c r="E539"/>
  <c r="G539"/>
  <c r="C540"/>
  <c r="E540"/>
  <c r="G540"/>
  <c r="C541"/>
  <c r="E541"/>
  <c r="G541"/>
  <c r="C542"/>
  <c r="E542"/>
  <c r="G542"/>
  <c r="C543"/>
  <c r="E543"/>
  <c r="G543"/>
  <c r="C544"/>
  <c r="E544"/>
  <c r="G544"/>
  <c r="C545"/>
  <c r="E545"/>
  <c r="G545"/>
  <c r="C546"/>
  <c r="E546"/>
  <c r="G546"/>
  <c r="C547"/>
  <c r="E547"/>
  <c r="G547"/>
  <c r="C548"/>
  <c r="E548"/>
  <c r="G548"/>
  <c r="C549"/>
  <c r="E549"/>
  <c r="G549"/>
  <c r="C550"/>
  <c r="E550"/>
  <c r="G550"/>
  <c r="C551"/>
  <c r="E551"/>
  <c r="G551"/>
  <c r="C552"/>
  <c r="E552"/>
  <c r="G552"/>
  <c r="C553"/>
  <c r="E553"/>
  <c r="G553"/>
  <c r="C554"/>
  <c r="E554"/>
  <c r="G554"/>
  <c r="C555"/>
  <c r="E555"/>
  <c r="G555"/>
  <c r="C556"/>
  <c r="E556"/>
  <c r="G556"/>
  <c r="C557"/>
  <c r="E557"/>
  <c r="G557"/>
  <c r="C558"/>
  <c r="E558"/>
  <c r="G558"/>
  <c r="C559"/>
  <c r="E559"/>
  <c r="G559"/>
  <c r="C560"/>
  <c r="E560"/>
  <c r="G560"/>
  <c r="C561"/>
  <c r="E561"/>
  <c r="G561"/>
  <c r="C562"/>
  <c r="E562"/>
  <c r="G562"/>
  <c r="C563"/>
  <c r="E563"/>
  <c r="G563"/>
  <c r="C564"/>
  <c r="E564"/>
  <c r="G564"/>
  <c r="C565"/>
  <c r="E565"/>
  <c r="G565"/>
  <c r="C566"/>
  <c r="E566"/>
  <c r="G566"/>
  <c r="C567"/>
  <c r="E567"/>
  <c r="G567"/>
  <c r="C568"/>
  <c r="E568"/>
  <c r="G568"/>
  <c r="C569"/>
  <c r="E569"/>
  <c r="G569"/>
  <c r="C570"/>
  <c r="E570"/>
  <c r="G570"/>
  <c r="C571"/>
  <c r="E571"/>
  <c r="G571"/>
  <c r="C572"/>
  <c r="E572"/>
  <c r="G572"/>
  <c r="C573"/>
  <c r="E573"/>
  <c r="G573"/>
  <c r="C574"/>
  <c r="E574"/>
  <c r="G574"/>
  <c r="C575"/>
  <c r="E575"/>
  <c r="G575"/>
  <c r="C576"/>
  <c r="E576"/>
  <c r="G576"/>
  <c r="C577"/>
  <c r="E577"/>
  <c r="G577"/>
  <c r="C578"/>
  <c r="E578"/>
  <c r="G578"/>
  <c r="C579"/>
  <c r="E579"/>
  <c r="G579"/>
  <c r="C580"/>
  <c r="E580"/>
  <c r="G580"/>
  <c r="C581"/>
  <c r="E581"/>
  <c r="G581"/>
  <c r="C582"/>
  <c r="E582"/>
  <c r="G582"/>
  <c r="C583"/>
  <c r="E583"/>
  <c r="G583"/>
  <c r="C584"/>
  <c r="E584"/>
  <c r="G584"/>
  <c r="C585"/>
  <c r="E585"/>
  <c r="G585"/>
  <c r="C586"/>
  <c r="E586"/>
  <c r="G586"/>
  <c r="C587"/>
  <c r="E587"/>
  <c r="G587"/>
  <c r="C588"/>
  <c r="E588"/>
  <c r="G588"/>
  <c r="C589"/>
  <c r="E589"/>
  <c r="G589"/>
  <c r="C590"/>
  <c r="E590"/>
  <c r="G590"/>
  <c r="C591"/>
  <c r="E591"/>
  <c r="G591"/>
  <c r="C592"/>
  <c r="E592"/>
  <c r="G592"/>
  <c r="C593"/>
  <c r="E593"/>
  <c r="G593"/>
  <c r="C594"/>
  <c r="E594"/>
  <c r="G594"/>
  <c r="C595"/>
  <c r="E595"/>
  <c r="G595"/>
  <c r="C596"/>
  <c r="E596"/>
  <c r="G596"/>
  <c r="C597"/>
  <c r="E597"/>
  <c r="G597"/>
  <c r="C598"/>
  <c r="E598"/>
  <c r="G598"/>
  <c r="C599"/>
  <c r="E599"/>
  <c r="G599"/>
  <c r="C600"/>
  <c r="E600"/>
  <c r="G600"/>
  <c r="C601"/>
  <c r="E601"/>
  <c r="G601"/>
  <c r="C602"/>
  <c r="E602"/>
  <c r="G602"/>
  <c r="C603"/>
  <c r="E603"/>
  <c r="G603"/>
  <c r="C604"/>
  <c r="E604"/>
  <c r="G604"/>
  <c r="C605"/>
  <c r="E605"/>
  <c r="G605"/>
  <c r="C606"/>
  <c r="E606"/>
  <c r="G606"/>
  <c r="C607"/>
  <c r="E607"/>
  <c r="G607"/>
  <c r="C608"/>
  <c r="E608"/>
  <c r="G608"/>
  <c r="C609"/>
  <c r="E609"/>
  <c r="G609"/>
  <c r="C610"/>
  <c r="E610"/>
  <c r="G610"/>
  <c r="C611"/>
  <c r="E611"/>
  <c r="G611"/>
  <c r="C612"/>
  <c r="E612"/>
  <c r="G612"/>
  <c r="C613"/>
  <c r="E613"/>
  <c r="G613"/>
  <c r="C614"/>
  <c r="E614"/>
  <c r="G614"/>
  <c r="C615"/>
  <c r="E615"/>
  <c r="G615"/>
  <c r="C616"/>
  <c r="E616"/>
  <c r="G616"/>
  <c r="C617"/>
  <c r="E617"/>
  <c r="G617"/>
  <c r="C618"/>
  <c r="E618"/>
  <c r="G618"/>
  <c r="C619"/>
  <c r="E619"/>
  <c r="G619"/>
  <c r="C620"/>
  <c r="E620"/>
  <c r="G620"/>
  <c r="C621"/>
  <c r="E621"/>
  <c r="G621"/>
  <c r="C622"/>
  <c r="E622"/>
  <c r="G622"/>
  <c r="C623"/>
  <c r="E623"/>
  <c r="G623"/>
  <c r="C624"/>
  <c r="E624"/>
  <c r="G624"/>
  <c r="C625"/>
  <c r="E625"/>
  <c r="G625"/>
  <c r="C626"/>
  <c r="E626"/>
  <c r="G626"/>
  <c r="C627"/>
  <c r="E627"/>
  <c r="G627"/>
  <c r="C628"/>
  <c r="E628"/>
  <c r="G628"/>
  <c r="C629"/>
  <c r="E629"/>
  <c r="G629"/>
  <c r="C630"/>
  <c r="E630"/>
  <c r="G630"/>
  <c r="C631"/>
  <c r="E631"/>
  <c r="G631"/>
  <c r="C632"/>
  <c r="E632"/>
  <c r="G632"/>
  <c r="C633"/>
  <c r="E633"/>
  <c r="G633"/>
  <c r="C634"/>
  <c r="E634"/>
  <c r="G634"/>
  <c r="C635"/>
  <c r="E635"/>
  <c r="G635"/>
  <c r="C636"/>
  <c r="E636"/>
  <c r="G636"/>
  <c r="C637"/>
  <c r="E637"/>
  <c r="G637"/>
  <c r="C638"/>
  <c r="E638"/>
  <c r="G638"/>
  <c r="C639"/>
  <c r="E639"/>
  <c r="G639"/>
  <c r="C640"/>
  <c r="E640"/>
  <c r="G640"/>
  <c r="C641"/>
  <c r="E641"/>
  <c r="G641"/>
  <c r="C642"/>
  <c r="E642"/>
  <c r="G642"/>
  <c r="C643"/>
  <c r="E643"/>
  <c r="G643"/>
  <c r="C644"/>
  <c r="E644"/>
  <c r="G644"/>
  <c r="C645"/>
  <c r="E645"/>
  <c r="G645"/>
  <c r="C646"/>
  <c r="E646"/>
  <c r="G646"/>
  <c r="C647"/>
  <c r="E647"/>
  <c r="G647"/>
  <c r="C648"/>
  <c r="E648"/>
  <c r="G648"/>
  <c r="C649"/>
  <c r="E649"/>
  <c r="G649"/>
  <c r="C650"/>
  <c r="E650"/>
  <c r="G650"/>
  <c r="C651"/>
  <c r="E651"/>
  <c r="G651"/>
  <c r="C652"/>
  <c r="E652"/>
  <c r="G652"/>
  <c r="C653"/>
  <c r="E653"/>
  <c r="G653"/>
  <c r="C654"/>
  <c r="E654"/>
  <c r="G654"/>
  <c r="C655"/>
  <c r="E655"/>
  <c r="G655"/>
  <c r="C656"/>
  <c r="E656"/>
  <c r="G656"/>
  <c r="C657"/>
  <c r="E657"/>
  <c r="G657"/>
  <c r="C658"/>
  <c r="E658"/>
  <c r="G658"/>
  <c r="C659"/>
  <c r="E659"/>
  <c r="G659"/>
  <c r="C660"/>
  <c r="E660"/>
  <c r="G660"/>
  <c r="C661"/>
  <c r="E661"/>
  <c r="G661"/>
  <c r="C662"/>
  <c r="E662"/>
  <c r="G662"/>
  <c r="C663"/>
  <c r="E663"/>
  <c r="G663"/>
  <c r="C664"/>
  <c r="E664"/>
  <c r="G664"/>
  <c r="C665"/>
  <c r="E665"/>
  <c r="G665"/>
  <c r="C666"/>
  <c r="E666"/>
  <c r="G666"/>
  <c r="C667"/>
  <c r="E667"/>
  <c r="G667"/>
  <c r="C668"/>
  <c r="E668"/>
  <c r="G668"/>
  <c r="C669"/>
  <c r="E669"/>
  <c r="G669"/>
  <c r="C670"/>
  <c r="E670"/>
  <c r="G670"/>
  <c r="C671"/>
  <c r="E671"/>
  <c r="G671"/>
  <c r="C672"/>
  <c r="E672"/>
  <c r="G672"/>
  <c r="C673"/>
  <c r="E673"/>
  <c r="G673"/>
  <c r="C674"/>
  <c r="E674"/>
  <c r="G674"/>
  <c r="C675"/>
  <c r="E675"/>
  <c r="G675"/>
  <c r="C676"/>
  <c r="E676"/>
  <c r="G676"/>
  <c r="C677"/>
  <c r="E677"/>
  <c r="G677"/>
  <c r="C678"/>
  <c r="E678"/>
  <c r="G678"/>
  <c r="C679"/>
  <c r="E679"/>
  <c r="G679"/>
  <c r="C680"/>
  <c r="E680"/>
  <c r="G680"/>
  <c r="C681"/>
  <c r="E681"/>
  <c r="G681"/>
  <c r="C682"/>
  <c r="E682"/>
  <c r="G682"/>
  <c r="C683"/>
  <c r="E683"/>
  <c r="G683"/>
  <c r="C684"/>
  <c r="E684"/>
  <c r="G684"/>
  <c r="C685"/>
  <c r="E685"/>
  <c r="G685"/>
  <c r="C686"/>
  <c r="E686"/>
  <c r="G686"/>
  <c r="C687"/>
  <c r="E687"/>
  <c r="G687"/>
  <c r="C688"/>
  <c r="E688"/>
  <c r="G688"/>
  <c r="C689"/>
  <c r="E689"/>
  <c r="G689"/>
  <c r="C690"/>
  <c r="E690"/>
  <c r="G690"/>
  <c r="C691"/>
  <c r="E691"/>
  <c r="G691"/>
  <c r="C692"/>
  <c r="E692"/>
  <c r="G692"/>
  <c r="C693"/>
  <c r="E693"/>
  <c r="G693"/>
  <c r="C694"/>
  <c r="E694"/>
  <c r="G694"/>
  <c r="C695"/>
  <c r="E695"/>
  <c r="G695"/>
  <c r="C696"/>
  <c r="E696"/>
  <c r="G696"/>
  <c r="C697"/>
  <c r="E697"/>
  <c r="G697"/>
  <c r="C698"/>
  <c r="E698"/>
  <c r="G698"/>
  <c r="C699"/>
  <c r="E699"/>
  <c r="G699"/>
  <c r="C700"/>
  <c r="E700"/>
  <c r="G700"/>
  <c r="C701"/>
  <c r="E701"/>
  <c r="G701"/>
  <c r="C702"/>
  <c r="E702"/>
  <c r="G702"/>
  <c r="C703"/>
  <c r="E703"/>
  <c r="G703"/>
  <c r="C704"/>
  <c r="E704"/>
  <c r="G704"/>
  <c r="C705"/>
  <c r="E705"/>
  <c r="G705"/>
  <c r="C706"/>
  <c r="E706"/>
  <c r="G706"/>
  <c r="C707"/>
  <c r="E707"/>
  <c r="G707"/>
  <c r="C708"/>
  <c r="E708"/>
  <c r="G708"/>
  <c r="C709"/>
  <c r="E709"/>
  <c r="G709"/>
  <c r="C710"/>
  <c r="E710"/>
  <c r="G710"/>
  <c r="C711"/>
  <c r="E711"/>
  <c r="G711"/>
  <c r="C712"/>
  <c r="E712"/>
  <c r="G712"/>
  <c r="C713"/>
  <c r="E713"/>
  <c r="G713"/>
  <c r="C714"/>
  <c r="E714"/>
  <c r="G714"/>
  <c r="C715"/>
  <c r="E715"/>
  <c r="G715"/>
  <c r="C716"/>
  <c r="E716"/>
  <c r="G716"/>
  <c r="C717"/>
  <c r="E717"/>
  <c r="G717"/>
  <c r="C718"/>
  <c r="E718"/>
  <c r="G718"/>
  <c r="C719"/>
  <c r="E719"/>
  <c r="G719"/>
  <c r="C720"/>
  <c r="E720"/>
  <c r="G720"/>
  <c r="C721"/>
  <c r="E721"/>
  <c r="G721"/>
  <c r="C722"/>
  <c r="E722"/>
  <c r="G722"/>
  <c r="C723"/>
  <c r="E723"/>
  <c r="G723"/>
  <c r="C724"/>
  <c r="E724"/>
  <c r="G724"/>
  <c r="C725"/>
  <c r="E725"/>
  <c r="G725"/>
  <c r="C726"/>
  <c r="E726"/>
  <c r="G726"/>
  <c r="C727"/>
  <c r="E727"/>
  <c r="G727"/>
  <c r="C728"/>
  <c r="E728"/>
  <c r="G728"/>
  <c r="C729"/>
  <c r="E729"/>
  <c r="G729"/>
  <c r="C730"/>
  <c r="E730"/>
  <c r="G730"/>
  <c r="C731"/>
  <c r="E731"/>
  <c r="G731"/>
  <c r="C732"/>
  <c r="E732"/>
  <c r="G732"/>
  <c r="C733"/>
  <c r="E733"/>
  <c r="G733"/>
  <c r="C734"/>
  <c r="E734"/>
  <c r="G734"/>
  <c r="C735"/>
  <c r="E735"/>
  <c r="G735"/>
  <c r="C736"/>
  <c r="E736"/>
  <c r="G736"/>
  <c r="C737"/>
  <c r="E737"/>
  <c r="G737"/>
  <c r="C738"/>
  <c r="E738"/>
  <c r="G738"/>
  <c r="C739"/>
  <c r="E739"/>
  <c r="G739"/>
  <c r="C740"/>
  <c r="E740"/>
  <c r="G740"/>
  <c r="C741"/>
  <c r="E741"/>
  <c r="G741"/>
  <c r="C742"/>
  <c r="E742"/>
  <c r="G742"/>
  <c r="C743"/>
  <c r="E743"/>
  <c r="G743"/>
  <c r="C744"/>
  <c r="E744"/>
  <c r="G744"/>
  <c r="C745"/>
  <c r="E745"/>
  <c r="G745"/>
  <c r="C746"/>
  <c r="E746"/>
  <c r="G746"/>
  <c r="C747"/>
  <c r="E747"/>
  <c r="G747"/>
  <c r="C748"/>
  <c r="E748"/>
  <c r="G748"/>
  <c r="C749"/>
  <c r="E749"/>
  <c r="G749"/>
  <c r="C750"/>
  <c r="E750"/>
  <c r="G750"/>
  <c r="C751"/>
  <c r="E751"/>
  <c r="G751"/>
  <c r="C752"/>
  <c r="E752"/>
  <c r="G752"/>
  <c r="C753"/>
  <c r="E753"/>
  <c r="G753"/>
  <c r="C754"/>
  <c r="E754"/>
  <c r="G754"/>
  <c r="C755"/>
  <c r="E755"/>
  <c r="G755"/>
  <c r="C756"/>
  <c r="E756"/>
  <c r="G756"/>
  <c r="C757"/>
  <c r="E757"/>
  <c r="G757"/>
  <c r="C758"/>
  <c r="E758"/>
  <c r="G758"/>
  <c r="C759"/>
  <c r="E759"/>
  <c r="G759"/>
  <c r="C760"/>
  <c r="E760"/>
  <c r="G760"/>
  <c r="C761"/>
  <c r="E761"/>
  <c r="G761"/>
  <c r="C762"/>
  <c r="E762"/>
  <c r="G762"/>
  <c r="C763"/>
  <c r="E763"/>
  <c r="G763"/>
  <c r="C764"/>
  <c r="E764"/>
  <c r="G764"/>
  <c r="C765"/>
  <c r="E765"/>
  <c r="G765"/>
  <c r="C766"/>
  <c r="E766"/>
  <c r="G766"/>
  <c r="C767"/>
  <c r="E767"/>
  <c r="G767"/>
  <c r="C768"/>
  <c r="E768"/>
  <c r="G768"/>
  <c r="C769"/>
  <c r="E769"/>
  <c r="G769"/>
  <c r="C770"/>
  <c r="E770"/>
  <c r="G770"/>
  <c r="C771"/>
  <c r="E771"/>
  <c r="G771"/>
  <c r="C772"/>
  <c r="E772"/>
  <c r="G772"/>
  <c r="C773"/>
  <c r="E773"/>
  <c r="G773"/>
  <c r="C774"/>
  <c r="E774"/>
  <c r="G774"/>
  <c r="C775"/>
  <c r="E775"/>
  <c r="G775"/>
  <c r="C776"/>
  <c r="E776"/>
  <c r="G776"/>
  <c r="C777"/>
  <c r="E777"/>
  <c r="G777"/>
  <c r="C778"/>
  <c r="E778"/>
  <c r="G778"/>
  <c r="C779"/>
  <c r="E779"/>
  <c r="G779"/>
  <c r="C780"/>
  <c r="E780"/>
  <c r="G780"/>
  <c r="C781"/>
  <c r="E781"/>
  <c r="G781"/>
  <c r="C782"/>
  <c r="E782"/>
  <c r="G782"/>
  <c r="C783"/>
  <c r="E783"/>
  <c r="G783"/>
  <c r="C784"/>
  <c r="E784"/>
  <c r="G784"/>
  <c r="C785"/>
  <c r="E785"/>
  <c r="G785"/>
  <c r="C786"/>
  <c r="E786"/>
  <c r="G786"/>
  <c r="C787"/>
  <c r="E787"/>
  <c r="G787"/>
  <c r="C788"/>
  <c r="E788"/>
  <c r="G788"/>
  <c r="C789"/>
  <c r="E789"/>
  <c r="G789"/>
  <c r="C790"/>
  <c r="E790"/>
  <c r="G790"/>
  <c r="C791"/>
  <c r="E791"/>
  <c r="G791"/>
  <c r="C792"/>
  <c r="E792"/>
  <c r="G792"/>
  <c r="C793"/>
  <c r="E793"/>
  <c r="G793"/>
  <c r="C794"/>
  <c r="E794"/>
  <c r="G794"/>
  <c r="C795"/>
  <c r="E795"/>
  <c r="G795"/>
  <c r="C796"/>
  <c r="E796"/>
  <c r="G796"/>
  <c r="C797"/>
  <c r="E797"/>
  <c r="G797"/>
  <c r="C798"/>
  <c r="E798"/>
  <c r="G798"/>
  <c r="C799"/>
  <c r="E799"/>
  <c r="G799"/>
  <c r="C800"/>
  <c r="E800"/>
  <c r="G800"/>
  <c r="C801"/>
  <c r="E801"/>
  <c r="G801"/>
  <c r="C802"/>
  <c r="E802"/>
  <c r="G802"/>
  <c r="C803"/>
  <c r="E803"/>
  <c r="G803"/>
  <c r="C804"/>
  <c r="E804"/>
  <c r="G804"/>
  <c r="C805"/>
  <c r="E805"/>
  <c r="G805"/>
  <c r="C806"/>
  <c r="E806"/>
  <c r="G806"/>
  <c r="C807"/>
  <c r="E807"/>
  <c r="G807"/>
  <c r="C808"/>
  <c r="E808"/>
  <c r="G808"/>
  <c r="C809"/>
  <c r="E809"/>
  <c r="G809"/>
  <c r="C810"/>
  <c r="E810"/>
  <c r="G810"/>
  <c r="C811"/>
  <c r="E811"/>
  <c r="G811"/>
  <c r="C812"/>
  <c r="E812"/>
  <c r="G812"/>
  <c r="C813"/>
  <c r="E813"/>
  <c r="G813"/>
  <c r="C814"/>
  <c r="E814"/>
  <c r="G814"/>
  <c r="C815"/>
  <c r="E815"/>
  <c r="G815"/>
  <c r="C816"/>
  <c r="E816"/>
  <c r="G816"/>
  <c r="C817"/>
  <c r="E817"/>
  <c r="G817"/>
  <c r="C818"/>
  <c r="E818"/>
  <c r="G818"/>
  <c r="C819"/>
  <c r="E819"/>
  <c r="G819"/>
  <c r="C820"/>
  <c r="E820"/>
  <c r="G820"/>
  <c r="C821"/>
  <c r="E821"/>
  <c r="G821"/>
  <c r="C822"/>
  <c r="E822"/>
  <c r="G822"/>
  <c r="C823"/>
  <c r="E823"/>
  <c r="G823"/>
  <c r="C824"/>
  <c r="E824"/>
  <c r="G824"/>
  <c r="C825"/>
  <c r="E825"/>
  <c r="G825"/>
  <c r="C826"/>
  <c r="E826"/>
  <c r="G826"/>
  <c r="C827"/>
  <c r="E827"/>
  <c r="G827"/>
  <c r="C828"/>
  <c r="E828"/>
  <c r="G828"/>
  <c r="C829"/>
  <c r="E829"/>
  <c r="G829"/>
  <c r="C830"/>
  <c r="E830"/>
  <c r="G830"/>
  <c r="C831"/>
  <c r="E831"/>
  <c r="G831"/>
  <c r="C832"/>
  <c r="E832"/>
  <c r="G832"/>
  <c r="C833"/>
  <c r="E833"/>
  <c r="G833"/>
  <c r="C834"/>
  <c r="E834"/>
  <c r="G834"/>
  <c r="C835"/>
  <c r="E835"/>
  <c r="G835"/>
  <c r="C836"/>
  <c r="E836"/>
  <c r="G836"/>
  <c r="C837"/>
  <c r="E837"/>
  <c r="G837"/>
  <c r="C838"/>
  <c r="E838"/>
  <c r="G838"/>
  <c r="C839"/>
  <c r="E839"/>
  <c r="G839"/>
  <c r="C840"/>
  <c r="E840"/>
  <c r="G840"/>
  <c r="C841"/>
  <c r="E841"/>
  <c r="G841"/>
  <c r="C842"/>
  <c r="E842"/>
  <c r="G842"/>
  <c r="C843"/>
  <c r="E843"/>
  <c r="G843"/>
  <c r="C844"/>
  <c r="E844"/>
  <c r="G844"/>
  <c r="C845"/>
  <c r="E845"/>
  <c r="G845"/>
  <c r="C846"/>
  <c r="E846"/>
  <c r="G846"/>
  <c r="C847"/>
  <c r="E847"/>
  <c r="G847"/>
  <c r="C848"/>
  <c r="E848"/>
  <c r="G848"/>
  <c r="C849"/>
  <c r="E849"/>
  <c r="G849"/>
  <c r="C850"/>
  <c r="E850"/>
  <c r="G850"/>
  <c r="C851"/>
  <c r="E851"/>
  <c r="G851"/>
  <c r="C852"/>
  <c r="E852"/>
  <c r="G852"/>
  <c r="C853"/>
  <c r="E853"/>
  <c r="G853"/>
  <c r="C854"/>
  <c r="E854"/>
  <c r="G854"/>
  <c r="C855"/>
  <c r="E855"/>
  <c r="G855"/>
  <c r="C856"/>
  <c r="E856"/>
  <c r="G856"/>
  <c r="C857"/>
  <c r="E857"/>
  <c r="G857"/>
  <c r="C858"/>
  <c r="E858"/>
  <c r="G858"/>
  <c r="C859"/>
  <c r="E859"/>
  <c r="G859"/>
  <c r="C860"/>
  <c r="E860"/>
  <c r="G860"/>
  <c r="C861"/>
  <c r="E861"/>
  <c r="G861"/>
  <c r="C862"/>
  <c r="E862"/>
  <c r="G862"/>
  <c r="C863"/>
  <c r="E863"/>
  <c r="G863"/>
  <c r="C864"/>
  <c r="E864"/>
  <c r="G864"/>
  <c r="C865"/>
  <c r="E865"/>
  <c r="G865"/>
  <c r="C866"/>
  <c r="E866"/>
  <c r="G866"/>
  <c r="C867"/>
  <c r="E867"/>
  <c r="G867"/>
  <c r="C868"/>
  <c r="E868"/>
  <c r="G868"/>
  <c r="C869"/>
  <c r="E869"/>
  <c r="G869"/>
  <c r="C870"/>
  <c r="E870"/>
  <c r="G870"/>
  <c r="C871"/>
  <c r="E871"/>
  <c r="G871"/>
  <c r="C872"/>
  <c r="E872"/>
  <c r="G872"/>
  <c r="C873"/>
  <c r="E873"/>
  <c r="G873"/>
  <c r="C874"/>
  <c r="E874"/>
  <c r="G874"/>
  <c r="C875"/>
  <c r="E875"/>
  <c r="G875"/>
  <c r="C876"/>
  <c r="E876"/>
  <c r="G876"/>
  <c r="C877"/>
  <c r="E877"/>
  <c r="G877"/>
  <c r="C878"/>
  <c r="E878"/>
  <c r="G878"/>
  <c r="C879"/>
  <c r="E879"/>
  <c r="G879"/>
  <c r="C880"/>
  <c r="E880"/>
  <c r="G880"/>
  <c r="C881"/>
  <c r="E881"/>
  <c r="G881"/>
  <c r="C882"/>
  <c r="E882"/>
  <c r="G882"/>
  <c r="C883"/>
  <c r="E883"/>
  <c r="G883"/>
  <c r="C884"/>
  <c r="E884"/>
  <c r="G884"/>
  <c r="C885"/>
  <c r="E885"/>
  <c r="G885"/>
  <c r="C886"/>
  <c r="E886"/>
  <c r="G886"/>
  <c r="C887"/>
  <c r="E887"/>
  <c r="G887"/>
  <c r="C888"/>
  <c r="E888"/>
  <c r="G888"/>
  <c r="C889"/>
  <c r="E889"/>
  <c r="G889"/>
  <c r="C890"/>
  <c r="E890"/>
  <c r="G890"/>
  <c r="C891"/>
  <c r="E891"/>
  <c r="G891"/>
  <c r="C892"/>
  <c r="E892"/>
  <c r="G892"/>
  <c r="C893"/>
  <c r="E893"/>
  <c r="G893"/>
  <c r="C894"/>
  <c r="E894"/>
  <c r="G894"/>
  <c r="C895"/>
  <c r="E895"/>
  <c r="G895"/>
  <c r="C896"/>
  <c r="E896"/>
  <c r="G896"/>
  <c r="C897"/>
  <c r="E897"/>
  <c r="G897"/>
  <c r="C898"/>
  <c r="E898"/>
  <c r="G898"/>
  <c r="C899"/>
  <c r="E899"/>
  <c r="G899"/>
  <c r="C900"/>
  <c r="E900"/>
  <c r="G900"/>
  <c r="C901"/>
  <c r="E901"/>
  <c r="G901"/>
  <c r="C902"/>
  <c r="E902"/>
  <c r="G902"/>
  <c r="C903"/>
  <c r="E903"/>
  <c r="G903"/>
  <c r="C904"/>
  <c r="E904"/>
  <c r="G904"/>
  <c r="C905"/>
  <c r="E905"/>
  <c r="G905"/>
  <c r="C906"/>
  <c r="E906"/>
  <c r="G906"/>
  <c r="C907"/>
  <c r="E907"/>
  <c r="G907"/>
  <c r="C908"/>
  <c r="E908"/>
  <c r="G908"/>
  <c r="C909"/>
  <c r="E909"/>
  <c r="G909"/>
  <c r="C910"/>
  <c r="E910"/>
  <c r="G910"/>
  <c r="C911"/>
  <c r="E911"/>
  <c r="G911"/>
  <c r="C912"/>
  <c r="E912"/>
  <c r="G912"/>
  <c r="C913"/>
  <c r="E913"/>
  <c r="G913"/>
  <c r="C914"/>
  <c r="E914"/>
  <c r="G914"/>
  <c r="C915"/>
  <c r="E915"/>
  <c r="G915"/>
  <c r="C916"/>
  <c r="E916"/>
  <c r="G916"/>
  <c r="C917"/>
  <c r="E917"/>
  <c r="G917"/>
  <c r="C918"/>
  <c r="E918"/>
  <c r="G918"/>
  <c r="C919"/>
  <c r="E919"/>
  <c r="G919"/>
  <c r="C920"/>
  <c r="E920"/>
  <c r="G920"/>
  <c r="C921"/>
  <c r="E921"/>
  <c r="G921"/>
  <c r="C922"/>
  <c r="E922"/>
  <c r="G922"/>
  <c r="C923"/>
  <c r="E923"/>
  <c r="G923"/>
  <c r="C924"/>
  <c r="E924"/>
  <c r="G924"/>
  <c r="C925"/>
  <c r="E925"/>
  <c r="G925"/>
  <c r="C926"/>
  <c r="E926"/>
  <c r="G926"/>
  <c r="C927"/>
  <c r="E927"/>
  <c r="G927"/>
  <c r="C928"/>
  <c r="E928"/>
  <c r="G928"/>
  <c r="C929"/>
  <c r="E929"/>
  <c r="G929"/>
  <c r="C930"/>
  <c r="E930"/>
  <c r="G930"/>
  <c r="C931"/>
  <c r="E931"/>
  <c r="G931"/>
  <c r="C932"/>
  <c r="E932"/>
  <c r="G932"/>
  <c r="C933"/>
  <c r="E933"/>
  <c r="G933"/>
  <c r="C934"/>
  <c r="E934"/>
  <c r="G934"/>
  <c r="C935"/>
  <c r="E935"/>
  <c r="G935"/>
  <c r="C936"/>
  <c r="E936"/>
  <c r="G936"/>
  <c r="C937"/>
  <c r="E937"/>
  <c r="G937"/>
  <c r="C938"/>
  <c r="E938"/>
  <c r="G938"/>
  <c r="C939"/>
  <c r="E939"/>
  <c r="G939"/>
  <c r="C940"/>
  <c r="E940"/>
  <c r="G940"/>
  <c r="C941"/>
  <c r="E941"/>
  <c r="G941"/>
  <c r="C942"/>
  <c r="E942"/>
  <c r="G942"/>
  <c r="C943"/>
  <c r="E943"/>
  <c r="G943"/>
  <c r="C944"/>
  <c r="E944"/>
  <c r="G944"/>
  <c r="C945"/>
  <c r="E945"/>
  <c r="G945"/>
  <c r="C946"/>
  <c r="E946"/>
  <c r="G946"/>
  <c r="C947"/>
  <c r="E947"/>
  <c r="G947"/>
  <c r="C948"/>
  <c r="E948"/>
  <c r="G948"/>
  <c r="C949"/>
  <c r="E949"/>
  <c r="G949"/>
  <c r="C950"/>
  <c r="E950"/>
  <c r="G950"/>
  <c r="C951"/>
  <c r="E951"/>
  <c r="G951"/>
  <c r="C952"/>
  <c r="E952"/>
  <c r="G952"/>
  <c r="C953"/>
  <c r="E953"/>
  <c r="G953"/>
  <c r="C954"/>
  <c r="E954"/>
  <c r="G954"/>
  <c r="C955"/>
  <c r="E955"/>
  <c r="G955"/>
  <c r="C956"/>
  <c r="E956"/>
  <c r="G956"/>
  <c r="C957"/>
  <c r="E957"/>
  <c r="G957"/>
  <c r="C958"/>
  <c r="E958"/>
  <c r="G958"/>
  <c r="C959"/>
  <c r="E959"/>
  <c r="G959"/>
  <c r="C960"/>
  <c r="E960"/>
  <c r="G960"/>
  <c r="C961"/>
  <c r="E961"/>
  <c r="G961"/>
  <c r="C962"/>
  <c r="E962"/>
  <c r="G962"/>
  <c r="C963"/>
  <c r="E963"/>
  <c r="G963"/>
  <c r="C964"/>
  <c r="E964"/>
  <c r="G964"/>
  <c r="C965"/>
  <c r="E965"/>
  <c r="G965"/>
  <c r="C966"/>
  <c r="E966"/>
  <c r="G966"/>
  <c r="C967"/>
  <c r="E967"/>
  <c r="G967"/>
  <c r="C968"/>
  <c r="E968"/>
  <c r="G968"/>
  <c r="C969"/>
  <c r="E969"/>
  <c r="G969"/>
  <c r="C970"/>
  <c r="E970"/>
  <c r="G970"/>
  <c r="C971"/>
  <c r="E971"/>
  <c r="G971"/>
  <c r="C972"/>
  <c r="E972"/>
  <c r="G972"/>
  <c r="C973"/>
  <c r="E973"/>
  <c r="G973"/>
  <c r="C974"/>
  <c r="E974"/>
  <c r="G974"/>
  <c r="C975"/>
  <c r="E975"/>
  <c r="G975"/>
  <c r="C976"/>
  <c r="E976"/>
  <c r="G976"/>
  <c r="C977"/>
  <c r="E977"/>
  <c r="G977"/>
  <c r="C978"/>
  <c r="E978"/>
  <c r="G978"/>
  <c r="C979"/>
  <c r="E979"/>
  <c r="G979"/>
  <c r="C980"/>
  <c r="E980"/>
  <c r="G980"/>
  <c r="C981"/>
  <c r="E981"/>
  <c r="G981"/>
  <c r="C982"/>
  <c r="E982"/>
  <c r="G982"/>
  <c r="C983"/>
  <c r="E983"/>
  <c r="G983"/>
  <c r="C984"/>
  <c r="E984"/>
  <c r="G984"/>
  <c r="C985"/>
  <c r="E985"/>
  <c r="G985"/>
  <c r="C986"/>
  <c r="E986"/>
  <c r="G986"/>
  <c r="C987"/>
  <c r="E987"/>
  <c r="G987"/>
  <c r="C988"/>
  <c r="E988"/>
  <c r="G988"/>
  <c r="C989"/>
  <c r="E989"/>
  <c r="G989"/>
  <c r="C990"/>
  <c r="E990"/>
  <c r="G990"/>
  <c r="C991"/>
  <c r="E991"/>
  <c r="G991"/>
  <c r="C992"/>
  <c r="E992"/>
  <c r="G992"/>
  <c r="C993"/>
  <c r="E993"/>
  <c r="G993"/>
  <c r="C994"/>
  <c r="E994"/>
  <c r="G994"/>
  <c r="C995"/>
  <c r="E995"/>
  <c r="G995"/>
  <c r="C996"/>
  <c r="E996"/>
  <c r="G996"/>
  <c r="C997"/>
  <c r="E997"/>
  <c r="G997"/>
  <c r="C998"/>
  <c r="E998"/>
  <c r="G998"/>
  <c r="C999"/>
  <c r="E999"/>
  <c r="G999"/>
  <c r="C1000"/>
  <c r="E1000"/>
  <c r="G1000"/>
  <c r="C1001"/>
  <c r="E1001"/>
  <c r="G1001"/>
  <c r="C1002"/>
  <c r="E1002"/>
  <c r="G1002"/>
  <c r="C1003"/>
  <c r="E1003"/>
  <c r="G1003"/>
  <c r="C1004"/>
  <c r="E1004"/>
  <c r="G1004"/>
  <c r="C1005"/>
  <c r="E1005"/>
  <c r="G1005"/>
  <c r="C1006"/>
  <c r="E1006"/>
  <c r="G1006"/>
  <c r="C1007"/>
  <c r="E1007"/>
  <c r="G1007"/>
  <c r="C1008"/>
  <c r="E1008"/>
  <c r="G1008"/>
  <c r="C1009"/>
  <c r="E1009"/>
  <c r="G1009"/>
  <c r="C1010"/>
  <c r="E1010"/>
  <c r="G1010"/>
  <c r="C1011"/>
  <c r="E1011"/>
  <c r="G1011"/>
  <c r="C1012"/>
  <c r="E1012"/>
  <c r="G1012"/>
  <c r="C1013"/>
  <c r="E1013"/>
  <c r="G1013"/>
  <c r="C1014"/>
  <c r="E1014"/>
  <c r="G1014"/>
  <c r="C1015"/>
  <c r="E1015"/>
  <c r="G1015"/>
  <c r="C1016"/>
  <c r="E1016"/>
  <c r="G1016"/>
  <c r="C1017"/>
  <c r="E1017"/>
  <c r="G1017"/>
  <c r="C1018"/>
  <c r="E1018"/>
  <c r="G1018"/>
  <c r="C1019"/>
  <c r="E1019"/>
  <c r="G1019"/>
  <c r="C1020"/>
  <c r="E1020"/>
  <c r="G1020"/>
  <c r="C1021"/>
  <c r="E1021"/>
  <c r="G1021"/>
  <c r="C1022"/>
  <c r="E1022"/>
  <c r="G1022"/>
  <c r="C1023"/>
  <c r="E1023"/>
  <c r="G1023"/>
  <c r="C1024"/>
  <c r="E1024"/>
  <c r="G1024"/>
  <c r="C1025"/>
  <c r="E1025"/>
  <c r="G1025"/>
  <c r="C1026"/>
  <c r="E1026"/>
  <c r="G1026"/>
  <c r="C1027"/>
  <c r="E1027"/>
  <c r="G1027"/>
  <c r="C1028"/>
  <c r="E1028"/>
  <c r="G1028"/>
  <c r="C1029"/>
  <c r="E1029"/>
  <c r="G1029"/>
  <c r="C1030"/>
  <c r="E1030"/>
  <c r="G1030"/>
  <c r="C1031"/>
  <c r="E1031"/>
  <c r="G1031"/>
  <c r="C1032"/>
  <c r="E1032"/>
  <c r="G1032"/>
  <c r="C1033"/>
  <c r="E1033"/>
  <c r="G1033"/>
  <c r="C1034"/>
  <c r="E1034"/>
  <c r="G1034"/>
  <c r="C1035"/>
  <c r="E1035"/>
  <c r="G1035"/>
  <c r="C1036"/>
  <c r="E1036"/>
  <c r="G1036"/>
  <c r="C1037"/>
  <c r="E1037"/>
  <c r="G1037"/>
  <c r="C1038"/>
  <c r="E1038"/>
  <c r="G1038"/>
  <c r="C1039"/>
  <c r="E1039"/>
  <c r="G1039"/>
  <c r="C1040"/>
  <c r="E1040"/>
  <c r="G1040"/>
  <c r="C1041"/>
  <c r="E1041"/>
  <c r="G1041"/>
  <c r="C1042"/>
  <c r="E1042"/>
  <c r="G1042"/>
  <c r="C1043"/>
  <c r="E1043"/>
  <c r="G1043"/>
  <c r="C1044"/>
  <c r="E1044"/>
  <c r="G1044"/>
  <c r="C1045"/>
  <c r="E1045"/>
  <c r="G1045"/>
  <c r="C1046"/>
  <c r="E1046"/>
  <c r="G1046"/>
  <c r="C1047"/>
  <c r="E1047"/>
  <c r="G1047"/>
  <c r="C1048"/>
  <c r="E1048"/>
  <c r="G1048"/>
  <c r="C1049"/>
  <c r="E1049"/>
  <c r="G1049"/>
  <c r="C1050"/>
  <c r="E1050"/>
  <c r="G1050"/>
  <c r="C1051"/>
  <c r="E1051"/>
  <c r="G1051"/>
  <c r="C1052"/>
  <c r="E1052"/>
  <c r="G1052"/>
  <c r="C1053"/>
  <c r="E1053"/>
  <c r="G1053"/>
  <c r="C1054"/>
  <c r="E1054"/>
  <c r="G1054"/>
  <c r="C1055"/>
  <c r="E1055"/>
  <c r="G1055"/>
  <c r="C1056"/>
  <c r="E1056"/>
  <c r="G1056"/>
  <c r="C1057"/>
  <c r="E1057"/>
  <c r="G1057"/>
  <c r="C1058"/>
  <c r="E1058"/>
  <c r="G1058"/>
  <c r="C1059"/>
  <c r="E1059"/>
  <c r="G1059"/>
  <c r="C1060"/>
  <c r="E1060"/>
  <c r="G1060"/>
  <c r="C1061"/>
  <c r="E1061"/>
  <c r="G1061"/>
  <c r="C1062"/>
  <c r="E1062"/>
  <c r="G1062"/>
  <c r="C1063"/>
  <c r="E1063"/>
  <c r="G1063"/>
  <c r="C1064"/>
  <c r="E1064"/>
  <c r="G1064"/>
  <c r="C1065"/>
  <c r="E1065"/>
  <c r="G1065"/>
  <c r="C1066"/>
  <c r="E1066"/>
  <c r="G1066"/>
  <c r="C1067"/>
  <c r="E1067"/>
  <c r="G1067"/>
  <c r="C1068"/>
  <c r="E1068"/>
  <c r="G1068"/>
  <c r="C1069"/>
  <c r="E1069"/>
  <c r="G1069"/>
  <c r="C1070"/>
  <c r="E1070"/>
  <c r="G1070"/>
  <c r="C1071"/>
  <c r="E1071"/>
  <c r="G1071"/>
  <c r="C1072"/>
  <c r="E1072"/>
  <c r="G1072"/>
  <c r="C1073"/>
  <c r="E1073"/>
  <c r="G1073"/>
  <c r="C1074"/>
  <c r="E1074"/>
  <c r="G1074"/>
  <c r="C1075"/>
  <c r="E1075"/>
  <c r="G1075"/>
  <c r="C1076"/>
  <c r="E1076"/>
  <c r="G1076"/>
  <c r="C1077"/>
  <c r="E1077"/>
  <c r="G1077"/>
  <c r="C1078"/>
  <c r="E1078"/>
  <c r="G1078"/>
  <c r="C1079"/>
  <c r="E1079"/>
  <c r="G1079"/>
  <c r="C1080"/>
  <c r="E1080"/>
  <c r="G1080"/>
  <c r="C1081"/>
  <c r="E1081"/>
  <c r="G1081"/>
  <c r="C1082"/>
  <c r="E1082"/>
  <c r="G1082"/>
  <c r="C1083"/>
  <c r="E1083"/>
  <c r="G1083"/>
  <c r="C1084"/>
  <c r="E1084"/>
  <c r="G1084"/>
  <c r="C1085"/>
  <c r="E1085"/>
  <c r="G1085"/>
  <c r="C1086"/>
  <c r="E1086"/>
  <c r="G1086"/>
  <c r="C1087"/>
  <c r="E1087"/>
  <c r="G1087"/>
  <c r="C1088"/>
  <c r="E1088"/>
  <c r="G1088"/>
  <c r="C1089"/>
  <c r="E1089"/>
  <c r="G1089"/>
  <c r="C1090"/>
  <c r="E1090"/>
  <c r="G1090"/>
  <c r="C1091"/>
  <c r="E1091"/>
  <c r="G1091"/>
  <c r="C1092"/>
  <c r="E1092"/>
  <c r="G1092"/>
  <c r="C1093"/>
  <c r="E1093"/>
  <c r="G1093"/>
  <c r="C1094"/>
  <c r="E1094"/>
  <c r="G1094"/>
  <c r="C1095"/>
  <c r="E1095"/>
  <c r="G1095"/>
  <c r="C1096"/>
  <c r="E1096"/>
  <c r="G1096"/>
  <c r="C1097"/>
  <c r="E1097"/>
  <c r="G1097"/>
  <c r="C1098"/>
  <c r="E1098"/>
  <c r="G1098"/>
  <c r="C1099"/>
  <c r="E1099"/>
  <c r="G1099"/>
  <c r="C1100"/>
  <c r="E1100"/>
  <c r="G1100"/>
  <c r="C1101"/>
  <c r="E1101"/>
  <c r="G1101"/>
  <c r="C1102"/>
  <c r="E1102"/>
  <c r="G1102"/>
  <c r="C1103"/>
  <c r="E1103"/>
  <c r="G1103"/>
  <c r="C1104"/>
  <c r="E1104"/>
  <c r="G1104"/>
  <c r="C1105"/>
  <c r="E1105"/>
  <c r="G1105"/>
  <c r="C1106"/>
  <c r="E1106"/>
  <c r="G1106"/>
  <c r="C1107"/>
  <c r="E1107"/>
  <c r="G1107"/>
  <c r="C1108"/>
  <c r="E1108"/>
  <c r="G1108"/>
  <c r="C1109"/>
  <c r="E1109"/>
  <c r="G1109"/>
  <c r="C1110"/>
  <c r="E1110"/>
  <c r="G1110"/>
  <c r="C1111"/>
  <c r="E1111"/>
  <c r="G1111"/>
  <c r="C1112"/>
  <c r="E1112"/>
  <c r="G1112"/>
  <c r="C1113"/>
  <c r="E1113"/>
  <c r="G1113"/>
  <c r="C1114"/>
  <c r="E1114"/>
  <c r="G1114"/>
  <c r="C1115"/>
  <c r="E1115"/>
  <c r="G1115"/>
  <c r="C1116"/>
  <c r="E1116"/>
  <c r="G1116"/>
  <c r="C1117"/>
  <c r="E1117"/>
  <c r="G1117"/>
  <c r="C1118"/>
  <c r="E1118"/>
  <c r="G1118"/>
  <c r="C1119"/>
  <c r="E1119"/>
  <c r="G1119"/>
  <c r="C1120"/>
  <c r="E1120"/>
  <c r="G1120"/>
  <c r="C1121"/>
  <c r="E1121"/>
  <c r="G1121"/>
  <c r="C1122"/>
  <c r="E1122"/>
  <c r="G1122"/>
  <c r="C1123"/>
  <c r="E1123"/>
  <c r="G1123"/>
  <c r="C1124"/>
  <c r="E1124"/>
  <c r="G1124"/>
  <c r="C1125"/>
  <c r="E1125"/>
  <c r="G1125"/>
  <c r="C1126"/>
  <c r="E1126"/>
  <c r="G1126"/>
  <c r="C1127"/>
  <c r="E1127"/>
  <c r="G1127"/>
  <c r="C1128"/>
  <c r="E1128"/>
  <c r="G1128"/>
  <c r="C1129"/>
  <c r="E1129"/>
  <c r="G1129"/>
  <c r="C1130"/>
  <c r="E1130"/>
  <c r="G1130"/>
  <c r="C1131"/>
  <c r="E1131"/>
  <c r="G1131"/>
  <c r="C1132"/>
  <c r="E1132"/>
  <c r="G1132"/>
  <c r="C1133"/>
  <c r="E1133"/>
  <c r="G1133"/>
  <c r="C1134"/>
  <c r="E1134"/>
  <c r="G1134"/>
  <c r="C1135"/>
  <c r="E1135"/>
  <c r="G1135"/>
  <c r="C1136"/>
  <c r="E1136"/>
  <c r="G1136"/>
  <c r="C1137"/>
  <c r="E1137"/>
  <c r="G1137"/>
  <c r="C1138"/>
  <c r="E1138"/>
  <c r="G1138"/>
  <c r="C1139"/>
  <c r="E1139"/>
  <c r="G1139"/>
  <c r="C1140"/>
  <c r="E1140"/>
  <c r="G1140"/>
  <c r="C1141"/>
  <c r="E1141"/>
  <c r="G1141"/>
  <c r="C1142"/>
  <c r="E1142"/>
  <c r="G1142"/>
  <c r="C1143"/>
  <c r="E1143"/>
  <c r="G1143"/>
  <c r="C1144"/>
  <c r="E1144"/>
  <c r="G1144"/>
  <c r="C1145"/>
  <c r="E1145"/>
  <c r="G1145"/>
  <c r="C1146"/>
  <c r="E1146"/>
  <c r="G1146"/>
  <c r="C1147"/>
  <c r="E1147"/>
  <c r="G1147"/>
  <c r="C1148"/>
  <c r="E1148"/>
  <c r="G1148"/>
  <c r="C1149"/>
  <c r="E1149"/>
  <c r="G1149"/>
  <c r="C1150"/>
  <c r="E1150"/>
  <c r="G1150"/>
  <c r="C1151"/>
  <c r="E1151"/>
  <c r="G1151"/>
  <c r="C1152"/>
  <c r="E1152"/>
  <c r="G1152"/>
  <c r="C1153"/>
  <c r="E1153"/>
  <c r="G1153"/>
  <c r="C1154"/>
  <c r="E1154"/>
  <c r="G1154"/>
  <c r="C1155"/>
  <c r="E1155"/>
  <c r="G1155"/>
  <c r="C1156"/>
  <c r="E1156"/>
  <c r="G1156"/>
  <c r="C1157"/>
  <c r="E1157"/>
  <c r="G1157"/>
  <c r="C1158"/>
  <c r="E1158"/>
  <c r="G1158"/>
  <c r="C1159"/>
  <c r="E1159"/>
  <c r="G1159"/>
  <c r="C1160"/>
  <c r="E1160"/>
  <c r="G1160"/>
  <c r="C1161"/>
  <c r="E1161"/>
  <c r="G1161"/>
  <c r="C1162"/>
  <c r="E1162"/>
  <c r="G1162"/>
  <c r="C1163"/>
  <c r="E1163"/>
  <c r="G1163"/>
  <c r="C1164"/>
  <c r="E1164"/>
  <c r="G1164"/>
  <c r="C1165"/>
  <c r="E1165"/>
  <c r="G1165"/>
  <c r="C1166"/>
  <c r="E1166"/>
  <c r="G1166"/>
  <c r="C1167"/>
  <c r="E1167"/>
  <c r="G1167"/>
  <c r="C1168"/>
  <c r="E1168"/>
  <c r="G1168"/>
  <c r="C1169"/>
  <c r="E1169"/>
  <c r="G1169"/>
  <c r="C1170"/>
  <c r="E1170"/>
  <c r="G1170"/>
  <c r="C1171"/>
  <c r="E1171"/>
  <c r="G1171"/>
  <c r="C1172"/>
  <c r="E1172"/>
  <c r="G1172"/>
  <c r="C1173"/>
  <c r="E1173"/>
  <c r="G1173"/>
  <c r="C1174"/>
  <c r="E1174"/>
  <c r="G1174"/>
  <c r="C1175"/>
  <c r="E1175"/>
  <c r="G1175"/>
  <c r="C1176"/>
  <c r="E1176"/>
  <c r="G1176"/>
  <c r="C1177"/>
  <c r="E1177"/>
  <c r="G1177"/>
  <c r="C1178"/>
  <c r="E1178"/>
  <c r="G1178"/>
  <c r="C1179"/>
  <c r="E1179"/>
  <c r="G1179"/>
  <c r="C1180"/>
  <c r="E1180"/>
  <c r="G1180"/>
  <c r="C1181"/>
  <c r="E1181"/>
  <c r="G1181"/>
  <c r="C1182"/>
  <c r="E1182"/>
  <c r="G1182"/>
  <c r="C1183"/>
  <c r="E1183"/>
  <c r="G1183"/>
  <c r="C1184"/>
  <c r="E1184"/>
  <c r="G1184"/>
  <c r="C1185"/>
  <c r="E1185"/>
  <c r="G1185"/>
  <c r="C1186"/>
  <c r="E1186"/>
  <c r="G1186"/>
  <c r="C1187"/>
  <c r="E1187"/>
  <c r="G1187"/>
  <c r="C1188"/>
  <c r="E1188"/>
  <c r="G1188"/>
  <c r="C1189"/>
  <c r="E1189"/>
  <c r="G1189"/>
  <c r="C1190"/>
  <c r="E1190"/>
  <c r="G1190"/>
  <c r="C1191"/>
  <c r="E1191"/>
  <c r="G1191"/>
  <c r="C1192"/>
  <c r="E1192"/>
  <c r="G1192"/>
  <c r="C1193"/>
  <c r="E1193"/>
  <c r="G1193"/>
  <c r="C1194"/>
  <c r="E1194"/>
  <c r="G1194"/>
  <c r="C1195"/>
  <c r="E1195"/>
  <c r="G1195"/>
  <c r="C1196"/>
  <c r="E1196"/>
  <c r="G1196"/>
  <c r="C1197"/>
  <c r="E1197"/>
  <c r="G1197"/>
  <c r="C1198"/>
  <c r="E1198"/>
  <c r="G1198"/>
  <c r="C1199"/>
  <c r="E1199"/>
  <c r="G1199"/>
  <c r="C1200"/>
  <c r="E1200"/>
  <c r="G1200"/>
  <c r="C1201"/>
  <c r="E1201"/>
  <c r="G1201"/>
  <c r="C1202"/>
  <c r="E1202"/>
  <c r="G1202"/>
  <c r="C1203"/>
  <c r="E1203"/>
  <c r="G1203"/>
  <c r="C1204"/>
  <c r="E1204"/>
  <c r="G1204"/>
  <c r="C1205"/>
  <c r="E1205"/>
  <c r="G1205"/>
  <c r="C1206"/>
  <c r="E1206"/>
  <c r="G1206"/>
  <c r="C1207"/>
  <c r="E1207"/>
  <c r="G1207"/>
  <c r="C1208"/>
  <c r="E1208"/>
  <c r="G1208"/>
  <c r="C1209"/>
  <c r="E1209"/>
  <c r="G1209"/>
  <c r="C1210"/>
  <c r="E1210"/>
  <c r="G1210"/>
  <c r="C1211"/>
  <c r="E1211"/>
  <c r="G1211"/>
  <c r="C1212"/>
  <c r="E1212"/>
  <c r="G1212"/>
  <c r="C1213"/>
  <c r="E1213"/>
  <c r="G1213"/>
  <c r="C1214"/>
  <c r="E1214"/>
  <c r="G1214"/>
  <c r="C1215"/>
  <c r="E1215"/>
  <c r="G1215"/>
  <c r="C1216"/>
  <c r="E1216"/>
  <c r="G1216"/>
  <c r="C1217"/>
  <c r="E1217"/>
  <c r="G1217"/>
  <c r="C1218"/>
  <c r="E1218"/>
  <c r="G1218"/>
  <c r="C1219"/>
  <c r="E1219"/>
  <c r="G1219"/>
  <c r="C1220"/>
  <c r="E1220"/>
  <c r="G1220"/>
  <c r="C1221"/>
  <c r="E1221"/>
  <c r="G1221"/>
  <c r="C1222"/>
  <c r="E1222"/>
  <c r="G1222"/>
  <c r="C1223"/>
  <c r="E1223"/>
  <c r="G1223"/>
  <c r="C1224"/>
  <c r="E1224"/>
  <c r="G1224"/>
  <c r="C1225"/>
  <c r="E1225"/>
  <c r="G1225"/>
  <c r="C1226"/>
  <c r="E1226"/>
  <c r="G1226"/>
  <c r="C1227"/>
  <c r="E1227"/>
  <c r="G1227"/>
  <c r="C1228"/>
  <c r="E1228"/>
  <c r="G1228"/>
  <c r="C1229"/>
  <c r="E1229"/>
  <c r="G1229"/>
  <c r="C1230"/>
  <c r="E1230"/>
  <c r="G1230"/>
  <c r="C1231"/>
  <c r="E1231"/>
  <c r="G1231"/>
  <c r="C1232"/>
  <c r="E1232"/>
  <c r="G1232"/>
  <c r="C1233"/>
  <c r="E1233"/>
  <c r="G1233"/>
  <c r="C1234"/>
  <c r="E1234"/>
  <c r="G1234"/>
  <c r="C1235"/>
  <c r="E1235"/>
  <c r="G1235"/>
  <c r="C1236"/>
  <c r="E1236"/>
  <c r="G1236"/>
  <c r="C1237"/>
  <c r="E1237"/>
  <c r="G1237"/>
  <c r="C1238"/>
  <c r="E1238"/>
  <c r="G1238"/>
  <c r="C1239"/>
  <c r="E1239"/>
  <c r="G1239"/>
  <c r="C1240"/>
  <c r="E1240"/>
  <c r="G1240"/>
  <c r="C1241"/>
  <c r="E1241"/>
  <c r="G1241"/>
  <c r="C1242"/>
  <c r="E1242"/>
  <c r="G1242"/>
  <c r="C1243"/>
  <c r="E1243"/>
  <c r="G1243"/>
  <c r="C1244"/>
  <c r="E1244"/>
  <c r="G1244"/>
  <c r="C1245"/>
  <c r="E1245"/>
  <c r="G1245"/>
  <c r="C1246"/>
  <c r="E1246"/>
  <c r="G1246"/>
  <c r="C1247"/>
  <c r="E1247"/>
  <c r="G1247"/>
  <c r="C1248"/>
  <c r="E1248"/>
  <c r="G1248"/>
  <c r="C1249"/>
  <c r="E1249"/>
  <c r="G1249"/>
  <c r="C1250"/>
  <c r="E1250"/>
  <c r="G1250"/>
  <c r="C1251"/>
  <c r="E1251"/>
  <c r="G1251"/>
  <c r="C1252"/>
  <c r="E1252"/>
  <c r="G1252"/>
  <c r="C1253"/>
  <c r="E1253"/>
  <c r="G1253"/>
  <c r="C1254"/>
  <c r="E1254"/>
  <c r="G1254"/>
  <c r="C1255"/>
  <c r="E1255"/>
  <c r="G1255"/>
  <c r="C1256"/>
  <c r="E1256"/>
  <c r="G1256"/>
  <c r="C1257"/>
  <c r="E1257"/>
  <c r="G1257"/>
  <c r="C1258"/>
  <c r="E1258"/>
  <c r="G1258"/>
  <c r="C1259"/>
  <c r="E1259"/>
  <c r="G1259"/>
  <c r="C1260"/>
  <c r="E1260"/>
  <c r="G1260"/>
  <c r="C1261"/>
  <c r="E1261"/>
  <c r="G1261"/>
  <c r="C1262"/>
  <c r="E1262"/>
  <c r="G1262"/>
  <c r="C1263"/>
  <c r="E1263"/>
  <c r="G1263"/>
  <c r="C1264"/>
  <c r="E1264"/>
  <c r="G1264"/>
  <c r="C1265"/>
  <c r="E1265"/>
  <c r="G1265"/>
  <c r="C1266"/>
  <c r="E1266"/>
  <c r="G1266"/>
  <c r="C1267"/>
  <c r="E1267"/>
  <c r="G1267"/>
  <c r="C1268"/>
  <c r="E1268"/>
  <c r="G1268"/>
  <c r="C1269"/>
  <c r="E1269"/>
  <c r="G1269"/>
  <c r="C1270"/>
  <c r="E1270"/>
  <c r="G1270"/>
  <c r="C1271"/>
  <c r="E1271"/>
  <c r="G1271"/>
  <c r="C1272"/>
  <c r="E1272"/>
  <c r="G1272"/>
  <c r="C1273"/>
  <c r="E1273"/>
  <c r="G1273"/>
  <c r="C1274"/>
  <c r="E1274"/>
  <c r="G1274"/>
  <c r="C1275"/>
  <c r="E1275"/>
  <c r="G1275"/>
  <c r="C1276"/>
  <c r="E1276"/>
  <c r="G1276"/>
  <c r="C1277"/>
  <c r="E1277"/>
  <c r="G1277"/>
  <c r="C1278"/>
  <c r="E1278"/>
  <c r="G1278"/>
  <c r="C1279"/>
  <c r="E1279"/>
  <c r="G1279"/>
  <c r="C1280"/>
  <c r="E1280"/>
  <c r="G1280"/>
  <c r="C1281"/>
  <c r="E1281"/>
  <c r="G1281"/>
  <c r="C1282"/>
  <c r="E1282"/>
  <c r="G1282"/>
  <c r="C1283"/>
  <c r="E1283"/>
  <c r="G1283"/>
  <c r="C1284"/>
  <c r="E1284"/>
  <c r="G1284"/>
  <c r="C1285"/>
  <c r="E1285"/>
  <c r="G1285"/>
  <c r="C1286"/>
  <c r="E1286"/>
  <c r="G1286"/>
  <c r="C1287"/>
  <c r="E1287"/>
  <c r="G1287"/>
  <c r="C1288"/>
  <c r="E1288"/>
  <c r="G1288"/>
  <c r="C1289"/>
  <c r="E1289"/>
  <c r="G1289"/>
  <c r="C1290"/>
  <c r="E1290"/>
  <c r="G1290"/>
  <c r="C1291"/>
  <c r="E1291"/>
  <c r="G1291"/>
  <c r="C1292"/>
  <c r="E1292"/>
  <c r="G1292"/>
  <c r="C1293"/>
  <c r="E1293"/>
  <c r="G1293"/>
  <c r="C1294"/>
  <c r="E1294"/>
  <c r="G1294"/>
  <c r="C1295"/>
  <c r="E1295"/>
  <c r="G1295"/>
  <c r="C1296"/>
  <c r="E1296"/>
  <c r="G1296"/>
  <c r="C1297"/>
  <c r="E1297"/>
  <c r="G1297"/>
  <c r="C1298"/>
  <c r="E1298"/>
  <c r="G1298"/>
  <c r="C1299"/>
  <c r="E1299"/>
  <c r="G1299"/>
  <c r="C1300"/>
  <c r="E1300"/>
  <c r="G1300"/>
  <c r="C1301"/>
  <c r="E1301"/>
  <c r="G1301"/>
  <c r="C1302"/>
  <c r="E1302"/>
  <c r="G1302"/>
  <c r="C1303"/>
  <c r="E1303"/>
  <c r="G1303"/>
  <c r="C1304"/>
  <c r="E1304"/>
  <c r="G1304"/>
  <c r="C1305"/>
  <c r="E1305"/>
  <c r="G1305"/>
  <c r="C1306"/>
  <c r="E1306"/>
  <c r="G1306"/>
  <c r="C1307"/>
  <c r="E1307"/>
  <c r="G1307"/>
  <c r="C1308"/>
  <c r="E1308"/>
  <c r="G1308"/>
  <c r="C1309"/>
  <c r="E1309"/>
  <c r="G1309"/>
  <c r="C1310"/>
  <c r="E1310"/>
  <c r="G1310"/>
  <c r="C1311"/>
  <c r="E1311"/>
  <c r="G1311"/>
  <c r="C1312"/>
  <c r="E1312"/>
  <c r="G1312"/>
  <c r="C1313"/>
  <c r="E1313"/>
  <c r="G1313"/>
  <c r="C1314"/>
  <c r="E1314"/>
  <c r="G1314"/>
  <c r="C1315"/>
  <c r="E1315"/>
  <c r="G1315"/>
  <c r="C1316"/>
  <c r="E1316"/>
  <c r="G1316"/>
  <c r="C1317"/>
  <c r="E1317"/>
  <c r="G1317"/>
  <c r="C1318"/>
  <c r="E1318"/>
  <c r="G1318"/>
  <c r="C1319"/>
  <c r="E1319"/>
  <c r="G1319"/>
  <c r="C1320"/>
  <c r="E1320"/>
  <c r="G1320"/>
  <c r="C1321"/>
  <c r="E1321"/>
  <c r="G1321"/>
  <c r="C1322"/>
  <c r="E1322"/>
  <c r="G1322"/>
  <c r="C1323"/>
  <c r="E1323"/>
  <c r="G1323"/>
  <c r="C1324"/>
  <c r="E1324"/>
  <c r="G1324"/>
  <c r="C1325"/>
  <c r="E1325"/>
  <c r="G1325"/>
  <c r="C1326"/>
  <c r="E1326"/>
  <c r="G1326"/>
  <c r="C1327"/>
  <c r="E1327"/>
  <c r="G1327"/>
  <c r="C1328"/>
  <c r="E1328"/>
  <c r="G1328"/>
  <c r="C1329"/>
  <c r="E1329"/>
  <c r="G1329"/>
  <c r="C1330"/>
  <c r="E1330"/>
  <c r="G1330"/>
  <c r="C1331"/>
  <c r="E1331"/>
  <c r="G1331"/>
  <c r="C1332"/>
  <c r="E1332"/>
  <c r="G1332"/>
  <c r="C1333"/>
  <c r="E1333"/>
  <c r="G1333"/>
  <c r="C1334"/>
  <c r="E1334"/>
  <c r="G1334"/>
  <c r="C1335"/>
  <c r="E1335"/>
  <c r="G1335"/>
  <c r="C1336"/>
  <c r="E1336"/>
  <c r="G1336"/>
  <c r="C1337"/>
  <c r="E1337"/>
  <c r="G1337"/>
  <c r="C1338"/>
  <c r="E1338"/>
  <c r="G1338"/>
  <c r="C1339"/>
  <c r="E1339"/>
  <c r="G1339"/>
  <c r="C1340"/>
  <c r="E1340"/>
  <c r="G1340"/>
  <c r="C1341"/>
  <c r="E1341"/>
  <c r="G1341"/>
  <c r="C1342"/>
  <c r="E1342"/>
  <c r="G1342"/>
  <c r="C1343"/>
  <c r="E1343"/>
  <c r="G1343"/>
  <c r="C1344"/>
  <c r="E1344"/>
  <c r="G1344"/>
  <c r="C1345"/>
  <c r="E1345"/>
  <c r="G1345"/>
  <c r="C1346"/>
  <c r="E1346"/>
  <c r="G1346"/>
  <c r="C1347"/>
  <c r="E1347"/>
  <c r="G1347"/>
  <c r="C1348"/>
  <c r="E1348"/>
  <c r="G1348"/>
  <c r="C1349"/>
  <c r="E1349"/>
  <c r="G1349"/>
  <c r="C1350"/>
  <c r="E1350"/>
  <c r="G1350"/>
  <c r="C1351"/>
  <c r="E1351"/>
  <c r="G1351"/>
  <c r="C1352"/>
  <c r="E1352"/>
  <c r="G1352"/>
  <c r="C1353"/>
  <c r="E1353"/>
  <c r="G1353"/>
  <c r="C1354"/>
  <c r="E1354"/>
  <c r="G1354"/>
  <c r="C1355"/>
  <c r="E1355"/>
  <c r="G1355"/>
  <c r="C1356"/>
  <c r="E1356"/>
  <c r="G1356"/>
  <c r="C1357"/>
  <c r="E1357"/>
  <c r="G1357"/>
  <c r="C1358"/>
  <c r="E1358"/>
  <c r="G1358"/>
  <c r="C1359"/>
  <c r="E1359"/>
  <c r="G1359"/>
  <c r="C1360"/>
  <c r="E1360"/>
  <c r="G1360"/>
  <c r="C1361"/>
  <c r="E1361"/>
  <c r="G1361"/>
  <c r="C1362"/>
  <c r="E1362"/>
  <c r="G1362"/>
  <c r="C1363"/>
  <c r="E1363"/>
  <c r="G1363"/>
  <c r="C1364"/>
  <c r="E1364"/>
  <c r="G1364"/>
  <c r="C1365"/>
  <c r="E1365"/>
  <c r="G1365"/>
  <c r="C1366"/>
  <c r="E1366"/>
  <c r="G1366"/>
  <c r="C1367"/>
  <c r="E1367"/>
  <c r="G1367"/>
  <c r="C1368"/>
  <c r="E1368"/>
  <c r="G1368"/>
  <c r="C1369"/>
  <c r="E1369"/>
  <c r="G1369"/>
  <c r="C1370"/>
  <c r="E1370"/>
  <c r="G1370"/>
  <c r="C1371"/>
  <c r="E1371"/>
  <c r="G1371"/>
  <c r="C1372"/>
  <c r="E1372"/>
  <c r="G1372"/>
  <c r="C1373"/>
  <c r="E1373"/>
  <c r="G1373"/>
  <c r="C1374"/>
  <c r="E1374"/>
  <c r="G1374"/>
  <c r="C1375"/>
  <c r="E1375"/>
  <c r="G1375"/>
  <c r="C1376"/>
  <c r="E1376"/>
  <c r="G1376"/>
  <c r="C1377"/>
  <c r="E1377"/>
  <c r="G1377"/>
  <c r="C1378"/>
  <c r="E1378"/>
  <c r="G1378"/>
  <c r="C1379"/>
  <c r="E1379"/>
  <c r="G1379"/>
  <c r="C1380"/>
  <c r="E1380"/>
  <c r="G1380"/>
  <c r="C1381"/>
  <c r="E1381"/>
  <c r="G1381"/>
  <c r="C1382"/>
  <c r="E1382"/>
  <c r="G1382"/>
  <c r="C1383"/>
  <c r="E1383"/>
  <c r="G1383"/>
  <c r="C1384"/>
  <c r="E1384"/>
  <c r="G1384"/>
  <c r="C1385"/>
  <c r="E1385"/>
  <c r="G1385"/>
  <c r="C1386"/>
  <c r="E1386"/>
  <c r="G1386"/>
  <c r="C1387"/>
  <c r="E1387"/>
  <c r="G1387"/>
  <c r="C1388"/>
  <c r="E1388"/>
  <c r="G1388"/>
  <c r="C1389"/>
  <c r="E1389"/>
  <c r="G1389"/>
  <c r="C1390"/>
  <c r="E1390"/>
  <c r="G1390"/>
  <c r="C1391"/>
  <c r="E1391"/>
  <c r="G1391"/>
  <c r="C1392"/>
  <c r="E1392"/>
  <c r="G1392"/>
  <c r="C1393"/>
  <c r="E1393"/>
  <c r="G1393"/>
  <c r="C1394"/>
  <c r="E1394"/>
  <c r="G1394"/>
  <c r="C1395"/>
  <c r="E1395"/>
  <c r="G1395"/>
  <c r="C1396"/>
  <c r="E1396"/>
  <c r="G1396"/>
  <c r="C1397"/>
  <c r="E1397"/>
  <c r="G1397"/>
  <c r="C1398"/>
  <c r="E1398"/>
  <c r="G1398"/>
  <c r="C1399"/>
  <c r="E1399"/>
  <c r="G1399"/>
  <c r="C1400"/>
  <c r="E1400"/>
  <c r="G1400"/>
  <c r="C1401"/>
  <c r="E1401"/>
  <c r="G1401"/>
  <c r="C1402"/>
  <c r="E1402"/>
  <c r="G1402"/>
  <c r="C1403"/>
  <c r="E1403"/>
  <c r="G1403"/>
  <c r="C1404"/>
  <c r="E1404"/>
  <c r="G1404"/>
  <c r="C1405"/>
  <c r="E1405"/>
  <c r="G1405"/>
  <c r="C1406"/>
  <c r="E1406"/>
  <c r="G1406"/>
  <c r="C1407"/>
  <c r="E1407"/>
  <c r="G1407"/>
  <c r="C1408"/>
  <c r="E1408"/>
  <c r="G1408"/>
  <c r="C1409"/>
  <c r="E1409"/>
  <c r="G1409"/>
  <c r="C1410"/>
  <c r="E1410"/>
  <c r="G1410"/>
  <c r="C1411"/>
  <c r="E1411"/>
  <c r="G1411"/>
  <c r="C1412"/>
  <c r="E1412"/>
  <c r="G1412"/>
  <c r="C1413"/>
  <c r="E1413"/>
  <c r="G1413"/>
  <c r="C1414"/>
  <c r="E1414"/>
  <c r="G1414"/>
  <c r="C1415"/>
  <c r="E1415"/>
  <c r="G1415"/>
  <c r="C1416"/>
  <c r="E1416"/>
  <c r="G1416"/>
  <c r="C1417"/>
  <c r="E1417"/>
  <c r="G1417"/>
  <c r="C1418"/>
  <c r="E1418"/>
  <c r="G1418"/>
  <c r="C1419"/>
  <c r="E1419"/>
  <c r="G1419"/>
  <c r="C1420"/>
  <c r="E1420"/>
  <c r="G1420"/>
  <c r="C1421"/>
  <c r="E1421"/>
  <c r="G1421"/>
  <c r="C1422"/>
  <c r="E1422"/>
  <c r="G1422"/>
  <c r="C1423"/>
  <c r="E1423"/>
  <c r="G1423"/>
  <c r="C1424"/>
  <c r="E1424"/>
  <c r="G1424"/>
  <c r="C1425"/>
  <c r="E1425"/>
  <c r="G1425"/>
  <c r="C1426"/>
  <c r="E1426"/>
  <c r="G1426"/>
  <c r="C1427"/>
  <c r="E1427"/>
  <c r="G1427"/>
  <c r="C1428"/>
  <c r="E1428"/>
  <c r="G1428"/>
  <c r="C1429"/>
  <c r="E1429"/>
  <c r="G1429"/>
  <c r="C1430"/>
  <c r="E1430"/>
  <c r="G1430"/>
  <c r="C1431"/>
  <c r="E1431"/>
  <c r="G1431"/>
  <c r="C1432"/>
  <c r="E1432"/>
  <c r="G1432"/>
  <c r="C1433"/>
  <c r="E1433"/>
  <c r="G1433"/>
  <c r="C1434"/>
  <c r="E1434"/>
  <c r="G1434"/>
  <c r="C1435"/>
  <c r="E1435"/>
  <c r="G1435"/>
  <c r="C1436"/>
  <c r="E1436"/>
  <c r="G1436"/>
  <c r="C1437"/>
  <c r="E1437"/>
  <c r="G1437"/>
  <c r="C1438"/>
  <c r="E1438"/>
  <c r="G1438"/>
  <c r="C1439"/>
  <c r="E1439"/>
  <c r="G1439"/>
  <c r="C1440"/>
  <c r="E1440"/>
  <c r="G1440"/>
  <c r="C1441"/>
  <c r="E1441"/>
  <c r="G1441"/>
  <c r="C1442"/>
  <c r="E1442"/>
  <c r="G1442"/>
  <c r="C1443"/>
  <c r="E1443"/>
  <c r="G1443"/>
  <c r="C1444"/>
  <c r="E1444"/>
  <c r="G1444"/>
  <c r="C1445"/>
  <c r="E1445"/>
  <c r="G1445"/>
  <c r="C1446"/>
  <c r="E1446"/>
  <c r="G1446"/>
  <c r="C1447"/>
  <c r="E1447"/>
  <c r="G1447"/>
  <c r="C1448"/>
  <c r="E1448"/>
  <c r="G1448"/>
  <c r="C1449"/>
  <c r="E1449"/>
  <c r="G1449"/>
  <c r="C1450"/>
  <c r="E1450"/>
  <c r="G1450"/>
  <c r="C1451"/>
  <c r="E1451"/>
  <c r="G1451"/>
  <c r="C1452"/>
  <c r="E1452"/>
  <c r="G1452"/>
  <c r="C1453"/>
  <c r="E1453"/>
  <c r="G1453"/>
  <c r="C1454"/>
  <c r="E1454"/>
  <c r="G1454"/>
  <c r="C1455"/>
  <c r="E1455"/>
  <c r="G1455"/>
  <c r="C1456"/>
  <c r="E1456"/>
  <c r="G1456"/>
  <c r="C1457"/>
  <c r="E1457"/>
  <c r="G1457"/>
  <c r="C1458"/>
  <c r="E1458"/>
  <c r="G1458"/>
  <c r="C1459"/>
  <c r="E1459"/>
  <c r="G1459"/>
  <c r="C1460"/>
  <c r="E1460"/>
  <c r="G1460"/>
  <c r="C1461"/>
  <c r="E1461"/>
  <c r="G1461"/>
  <c r="C1462"/>
  <c r="E1462"/>
  <c r="G1462"/>
  <c r="C1463"/>
  <c r="E1463"/>
  <c r="G1463"/>
  <c r="C1464"/>
  <c r="E1464"/>
  <c r="G1464"/>
  <c r="C1465"/>
  <c r="E1465"/>
  <c r="G1465"/>
  <c r="C1466"/>
  <c r="E1466"/>
  <c r="G1466"/>
  <c r="C1467"/>
  <c r="E1467"/>
  <c r="G1467"/>
  <c r="C1468"/>
  <c r="E1468"/>
  <c r="G1468"/>
  <c r="C1469"/>
  <c r="E1469"/>
  <c r="G1469"/>
  <c r="C1470"/>
  <c r="E1470"/>
  <c r="G1470"/>
  <c r="C1471"/>
  <c r="E1471"/>
  <c r="G1471"/>
  <c r="C1472"/>
  <c r="E1472"/>
  <c r="G1472"/>
  <c r="C1473"/>
  <c r="E1473"/>
  <c r="G1473"/>
  <c r="C1474"/>
  <c r="E1474"/>
  <c r="G1474"/>
  <c r="C1475"/>
  <c r="E1475"/>
  <c r="G1475"/>
  <c r="C1476"/>
  <c r="E1476"/>
  <c r="G1476"/>
  <c r="C1477"/>
  <c r="E1477"/>
  <c r="G1477"/>
  <c r="C1478"/>
  <c r="E1478"/>
  <c r="G1478"/>
  <c r="C1479"/>
  <c r="E1479"/>
  <c r="G1479"/>
  <c r="C1480"/>
  <c r="E1480"/>
  <c r="G1480"/>
  <c r="C1481"/>
  <c r="E1481"/>
  <c r="G1481"/>
  <c r="C1482"/>
  <c r="E1482"/>
  <c r="G1482"/>
  <c r="C1483"/>
  <c r="E1483"/>
  <c r="G1483"/>
  <c r="C1484"/>
  <c r="E1484"/>
  <c r="G1484"/>
  <c r="C1485"/>
  <c r="E1485"/>
  <c r="G1485"/>
  <c r="C1486"/>
  <c r="E1486"/>
  <c r="G1486"/>
  <c r="C1487"/>
  <c r="E1487"/>
  <c r="G1487"/>
  <c r="C1488"/>
  <c r="E1488"/>
  <c r="G1488"/>
  <c r="C1489"/>
  <c r="E1489"/>
  <c r="G1489"/>
  <c r="C1490"/>
  <c r="E1490"/>
  <c r="G1490"/>
  <c r="C1491"/>
  <c r="E1491"/>
  <c r="G1491"/>
  <c r="C1492"/>
  <c r="E1492"/>
  <c r="G1492"/>
  <c r="C1493"/>
  <c r="E1493"/>
  <c r="G1493"/>
  <c r="C1494"/>
  <c r="E1494"/>
  <c r="G1494"/>
  <c r="C1495"/>
  <c r="E1495"/>
  <c r="G1495"/>
  <c r="C1496"/>
  <c r="E1496"/>
  <c r="G1496"/>
  <c r="C1497"/>
  <c r="E1497"/>
  <c r="G1497"/>
  <c r="C1498"/>
  <c r="E1498"/>
  <c r="G1498"/>
  <c r="C1499"/>
  <c r="E1499"/>
  <c r="G1499"/>
  <c r="C1500"/>
  <c r="E1500"/>
  <c r="G1500"/>
  <c r="C1501"/>
  <c r="E1501"/>
  <c r="G1501"/>
  <c r="C1502"/>
  <c r="E1502"/>
  <c r="G1502"/>
  <c r="C1503"/>
  <c r="E1503"/>
  <c r="G1503"/>
  <c r="C1504"/>
  <c r="E1504"/>
  <c r="G1504"/>
  <c r="C1505"/>
  <c r="E1505"/>
  <c r="G1505"/>
  <c r="C1506"/>
  <c r="E1506"/>
  <c r="G1506"/>
  <c r="C1507"/>
  <c r="E1507"/>
  <c r="G1507"/>
  <c r="C1508"/>
  <c r="E1508"/>
  <c r="G1508"/>
  <c r="C1509"/>
  <c r="E1509"/>
  <c r="G1509"/>
  <c r="C1510"/>
  <c r="E1510"/>
  <c r="G1510"/>
  <c r="C1511"/>
  <c r="E1511"/>
  <c r="G1511"/>
  <c r="C1512"/>
  <c r="E1512"/>
  <c r="G1512"/>
  <c r="C1513"/>
  <c r="E1513"/>
  <c r="G1513"/>
  <c r="C1514"/>
  <c r="E1514"/>
  <c r="G1514"/>
  <c r="C1515"/>
  <c r="E1515"/>
  <c r="G1515"/>
  <c r="C1516"/>
  <c r="E1516"/>
  <c r="G1516"/>
  <c r="C1517"/>
  <c r="E1517"/>
  <c r="G1517"/>
  <c r="C1518"/>
  <c r="E1518"/>
  <c r="G1518"/>
  <c r="C1519"/>
  <c r="E1519"/>
  <c r="G1519"/>
  <c r="C1520"/>
  <c r="E1520"/>
  <c r="G1520"/>
  <c r="C1521"/>
  <c r="E1521"/>
  <c r="G1521"/>
  <c r="C1522"/>
  <c r="E1522"/>
  <c r="G1522"/>
  <c r="C1523"/>
  <c r="E1523"/>
  <c r="G1523"/>
  <c r="C1524"/>
  <c r="E1524"/>
  <c r="G1524"/>
  <c r="C1525"/>
  <c r="E1525"/>
  <c r="G1525"/>
  <c r="C1526"/>
  <c r="E1526"/>
  <c r="G1526"/>
  <c r="C1527"/>
  <c r="E1527"/>
  <c r="G1527"/>
  <c r="C1528"/>
  <c r="E1528"/>
  <c r="G1528"/>
  <c r="C1529"/>
  <c r="E1529"/>
  <c r="G1529"/>
  <c r="C1530"/>
  <c r="E1530"/>
  <c r="G1530"/>
  <c r="C1531"/>
  <c r="E1531"/>
  <c r="G1531"/>
  <c r="C1532"/>
  <c r="E1532"/>
  <c r="G1532"/>
  <c r="C1533"/>
  <c r="E1533"/>
  <c r="G1533"/>
  <c r="C1534"/>
  <c r="E1534"/>
  <c r="G1534"/>
  <c r="C1535"/>
  <c r="E1535"/>
  <c r="G1535"/>
  <c r="C1536"/>
  <c r="E1536"/>
  <c r="G1536"/>
  <c r="C1537"/>
  <c r="E1537"/>
  <c r="G1537"/>
  <c r="C1538"/>
  <c r="E1538"/>
  <c r="G1538"/>
  <c r="C1539"/>
  <c r="E1539"/>
  <c r="G1539"/>
  <c r="C1540"/>
  <c r="E1540"/>
  <c r="G1540"/>
  <c r="C1541"/>
  <c r="E1541"/>
  <c r="G1541"/>
  <c r="C1542"/>
  <c r="E1542"/>
  <c r="G1542"/>
  <c r="C1543"/>
  <c r="E1543"/>
  <c r="G1543"/>
  <c r="C1544"/>
  <c r="E1544"/>
  <c r="G1544"/>
  <c r="C1545"/>
  <c r="E1545"/>
  <c r="G1545"/>
  <c r="C1546"/>
  <c r="E1546"/>
  <c r="G1546"/>
  <c r="C1547"/>
  <c r="E1547"/>
  <c r="G1547"/>
  <c r="C1548"/>
  <c r="E1548"/>
  <c r="G1548"/>
  <c r="C1549"/>
  <c r="E1549"/>
  <c r="G1549"/>
  <c r="C1550"/>
  <c r="E1550"/>
  <c r="G1550"/>
  <c r="C1551"/>
  <c r="E1551"/>
  <c r="G1551"/>
  <c r="C1552"/>
  <c r="E1552"/>
  <c r="G1552"/>
  <c r="C1553"/>
  <c r="E1553"/>
  <c r="G1553"/>
  <c r="C1554"/>
  <c r="E1554"/>
  <c r="G1554"/>
  <c r="C1555"/>
  <c r="E1555"/>
  <c r="G1555"/>
  <c r="C1556"/>
  <c r="E1556"/>
  <c r="G1556"/>
  <c r="C1557"/>
  <c r="E1557"/>
  <c r="G1557"/>
  <c r="C1558"/>
  <c r="E1558"/>
  <c r="G1558"/>
  <c r="C1559"/>
  <c r="E1559"/>
  <c r="G1559"/>
  <c r="C1560"/>
  <c r="E1560"/>
  <c r="G1560"/>
  <c r="C1561"/>
  <c r="E1561"/>
  <c r="G1561"/>
  <c r="C1562"/>
  <c r="E1562"/>
  <c r="G1562"/>
  <c r="C1563"/>
  <c r="E1563"/>
  <c r="G1563"/>
  <c r="C1564"/>
  <c r="E1564"/>
  <c r="G1564"/>
  <c r="C1565"/>
  <c r="E1565"/>
  <c r="G1565"/>
  <c r="C1566"/>
  <c r="E1566"/>
  <c r="G1566"/>
  <c r="C1567"/>
  <c r="E1567"/>
  <c r="G1567"/>
  <c r="C1568"/>
  <c r="E1568"/>
  <c r="G1568"/>
  <c r="C1569"/>
  <c r="E1569"/>
  <c r="G1569"/>
  <c r="C1570"/>
  <c r="E1570"/>
  <c r="G1570"/>
  <c r="C1571"/>
  <c r="E1571"/>
  <c r="G1571"/>
  <c r="C1572"/>
  <c r="E1572"/>
  <c r="G1572"/>
  <c r="C1573"/>
  <c r="E1573"/>
  <c r="G1573"/>
  <c r="C1574"/>
  <c r="E1574"/>
  <c r="G1574"/>
  <c r="C1575"/>
  <c r="E1575"/>
  <c r="G1575"/>
  <c r="C1576"/>
  <c r="E1576"/>
  <c r="G1576"/>
  <c r="C1577"/>
  <c r="E1577"/>
  <c r="G1577"/>
  <c r="C1578"/>
  <c r="E1578"/>
  <c r="G1578"/>
  <c r="C1579"/>
  <c r="E1579"/>
  <c r="G1579"/>
  <c r="C1580"/>
  <c r="E1580"/>
  <c r="G1580"/>
  <c r="C1581"/>
  <c r="E1581"/>
  <c r="G1581"/>
  <c r="C1582"/>
  <c r="E1582"/>
  <c r="G1582"/>
  <c r="C1583"/>
  <c r="E1583"/>
  <c r="G1583"/>
  <c r="C1584"/>
  <c r="E1584"/>
  <c r="G1584"/>
  <c r="C1585"/>
  <c r="E1585"/>
  <c r="G1585"/>
  <c r="C1586"/>
  <c r="E1586"/>
  <c r="G1586"/>
  <c r="C1587"/>
  <c r="E1587"/>
  <c r="G1587"/>
  <c r="C1588"/>
  <c r="E1588"/>
  <c r="G1588"/>
  <c r="C1589"/>
  <c r="E1589"/>
  <c r="G1589"/>
  <c r="C1590"/>
  <c r="E1590"/>
  <c r="G1590"/>
  <c r="C1591"/>
  <c r="E1591"/>
  <c r="G1591"/>
  <c r="C1592"/>
  <c r="E1592"/>
  <c r="G1592"/>
  <c r="C1593"/>
  <c r="E1593"/>
  <c r="G1593"/>
  <c r="C1594"/>
  <c r="E1594"/>
  <c r="G1594"/>
  <c r="C1595"/>
  <c r="E1595"/>
  <c r="G1595"/>
  <c r="C1596"/>
  <c r="E1596"/>
  <c r="G1596"/>
  <c r="C1597"/>
  <c r="E1597"/>
  <c r="G1597"/>
  <c r="C1598"/>
  <c r="E1598"/>
  <c r="G1598"/>
  <c r="C1599"/>
  <c r="E1599"/>
  <c r="G1599"/>
  <c r="C1600"/>
  <c r="E1600"/>
  <c r="G1600"/>
  <c r="C1601"/>
  <c r="E1601"/>
  <c r="G1601"/>
  <c r="C1602"/>
  <c r="E1602"/>
  <c r="G1602"/>
  <c r="C1603"/>
  <c r="E1603"/>
  <c r="G1603"/>
  <c r="C1604"/>
  <c r="E1604"/>
  <c r="G1604"/>
  <c r="C1605"/>
  <c r="E1605"/>
  <c r="G1605"/>
  <c r="C1606"/>
  <c r="E1606"/>
  <c r="G1606"/>
  <c r="C1607"/>
  <c r="E1607"/>
  <c r="G1607"/>
  <c r="C1608"/>
  <c r="E1608"/>
  <c r="G1608"/>
  <c r="C1609"/>
  <c r="E1609"/>
  <c r="G1609"/>
  <c r="C1610"/>
  <c r="E1610"/>
  <c r="G1610"/>
  <c r="C1611"/>
  <c r="E1611"/>
  <c r="G1611"/>
  <c r="C1612"/>
  <c r="E1612"/>
  <c r="G1612"/>
  <c r="C1613"/>
  <c r="E1613"/>
  <c r="G1613"/>
  <c r="C1614"/>
  <c r="E1614"/>
  <c r="G1614"/>
  <c r="C1615"/>
  <c r="E1615"/>
  <c r="G1615"/>
  <c r="C1616"/>
  <c r="E1616"/>
  <c r="G1616"/>
  <c r="C1617"/>
  <c r="E1617"/>
  <c r="G1617"/>
  <c r="C1618"/>
  <c r="E1618"/>
  <c r="G1618"/>
  <c r="C1619"/>
  <c r="E1619"/>
  <c r="G1619"/>
  <c r="C1620"/>
  <c r="E1620"/>
  <c r="G1620"/>
  <c r="C1621"/>
  <c r="E1621"/>
  <c r="G1621"/>
  <c r="C1622"/>
  <c r="E1622"/>
  <c r="G1622"/>
  <c r="C1623"/>
  <c r="E1623"/>
  <c r="G1623"/>
  <c r="C1624"/>
  <c r="E1624"/>
  <c r="G1624"/>
  <c r="C1625"/>
  <c r="E1625"/>
  <c r="G1625"/>
  <c r="C1626"/>
  <c r="E1626"/>
  <c r="G1626"/>
  <c r="C1627"/>
  <c r="E1627"/>
  <c r="G1627"/>
  <c r="C1628"/>
  <c r="E1628"/>
  <c r="G1628"/>
  <c r="C1629"/>
  <c r="E1629"/>
  <c r="G1629"/>
  <c r="C1630"/>
  <c r="E1630"/>
  <c r="G1630"/>
  <c r="C1631"/>
  <c r="E1631"/>
  <c r="G1631"/>
  <c r="C1632"/>
  <c r="E1632"/>
  <c r="G1632"/>
  <c r="C1633"/>
  <c r="E1633"/>
  <c r="G1633"/>
  <c r="C1634"/>
  <c r="E1634"/>
  <c r="G1634"/>
  <c r="C1635"/>
  <c r="E1635"/>
  <c r="G1635"/>
  <c r="C1636"/>
  <c r="E1636"/>
  <c r="G1636"/>
  <c r="C1637"/>
  <c r="E1637"/>
  <c r="G1637"/>
  <c r="C1638"/>
  <c r="E1638"/>
  <c r="G1638"/>
  <c r="C1639"/>
  <c r="E1639"/>
  <c r="G1639"/>
  <c r="C1640"/>
  <c r="E1640"/>
  <c r="G1640"/>
  <c r="C1641"/>
  <c r="E1641"/>
  <c r="G1641"/>
  <c r="C1642"/>
  <c r="E1642"/>
  <c r="G1642"/>
  <c r="C1643"/>
  <c r="E1643"/>
  <c r="G1643"/>
  <c r="C1644"/>
  <c r="E1644"/>
  <c r="G1644"/>
  <c r="C1645"/>
  <c r="E1645"/>
  <c r="G1645"/>
  <c r="C1646"/>
  <c r="E1646"/>
  <c r="G1646"/>
  <c r="C1647"/>
  <c r="E1647"/>
  <c r="G1647"/>
  <c r="C1648"/>
  <c r="E1648"/>
  <c r="G1648"/>
  <c r="C1649"/>
  <c r="E1649"/>
  <c r="G1649"/>
  <c r="C1650"/>
  <c r="E1650"/>
  <c r="G1650"/>
  <c r="C1651"/>
  <c r="E1651"/>
  <c r="G1651"/>
  <c r="C1652"/>
  <c r="E1652"/>
  <c r="G1652"/>
  <c r="C1653"/>
  <c r="E1653"/>
  <c r="G1653"/>
  <c r="C1654"/>
  <c r="E1654"/>
  <c r="G1654"/>
  <c r="C1655"/>
  <c r="E1655"/>
  <c r="G1655"/>
  <c r="C1656"/>
  <c r="E1656"/>
  <c r="G1656"/>
  <c r="C1657"/>
  <c r="E1657"/>
  <c r="G1657"/>
  <c r="C1658"/>
  <c r="E1658"/>
  <c r="G1658"/>
  <c r="C1659"/>
  <c r="E1659"/>
  <c r="G1659"/>
  <c r="C1660"/>
  <c r="E1660"/>
  <c r="G1660"/>
  <c r="C1661"/>
  <c r="E1661"/>
  <c r="G1661"/>
  <c r="C1662"/>
  <c r="E1662"/>
  <c r="G1662"/>
  <c r="C1663"/>
  <c r="E1663"/>
  <c r="G1663"/>
  <c r="C1664"/>
  <c r="E1664"/>
  <c r="G1664"/>
  <c r="C1665"/>
  <c r="E1665"/>
  <c r="G1665"/>
  <c r="C1666"/>
  <c r="E1666"/>
  <c r="G1666"/>
  <c r="C1667"/>
  <c r="E1667"/>
  <c r="G1667"/>
  <c r="C1668"/>
  <c r="E1668"/>
  <c r="G1668"/>
  <c r="C1669"/>
  <c r="E1669"/>
  <c r="G1669"/>
  <c r="C1670"/>
  <c r="E1670"/>
  <c r="G1670"/>
  <c r="C1671"/>
  <c r="E1671"/>
  <c r="G1671"/>
  <c r="C1672"/>
  <c r="E1672"/>
  <c r="G1672"/>
  <c r="C1673"/>
  <c r="E1673"/>
  <c r="G1673"/>
  <c r="C1674"/>
  <c r="E1674"/>
  <c r="G1674"/>
  <c r="C1675"/>
  <c r="E1675"/>
  <c r="G1675"/>
  <c r="C1676"/>
  <c r="E1676"/>
  <c r="G1676"/>
  <c r="C1677"/>
  <c r="E1677"/>
  <c r="G1677"/>
  <c r="C1678"/>
  <c r="E1678"/>
  <c r="G1678"/>
  <c r="C1679"/>
  <c r="E1679"/>
  <c r="G1679"/>
  <c r="C1680"/>
  <c r="E1680"/>
  <c r="G1680"/>
  <c r="C1681"/>
  <c r="E1681"/>
  <c r="G1681"/>
  <c r="C1682"/>
  <c r="E1682"/>
  <c r="G1682"/>
  <c r="C1683"/>
  <c r="E1683"/>
  <c r="G1683"/>
  <c r="C1684"/>
  <c r="E1684"/>
  <c r="G1684"/>
  <c r="C1685"/>
  <c r="E1685"/>
  <c r="G1685"/>
  <c r="C1686"/>
  <c r="E1686"/>
  <c r="G1686"/>
  <c r="C1687"/>
  <c r="E1687"/>
  <c r="G1687"/>
  <c r="C1688"/>
  <c r="E1688"/>
  <c r="G1688"/>
  <c r="C1689"/>
  <c r="E1689"/>
  <c r="G1689"/>
  <c r="C1690"/>
  <c r="E1690"/>
  <c r="G1690"/>
  <c r="C1691"/>
  <c r="E1691"/>
  <c r="G1691"/>
  <c r="C1692"/>
  <c r="E1692"/>
  <c r="G1692"/>
  <c r="C1693"/>
  <c r="E1693"/>
  <c r="G1693"/>
  <c r="C1694"/>
  <c r="E1694"/>
  <c r="G1694"/>
  <c r="C1695"/>
  <c r="E1695"/>
  <c r="G1695"/>
  <c r="C1696"/>
  <c r="E1696"/>
  <c r="G1696"/>
  <c r="C1697"/>
  <c r="E1697"/>
  <c r="G1697"/>
  <c r="C1698"/>
  <c r="E1698"/>
  <c r="G1698"/>
  <c r="C1699"/>
  <c r="E1699"/>
  <c r="G1699"/>
  <c r="C1700"/>
  <c r="E1700"/>
  <c r="G1700"/>
  <c r="C1701"/>
  <c r="E1701"/>
  <c r="G1701"/>
  <c r="C1702"/>
  <c r="E1702"/>
  <c r="G1702"/>
  <c r="C1703"/>
  <c r="E1703"/>
  <c r="G1703"/>
  <c r="C1704"/>
  <c r="E1704"/>
  <c r="G1704"/>
  <c r="C1705"/>
  <c r="E1705"/>
  <c r="G1705"/>
  <c r="C1706"/>
  <c r="E1706"/>
  <c r="G1706"/>
  <c r="C1707"/>
  <c r="E1707"/>
  <c r="G1707"/>
  <c r="C1708"/>
  <c r="E1708"/>
  <c r="G1708"/>
  <c r="C1709"/>
  <c r="E1709"/>
  <c r="G1709"/>
  <c r="C1710"/>
  <c r="E1710"/>
  <c r="G1710"/>
  <c r="C1711"/>
  <c r="E1711"/>
  <c r="G1711"/>
  <c r="C1712"/>
  <c r="E1712"/>
  <c r="G1712"/>
  <c r="C1713"/>
  <c r="E1713"/>
  <c r="G1713"/>
  <c r="C1714"/>
  <c r="E1714"/>
  <c r="G1714"/>
  <c r="C1715"/>
  <c r="E1715"/>
  <c r="G1715"/>
  <c r="C1716"/>
  <c r="E1716"/>
  <c r="G1716"/>
  <c r="C1717"/>
  <c r="E1717"/>
  <c r="G1717"/>
  <c r="C1718"/>
  <c r="E1718"/>
  <c r="G1718"/>
  <c r="C1719"/>
  <c r="E1719"/>
  <c r="G1719"/>
  <c r="C1720"/>
  <c r="E1720"/>
  <c r="G1720"/>
  <c r="C1721"/>
  <c r="E1721"/>
  <c r="G1721"/>
  <c r="C1722"/>
  <c r="E1722"/>
  <c r="G1722"/>
  <c r="C1723"/>
  <c r="E1723"/>
  <c r="G1723"/>
  <c r="C1724"/>
  <c r="E1724"/>
  <c r="G1724"/>
  <c r="C1725"/>
  <c r="E1725"/>
  <c r="G1725"/>
  <c r="C1726"/>
  <c r="E1726"/>
  <c r="G1726"/>
  <c r="C1727"/>
  <c r="E1727"/>
  <c r="G1727"/>
  <c r="C1728"/>
  <c r="E1728"/>
  <c r="G1728"/>
  <c r="C1729"/>
  <c r="E1729"/>
  <c r="G1729"/>
  <c r="C1730"/>
  <c r="E1730"/>
  <c r="G1730"/>
  <c r="C1731"/>
  <c r="E1731"/>
  <c r="G1731"/>
  <c r="C1732"/>
  <c r="E1732"/>
  <c r="G1732"/>
  <c r="C1733"/>
  <c r="E1733"/>
  <c r="G1733"/>
  <c r="C1734"/>
  <c r="E1734"/>
  <c r="G1734"/>
  <c r="C1735"/>
  <c r="E1735"/>
  <c r="G1735"/>
  <c r="C1736"/>
  <c r="E1736"/>
  <c r="G1736"/>
  <c r="C1737"/>
  <c r="E1737"/>
  <c r="G1737"/>
  <c r="C1738"/>
  <c r="E1738"/>
  <c r="G1738"/>
  <c r="C1739"/>
  <c r="E1739"/>
  <c r="G1739"/>
  <c r="C1740"/>
  <c r="E1740"/>
  <c r="G1740"/>
  <c r="C1741"/>
  <c r="E1741"/>
  <c r="G1741"/>
  <c r="C1742"/>
  <c r="E1742"/>
  <c r="G1742"/>
  <c r="C1743"/>
  <c r="E1743"/>
  <c r="G1743"/>
  <c r="C1744"/>
  <c r="E1744"/>
  <c r="G1744"/>
  <c r="C1745"/>
  <c r="E1745"/>
  <c r="G1745"/>
  <c r="C1746"/>
  <c r="E1746"/>
  <c r="G1746"/>
  <c r="C1747"/>
  <c r="E1747"/>
  <c r="G1747"/>
  <c r="C1748"/>
  <c r="E1748"/>
  <c r="G1748"/>
  <c r="C1749"/>
  <c r="E1749"/>
  <c r="G1749"/>
  <c r="C1750"/>
  <c r="E1750"/>
  <c r="G1750"/>
  <c r="C1751"/>
  <c r="E1751"/>
  <c r="G1751"/>
  <c r="C1752"/>
  <c r="E1752"/>
  <c r="G1752"/>
  <c r="C1753"/>
  <c r="E1753"/>
  <c r="G1753"/>
  <c r="C1754"/>
  <c r="E1754"/>
  <c r="G1754"/>
  <c r="C1755"/>
  <c r="E1755"/>
  <c r="G1755"/>
  <c r="C1756"/>
  <c r="E1756"/>
  <c r="G1756"/>
  <c r="C1757"/>
  <c r="E1757"/>
  <c r="G1757"/>
  <c r="C1758"/>
  <c r="E1758"/>
  <c r="G1758"/>
  <c r="C1759"/>
  <c r="E1759"/>
  <c r="G1759"/>
  <c r="C1760"/>
  <c r="E1760"/>
  <c r="G1760"/>
  <c r="C1761"/>
  <c r="E1761"/>
  <c r="G1761"/>
  <c r="C1762"/>
  <c r="E1762"/>
  <c r="G1762"/>
  <c r="C1763"/>
  <c r="E1763"/>
  <c r="G1763"/>
  <c r="C1764"/>
  <c r="E1764"/>
  <c r="G1764"/>
  <c r="C1765"/>
  <c r="E1765"/>
  <c r="G1765"/>
  <c r="C1766"/>
  <c r="E1766"/>
  <c r="G1766"/>
  <c r="C1767"/>
  <c r="E1767"/>
  <c r="G1767"/>
  <c r="C1768"/>
  <c r="E1768"/>
  <c r="G1768"/>
  <c r="C1769"/>
  <c r="E1769"/>
  <c r="G1769"/>
  <c r="C1770"/>
  <c r="E1770"/>
  <c r="G1770"/>
  <c r="C1771"/>
  <c r="E1771"/>
  <c r="G1771"/>
  <c r="C1772"/>
  <c r="E1772"/>
  <c r="G1772"/>
  <c r="C1773"/>
  <c r="E1773"/>
  <c r="G1773"/>
  <c r="C1774"/>
  <c r="E1774"/>
  <c r="G1774"/>
  <c r="C1775"/>
  <c r="E1775"/>
  <c r="G1775"/>
  <c r="C1776"/>
  <c r="E1776"/>
  <c r="G1776"/>
  <c r="C1777"/>
  <c r="E1777"/>
  <c r="G1777"/>
  <c r="C1778"/>
  <c r="E1778"/>
  <c r="G1778"/>
  <c r="C1779"/>
  <c r="E1779"/>
  <c r="G1779"/>
  <c r="C1780"/>
  <c r="E1780"/>
  <c r="G1780"/>
  <c r="C1781"/>
  <c r="E1781"/>
  <c r="G1781"/>
  <c r="C1782"/>
  <c r="E1782"/>
  <c r="G1782"/>
  <c r="C1783"/>
  <c r="E1783"/>
  <c r="G1783"/>
  <c r="C1784"/>
  <c r="E1784"/>
  <c r="G1784"/>
  <c r="C1785"/>
  <c r="E1785"/>
  <c r="G1785"/>
  <c r="C1786"/>
  <c r="E1786"/>
  <c r="G1786"/>
  <c r="C1787"/>
  <c r="E1787"/>
  <c r="G1787"/>
  <c r="C1788"/>
  <c r="E1788"/>
  <c r="G1788"/>
  <c r="C1789"/>
  <c r="E1789"/>
  <c r="G1789"/>
  <c r="C1790"/>
  <c r="E1790"/>
  <c r="G1790"/>
  <c r="C1791"/>
  <c r="E1791"/>
  <c r="G1791"/>
  <c r="C1792"/>
  <c r="E1792"/>
  <c r="G1792"/>
  <c r="C1793"/>
  <c r="E1793"/>
  <c r="G1793"/>
  <c r="C1794"/>
  <c r="E1794"/>
  <c r="G1794"/>
  <c r="C1795"/>
  <c r="E1795"/>
  <c r="G1795"/>
  <c r="C1796"/>
  <c r="E1796"/>
  <c r="G1796"/>
  <c r="C1797"/>
  <c r="E1797"/>
  <c r="G1797"/>
  <c r="C1798"/>
  <c r="E1798"/>
  <c r="G1798"/>
  <c r="C1799"/>
  <c r="E1799"/>
  <c r="G1799"/>
  <c r="C1800"/>
  <c r="E1800"/>
  <c r="G1800"/>
  <c r="C1801"/>
  <c r="E1801"/>
  <c r="G1801"/>
  <c r="C1802"/>
  <c r="E1802"/>
  <c r="G1802"/>
  <c r="C1803"/>
  <c r="E1803"/>
  <c r="G1803"/>
  <c r="C1804"/>
  <c r="E1804"/>
  <c r="G1804"/>
  <c r="C1805"/>
  <c r="E1805"/>
  <c r="G1805"/>
  <c r="C1806"/>
  <c r="E1806"/>
  <c r="G1806"/>
  <c r="C1807"/>
  <c r="E1807"/>
  <c r="G1807"/>
  <c r="C1808"/>
  <c r="E1808"/>
  <c r="G1808"/>
  <c r="C1809"/>
  <c r="E1809"/>
  <c r="G1809"/>
  <c r="C1810"/>
  <c r="E1810"/>
  <c r="G1810"/>
  <c r="C1811"/>
  <c r="E1811"/>
  <c r="G1811"/>
  <c r="C1812"/>
  <c r="E1812"/>
  <c r="G1812"/>
  <c r="C1813"/>
  <c r="E1813"/>
  <c r="G1813"/>
  <c r="C1814"/>
  <c r="E1814"/>
  <c r="G1814"/>
  <c r="C1815"/>
  <c r="E1815"/>
  <c r="G1815"/>
  <c r="C1816"/>
  <c r="E1816"/>
  <c r="G1816"/>
  <c r="C1817"/>
  <c r="E1817"/>
  <c r="G1817"/>
  <c r="C1818"/>
  <c r="E1818"/>
  <c r="G1818"/>
  <c r="C1819"/>
  <c r="E1819"/>
  <c r="G1819"/>
  <c r="C1820"/>
  <c r="E1820"/>
  <c r="G1820"/>
  <c r="C1821"/>
  <c r="E1821"/>
  <c r="G1821"/>
  <c r="C1822"/>
  <c r="E1822"/>
  <c r="G1822"/>
  <c r="C1823"/>
  <c r="E1823"/>
  <c r="G1823"/>
  <c r="C1824"/>
  <c r="E1824"/>
  <c r="G1824"/>
  <c r="C1825"/>
  <c r="E1825"/>
  <c r="G1825"/>
  <c r="C1826"/>
  <c r="E1826"/>
  <c r="G1826"/>
  <c r="C1827"/>
  <c r="E1827"/>
  <c r="G1827"/>
  <c r="C1828"/>
  <c r="E1828"/>
  <c r="G1828"/>
  <c r="C1829"/>
  <c r="E1829"/>
  <c r="G1829"/>
  <c r="C1830"/>
  <c r="E1830"/>
  <c r="G1830"/>
  <c r="C1831"/>
  <c r="E1831"/>
  <c r="G1831"/>
  <c r="C1832"/>
  <c r="E1832"/>
  <c r="G1832"/>
  <c r="C1833"/>
  <c r="E1833"/>
  <c r="G1833"/>
  <c r="C1834"/>
  <c r="E1834"/>
  <c r="G1834"/>
  <c r="C1835"/>
  <c r="E1835"/>
  <c r="G1835"/>
  <c r="C1836"/>
  <c r="E1836"/>
  <c r="G1836"/>
  <c r="C1837"/>
  <c r="E1837"/>
  <c r="G1837"/>
  <c r="C1838"/>
  <c r="E1838"/>
  <c r="G1838"/>
  <c r="C1839"/>
  <c r="E1839"/>
  <c r="G1839"/>
  <c r="C1840"/>
  <c r="E1840"/>
  <c r="G1840"/>
  <c r="C1841"/>
  <c r="E1841"/>
  <c r="G1841"/>
  <c r="C1842"/>
  <c r="E1842"/>
  <c r="G1842"/>
  <c r="C1843"/>
  <c r="E1843"/>
  <c r="G1843"/>
  <c r="C1844"/>
  <c r="E1844"/>
  <c r="G1844"/>
  <c r="C1845"/>
  <c r="E1845"/>
  <c r="G1845"/>
  <c r="C1846"/>
  <c r="E1846"/>
  <c r="G1846"/>
  <c r="C1847"/>
  <c r="E1847"/>
  <c r="G1847"/>
  <c r="C1848"/>
  <c r="E1848"/>
  <c r="G1848"/>
  <c r="C1849"/>
  <c r="E1849"/>
  <c r="G1849"/>
  <c r="C1850"/>
  <c r="E1850"/>
  <c r="G1850"/>
  <c r="C1851"/>
  <c r="E1851"/>
  <c r="G1851"/>
  <c r="C1852"/>
  <c r="E1852"/>
  <c r="G1852"/>
  <c r="C1853"/>
  <c r="E1853"/>
  <c r="G1853"/>
  <c r="C1854"/>
  <c r="E1854"/>
  <c r="G1854"/>
  <c r="C1855"/>
  <c r="E1855"/>
  <c r="G1855"/>
  <c r="C1856"/>
  <c r="E1856"/>
  <c r="G1856"/>
  <c r="C1857"/>
  <c r="E1857"/>
  <c r="G1857"/>
  <c r="C1858"/>
  <c r="E1858"/>
  <c r="G1858"/>
  <c r="C1859"/>
  <c r="E1859"/>
  <c r="G1859"/>
  <c r="C1860"/>
  <c r="E1860"/>
  <c r="G1860"/>
  <c r="C1861"/>
  <c r="E1861"/>
  <c r="G1861"/>
  <c r="C1862"/>
  <c r="E1862"/>
  <c r="G1862"/>
  <c r="C1863"/>
  <c r="E1863"/>
  <c r="G1863"/>
  <c r="C1864"/>
  <c r="E1864"/>
  <c r="G1864"/>
  <c r="C1865"/>
  <c r="E1865"/>
  <c r="G1865"/>
  <c r="C1866"/>
  <c r="E1866"/>
  <c r="G1866"/>
  <c r="C1867"/>
  <c r="E1867"/>
  <c r="G1867"/>
  <c r="C1868"/>
  <c r="E1868"/>
  <c r="G1868"/>
  <c r="C1869"/>
  <c r="E1869"/>
  <c r="G1869"/>
  <c r="C1870"/>
  <c r="E1870"/>
  <c r="G1870"/>
  <c r="C1871"/>
  <c r="E1871"/>
  <c r="G1871"/>
  <c r="C1872"/>
  <c r="E1872"/>
  <c r="G1872"/>
  <c r="C1873"/>
  <c r="E1873"/>
  <c r="G1873"/>
  <c r="C1874"/>
  <c r="E1874"/>
  <c r="G1874"/>
  <c r="C1875"/>
  <c r="E1875"/>
  <c r="G1875"/>
  <c r="C1876"/>
  <c r="E1876"/>
  <c r="G1876"/>
  <c r="C1877"/>
  <c r="E1877"/>
  <c r="G1877"/>
  <c r="C1878"/>
  <c r="E1878"/>
  <c r="G1878"/>
  <c r="C1879"/>
  <c r="E1879"/>
  <c r="G1879"/>
  <c r="C1880"/>
  <c r="E1880"/>
  <c r="G1880"/>
  <c r="C1881"/>
  <c r="E1881"/>
  <c r="G1881"/>
  <c r="C1882"/>
  <c r="E1882"/>
  <c r="G1882"/>
  <c r="C1883"/>
  <c r="E1883"/>
  <c r="G1883"/>
  <c r="C1884"/>
  <c r="E1884"/>
  <c r="G1884"/>
  <c r="C1885"/>
  <c r="E1885"/>
  <c r="G1885"/>
  <c r="C1886"/>
  <c r="E1886"/>
  <c r="G1886"/>
  <c r="C1887"/>
  <c r="E1887"/>
  <c r="G1887"/>
  <c r="C1888"/>
  <c r="E1888"/>
  <c r="G1888"/>
  <c r="C1889"/>
  <c r="E1889"/>
  <c r="G1889"/>
  <c r="C1890"/>
  <c r="E1890"/>
  <c r="G1890"/>
  <c r="C1891"/>
  <c r="E1891"/>
  <c r="G1891"/>
  <c r="C1892"/>
  <c r="E1892"/>
  <c r="G1892"/>
  <c r="C1893"/>
  <c r="E1893"/>
  <c r="G1893"/>
  <c r="C1894"/>
  <c r="E1894"/>
  <c r="G1894"/>
  <c r="C1895"/>
  <c r="E1895"/>
  <c r="G1895"/>
  <c r="C1896"/>
  <c r="E1896"/>
  <c r="G1896"/>
  <c r="C1897"/>
  <c r="E1897"/>
  <c r="G1897"/>
  <c r="C1898"/>
  <c r="E1898"/>
  <c r="G1898"/>
  <c r="C1899"/>
  <c r="E1899"/>
  <c r="G1899"/>
  <c r="C1900"/>
  <c r="E1900"/>
  <c r="G1900"/>
  <c r="C1901"/>
  <c r="E1901"/>
  <c r="G1901"/>
  <c r="C1902"/>
  <c r="E1902"/>
  <c r="G1902"/>
  <c r="C1903"/>
  <c r="E1903"/>
  <c r="G1903"/>
  <c r="C1904"/>
  <c r="E1904"/>
  <c r="G1904"/>
  <c r="C1905"/>
  <c r="E1905"/>
  <c r="G1905"/>
  <c r="C1906"/>
  <c r="E1906"/>
  <c r="G1906"/>
  <c r="C1907"/>
  <c r="E1907"/>
  <c r="G1907"/>
  <c r="C1908"/>
  <c r="E1908"/>
  <c r="G1908"/>
  <c r="C1909"/>
  <c r="E1909"/>
  <c r="G1909"/>
  <c r="C1910"/>
  <c r="E1910"/>
  <c r="G1910"/>
  <c r="C1911"/>
  <c r="E1911"/>
  <c r="G1911"/>
  <c r="C1912"/>
  <c r="E1912"/>
  <c r="G1912"/>
  <c r="C1913"/>
  <c r="E1913"/>
  <c r="G1913"/>
  <c r="C1914"/>
  <c r="E1914"/>
  <c r="G1914"/>
  <c r="C1915"/>
  <c r="E1915"/>
  <c r="G1915"/>
  <c r="C1916"/>
  <c r="E1916"/>
  <c r="G1916"/>
  <c r="C1917"/>
  <c r="E1917"/>
  <c r="G1917"/>
  <c r="C1918"/>
  <c r="E1918"/>
  <c r="G1918"/>
  <c r="C1919"/>
  <c r="E1919"/>
  <c r="G1919"/>
  <c r="C1920"/>
  <c r="E1920"/>
  <c r="G1920"/>
  <c r="C1921"/>
  <c r="E1921"/>
  <c r="G1921"/>
  <c r="C1922"/>
  <c r="E1922"/>
  <c r="G1922"/>
  <c r="C1923"/>
  <c r="E1923"/>
  <c r="G1923"/>
  <c r="C1924"/>
  <c r="E1924"/>
  <c r="G1924"/>
  <c r="C1925"/>
  <c r="E1925"/>
  <c r="G1925"/>
  <c r="C1926"/>
  <c r="E1926"/>
  <c r="G1926"/>
  <c r="C1927"/>
  <c r="E1927"/>
  <c r="G1927"/>
  <c r="C1928"/>
  <c r="E1928"/>
  <c r="G1928"/>
  <c r="C1929"/>
  <c r="E1929"/>
  <c r="G1929"/>
  <c r="C1930"/>
  <c r="E1930"/>
  <c r="G1930"/>
  <c r="C1931"/>
  <c r="E1931"/>
  <c r="G1931"/>
  <c r="C1932"/>
  <c r="E1932"/>
  <c r="G1932"/>
  <c r="C1933"/>
  <c r="E1933"/>
  <c r="G1933"/>
  <c r="C1934"/>
  <c r="E1934"/>
  <c r="G1934"/>
  <c r="C1935"/>
  <c r="E1935"/>
  <c r="G1935"/>
  <c r="C1936"/>
  <c r="E1936"/>
  <c r="G1936"/>
  <c r="C1937"/>
  <c r="E1937"/>
  <c r="G1937"/>
  <c r="C1938"/>
  <c r="E1938"/>
  <c r="G1938"/>
  <c r="C1939"/>
  <c r="E1939"/>
  <c r="G1939"/>
  <c r="C1940"/>
  <c r="E1940"/>
  <c r="G1940"/>
  <c r="C1941"/>
  <c r="E1941"/>
  <c r="G1941"/>
  <c r="C1942"/>
  <c r="E1942"/>
  <c r="G1942"/>
  <c r="C1943"/>
  <c r="E1943"/>
  <c r="G1943"/>
  <c r="C1944"/>
  <c r="E1944"/>
  <c r="G1944"/>
  <c r="C1945"/>
  <c r="E1945"/>
  <c r="G1945"/>
  <c r="C1946"/>
  <c r="E1946"/>
  <c r="G1946"/>
  <c r="C1947"/>
  <c r="E1947"/>
  <c r="G1947"/>
  <c r="C1948"/>
  <c r="E1948"/>
  <c r="G1948"/>
  <c r="C1949"/>
  <c r="E1949"/>
  <c r="G1949"/>
  <c r="C1950"/>
  <c r="E1950"/>
  <c r="G1950"/>
  <c r="C1951"/>
  <c r="E1951"/>
  <c r="G1951"/>
  <c r="C1952"/>
  <c r="E1952"/>
  <c r="G1952"/>
  <c r="C1953"/>
  <c r="E1953"/>
  <c r="G1953"/>
  <c r="C1954"/>
  <c r="E1954"/>
  <c r="G1954"/>
  <c r="C1955"/>
  <c r="E1955"/>
  <c r="G1955"/>
  <c r="C1956"/>
  <c r="E1956"/>
  <c r="G1956"/>
  <c r="C1957"/>
  <c r="E1957"/>
  <c r="G1957"/>
  <c r="C1958"/>
  <c r="E1958"/>
  <c r="G1958"/>
  <c r="C1959"/>
  <c r="E1959"/>
  <c r="G1959"/>
  <c r="C1960"/>
  <c r="E1960"/>
  <c r="G1960"/>
  <c r="C1961"/>
  <c r="E1961"/>
  <c r="G1961"/>
  <c r="C1962"/>
  <c r="E1962"/>
  <c r="G1962"/>
  <c r="C1963"/>
  <c r="E1963"/>
  <c r="G1963"/>
  <c r="C1964"/>
  <c r="E1964"/>
  <c r="G1964"/>
  <c r="C1965"/>
  <c r="E1965"/>
  <c r="G1965"/>
  <c r="C1966"/>
  <c r="E1966"/>
  <c r="G1966"/>
  <c r="C1967"/>
  <c r="E1967"/>
  <c r="G1967"/>
  <c r="C1968"/>
  <c r="E1968"/>
  <c r="G1968"/>
  <c r="C1969"/>
  <c r="E1969"/>
  <c r="G1969"/>
  <c r="C1970"/>
  <c r="E1970"/>
  <c r="G1970"/>
  <c r="C1971"/>
  <c r="E1971"/>
  <c r="G1971"/>
  <c r="C1972"/>
  <c r="E1972"/>
  <c r="G1972"/>
  <c r="C1973"/>
  <c r="E1973"/>
  <c r="G1973"/>
  <c r="C1974"/>
  <c r="E1974"/>
  <c r="G1974"/>
  <c r="C1975"/>
  <c r="E1975"/>
  <c r="G1975"/>
  <c r="C1976"/>
  <c r="E1976"/>
  <c r="G1976"/>
  <c r="C1977"/>
  <c r="E1977"/>
  <c r="G1977"/>
  <c r="C1978"/>
  <c r="E1978"/>
  <c r="G1978"/>
  <c r="C1979"/>
  <c r="E1979"/>
  <c r="G1979"/>
  <c r="C1980"/>
  <c r="E1980"/>
  <c r="G1980"/>
  <c r="C1981"/>
  <c r="E1981"/>
  <c r="G1981"/>
  <c r="C1982"/>
  <c r="E1982"/>
  <c r="G1982"/>
  <c r="C1983"/>
  <c r="E1983"/>
  <c r="G1983"/>
  <c r="C1984"/>
  <c r="E1984"/>
  <c r="G1984"/>
  <c r="C1985"/>
  <c r="E1985"/>
  <c r="G1985"/>
  <c r="C1986"/>
  <c r="E1986"/>
  <c r="G1986"/>
  <c r="C1987"/>
  <c r="E1987"/>
  <c r="G1987"/>
  <c r="C1988"/>
  <c r="E1988"/>
  <c r="G1988"/>
  <c r="C1989"/>
  <c r="E1989"/>
  <c r="G1989"/>
  <c r="C1990"/>
  <c r="E1990"/>
  <c r="G1990"/>
  <c r="C1991"/>
  <c r="E1991"/>
  <c r="G1991"/>
  <c r="C1992"/>
  <c r="E1992"/>
  <c r="G1992"/>
  <c r="C1993"/>
  <c r="E1993"/>
  <c r="G1993"/>
  <c r="C1994"/>
  <c r="E1994"/>
  <c r="G1994"/>
  <c r="C1995"/>
  <c r="E1995"/>
  <c r="G1995"/>
  <c r="C1996"/>
  <c r="E1996"/>
  <c r="G1996"/>
  <c r="C1997"/>
  <c r="E1997"/>
  <c r="G1997"/>
  <c r="C1998"/>
  <c r="E1998"/>
  <c r="G1998"/>
  <c r="C1999"/>
  <c r="E1999"/>
  <c r="G1999"/>
  <c r="C2000"/>
  <c r="E2000"/>
  <c r="G2000"/>
  <c r="C2001"/>
  <c r="E2001"/>
  <c r="G2001"/>
  <c r="C2002"/>
  <c r="E2002"/>
  <c r="G2002"/>
  <c r="C2003"/>
  <c r="E2003"/>
  <c r="G2003"/>
  <c r="C2004"/>
  <c r="E2004"/>
  <c r="G2004"/>
  <c r="C2005"/>
  <c r="E2005"/>
  <c r="G2005"/>
  <c r="C2006"/>
  <c r="E2006"/>
  <c r="G2006"/>
  <c r="C2007"/>
  <c r="E2007"/>
  <c r="G2007"/>
  <c r="C2008"/>
  <c r="E2008"/>
  <c r="G2008"/>
  <c r="C2009"/>
  <c r="E2009"/>
  <c r="G2009"/>
  <c r="C2010"/>
  <c r="E2010"/>
  <c r="G2010"/>
  <c r="C2011"/>
  <c r="E2011"/>
  <c r="G2011"/>
  <c r="C2012"/>
  <c r="E2012"/>
  <c r="G2012"/>
  <c r="C2013"/>
  <c r="E2013"/>
  <c r="G2013"/>
  <c r="C2014"/>
  <c r="E2014"/>
  <c r="G2014"/>
  <c r="C2015"/>
  <c r="E2015"/>
  <c r="G2015"/>
  <c r="C2016"/>
  <c r="E2016"/>
  <c r="G2016"/>
  <c r="C2017"/>
  <c r="E2017"/>
  <c r="G2017"/>
  <c r="C2018"/>
  <c r="E2018"/>
  <c r="G2018"/>
  <c r="C2019"/>
  <c r="E2019"/>
  <c r="G2019"/>
  <c r="C2020"/>
  <c r="E2020"/>
  <c r="G2020"/>
  <c r="C2021"/>
  <c r="E2021"/>
  <c r="G2021"/>
  <c r="C2022"/>
  <c r="E2022"/>
  <c r="G2022"/>
  <c r="C2023"/>
  <c r="E2023"/>
  <c r="G2023"/>
  <c r="C2024"/>
  <c r="E2024"/>
  <c r="G2024"/>
  <c r="C2025"/>
  <c r="E2025"/>
  <c r="G2025"/>
  <c r="C2026"/>
  <c r="E2026"/>
  <c r="G2026"/>
  <c r="C2027"/>
  <c r="E2027"/>
  <c r="G2027"/>
  <c r="C2028"/>
  <c r="E2028"/>
  <c r="G2028"/>
  <c r="C2029"/>
  <c r="E2029"/>
  <c r="G2029"/>
  <c r="C2030"/>
  <c r="E2030"/>
  <c r="G2030"/>
  <c r="C2031"/>
  <c r="E2031"/>
  <c r="G2031"/>
  <c r="C2032"/>
  <c r="E2032"/>
  <c r="G2032"/>
  <c r="C2033"/>
  <c r="E2033"/>
  <c r="G2033"/>
  <c r="C2034"/>
  <c r="E2034"/>
  <c r="G2034"/>
  <c r="C2035"/>
  <c r="E2035"/>
  <c r="G2035"/>
  <c r="C2036"/>
  <c r="E2036"/>
  <c r="G2036"/>
  <c r="C2037"/>
  <c r="E2037"/>
  <c r="G2037"/>
  <c r="C2038"/>
  <c r="E2038"/>
  <c r="G2038"/>
  <c r="C2039"/>
  <c r="E2039"/>
  <c r="G2039"/>
  <c r="C2040"/>
  <c r="E2040"/>
  <c r="G2040"/>
  <c r="C2041"/>
  <c r="E2041"/>
  <c r="G2041"/>
  <c r="C2042"/>
  <c r="E2042"/>
  <c r="G2042"/>
  <c r="C2043"/>
  <c r="E2043"/>
  <c r="G2043"/>
  <c r="C2044"/>
  <c r="E2044"/>
  <c r="G2044"/>
  <c r="C2045"/>
  <c r="E2045"/>
  <c r="G2045"/>
  <c r="C2046"/>
  <c r="E2046"/>
  <c r="G2046"/>
  <c r="C2047"/>
  <c r="E2047"/>
  <c r="G2047"/>
  <c r="C2048"/>
  <c r="E2048"/>
  <c r="G2048"/>
  <c r="C2049"/>
  <c r="E2049"/>
  <c r="G2049"/>
  <c r="C2050"/>
  <c r="E2050"/>
  <c r="G2050"/>
  <c r="C2051"/>
  <c r="E2051"/>
  <c r="G2051"/>
  <c r="C2052"/>
  <c r="E2052"/>
  <c r="G2052"/>
  <c r="C2053"/>
  <c r="E2053"/>
  <c r="G2053"/>
  <c r="C2054"/>
  <c r="E2054"/>
  <c r="G2054"/>
  <c r="C2055"/>
  <c r="E2055"/>
  <c r="G2055"/>
  <c r="C2056"/>
  <c r="E2056"/>
  <c r="G2056"/>
  <c r="C2057"/>
  <c r="E2057"/>
  <c r="G2057"/>
  <c r="C2058"/>
  <c r="E2058"/>
  <c r="G2058"/>
  <c r="C2059"/>
  <c r="E2059"/>
  <c r="G2059"/>
  <c r="C2060"/>
  <c r="E2060"/>
  <c r="G2060"/>
  <c r="C2061"/>
  <c r="E2061"/>
  <c r="G2061"/>
  <c r="C2062"/>
  <c r="E2062"/>
  <c r="G2062"/>
  <c r="C2063"/>
  <c r="E2063"/>
  <c r="G2063"/>
  <c r="C2064"/>
  <c r="E2064"/>
  <c r="G2064"/>
  <c r="C2065"/>
  <c r="E2065"/>
  <c r="G2065"/>
  <c r="C2066"/>
  <c r="E2066"/>
  <c r="G2066"/>
  <c r="C2067"/>
  <c r="E2067"/>
  <c r="G2067"/>
  <c r="C2068"/>
  <c r="E2068"/>
  <c r="G2068"/>
  <c r="C2069"/>
  <c r="E2069"/>
  <c r="G2069"/>
  <c r="C2070"/>
  <c r="E2070"/>
  <c r="G2070"/>
  <c r="C2071"/>
  <c r="E2071"/>
  <c r="G2071"/>
  <c r="C2072"/>
  <c r="E2072"/>
  <c r="G2072"/>
  <c r="C2073"/>
  <c r="E2073"/>
  <c r="G2073"/>
  <c r="C2074"/>
  <c r="E2074"/>
  <c r="G2074"/>
  <c r="C2075"/>
  <c r="E2075"/>
  <c r="G2075"/>
  <c r="C2076"/>
  <c r="E2076"/>
  <c r="G2076"/>
  <c r="C2077"/>
  <c r="E2077"/>
  <c r="G2077"/>
  <c r="C2078"/>
  <c r="E2078"/>
  <c r="G2078"/>
  <c r="C2079"/>
  <c r="E2079"/>
  <c r="G2079"/>
  <c r="C2080"/>
  <c r="E2080"/>
  <c r="G2080"/>
  <c r="C2081"/>
  <c r="E2081"/>
  <c r="G2081"/>
  <c r="C2082"/>
  <c r="E2082"/>
  <c r="G2082"/>
  <c r="C2083"/>
  <c r="E2083"/>
  <c r="G2083"/>
  <c r="C2084"/>
  <c r="E2084"/>
  <c r="G2084"/>
  <c r="C2085"/>
  <c r="E2085"/>
  <c r="G2085"/>
  <c r="C2086"/>
  <c r="E2086"/>
  <c r="G2086"/>
  <c r="C2087"/>
  <c r="E2087"/>
  <c r="G2087"/>
  <c r="C2088"/>
  <c r="E2088"/>
  <c r="G2088"/>
  <c r="C2089"/>
  <c r="E2089"/>
  <c r="G2089"/>
  <c r="C2090"/>
  <c r="E2090"/>
  <c r="G2090"/>
  <c r="C2091"/>
  <c r="E2091"/>
  <c r="G2091"/>
  <c r="C2092"/>
  <c r="E2092"/>
  <c r="G2092"/>
  <c r="C2093"/>
  <c r="E2093"/>
  <c r="G2093"/>
  <c r="C2094"/>
  <c r="E2094"/>
  <c r="G2094"/>
  <c r="C2095"/>
  <c r="E2095"/>
  <c r="G2095"/>
  <c r="C2096"/>
  <c r="E2096"/>
  <c r="G2096"/>
  <c r="C2097"/>
  <c r="E2097"/>
  <c r="G2097"/>
  <c r="C2098"/>
  <c r="E2098"/>
  <c r="G2098"/>
  <c r="C2099"/>
  <c r="E2099"/>
  <c r="G2099"/>
  <c r="C2100"/>
  <c r="E2100"/>
  <c r="G2100"/>
  <c r="C2101"/>
  <c r="E2101"/>
  <c r="G2101"/>
  <c r="C2102"/>
  <c r="E2102"/>
  <c r="G2102"/>
  <c r="C2103"/>
  <c r="E2103"/>
  <c r="G2103"/>
  <c r="C2104"/>
  <c r="E2104"/>
  <c r="G2104"/>
  <c r="C2105"/>
  <c r="E2105"/>
  <c r="G2105"/>
  <c r="C2106"/>
  <c r="E2106"/>
  <c r="G2106"/>
  <c r="C2107"/>
  <c r="E2107"/>
  <c r="G2107"/>
  <c r="C2108"/>
  <c r="E2108"/>
  <c r="G2108"/>
  <c r="C2109"/>
  <c r="E2109"/>
  <c r="G2109"/>
  <c r="C2110"/>
  <c r="E2110"/>
  <c r="G2110"/>
  <c r="C2111"/>
  <c r="E2111"/>
  <c r="G2111"/>
  <c r="C2112"/>
  <c r="E2112"/>
  <c r="G2112"/>
  <c r="C2113"/>
  <c r="E2113"/>
  <c r="G2113"/>
  <c r="C2114"/>
  <c r="E2114"/>
  <c r="G2114"/>
  <c r="C2115"/>
  <c r="E2115"/>
  <c r="G2115"/>
  <c r="C2116"/>
  <c r="E2116"/>
  <c r="G2116"/>
  <c r="C2117"/>
  <c r="E2117"/>
  <c r="G2117"/>
  <c r="C2118"/>
  <c r="E2118"/>
  <c r="G2118"/>
  <c r="C2119"/>
  <c r="E2119"/>
  <c r="G2119"/>
  <c r="C2120"/>
  <c r="E2120"/>
  <c r="G2120"/>
  <c r="C2121"/>
  <c r="E2121"/>
  <c r="G2121"/>
  <c r="C2122"/>
  <c r="E2122"/>
  <c r="G2122"/>
  <c r="C2123"/>
  <c r="E2123"/>
  <c r="G2123"/>
  <c r="C2124"/>
  <c r="E2124"/>
  <c r="G2124"/>
  <c r="C2125"/>
  <c r="E2125"/>
  <c r="G2125"/>
  <c r="C2126"/>
  <c r="E2126"/>
  <c r="G2126"/>
  <c r="C2127"/>
  <c r="E2127"/>
  <c r="G2127"/>
  <c r="C2128"/>
  <c r="E2128"/>
  <c r="G2128"/>
  <c r="C2129"/>
  <c r="E2129"/>
  <c r="G2129"/>
  <c r="C2130"/>
  <c r="E2130"/>
  <c r="G2130"/>
  <c r="C2131"/>
  <c r="E2131"/>
  <c r="G2131"/>
  <c r="C2132"/>
  <c r="E2132"/>
  <c r="G2132"/>
  <c r="C2133"/>
  <c r="E2133"/>
  <c r="G2133"/>
  <c r="C2134"/>
  <c r="E2134"/>
  <c r="G2134"/>
  <c r="C2135"/>
  <c r="E2135"/>
  <c r="G2135"/>
  <c r="C2136"/>
  <c r="E2136"/>
  <c r="G2136"/>
  <c r="C2137"/>
  <c r="E2137"/>
  <c r="G2137"/>
  <c r="C2138"/>
  <c r="E2138"/>
  <c r="G2138"/>
  <c r="C2139"/>
  <c r="E2139"/>
  <c r="G2139"/>
  <c r="C2140"/>
  <c r="E2140"/>
  <c r="G2140"/>
  <c r="C2141"/>
  <c r="E2141"/>
  <c r="G2141"/>
  <c r="C2142"/>
  <c r="E2142"/>
  <c r="G2142"/>
  <c r="C2143"/>
  <c r="E2143"/>
  <c r="G2143"/>
  <c r="C2144"/>
  <c r="E2144"/>
  <c r="G2144"/>
  <c r="C2145"/>
  <c r="E2145"/>
  <c r="G2145"/>
  <c r="C2146"/>
  <c r="E2146"/>
  <c r="G2146"/>
  <c r="C2147"/>
  <c r="E2147"/>
  <c r="G2147"/>
  <c r="C2148"/>
  <c r="E2148"/>
  <c r="G2148"/>
  <c r="C2149"/>
  <c r="E2149"/>
  <c r="G2149"/>
  <c r="C2150"/>
  <c r="E2150"/>
  <c r="G2150"/>
  <c r="C2151"/>
  <c r="E2151"/>
  <c r="G2151"/>
  <c r="C2152"/>
  <c r="E2152"/>
  <c r="G2152"/>
  <c r="C2153"/>
  <c r="E2153"/>
  <c r="G2153"/>
  <c r="C2154"/>
  <c r="E2154"/>
  <c r="G2154"/>
  <c r="C2155"/>
  <c r="E2155"/>
  <c r="G2155"/>
  <c r="C2156"/>
  <c r="E2156"/>
  <c r="G2156"/>
  <c r="C2157"/>
  <c r="E2157"/>
  <c r="G2157"/>
  <c r="C2158"/>
  <c r="E2158"/>
  <c r="G2158"/>
  <c r="C2159"/>
  <c r="E2159"/>
  <c r="G2159"/>
  <c r="C2160"/>
  <c r="E2160"/>
  <c r="G2160"/>
  <c r="C2161"/>
  <c r="E2161"/>
  <c r="G2161"/>
  <c r="C2162"/>
  <c r="E2162"/>
  <c r="G2162"/>
  <c r="C2163"/>
  <c r="E2163"/>
  <c r="G2163"/>
  <c r="C2164"/>
  <c r="E2164"/>
  <c r="G2164"/>
  <c r="C2165"/>
  <c r="E2165"/>
  <c r="G2165"/>
  <c r="C2166"/>
  <c r="E2166"/>
  <c r="G2166"/>
  <c r="C2167"/>
  <c r="E2167"/>
  <c r="G2167"/>
  <c r="C2168"/>
  <c r="E2168"/>
  <c r="G2168"/>
  <c r="C2169"/>
  <c r="E2169"/>
  <c r="G2169"/>
  <c r="C2170"/>
  <c r="E2170"/>
  <c r="G2170"/>
  <c r="C2171"/>
  <c r="E2171"/>
  <c r="G2171"/>
  <c r="C2172"/>
  <c r="E2172"/>
  <c r="G2172"/>
  <c r="C2173"/>
  <c r="E2173"/>
  <c r="G2173"/>
  <c r="C2174"/>
  <c r="E2174"/>
  <c r="G2174"/>
  <c r="C2175"/>
  <c r="E2175"/>
  <c r="G2175"/>
  <c r="C2176"/>
  <c r="E2176"/>
  <c r="G2176"/>
  <c r="C2177"/>
  <c r="E2177"/>
  <c r="G2177"/>
  <c r="C2178"/>
  <c r="E2178"/>
  <c r="G2178"/>
  <c r="C2179"/>
  <c r="E2179"/>
  <c r="G2179"/>
  <c r="C2180"/>
  <c r="E2180"/>
  <c r="G2180"/>
  <c r="C2181"/>
  <c r="E2181"/>
  <c r="G2181"/>
  <c r="C2182"/>
  <c r="E2182"/>
  <c r="G2182"/>
  <c r="C2183"/>
  <c r="E2183"/>
  <c r="G2183"/>
  <c r="C2184"/>
  <c r="E2184"/>
  <c r="G2184"/>
  <c r="C2185"/>
  <c r="E2185"/>
  <c r="G2185"/>
  <c r="C2186"/>
  <c r="E2186"/>
  <c r="G2186"/>
  <c r="C2187"/>
  <c r="E2187"/>
  <c r="G2187"/>
  <c r="C2188"/>
  <c r="E2188"/>
  <c r="G2188"/>
  <c r="C2189"/>
  <c r="E2189"/>
  <c r="G2189"/>
  <c r="C2190"/>
  <c r="E2190"/>
  <c r="G2190"/>
  <c r="C2191"/>
  <c r="E2191"/>
  <c r="G2191"/>
  <c r="C2192"/>
  <c r="E2192"/>
  <c r="G2192"/>
  <c r="C2193"/>
  <c r="E2193"/>
  <c r="G2193"/>
  <c r="C2194"/>
  <c r="E2194"/>
  <c r="G2194"/>
  <c r="C2195"/>
  <c r="E2195"/>
  <c r="G2195"/>
  <c r="C2196"/>
  <c r="E2196"/>
  <c r="G2196"/>
  <c r="C2197"/>
  <c r="E2197"/>
  <c r="G2197"/>
  <c r="C2198"/>
  <c r="E2198"/>
  <c r="G2198"/>
  <c r="C2199"/>
  <c r="E2199"/>
  <c r="G2199"/>
  <c r="C2200"/>
  <c r="E2200"/>
  <c r="G2200"/>
  <c r="C2201"/>
  <c r="E2201"/>
  <c r="G2201"/>
  <c r="C2202"/>
  <c r="E2202"/>
  <c r="G2202"/>
  <c r="C2203"/>
  <c r="E2203"/>
  <c r="G2203"/>
  <c r="C2204"/>
  <c r="E2204"/>
  <c r="G2204"/>
  <c r="C2205"/>
  <c r="E2205"/>
  <c r="G2205"/>
  <c r="C2206"/>
  <c r="E2206"/>
  <c r="G2206"/>
  <c r="C2207"/>
  <c r="E2207"/>
  <c r="G2207"/>
  <c r="C2208"/>
  <c r="E2208"/>
  <c r="G2208"/>
  <c r="C2209"/>
  <c r="E2209"/>
  <c r="G2209"/>
  <c r="C2210"/>
  <c r="E2210"/>
  <c r="G2210"/>
  <c r="C2211"/>
  <c r="E2211"/>
  <c r="G2211"/>
  <c r="C2212"/>
  <c r="E2212"/>
  <c r="G2212"/>
  <c r="C2213"/>
  <c r="E2213"/>
  <c r="G2213"/>
  <c r="C2214"/>
  <c r="E2214"/>
  <c r="G2214"/>
  <c r="C2215"/>
  <c r="E2215"/>
  <c r="G2215"/>
  <c r="C2216"/>
  <c r="E2216"/>
  <c r="G2216"/>
  <c r="C2217"/>
  <c r="E2217"/>
  <c r="G2217"/>
  <c r="C2218"/>
  <c r="E2218"/>
  <c r="G2218"/>
  <c r="C2219"/>
  <c r="E2219"/>
  <c r="G2219"/>
  <c r="C2220"/>
  <c r="E2220"/>
  <c r="G2220"/>
  <c r="C2221"/>
  <c r="E2221"/>
  <c r="G2221"/>
  <c r="C2222"/>
  <c r="E2222"/>
  <c r="G2222"/>
  <c r="C2223"/>
  <c r="E2223"/>
  <c r="G2223"/>
  <c r="C2224"/>
  <c r="E2224"/>
  <c r="G2224"/>
  <c r="C2225"/>
  <c r="E2225"/>
  <c r="G2225"/>
  <c r="C2226"/>
  <c r="E2226"/>
  <c r="G2226"/>
  <c r="C2227"/>
  <c r="E2227"/>
  <c r="G2227"/>
  <c r="C2228"/>
  <c r="E2228"/>
  <c r="G2228"/>
  <c r="C2229"/>
  <c r="E2229"/>
  <c r="G2229"/>
  <c r="C2230"/>
  <c r="E2230"/>
  <c r="G2230"/>
  <c r="C2231"/>
  <c r="E2231"/>
  <c r="G2231"/>
  <c r="C2232"/>
  <c r="E2232"/>
  <c r="G2232"/>
  <c r="C2233"/>
  <c r="E2233"/>
  <c r="G2233"/>
  <c r="C2234"/>
  <c r="E2234"/>
  <c r="G2234"/>
  <c r="C2235"/>
  <c r="E2235"/>
  <c r="G2235"/>
  <c r="C2236"/>
  <c r="E2236"/>
  <c r="G2236"/>
  <c r="C2237"/>
  <c r="E2237"/>
  <c r="G2237"/>
  <c r="C2238"/>
  <c r="E2238"/>
  <c r="G2238"/>
  <c r="C2239"/>
  <c r="E2239"/>
  <c r="G2239"/>
  <c r="C2240"/>
  <c r="E2240"/>
  <c r="G2240"/>
  <c r="C2241"/>
  <c r="E2241"/>
  <c r="G2241"/>
  <c r="C2242"/>
  <c r="E2242"/>
  <c r="G2242"/>
  <c r="C2243"/>
  <c r="E2243"/>
  <c r="G2243"/>
  <c r="C2244"/>
  <c r="E2244"/>
  <c r="G2244"/>
  <c r="C2245"/>
  <c r="E2245"/>
  <c r="G2245"/>
  <c r="B24" i="2"/>
  <c r="C24"/>
  <c r="D24"/>
  <c r="E24"/>
  <c r="F24"/>
  <c r="G24"/>
  <c r="H24"/>
  <c r="I24"/>
  <c r="J24"/>
  <c r="K24"/>
  <c r="B48"/>
  <c r="C48"/>
  <c r="D48"/>
  <c r="E48"/>
  <c r="F48"/>
  <c r="G48"/>
  <c r="H48"/>
  <c r="I48"/>
  <c r="J48"/>
  <c r="K48"/>
  <c r="B77"/>
  <c r="C77"/>
  <c r="D77"/>
  <c r="E77"/>
  <c r="F77"/>
  <c r="G77"/>
  <c r="H77"/>
  <c r="I77"/>
  <c r="J77"/>
  <c r="K77"/>
  <c r="B101"/>
  <c r="C101"/>
  <c r="D101"/>
  <c r="E101"/>
  <c r="F101"/>
  <c r="G101"/>
  <c r="H101"/>
  <c r="I101"/>
  <c r="J101"/>
  <c r="K101"/>
  <c r="D159"/>
  <c r="E159"/>
  <c r="F159"/>
  <c r="G159"/>
  <c r="K159"/>
  <c r="D160"/>
  <c r="E160"/>
  <c r="K160"/>
  <c r="D161"/>
  <c r="E161"/>
  <c r="K161"/>
  <c r="D162"/>
  <c r="E162"/>
  <c r="F162"/>
  <c r="K162"/>
  <c r="D163"/>
  <c r="E163"/>
  <c r="K163"/>
  <c r="D164"/>
  <c r="E164"/>
  <c r="K164"/>
  <c r="D165"/>
  <c r="E165"/>
  <c r="K165"/>
  <c r="D166"/>
  <c r="E166"/>
  <c r="K166"/>
  <c r="D167"/>
  <c r="E167"/>
  <c r="K167"/>
  <c r="D168"/>
  <c r="E168"/>
  <c r="K168"/>
  <c r="D169"/>
  <c r="E169"/>
  <c r="K169"/>
  <c r="D170"/>
  <c r="E170"/>
  <c r="K170"/>
  <c r="D171"/>
  <c r="E171"/>
  <c r="K171"/>
  <c r="D172"/>
  <c r="E172"/>
  <c r="K172"/>
  <c r="D173"/>
  <c r="E173"/>
  <c r="K173"/>
  <c r="D174"/>
  <c r="E174"/>
  <c r="K174"/>
  <c r="D175"/>
  <c r="E175"/>
  <c r="K175"/>
  <c r="D176"/>
  <c r="E176"/>
  <c r="K176"/>
  <c r="D177"/>
  <c r="E177"/>
  <c r="K177"/>
  <c r="D178"/>
  <c r="E178"/>
  <c r="K178"/>
  <c r="D179"/>
  <c r="E179"/>
  <c r="K179"/>
  <c r="D180"/>
  <c r="E180"/>
  <c r="K180"/>
  <c r="D181"/>
  <c r="E181"/>
  <c r="K181"/>
  <c r="D182"/>
  <c r="E182"/>
  <c r="K182"/>
  <c r="D183"/>
  <c r="E183"/>
  <c r="K183"/>
  <c r="D184"/>
  <c r="E184"/>
  <c r="K184"/>
  <c r="D185"/>
  <c r="E185"/>
  <c r="K185"/>
  <c r="D186"/>
  <c r="E186"/>
  <c r="K186"/>
  <c r="D187"/>
  <c r="E187"/>
  <c r="K187"/>
  <c r="D188"/>
  <c r="E188"/>
  <c r="K188"/>
  <c r="D189"/>
  <c r="E189"/>
  <c r="K189"/>
  <c r="D190"/>
  <c r="E190"/>
  <c r="K190"/>
  <c r="D191"/>
  <c r="E191"/>
  <c r="K191"/>
  <c r="D192"/>
  <c r="E192"/>
  <c r="K192"/>
  <c r="D193"/>
  <c r="E193"/>
  <c r="K193"/>
  <c r="D194"/>
  <c r="E194"/>
  <c r="K194"/>
  <c r="D195"/>
  <c r="E195"/>
  <c r="K195"/>
  <c r="D196"/>
  <c r="E196"/>
  <c r="K196"/>
  <c r="D197"/>
  <c r="E197"/>
  <c r="K197"/>
  <c r="D198"/>
  <c r="E198"/>
  <c r="K198"/>
  <c r="D199"/>
  <c r="E199"/>
  <c r="K199"/>
  <c r="D200"/>
  <c r="E200"/>
  <c r="K200"/>
  <c r="D201"/>
  <c r="E201"/>
  <c r="K201"/>
  <c r="D202"/>
  <c r="E202"/>
  <c r="K202"/>
  <c r="D203"/>
  <c r="E203"/>
  <c r="K203"/>
  <c r="D204"/>
  <c r="E204"/>
  <c r="K204"/>
  <c r="D205"/>
  <c r="E205"/>
  <c r="K205"/>
  <c r="D206"/>
  <c r="E206"/>
  <c r="K206"/>
  <c r="D207"/>
  <c r="E207"/>
  <c r="K207"/>
  <c r="D208"/>
  <c r="E208"/>
  <c r="K208"/>
  <c r="D209"/>
  <c r="E209"/>
  <c r="K209"/>
  <c r="D210"/>
  <c r="E210"/>
  <c r="K210"/>
  <c r="D211"/>
  <c r="E211"/>
  <c r="K211"/>
  <c r="D212"/>
  <c r="E212"/>
  <c r="K212"/>
  <c r="D213"/>
  <c r="E213"/>
  <c r="K213"/>
  <c r="D214"/>
  <c r="E214"/>
  <c r="K214"/>
  <c r="D215"/>
  <c r="E215"/>
  <c r="K215"/>
  <c r="D216"/>
  <c r="E216"/>
  <c r="K216"/>
  <c r="D217"/>
  <c r="E217"/>
  <c r="K217"/>
  <c r="D218"/>
  <c r="E218"/>
  <c r="K218"/>
  <c r="D219"/>
  <c r="E219"/>
  <c r="K219"/>
  <c r="D220"/>
  <c r="E220"/>
  <c r="K220"/>
  <c r="D221"/>
  <c r="E221"/>
  <c r="K221"/>
  <c r="D222"/>
  <c r="E222"/>
  <c r="K222"/>
  <c r="D223"/>
  <c r="E223"/>
  <c r="K223"/>
  <c r="D224"/>
  <c r="E224"/>
  <c r="K224"/>
  <c r="D225"/>
  <c r="E225"/>
  <c r="K225"/>
  <c r="D226"/>
  <c r="E226"/>
  <c r="K226"/>
  <c r="D227"/>
  <c r="E227"/>
  <c r="K227"/>
  <c r="D228"/>
  <c r="E228"/>
  <c r="K228"/>
  <c r="D229"/>
  <c r="E229"/>
  <c r="K229"/>
  <c r="D230"/>
  <c r="E230"/>
  <c r="K230"/>
  <c r="D231"/>
  <c r="E231"/>
  <c r="K231"/>
  <c r="D232"/>
  <c r="E232"/>
  <c r="K232"/>
  <c r="D233"/>
  <c r="E233"/>
  <c r="K233"/>
  <c r="D234"/>
  <c r="E234"/>
  <c r="K234"/>
  <c r="D235"/>
  <c r="E235"/>
  <c r="K235"/>
  <c r="D236"/>
  <c r="E236"/>
  <c r="K236"/>
  <c r="D237"/>
  <c r="E237"/>
  <c r="K237"/>
  <c r="D238"/>
  <c r="E238"/>
  <c r="K238"/>
  <c r="D239"/>
  <c r="E239"/>
  <c r="K239"/>
  <c r="D240"/>
  <c r="E240"/>
  <c r="K240"/>
  <c r="D241"/>
  <c r="E241"/>
  <c r="K241"/>
  <c r="D242"/>
  <c r="E242"/>
  <c r="K242"/>
  <c r="D243"/>
  <c r="E243"/>
  <c r="K243"/>
  <c r="D244"/>
  <c r="E244"/>
  <c r="K244"/>
  <c r="D245"/>
  <c r="E245"/>
  <c r="K245"/>
  <c r="D246"/>
  <c r="E246"/>
  <c r="K246"/>
  <c r="D247"/>
  <c r="E247"/>
  <c r="K247"/>
  <c r="D248"/>
  <c r="E248"/>
  <c r="K248"/>
  <c r="D249"/>
  <c r="E249"/>
  <c r="K249"/>
  <c r="D250"/>
  <c r="E250"/>
  <c r="K250"/>
  <c r="D251"/>
  <c r="E251"/>
  <c r="K251"/>
  <c r="D252"/>
  <c r="E252"/>
  <c r="K252"/>
  <c r="D253"/>
  <c r="E253"/>
  <c r="K253"/>
  <c r="D254"/>
  <c r="E254"/>
  <c r="K254"/>
  <c r="D255"/>
  <c r="E255"/>
  <c r="K255"/>
  <c r="D256"/>
  <c r="E256"/>
  <c r="K256"/>
  <c r="D257"/>
  <c r="E257"/>
  <c r="K257"/>
  <c r="D258"/>
  <c r="E258"/>
  <c r="K258"/>
  <c r="D259"/>
  <c r="E259"/>
  <c r="K259"/>
  <c r="D260"/>
  <c r="E260"/>
  <c r="K260"/>
  <c r="D261"/>
  <c r="E261"/>
  <c r="K261"/>
  <c r="D262"/>
  <c r="E262"/>
  <c r="K262"/>
  <c r="D263"/>
  <c r="E263"/>
  <c r="K263"/>
  <c r="D264"/>
  <c r="E264"/>
  <c r="K264"/>
  <c r="D265"/>
  <c r="E265"/>
  <c r="K265"/>
  <c r="D266"/>
  <c r="E266"/>
  <c r="K266"/>
  <c r="D267"/>
  <c r="E267"/>
  <c r="K267"/>
  <c r="D268"/>
  <c r="E268"/>
  <c r="K268"/>
  <c r="D269"/>
  <c r="E269"/>
  <c r="K269"/>
  <c r="D270"/>
  <c r="E270"/>
  <c r="K270"/>
  <c r="D271"/>
  <c r="E271"/>
  <c r="K271"/>
  <c r="D272"/>
  <c r="E272"/>
  <c r="K272"/>
  <c r="D273"/>
  <c r="E273"/>
  <c r="K273"/>
  <c r="D274"/>
  <c r="E274"/>
  <c r="K274"/>
  <c r="D275"/>
  <c r="E275"/>
  <c r="K275"/>
  <c r="D276"/>
  <c r="E276"/>
  <c r="K276"/>
  <c r="D277"/>
  <c r="E277"/>
  <c r="K277"/>
  <c r="D278"/>
  <c r="E278"/>
  <c r="K278"/>
  <c r="D279"/>
  <c r="E279"/>
  <c r="K279"/>
  <c r="D280"/>
  <c r="E280"/>
  <c r="K280"/>
  <c r="D281"/>
  <c r="E281"/>
  <c r="K281"/>
  <c r="D282"/>
  <c r="E282"/>
  <c r="K282"/>
  <c r="D283"/>
  <c r="E283"/>
  <c r="K283"/>
  <c r="D284"/>
  <c r="E284"/>
  <c r="K284"/>
  <c r="D285"/>
  <c r="E285"/>
  <c r="K285"/>
  <c r="D286"/>
  <c r="E286"/>
  <c r="K286"/>
  <c r="D287"/>
  <c r="E287"/>
  <c r="K287"/>
  <c r="D288"/>
  <c r="E288"/>
  <c r="K288"/>
  <c r="D289"/>
  <c r="E289"/>
  <c r="K289"/>
  <c r="D290"/>
  <c r="E290"/>
  <c r="K290"/>
  <c r="D291"/>
  <c r="E291"/>
  <c r="K291"/>
  <c r="D292"/>
  <c r="E292"/>
  <c r="K292"/>
  <c r="D293"/>
  <c r="E293"/>
  <c r="K293"/>
  <c r="D294"/>
  <c r="E294"/>
  <c r="K294"/>
  <c r="D295"/>
  <c r="E295"/>
  <c r="K295"/>
  <c r="D296"/>
  <c r="E296"/>
  <c r="K296"/>
  <c r="D297"/>
  <c r="E297"/>
  <c r="K297"/>
  <c r="D298"/>
  <c r="E298"/>
  <c r="K298"/>
  <c r="D299"/>
  <c r="E299"/>
  <c r="K299"/>
  <c r="D300"/>
  <c r="E300"/>
  <c r="K300"/>
  <c r="D301"/>
  <c r="E301"/>
  <c r="K301"/>
  <c r="D302"/>
  <c r="E302"/>
  <c r="K302"/>
  <c r="D303"/>
  <c r="E303"/>
  <c r="K303"/>
  <c r="D304"/>
  <c r="E304"/>
  <c r="K304"/>
  <c r="D305"/>
  <c r="E305"/>
  <c r="K305"/>
  <c r="D306"/>
  <c r="E306"/>
  <c r="K306"/>
  <c r="D307"/>
  <c r="E307"/>
  <c r="K307"/>
  <c r="D308"/>
  <c r="E308"/>
  <c r="K308"/>
  <c r="D309"/>
  <c r="E309"/>
  <c r="K309"/>
  <c r="D310"/>
  <c r="E310"/>
  <c r="K310"/>
  <c r="D311"/>
  <c r="E311"/>
  <c r="K311"/>
  <c r="D312"/>
  <c r="E312"/>
  <c r="K312"/>
  <c r="D313"/>
  <c r="E313"/>
  <c r="K313"/>
  <c r="D314"/>
  <c r="E314"/>
  <c r="K314"/>
  <c r="D315"/>
  <c r="E315"/>
  <c r="K315"/>
  <c r="D316"/>
  <c r="E316"/>
  <c r="K316"/>
  <c r="D317"/>
  <c r="E317"/>
  <c r="K317"/>
  <c r="D318"/>
  <c r="E318"/>
  <c r="K318"/>
  <c r="D319"/>
  <c r="E319"/>
  <c r="K319"/>
  <c r="D320"/>
  <c r="E320"/>
  <c r="K320"/>
  <c r="D321"/>
  <c r="E321"/>
  <c r="K321"/>
  <c r="D322"/>
  <c r="E322"/>
  <c r="K322"/>
  <c r="D323"/>
  <c r="E323"/>
  <c r="K323"/>
  <c r="D324"/>
  <c r="E324"/>
  <c r="K324"/>
  <c r="D325"/>
  <c r="E325"/>
  <c r="K325"/>
  <c r="D326"/>
  <c r="E326"/>
  <c r="K326"/>
  <c r="D327"/>
  <c r="E327"/>
  <c r="K327"/>
  <c r="D328"/>
  <c r="E328"/>
  <c r="K328"/>
  <c r="D329"/>
  <c r="E329"/>
  <c r="K329"/>
  <c r="D330"/>
  <c r="E330"/>
  <c r="K330"/>
  <c r="D331"/>
  <c r="E331"/>
  <c r="K331"/>
  <c r="D332"/>
  <c r="E332"/>
  <c r="K332"/>
  <c r="D333"/>
  <c r="E333"/>
  <c r="K333"/>
  <c r="D334"/>
  <c r="E334"/>
  <c r="K334"/>
  <c r="D335"/>
  <c r="E335"/>
  <c r="K335"/>
  <c r="D336"/>
  <c r="E336"/>
  <c r="K336"/>
  <c r="D337"/>
  <c r="E337"/>
  <c r="K337"/>
  <c r="D338"/>
  <c r="E338"/>
  <c r="K338"/>
  <c r="D339"/>
  <c r="E339"/>
  <c r="K339"/>
  <c r="D340"/>
  <c r="E340"/>
  <c r="K340"/>
  <c r="D341"/>
  <c r="E341"/>
  <c r="K341"/>
  <c r="D342"/>
  <c r="E342"/>
  <c r="K342"/>
  <c r="D343"/>
  <c r="E343"/>
  <c r="K343"/>
  <c r="D344"/>
  <c r="E344"/>
  <c r="K344"/>
  <c r="D345"/>
  <c r="E345"/>
  <c r="K345"/>
  <c r="D346"/>
  <c r="E346"/>
  <c r="K346"/>
  <c r="D347"/>
  <c r="E347"/>
  <c r="K347"/>
  <c r="D348"/>
  <c r="E348"/>
  <c r="K348"/>
  <c r="D349"/>
  <c r="E349"/>
  <c r="K349"/>
  <c r="D350"/>
  <c r="E350"/>
  <c r="K350"/>
  <c r="D351"/>
  <c r="E351"/>
  <c r="K351"/>
  <c r="D352"/>
  <c r="E352"/>
  <c r="K352"/>
  <c r="D353"/>
  <c r="E353"/>
  <c r="K353"/>
  <c r="D354"/>
  <c r="E354"/>
  <c r="K354"/>
  <c r="D355"/>
  <c r="E355"/>
  <c r="K355"/>
  <c r="D356"/>
  <c r="E356"/>
  <c r="K356"/>
  <c r="D357"/>
  <c r="E357"/>
  <c r="K357"/>
  <c r="D358"/>
  <c r="E358"/>
  <c r="K358"/>
  <c r="D359"/>
  <c r="E359"/>
  <c r="K359"/>
  <c r="D360"/>
  <c r="E360"/>
  <c r="K360"/>
  <c r="D361"/>
  <c r="E361"/>
  <c r="K361"/>
  <c r="D362"/>
  <c r="E362"/>
  <c r="K362"/>
  <c r="D363"/>
  <c r="E363"/>
  <c r="K363"/>
  <c r="D364"/>
  <c r="E364"/>
  <c r="K364"/>
  <c r="D365"/>
  <c r="E365"/>
  <c r="K365"/>
  <c r="D366"/>
  <c r="E366"/>
  <c r="K366"/>
  <c r="D367"/>
  <c r="E367"/>
  <c r="K367"/>
  <c r="D368"/>
  <c r="E368"/>
  <c r="K368"/>
  <c r="D369"/>
  <c r="E369"/>
  <c r="K369"/>
  <c r="D370"/>
  <c r="E370"/>
  <c r="K370"/>
  <c r="D371"/>
  <c r="E371"/>
  <c r="K371"/>
  <c r="D372"/>
  <c r="E372"/>
  <c r="K372"/>
  <c r="D373"/>
  <c r="E373"/>
  <c r="K373"/>
  <c r="D374"/>
  <c r="E374"/>
  <c r="K374"/>
  <c r="D375"/>
  <c r="E375"/>
  <c r="K375"/>
  <c r="D376"/>
  <c r="E376"/>
  <c r="K376"/>
  <c r="D377"/>
  <c r="E377"/>
  <c r="K377"/>
  <c r="D378"/>
  <c r="E378"/>
  <c r="K378"/>
  <c r="D379"/>
  <c r="E379"/>
  <c r="K379"/>
  <c r="D380"/>
  <c r="E380"/>
  <c r="K380"/>
  <c r="D381"/>
  <c r="E381"/>
  <c r="K381"/>
  <c r="D382"/>
  <c r="E382"/>
  <c r="K382"/>
  <c r="D383"/>
  <c r="E383"/>
  <c r="K383"/>
  <c r="D384"/>
  <c r="E384"/>
  <c r="K384"/>
  <c r="D385"/>
  <c r="E385"/>
  <c r="K385"/>
  <c r="D386"/>
  <c r="E386"/>
  <c r="K386"/>
  <c r="D387"/>
  <c r="E387"/>
  <c r="K387"/>
  <c r="D388"/>
  <c r="E388"/>
  <c r="K388"/>
  <c r="D389"/>
  <c r="E389"/>
  <c r="K389"/>
  <c r="D390"/>
  <c r="E390"/>
  <c r="K390"/>
  <c r="D391"/>
  <c r="E391"/>
  <c r="K391"/>
  <c r="D392"/>
  <c r="E392"/>
  <c r="K392"/>
  <c r="D393"/>
  <c r="E393"/>
  <c r="K393"/>
  <c r="D394"/>
  <c r="E394"/>
  <c r="K394"/>
  <c r="D395"/>
  <c r="E395"/>
  <c r="K395"/>
  <c r="D396"/>
  <c r="E396"/>
  <c r="K396"/>
  <c r="D397"/>
  <c r="E397"/>
  <c r="K397"/>
  <c r="D398"/>
  <c r="E398"/>
  <c r="K398"/>
  <c r="D399"/>
  <c r="E399"/>
  <c r="K399"/>
  <c r="D400"/>
  <c r="E400"/>
  <c r="K400"/>
  <c r="D401"/>
  <c r="E401"/>
  <c r="K401"/>
  <c r="D402"/>
  <c r="E402"/>
  <c r="K402"/>
  <c r="D403"/>
  <c r="E403"/>
  <c r="K403"/>
  <c r="D404"/>
  <c r="E404"/>
  <c r="K404"/>
  <c r="D405"/>
  <c r="E405"/>
  <c r="K405"/>
  <c r="D406"/>
  <c r="E406"/>
  <c r="K406"/>
  <c r="D407"/>
  <c r="E407"/>
  <c r="K407"/>
  <c r="D408"/>
  <c r="E408"/>
  <c r="K408"/>
  <c r="D409"/>
  <c r="E409"/>
  <c r="K409"/>
  <c r="D410"/>
  <c r="E410"/>
  <c r="K410"/>
  <c r="D411"/>
  <c r="E411"/>
  <c r="K411"/>
  <c r="D412"/>
  <c r="E412"/>
  <c r="K412"/>
  <c r="D413"/>
  <c r="E413"/>
  <c r="K413"/>
  <c r="D414"/>
  <c r="E414"/>
  <c r="K414"/>
  <c r="D415"/>
  <c r="E415"/>
  <c r="K415"/>
  <c r="D416"/>
  <c r="E416"/>
  <c r="K416"/>
  <c r="D417"/>
  <c r="E417"/>
  <c r="K417"/>
  <c r="D418"/>
  <c r="E418"/>
  <c r="K418"/>
  <c r="D419"/>
  <c r="E419"/>
  <c r="K419"/>
  <c r="D420"/>
  <c r="E420"/>
  <c r="K420"/>
  <c r="D421"/>
  <c r="E421"/>
  <c r="K421"/>
  <c r="D422"/>
  <c r="E422"/>
  <c r="K422"/>
  <c r="D423"/>
  <c r="E423"/>
  <c r="K423"/>
  <c r="D424"/>
  <c r="E424"/>
  <c r="K424"/>
  <c r="D425"/>
  <c r="E425"/>
  <c r="K425"/>
  <c r="D426"/>
  <c r="E426"/>
  <c r="K426"/>
  <c r="D427"/>
  <c r="E427"/>
  <c r="K427"/>
  <c r="D428"/>
  <c r="E428"/>
  <c r="K428"/>
  <c r="D429"/>
  <c r="E429"/>
  <c r="K429"/>
  <c r="D430"/>
  <c r="E430"/>
  <c r="K430"/>
  <c r="D431"/>
  <c r="E431"/>
  <c r="K431"/>
  <c r="D432"/>
  <c r="E432"/>
  <c r="K432"/>
  <c r="D433"/>
  <c r="E433"/>
  <c r="K433"/>
  <c r="D434"/>
  <c r="E434"/>
  <c r="K434"/>
  <c r="D435"/>
  <c r="E435"/>
  <c r="K435"/>
  <c r="D436"/>
  <c r="E436"/>
  <c r="K436"/>
  <c r="D437"/>
  <c r="E437"/>
  <c r="K437"/>
  <c r="D438"/>
  <c r="E438"/>
  <c r="K438"/>
  <c r="D439"/>
  <c r="E439"/>
  <c r="K439"/>
  <c r="D440"/>
  <c r="E440"/>
  <c r="K440"/>
  <c r="D441"/>
  <c r="E441"/>
  <c r="K441"/>
  <c r="D442"/>
  <c r="E442"/>
  <c r="K442"/>
  <c r="D443"/>
  <c r="E443"/>
  <c r="K443"/>
  <c r="D444"/>
  <c r="E444"/>
  <c r="K444"/>
  <c r="D445"/>
  <c r="E445"/>
  <c r="K445"/>
  <c r="D446"/>
  <c r="E446"/>
  <c r="K446"/>
  <c r="D447"/>
  <c r="E447"/>
  <c r="K447"/>
  <c r="D448"/>
  <c r="E448"/>
  <c r="K448"/>
  <c r="D449"/>
  <c r="E449"/>
  <c r="K449"/>
  <c r="D450"/>
  <c r="E450"/>
  <c r="K450"/>
  <c r="D451"/>
  <c r="E451"/>
  <c r="K451"/>
  <c r="D452"/>
  <c r="E452"/>
  <c r="K452"/>
  <c r="D453"/>
  <c r="E453"/>
  <c r="K453"/>
  <c r="D454"/>
  <c r="E454"/>
  <c r="K454"/>
  <c r="D455"/>
  <c r="E455"/>
  <c r="K455"/>
  <c r="D456"/>
  <c r="E456"/>
  <c r="K456"/>
  <c r="D457"/>
  <c r="E457"/>
  <c r="K457"/>
  <c r="D458"/>
  <c r="E458"/>
  <c r="K458"/>
  <c r="D459"/>
  <c r="E459"/>
  <c r="K459"/>
  <c r="D460"/>
  <c r="E460"/>
  <c r="K460"/>
  <c r="D461"/>
  <c r="E461"/>
  <c r="K461"/>
  <c r="D462"/>
  <c r="E462"/>
  <c r="K462"/>
  <c r="D463"/>
  <c r="E463"/>
  <c r="K463"/>
  <c r="D464"/>
  <c r="E464"/>
  <c r="K464"/>
  <c r="D465"/>
  <c r="E465"/>
  <c r="K465"/>
  <c r="D466"/>
  <c r="E466"/>
  <c r="K466"/>
  <c r="D467"/>
  <c r="E467"/>
  <c r="K467"/>
  <c r="D468"/>
  <c r="E468"/>
  <c r="K468"/>
  <c r="D469"/>
  <c r="E469"/>
  <c r="K469"/>
  <c r="D470"/>
  <c r="E470"/>
  <c r="K470"/>
  <c r="D471"/>
  <c r="E471"/>
  <c r="K471"/>
  <c r="D472"/>
  <c r="E472"/>
  <c r="K472"/>
  <c r="D473"/>
  <c r="E473"/>
  <c r="K473"/>
  <c r="D474"/>
  <c r="E474"/>
  <c r="K474"/>
  <c r="D475"/>
  <c r="E475"/>
  <c r="K475"/>
  <c r="D476"/>
  <c r="E476"/>
  <c r="K476"/>
  <c r="D477"/>
  <c r="E477"/>
  <c r="K477"/>
  <c r="D478"/>
  <c r="E478"/>
  <c r="K478"/>
  <c r="D479"/>
  <c r="E479"/>
  <c r="K479"/>
  <c r="D480"/>
  <c r="E480"/>
  <c r="K480"/>
  <c r="D481"/>
  <c r="E481"/>
  <c r="K481"/>
  <c r="D482"/>
  <c r="E482"/>
  <c r="K482"/>
  <c r="D483"/>
  <c r="E483"/>
  <c r="K483"/>
  <c r="D484"/>
  <c r="E484"/>
  <c r="K484"/>
  <c r="D485"/>
  <c r="E485"/>
  <c r="K485"/>
  <c r="D486"/>
  <c r="E486"/>
  <c r="K486"/>
  <c r="D487"/>
  <c r="E487"/>
  <c r="K487"/>
  <c r="D488"/>
  <c r="E488"/>
  <c r="K488"/>
  <c r="D489"/>
  <c r="E489"/>
  <c r="K489"/>
  <c r="D490"/>
  <c r="E490"/>
  <c r="K490"/>
  <c r="D491"/>
  <c r="E491"/>
  <c r="K491"/>
  <c r="D492"/>
  <c r="E492"/>
  <c r="K492"/>
  <c r="D493"/>
  <c r="E493"/>
  <c r="K493"/>
  <c r="D494"/>
  <c r="E494"/>
  <c r="K494"/>
  <c r="D495"/>
  <c r="E495"/>
  <c r="K495"/>
  <c r="D496"/>
  <c r="E496"/>
  <c r="K496"/>
  <c r="D497"/>
  <c r="E497"/>
  <c r="K497"/>
  <c r="D498"/>
  <c r="E498"/>
  <c r="K498"/>
  <c r="D499"/>
  <c r="E499"/>
  <c r="K499"/>
  <c r="D500"/>
  <c r="E500"/>
  <c r="K500"/>
  <c r="D501"/>
  <c r="E501"/>
  <c r="K501"/>
  <c r="D502"/>
  <c r="E502"/>
  <c r="K502"/>
  <c r="D503"/>
  <c r="E503"/>
  <c r="K503"/>
  <c r="D504"/>
  <c r="E504"/>
  <c r="K504"/>
  <c r="D505"/>
  <c r="E505"/>
  <c r="K505"/>
  <c r="D506"/>
  <c r="E506"/>
  <c r="K506"/>
  <c r="D507"/>
  <c r="E507"/>
  <c r="K507"/>
  <c r="D508"/>
  <c r="E508"/>
  <c r="K508"/>
  <c r="D509"/>
  <c r="E509"/>
  <c r="K509"/>
  <c r="D510"/>
  <c r="E510"/>
  <c r="K510"/>
  <c r="D511"/>
  <c r="E511"/>
  <c r="K511"/>
  <c r="D512"/>
  <c r="E512"/>
  <c r="K512"/>
  <c r="D513"/>
  <c r="E513"/>
  <c r="K513"/>
  <c r="D514"/>
  <c r="E514"/>
  <c r="K514"/>
  <c r="D515"/>
  <c r="E515"/>
  <c r="K515"/>
  <c r="D516"/>
  <c r="E516"/>
  <c r="K516"/>
  <c r="D517"/>
  <c r="E517"/>
  <c r="K517"/>
  <c r="D518"/>
  <c r="E518"/>
  <c r="K518"/>
  <c r="D519"/>
  <c r="E519"/>
  <c r="K519"/>
  <c r="D520"/>
  <c r="E520"/>
  <c r="K520"/>
  <c r="D521"/>
  <c r="E521"/>
  <c r="K521"/>
  <c r="D522"/>
  <c r="E522"/>
  <c r="K522"/>
  <c r="D523"/>
  <c r="E523"/>
  <c r="K523"/>
  <c r="D524"/>
  <c r="E524"/>
  <c r="K524"/>
  <c r="D525"/>
  <c r="E525"/>
  <c r="K525"/>
  <c r="D526"/>
  <c r="E526"/>
  <c r="K526"/>
  <c r="D527"/>
  <c r="E527"/>
  <c r="K527"/>
  <c r="D528"/>
  <c r="E528"/>
  <c r="K528"/>
  <c r="D529"/>
  <c r="E529"/>
  <c r="K529"/>
  <c r="D530"/>
  <c r="E530"/>
  <c r="K530"/>
  <c r="D531"/>
  <c r="E531"/>
  <c r="K531"/>
  <c r="D532"/>
  <c r="E532"/>
  <c r="K532"/>
  <c r="D533"/>
  <c r="E533"/>
  <c r="K533"/>
  <c r="D534"/>
  <c r="E534"/>
  <c r="K534"/>
  <c r="D535"/>
  <c r="E535"/>
  <c r="K535"/>
  <c r="D536"/>
  <c r="E536"/>
  <c r="K536"/>
  <c r="D537"/>
  <c r="E537"/>
  <c r="K537"/>
  <c r="D538"/>
  <c r="E538"/>
  <c r="K538"/>
  <c r="D539"/>
  <c r="E539"/>
  <c r="K539"/>
  <c r="D540"/>
  <c r="E540"/>
  <c r="K540"/>
  <c r="D541"/>
  <c r="E541"/>
  <c r="K541"/>
  <c r="D542"/>
  <c r="E542"/>
  <c r="K542"/>
  <c r="D543"/>
  <c r="E543"/>
  <c r="K543"/>
  <c r="D544"/>
  <c r="E544"/>
  <c r="K544"/>
  <c r="D545"/>
  <c r="E545"/>
  <c r="K545"/>
  <c r="D546"/>
  <c r="E546"/>
  <c r="K546"/>
  <c r="D547"/>
  <c r="E547"/>
  <c r="K547"/>
  <c r="D548"/>
  <c r="E548"/>
  <c r="K548"/>
  <c r="D549"/>
  <c r="E549"/>
  <c r="K549"/>
  <c r="D550"/>
  <c r="E550"/>
  <c r="K550"/>
  <c r="D551"/>
  <c r="E551"/>
  <c r="K551"/>
  <c r="D552"/>
  <c r="E552"/>
  <c r="K552"/>
  <c r="D553"/>
  <c r="E553"/>
  <c r="K553"/>
  <c r="D554"/>
  <c r="E554"/>
  <c r="K554"/>
  <c r="D555"/>
  <c r="E555"/>
  <c r="K555"/>
  <c r="D556"/>
  <c r="E556"/>
  <c r="K556"/>
  <c r="D557"/>
  <c r="E557"/>
  <c r="K557"/>
  <c r="D558"/>
  <c r="E558"/>
  <c r="K558"/>
  <c r="D559"/>
  <c r="E559"/>
  <c r="K559"/>
  <c r="D560"/>
  <c r="E560"/>
  <c r="K560"/>
  <c r="D561"/>
  <c r="E561"/>
  <c r="K561"/>
  <c r="D562"/>
  <c r="E562"/>
  <c r="K562"/>
  <c r="D563"/>
  <c r="E563"/>
  <c r="K563"/>
  <c r="D564"/>
  <c r="E564"/>
  <c r="K564"/>
  <c r="D565"/>
  <c r="E565"/>
  <c r="K565"/>
  <c r="D566"/>
  <c r="E566"/>
  <c r="K566"/>
  <c r="D567"/>
  <c r="E567"/>
  <c r="K567"/>
  <c r="D568"/>
  <c r="E568"/>
  <c r="K568"/>
  <c r="D569"/>
  <c r="E569"/>
  <c r="K569"/>
  <c r="D570"/>
  <c r="E570"/>
  <c r="K570"/>
  <c r="D571"/>
  <c r="E571"/>
  <c r="K571"/>
  <c r="D572"/>
  <c r="E572"/>
  <c r="K572"/>
  <c r="D573"/>
  <c r="E573"/>
  <c r="K573"/>
  <c r="D574"/>
  <c r="E574"/>
  <c r="K574"/>
  <c r="D575"/>
  <c r="E575"/>
  <c r="K575"/>
  <c r="D576"/>
  <c r="E576"/>
  <c r="K576"/>
  <c r="D577"/>
  <c r="E577"/>
  <c r="K577"/>
  <c r="D578"/>
  <c r="E578"/>
  <c r="K578"/>
  <c r="D579"/>
  <c r="E579"/>
  <c r="K579"/>
  <c r="D580"/>
  <c r="E580"/>
  <c r="K580"/>
  <c r="D581"/>
  <c r="E581"/>
  <c r="K581"/>
  <c r="D582"/>
  <c r="E582"/>
  <c r="K582"/>
  <c r="D583"/>
  <c r="E583"/>
  <c r="K583"/>
  <c r="D584"/>
  <c r="E584"/>
  <c r="K584"/>
  <c r="D585"/>
  <c r="E585"/>
  <c r="K585"/>
  <c r="D586"/>
  <c r="E586"/>
  <c r="K586"/>
  <c r="D587"/>
  <c r="E587"/>
  <c r="K587"/>
  <c r="D588"/>
  <c r="E588"/>
  <c r="K588"/>
  <c r="D589"/>
  <c r="E589"/>
  <c r="K589"/>
  <c r="D590"/>
  <c r="E590"/>
  <c r="K590"/>
  <c r="D591"/>
  <c r="E591"/>
  <c r="K591"/>
  <c r="D592"/>
  <c r="E592"/>
  <c r="K592"/>
  <c r="D593"/>
  <c r="E593"/>
  <c r="K593"/>
  <c r="D594"/>
  <c r="E594"/>
  <c r="K594"/>
  <c r="D595"/>
  <c r="E595"/>
  <c r="K595"/>
  <c r="D596"/>
  <c r="E596"/>
  <c r="K596"/>
  <c r="D597"/>
  <c r="E597"/>
  <c r="K597"/>
  <c r="D598"/>
  <c r="E598"/>
  <c r="K598"/>
  <c r="D599"/>
  <c r="E599"/>
  <c r="K599"/>
  <c r="D600"/>
  <c r="E600"/>
  <c r="K600"/>
  <c r="D601"/>
  <c r="E601"/>
  <c r="K601"/>
  <c r="D602"/>
  <c r="E602"/>
  <c r="K602"/>
  <c r="D603"/>
  <c r="E603"/>
  <c r="K603"/>
  <c r="D604"/>
  <c r="E604"/>
  <c r="K604"/>
  <c r="D605"/>
  <c r="E605"/>
  <c r="K605"/>
  <c r="D606"/>
  <c r="E606"/>
  <c r="K606"/>
  <c r="D607"/>
  <c r="E607"/>
  <c r="K607"/>
  <c r="D608"/>
  <c r="E608"/>
  <c r="K608"/>
  <c r="D609"/>
  <c r="E609"/>
  <c r="K609"/>
  <c r="D610"/>
  <c r="E610"/>
  <c r="K610"/>
  <c r="D611"/>
  <c r="E611"/>
  <c r="K611"/>
  <c r="D612"/>
  <c r="E612"/>
  <c r="K612"/>
  <c r="D613"/>
  <c r="E613"/>
  <c r="K613"/>
  <c r="D614"/>
  <c r="E614"/>
  <c r="K614"/>
  <c r="D615"/>
  <c r="E615"/>
  <c r="K615"/>
  <c r="D616"/>
  <c r="E616"/>
  <c r="K616"/>
  <c r="D617"/>
  <c r="E617"/>
  <c r="K617"/>
  <c r="D618"/>
  <c r="E618"/>
  <c r="K618"/>
  <c r="D619"/>
  <c r="E619"/>
  <c r="K619"/>
  <c r="D620"/>
  <c r="E620"/>
  <c r="K620"/>
  <c r="D621"/>
  <c r="E621"/>
  <c r="K621"/>
  <c r="D622"/>
  <c r="E622"/>
  <c r="K622"/>
  <c r="D623"/>
  <c r="E623"/>
  <c r="K623"/>
  <c r="D624"/>
  <c r="E624"/>
  <c r="K624"/>
  <c r="D625"/>
  <c r="E625"/>
  <c r="K625"/>
  <c r="D626"/>
  <c r="E626"/>
  <c r="K626"/>
  <c r="D627"/>
  <c r="E627"/>
  <c r="K627"/>
  <c r="D628"/>
  <c r="E628"/>
  <c r="K628"/>
  <c r="D629"/>
  <c r="E629"/>
  <c r="K629"/>
  <c r="D630"/>
  <c r="E630"/>
  <c r="K630"/>
  <c r="D631"/>
  <c r="E631"/>
  <c r="K631"/>
  <c r="D632"/>
  <c r="E632"/>
  <c r="K632"/>
  <c r="D633"/>
  <c r="E633"/>
  <c r="K633"/>
  <c r="D634"/>
  <c r="E634"/>
  <c r="K634"/>
  <c r="D635"/>
  <c r="E635"/>
  <c r="K635"/>
  <c r="D636"/>
  <c r="E636"/>
  <c r="K636"/>
  <c r="D637"/>
  <c r="E637"/>
  <c r="K637"/>
  <c r="D638"/>
  <c r="E638"/>
  <c r="K638"/>
  <c r="D639"/>
  <c r="E639"/>
  <c r="K639"/>
  <c r="D640"/>
  <c r="E640"/>
  <c r="K640"/>
  <c r="D641"/>
  <c r="E641"/>
  <c r="K641"/>
  <c r="D642"/>
  <c r="E642"/>
  <c r="K642"/>
  <c r="D643"/>
  <c r="E643"/>
  <c r="K643"/>
  <c r="D644"/>
  <c r="E644"/>
  <c r="K644"/>
  <c r="D645"/>
  <c r="E645"/>
  <c r="K645"/>
  <c r="D646"/>
  <c r="E646"/>
  <c r="K646"/>
  <c r="D647"/>
  <c r="E647"/>
  <c r="K647"/>
  <c r="D648"/>
  <c r="E648"/>
  <c r="K648"/>
  <c r="D649"/>
  <c r="E649"/>
  <c r="K649"/>
  <c r="D650"/>
  <c r="E650"/>
  <c r="K650"/>
  <c r="D651"/>
  <c r="E651"/>
  <c r="K651"/>
  <c r="D652"/>
  <c r="E652"/>
  <c r="K652"/>
  <c r="D653"/>
  <c r="E653"/>
  <c r="K653"/>
  <c r="D654"/>
  <c r="E654"/>
  <c r="K654"/>
  <c r="D655"/>
  <c r="E655"/>
  <c r="K655"/>
  <c r="D656"/>
  <c r="E656"/>
  <c r="K656"/>
  <c r="D657"/>
  <c r="E657"/>
  <c r="K657"/>
  <c r="D658"/>
  <c r="E658"/>
  <c r="K658"/>
  <c r="D659"/>
  <c r="E659"/>
  <c r="K659"/>
  <c r="D660"/>
  <c r="E660"/>
  <c r="K660"/>
  <c r="D661"/>
  <c r="E661"/>
  <c r="K661"/>
  <c r="D662"/>
  <c r="E662"/>
  <c r="K662"/>
  <c r="D663"/>
  <c r="E663"/>
  <c r="K663"/>
  <c r="D664"/>
  <c r="E664"/>
  <c r="K664"/>
  <c r="D665"/>
  <c r="E665"/>
  <c r="K665"/>
  <c r="D666"/>
  <c r="E666"/>
  <c r="K666"/>
  <c r="D667"/>
  <c r="E667"/>
  <c r="K667"/>
  <c r="D668"/>
  <c r="E668"/>
  <c r="K668"/>
  <c r="D669"/>
  <c r="E669"/>
  <c r="K669"/>
  <c r="D670"/>
  <c r="E670"/>
  <c r="K670"/>
  <c r="D671"/>
  <c r="E671"/>
  <c r="K671"/>
  <c r="D672"/>
  <c r="E672"/>
  <c r="K672"/>
  <c r="D673"/>
  <c r="E673"/>
  <c r="K673"/>
  <c r="D674"/>
  <c r="E674"/>
  <c r="K674"/>
  <c r="D675"/>
  <c r="E675"/>
  <c r="K675"/>
  <c r="D676"/>
  <c r="E676"/>
  <c r="K676"/>
  <c r="D677"/>
  <c r="E677"/>
  <c r="K677"/>
  <c r="D678"/>
  <c r="E678"/>
  <c r="K678"/>
  <c r="D679"/>
  <c r="E679"/>
  <c r="K679"/>
  <c r="D680"/>
  <c r="E680"/>
  <c r="K680"/>
  <c r="D681"/>
  <c r="E681"/>
  <c r="K681"/>
  <c r="D682"/>
  <c r="E682"/>
  <c r="K682"/>
  <c r="D683"/>
  <c r="E683"/>
  <c r="K683"/>
  <c r="D684"/>
  <c r="E684"/>
  <c r="K684"/>
  <c r="D685"/>
  <c r="E685"/>
  <c r="K685"/>
  <c r="D686"/>
  <c r="E686"/>
  <c r="K686"/>
  <c r="D687"/>
  <c r="E687"/>
  <c r="K687"/>
  <c r="D688"/>
  <c r="E688"/>
  <c r="K688"/>
  <c r="D689"/>
  <c r="E689"/>
  <c r="K689"/>
  <c r="D690"/>
  <c r="E690"/>
  <c r="K690"/>
  <c r="D691"/>
  <c r="E691"/>
  <c r="K691"/>
  <c r="D692"/>
  <c r="E692"/>
  <c r="K692"/>
  <c r="D693"/>
  <c r="E693"/>
  <c r="K693"/>
  <c r="D694"/>
  <c r="E694"/>
  <c r="K694"/>
  <c r="D695"/>
  <c r="E695"/>
  <c r="K695"/>
  <c r="D696"/>
  <c r="E696"/>
  <c r="K696"/>
  <c r="D697"/>
  <c r="E697"/>
  <c r="K697"/>
  <c r="D698"/>
  <c r="E698"/>
  <c r="K698"/>
  <c r="D699"/>
  <c r="E699"/>
  <c r="K699"/>
  <c r="D700"/>
  <c r="E700"/>
  <c r="K700"/>
  <c r="D701"/>
  <c r="E701"/>
  <c r="K701"/>
  <c r="D702"/>
  <c r="E702"/>
  <c r="K702"/>
  <c r="D703"/>
  <c r="E703"/>
  <c r="K703"/>
  <c r="D704"/>
  <c r="E704"/>
  <c r="K704"/>
  <c r="D705"/>
  <c r="E705"/>
  <c r="K705"/>
  <c r="D706"/>
  <c r="E706"/>
  <c r="K706"/>
  <c r="D707"/>
  <c r="E707"/>
  <c r="K707"/>
  <c r="D708"/>
  <c r="E708"/>
  <c r="K708"/>
  <c r="D709"/>
  <c r="E709"/>
  <c r="K709"/>
  <c r="D710"/>
  <c r="E710"/>
  <c r="K710"/>
  <c r="D711"/>
  <c r="E711"/>
  <c r="K711"/>
  <c r="D712"/>
  <c r="E712"/>
  <c r="K712"/>
  <c r="D713"/>
  <c r="E713"/>
  <c r="K713"/>
  <c r="D714"/>
  <c r="E714"/>
  <c r="K714"/>
  <c r="D715"/>
  <c r="E715"/>
  <c r="K715"/>
  <c r="D716"/>
  <c r="E716"/>
  <c r="K716"/>
  <c r="D717"/>
  <c r="E717"/>
  <c r="K717"/>
  <c r="D718"/>
  <c r="E718"/>
  <c r="K718"/>
  <c r="D719"/>
  <c r="E719"/>
  <c r="K719"/>
  <c r="D720"/>
  <c r="E720"/>
  <c r="K720"/>
  <c r="D721"/>
  <c r="E721"/>
  <c r="K721"/>
  <c r="D722"/>
  <c r="E722"/>
  <c r="K722"/>
  <c r="D723"/>
  <c r="E723"/>
  <c r="K723"/>
  <c r="D724"/>
  <c r="E724"/>
  <c r="K724"/>
  <c r="D725"/>
  <c r="E725"/>
  <c r="K725"/>
  <c r="D726"/>
  <c r="E726"/>
  <c r="K726"/>
  <c r="D727"/>
  <c r="E727"/>
  <c r="K727"/>
  <c r="D728"/>
  <c r="E728"/>
  <c r="K728"/>
  <c r="D729"/>
  <c r="E729"/>
  <c r="K729"/>
  <c r="D730"/>
  <c r="E730"/>
  <c r="K730"/>
  <c r="D731"/>
  <c r="E731"/>
  <c r="K731"/>
  <c r="D732"/>
  <c r="E732"/>
  <c r="K732"/>
  <c r="D733"/>
  <c r="E733"/>
  <c r="K733"/>
  <c r="D734"/>
  <c r="E734"/>
  <c r="K734"/>
  <c r="D735"/>
  <c r="E735"/>
  <c r="K735"/>
  <c r="D736"/>
  <c r="E736"/>
  <c r="K736"/>
  <c r="D737"/>
  <c r="E737"/>
  <c r="K737"/>
  <c r="D738"/>
  <c r="E738"/>
  <c r="K738"/>
  <c r="D739"/>
  <c r="E739"/>
  <c r="K739"/>
  <c r="D740"/>
  <c r="E740"/>
  <c r="K740"/>
  <c r="D741"/>
  <c r="E741"/>
  <c r="K741"/>
  <c r="D742"/>
  <c r="E742"/>
  <c r="K742"/>
  <c r="D743"/>
  <c r="E743"/>
  <c r="K743"/>
  <c r="D744"/>
  <c r="E744"/>
  <c r="K744"/>
  <c r="D745"/>
  <c r="E745"/>
  <c r="K745"/>
  <c r="D746"/>
  <c r="E746"/>
  <c r="K746"/>
  <c r="D747"/>
  <c r="E747"/>
  <c r="K747"/>
  <c r="D748"/>
  <c r="E748"/>
  <c r="K748"/>
  <c r="D749"/>
  <c r="E749"/>
  <c r="K749"/>
  <c r="D750"/>
  <c r="E750"/>
  <c r="K750"/>
  <c r="D751"/>
  <c r="E751"/>
  <c r="K751"/>
  <c r="D752"/>
  <c r="E752"/>
  <c r="K752"/>
  <c r="D753"/>
  <c r="E753"/>
  <c r="K753"/>
  <c r="D754"/>
  <c r="E754"/>
  <c r="K754"/>
  <c r="D755"/>
  <c r="E755"/>
  <c r="K755"/>
  <c r="D756"/>
  <c r="E756"/>
  <c r="K756"/>
  <c r="D757"/>
  <c r="E757"/>
  <c r="K757"/>
  <c r="D758"/>
  <c r="E758"/>
  <c r="K758"/>
  <c r="D759"/>
  <c r="E759"/>
  <c r="K759"/>
  <c r="D760"/>
  <c r="E760"/>
  <c r="K760"/>
  <c r="D761"/>
  <c r="E761"/>
  <c r="K761"/>
  <c r="D762"/>
  <c r="E762"/>
  <c r="K762"/>
  <c r="D763"/>
  <c r="E763"/>
  <c r="K763"/>
  <c r="D764"/>
  <c r="E764"/>
  <c r="K764"/>
  <c r="D765"/>
  <c r="E765"/>
  <c r="K765"/>
  <c r="D766"/>
  <c r="E766"/>
  <c r="K766"/>
  <c r="D767"/>
  <c r="E767"/>
  <c r="K767"/>
  <c r="D768"/>
  <c r="E768"/>
  <c r="K768"/>
  <c r="D769"/>
  <c r="E769"/>
  <c r="K769"/>
  <c r="D770"/>
  <c r="E770"/>
  <c r="K770"/>
  <c r="D771"/>
  <c r="E771"/>
  <c r="K771"/>
  <c r="D772"/>
  <c r="E772"/>
  <c r="K772"/>
  <c r="D773"/>
  <c r="E773"/>
  <c r="K773"/>
  <c r="D774"/>
  <c r="E774"/>
  <c r="K774"/>
  <c r="D775"/>
  <c r="E775"/>
  <c r="K775"/>
  <c r="D776"/>
  <c r="E776"/>
  <c r="K776"/>
  <c r="D777"/>
  <c r="E777"/>
  <c r="K777"/>
  <c r="D778"/>
  <c r="E778"/>
  <c r="K778"/>
  <c r="D779"/>
  <c r="E779"/>
  <c r="K779"/>
  <c r="D780"/>
  <c r="E780"/>
  <c r="K780"/>
  <c r="D781"/>
  <c r="E781"/>
  <c r="K781"/>
  <c r="D782"/>
  <c r="E782"/>
  <c r="K782"/>
  <c r="D783"/>
  <c r="E783"/>
  <c r="K783"/>
  <c r="D784"/>
  <c r="E784"/>
  <c r="K784"/>
  <c r="D785"/>
  <c r="E785"/>
  <c r="K785"/>
  <c r="D786"/>
  <c r="E786"/>
  <c r="K786"/>
  <c r="D787"/>
  <c r="E787"/>
  <c r="K787"/>
  <c r="D788"/>
  <c r="E788"/>
  <c r="K788"/>
  <c r="D789"/>
  <c r="E789"/>
  <c r="K789"/>
  <c r="D790"/>
  <c r="E790"/>
  <c r="K790"/>
  <c r="D791"/>
  <c r="E791"/>
  <c r="K791"/>
  <c r="D792"/>
  <c r="E792"/>
  <c r="K792"/>
  <c r="D793"/>
  <c r="E793"/>
  <c r="K793"/>
  <c r="D794"/>
  <c r="E794"/>
  <c r="K794"/>
  <c r="D795"/>
  <c r="E795"/>
  <c r="K795"/>
  <c r="D796"/>
  <c r="E796"/>
  <c r="K796"/>
  <c r="D797"/>
  <c r="E797"/>
  <c r="K797"/>
  <c r="D798"/>
  <c r="E798"/>
  <c r="K798"/>
  <c r="D799"/>
  <c r="E799"/>
  <c r="K799"/>
  <c r="D800"/>
  <c r="E800"/>
  <c r="K800"/>
  <c r="D801"/>
  <c r="E801"/>
  <c r="K801"/>
  <c r="D802"/>
  <c r="E802"/>
  <c r="K802"/>
  <c r="D803"/>
  <c r="E803"/>
  <c r="K803"/>
  <c r="D804"/>
  <c r="E804"/>
  <c r="K804"/>
  <c r="D805"/>
  <c r="E805"/>
  <c r="K805"/>
  <c r="D806"/>
  <c r="E806"/>
  <c r="K806"/>
  <c r="D807"/>
  <c r="E807"/>
  <c r="K807"/>
  <c r="D808"/>
  <c r="E808"/>
  <c r="K808"/>
  <c r="D809"/>
  <c r="E809"/>
  <c r="K809"/>
  <c r="D810"/>
  <c r="E810"/>
  <c r="K810"/>
  <c r="D811"/>
  <c r="E811"/>
  <c r="K811"/>
  <c r="D812"/>
  <c r="E812"/>
  <c r="K812"/>
  <c r="D813"/>
  <c r="E813"/>
  <c r="K813"/>
  <c r="D814"/>
  <c r="E814"/>
  <c r="K814"/>
  <c r="D815"/>
  <c r="E815"/>
  <c r="K815"/>
  <c r="D816"/>
  <c r="E816"/>
  <c r="K816"/>
  <c r="D817"/>
  <c r="E817"/>
  <c r="K817"/>
  <c r="D818"/>
  <c r="E818"/>
  <c r="K818"/>
  <c r="D819"/>
  <c r="E819"/>
  <c r="K819"/>
  <c r="D820"/>
  <c r="E820"/>
  <c r="K820"/>
  <c r="D821"/>
  <c r="E821"/>
  <c r="K821"/>
  <c r="D822"/>
  <c r="E822"/>
  <c r="K822"/>
  <c r="D823"/>
  <c r="E823"/>
  <c r="K823"/>
  <c r="D824"/>
  <c r="E824"/>
  <c r="K824"/>
  <c r="D825"/>
  <c r="E825"/>
  <c r="K825"/>
  <c r="D826"/>
  <c r="E826"/>
  <c r="K826"/>
  <c r="D827"/>
  <c r="E827"/>
  <c r="K827"/>
  <c r="D828"/>
  <c r="E828"/>
  <c r="K828"/>
  <c r="D829"/>
  <c r="E829"/>
  <c r="K829"/>
  <c r="D830"/>
  <c r="E830"/>
  <c r="K830"/>
  <c r="D831"/>
  <c r="E831"/>
  <c r="K831"/>
  <c r="D832"/>
  <c r="E832"/>
  <c r="K832"/>
  <c r="D833"/>
  <c r="E833"/>
  <c r="K833"/>
  <c r="D834"/>
  <c r="E834"/>
  <c r="K834"/>
  <c r="D835"/>
  <c r="E835"/>
  <c r="K835"/>
  <c r="D836"/>
  <c r="E836"/>
  <c r="K836"/>
  <c r="D837"/>
  <c r="E837"/>
  <c r="K837"/>
  <c r="D838"/>
  <c r="E838"/>
  <c r="K838"/>
  <c r="D839"/>
  <c r="E839"/>
  <c r="K839"/>
  <c r="D840"/>
  <c r="E840"/>
  <c r="K840"/>
  <c r="D841"/>
  <c r="E841"/>
  <c r="K841"/>
  <c r="D842"/>
  <c r="E842"/>
  <c r="K842"/>
  <c r="D843"/>
  <c r="E843"/>
  <c r="K843"/>
  <c r="D844"/>
  <c r="E844"/>
  <c r="K844"/>
  <c r="D845"/>
  <c r="E845"/>
  <c r="K845"/>
  <c r="D846"/>
  <c r="E846"/>
  <c r="K846"/>
  <c r="D847"/>
  <c r="E847"/>
  <c r="K847"/>
  <c r="D848"/>
  <c r="E848"/>
  <c r="K848"/>
  <c r="D849"/>
  <c r="E849"/>
  <c r="K849"/>
  <c r="D850"/>
  <c r="E850"/>
  <c r="K850"/>
  <c r="D851"/>
  <c r="E851"/>
  <c r="K851"/>
  <c r="D852"/>
  <c r="E852"/>
  <c r="K852"/>
  <c r="D853"/>
  <c r="E853"/>
  <c r="K853"/>
  <c r="D854"/>
  <c r="E854"/>
  <c r="K854"/>
  <c r="D855"/>
  <c r="E855"/>
  <c r="K855"/>
  <c r="D856"/>
  <c r="E856"/>
  <c r="K856"/>
  <c r="D857"/>
  <c r="E857"/>
  <c r="K857"/>
  <c r="D858"/>
  <c r="E858"/>
  <c r="K858"/>
  <c r="D859"/>
  <c r="E859"/>
  <c r="K859"/>
  <c r="D860"/>
  <c r="E860"/>
  <c r="K860"/>
  <c r="D861"/>
  <c r="E861"/>
  <c r="K861"/>
  <c r="D862"/>
  <c r="E862"/>
  <c r="K862"/>
  <c r="D863"/>
  <c r="E863"/>
  <c r="K863"/>
  <c r="D864"/>
  <c r="E864"/>
  <c r="K864"/>
  <c r="D865"/>
  <c r="E865"/>
  <c r="K865"/>
  <c r="D866"/>
  <c r="E866"/>
  <c r="K866"/>
  <c r="D867"/>
  <c r="E867"/>
  <c r="K867"/>
  <c r="D868"/>
  <c r="E868"/>
  <c r="K868"/>
  <c r="D869"/>
  <c r="E869"/>
  <c r="K869"/>
  <c r="D870"/>
  <c r="E870"/>
  <c r="K870"/>
  <c r="D871"/>
  <c r="E871"/>
  <c r="K871"/>
  <c r="D872"/>
  <c r="E872"/>
  <c r="K872"/>
  <c r="D873"/>
  <c r="E873"/>
  <c r="K873"/>
  <c r="D874"/>
  <c r="E874"/>
  <c r="K874"/>
  <c r="D875"/>
  <c r="E875"/>
  <c r="K875"/>
  <c r="D876"/>
  <c r="E876"/>
  <c r="K876"/>
  <c r="D877"/>
  <c r="E877"/>
  <c r="K877"/>
  <c r="D878"/>
  <c r="E878"/>
  <c r="K878"/>
  <c r="D879"/>
  <c r="E879"/>
  <c r="K879"/>
  <c r="D880"/>
  <c r="E880"/>
  <c r="K880"/>
  <c r="D881"/>
  <c r="E881"/>
  <c r="K881"/>
  <c r="D882"/>
  <c r="E882"/>
  <c r="K882"/>
  <c r="D883"/>
  <c r="E883"/>
  <c r="K883"/>
  <c r="D884"/>
  <c r="E884"/>
  <c r="K884"/>
  <c r="D885"/>
  <c r="E885"/>
  <c r="K885"/>
  <c r="D886"/>
  <c r="E886"/>
  <c r="K886"/>
  <c r="D887"/>
  <c r="E887"/>
  <c r="K887"/>
  <c r="D888"/>
  <c r="E888"/>
  <c r="K888"/>
  <c r="D889"/>
  <c r="E889"/>
  <c r="K889"/>
  <c r="D890"/>
  <c r="E890"/>
  <c r="K890"/>
  <c r="D891"/>
  <c r="E891"/>
  <c r="K891"/>
  <c r="D892"/>
  <c r="E892"/>
  <c r="K892"/>
  <c r="D893"/>
  <c r="E893"/>
  <c r="K893"/>
  <c r="D894"/>
  <c r="E894"/>
  <c r="K894"/>
  <c r="D895"/>
  <c r="E895"/>
  <c r="K895"/>
  <c r="D896"/>
  <c r="E896"/>
  <c r="K896"/>
  <c r="D897"/>
  <c r="E897"/>
  <c r="K897"/>
  <c r="D898"/>
  <c r="E898"/>
  <c r="K898"/>
  <c r="D899"/>
  <c r="E899"/>
  <c r="K899"/>
  <c r="D900"/>
  <c r="E900"/>
  <c r="K900"/>
  <c r="D901"/>
  <c r="E901"/>
  <c r="K901"/>
  <c r="D902"/>
  <c r="E902"/>
  <c r="K902"/>
  <c r="D903"/>
  <c r="E903"/>
  <c r="K903"/>
  <c r="D904"/>
  <c r="E904"/>
  <c r="K904"/>
  <c r="D905"/>
  <c r="E905"/>
  <c r="K905"/>
  <c r="D906"/>
  <c r="E906"/>
  <c r="K906"/>
  <c r="D907"/>
  <c r="E907"/>
  <c r="K907"/>
  <c r="D908"/>
  <c r="E908"/>
  <c r="K908"/>
  <c r="D909"/>
  <c r="E909"/>
  <c r="K909"/>
  <c r="D910"/>
  <c r="E910"/>
  <c r="K910"/>
  <c r="D911"/>
  <c r="E911"/>
  <c r="K911"/>
  <c r="D912"/>
  <c r="E912"/>
  <c r="K912"/>
  <c r="D913"/>
  <c r="E913"/>
  <c r="K913"/>
  <c r="D914"/>
  <c r="E914"/>
  <c r="K914"/>
  <c r="D915"/>
  <c r="E915"/>
  <c r="K915"/>
  <c r="D916"/>
  <c r="E916"/>
  <c r="K916"/>
  <c r="D917"/>
  <c r="E917"/>
  <c r="K917"/>
  <c r="D918"/>
  <c r="E918"/>
  <c r="K918"/>
  <c r="D919"/>
  <c r="E919"/>
  <c r="K919"/>
  <c r="D920"/>
  <c r="E920"/>
  <c r="K920"/>
  <c r="D921"/>
  <c r="E921"/>
  <c r="K921"/>
  <c r="D922"/>
  <c r="E922"/>
  <c r="K922"/>
  <c r="D923"/>
  <c r="E923"/>
  <c r="K923"/>
  <c r="D924"/>
  <c r="E924"/>
  <c r="K924"/>
  <c r="D925"/>
  <c r="E925"/>
  <c r="K925"/>
  <c r="D926"/>
  <c r="E926"/>
  <c r="K926"/>
  <c r="D927"/>
  <c r="E927"/>
  <c r="K927"/>
  <c r="D928"/>
  <c r="E928"/>
  <c r="K928"/>
  <c r="D929"/>
  <c r="E929"/>
  <c r="K929"/>
  <c r="D930"/>
  <c r="E930"/>
  <c r="K930"/>
  <c r="D931"/>
  <c r="E931"/>
  <c r="K931"/>
  <c r="D932"/>
  <c r="E932"/>
  <c r="K932"/>
  <c r="D933"/>
  <c r="E933"/>
  <c r="K933"/>
  <c r="D934"/>
  <c r="E934"/>
  <c r="K934"/>
  <c r="D935"/>
  <c r="E935"/>
  <c r="K935"/>
  <c r="D936"/>
  <c r="E936"/>
  <c r="K936"/>
  <c r="D937"/>
  <c r="E937"/>
  <c r="K937"/>
  <c r="D938"/>
  <c r="E938"/>
  <c r="K938"/>
  <c r="D939"/>
  <c r="E939"/>
  <c r="K939"/>
  <c r="D940"/>
  <c r="E940"/>
  <c r="K940"/>
  <c r="D941"/>
  <c r="E941"/>
  <c r="K941"/>
  <c r="D942"/>
  <c r="E942"/>
  <c r="K942"/>
  <c r="D943"/>
  <c r="E943"/>
  <c r="K943"/>
  <c r="D944"/>
  <c r="E944"/>
  <c r="K944"/>
  <c r="D945"/>
  <c r="E945"/>
  <c r="K945"/>
  <c r="D946"/>
  <c r="E946"/>
  <c r="K946"/>
  <c r="D947"/>
  <c r="E947"/>
  <c r="K947"/>
  <c r="D948"/>
  <c r="E948"/>
  <c r="K948"/>
  <c r="D949"/>
  <c r="E949"/>
  <c r="K949"/>
  <c r="D950"/>
  <c r="E950"/>
  <c r="K950"/>
  <c r="D951"/>
  <c r="E951"/>
  <c r="K951"/>
  <c r="D952"/>
  <c r="E952"/>
  <c r="K952"/>
  <c r="D953"/>
  <c r="E953"/>
  <c r="K953"/>
  <c r="D954"/>
  <c r="E954"/>
  <c r="K954"/>
  <c r="D955"/>
  <c r="E955"/>
  <c r="K955"/>
  <c r="D956"/>
  <c r="E956"/>
  <c r="K956"/>
  <c r="D957"/>
  <c r="E957"/>
  <c r="K957"/>
  <c r="D958"/>
  <c r="E958"/>
  <c r="K958"/>
  <c r="D959"/>
  <c r="E959"/>
  <c r="K959"/>
  <c r="D960"/>
  <c r="E960"/>
  <c r="K960"/>
  <c r="D961"/>
  <c r="E961"/>
  <c r="K961"/>
  <c r="D962"/>
  <c r="E962"/>
  <c r="K962"/>
  <c r="D963"/>
  <c r="E963"/>
  <c r="K963"/>
  <c r="D964"/>
  <c r="E964"/>
  <c r="K964"/>
  <c r="D965"/>
  <c r="E965"/>
  <c r="K965"/>
  <c r="D966"/>
  <c r="E966"/>
  <c r="K966"/>
  <c r="D967"/>
  <c r="E967"/>
  <c r="K967"/>
  <c r="D968"/>
  <c r="E968"/>
  <c r="K968"/>
  <c r="D969"/>
  <c r="E969"/>
  <c r="K969"/>
  <c r="D970"/>
  <c r="E970"/>
  <c r="K970"/>
  <c r="D971"/>
  <c r="E971"/>
  <c r="K971"/>
  <c r="D972"/>
  <c r="E972"/>
  <c r="K972"/>
  <c r="D973"/>
  <c r="E973"/>
  <c r="K973"/>
  <c r="D974"/>
  <c r="E974"/>
  <c r="K974"/>
  <c r="D975"/>
  <c r="E975"/>
  <c r="K975"/>
  <c r="D976"/>
  <c r="E976"/>
  <c r="K976"/>
  <c r="D977"/>
  <c r="E977"/>
  <c r="K977"/>
  <c r="D978"/>
  <c r="E978"/>
  <c r="K978"/>
  <c r="D979"/>
  <c r="E979"/>
  <c r="K979"/>
  <c r="D980"/>
  <c r="E980"/>
  <c r="K980"/>
  <c r="D981"/>
  <c r="E981"/>
  <c r="K981"/>
  <c r="D982"/>
  <c r="E982"/>
  <c r="K982"/>
  <c r="D983"/>
  <c r="E983"/>
  <c r="K983"/>
  <c r="D984"/>
  <c r="E984"/>
  <c r="K984"/>
  <c r="D985"/>
  <c r="E985"/>
  <c r="K985"/>
  <c r="D986"/>
  <c r="E986"/>
  <c r="K986"/>
  <c r="D987"/>
  <c r="E987"/>
  <c r="K987"/>
  <c r="D988"/>
  <c r="E988"/>
  <c r="K988"/>
  <c r="D989"/>
  <c r="E989"/>
  <c r="K989"/>
  <c r="D990"/>
  <c r="E990"/>
  <c r="K990"/>
  <c r="D991"/>
  <c r="E991"/>
  <c r="K991"/>
  <c r="D992"/>
  <c r="E992"/>
  <c r="K992"/>
  <c r="D993"/>
  <c r="E993"/>
  <c r="K993"/>
  <c r="D994"/>
  <c r="E994"/>
  <c r="K994"/>
  <c r="D995"/>
  <c r="E995"/>
  <c r="K995"/>
  <c r="D996"/>
  <c r="E996"/>
  <c r="K996"/>
  <c r="D997"/>
  <c r="E997"/>
  <c r="K997"/>
  <c r="D998"/>
  <c r="E998"/>
  <c r="K998"/>
  <c r="D999"/>
  <c r="E999"/>
  <c r="K999"/>
  <c r="D1000"/>
  <c r="E1000"/>
  <c r="K1000"/>
  <c r="D1001"/>
  <c r="E1001"/>
  <c r="K1001"/>
  <c r="D1002"/>
  <c r="E1002"/>
  <c r="K1002"/>
  <c r="D1003"/>
  <c r="E1003"/>
  <c r="K1003"/>
  <c r="D1004"/>
  <c r="E1004"/>
  <c r="K1004"/>
  <c r="D1005"/>
  <c r="E1005"/>
  <c r="K1005"/>
  <c r="D1006"/>
  <c r="E1006"/>
  <c r="K1006"/>
  <c r="D1007"/>
  <c r="E1007"/>
  <c r="K1007"/>
  <c r="D1008"/>
  <c r="E1008"/>
  <c r="K1008"/>
  <c r="D1009"/>
  <c r="E1009"/>
  <c r="K1009"/>
  <c r="D1010"/>
  <c r="E1010"/>
  <c r="K1010"/>
  <c r="D1011"/>
  <c r="E1011"/>
  <c r="K1011"/>
  <c r="D1012"/>
  <c r="E1012"/>
  <c r="K1012"/>
  <c r="D1013"/>
  <c r="E1013"/>
  <c r="K1013"/>
  <c r="D1014"/>
  <c r="E1014"/>
  <c r="K1014"/>
  <c r="D1015"/>
  <c r="E1015"/>
  <c r="K1015"/>
  <c r="D1016"/>
  <c r="E1016"/>
  <c r="K1016"/>
  <c r="D1017"/>
  <c r="E1017"/>
  <c r="K1017"/>
  <c r="D1018"/>
  <c r="E1018"/>
  <c r="K1018"/>
  <c r="D1019"/>
  <c r="E1019"/>
  <c r="K1019"/>
  <c r="D1020"/>
  <c r="E1020"/>
  <c r="K1020"/>
  <c r="D1021"/>
  <c r="E1021"/>
  <c r="K1021"/>
  <c r="D1022"/>
  <c r="E1022"/>
  <c r="K1022"/>
  <c r="D1023"/>
  <c r="E1023"/>
  <c r="K1023"/>
  <c r="D1024"/>
  <c r="E1024"/>
  <c r="K1024"/>
  <c r="D1025"/>
  <c r="E1025"/>
  <c r="K1025"/>
  <c r="D1026"/>
  <c r="E1026"/>
  <c r="K1026"/>
  <c r="D1027"/>
  <c r="E1027"/>
  <c r="K1027"/>
  <c r="D1028"/>
  <c r="E1028"/>
  <c r="K1028"/>
  <c r="D1029"/>
  <c r="E1029"/>
  <c r="K1029"/>
  <c r="D1030"/>
  <c r="E1030"/>
  <c r="K1030"/>
  <c r="D1031"/>
  <c r="E1031"/>
  <c r="K1031"/>
  <c r="D1032"/>
  <c r="E1032"/>
  <c r="K1032"/>
  <c r="D1033"/>
  <c r="E1033"/>
  <c r="K1033"/>
  <c r="D1034"/>
  <c r="E1034"/>
  <c r="K1034"/>
  <c r="D1035"/>
  <c r="E1035"/>
  <c r="K1035"/>
  <c r="D1036"/>
  <c r="E1036"/>
  <c r="K1036"/>
  <c r="D1037"/>
  <c r="E1037"/>
  <c r="K1037"/>
  <c r="D1038"/>
  <c r="E1038"/>
  <c r="K1038"/>
  <c r="D1039"/>
  <c r="E1039"/>
  <c r="K1039"/>
  <c r="D1040"/>
  <c r="E1040"/>
  <c r="K1040"/>
  <c r="D1041"/>
  <c r="E1041"/>
  <c r="K1041"/>
  <c r="D1042"/>
  <c r="E1042"/>
  <c r="K1042"/>
  <c r="D1043"/>
  <c r="E1043"/>
  <c r="K1043"/>
  <c r="D1044"/>
  <c r="E1044"/>
  <c r="K1044"/>
  <c r="D1045"/>
  <c r="E1045"/>
  <c r="K1045"/>
  <c r="D1046"/>
  <c r="E1046"/>
  <c r="K1046"/>
  <c r="D1047"/>
  <c r="E1047"/>
  <c r="K1047"/>
  <c r="D1048"/>
  <c r="E1048"/>
  <c r="K1048"/>
  <c r="D1049"/>
  <c r="E1049"/>
  <c r="K1049"/>
  <c r="D1050"/>
  <c r="E1050"/>
  <c r="K1050"/>
  <c r="D1051"/>
  <c r="E1051"/>
  <c r="K1051"/>
  <c r="D1052"/>
  <c r="E1052"/>
  <c r="K1052"/>
  <c r="D1053"/>
  <c r="E1053"/>
  <c r="K1053"/>
  <c r="D1054"/>
  <c r="E1054"/>
  <c r="K1054"/>
  <c r="D1055"/>
  <c r="E1055"/>
  <c r="K1055"/>
  <c r="D1056"/>
  <c r="E1056"/>
  <c r="K1056"/>
  <c r="D1057"/>
  <c r="E1057"/>
  <c r="K1057"/>
  <c r="D1058"/>
  <c r="E1058"/>
  <c r="K1058"/>
  <c r="D1059"/>
  <c r="E1059"/>
  <c r="K1059"/>
  <c r="D1060"/>
  <c r="E1060"/>
  <c r="K1060"/>
  <c r="D1061"/>
  <c r="E1061"/>
  <c r="K1061"/>
  <c r="D1062"/>
  <c r="E1062"/>
  <c r="K1062"/>
  <c r="D1063"/>
  <c r="E1063"/>
  <c r="K1063"/>
  <c r="D1064"/>
  <c r="E1064"/>
  <c r="K1064"/>
  <c r="D1065"/>
  <c r="E1065"/>
  <c r="K1065"/>
  <c r="D1066"/>
  <c r="E1066"/>
  <c r="K1066"/>
  <c r="D1067"/>
  <c r="E1067"/>
  <c r="K1067"/>
  <c r="D1068"/>
  <c r="E1068"/>
  <c r="K1068"/>
  <c r="D1069"/>
  <c r="E1069"/>
  <c r="K1069"/>
  <c r="D1070"/>
  <c r="E1070"/>
  <c r="K1070"/>
  <c r="D1071"/>
  <c r="E1071"/>
  <c r="K1071"/>
  <c r="D1072"/>
  <c r="E1072"/>
  <c r="K1072"/>
  <c r="D1073"/>
  <c r="E1073"/>
  <c r="K1073"/>
  <c r="D1074"/>
  <c r="E1074"/>
  <c r="K1074"/>
  <c r="D1075"/>
  <c r="E1075"/>
  <c r="K1075"/>
  <c r="D1076"/>
  <c r="E1076"/>
  <c r="K1076"/>
  <c r="D1077"/>
  <c r="E1077"/>
  <c r="K1077"/>
  <c r="D1078"/>
  <c r="E1078"/>
  <c r="K1078"/>
  <c r="D1079"/>
  <c r="E1079"/>
  <c r="K1079"/>
  <c r="D1080"/>
  <c r="E1080"/>
  <c r="K1080"/>
  <c r="D1081"/>
  <c r="E1081"/>
  <c r="K1081"/>
  <c r="D1082"/>
  <c r="E1082"/>
  <c r="K1082"/>
  <c r="D1083"/>
  <c r="E1083"/>
  <c r="K1083"/>
  <c r="D1084"/>
  <c r="E1084"/>
  <c r="K1084"/>
  <c r="D1085"/>
  <c r="E1085"/>
  <c r="K1085"/>
  <c r="D1086"/>
  <c r="E1086"/>
  <c r="K1086"/>
  <c r="D1087"/>
  <c r="E1087"/>
  <c r="K1087"/>
  <c r="D1088"/>
  <c r="E1088"/>
  <c r="K1088"/>
  <c r="D1089"/>
  <c r="E1089"/>
  <c r="K1089"/>
  <c r="D1090"/>
  <c r="E1090"/>
  <c r="K1090"/>
  <c r="D1091"/>
  <c r="E1091"/>
  <c r="K1091"/>
  <c r="D1092"/>
  <c r="E1092"/>
  <c r="K1092"/>
  <c r="D1093"/>
  <c r="E1093"/>
  <c r="K1093"/>
  <c r="D1094"/>
  <c r="E1094"/>
  <c r="K1094"/>
  <c r="D1095"/>
  <c r="E1095"/>
  <c r="K1095"/>
  <c r="D1096"/>
  <c r="E1096"/>
  <c r="K1096"/>
  <c r="D1097"/>
  <c r="E1097"/>
  <c r="K1097"/>
  <c r="D1098"/>
  <c r="E1098"/>
  <c r="K1098"/>
  <c r="D1099"/>
  <c r="E1099"/>
  <c r="K1099"/>
  <c r="D1100"/>
  <c r="E1100"/>
  <c r="K1100"/>
  <c r="D1101"/>
  <c r="E1101"/>
  <c r="K1101"/>
  <c r="D1102"/>
  <c r="E1102"/>
  <c r="K1102"/>
  <c r="D1103"/>
  <c r="E1103"/>
  <c r="K1103"/>
  <c r="D1104"/>
  <c r="E1104"/>
  <c r="K1104"/>
  <c r="D1105"/>
  <c r="E1105"/>
  <c r="K1105"/>
  <c r="D1106"/>
  <c r="E1106"/>
  <c r="K1106"/>
  <c r="D1107"/>
  <c r="E1107"/>
  <c r="K1107"/>
  <c r="D1108"/>
  <c r="E1108"/>
  <c r="K1108"/>
  <c r="D1109"/>
  <c r="E1109"/>
  <c r="K1109"/>
  <c r="D1110"/>
  <c r="E1110"/>
  <c r="K1110"/>
  <c r="D1111"/>
  <c r="E1111"/>
  <c r="K1111"/>
  <c r="D1112"/>
  <c r="E1112"/>
  <c r="K1112"/>
  <c r="D1113"/>
  <c r="E1113"/>
  <c r="K1113"/>
  <c r="D1114"/>
  <c r="E1114"/>
  <c r="K1114"/>
  <c r="D1115"/>
  <c r="E1115"/>
  <c r="K1115"/>
  <c r="D1116"/>
  <c r="E1116"/>
  <c r="K1116"/>
  <c r="D1117"/>
  <c r="E1117"/>
  <c r="K1117"/>
  <c r="D1118"/>
  <c r="E1118"/>
  <c r="K1118"/>
  <c r="D1119"/>
  <c r="E1119"/>
  <c r="K1119"/>
  <c r="D1120"/>
  <c r="E1120"/>
  <c r="K1120"/>
  <c r="D1121"/>
  <c r="E1121"/>
  <c r="K1121"/>
  <c r="D1122"/>
  <c r="E1122"/>
  <c r="K1122"/>
  <c r="D1123"/>
  <c r="E1123"/>
  <c r="K1123"/>
  <c r="D1124"/>
  <c r="E1124"/>
  <c r="K1124"/>
  <c r="D1125"/>
  <c r="E1125"/>
  <c r="K1125"/>
  <c r="D1126"/>
  <c r="E1126"/>
  <c r="K1126"/>
  <c r="D1127"/>
  <c r="E1127"/>
  <c r="K1127"/>
  <c r="D1128"/>
  <c r="E1128"/>
  <c r="K1128"/>
  <c r="D1129"/>
  <c r="E1129"/>
  <c r="K1129"/>
  <c r="D1130"/>
  <c r="E1130"/>
  <c r="K1130"/>
  <c r="D1131"/>
  <c r="E1131"/>
  <c r="K1131"/>
  <c r="D1132"/>
  <c r="E1132"/>
  <c r="K1132"/>
  <c r="D1133"/>
  <c r="E1133"/>
  <c r="K1133"/>
  <c r="D1134"/>
  <c r="E1134"/>
  <c r="K1134"/>
  <c r="D1135"/>
  <c r="E1135"/>
  <c r="K1135"/>
  <c r="D1136"/>
  <c r="E1136"/>
  <c r="K1136"/>
  <c r="D1137"/>
  <c r="E1137"/>
  <c r="K1137"/>
  <c r="D1138"/>
  <c r="E1138"/>
  <c r="K1138"/>
  <c r="D1139"/>
  <c r="E1139"/>
  <c r="K1139"/>
  <c r="D1140"/>
  <c r="E1140"/>
  <c r="K1140"/>
  <c r="D1141"/>
  <c r="E1141"/>
  <c r="K1141"/>
  <c r="D1142"/>
  <c r="E1142"/>
  <c r="K1142"/>
  <c r="D1143"/>
  <c r="E1143"/>
  <c r="K1143"/>
  <c r="D1144"/>
  <c r="E1144"/>
  <c r="K1144"/>
  <c r="D1145"/>
  <c r="E1145"/>
  <c r="K1145"/>
  <c r="D1146"/>
  <c r="E1146"/>
  <c r="K1146"/>
  <c r="D1147"/>
  <c r="E1147"/>
  <c r="K1147"/>
  <c r="D1148"/>
  <c r="E1148"/>
  <c r="K1148"/>
  <c r="D1149"/>
  <c r="E1149"/>
  <c r="K1149"/>
  <c r="D1150"/>
  <c r="E1150"/>
  <c r="K1150"/>
  <c r="D1151"/>
  <c r="E1151"/>
  <c r="K1151"/>
  <c r="D1152"/>
  <c r="E1152"/>
  <c r="K1152"/>
  <c r="D1153"/>
  <c r="E1153"/>
  <c r="K1153"/>
  <c r="D1154"/>
  <c r="E1154"/>
  <c r="K1154"/>
  <c r="D1155"/>
  <c r="E1155"/>
  <c r="K1155"/>
  <c r="D1156"/>
  <c r="E1156"/>
  <c r="K1156"/>
  <c r="D1157"/>
  <c r="E1157"/>
  <c r="K1157"/>
  <c r="D1158"/>
  <c r="E1158"/>
  <c r="K1158"/>
  <c r="D1159"/>
  <c r="E1159"/>
  <c r="K1159"/>
  <c r="D1160"/>
  <c r="E1160"/>
  <c r="K1160"/>
  <c r="D1161"/>
  <c r="E1161"/>
  <c r="K1161"/>
  <c r="D1162"/>
  <c r="E1162"/>
  <c r="K1162"/>
  <c r="D1163"/>
  <c r="E1163"/>
  <c r="K1163"/>
  <c r="D1164"/>
  <c r="E1164"/>
  <c r="K1164"/>
  <c r="D1165"/>
  <c r="E1165"/>
  <c r="K1165"/>
  <c r="D1166"/>
  <c r="E1166"/>
  <c r="K1166"/>
  <c r="D1167"/>
  <c r="E1167"/>
  <c r="K1167"/>
  <c r="D1168"/>
  <c r="E1168"/>
  <c r="K1168"/>
  <c r="D1169"/>
  <c r="E1169"/>
  <c r="K1169"/>
  <c r="D1170"/>
  <c r="E1170"/>
  <c r="K1170"/>
  <c r="D1171"/>
  <c r="E1171"/>
  <c r="K1171"/>
  <c r="D1172"/>
  <c r="E1172"/>
  <c r="K1172"/>
  <c r="D1173"/>
  <c r="E1173"/>
  <c r="K1173"/>
  <c r="D1174"/>
  <c r="E1174"/>
  <c r="K1174"/>
  <c r="D1175"/>
  <c r="E1175"/>
  <c r="K1175"/>
  <c r="D1176"/>
  <c r="E1176"/>
  <c r="K1176"/>
  <c r="D1177"/>
  <c r="E1177"/>
  <c r="K1177"/>
  <c r="D1178"/>
  <c r="E1178"/>
  <c r="K1178"/>
  <c r="D1179"/>
  <c r="E1179"/>
  <c r="K1179"/>
  <c r="D1180"/>
  <c r="E1180"/>
  <c r="K1180"/>
  <c r="D1181"/>
  <c r="E1181"/>
  <c r="K1181"/>
  <c r="D1182"/>
  <c r="E1182"/>
  <c r="K1182"/>
  <c r="D1183"/>
  <c r="E1183"/>
  <c r="K1183"/>
  <c r="D1184"/>
  <c r="E1184"/>
  <c r="K1184"/>
  <c r="D1185"/>
  <c r="E1185"/>
  <c r="K1185"/>
  <c r="D1186"/>
  <c r="E1186"/>
  <c r="K1186"/>
  <c r="D1187"/>
  <c r="E1187"/>
  <c r="K1187"/>
  <c r="D1188"/>
  <c r="E1188"/>
  <c r="K1188"/>
  <c r="D1189"/>
  <c r="E1189"/>
  <c r="K1189"/>
  <c r="D1190"/>
  <c r="E1190"/>
  <c r="K1190"/>
  <c r="D1191"/>
  <c r="E1191"/>
  <c r="K1191"/>
  <c r="D1192"/>
  <c r="E1192"/>
  <c r="K1192"/>
  <c r="D1193"/>
  <c r="E1193"/>
  <c r="K1193"/>
  <c r="D1194"/>
  <c r="E1194"/>
  <c r="K1194"/>
  <c r="D1195"/>
  <c r="E1195"/>
  <c r="K1195"/>
  <c r="D1196"/>
  <c r="E1196"/>
  <c r="K1196"/>
  <c r="D1197"/>
  <c r="E1197"/>
  <c r="K1197"/>
  <c r="D1198"/>
  <c r="E1198"/>
  <c r="K1198"/>
  <c r="D1199"/>
  <c r="E1199"/>
  <c r="K1199"/>
  <c r="D1200"/>
  <c r="E1200"/>
  <c r="K1200"/>
  <c r="D1201"/>
  <c r="E1201"/>
  <c r="K1201"/>
  <c r="D1202"/>
  <c r="E1202"/>
  <c r="K1202"/>
  <c r="D1203"/>
  <c r="E1203"/>
  <c r="K1203"/>
  <c r="D1204"/>
  <c r="E1204"/>
  <c r="K1204"/>
  <c r="D1205"/>
  <c r="E1205"/>
  <c r="K1205"/>
  <c r="D1206"/>
  <c r="E1206"/>
  <c r="K1206"/>
  <c r="D1207"/>
  <c r="E1207"/>
  <c r="K1207"/>
  <c r="D1208"/>
  <c r="E1208"/>
  <c r="K1208"/>
  <c r="D1209"/>
  <c r="E1209"/>
  <c r="K1209"/>
  <c r="D1210"/>
  <c r="E1210"/>
  <c r="K1210"/>
  <c r="D1211"/>
  <c r="E1211"/>
  <c r="K1211"/>
  <c r="D1212"/>
  <c r="E1212"/>
  <c r="K1212"/>
  <c r="D1213"/>
  <c r="E1213"/>
  <c r="K1213"/>
  <c r="D1214"/>
  <c r="E1214"/>
  <c r="K1214"/>
  <c r="D1215"/>
  <c r="E1215"/>
  <c r="K1215"/>
  <c r="D1216"/>
  <c r="E1216"/>
  <c r="K1216"/>
  <c r="D1217"/>
  <c r="E1217"/>
  <c r="K1217"/>
  <c r="D1218"/>
  <c r="E1218"/>
  <c r="K1218"/>
  <c r="D1219"/>
  <c r="E1219"/>
  <c r="K1219"/>
  <c r="D1220"/>
  <c r="E1220"/>
  <c r="K1220"/>
  <c r="D1221"/>
  <c r="E1221"/>
  <c r="K1221"/>
  <c r="D1222"/>
  <c r="E1222"/>
  <c r="K1222"/>
  <c r="D1223"/>
  <c r="E1223"/>
  <c r="K1223"/>
  <c r="D1224"/>
  <c r="E1224"/>
  <c r="K1224"/>
  <c r="D1225"/>
  <c r="E1225"/>
  <c r="K1225"/>
  <c r="D1226"/>
  <c r="E1226"/>
  <c r="K1226"/>
  <c r="D1227"/>
  <c r="E1227"/>
  <c r="K1227"/>
  <c r="D1228"/>
  <c r="E1228"/>
  <c r="K1228"/>
  <c r="D1229"/>
  <c r="E1229"/>
  <c r="K1229"/>
  <c r="D1230"/>
  <c r="E1230"/>
  <c r="K1230"/>
  <c r="D1231"/>
  <c r="E1231"/>
  <c r="K1231"/>
  <c r="D1232"/>
  <c r="E1232"/>
  <c r="K1232"/>
  <c r="D1233"/>
  <c r="E1233"/>
  <c r="K1233"/>
  <c r="D1234"/>
  <c r="E1234"/>
  <c r="K1234"/>
  <c r="D1235"/>
  <c r="E1235"/>
  <c r="K1235"/>
  <c r="D1236"/>
  <c r="E1236"/>
  <c r="K1236"/>
  <c r="D1237"/>
  <c r="E1237"/>
  <c r="K1237"/>
  <c r="D1238"/>
  <c r="E1238"/>
  <c r="K1238"/>
  <c r="D1239"/>
  <c r="E1239"/>
  <c r="K1239"/>
  <c r="D1240"/>
  <c r="E1240"/>
  <c r="K1240"/>
  <c r="D1241"/>
  <c r="E1241"/>
  <c r="K1241"/>
  <c r="D1242"/>
  <c r="E1242"/>
  <c r="K1242"/>
  <c r="D1243"/>
  <c r="E1243"/>
  <c r="K1243"/>
  <c r="D1244"/>
  <c r="E1244"/>
  <c r="K1244"/>
  <c r="D1245"/>
  <c r="E1245"/>
  <c r="K1245"/>
  <c r="D1246"/>
  <c r="E1246"/>
  <c r="K1246"/>
  <c r="D1247"/>
  <c r="E1247"/>
  <c r="K1247"/>
  <c r="D1248"/>
  <c r="E1248"/>
  <c r="K1248"/>
  <c r="D1249"/>
  <c r="E1249"/>
  <c r="K1249"/>
  <c r="D1250"/>
  <c r="E1250"/>
  <c r="K1250"/>
  <c r="D1251"/>
  <c r="E1251"/>
  <c r="K1251"/>
  <c r="D1252"/>
  <c r="E1252"/>
  <c r="K1252"/>
  <c r="D1253"/>
  <c r="E1253"/>
  <c r="K1253"/>
  <c r="D1254"/>
  <c r="E1254"/>
  <c r="K1254"/>
  <c r="D1255"/>
  <c r="E1255"/>
  <c r="K1255"/>
  <c r="D1256"/>
  <c r="E1256"/>
  <c r="K1256"/>
  <c r="D1257"/>
  <c r="E1257"/>
  <c r="K1257"/>
  <c r="D1258"/>
  <c r="E1258"/>
  <c r="K1258"/>
  <c r="D1259"/>
  <c r="E1259"/>
  <c r="K1259"/>
  <c r="D1260"/>
  <c r="E1260"/>
  <c r="K1260"/>
  <c r="D1261"/>
  <c r="E1261"/>
  <c r="K1261"/>
  <c r="D1262"/>
  <c r="E1262"/>
  <c r="K1262"/>
  <c r="D1263"/>
  <c r="E1263"/>
  <c r="K1263"/>
  <c r="D1264"/>
  <c r="E1264"/>
  <c r="K1264"/>
  <c r="D1265"/>
  <c r="E1265"/>
  <c r="K1265"/>
  <c r="D1266"/>
  <c r="E1266"/>
  <c r="K1266"/>
  <c r="D1267"/>
  <c r="E1267"/>
  <c r="K1267"/>
  <c r="D1268"/>
  <c r="E1268"/>
  <c r="K1268"/>
  <c r="D1269"/>
  <c r="E1269"/>
  <c r="K1269"/>
  <c r="D1270"/>
  <c r="E1270"/>
  <c r="K1270"/>
  <c r="D1271"/>
  <c r="E1271"/>
  <c r="K1271"/>
  <c r="D1272"/>
  <c r="E1272"/>
  <c r="K1272"/>
  <c r="D1273"/>
  <c r="E1273"/>
  <c r="K1273"/>
  <c r="D1274"/>
  <c r="E1274"/>
  <c r="K1274"/>
  <c r="D1275"/>
  <c r="E1275"/>
  <c r="K1275"/>
  <c r="D1276"/>
  <c r="E1276"/>
  <c r="K1276"/>
  <c r="D1277"/>
  <c r="E1277"/>
  <c r="K1277"/>
  <c r="D1278"/>
  <c r="E1278"/>
  <c r="K1278"/>
  <c r="D1279"/>
  <c r="E1279"/>
  <c r="K1279"/>
  <c r="D1280"/>
  <c r="E1280"/>
  <c r="K1280"/>
  <c r="D1281"/>
  <c r="E1281"/>
  <c r="K1281"/>
  <c r="D1282"/>
  <c r="E1282"/>
  <c r="K1282"/>
  <c r="D1283"/>
  <c r="E1283"/>
  <c r="K1283"/>
  <c r="D1284"/>
  <c r="E1284"/>
  <c r="K1284"/>
  <c r="D1285"/>
  <c r="E1285"/>
  <c r="K1285"/>
  <c r="D1286"/>
  <c r="E1286"/>
  <c r="K1286"/>
  <c r="D1287"/>
  <c r="E1287"/>
  <c r="K1287"/>
  <c r="D1288"/>
  <c r="E1288"/>
  <c r="K1288"/>
  <c r="D1289"/>
  <c r="E1289"/>
  <c r="K1289"/>
  <c r="D1290"/>
  <c r="E1290"/>
  <c r="K1290"/>
  <c r="D1291"/>
  <c r="E1291"/>
  <c r="K1291"/>
  <c r="D1292"/>
  <c r="E1292"/>
  <c r="K1292"/>
  <c r="D1293"/>
  <c r="E1293"/>
  <c r="K1293"/>
  <c r="D1294"/>
  <c r="E1294"/>
  <c r="K1294"/>
  <c r="D1295"/>
  <c r="E1295"/>
  <c r="K1295"/>
  <c r="D1296"/>
  <c r="E1296"/>
  <c r="K1296"/>
  <c r="D1297"/>
  <c r="E1297"/>
  <c r="K1297"/>
  <c r="D1298"/>
  <c r="E1298"/>
  <c r="K1298"/>
  <c r="D1299"/>
  <c r="E1299"/>
  <c r="K1299"/>
  <c r="D1300"/>
  <c r="E1300"/>
  <c r="K1300"/>
  <c r="D1301"/>
  <c r="E1301"/>
  <c r="K1301"/>
  <c r="D1302"/>
  <c r="E1302"/>
  <c r="K1302"/>
  <c r="D1303"/>
  <c r="E1303"/>
  <c r="K1303"/>
  <c r="D1304"/>
  <c r="E1304"/>
  <c r="K1304"/>
  <c r="D1305"/>
  <c r="E1305"/>
  <c r="K1305"/>
  <c r="D1306"/>
  <c r="E1306"/>
  <c r="K1306"/>
  <c r="D1307"/>
  <c r="E1307"/>
  <c r="K1307"/>
  <c r="D1308"/>
  <c r="E1308"/>
  <c r="K1308"/>
  <c r="D1309"/>
  <c r="E1309"/>
  <c r="K1309"/>
  <c r="D1310"/>
  <c r="E1310"/>
  <c r="K1310"/>
  <c r="D1311"/>
  <c r="E1311"/>
  <c r="K1311"/>
  <c r="D1312"/>
  <c r="E1312"/>
  <c r="K1312"/>
  <c r="D1313"/>
  <c r="E1313"/>
  <c r="K1313"/>
  <c r="D1314"/>
  <c r="E1314"/>
  <c r="K1314"/>
  <c r="D1315"/>
  <c r="E1315"/>
  <c r="K1315"/>
  <c r="D1316"/>
  <c r="E1316"/>
  <c r="K1316"/>
  <c r="D1317"/>
  <c r="E1317"/>
  <c r="K1317"/>
  <c r="D1318"/>
  <c r="E1318"/>
  <c r="K1318"/>
  <c r="D1319"/>
  <c r="E1319"/>
  <c r="K1319"/>
  <c r="D1320"/>
  <c r="E1320"/>
  <c r="K1320"/>
  <c r="D1321"/>
  <c r="E1321"/>
  <c r="K1321"/>
  <c r="D1322"/>
  <c r="E1322"/>
  <c r="K1322"/>
  <c r="D1323"/>
  <c r="E1323"/>
  <c r="K1323"/>
  <c r="D1324"/>
  <c r="E1324"/>
  <c r="K1324"/>
  <c r="D1325"/>
  <c r="E1325"/>
  <c r="K1325"/>
  <c r="D1326"/>
  <c r="E1326"/>
  <c r="K1326"/>
  <c r="D1327"/>
  <c r="E1327"/>
  <c r="K1327"/>
  <c r="D1328"/>
  <c r="E1328"/>
  <c r="K1328"/>
  <c r="D1329"/>
  <c r="E1329"/>
  <c r="K1329"/>
  <c r="D1330"/>
  <c r="E1330"/>
  <c r="K1330"/>
  <c r="D1331"/>
  <c r="E1331"/>
  <c r="K1331"/>
  <c r="D1332"/>
  <c r="E1332"/>
  <c r="K1332"/>
  <c r="D1333"/>
  <c r="E1333"/>
  <c r="K1333"/>
  <c r="D1334"/>
  <c r="E1334"/>
  <c r="K1334"/>
  <c r="D1335"/>
  <c r="E1335"/>
  <c r="K1335"/>
  <c r="D1336"/>
  <c r="E1336"/>
  <c r="K1336"/>
  <c r="D1337"/>
  <c r="E1337"/>
  <c r="K1337"/>
  <c r="D1338"/>
  <c r="E1338"/>
  <c r="K1338"/>
  <c r="D1339"/>
  <c r="E1339"/>
  <c r="K1339"/>
  <c r="D1340"/>
  <c r="E1340"/>
  <c r="K1340"/>
  <c r="D1341"/>
  <c r="E1341"/>
  <c r="K1341"/>
  <c r="D1342"/>
  <c r="E1342"/>
  <c r="K1342"/>
  <c r="D1343"/>
  <c r="E1343"/>
  <c r="K1343"/>
  <c r="D1344"/>
  <c r="E1344"/>
  <c r="K1344"/>
  <c r="D1345"/>
  <c r="E1345"/>
  <c r="K1345"/>
  <c r="D1346"/>
  <c r="E1346"/>
  <c r="K1346"/>
  <c r="D1347"/>
  <c r="E1347"/>
  <c r="K1347"/>
  <c r="D1348"/>
  <c r="E1348"/>
  <c r="K1348"/>
  <c r="D1349"/>
  <c r="E1349"/>
  <c r="K1349"/>
  <c r="D1350"/>
  <c r="E1350"/>
  <c r="K1350"/>
  <c r="D1351"/>
  <c r="E1351"/>
  <c r="K1351"/>
  <c r="D1352"/>
  <c r="E1352"/>
  <c r="K1352"/>
  <c r="D1353"/>
  <c r="E1353"/>
  <c r="K1353"/>
  <c r="D1354"/>
  <c r="E1354"/>
  <c r="K1354"/>
  <c r="D1355"/>
  <c r="E1355"/>
  <c r="K1355"/>
  <c r="D1356"/>
  <c r="E1356"/>
  <c r="K1356"/>
  <c r="D1357"/>
  <c r="E1357"/>
  <c r="K1357"/>
  <c r="D1358"/>
  <c r="E1358"/>
  <c r="K1358"/>
  <c r="D1359"/>
  <c r="E1359"/>
  <c r="K1359"/>
  <c r="D1360"/>
  <c r="E1360"/>
  <c r="K1360"/>
  <c r="D1361"/>
  <c r="E1361"/>
  <c r="K1361"/>
  <c r="D1362"/>
  <c r="E1362"/>
  <c r="K1362"/>
  <c r="D1363"/>
  <c r="E1363"/>
  <c r="K1363"/>
  <c r="D1364"/>
  <c r="E1364"/>
  <c r="K1364"/>
  <c r="D1365"/>
  <c r="E1365"/>
  <c r="K1365"/>
  <c r="D1366"/>
  <c r="E1366"/>
  <c r="K1366"/>
  <c r="D1367"/>
  <c r="E1367"/>
  <c r="K1367"/>
  <c r="D1368"/>
  <c r="E1368"/>
  <c r="K1368"/>
  <c r="D1369"/>
  <c r="E1369"/>
  <c r="K1369"/>
  <c r="D1370"/>
  <c r="E1370"/>
  <c r="K1370"/>
  <c r="D1371"/>
  <c r="E1371"/>
  <c r="K1371"/>
  <c r="D1372"/>
  <c r="E1372"/>
  <c r="K1372"/>
  <c r="D1373"/>
  <c r="E1373"/>
  <c r="K1373"/>
  <c r="D1374"/>
  <c r="E1374"/>
  <c r="K1374"/>
  <c r="D1375"/>
  <c r="E1375"/>
  <c r="K1375"/>
  <c r="D1376"/>
  <c r="E1376"/>
  <c r="K1376"/>
  <c r="D1377"/>
  <c r="E1377"/>
  <c r="K1377"/>
  <c r="D1378"/>
  <c r="E1378"/>
  <c r="K1378"/>
  <c r="D1379"/>
  <c r="E1379"/>
  <c r="K1379"/>
  <c r="D1380"/>
  <c r="E1380"/>
  <c r="K1380"/>
  <c r="D1381"/>
  <c r="E1381"/>
  <c r="K1381"/>
  <c r="D1382"/>
  <c r="E1382"/>
  <c r="K1382"/>
  <c r="D1383"/>
  <c r="E1383"/>
  <c r="K1383"/>
  <c r="D1384"/>
  <c r="E1384"/>
  <c r="K1384"/>
  <c r="D1385"/>
  <c r="E1385"/>
  <c r="K1385"/>
  <c r="D1386"/>
  <c r="E1386"/>
  <c r="K1386"/>
  <c r="D1387"/>
  <c r="E1387"/>
  <c r="K1387"/>
  <c r="D1388"/>
  <c r="E1388"/>
  <c r="K1388"/>
  <c r="D1389"/>
  <c r="E1389"/>
  <c r="K1389"/>
  <c r="D1390"/>
  <c r="E1390"/>
  <c r="K1390"/>
  <c r="D1391"/>
  <c r="E1391"/>
  <c r="K1391"/>
  <c r="D1392"/>
  <c r="E1392"/>
  <c r="K1392"/>
  <c r="D1393"/>
  <c r="E1393"/>
  <c r="K1393"/>
  <c r="D1394"/>
  <c r="E1394"/>
  <c r="K1394"/>
  <c r="D1395"/>
  <c r="E1395"/>
  <c r="K1395"/>
  <c r="D1396"/>
  <c r="E1396"/>
  <c r="K1396"/>
  <c r="D1397"/>
  <c r="E1397"/>
  <c r="K1397"/>
  <c r="D1398"/>
  <c r="E1398"/>
  <c r="K1398"/>
  <c r="D1399"/>
  <c r="E1399"/>
  <c r="K1399"/>
  <c r="D1400"/>
  <c r="E1400"/>
  <c r="K1400"/>
  <c r="D1401"/>
  <c r="E1401"/>
  <c r="K1401"/>
  <c r="D1402"/>
  <c r="E1402"/>
  <c r="K1402"/>
  <c r="D1403"/>
  <c r="E1403"/>
  <c r="K1403"/>
  <c r="D1404"/>
  <c r="E1404"/>
  <c r="K1404"/>
  <c r="D1405"/>
  <c r="E1405"/>
  <c r="K1405"/>
  <c r="D1406"/>
  <c r="E1406"/>
  <c r="K1406"/>
  <c r="D1407"/>
  <c r="E1407"/>
  <c r="K1407"/>
  <c r="D1408"/>
  <c r="E1408"/>
  <c r="K1408"/>
  <c r="D1409"/>
  <c r="E1409"/>
  <c r="K1409"/>
  <c r="D1410"/>
  <c r="E1410"/>
  <c r="K1410"/>
  <c r="D1411"/>
  <c r="E1411"/>
  <c r="K1411"/>
  <c r="D1412"/>
  <c r="E1412"/>
  <c r="K1412"/>
  <c r="D1413"/>
  <c r="E1413"/>
  <c r="K1413"/>
  <c r="D1414"/>
  <c r="E1414"/>
  <c r="K1414"/>
  <c r="D1415"/>
  <c r="E1415"/>
  <c r="K1415"/>
  <c r="D1416"/>
  <c r="E1416"/>
  <c r="K1416"/>
  <c r="D1417"/>
  <c r="E1417"/>
  <c r="K1417"/>
  <c r="D1418"/>
  <c r="E1418"/>
  <c r="K1418"/>
  <c r="D1419"/>
  <c r="E1419"/>
  <c r="K1419"/>
  <c r="D1420"/>
  <c r="E1420"/>
  <c r="K1420"/>
  <c r="D1421"/>
  <c r="E1421"/>
  <c r="K1421"/>
  <c r="D1422"/>
  <c r="E1422"/>
  <c r="K1422"/>
  <c r="D1423"/>
  <c r="E1423"/>
  <c r="K1423"/>
  <c r="D1424"/>
  <c r="E1424"/>
  <c r="K1424"/>
  <c r="D1425"/>
  <c r="E1425"/>
  <c r="K1425"/>
  <c r="D1426"/>
  <c r="E1426"/>
  <c r="K1426"/>
  <c r="D1427"/>
  <c r="E1427"/>
  <c r="K1427"/>
  <c r="D1428"/>
  <c r="E1428"/>
  <c r="K1428"/>
  <c r="D1429"/>
  <c r="E1429"/>
  <c r="K1429"/>
  <c r="D1430"/>
  <c r="E1430"/>
  <c r="K1430"/>
  <c r="D1431"/>
  <c r="E1431"/>
  <c r="K1431"/>
  <c r="D1432"/>
  <c r="E1432"/>
  <c r="K1432"/>
  <c r="D1433"/>
  <c r="E1433"/>
  <c r="K1433"/>
  <c r="D1434"/>
  <c r="E1434"/>
  <c r="K1434"/>
  <c r="D1435"/>
  <c r="E1435"/>
  <c r="K1435"/>
  <c r="D1436"/>
  <c r="E1436"/>
  <c r="K1436"/>
  <c r="D1437"/>
  <c r="E1437"/>
  <c r="K1437"/>
  <c r="D1438"/>
  <c r="E1438"/>
  <c r="K1438"/>
  <c r="D1439"/>
  <c r="E1439"/>
  <c r="K1439"/>
  <c r="D1440"/>
  <c r="E1440"/>
  <c r="K1440"/>
  <c r="D1441"/>
  <c r="E1441"/>
  <c r="K1441"/>
  <c r="D1442"/>
  <c r="E1442"/>
  <c r="K1442"/>
  <c r="D1443"/>
  <c r="E1443"/>
  <c r="K1443"/>
  <c r="D1444"/>
  <c r="E1444"/>
  <c r="K1444"/>
  <c r="D1445"/>
  <c r="E1445"/>
  <c r="K1445"/>
  <c r="D1446"/>
  <c r="E1446"/>
  <c r="K1446"/>
  <c r="D1447"/>
  <c r="E1447"/>
  <c r="K1447"/>
  <c r="D1448"/>
  <c r="E1448"/>
  <c r="K1448"/>
  <c r="D1449"/>
  <c r="E1449"/>
  <c r="K1449"/>
  <c r="D1450"/>
  <c r="E1450"/>
  <c r="K1450"/>
  <c r="D1451"/>
  <c r="E1451"/>
  <c r="K1451"/>
  <c r="D1452"/>
  <c r="E1452"/>
  <c r="K1452"/>
  <c r="D1453"/>
  <c r="E1453"/>
  <c r="K1453"/>
  <c r="D1454"/>
  <c r="E1454"/>
  <c r="K1454"/>
  <c r="D1455"/>
  <c r="E1455"/>
  <c r="K1455"/>
  <c r="D1456"/>
  <c r="E1456"/>
  <c r="K1456"/>
  <c r="D1457"/>
  <c r="E1457"/>
  <c r="K1457"/>
  <c r="D1458"/>
  <c r="E1458"/>
  <c r="K1458"/>
  <c r="D1459"/>
  <c r="E1459"/>
  <c r="K1459"/>
  <c r="D1460"/>
  <c r="E1460"/>
  <c r="K1460"/>
  <c r="D1461"/>
  <c r="E1461"/>
  <c r="K1461"/>
  <c r="D1462"/>
  <c r="E1462"/>
  <c r="K1462"/>
  <c r="D1463"/>
  <c r="E1463"/>
  <c r="K1463"/>
  <c r="D1464"/>
  <c r="E1464"/>
  <c r="K1464"/>
  <c r="D1465"/>
  <c r="E1465"/>
  <c r="K1465"/>
  <c r="D1466"/>
  <c r="E1466"/>
  <c r="K1466"/>
  <c r="D1467"/>
  <c r="E1467"/>
  <c r="K1467"/>
  <c r="D1468"/>
  <c r="E1468"/>
  <c r="K1468"/>
  <c r="D1469"/>
  <c r="E1469"/>
  <c r="K1469"/>
  <c r="D1470"/>
  <c r="E1470"/>
  <c r="K1470"/>
  <c r="D1471"/>
  <c r="E1471"/>
  <c r="K1471"/>
  <c r="D1472"/>
  <c r="E1472"/>
  <c r="K1472"/>
  <c r="D1473"/>
  <c r="E1473"/>
  <c r="K1473"/>
  <c r="D1474"/>
  <c r="E1474"/>
  <c r="K1474"/>
  <c r="D1475"/>
  <c r="E1475"/>
  <c r="K1475"/>
  <c r="D1476"/>
  <c r="E1476"/>
  <c r="K1476"/>
  <c r="D1477"/>
  <c r="E1477"/>
  <c r="K1477"/>
  <c r="D1478"/>
  <c r="E1478"/>
  <c r="K1478"/>
  <c r="D1479"/>
  <c r="E1479"/>
  <c r="K1479"/>
  <c r="D1480"/>
  <c r="E1480"/>
  <c r="K1480"/>
  <c r="D1481"/>
  <c r="E1481"/>
  <c r="K1481"/>
  <c r="D1482"/>
  <c r="E1482"/>
  <c r="K1482"/>
  <c r="D1483"/>
  <c r="E1483"/>
  <c r="K1483"/>
  <c r="D1484"/>
  <c r="E1484"/>
  <c r="K1484"/>
  <c r="D1485"/>
  <c r="E1485"/>
  <c r="K1485"/>
  <c r="D1486"/>
  <c r="E1486"/>
  <c r="K1486"/>
  <c r="D1487"/>
  <c r="E1487"/>
  <c r="K1487"/>
  <c r="D1488"/>
  <c r="E1488"/>
  <c r="K1488"/>
  <c r="D1489"/>
  <c r="E1489"/>
  <c r="K1489"/>
  <c r="D1490"/>
  <c r="E1490"/>
  <c r="K1490"/>
  <c r="D1491"/>
  <c r="E1491"/>
  <c r="K1491"/>
  <c r="D1492"/>
  <c r="E1492"/>
  <c r="K1492"/>
  <c r="D1493"/>
  <c r="E1493"/>
  <c r="K1493"/>
  <c r="D1494"/>
  <c r="E1494"/>
  <c r="K1494"/>
  <c r="D1495"/>
  <c r="E1495"/>
  <c r="K1495"/>
  <c r="D1496"/>
  <c r="E1496"/>
  <c r="K1496"/>
  <c r="D1497"/>
  <c r="E1497"/>
  <c r="K1497"/>
  <c r="D1498"/>
  <c r="E1498"/>
  <c r="K1498"/>
  <c r="D1499"/>
  <c r="E1499"/>
  <c r="K1499"/>
  <c r="D1500"/>
  <c r="E1500"/>
  <c r="K1500"/>
  <c r="D1501"/>
  <c r="E1501"/>
  <c r="K1501"/>
  <c r="D1502"/>
  <c r="E1502"/>
  <c r="K1502"/>
  <c r="D1503"/>
  <c r="E1503"/>
  <c r="K1503"/>
  <c r="D1504"/>
  <c r="E1504"/>
  <c r="K1504"/>
  <c r="D1505"/>
  <c r="E1505"/>
  <c r="K1505"/>
  <c r="D1506"/>
  <c r="E1506"/>
  <c r="K1506"/>
  <c r="D1507"/>
  <c r="E1507"/>
  <c r="K1507"/>
  <c r="D1508"/>
  <c r="E1508"/>
  <c r="K1508"/>
  <c r="D1509"/>
  <c r="E1509"/>
  <c r="K1509"/>
  <c r="D1510"/>
  <c r="E1510"/>
  <c r="K1510"/>
  <c r="D1511"/>
  <c r="E1511"/>
  <c r="K1511"/>
  <c r="D1512"/>
  <c r="E1512"/>
  <c r="K1512"/>
  <c r="D1513"/>
  <c r="E1513"/>
  <c r="K1513"/>
  <c r="D1514"/>
  <c r="E1514"/>
  <c r="K1514"/>
  <c r="D1515"/>
  <c r="E1515"/>
  <c r="K1515"/>
  <c r="D1516"/>
  <c r="E1516"/>
  <c r="K1516"/>
  <c r="D1517"/>
  <c r="E1517"/>
  <c r="K1517"/>
  <c r="D1518"/>
  <c r="E1518"/>
  <c r="K1518"/>
  <c r="D1519"/>
  <c r="E1519"/>
  <c r="K1519"/>
  <c r="D1520"/>
  <c r="E1520"/>
  <c r="K1520"/>
  <c r="D1521"/>
  <c r="E1521"/>
  <c r="K1521"/>
  <c r="D1522"/>
  <c r="E1522"/>
  <c r="K1522"/>
  <c r="D1523"/>
  <c r="E1523"/>
  <c r="K1523"/>
  <c r="D1524"/>
  <c r="E1524"/>
  <c r="K1524"/>
  <c r="D1525"/>
  <c r="E1525"/>
  <c r="K1525"/>
  <c r="D1526"/>
  <c r="E1526"/>
  <c r="K1526"/>
  <c r="D1527"/>
  <c r="E1527"/>
  <c r="K1527"/>
  <c r="D1528"/>
  <c r="E1528"/>
  <c r="K1528"/>
  <c r="D1529"/>
  <c r="E1529"/>
  <c r="K1529"/>
  <c r="D1530"/>
  <c r="E1530"/>
  <c r="K1530"/>
  <c r="D1531"/>
  <c r="E1531"/>
  <c r="K1531"/>
  <c r="D1532"/>
  <c r="E1532"/>
  <c r="K1532"/>
  <c r="D1533"/>
  <c r="E1533"/>
  <c r="K1533"/>
  <c r="D1534"/>
  <c r="E1534"/>
  <c r="K1534"/>
  <c r="D1535"/>
  <c r="E1535"/>
  <c r="K1535"/>
  <c r="D1536"/>
  <c r="E1536"/>
  <c r="K1536"/>
  <c r="D1537"/>
  <c r="E1537"/>
  <c r="K1537"/>
  <c r="D1538"/>
  <c r="E1538"/>
  <c r="K1538"/>
  <c r="D1539"/>
  <c r="E1539"/>
  <c r="K1539"/>
  <c r="D1540"/>
  <c r="E1540"/>
  <c r="K1540"/>
  <c r="D1541"/>
  <c r="E1541"/>
  <c r="K1541"/>
  <c r="D1542"/>
  <c r="E1542"/>
  <c r="K1542"/>
  <c r="D1543"/>
  <c r="E1543"/>
  <c r="K1543"/>
  <c r="D1544"/>
  <c r="E1544"/>
  <c r="K1544"/>
  <c r="D1545"/>
  <c r="E1545"/>
  <c r="K1545"/>
  <c r="D1546"/>
  <c r="E1546"/>
  <c r="K1546"/>
  <c r="D1547"/>
  <c r="E1547"/>
  <c r="K1547"/>
  <c r="D1548"/>
  <c r="E1548"/>
  <c r="K1548"/>
  <c r="D1549"/>
  <c r="E1549"/>
  <c r="K1549"/>
  <c r="D1550"/>
  <c r="E1550"/>
  <c r="K1550"/>
  <c r="D1551"/>
  <c r="E1551"/>
  <c r="K1551"/>
  <c r="D1552"/>
  <c r="E1552"/>
  <c r="K1552"/>
  <c r="D1553"/>
  <c r="E1553"/>
  <c r="K1553"/>
  <c r="D1554"/>
  <c r="E1554"/>
  <c r="K1554"/>
  <c r="D1555"/>
  <c r="E1555"/>
  <c r="K1555"/>
  <c r="D1556"/>
  <c r="E1556"/>
  <c r="K1556"/>
  <c r="D1557"/>
  <c r="E1557"/>
  <c r="K1557"/>
  <c r="D1558"/>
  <c r="E1558"/>
  <c r="K1558"/>
  <c r="D1559"/>
  <c r="E1559"/>
  <c r="K1559"/>
  <c r="D1560"/>
  <c r="E1560"/>
  <c r="K1560"/>
  <c r="D1561"/>
  <c r="E1561"/>
  <c r="K1561"/>
  <c r="D1562"/>
  <c r="E1562"/>
  <c r="K1562"/>
  <c r="D1563"/>
  <c r="E1563"/>
  <c r="K1563"/>
  <c r="D1564"/>
  <c r="E1564"/>
  <c r="K1564"/>
  <c r="D1565"/>
  <c r="E1565"/>
  <c r="K1565"/>
  <c r="D1566"/>
  <c r="E1566"/>
  <c r="K1566"/>
  <c r="D1567"/>
  <c r="E1567"/>
  <c r="K1567"/>
  <c r="D1568"/>
  <c r="E1568"/>
  <c r="K1568"/>
  <c r="D1569"/>
  <c r="E1569"/>
  <c r="K1569"/>
  <c r="D1570"/>
  <c r="E1570"/>
  <c r="K1570"/>
  <c r="D1571"/>
  <c r="E1571"/>
  <c r="K1571"/>
  <c r="D1572"/>
  <c r="E1572"/>
  <c r="K1572"/>
  <c r="D1573"/>
  <c r="E1573"/>
  <c r="K1573"/>
  <c r="D1574"/>
  <c r="E1574"/>
  <c r="K1574"/>
  <c r="D1575"/>
  <c r="E1575"/>
  <c r="K1575"/>
  <c r="D1576"/>
  <c r="E1576"/>
  <c r="K1576"/>
  <c r="D1577"/>
  <c r="E1577"/>
  <c r="K1577"/>
  <c r="D1578"/>
  <c r="E1578"/>
  <c r="K1578"/>
  <c r="D1579"/>
  <c r="E1579"/>
  <c r="K1579"/>
  <c r="D1580"/>
  <c r="E1580"/>
  <c r="K1580"/>
  <c r="D1581"/>
  <c r="E1581"/>
  <c r="K1581"/>
  <c r="D1582"/>
  <c r="E1582"/>
  <c r="K1582"/>
  <c r="D1583"/>
  <c r="E1583"/>
  <c r="K1583"/>
  <c r="D1584"/>
  <c r="E1584"/>
  <c r="K1584"/>
  <c r="D1585"/>
  <c r="E1585"/>
  <c r="K1585"/>
  <c r="D1586"/>
  <c r="E1586"/>
  <c r="K1586"/>
  <c r="D1587"/>
  <c r="E1587"/>
  <c r="K1587"/>
  <c r="D1588"/>
  <c r="E1588"/>
  <c r="K1588"/>
  <c r="D1589"/>
  <c r="E1589"/>
  <c r="K1589"/>
  <c r="D1590"/>
  <c r="E1590"/>
  <c r="K1590"/>
  <c r="D1591"/>
  <c r="E1591"/>
  <c r="K1591"/>
  <c r="D1592"/>
  <c r="E1592"/>
  <c r="K1592"/>
  <c r="D1593"/>
  <c r="E1593"/>
  <c r="K1593"/>
  <c r="D1594"/>
  <c r="E1594"/>
  <c r="K1594"/>
  <c r="D1595"/>
  <c r="E1595"/>
  <c r="K1595"/>
  <c r="D1596"/>
  <c r="E1596"/>
  <c r="K1596"/>
  <c r="D1597"/>
  <c r="E1597"/>
  <c r="K1597"/>
  <c r="D1598"/>
  <c r="E1598"/>
  <c r="K1598"/>
  <c r="D1599"/>
  <c r="E1599"/>
  <c r="K1599"/>
  <c r="D1600"/>
  <c r="E1600"/>
  <c r="K1600"/>
  <c r="D1601"/>
  <c r="E1601"/>
  <c r="K1601"/>
  <c r="D1602"/>
  <c r="E1602"/>
  <c r="K1602"/>
  <c r="D1603"/>
  <c r="E1603"/>
  <c r="K1603"/>
  <c r="D1604"/>
  <c r="E1604"/>
  <c r="K1604"/>
  <c r="D1605"/>
  <c r="E1605"/>
  <c r="K1605"/>
  <c r="D1606"/>
  <c r="E1606"/>
  <c r="K1606"/>
  <c r="D1607"/>
  <c r="E1607"/>
  <c r="K1607"/>
  <c r="D1608"/>
  <c r="E1608"/>
  <c r="K1608"/>
  <c r="D1609"/>
  <c r="E1609"/>
  <c r="K1609"/>
  <c r="D1610"/>
  <c r="E1610"/>
  <c r="K1610"/>
  <c r="D1611"/>
  <c r="E1611"/>
  <c r="K1611"/>
  <c r="D1612"/>
  <c r="E1612"/>
  <c r="K1612"/>
  <c r="D1613"/>
  <c r="E1613"/>
  <c r="K1613"/>
  <c r="D1614"/>
  <c r="E1614"/>
  <c r="K1614"/>
  <c r="D1615"/>
  <c r="E1615"/>
  <c r="K1615"/>
  <c r="D1616"/>
  <c r="E1616"/>
  <c r="K1616"/>
  <c r="D1617"/>
  <c r="E1617"/>
  <c r="K1617"/>
  <c r="D1618"/>
  <c r="E1618"/>
  <c r="K1618"/>
  <c r="D1619"/>
  <c r="E1619"/>
  <c r="K1619"/>
  <c r="D1620"/>
  <c r="E1620"/>
  <c r="K1620"/>
  <c r="D1621"/>
  <c r="E1621"/>
  <c r="K1621"/>
  <c r="D1622"/>
  <c r="E1622"/>
  <c r="K1622"/>
  <c r="D1623"/>
  <c r="E1623"/>
  <c r="K1623"/>
  <c r="D1624"/>
  <c r="E1624"/>
  <c r="K1624"/>
  <c r="D1625"/>
  <c r="E1625"/>
  <c r="K1625"/>
  <c r="D1626"/>
  <c r="E1626"/>
  <c r="K1626"/>
  <c r="D1627"/>
  <c r="E1627"/>
  <c r="K1627"/>
  <c r="D1628"/>
  <c r="E1628"/>
  <c r="K1628"/>
  <c r="D1629"/>
  <c r="E1629"/>
  <c r="K1629"/>
  <c r="D1630"/>
  <c r="E1630"/>
  <c r="K1630"/>
  <c r="D1631"/>
  <c r="E1631"/>
  <c r="K1631"/>
  <c r="D1632"/>
  <c r="E1632"/>
  <c r="K1632"/>
  <c r="D1633"/>
  <c r="E1633"/>
  <c r="K1633"/>
  <c r="D1634"/>
  <c r="E1634"/>
  <c r="K1634"/>
  <c r="D1635"/>
  <c r="E1635"/>
  <c r="K1635"/>
  <c r="D1636"/>
  <c r="E1636"/>
  <c r="K1636"/>
  <c r="D1637"/>
  <c r="E1637"/>
  <c r="K1637"/>
  <c r="D1638"/>
  <c r="E1638"/>
  <c r="K1638"/>
  <c r="D1639"/>
  <c r="E1639"/>
  <c r="K1639"/>
  <c r="D1640"/>
  <c r="E1640"/>
  <c r="K1640"/>
  <c r="D1641"/>
  <c r="E1641"/>
  <c r="K1641"/>
  <c r="D1642"/>
  <c r="E1642"/>
  <c r="K1642"/>
  <c r="D1643"/>
  <c r="E1643"/>
  <c r="K1643"/>
  <c r="D1644"/>
  <c r="E1644"/>
  <c r="K1644"/>
  <c r="D1645"/>
  <c r="E1645"/>
  <c r="K1645"/>
  <c r="D1646"/>
  <c r="E1646"/>
  <c r="K1646"/>
  <c r="D1647"/>
  <c r="E1647"/>
  <c r="K1647"/>
  <c r="D1648"/>
  <c r="E1648"/>
  <c r="K1648"/>
  <c r="D1649"/>
  <c r="E1649"/>
  <c r="K1649"/>
  <c r="D1650"/>
  <c r="E1650"/>
  <c r="K1650"/>
  <c r="D1651"/>
  <c r="E1651"/>
  <c r="K1651"/>
  <c r="D1652"/>
  <c r="E1652"/>
  <c r="K1652"/>
  <c r="D1653"/>
  <c r="E1653"/>
  <c r="K1653"/>
  <c r="D1654"/>
  <c r="E1654"/>
  <c r="K1654"/>
  <c r="D1655"/>
  <c r="E1655"/>
  <c r="K1655"/>
  <c r="D1656"/>
  <c r="E1656"/>
  <c r="K1656"/>
  <c r="D1657"/>
  <c r="E1657"/>
  <c r="K1657"/>
  <c r="D1658"/>
  <c r="E1658"/>
  <c r="K1658"/>
  <c r="D1659"/>
  <c r="E1659"/>
  <c r="K1659"/>
  <c r="D1660"/>
  <c r="E1660"/>
  <c r="K1660"/>
  <c r="D1661"/>
  <c r="E1661"/>
  <c r="K1661"/>
  <c r="D1662"/>
  <c r="E1662"/>
  <c r="K1662"/>
  <c r="D1663"/>
  <c r="E1663"/>
  <c r="K1663"/>
  <c r="D1664"/>
  <c r="E1664"/>
  <c r="K1664"/>
  <c r="D1665"/>
  <c r="E1665"/>
  <c r="K1665"/>
  <c r="D1666"/>
  <c r="E1666"/>
  <c r="K1666"/>
  <c r="D1667"/>
  <c r="E1667"/>
  <c r="K1667"/>
  <c r="D1668"/>
  <c r="E1668"/>
  <c r="K1668"/>
  <c r="D1669"/>
  <c r="E1669"/>
  <c r="K1669"/>
  <c r="D1670"/>
  <c r="E1670"/>
  <c r="K1670"/>
  <c r="D1671"/>
  <c r="E1671"/>
  <c r="K1671"/>
  <c r="D1672"/>
  <c r="E1672"/>
  <c r="K1672"/>
  <c r="D1673"/>
  <c r="E1673"/>
  <c r="K1673"/>
  <c r="D1674"/>
  <c r="E1674"/>
  <c r="K1674"/>
  <c r="D1675"/>
  <c r="E1675"/>
  <c r="K1675"/>
  <c r="D1676"/>
  <c r="E1676"/>
  <c r="K1676"/>
  <c r="D1677"/>
  <c r="E1677"/>
  <c r="K1677"/>
  <c r="D1678"/>
  <c r="E1678"/>
  <c r="K1678"/>
  <c r="D1679"/>
  <c r="E1679"/>
  <c r="K1679"/>
  <c r="D1680"/>
  <c r="E1680"/>
  <c r="K1680"/>
  <c r="D1681"/>
  <c r="E1681"/>
  <c r="K1681"/>
  <c r="D1682"/>
  <c r="E1682"/>
  <c r="K1682"/>
  <c r="D1683"/>
  <c r="E1683"/>
  <c r="K1683"/>
  <c r="D1684"/>
  <c r="E1684"/>
  <c r="K1684"/>
  <c r="D1685"/>
  <c r="E1685"/>
  <c r="K1685"/>
  <c r="D1686"/>
  <c r="E1686"/>
  <c r="K1686"/>
  <c r="D1687"/>
  <c r="E1687"/>
  <c r="K1687"/>
  <c r="D1688"/>
  <c r="E1688"/>
  <c r="K1688"/>
  <c r="D1689"/>
  <c r="E1689"/>
  <c r="K1689"/>
  <c r="D1690"/>
  <c r="E1690"/>
  <c r="K1690"/>
  <c r="D1691"/>
  <c r="E1691"/>
  <c r="K1691"/>
  <c r="D1692"/>
  <c r="E1692"/>
  <c r="K1692"/>
  <c r="D1693"/>
  <c r="E1693"/>
  <c r="K1693"/>
  <c r="D1694"/>
  <c r="E1694"/>
  <c r="K1694"/>
  <c r="D1695"/>
  <c r="E1695"/>
  <c r="K1695"/>
  <c r="D1696"/>
  <c r="E1696"/>
  <c r="K1696"/>
  <c r="D1697"/>
  <c r="E1697"/>
  <c r="K1697"/>
  <c r="D1698"/>
  <c r="E1698"/>
  <c r="K1698"/>
  <c r="D1699"/>
  <c r="E1699"/>
  <c r="K1699"/>
  <c r="D1700"/>
  <c r="E1700"/>
  <c r="K1700"/>
  <c r="D1701"/>
  <c r="E1701"/>
  <c r="K1701"/>
  <c r="D1702"/>
  <c r="E1702"/>
  <c r="K1702"/>
  <c r="D1703"/>
  <c r="E1703"/>
  <c r="K1703"/>
  <c r="D1704"/>
  <c r="E1704"/>
  <c r="K1704"/>
  <c r="D1705"/>
  <c r="E1705"/>
  <c r="K1705"/>
  <c r="D1706"/>
  <c r="E1706"/>
  <c r="K1706"/>
  <c r="D1707"/>
  <c r="E1707"/>
  <c r="K1707"/>
  <c r="D1708"/>
  <c r="E1708"/>
  <c r="K1708"/>
  <c r="D1709"/>
  <c r="E1709"/>
  <c r="K1709"/>
  <c r="D1710"/>
  <c r="E1710"/>
  <c r="K1710"/>
  <c r="D1711"/>
  <c r="E1711"/>
  <c r="K1711"/>
  <c r="D1712"/>
  <c r="E1712"/>
  <c r="K1712"/>
  <c r="D1713"/>
  <c r="E1713"/>
  <c r="K1713"/>
  <c r="D1714"/>
  <c r="E1714"/>
  <c r="K1714"/>
  <c r="D1715"/>
  <c r="E1715"/>
  <c r="K1715"/>
  <c r="D1716"/>
  <c r="E1716"/>
  <c r="K1716"/>
  <c r="D1717"/>
  <c r="E1717"/>
  <c r="K1717"/>
  <c r="D1718"/>
  <c r="E1718"/>
  <c r="K1718"/>
  <c r="D1719"/>
  <c r="E1719"/>
  <c r="K1719"/>
  <c r="D1720"/>
  <c r="E1720"/>
  <c r="K1720"/>
  <c r="D1721"/>
  <c r="E1721"/>
  <c r="K1721"/>
  <c r="D1722"/>
  <c r="E1722"/>
  <c r="K1722"/>
  <c r="D1723"/>
  <c r="E1723"/>
  <c r="K1723"/>
  <c r="D1724"/>
  <c r="E1724"/>
  <c r="K1724"/>
  <c r="D1725"/>
  <c r="E1725"/>
  <c r="K1725"/>
  <c r="D1726"/>
  <c r="E1726"/>
  <c r="K1726"/>
  <c r="D1727"/>
  <c r="E1727"/>
  <c r="K1727"/>
  <c r="D1728"/>
  <c r="E1728"/>
  <c r="K1728"/>
  <c r="D1729"/>
  <c r="E1729"/>
  <c r="K1729"/>
  <c r="D1730"/>
  <c r="E1730"/>
  <c r="K1730"/>
  <c r="D1731"/>
  <c r="E1731"/>
  <c r="K1731"/>
  <c r="D1732"/>
  <c r="E1732"/>
  <c r="K1732"/>
  <c r="D1733"/>
  <c r="E1733"/>
  <c r="K1733"/>
  <c r="D1734"/>
  <c r="E1734"/>
  <c r="K1734"/>
  <c r="D1735"/>
  <c r="E1735"/>
  <c r="K1735"/>
  <c r="D1736"/>
  <c r="E1736"/>
  <c r="K1736"/>
  <c r="D1737"/>
  <c r="E1737"/>
  <c r="K1737"/>
  <c r="D1738"/>
  <c r="E1738"/>
  <c r="K1738"/>
  <c r="D1739"/>
  <c r="E1739"/>
  <c r="K1739"/>
  <c r="D1740"/>
  <c r="E1740"/>
  <c r="K1740"/>
  <c r="D1741"/>
  <c r="E1741"/>
  <c r="K1741"/>
  <c r="D1742"/>
  <c r="E1742"/>
  <c r="K1742"/>
  <c r="D1743"/>
  <c r="E1743"/>
  <c r="K1743"/>
  <c r="D1744"/>
  <c r="E1744"/>
  <c r="K1744"/>
  <c r="D1745"/>
  <c r="E1745"/>
  <c r="K1745"/>
  <c r="D1746"/>
  <c r="E1746"/>
  <c r="K1746"/>
  <c r="D1747"/>
  <c r="E1747"/>
  <c r="K1747"/>
  <c r="D1748"/>
  <c r="E1748"/>
  <c r="K1748"/>
  <c r="D1749"/>
  <c r="E1749"/>
  <c r="K1749"/>
  <c r="D1750"/>
  <c r="E1750"/>
  <c r="K1750"/>
  <c r="D1751"/>
  <c r="E1751"/>
  <c r="K1751"/>
  <c r="D1752"/>
  <c r="E1752"/>
  <c r="K1752"/>
  <c r="D1753"/>
  <c r="E1753"/>
  <c r="K1753"/>
  <c r="D1754"/>
  <c r="E1754"/>
  <c r="K1754"/>
  <c r="D1755"/>
  <c r="E1755"/>
  <c r="K1755"/>
  <c r="D1756"/>
  <c r="E1756"/>
  <c r="K1756"/>
  <c r="D1757"/>
  <c r="E1757"/>
  <c r="K1757"/>
  <c r="D1758"/>
  <c r="E1758"/>
  <c r="K1758"/>
  <c r="D1759"/>
  <c r="E1759"/>
  <c r="K1759"/>
  <c r="D1760"/>
  <c r="E1760"/>
  <c r="K1760"/>
  <c r="D1761"/>
  <c r="E1761"/>
  <c r="K1761"/>
  <c r="D1762"/>
  <c r="E1762"/>
  <c r="K1762"/>
  <c r="D1763"/>
  <c r="E1763"/>
  <c r="K1763"/>
  <c r="D1764"/>
  <c r="E1764"/>
  <c r="K1764"/>
  <c r="D1765"/>
  <c r="E1765"/>
  <c r="K1765"/>
  <c r="D1766"/>
  <c r="E1766"/>
  <c r="K1766"/>
  <c r="D1767"/>
  <c r="E1767"/>
  <c r="K1767"/>
  <c r="D1768"/>
  <c r="E1768"/>
  <c r="K1768"/>
  <c r="D1769"/>
  <c r="E1769"/>
  <c r="K1769"/>
  <c r="D1770"/>
  <c r="E1770"/>
  <c r="K1770"/>
  <c r="D1771"/>
  <c r="E1771"/>
  <c r="K1771"/>
  <c r="D1772"/>
  <c r="E1772"/>
  <c r="K1772"/>
  <c r="D1773"/>
  <c r="E1773"/>
  <c r="K1773"/>
  <c r="D1774"/>
  <c r="E1774"/>
  <c r="K1774"/>
  <c r="D1775"/>
  <c r="E1775"/>
  <c r="K1775"/>
  <c r="D1776"/>
  <c r="E1776"/>
  <c r="K1776"/>
  <c r="D1777"/>
  <c r="E1777"/>
  <c r="K1777"/>
  <c r="D1778"/>
  <c r="E1778"/>
  <c r="K1778"/>
  <c r="D1779"/>
  <c r="E1779"/>
  <c r="K1779"/>
  <c r="D1780"/>
  <c r="E1780"/>
  <c r="K1780"/>
  <c r="D1781"/>
  <c r="E1781"/>
  <c r="K1781"/>
  <c r="D1782"/>
  <c r="E1782"/>
  <c r="K1782"/>
  <c r="D1783"/>
  <c r="E1783"/>
  <c r="K1783"/>
  <c r="D1784"/>
  <c r="E1784"/>
  <c r="K1784"/>
  <c r="D1785"/>
  <c r="E1785"/>
  <c r="K1785"/>
  <c r="D1786"/>
  <c r="E1786"/>
  <c r="K1786"/>
  <c r="D1787"/>
  <c r="E1787"/>
  <c r="K1787"/>
  <c r="D1788"/>
  <c r="E1788"/>
  <c r="K1788"/>
  <c r="D1789"/>
  <c r="E1789"/>
  <c r="K1789"/>
  <c r="D1790"/>
  <c r="E1790"/>
  <c r="K1790"/>
  <c r="D1791"/>
  <c r="E1791"/>
  <c r="K1791"/>
  <c r="D1792"/>
  <c r="E1792"/>
  <c r="K1792"/>
  <c r="D1793"/>
  <c r="E1793"/>
  <c r="K1793"/>
  <c r="D1794"/>
  <c r="E1794"/>
  <c r="K1794"/>
  <c r="D1795"/>
  <c r="E1795"/>
  <c r="K1795"/>
  <c r="D1796"/>
  <c r="E1796"/>
  <c r="K1796"/>
  <c r="D1797"/>
  <c r="E1797"/>
  <c r="K1797"/>
  <c r="D1798"/>
  <c r="E1798"/>
  <c r="K1798"/>
  <c r="D1799"/>
  <c r="E1799"/>
  <c r="K1799"/>
  <c r="D1800"/>
  <c r="E1800"/>
  <c r="K1800"/>
  <c r="D1801"/>
  <c r="E1801"/>
  <c r="K1801"/>
  <c r="D1802"/>
  <c r="E1802"/>
  <c r="K1802"/>
  <c r="D1803"/>
  <c r="E1803"/>
  <c r="K1803"/>
  <c r="D1804"/>
  <c r="E1804"/>
  <c r="K1804"/>
  <c r="D1805"/>
  <c r="E1805"/>
  <c r="K1805"/>
  <c r="D1806"/>
  <c r="E1806"/>
  <c r="K1806"/>
  <c r="D1807"/>
  <c r="E1807"/>
  <c r="K1807"/>
  <c r="D1808"/>
  <c r="E1808"/>
  <c r="K1808"/>
  <c r="D1809"/>
  <c r="E1809"/>
  <c r="K1809"/>
  <c r="D1810"/>
  <c r="E1810"/>
  <c r="K1810"/>
  <c r="D1811"/>
  <c r="E1811"/>
  <c r="K1811"/>
  <c r="D1812"/>
  <c r="E1812"/>
  <c r="K1812"/>
  <c r="D1813"/>
  <c r="E1813"/>
  <c r="K1813"/>
  <c r="D1814"/>
  <c r="E1814"/>
  <c r="K1814"/>
  <c r="D1815"/>
  <c r="E1815"/>
  <c r="K1815"/>
  <c r="D1816"/>
  <c r="E1816"/>
  <c r="K1816"/>
  <c r="D1817"/>
  <c r="E1817"/>
  <c r="K1817"/>
  <c r="D1818"/>
  <c r="E1818"/>
  <c r="K1818"/>
  <c r="D1819"/>
  <c r="E1819"/>
  <c r="K1819"/>
  <c r="D1820"/>
  <c r="E1820"/>
  <c r="K1820"/>
  <c r="D1821"/>
  <c r="E1821"/>
  <c r="K1821"/>
  <c r="D1822"/>
  <c r="E1822"/>
  <c r="K1822"/>
  <c r="D1823"/>
  <c r="E1823"/>
  <c r="K1823"/>
  <c r="D1824"/>
  <c r="E1824"/>
  <c r="K1824"/>
  <c r="D1825"/>
  <c r="E1825"/>
  <c r="K1825"/>
  <c r="D1826"/>
  <c r="E1826"/>
  <c r="K1826"/>
  <c r="D1827"/>
  <c r="E1827"/>
  <c r="K1827"/>
  <c r="D1828"/>
  <c r="E1828"/>
  <c r="K1828"/>
  <c r="D1829"/>
  <c r="E1829"/>
  <c r="K1829"/>
  <c r="D1830"/>
  <c r="E1830"/>
  <c r="K1830"/>
  <c r="D1831"/>
  <c r="E1831"/>
  <c r="K1831"/>
  <c r="D1832"/>
  <c r="E1832"/>
  <c r="K1832"/>
  <c r="D1833"/>
  <c r="E1833"/>
  <c r="K1833"/>
  <c r="D1834"/>
  <c r="E1834"/>
  <c r="K1834"/>
  <c r="D1835"/>
  <c r="E1835"/>
  <c r="K1835"/>
  <c r="D1836"/>
  <c r="E1836"/>
  <c r="K1836"/>
  <c r="D1837"/>
  <c r="E1837"/>
  <c r="K1837"/>
  <c r="D1838"/>
  <c r="E1838"/>
  <c r="K1838"/>
  <c r="D1839"/>
  <c r="E1839"/>
  <c r="K1839"/>
  <c r="D1840"/>
  <c r="E1840"/>
  <c r="K1840"/>
  <c r="D1841"/>
  <c r="E1841"/>
  <c r="K1841"/>
  <c r="D1842"/>
  <c r="E1842"/>
  <c r="K1842"/>
  <c r="D1843"/>
  <c r="E1843"/>
  <c r="K1843"/>
  <c r="D1844"/>
  <c r="E1844"/>
  <c r="K1844"/>
  <c r="D1845"/>
  <c r="E1845"/>
  <c r="K1845"/>
  <c r="D1846"/>
  <c r="E1846"/>
  <c r="K1846"/>
  <c r="D1847"/>
  <c r="E1847"/>
  <c r="K1847"/>
  <c r="D1848"/>
  <c r="E1848"/>
  <c r="K1848"/>
  <c r="D1849"/>
  <c r="E1849"/>
  <c r="K1849"/>
  <c r="D1850"/>
  <c r="E1850"/>
  <c r="K1850"/>
  <c r="D1851"/>
  <c r="E1851"/>
  <c r="K1851"/>
  <c r="D1852"/>
  <c r="E1852"/>
  <c r="K1852"/>
  <c r="D1853"/>
  <c r="E1853"/>
  <c r="K1853"/>
  <c r="D1854"/>
  <c r="E1854"/>
  <c r="K1854"/>
  <c r="D1855"/>
  <c r="E1855"/>
  <c r="K1855"/>
  <c r="D1856"/>
  <c r="E1856"/>
  <c r="K1856"/>
  <c r="D1857"/>
  <c r="E1857"/>
  <c r="K1857"/>
  <c r="D1858"/>
  <c r="E1858"/>
  <c r="K1858"/>
  <c r="D1859"/>
  <c r="E1859"/>
  <c r="K1859"/>
  <c r="D1860"/>
  <c r="E1860"/>
  <c r="K1860"/>
  <c r="D1861"/>
  <c r="E1861"/>
  <c r="K1861"/>
  <c r="D1862"/>
  <c r="E1862"/>
  <c r="K1862"/>
  <c r="D1863"/>
  <c r="E1863"/>
  <c r="K1863"/>
  <c r="D1864"/>
  <c r="E1864"/>
  <c r="K1864"/>
  <c r="D1865"/>
  <c r="E1865"/>
  <c r="K1865"/>
  <c r="D1866"/>
  <c r="E1866"/>
  <c r="K1866"/>
  <c r="D1867"/>
  <c r="E1867"/>
  <c r="K1867"/>
  <c r="D1868"/>
  <c r="E1868"/>
  <c r="K1868"/>
  <c r="D1869"/>
  <c r="E1869"/>
  <c r="K1869"/>
  <c r="D1870"/>
  <c r="E1870"/>
  <c r="K1870"/>
  <c r="D1871"/>
  <c r="E1871"/>
  <c r="K1871"/>
  <c r="D1872"/>
  <c r="E1872"/>
  <c r="K1872"/>
  <c r="D1873"/>
  <c r="E1873"/>
  <c r="K1873"/>
  <c r="D1874"/>
  <c r="E1874"/>
  <c r="K1874"/>
  <c r="D1875"/>
  <c r="E1875"/>
  <c r="K1875"/>
  <c r="D1876"/>
  <c r="E1876"/>
  <c r="K1876"/>
  <c r="D1877"/>
  <c r="E1877"/>
  <c r="K1877"/>
  <c r="D1878"/>
  <c r="E1878"/>
  <c r="K1878"/>
  <c r="D1879"/>
  <c r="E1879"/>
  <c r="K1879"/>
  <c r="D1880"/>
  <c r="E1880"/>
  <c r="K1880"/>
  <c r="D1881"/>
  <c r="E1881"/>
  <c r="K1881"/>
  <c r="D1882"/>
  <c r="E1882"/>
  <c r="K1882"/>
  <c r="D1883"/>
  <c r="E1883"/>
  <c r="K1883"/>
  <c r="D1884"/>
  <c r="E1884"/>
  <c r="K1884"/>
  <c r="D1885"/>
  <c r="E1885"/>
  <c r="K1885"/>
  <c r="D1886"/>
  <c r="E1886"/>
  <c r="K1886"/>
  <c r="D1887"/>
  <c r="E1887"/>
  <c r="K1887"/>
  <c r="D1888"/>
  <c r="E1888"/>
  <c r="K1888"/>
  <c r="D1889"/>
  <c r="E1889"/>
  <c r="K1889"/>
  <c r="D1890"/>
  <c r="E1890"/>
  <c r="K1890"/>
  <c r="D1891"/>
  <c r="E1891"/>
  <c r="K1891"/>
  <c r="D1892"/>
  <c r="E1892"/>
  <c r="K1892"/>
  <c r="D1893"/>
  <c r="E1893"/>
  <c r="K1893"/>
  <c r="D1894"/>
  <c r="E1894"/>
  <c r="K1894"/>
  <c r="D1895"/>
  <c r="E1895"/>
  <c r="K1895"/>
  <c r="D1896"/>
  <c r="E1896"/>
  <c r="K1896"/>
  <c r="D1897"/>
  <c r="E1897"/>
  <c r="K1897"/>
  <c r="D1898"/>
  <c r="E1898"/>
  <c r="K1898"/>
  <c r="D1899"/>
  <c r="E1899"/>
  <c r="K1899"/>
  <c r="D1900"/>
  <c r="E1900"/>
  <c r="K1900"/>
  <c r="D1901"/>
  <c r="E1901"/>
  <c r="K1901"/>
  <c r="D1902"/>
  <c r="E1902"/>
  <c r="K1902"/>
  <c r="D1903"/>
  <c r="E1903"/>
  <c r="K1903"/>
  <c r="D1904"/>
  <c r="E1904"/>
  <c r="K1904"/>
  <c r="D1905"/>
  <c r="E1905"/>
  <c r="K1905"/>
  <c r="D1906"/>
  <c r="E1906"/>
  <c r="K1906"/>
  <c r="D1907"/>
  <c r="E1907"/>
  <c r="K1907"/>
  <c r="D1908"/>
  <c r="E1908"/>
  <c r="K1908"/>
  <c r="D1909"/>
  <c r="E1909"/>
  <c r="K1909"/>
  <c r="D1910"/>
  <c r="E1910"/>
  <c r="K1910"/>
  <c r="D1911"/>
  <c r="E1911"/>
  <c r="K1911"/>
  <c r="D1912"/>
  <c r="E1912"/>
  <c r="K1912"/>
  <c r="D1913"/>
  <c r="E1913"/>
  <c r="K1913"/>
  <c r="D1914"/>
  <c r="E1914"/>
  <c r="K1914"/>
  <c r="D1915"/>
  <c r="E1915"/>
  <c r="K1915"/>
  <c r="D1916"/>
  <c r="E1916"/>
  <c r="K1916"/>
  <c r="D1917"/>
  <c r="E1917"/>
  <c r="K1917"/>
  <c r="D1918"/>
  <c r="E1918"/>
  <c r="K1918"/>
  <c r="D1919"/>
  <c r="E1919"/>
  <c r="K1919"/>
  <c r="D1920"/>
  <c r="E1920"/>
  <c r="K1920"/>
  <c r="D1921"/>
  <c r="E1921"/>
  <c r="K1921"/>
  <c r="D1922"/>
  <c r="E1922"/>
  <c r="K1922"/>
  <c r="D1923"/>
  <c r="E1923"/>
  <c r="K1923"/>
  <c r="D1924"/>
  <c r="E1924"/>
  <c r="K1924"/>
  <c r="D1925"/>
  <c r="E1925"/>
  <c r="K1925"/>
  <c r="D1926"/>
  <c r="E1926"/>
  <c r="K1926"/>
  <c r="D1927"/>
  <c r="E1927"/>
  <c r="K1927"/>
  <c r="D1928"/>
  <c r="E1928"/>
  <c r="K1928"/>
  <c r="D1929"/>
  <c r="E1929"/>
  <c r="K1929"/>
  <c r="D1930"/>
  <c r="E1930"/>
  <c r="K1930"/>
  <c r="D1931"/>
  <c r="E1931"/>
  <c r="K1931"/>
  <c r="D1932"/>
  <c r="E1932"/>
  <c r="K1932"/>
  <c r="D1933"/>
  <c r="E1933"/>
  <c r="K1933"/>
  <c r="D1934"/>
  <c r="E1934"/>
  <c r="K1934"/>
  <c r="D1935"/>
  <c r="E1935"/>
  <c r="K1935"/>
  <c r="D1936"/>
  <c r="E1936"/>
  <c r="K1936"/>
  <c r="D1937"/>
  <c r="E1937"/>
  <c r="K1937"/>
  <c r="D1938"/>
  <c r="E1938"/>
  <c r="K1938"/>
  <c r="D1939"/>
  <c r="E1939"/>
  <c r="K1939"/>
  <c r="D1940"/>
  <c r="E1940"/>
  <c r="K1940"/>
  <c r="D1941"/>
  <c r="E1941"/>
  <c r="K1941"/>
  <c r="D1942"/>
  <c r="E1942"/>
  <c r="K1942"/>
  <c r="D1943"/>
  <c r="E1943"/>
  <c r="K1943"/>
  <c r="D1944"/>
  <c r="E1944"/>
  <c r="K1944"/>
  <c r="D1945"/>
  <c r="E1945"/>
  <c r="K1945"/>
  <c r="D1946"/>
  <c r="E1946"/>
  <c r="K1946"/>
  <c r="D1947"/>
  <c r="E1947"/>
  <c r="K1947"/>
  <c r="D1948"/>
  <c r="E1948"/>
  <c r="K1948"/>
  <c r="D1949"/>
  <c r="E1949"/>
  <c r="K1949"/>
  <c r="D1950"/>
  <c r="E1950"/>
  <c r="K1950"/>
  <c r="D1951"/>
  <c r="E1951"/>
  <c r="K1951"/>
  <c r="D1952"/>
  <c r="E1952"/>
  <c r="K1952"/>
  <c r="D1953"/>
  <c r="E1953"/>
  <c r="K1953"/>
  <c r="D1954"/>
  <c r="E1954"/>
  <c r="K1954"/>
  <c r="D1955"/>
  <c r="E1955"/>
  <c r="K1955"/>
  <c r="D1956"/>
  <c r="E1956"/>
  <c r="K1956"/>
  <c r="D1957"/>
  <c r="E1957"/>
  <c r="K1957"/>
  <c r="D1958"/>
  <c r="E1958"/>
  <c r="K1958"/>
  <c r="D1959"/>
  <c r="E1959"/>
  <c r="K1959"/>
  <c r="D1960"/>
  <c r="E1960"/>
  <c r="K1960"/>
  <c r="D1961"/>
  <c r="E1961"/>
  <c r="K1961"/>
  <c r="D1962"/>
  <c r="E1962"/>
  <c r="K1962"/>
  <c r="D1963"/>
  <c r="E1963"/>
  <c r="K1963"/>
  <c r="D1964"/>
  <c r="E1964"/>
  <c r="K1964"/>
  <c r="D1965"/>
  <c r="E1965"/>
  <c r="K1965"/>
  <c r="D1966"/>
  <c r="E1966"/>
  <c r="K1966"/>
  <c r="D1967"/>
  <c r="E1967"/>
  <c r="K1967"/>
  <c r="D1968"/>
  <c r="E1968"/>
  <c r="K1968"/>
  <c r="D1969"/>
  <c r="E1969"/>
  <c r="K1969"/>
  <c r="D1970"/>
  <c r="E1970"/>
  <c r="K1970"/>
  <c r="D1971"/>
  <c r="E1971"/>
  <c r="K1971"/>
  <c r="D1972"/>
  <c r="E1972"/>
  <c r="K1972"/>
  <c r="D1973"/>
  <c r="E1973"/>
  <c r="K1973"/>
  <c r="D1974"/>
  <c r="E1974"/>
  <c r="K1974"/>
  <c r="D1975"/>
  <c r="E1975"/>
  <c r="K1975"/>
  <c r="D1976"/>
  <c r="E1976"/>
  <c r="K1976"/>
  <c r="D1977"/>
  <c r="E1977"/>
  <c r="K1977"/>
  <c r="D1978"/>
  <c r="E1978"/>
  <c r="K1978"/>
  <c r="D1979"/>
  <c r="E1979"/>
  <c r="K1979"/>
  <c r="D1980"/>
  <c r="E1980"/>
  <c r="K1980"/>
  <c r="D1981"/>
  <c r="E1981"/>
  <c r="K1981"/>
  <c r="D1982"/>
  <c r="E1982"/>
  <c r="K1982"/>
  <c r="D1983"/>
  <c r="E1983"/>
  <c r="K1983"/>
  <c r="D1984"/>
  <c r="E1984"/>
  <c r="K1984"/>
  <c r="D1985"/>
  <c r="E1985"/>
  <c r="K1985"/>
  <c r="D1986"/>
  <c r="E1986"/>
  <c r="K1986"/>
  <c r="D1987"/>
  <c r="E1987"/>
  <c r="K1987"/>
  <c r="D1988"/>
  <c r="E1988"/>
  <c r="K1988"/>
  <c r="D1989"/>
  <c r="E1989"/>
  <c r="K1989"/>
  <c r="D1990"/>
  <c r="E1990"/>
  <c r="K1990"/>
  <c r="D1991"/>
  <c r="E1991"/>
  <c r="K1991"/>
  <c r="D1992"/>
  <c r="E1992"/>
  <c r="K1992"/>
  <c r="D1993"/>
  <c r="E1993"/>
  <c r="K1993"/>
  <c r="D1994"/>
  <c r="E1994"/>
  <c r="K1994"/>
  <c r="D1995"/>
  <c r="E1995"/>
  <c r="K1995"/>
  <c r="D1996"/>
  <c r="E1996"/>
  <c r="K1996"/>
  <c r="D1997"/>
  <c r="E1997"/>
  <c r="K1997"/>
  <c r="D1998"/>
  <c r="E1998"/>
  <c r="K1998"/>
  <c r="D1999"/>
  <c r="E1999"/>
  <c r="K1999"/>
  <c r="D2000"/>
  <c r="E2000"/>
  <c r="K2000"/>
  <c r="D2001"/>
  <c r="E2001"/>
  <c r="K2001"/>
  <c r="D2002"/>
  <c r="E2002"/>
  <c r="K2002"/>
  <c r="D2003"/>
  <c r="E2003"/>
  <c r="K2003"/>
  <c r="D2004"/>
  <c r="E2004"/>
  <c r="K2004"/>
  <c r="D2005"/>
  <c r="E2005"/>
  <c r="K2005"/>
  <c r="D2006"/>
  <c r="E2006"/>
  <c r="K2006"/>
  <c r="D2007"/>
  <c r="E2007"/>
  <c r="K2007"/>
  <c r="D2008"/>
  <c r="E2008"/>
  <c r="K2008"/>
  <c r="D2009"/>
  <c r="E2009"/>
  <c r="K2009"/>
  <c r="D2010"/>
  <c r="E2010"/>
  <c r="K2010"/>
  <c r="D2011"/>
  <c r="E2011"/>
  <c r="K2011"/>
  <c r="D2012"/>
  <c r="E2012"/>
  <c r="K2012"/>
  <c r="D2013"/>
  <c r="E2013"/>
  <c r="K2013"/>
  <c r="D2014"/>
  <c r="E2014"/>
  <c r="K2014"/>
  <c r="D2015"/>
  <c r="E2015"/>
  <c r="K2015"/>
  <c r="D2016"/>
  <c r="E2016"/>
  <c r="K2016"/>
  <c r="D2017"/>
  <c r="E2017"/>
  <c r="K2017"/>
  <c r="D2018"/>
  <c r="E2018"/>
  <c r="K2018"/>
  <c r="D2019"/>
  <c r="E2019"/>
  <c r="K2019"/>
  <c r="D2020"/>
  <c r="E2020"/>
  <c r="K2020"/>
  <c r="D2021"/>
  <c r="E2021"/>
  <c r="K2021"/>
  <c r="D2022"/>
  <c r="E2022"/>
  <c r="K2022"/>
  <c r="D2023"/>
  <c r="E2023"/>
  <c r="K2023"/>
  <c r="D2024"/>
  <c r="E2024"/>
  <c r="K2024"/>
  <c r="D2025"/>
  <c r="E2025"/>
  <c r="K2025"/>
  <c r="D2026"/>
  <c r="E2026"/>
  <c r="K2026"/>
  <c r="D2027"/>
  <c r="E2027"/>
  <c r="K2027"/>
  <c r="D2028"/>
  <c r="E2028"/>
  <c r="K2028"/>
  <c r="D2029"/>
  <c r="E2029"/>
  <c r="K2029"/>
  <c r="D2030"/>
  <c r="E2030"/>
  <c r="K2030"/>
  <c r="D2031"/>
  <c r="E2031"/>
  <c r="K2031"/>
  <c r="D2032"/>
  <c r="E2032"/>
  <c r="K2032"/>
  <c r="D2033"/>
  <c r="E2033"/>
  <c r="K2033"/>
  <c r="D2034"/>
  <c r="E2034"/>
  <c r="K2034"/>
  <c r="D2035"/>
  <c r="E2035"/>
  <c r="K2035"/>
  <c r="D2036"/>
  <c r="E2036"/>
  <c r="K2036"/>
  <c r="D2037"/>
  <c r="E2037"/>
  <c r="K2037"/>
  <c r="D2038"/>
  <c r="E2038"/>
  <c r="K2038"/>
  <c r="D2039"/>
  <c r="E2039"/>
  <c r="K2039"/>
  <c r="D2040"/>
  <c r="E2040"/>
  <c r="K2040"/>
  <c r="D2041"/>
  <c r="E2041"/>
  <c r="K2041"/>
  <c r="D2042"/>
  <c r="E2042"/>
  <c r="K2042"/>
  <c r="D2043"/>
  <c r="E2043"/>
  <c r="K2043"/>
  <c r="D2044"/>
  <c r="E2044"/>
  <c r="K2044"/>
  <c r="D2045"/>
  <c r="E2045"/>
  <c r="K2045"/>
  <c r="D2046"/>
  <c r="E2046"/>
  <c r="K2046"/>
  <c r="D2047"/>
  <c r="E2047"/>
  <c r="K2047"/>
  <c r="D2048"/>
  <c r="E2048"/>
  <c r="K2048"/>
  <c r="D2049"/>
  <c r="E2049"/>
  <c r="K2049"/>
  <c r="D2050"/>
  <c r="E2050"/>
  <c r="K2050"/>
  <c r="D2051"/>
  <c r="E2051"/>
  <c r="K2051"/>
  <c r="D2052"/>
  <c r="E2052"/>
  <c r="K2052"/>
  <c r="D2053"/>
  <c r="E2053"/>
  <c r="K2053"/>
  <c r="D2054"/>
  <c r="E2054"/>
  <c r="K2054"/>
  <c r="D2055"/>
  <c r="E2055"/>
  <c r="K2055"/>
  <c r="D2056"/>
  <c r="E2056"/>
  <c r="K2056"/>
  <c r="D2057"/>
  <c r="E2057"/>
  <c r="K2057"/>
  <c r="D2058"/>
  <c r="E2058"/>
  <c r="K2058"/>
  <c r="D2059"/>
  <c r="E2059"/>
  <c r="K2059"/>
  <c r="D2060"/>
  <c r="E2060"/>
  <c r="K2060"/>
  <c r="D2061"/>
  <c r="E2061"/>
  <c r="K2061"/>
  <c r="D2062"/>
  <c r="E2062"/>
  <c r="K2062"/>
  <c r="D2063"/>
  <c r="E2063"/>
  <c r="K2063"/>
  <c r="D2064"/>
  <c r="E2064"/>
  <c r="K2064"/>
  <c r="D2065"/>
  <c r="E2065"/>
  <c r="K2065"/>
  <c r="D2066"/>
  <c r="E2066"/>
  <c r="K2066"/>
  <c r="D2067"/>
  <c r="E2067"/>
  <c r="K2067"/>
  <c r="D2068"/>
  <c r="E2068"/>
  <c r="K2068"/>
  <c r="D2069"/>
  <c r="E2069"/>
  <c r="K2069"/>
  <c r="D2070"/>
  <c r="E2070"/>
  <c r="K2070"/>
  <c r="D2071"/>
  <c r="E2071"/>
  <c r="K2071"/>
  <c r="D2072"/>
  <c r="E2072"/>
  <c r="K2072"/>
  <c r="D2073"/>
  <c r="E2073"/>
  <c r="K2073"/>
  <c r="D2074"/>
  <c r="E2074"/>
  <c r="K2074"/>
  <c r="D2075"/>
  <c r="E2075"/>
  <c r="K2075"/>
  <c r="D2076"/>
  <c r="E2076"/>
  <c r="K2076"/>
  <c r="D2077"/>
  <c r="E2077"/>
  <c r="K2077"/>
  <c r="D2078"/>
  <c r="E2078"/>
  <c r="K2078"/>
  <c r="D2079"/>
  <c r="E2079"/>
  <c r="K2079"/>
  <c r="D2080"/>
  <c r="E2080"/>
  <c r="K2080"/>
  <c r="D2081"/>
  <c r="E2081"/>
  <c r="K2081"/>
  <c r="D2082"/>
  <c r="E2082"/>
  <c r="K2082"/>
  <c r="D2083"/>
  <c r="E2083"/>
  <c r="K2083"/>
  <c r="D2084"/>
  <c r="E2084"/>
  <c r="K2084"/>
  <c r="D2085"/>
  <c r="E2085"/>
  <c r="K2085"/>
  <c r="D2086"/>
  <c r="E2086"/>
  <c r="K2086"/>
  <c r="D2087"/>
  <c r="E2087"/>
  <c r="K2087"/>
  <c r="D2088"/>
  <c r="E2088"/>
  <c r="K2088"/>
  <c r="D2089"/>
  <c r="E2089"/>
  <c r="K2089"/>
  <c r="D2090"/>
  <c r="E2090"/>
  <c r="K2090"/>
  <c r="D2091"/>
  <c r="E2091"/>
  <c r="K2091"/>
  <c r="D2092"/>
  <c r="E2092"/>
  <c r="K2092"/>
  <c r="D2093"/>
  <c r="E2093"/>
  <c r="K2093"/>
  <c r="D2094"/>
  <c r="E2094"/>
  <c r="K2094"/>
  <c r="D2095"/>
  <c r="E2095"/>
  <c r="K2095"/>
  <c r="D2096"/>
  <c r="E2096"/>
  <c r="K2096"/>
  <c r="D2097"/>
  <c r="E2097"/>
  <c r="K2097"/>
  <c r="D2098"/>
  <c r="E2098"/>
  <c r="K2098"/>
  <c r="D2099"/>
  <c r="E2099"/>
  <c r="K2099"/>
  <c r="D2100"/>
  <c r="E2100"/>
  <c r="K2100"/>
  <c r="D2101"/>
  <c r="E2101"/>
  <c r="K2101"/>
  <c r="D2102"/>
  <c r="E2102"/>
  <c r="K2102"/>
  <c r="D2103"/>
  <c r="E2103"/>
  <c r="K2103"/>
  <c r="D2104"/>
  <c r="E2104"/>
  <c r="K2104"/>
  <c r="D2105"/>
  <c r="E2105"/>
  <c r="K2105"/>
  <c r="D2106"/>
  <c r="E2106"/>
  <c r="K2106"/>
  <c r="D2107"/>
  <c r="E2107"/>
  <c r="K2107"/>
  <c r="D2108"/>
  <c r="E2108"/>
  <c r="K2108"/>
  <c r="D2109"/>
  <c r="E2109"/>
  <c r="K2109"/>
  <c r="D2110"/>
  <c r="E2110"/>
  <c r="K2110"/>
  <c r="D2111"/>
  <c r="E2111"/>
  <c r="K2111"/>
  <c r="D2112"/>
  <c r="E2112"/>
  <c r="K2112"/>
  <c r="D2113"/>
  <c r="E2113"/>
  <c r="K2113"/>
  <c r="D2114"/>
  <c r="E2114"/>
  <c r="K2114"/>
  <c r="D2115"/>
  <c r="E2115"/>
  <c r="K2115"/>
  <c r="D2116"/>
  <c r="E2116"/>
  <c r="K2116"/>
  <c r="D2117"/>
  <c r="E2117"/>
  <c r="K2117"/>
  <c r="D2118"/>
  <c r="E2118"/>
  <c r="K2118"/>
  <c r="D2119"/>
  <c r="E2119"/>
  <c r="K2119"/>
  <c r="D2120"/>
  <c r="E2120"/>
  <c r="K2120"/>
  <c r="D2121"/>
  <c r="E2121"/>
  <c r="K2121"/>
  <c r="D2122"/>
  <c r="E2122"/>
  <c r="K2122"/>
  <c r="D2123"/>
  <c r="E2123"/>
  <c r="K2123"/>
  <c r="D2124"/>
  <c r="E2124"/>
  <c r="K2124"/>
  <c r="D2125"/>
  <c r="E2125"/>
  <c r="K2125"/>
  <c r="D2126"/>
  <c r="E2126"/>
  <c r="K2126"/>
  <c r="D2127"/>
  <c r="E2127"/>
  <c r="K2127"/>
  <c r="D2128"/>
  <c r="E2128"/>
  <c r="K2128"/>
  <c r="D2129"/>
  <c r="E2129"/>
  <c r="K2129"/>
  <c r="D2130"/>
  <c r="E2130"/>
  <c r="K2130"/>
  <c r="D2131"/>
  <c r="E2131"/>
  <c r="K2131"/>
  <c r="D2132"/>
  <c r="E2132"/>
  <c r="K2132"/>
  <c r="D2133"/>
  <c r="E2133"/>
  <c r="K2133"/>
  <c r="D2134"/>
  <c r="E2134"/>
  <c r="K2134"/>
  <c r="D2135"/>
  <c r="E2135"/>
  <c r="K2135"/>
  <c r="D2136"/>
  <c r="E2136"/>
  <c r="K2136"/>
  <c r="D2137"/>
  <c r="E2137"/>
  <c r="K2137"/>
  <c r="D2138"/>
  <c r="E2138"/>
  <c r="K2138"/>
  <c r="D2139"/>
  <c r="E2139"/>
  <c r="K2139"/>
  <c r="D2140"/>
  <c r="E2140"/>
  <c r="K2140"/>
  <c r="D2141"/>
  <c r="E2141"/>
  <c r="K2141"/>
  <c r="D2142"/>
  <c r="E2142"/>
  <c r="K2142"/>
  <c r="D2143"/>
  <c r="E2143"/>
  <c r="K2143"/>
  <c r="D2144"/>
  <c r="E2144"/>
  <c r="K2144"/>
  <c r="D2145"/>
  <c r="E2145"/>
  <c r="K2145"/>
  <c r="D2146"/>
  <c r="E2146"/>
  <c r="K2146"/>
  <c r="D2147"/>
  <c r="E2147"/>
  <c r="K2147"/>
  <c r="D2148"/>
  <c r="E2148"/>
  <c r="K2148"/>
  <c r="D2149"/>
  <c r="E2149"/>
  <c r="K2149"/>
  <c r="D2150"/>
  <c r="E2150"/>
  <c r="K2150"/>
  <c r="D2151"/>
  <c r="E2151"/>
  <c r="K2151"/>
  <c r="D2152"/>
  <c r="E2152"/>
  <c r="K2152"/>
  <c r="D2153"/>
  <c r="E2153"/>
  <c r="K2153"/>
  <c r="D2154"/>
  <c r="E2154"/>
  <c r="K2154"/>
  <c r="D2155"/>
  <c r="E2155"/>
  <c r="K2155"/>
  <c r="D2156"/>
  <c r="E2156"/>
  <c r="K2156"/>
  <c r="D2157"/>
  <c r="E2157"/>
  <c r="K2157"/>
  <c r="D2158"/>
  <c r="E2158"/>
  <c r="K2158"/>
  <c r="D2159"/>
  <c r="E2159"/>
  <c r="K2159"/>
  <c r="D2160"/>
  <c r="E2160"/>
  <c r="K2160"/>
  <c r="D2161"/>
  <c r="E2161"/>
  <c r="K2161"/>
  <c r="D2162"/>
  <c r="E2162"/>
  <c r="K2162"/>
  <c r="D2163"/>
  <c r="E2163"/>
  <c r="K2163"/>
  <c r="D2164"/>
  <c r="E2164"/>
  <c r="K2164"/>
  <c r="D2165"/>
  <c r="E2165"/>
  <c r="K2165"/>
  <c r="D2166"/>
  <c r="E2166"/>
  <c r="K2166"/>
  <c r="D2167"/>
  <c r="E2167"/>
  <c r="K2167"/>
  <c r="D2168"/>
  <c r="E2168"/>
  <c r="K2168"/>
  <c r="D2169"/>
  <c r="E2169"/>
  <c r="K2169"/>
  <c r="D2170"/>
  <c r="E2170"/>
  <c r="K2170"/>
  <c r="D2171"/>
  <c r="E2171"/>
  <c r="K2171"/>
  <c r="D2172"/>
  <c r="E2172"/>
  <c r="K2172"/>
  <c r="D2173"/>
  <c r="E2173"/>
  <c r="K2173"/>
  <c r="D2174"/>
  <c r="E2174"/>
  <c r="K2174"/>
  <c r="D2175"/>
  <c r="E2175"/>
  <c r="K2175"/>
  <c r="D2176"/>
  <c r="E2176"/>
  <c r="K2176"/>
  <c r="D2177"/>
  <c r="E2177"/>
  <c r="K2177"/>
  <c r="D2178"/>
  <c r="E2178"/>
  <c r="K2178"/>
  <c r="D2179"/>
  <c r="E2179"/>
  <c r="K2179"/>
  <c r="D2180"/>
  <c r="E2180"/>
  <c r="K2180"/>
  <c r="D2181"/>
  <c r="E2181"/>
  <c r="K2181"/>
  <c r="D2182"/>
  <c r="E2182"/>
  <c r="K2182"/>
  <c r="D2183"/>
  <c r="E2183"/>
  <c r="K2183"/>
  <c r="D2184"/>
  <c r="E2184"/>
  <c r="K2184"/>
  <c r="D2185"/>
  <c r="E2185"/>
  <c r="K2185"/>
  <c r="D2186"/>
  <c r="E2186"/>
  <c r="K2186"/>
  <c r="D2187"/>
  <c r="E2187"/>
  <c r="K2187"/>
  <c r="D2188"/>
  <c r="E2188"/>
  <c r="K2188"/>
  <c r="D2189"/>
  <c r="E2189"/>
  <c r="K2189"/>
  <c r="D2190"/>
  <c r="E2190"/>
  <c r="K2190"/>
  <c r="D2191"/>
  <c r="E2191"/>
  <c r="K2191"/>
  <c r="D2192"/>
  <c r="E2192"/>
  <c r="K2192"/>
  <c r="D2193"/>
  <c r="E2193"/>
  <c r="K2193"/>
  <c r="D2194"/>
  <c r="E2194"/>
  <c r="K2194"/>
  <c r="D2195"/>
  <c r="E2195"/>
  <c r="K2195"/>
  <c r="D2196"/>
  <c r="E2196"/>
  <c r="K2196"/>
  <c r="D2197"/>
  <c r="E2197"/>
  <c r="K2197"/>
  <c r="D2198"/>
  <c r="E2198"/>
  <c r="K2198"/>
  <c r="D2199"/>
  <c r="E2199"/>
  <c r="K2199"/>
  <c r="D2200"/>
  <c r="E2200"/>
  <c r="K2200"/>
  <c r="D2201"/>
  <c r="E2201"/>
  <c r="K2201"/>
  <c r="D2202"/>
  <c r="E2202"/>
  <c r="K2202"/>
  <c r="D2203"/>
  <c r="E2203"/>
  <c r="K2203"/>
  <c r="D2204"/>
  <c r="E2204"/>
  <c r="K2204"/>
  <c r="D2205"/>
  <c r="E2205"/>
  <c r="K2205"/>
  <c r="D2206"/>
  <c r="E2206"/>
  <c r="K2206"/>
  <c r="D2207"/>
  <c r="E2207"/>
  <c r="K2207"/>
  <c r="D2208"/>
  <c r="E2208"/>
  <c r="K2208"/>
  <c r="D2209"/>
  <c r="E2209"/>
  <c r="K2209"/>
  <c r="D2210"/>
  <c r="E2210"/>
  <c r="K2210"/>
  <c r="D2211"/>
  <c r="E2211"/>
  <c r="K2211"/>
  <c r="D2212"/>
  <c r="E2212"/>
  <c r="K2212"/>
  <c r="D2213"/>
  <c r="E2213"/>
  <c r="K2213"/>
  <c r="D2214"/>
  <c r="E2214"/>
  <c r="K2214"/>
  <c r="D2215"/>
  <c r="E2215"/>
  <c r="K2215"/>
  <c r="D2216"/>
  <c r="E2216"/>
  <c r="K2216"/>
  <c r="D2217"/>
  <c r="E2217"/>
  <c r="K2217"/>
  <c r="D2218"/>
  <c r="E2218"/>
  <c r="K2218"/>
  <c r="D2219"/>
  <c r="E2219"/>
  <c r="K2219"/>
  <c r="D2220"/>
  <c r="E2220"/>
  <c r="K2220"/>
  <c r="D2221"/>
  <c r="E2221"/>
  <c r="K2221"/>
  <c r="D2222"/>
  <c r="E2222"/>
  <c r="K2222"/>
  <c r="D2223"/>
  <c r="E2223"/>
  <c r="K2223"/>
  <c r="D2224"/>
  <c r="E2224"/>
  <c r="K2224"/>
  <c r="D2225"/>
  <c r="E2225"/>
  <c r="K2225"/>
  <c r="D2226"/>
  <c r="E2226"/>
  <c r="K2226"/>
  <c r="D2227"/>
  <c r="E2227"/>
  <c r="K2227"/>
  <c r="D2228"/>
  <c r="E2228"/>
  <c r="K2228"/>
  <c r="D2229"/>
  <c r="E2229"/>
  <c r="K2229"/>
  <c r="D2230"/>
  <c r="E2230"/>
  <c r="K2230"/>
  <c r="D2231"/>
  <c r="E2231"/>
  <c r="K2231"/>
  <c r="D2232"/>
  <c r="E2232"/>
  <c r="K2232"/>
  <c r="D2233"/>
  <c r="E2233"/>
  <c r="K2233"/>
  <c r="D2234"/>
  <c r="E2234"/>
  <c r="K2234"/>
  <c r="D2235"/>
  <c r="E2235"/>
  <c r="K2235"/>
  <c r="D2236"/>
  <c r="E2236"/>
  <c r="K2236"/>
  <c r="D2237"/>
  <c r="E2237"/>
  <c r="K2237"/>
  <c r="D2238"/>
  <c r="E2238"/>
  <c r="K2238"/>
  <c r="D2239"/>
  <c r="E2239"/>
  <c r="K2239"/>
  <c r="D2240"/>
  <c r="E2240"/>
  <c r="K2240"/>
  <c r="D2241"/>
  <c r="E2241"/>
  <c r="K2241"/>
  <c r="D2242"/>
  <c r="E2242"/>
  <c r="K2242"/>
  <c r="D2243"/>
  <c r="E2243"/>
  <c r="K2243"/>
  <c r="D2244"/>
  <c r="E2244"/>
  <c r="K2244"/>
  <c r="D2245"/>
  <c r="E2245"/>
  <c r="K2245"/>
  <c r="D2246"/>
  <c r="E2246"/>
  <c r="K2246"/>
  <c r="D2247"/>
  <c r="E2247"/>
  <c r="K2247"/>
  <c r="D2248"/>
  <c r="E2248"/>
  <c r="K2248"/>
  <c r="D2249"/>
  <c r="E2249"/>
  <c r="K2249"/>
  <c r="D2250"/>
  <c r="E2250"/>
  <c r="K2250"/>
  <c r="D2251"/>
  <c r="E2251"/>
  <c r="K2251"/>
  <c r="D2252"/>
  <c r="E2252"/>
  <c r="K2252"/>
  <c r="D2253"/>
  <c r="E2253"/>
  <c r="K2253"/>
  <c r="D2254"/>
  <c r="E2254"/>
  <c r="K2254"/>
  <c r="D2255"/>
  <c r="E2255"/>
  <c r="K2255"/>
  <c r="D2256"/>
  <c r="E2256"/>
  <c r="K2256"/>
  <c r="D2257"/>
  <c r="E2257"/>
  <c r="K2257"/>
  <c r="D2258"/>
  <c r="E2258"/>
  <c r="K2258"/>
  <c r="D2259"/>
  <c r="E2259"/>
  <c r="K2259"/>
  <c r="D2260"/>
  <c r="E2260"/>
  <c r="K2260"/>
  <c r="D2261"/>
  <c r="E2261"/>
  <c r="K2261"/>
  <c r="D2262"/>
  <c r="E2262"/>
  <c r="K2262"/>
  <c r="D2263"/>
  <c r="E2263"/>
  <c r="K2263"/>
  <c r="D2264"/>
  <c r="E2264"/>
  <c r="K2264"/>
  <c r="D2265"/>
  <c r="E2265"/>
  <c r="K2265"/>
  <c r="D2266"/>
  <c r="E2266"/>
  <c r="K2266"/>
  <c r="D2267"/>
  <c r="E2267"/>
  <c r="K2267"/>
  <c r="D2268"/>
  <c r="E2268"/>
  <c r="K2268"/>
  <c r="D2269"/>
  <c r="E2269"/>
  <c r="K2269"/>
  <c r="D2270"/>
  <c r="E2270"/>
  <c r="K2270"/>
  <c r="D2271"/>
  <c r="E2271"/>
  <c r="K2271"/>
  <c r="D2272"/>
  <c r="E2272"/>
  <c r="K2272"/>
  <c r="D2273"/>
  <c r="E2273"/>
  <c r="K2273"/>
  <c r="D2274"/>
  <c r="E2274"/>
  <c r="K2274"/>
  <c r="D2275"/>
  <c r="E2275"/>
  <c r="K2275"/>
  <c r="D2276"/>
  <c r="E2276"/>
  <c r="K2276"/>
  <c r="D2277"/>
  <c r="E2277"/>
  <c r="K2277"/>
  <c r="D2278"/>
  <c r="E2278"/>
  <c r="K2278"/>
  <c r="D2279"/>
  <c r="E2279"/>
  <c r="K2279"/>
  <c r="D2280"/>
  <c r="E2280"/>
  <c r="K2280"/>
  <c r="D2281"/>
  <c r="E2281"/>
  <c r="K2281"/>
  <c r="D2282"/>
  <c r="E2282"/>
  <c r="K2282"/>
  <c r="D2283"/>
  <c r="E2283"/>
  <c r="K2283"/>
  <c r="D2284"/>
  <c r="E2284"/>
  <c r="K2284"/>
  <c r="D2285"/>
  <c r="E2285"/>
  <c r="K2285"/>
  <c r="D2286"/>
  <c r="E2286"/>
  <c r="K2286"/>
  <c r="D2287"/>
  <c r="E2287"/>
  <c r="K2287"/>
  <c r="D2288"/>
  <c r="E2288"/>
  <c r="K2288"/>
  <c r="D2289"/>
  <c r="E2289"/>
  <c r="K2289"/>
  <c r="D2290"/>
  <c r="E2290"/>
  <c r="K2290"/>
  <c r="D2291"/>
  <c r="E2291"/>
  <c r="K2291"/>
  <c r="D2292"/>
  <c r="E2292"/>
  <c r="K2292"/>
  <c r="D2293"/>
  <c r="E2293"/>
  <c r="K2293"/>
  <c r="D2294"/>
  <c r="E2294"/>
  <c r="K2294"/>
  <c r="D2295"/>
  <c r="E2295"/>
  <c r="K2295"/>
  <c r="D2296"/>
  <c r="E2296"/>
  <c r="K2296"/>
  <c r="D2297"/>
  <c r="E2297"/>
  <c r="K2297"/>
  <c r="D2298"/>
  <c r="E2298"/>
  <c r="K2298"/>
  <c r="D2299"/>
  <c r="E2299"/>
  <c r="K2299"/>
  <c r="D2300"/>
  <c r="E2300"/>
  <c r="K2300"/>
  <c r="D2301"/>
  <c r="E2301"/>
  <c r="K2301"/>
  <c r="D2302"/>
  <c r="E2302"/>
  <c r="K2302"/>
  <c r="D2303"/>
  <c r="E2303"/>
  <c r="K2303"/>
  <c r="D2304"/>
  <c r="E2304"/>
  <c r="K2304"/>
  <c r="D2305"/>
  <c r="E2305"/>
  <c r="K2305"/>
  <c r="D2306"/>
  <c r="E2306"/>
  <c r="K2306"/>
  <c r="D2307"/>
  <c r="E2307"/>
  <c r="K2307"/>
  <c r="D2308"/>
  <c r="E2308"/>
  <c r="K2308"/>
  <c r="D2309"/>
  <c r="E2309"/>
  <c r="K2309"/>
  <c r="D2310"/>
  <c r="E2310"/>
  <c r="K2310"/>
  <c r="D2311"/>
  <c r="E2311"/>
  <c r="K2311"/>
  <c r="D2312"/>
  <c r="E2312"/>
  <c r="K2312"/>
  <c r="D2313"/>
  <c r="E2313"/>
  <c r="K2313"/>
  <c r="D2314"/>
  <c r="E2314"/>
  <c r="K2314"/>
  <c r="D2315"/>
  <c r="E2315"/>
  <c r="K2315"/>
  <c r="D2316"/>
  <c r="E2316"/>
  <c r="K2316"/>
  <c r="D2317"/>
  <c r="E2317"/>
  <c r="K2317"/>
  <c r="D2318"/>
  <c r="E2318"/>
  <c r="K2318"/>
  <c r="D2319"/>
  <c r="E2319"/>
  <c r="K2319"/>
  <c r="D2320"/>
  <c r="E2320"/>
  <c r="K2320"/>
  <c r="D2321"/>
  <c r="E2321"/>
  <c r="K2321"/>
  <c r="D2322"/>
  <c r="E2322"/>
  <c r="K2322"/>
  <c r="D2323"/>
  <c r="E2323"/>
  <c r="K2323"/>
  <c r="D2324"/>
  <c r="E2324"/>
  <c r="K2324"/>
  <c r="D2325"/>
  <c r="E2325"/>
  <c r="K2325"/>
  <c r="D2326"/>
  <c r="E2326"/>
  <c r="K2326"/>
  <c r="D2327"/>
  <c r="E2327"/>
  <c r="K2327"/>
  <c r="D2328"/>
  <c r="E2328"/>
  <c r="K2328"/>
  <c r="D2329"/>
  <c r="E2329"/>
  <c r="K2329"/>
  <c r="D2330"/>
  <c r="E2330"/>
  <c r="K2330"/>
  <c r="D2331"/>
  <c r="E2331"/>
  <c r="K2331"/>
  <c r="D2332"/>
  <c r="E2332"/>
  <c r="K2332"/>
  <c r="D2333"/>
  <c r="E2333"/>
  <c r="K2333"/>
  <c r="D2334"/>
  <c r="E2334"/>
  <c r="K2334"/>
  <c r="D2335"/>
  <c r="E2335"/>
  <c r="K2335"/>
  <c r="D2336"/>
  <c r="E2336"/>
  <c r="K2336"/>
  <c r="D2337"/>
  <c r="E2337"/>
  <c r="K2337"/>
  <c r="D2338"/>
  <c r="E2338"/>
  <c r="K2338"/>
  <c r="D2339"/>
  <c r="E2339"/>
  <c r="K2339"/>
  <c r="D2340"/>
  <c r="E2340"/>
  <c r="K2340"/>
  <c r="D2341"/>
  <c r="E2341"/>
  <c r="K2341"/>
  <c r="D2342"/>
  <c r="E2342"/>
  <c r="K2342"/>
  <c r="D2343"/>
  <c r="E2343"/>
  <c r="K2343"/>
  <c r="D2344"/>
  <c r="E2344"/>
  <c r="K2344"/>
  <c r="D2345"/>
  <c r="E2345"/>
  <c r="K2345"/>
  <c r="D2346"/>
  <c r="E2346"/>
  <c r="K2346"/>
  <c r="D2347"/>
  <c r="E2347"/>
  <c r="K2347"/>
  <c r="D2348"/>
  <c r="E2348"/>
  <c r="K2348"/>
  <c r="D2349"/>
  <c r="E2349"/>
  <c r="K2349"/>
  <c r="D2350"/>
  <c r="E2350"/>
  <c r="K2350"/>
  <c r="D2351"/>
  <c r="E2351"/>
  <c r="K2351"/>
  <c r="D2352"/>
  <c r="E2352"/>
  <c r="K2352"/>
  <c r="D2353"/>
  <c r="E2353"/>
  <c r="K2353"/>
  <c r="D2354"/>
  <c r="E2354"/>
  <c r="K2354"/>
  <c r="D2355"/>
  <c r="E2355"/>
  <c r="K2355"/>
  <c r="D2356"/>
  <c r="E2356"/>
  <c r="K2356"/>
  <c r="D2357"/>
  <c r="E2357"/>
  <c r="K2357"/>
  <c r="D2358"/>
  <c r="E2358"/>
  <c r="K2358"/>
  <c r="D2359"/>
  <c r="E2359"/>
  <c r="K2359"/>
  <c r="D2360"/>
  <c r="E2360"/>
  <c r="K2360"/>
  <c r="D2361"/>
  <c r="E2361"/>
  <c r="K2361"/>
  <c r="D2362"/>
  <c r="E2362"/>
  <c r="K2362"/>
  <c r="D2363"/>
  <c r="E2363"/>
  <c r="K2363"/>
  <c r="D2364"/>
  <c r="E2364"/>
  <c r="K2364"/>
  <c r="D2365"/>
  <c r="E2365"/>
  <c r="K2365"/>
  <c r="D2366"/>
  <c r="E2366"/>
  <c r="K2366"/>
  <c r="D2367"/>
  <c r="E2367"/>
  <c r="K2367"/>
  <c r="D2368"/>
  <c r="E2368"/>
  <c r="K2368"/>
  <c r="D2369"/>
  <c r="E2369"/>
  <c r="K2369"/>
  <c r="D2370"/>
  <c r="E2370"/>
  <c r="K2370"/>
  <c r="D2371"/>
  <c r="E2371"/>
  <c r="K2371"/>
  <c r="D2372"/>
  <c r="E2372"/>
  <c r="K2372"/>
  <c r="D2373"/>
  <c r="E2373"/>
  <c r="K2373"/>
  <c r="D2374"/>
  <c r="E2374"/>
  <c r="K2374"/>
  <c r="D2375"/>
  <c r="E2375"/>
  <c r="K2375"/>
  <c r="D2376"/>
  <c r="E2376"/>
  <c r="K2376"/>
  <c r="D2377"/>
  <c r="E2377"/>
  <c r="K2377"/>
  <c r="D2378"/>
  <c r="E2378"/>
  <c r="K2378"/>
  <c r="D2379"/>
  <c r="E2379"/>
  <c r="K2379"/>
  <c r="D2380"/>
  <c r="E2380"/>
  <c r="K2380"/>
  <c r="D2381"/>
  <c r="E2381"/>
  <c r="K2381"/>
  <c r="D2382"/>
  <c r="E2382"/>
  <c r="K2382"/>
  <c r="D2383"/>
  <c r="E2383"/>
  <c r="K2383"/>
  <c r="D2384"/>
  <c r="E2384"/>
  <c r="K2384"/>
  <c r="D2385"/>
  <c r="E2385"/>
  <c r="K2385"/>
  <c r="D2386"/>
  <c r="E2386"/>
  <c r="K2386"/>
  <c r="D2387"/>
  <c r="E2387"/>
  <c r="K2387"/>
  <c r="D2388"/>
  <c r="E2388"/>
  <c r="K2388"/>
  <c r="D2389"/>
  <c r="E2389"/>
  <c r="K2389"/>
  <c r="D2390"/>
  <c r="E2390"/>
  <c r="K2390"/>
  <c r="D2391"/>
  <c r="E2391"/>
  <c r="K2391"/>
  <c r="D2392"/>
  <c r="E2392"/>
  <c r="K2392"/>
  <c r="D2393"/>
  <c r="E2393"/>
  <c r="K2393"/>
  <c r="D2394"/>
  <c r="E2394"/>
  <c r="K2394"/>
  <c r="D2395"/>
  <c r="E2395"/>
  <c r="K2395"/>
  <c r="D2396"/>
  <c r="E2396"/>
  <c r="K2396"/>
  <c r="D2397"/>
  <c r="E2397"/>
  <c r="K2397"/>
  <c r="D2398"/>
  <c r="E2398"/>
  <c r="K2398"/>
  <c r="D2399"/>
  <c r="E2399"/>
  <c r="K2399"/>
  <c r="D2400"/>
  <c r="E2400"/>
  <c r="K2400"/>
  <c r="D2401"/>
  <c r="E2401"/>
  <c r="D2402"/>
  <c r="E2402"/>
  <c r="H2407"/>
  <c r="H2410"/>
  <c r="H2414"/>
  <c r="H2417"/>
</calcChain>
</file>

<file path=xl/sharedStrings.xml><?xml version="1.0" encoding="utf-8"?>
<sst xmlns="http://schemas.openxmlformats.org/spreadsheetml/2006/main" count="787" uniqueCount="161">
  <si>
    <t>claim: temporal voxel culling doesn't affect accuracy on low-noise data</t>
  </si>
  <si>
    <t>ground truth</t>
  </si>
  <si>
    <t xml:space="preserve">white matter </t>
  </si>
  <si>
    <t>percent noise</t>
  </si>
  <si>
    <t>field inhomogeneity</t>
  </si>
  <si>
    <t>voxel culling</t>
  </si>
  <si>
    <t>spatial and temporal</t>
  </si>
  <si>
    <t>target intensity</t>
  </si>
  <si>
    <t>max distance before shrink</t>
  </si>
  <si>
    <t>time step</t>
  </si>
  <si>
    <t>curvature influence</t>
  </si>
  <si>
    <t>convergence threshold</t>
  </si>
  <si>
    <t>test spatial threshold</t>
  </si>
  <si>
    <t>test temporal threshold</t>
  </si>
  <si>
    <t>Case 1</t>
  </si>
  <si>
    <t>Case 2</t>
  </si>
  <si>
    <t>Case 3</t>
  </si>
  <si>
    <t>Case 4</t>
  </si>
  <si>
    <t>Case 5</t>
  </si>
  <si>
    <t>Case 6</t>
  </si>
  <si>
    <t>Case 7</t>
  </si>
  <si>
    <t>Case 8</t>
  </si>
  <si>
    <t>Case 9</t>
  </si>
  <si>
    <t>Case 10</t>
  </si>
  <si>
    <t>TP</t>
  </si>
  <si>
    <t>TN</t>
  </si>
  <si>
    <t>FP</t>
  </si>
  <si>
    <t>FN</t>
  </si>
  <si>
    <t>J</t>
  </si>
  <si>
    <t>D</t>
  </si>
  <si>
    <t>TCF</t>
  </si>
  <si>
    <t>spatial</t>
  </si>
  <si>
    <t>NA</t>
  </si>
  <si>
    <t>claim: temporal voxel culling doesn't affect accuracy on noisy data</t>
  </si>
  <si>
    <t>claim: temporal voxel culling converges 21x faster than previous methods</t>
  </si>
  <si>
    <t>white and grey matter</t>
  </si>
  <si>
    <t>14 seconds to converge</t>
  </si>
  <si>
    <t xml:space="preserve">white and grey matter </t>
  </si>
  <si>
    <t>27 seconds to converge</t>
  </si>
  <si>
    <t>claim: number of active voxels is limited to 2% of the volume at any given time</t>
  </si>
  <si>
    <t>iteration number</t>
  </si>
  <si>
    <t>computation time (seconds)</t>
  </si>
  <si>
    <t>computation time (milliseconds)</t>
  </si>
  <si>
    <t>roberts total time</t>
  </si>
  <si>
    <t>lefohn total time</t>
  </si>
  <si>
    <t>speedup</t>
  </si>
  <si>
    <t>roberts total voxels processed</t>
  </si>
  <si>
    <t>lefohn total voxels processed</t>
  </si>
  <si>
    <t>reduction in total number of voxels processed</t>
  </si>
  <si>
    <t>cpu sparse total voxels processed</t>
  </si>
  <si>
    <t>CPU Sparse Field</t>
  </si>
  <si>
    <t>GPU Narrow Band (OpenGL)</t>
  </si>
  <si>
    <t>GPU Sparse Field (CUDA)</t>
  </si>
  <si>
    <t>Total Processed Voxels (millions)</t>
  </si>
  <si>
    <t>Total Segmentation Time (seconds)</t>
  </si>
  <si>
    <t xml:space="preserve">per-iteration performance of our algorithm while segmenting white and grey matter </t>
  </si>
  <si>
    <t>Iteration</t>
  </si>
  <si>
    <t>Active Voxels</t>
  </si>
  <si>
    <t>Level Set Update</t>
  </si>
  <si>
    <t>Output New Active Voxels</t>
  </si>
  <si>
    <t>Filter Duplicate Voxels</t>
  </si>
  <si>
    <t>Compact Active Voxels</t>
  </si>
  <si>
    <t>Clear Tag</t>
  </si>
  <si>
    <t>Clear Valid</t>
  </si>
  <si>
    <t>Clear Buffers</t>
  </si>
  <si>
    <t>Sparse Field</t>
  </si>
  <si>
    <t>Sparse Field - Milliseconds</t>
  </si>
  <si>
    <t>Total Time seconds</t>
  </si>
  <si>
    <t>Percentage Active Voxels</t>
  </si>
  <si>
    <t>Percentage</t>
  </si>
  <si>
    <t>Total Processed Voxels</t>
  </si>
  <si>
    <t>Total Processed Voxels (percent)</t>
  </si>
  <si>
    <t>Unconditionally Update Entire Level Set Field</t>
  </si>
  <si>
    <t>Reinitialize</t>
  </si>
  <si>
    <t>Unconditional + Reinitialize</t>
  </si>
  <si>
    <t>Unconditional Millisecs</t>
  </si>
  <si>
    <t>Unconditional + Reinitialize Millisecs</t>
  </si>
  <si>
    <t>Percent Active for Unconditional</t>
  </si>
  <si>
    <t>Mean Unconditional</t>
  </si>
  <si>
    <t>Mean Unconditional + Reinitialize</t>
  </si>
  <si>
    <t>K</t>
  </si>
  <si>
    <t>L</t>
  </si>
  <si>
    <t xml:space="preserve">cumulative performance of our algorithm while segmenting white and grey matter </t>
  </si>
  <si>
    <t>GPU Narrow Band</t>
  </si>
  <si>
    <t>Active Voxels as Percent of 256^3</t>
  </si>
  <si>
    <t>C1 + C2 + Update Entire Level Set Field</t>
  </si>
  <si>
    <t>Sparse Times K</t>
  </si>
  <si>
    <t>Uncond Plus L</t>
  </si>
  <si>
    <t>Filter Duplicates</t>
  </si>
  <si>
    <t>Compact</t>
  </si>
  <si>
    <t>All Components</t>
  </si>
  <si>
    <t>Conditionally Update Entire Level Set Field</t>
  </si>
  <si>
    <t>Percentage if no wasted computation</t>
  </si>
  <si>
    <t>Output New Active Coordinates</t>
  </si>
  <si>
    <t>Remove Duplicate Coordinates</t>
  </si>
  <si>
    <t>Compact Auxiliary Buffers</t>
  </si>
  <si>
    <t>Level Set Update (milliseconds)</t>
  </si>
  <si>
    <t>Output Active Voxels (milliseconds)</t>
  </si>
  <si>
    <t>Filter Duplicate Voxels (milliseconds)</t>
  </si>
  <si>
    <t>Compact Active Voxels (milliseconds)</t>
  </si>
  <si>
    <t>Clear Tag (milliseconds)</t>
  </si>
  <si>
    <t>Clear Valid (milliseconds)</t>
  </si>
  <si>
    <t>Clear Buffers (milliseconds)</t>
  </si>
  <si>
    <t>Level Set Update Smoothed (milliseconds)</t>
  </si>
  <si>
    <t>Output Active Voxels Smoothed (milliseconds)</t>
  </si>
  <si>
    <t>Filter Duplicate Voxels Smoothed (milliseconds)</t>
  </si>
  <si>
    <t>Compact Active Voxels Smoothed (milliseconds)</t>
  </si>
  <si>
    <t>Clear Buffers Smoothed (milliseconds)</t>
  </si>
  <si>
    <t>Unconditional Update and Reinitialize Smoothed (ms)</t>
  </si>
  <si>
    <t>Unconditional Smoothed (ms)</t>
  </si>
  <si>
    <t>INU</t>
  </si>
  <si>
    <t>Noise</t>
  </si>
  <si>
    <t>Grow Level</t>
  </si>
  <si>
    <t>Grow Window</t>
  </si>
  <si>
    <t>timestep</t>
  </si>
  <si>
    <t>curvature</t>
  </si>
  <si>
    <t>six-connected-culling</t>
  </si>
  <si>
    <t>off</t>
  </si>
  <si>
    <t>temporal threshold</t>
  </si>
  <si>
    <t>spatial threshold</t>
  </si>
  <si>
    <t>Temporal Culling</t>
  </si>
  <si>
    <t>On</t>
  </si>
  <si>
    <t>Run</t>
  </si>
  <si>
    <t>J (mean)</t>
  </si>
  <si>
    <t>J (st err)</t>
  </si>
  <si>
    <t>D (mean)</t>
  </si>
  <si>
    <t>D (st err)</t>
  </si>
  <si>
    <t>TFC (mean)</t>
  </si>
  <si>
    <t>TCF (st err)</t>
  </si>
  <si>
    <t>Off</t>
  </si>
  <si>
    <t>Our Algorithm</t>
  </si>
  <si>
    <t>J (Std. Err.)</t>
  </si>
  <si>
    <t>D (Std. Err)</t>
  </si>
  <si>
    <t>TCF (Std. Err)</t>
  </si>
  <si>
    <t>Target Intensity</t>
  </si>
  <si>
    <t>Max Distance</t>
  </si>
  <si>
    <t>INU=0%</t>
  </si>
  <si>
    <t>INU=20%</t>
  </si>
  <si>
    <t>INU=40%</t>
  </si>
  <si>
    <t>SNR=100</t>
  </si>
  <si>
    <t>SNR=33</t>
  </si>
  <si>
    <t>SNR=20</t>
  </si>
  <si>
    <t>SNR=14</t>
  </si>
  <si>
    <t>SNR=11</t>
  </si>
  <si>
    <t>SNR=Infinity</t>
  </si>
  <si>
    <t>Our Algorithm (J)</t>
  </si>
  <si>
    <t>Our Algorithm (J - Std. Err.)</t>
  </si>
  <si>
    <t>Our Algorithm (D)</t>
  </si>
  <si>
    <t>Our Algorithm (D - Std. Err.)</t>
  </si>
  <si>
    <t>Our Algorithm (TCF)</t>
  </si>
  <si>
    <t>Our Algorithm (TCF Std. Err)</t>
  </si>
  <si>
    <t>GPU Narrow Band (J)</t>
  </si>
  <si>
    <t>GPU Narrow Band (J - Std. Err.)</t>
  </si>
  <si>
    <t>GPU Narrow Band (D)</t>
  </si>
  <si>
    <t>GPU Narrow Band (D - Std. Err.)</t>
  </si>
  <si>
    <t>GPU Narrow Band (TCF Std. Err)</t>
  </si>
  <si>
    <t>GPU Narrow Band (TCF)</t>
  </si>
  <si>
    <t>Delta</t>
  </si>
  <si>
    <t>Error / 2</t>
  </si>
  <si>
    <t>on</t>
  </si>
  <si>
    <t>Unconditional Update</t>
  </si>
</sst>
</file>

<file path=xl/styles.xml><?xml version="1.0" encoding="utf-8"?>
<styleSheet xmlns="http://schemas.openxmlformats.org/spreadsheetml/2006/main">
  <numFmts count="3">
    <numFmt numFmtId="164" formatCode="0.0000%"/>
    <numFmt numFmtId="165" formatCode="0.0000000000"/>
    <numFmt numFmtId="166" formatCode="0.0000000000%"/>
  </numFmts>
  <fonts count="11">
    <font>
      <sz val="11"/>
      <color indexed="8"/>
      <name val="Helvetica Neue"/>
    </font>
    <font>
      <sz val="11"/>
      <color indexed="8"/>
      <name val="Lucida Grande"/>
    </font>
    <font>
      <b/>
      <sz val="20"/>
      <color indexed="8"/>
      <name val="Lucida Grande"/>
    </font>
    <font>
      <sz val="20"/>
      <color indexed="8"/>
      <name val="Lucida Grande"/>
    </font>
    <font>
      <sz val="11"/>
      <color indexed="17"/>
      <name val="Lucida Grande"/>
    </font>
    <font>
      <b/>
      <sz val="11"/>
      <color indexed="17"/>
      <name val="Lucida Grande"/>
    </font>
    <font>
      <sz val="11"/>
      <color indexed="19"/>
      <name val="Lucida Grande"/>
    </font>
    <font>
      <b/>
      <sz val="11"/>
      <color indexed="19"/>
      <name val="Lucida Grande"/>
    </font>
    <font>
      <b/>
      <sz val="14"/>
      <color indexed="17"/>
      <name val="Lucida Grande"/>
    </font>
    <font>
      <b/>
      <sz val="14"/>
      <color indexed="8"/>
      <name val="Lucida Grande"/>
    </font>
    <font>
      <b/>
      <sz val="14"/>
      <color indexed="19"/>
      <name val="Lucida Grande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43"/>
        <bgColor indexed="47"/>
      </patternFill>
    </fill>
  </fills>
  <borders count="6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</borders>
  <cellStyleXfs count="1">
    <xf numFmtId="0" fontId="0" fillId="0" borderId="0">
      <alignment vertical="top"/>
    </xf>
  </cellStyleXfs>
  <cellXfs count="34">
    <xf numFmtId="0" fontId="0" fillId="0" borderId="0" xfId="0">
      <alignment vertical="top"/>
    </xf>
    <xf numFmtId="0" fontId="0" fillId="0" borderId="0" xfId="0" applyFont="1" applyAlignment="1">
      <alignment vertical="top"/>
    </xf>
    <xf numFmtId="0" fontId="1" fillId="2" borderId="0" xfId="0" applyNumberFormat="1" applyFont="1" applyFill="1" applyAlignment="1"/>
    <xf numFmtId="0" fontId="1" fillId="0" borderId="0" xfId="0" applyNumberFormat="1" applyFont="1" applyAlignment="1"/>
    <xf numFmtId="0" fontId="2" fillId="2" borderId="1" xfId="0" applyNumberFormat="1" applyFont="1" applyFill="1" applyBorder="1" applyAlignment="1"/>
    <xf numFmtId="0" fontId="3" fillId="2" borderId="1" xfId="0" applyNumberFormat="1" applyFont="1" applyFill="1" applyBorder="1" applyAlignment="1"/>
    <xf numFmtId="0" fontId="1" fillId="2" borderId="1" xfId="0" applyNumberFormat="1" applyFont="1" applyFill="1" applyBorder="1" applyAlignment="1"/>
    <xf numFmtId="0" fontId="4" fillId="3" borderId="0" xfId="0" applyNumberFormat="1" applyFont="1" applyFill="1" applyBorder="1" applyAlignment="1"/>
    <xf numFmtId="9" fontId="4" fillId="3" borderId="0" xfId="0" applyNumberFormat="1" applyFont="1" applyFill="1" applyBorder="1" applyAlignment="1"/>
    <xf numFmtId="0" fontId="5" fillId="3" borderId="0" xfId="0" applyNumberFormat="1" applyFont="1" applyFill="1" applyBorder="1" applyAlignment="1"/>
    <xf numFmtId="0" fontId="6" fillId="4" borderId="0" xfId="0" applyNumberFormat="1" applyFont="1" applyFill="1" applyBorder="1" applyAlignment="1"/>
    <xf numFmtId="9" fontId="6" fillId="4" borderId="0" xfId="0" applyNumberFormat="1" applyFont="1" applyFill="1" applyBorder="1" applyAlignment="1"/>
    <xf numFmtId="0" fontId="7" fillId="4" borderId="0" xfId="0" applyNumberFormat="1" applyFont="1" applyFill="1" applyBorder="1" applyAlignment="1"/>
    <xf numFmtId="0" fontId="8" fillId="3" borderId="0" xfId="0" applyNumberFormat="1" applyFont="1" applyFill="1" applyBorder="1" applyAlignment="1"/>
    <xf numFmtId="0" fontId="9" fillId="2" borderId="2" xfId="0" applyNumberFormat="1" applyFont="1" applyFill="1" applyBorder="1" applyAlignment="1"/>
    <xf numFmtId="0" fontId="10" fillId="4" borderId="0" xfId="0" applyNumberFormat="1" applyFont="1" applyFill="1" applyBorder="1" applyAlignment="1"/>
    <xf numFmtId="0" fontId="9" fillId="2" borderId="1" xfId="0" applyNumberFormat="1" applyFont="1" applyFill="1" applyBorder="1" applyAlignment="1"/>
    <xf numFmtId="0" fontId="1" fillId="2" borderId="2" xfId="0" applyNumberFormat="1" applyFont="1" applyFill="1" applyBorder="1" applyAlignment="1"/>
    <xf numFmtId="0" fontId="1" fillId="2" borderId="3" xfId="0" applyNumberFormat="1" applyFont="1" applyFill="1" applyBorder="1" applyAlignment="1"/>
    <xf numFmtId="0" fontId="1" fillId="2" borderId="4" xfId="0" applyNumberFormat="1" applyFont="1" applyFill="1" applyBorder="1" applyAlignment="1"/>
    <xf numFmtId="0" fontId="1" fillId="2" borderId="5" xfId="0" applyNumberFormat="1" applyFont="1" applyFill="1" applyBorder="1" applyAlignment="1"/>
    <xf numFmtId="0" fontId="6" fillId="4" borderId="5" xfId="0" applyNumberFormat="1" applyFont="1" applyFill="1" applyBorder="1" applyAlignment="1"/>
    <xf numFmtId="0" fontId="6" fillId="4" borderId="4" xfId="0" applyNumberFormat="1" applyFont="1" applyFill="1" applyBorder="1" applyAlignment="1"/>
    <xf numFmtId="0" fontId="0" fillId="0" borderId="0" xfId="0" applyAlignment="1">
      <alignment vertical="top"/>
    </xf>
    <xf numFmtId="0" fontId="0" fillId="0" borderId="0" xfId="0" applyAlignment="1"/>
    <xf numFmtId="11" fontId="0" fillId="0" borderId="0" xfId="0" applyNumberFormat="1" applyAlignment="1"/>
    <xf numFmtId="164" fontId="0" fillId="0" borderId="0" xfId="0" applyNumberFormat="1">
      <alignment vertical="top"/>
    </xf>
    <xf numFmtId="164" fontId="1" fillId="0" borderId="0" xfId="0" applyNumberFormat="1" applyFont="1" applyAlignment="1"/>
    <xf numFmtId="0" fontId="0" fillId="0" borderId="0" xfId="0" applyNumberFormat="1" applyAlignment="1"/>
    <xf numFmtId="10" fontId="1" fillId="0" borderId="0" xfId="0" applyNumberFormat="1" applyFont="1" applyAlignment="1"/>
    <xf numFmtId="9" fontId="0" fillId="0" borderId="0" xfId="0" applyNumberFormat="1">
      <alignment vertical="top"/>
    </xf>
    <xf numFmtId="165" fontId="0" fillId="0" borderId="0" xfId="0" applyNumberFormat="1">
      <alignment vertical="top"/>
    </xf>
    <xf numFmtId="166" fontId="0" fillId="0" borderId="0" xfId="0" applyNumberFormat="1">
      <alignment vertical="top"/>
    </xf>
    <xf numFmtId="10" fontId="0" fillId="0" borderId="0" xfId="0" applyNumberForma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C5000B"/>
      <rgbColor rgb="0000FF00"/>
      <rgbColor rgb="000000FF"/>
      <rgbColor rgb="00FFFF00"/>
      <rgbColor rgb="00FF00FF"/>
      <rgbColor rgb="0000FFFF"/>
      <rgbColor rgb="00800000"/>
      <rgbColor rgb="00006100"/>
      <rgbColor rgb="00000080"/>
      <rgbColor rgb="009C6500"/>
      <rgbColor rgb="00800080"/>
      <rgbColor rgb="00008080"/>
      <rgbColor rgb="00CCCCCC"/>
      <rgbColor rgb="00808080"/>
      <rgbColor rgb="00AFAFAF"/>
      <rgbColor rgb="00993366"/>
      <rgbColor rgb="00F5F5F5"/>
      <rgbColor rgb="00E6E6E6"/>
      <rgbColor rgb="00660066"/>
      <rgbColor rgb="00FF8080"/>
      <rgbColor rgb="000084D1"/>
      <rgbColor rgb="00B3B3B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6EFCE"/>
      <rgbColor rgb="00FFEB9C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16161"/>
      <rgbColor rgb="00A8A8A8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FF00"/>
      <color rgb="FF00FFFF"/>
      <color rgb="FF00ACA8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9.4037759143988944E-2"/>
          <c:y val="4.7680871353562283E-2"/>
          <c:w val="0.86583011583011582"/>
          <c:h val="0.78908381691080165"/>
        </c:manualLayout>
      </c:layout>
      <c:scatterChart>
        <c:scatterStyle val="lineMarker"/>
        <c:ser>
          <c:idx val="0"/>
          <c:order val="0"/>
          <c:tx>
            <c:v>Our Algorithm</c:v>
          </c:tx>
          <c:spPr>
            <a:ln w="12700" cap="flat" cmpd="sng" algn="ctr">
              <a:noFill/>
              <a:prstDash val="solid"/>
            </a:ln>
            <a:effectLst/>
          </c:spPr>
          <c:marker>
            <c:symbol val="circle"/>
            <c:size val="4"/>
            <c:spPr>
              <a:effectLst/>
            </c:spPr>
          </c:marker>
          <c:xVal>
            <c:numRef>
              <c:f>'Sheet1 - Table 1'!$A$159:$A$2402</c:f>
              <c:numCache>
                <c:formatCode>General</c:formatCode>
                <c:ptCount val="22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</c:numCache>
            </c:numRef>
          </c:xVal>
          <c:yVal>
            <c:numRef>
              <c:f>'PNAS Chart Data'!$R$5:$R$2167</c:f>
              <c:numCache>
                <c:formatCode>General</c:formatCode>
                <c:ptCount val="2163"/>
                <c:pt idx="0">
                  <c:v>1.8512839999999999</c:v>
                </c:pt>
                <c:pt idx="1">
                  <c:v>1.7885653000000001</c:v>
                </c:pt>
                <c:pt idx="2">
                  <c:v>1.7785778000000003</c:v>
                </c:pt>
                <c:pt idx="3">
                  <c:v>1.8367560000000001</c:v>
                </c:pt>
                <c:pt idx="4">
                  <c:v>1.8323557000000001</c:v>
                </c:pt>
                <c:pt idx="5">
                  <c:v>1.840875</c:v>
                </c:pt>
                <c:pt idx="6">
                  <c:v>1.845486</c:v>
                </c:pt>
                <c:pt idx="7">
                  <c:v>1.8544939999999999</c:v>
                </c:pt>
                <c:pt idx="8">
                  <c:v>2.8111090000000001</c:v>
                </c:pt>
                <c:pt idx="9">
                  <c:v>1.8830610000000001</c:v>
                </c:pt>
                <c:pt idx="10">
                  <c:v>1.925594</c:v>
                </c:pt>
                <c:pt idx="11">
                  <c:v>1.9352320000000001</c:v>
                </c:pt>
                <c:pt idx="12">
                  <c:v>1.9207740000000002</c:v>
                </c:pt>
                <c:pt idx="13">
                  <c:v>1.935651</c:v>
                </c:pt>
                <c:pt idx="14">
                  <c:v>1.8841080000000001</c:v>
                </c:pt>
                <c:pt idx="15">
                  <c:v>1.9260129999999998</c:v>
                </c:pt>
                <c:pt idx="16">
                  <c:v>1.9294340000000001</c:v>
                </c:pt>
                <c:pt idx="17">
                  <c:v>1.9328570000000003</c:v>
                </c:pt>
                <c:pt idx="18">
                  <c:v>1.9308319999999999</c:v>
                </c:pt>
                <c:pt idx="19">
                  <c:v>1.9582089999999999</c:v>
                </c:pt>
                <c:pt idx="20">
                  <c:v>1.9526919999999999</c:v>
                </c:pt>
                <c:pt idx="21">
                  <c:v>1.9709219999999998</c:v>
                </c:pt>
                <c:pt idx="22">
                  <c:v>1.9562550000000001</c:v>
                </c:pt>
                <c:pt idx="23">
                  <c:v>1.9584189999999999</c:v>
                </c:pt>
                <c:pt idx="24">
                  <c:v>1.9687560000000004</c:v>
                </c:pt>
                <c:pt idx="25">
                  <c:v>1.9874029999999996</c:v>
                </c:pt>
                <c:pt idx="26">
                  <c:v>1.9695939999999998</c:v>
                </c:pt>
                <c:pt idx="27">
                  <c:v>1.9329969999999999</c:v>
                </c:pt>
                <c:pt idx="28">
                  <c:v>1.97993</c:v>
                </c:pt>
                <c:pt idx="29">
                  <c:v>1.982583</c:v>
                </c:pt>
                <c:pt idx="30">
                  <c:v>1.9806289999999998</c:v>
                </c:pt>
                <c:pt idx="31">
                  <c:v>1.9779750000000003</c:v>
                </c:pt>
                <c:pt idx="32">
                  <c:v>1.988731</c:v>
                </c:pt>
                <c:pt idx="33">
                  <c:v>2.0024199999999999</c:v>
                </c:pt>
                <c:pt idx="34">
                  <c:v>2.0236510000000001</c:v>
                </c:pt>
                <c:pt idx="35">
                  <c:v>2.0103109999999997</c:v>
                </c:pt>
                <c:pt idx="36">
                  <c:v>1.9758089999999997</c:v>
                </c:pt>
                <c:pt idx="37">
                  <c:v>2.0050729999999994</c:v>
                </c:pt>
                <c:pt idx="38">
                  <c:v>2.0186219999999997</c:v>
                </c:pt>
                <c:pt idx="39">
                  <c:v>2.0133160000000001</c:v>
                </c:pt>
                <c:pt idx="40">
                  <c:v>2.1126999999999998</c:v>
                </c:pt>
                <c:pt idx="41">
                  <c:v>2.1321140000000001</c:v>
                </c:pt>
                <c:pt idx="42">
                  <c:v>2.1324630000000004</c:v>
                </c:pt>
                <c:pt idx="43">
                  <c:v>2.1395879999999998</c:v>
                </c:pt>
                <c:pt idx="44">
                  <c:v>2.1412629999999999</c:v>
                </c:pt>
                <c:pt idx="45">
                  <c:v>2.1471310000000003</c:v>
                </c:pt>
                <c:pt idx="46">
                  <c:v>2.1738789999999999</c:v>
                </c:pt>
                <c:pt idx="47">
                  <c:v>2.1286209999999999</c:v>
                </c:pt>
                <c:pt idx="48">
                  <c:v>2.1664070000000004</c:v>
                </c:pt>
                <c:pt idx="49">
                  <c:v>2.161308</c:v>
                </c:pt>
                <c:pt idx="50">
                  <c:v>2.1636120000000001</c:v>
                </c:pt>
                <c:pt idx="51">
                  <c:v>2.1833080000000002</c:v>
                </c:pt>
                <c:pt idx="52">
                  <c:v>2.1785580000000002</c:v>
                </c:pt>
                <c:pt idx="53">
                  <c:v>2.1985329999999998</c:v>
                </c:pt>
                <c:pt idx="54">
                  <c:v>2.1948319999999999</c:v>
                </c:pt>
                <c:pt idx="55">
                  <c:v>2.205168</c:v>
                </c:pt>
                <c:pt idx="56">
                  <c:v>2.2122230000000003</c:v>
                </c:pt>
                <c:pt idx="57">
                  <c:v>2.2088709999999998</c:v>
                </c:pt>
                <c:pt idx="58">
                  <c:v>3.2733199999999996</c:v>
                </c:pt>
                <c:pt idx="59">
                  <c:v>2.2182979999999994</c:v>
                </c:pt>
                <c:pt idx="60">
                  <c:v>2.2151560000000003</c:v>
                </c:pt>
                <c:pt idx="61">
                  <c:v>2.2149460000000003</c:v>
                </c:pt>
                <c:pt idx="62">
                  <c:v>2.2364570000000001</c:v>
                </c:pt>
                <c:pt idx="63">
                  <c:v>2.2115939999999998</c:v>
                </c:pt>
                <c:pt idx="64">
                  <c:v>2.2271679999999998</c:v>
                </c:pt>
                <c:pt idx="65">
                  <c:v>2.2469329999999998</c:v>
                </c:pt>
                <c:pt idx="66">
                  <c:v>2.2393919999999996</c:v>
                </c:pt>
                <c:pt idx="67">
                  <c:v>2.2136190000000004</c:v>
                </c:pt>
                <c:pt idx="68">
                  <c:v>2.253568</c:v>
                </c:pt>
                <c:pt idx="69">
                  <c:v>2.2549649999999999</c:v>
                </c:pt>
                <c:pt idx="70">
                  <c:v>2.2690019999999995</c:v>
                </c:pt>
                <c:pt idx="71">
                  <c:v>2.22661</c:v>
                </c:pt>
                <c:pt idx="72">
                  <c:v>2.2708889999999999</c:v>
                </c:pt>
                <c:pt idx="73">
                  <c:v>2.3588199999999997</c:v>
                </c:pt>
                <c:pt idx="74">
                  <c:v>2.3064390000000001</c:v>
                </c:pt>
                <c:pt idx="75">
                  <c:v>2.31454</c:v>
                </c:pt>
                <c:pt idx="76">
                  <c:v>2.2998030000000003</c:v>
                </c:pt>
                <c:pt idx="77">
                  <c:v>2.3205469999999999</c:v>
                </c:pt>
                <c:pt idx="78">
                  <c:v>2.333046</c:v>
                </c:pt>
                <c:pt idx="79">
                  <c:v>2.342616</c:v>
                </c:pt>
                <c:pt idx="80">
                  <c:v>2.3366799999999999</c:v>
                </c:pt>
                <c:pt idx="81">
                  <c:v>2.3749530000000005</c:v>
                </c:pt>
                <c:pt idx="82">
                  <c:v>2.3688770000000003</c:v>
                </c:pt>
                <c:pt idx="83">
                  <c:v>2.3644080000000001</c:v>
                </c:pt>
                <c:pt idx="84">
                  <c:v>2.3691570000000004</c:v>
                </c:pt>
                <c:pt idx="85">
                  <c:v>2.397373</c:v>
                </c:pt>
                <c:pt idx="86">
                  <c:v>2.3925529999999999</c:v>
                </c:pt>
                <c:pt idx="87">
                  <c:v>2.3949280000000002</c:v>
                </c:pt>
                <c:pt idx="88">
                  <c:v>2.4220260000000002</c:v>
                </c:pt>
                <c:pt idx="89">
                  <c:v>2.410501</c:v>
                </c:pt>
                <c:pt idx="90">
                  <c:v>2.3787929999999999</c:v>
                </c:pt>
                <c:pt idx="91">
                  <c:v>2.4260059999999997</c:v>
                </c:pt>
                <c:pt idx="92">
                  <c:v>2.4198599999999999</c:v>
                </c:pt>
                <c:pt idx="93">
                  <c:v>2.4452829999999999</c:v>
                </c:pt>
                <c:pt idx="94">
                  <c:v>2.4477279999999997</c:v>
                </c:pt>
                <c:pt idx="95">
                  <c:v>2.4479359999999994</c:v>
                </c:pt>
                <c:pt idx="96">
                  <c:v>2.4653269999999998</c:v>
                </c:pt>
                <c:pt idx="97">
                  <c:v>2.4569460000000003</c:v>
                </c:pt>
                <c:pt idx="98">
                  <c:v>2.4651890000000005</c:v>
                </c:pt>
                <c:pt idx="99">
                  <c:v>2.4717530000000001</c:v>
                </c:pt>
                <c:pt idx="100">
                  <c:v>2.4760840000000002</c:v>
                </c:pt>
                <c:pt idx="101">
                  <c:v>2.5001780000000005</c:v>
                </c:pt>
                <c:pt idx="102">
                  <c:v>2.4707749999999997</c:v>
                </c:pt>
                <c:pt idx="103">
                  <c:v>2.4937529999999999</c:v>
                </c:pt>
                <c:pt idx="104">
                  <c:v>2.4937529999999999</c:v>
                </c:pt>
                <c:pt idx="105">
                  <c:v>2.5137980000000004</c:v>
                </c:pt>
                <c:pt idx="106">
                  <c:v>2.4700759999999997</c:v>
                </c:pt>
                <c:pt idx="107">
                  <c:v>2.5350990000000002</c:v>
                </c:pt>
                <c:pt idx="108">
                  <c:v>2.5350999999999999</c:v>
                </c:pt>
                <c:pt idx="109">
                  <c:v>2.5422219999999998</c:v>
                </c:pt>
                <c:pt idx="110">
                  <c:v>2.524972</c:v>
                </c:pt>
                <c:pt idx="111">
                  <c:v>2.5438290000000006</c:v>
                </c:pt>
                <c:pt idx="112">
                  <c:v>2.528254</c:v>
                </c:pt>
                <c:pt idx="113">
                  <c:v>2.5622669999999999</c:v>
                </c:pt>
                <c:pt idx="114">
                  <c:v>2.5703679999999998</c:v>
                </c:pt>
                <c:pt idx="115">
                  <c:v>2.5758170000000002</c:v>
                </c:pt>
                <c:pt idx="116">
                  <c:v>2.5589840000000001</c:v>
                </c:pt>
                <c:pt idx="117">
                  <c:v>2.5823809999999998</c:v>
                </c:pt>
                <c:pt idx="118">
                  <c:v>2.5885280000000002</c:v>
                </c:pt>
                <c:pt idx="119">
                  <c:v>2.6062690000000006</c:v>
                </c:pt>
                <c:pt idx="120">
                  <c:v>2.5612189999999999</c:v>
                </c:pt>
                <c:pt idx="121">
                  <c:v>2.5992829999999998</c:v>
                </c:pt>
                <c:pt idx="122">
                  <c:v>2.6071049999999998</c:v>
                </c:pt>
                <c:pt idx="123">
                  <c:v>2.6021459999999998</c:v>
                </c:pt>
                <c:pt idx="124">
                  <c:v>2.6222600000000003</c:v>
                </c:pt>
                <c:pt idx="125">
                  <c:v>2.6280570000000001</c:v>
                </c:pt>
                <c:pt idx="126">
                  <c:v>2.6354609999999994</c:v>
                </c:pt>
                <c:pt idx="127">
                  <c:v>2.6311309999999999</c:v>
                </c:pt>
                <c:pt idx="128">
                  <c:v>2.6450989999999996</c:v>
                </c:pt>
                <c:pt idx="129">
                  <c:v>2.6442600000000001</c:v>
                </c:pt>
                <c:pt idx="130">
                  <c:v>2.6274990000000003</c:v>
                </c:pt>
                <c:pt idx="131">
                  <c:v>2.6538990000000005</c:v>
                </c:pt>
                <c:pt idx="132">
                  <c:v>2.674083</c:v>
                </c:pt>
                <c:pt idx="133">
                  <c:v>2.6659120000000001</c:v>
                </c:pt>
                <c:pt idx="134">
                  <c:v>2.6787619999999999</c:v>
                </c:pt>
                <c:pt idx="135">
                  <c:v>2.7293969999999996</c:v>
                </c:pt>
                <c:pt idx="136">
                  <c:v>2.7653650000000001</c:v>
                </c:pt>
                <c:pt idx="137">
                  <c:v>2.8045469999999999</c:v>
                </c:pt>
                <c:pt idx="138">
                  <c:v>2.8071309999999996</c:v>
                </c:pt>
                <c:pt idx="139">
                  <c:v>2.8704770000000002</c:v>
                </c:pt>
                <c:pt idx="140">
                  <c:v>2.9010670000000003</c:v>
                </c:pt>
                <c:pt idx="141">
                  <c:v>2.8947110000000005</c:v>
                </c:pt>
                <c:pt idx="142">
                  <c:v>2.946952</c:v>
                </c:pt>
                <c:pt idx="143">
                  <c:v>2.9278849999999998</c:v>
                </c:pt>
                <c:pt idx="144">
                  <c:v>2.9512829999999997</c:v>
                </c:pt>
                <c:pt idx="145">
                  <c:v>2.9301209999999998</c:v>
                </c:pt>
                <c:pt idx="146">
                  <c:v>2.9377339999999994</c:v>
                </c:pt>
                <c:pt idx="147">
                  <c:v>2.9433920000000002</c:v>
                </c:pt>
                <c:pt idx="148">
                  <c:v>2.9508640000000002</c:v>
                </c:pt>
                <c:pt idx="149">
                  <c:v>2.9563820000000005</c:v>
                </c:pt>
                <c:pt idx="150">
                  <c:v>3.1362919999999996</c:v>
                </c:pt>
                <c:pt idx="151">
                  <c:v>2.9348000000000001</c:v>
                </c:pt>
                <c:pt idx="152">
                  <c:v>2.9968900000000001</c:v>
                </c:pt>
                <c:pt idx="153">
                  <c:v>3.0017780000000003</c:v>
                </c:pt>
                <c:pt idx="154">
                  <c:v>2.9929089999999996</c:v>
                </c:pt>
                <c:pt idx="155">
                  <c:v>3.003873</c:v>
                </c:pt>
                <c:pt idx="156">
                  <c:v>2.9889270000000003</c:v>
                </c:pt>
                <c:pt idx="157">
                  <c:v>3.0177720000000003</c:v>
                </c:pt>
                <c:pt idx="158">
                  <c:v>3.0269219999999994</c:v>
                </c:pt>
                <c:pt idx="159">
                  <c:v>2.9901149999999999</c:v>
                </c:pt>
                <c:pt idx="160">
                  <c:v>3.0223800000000001</c:v>
                </c:pt>
                <c:pt idx="161">
                  <c:v>3.0121129999999998</c:v>
                </c:pt>
                <c:pt idx="162">
                  <c:v>3.0707110000000002</c:v>
                </c:pt>
                <c:pt idx="163">
                  <c:v>3.0430550000000003</c:v>
                </c:pt>
                <c:pt idx="164">
                  <c:v>3.0584199999999995</c:v>
                </c:pt>
                <c:pt idx="165">
                  <c:v>3.0774170000000001</c:v>
                </c:pt>
                <c:pt idx="166">
                  <c:v>3.0341149999999999</c:v>
                </c:pt>
                <c:pt idx="167">
                  <c:v>3.1031179999999998</c:v>
                </c:pt>
                <c:pt idx="168">
                  <c:v>3.0920829999999997</c:v>
                </c:pt>
                <c:pt idx="169">
                  <c:v>3.097181</c:v>
                </c:pt>
                <c:pt idx="170">
                  <c:v>3.0969020000000005</c:v>
                </c:pt>
                <c:pt idx="171">
                  <c:v>3.1314039999999999</c:v>
                </c:pt>
                <c:pt idx="172">
                  <c:v>3.110522</c:v>
                </c:pt>
                <c:pt idx="173">
                  <c:v>3.1127560000000005</c:v>
                </c:pt>
                <c:pt idx="174">
                  <c:v>3.1397840000000001</c:v>
                </c:pt>
                <c:pt idx="175">
                  <c:v>3.0923609999999999</c:v>
                </c:pt>
                <c:pt idx="176">
                  <c:v>3.128400000000001</c:v>
                </c:pt>
                <c:pt idx="177">
                  <c:v>3.1368499999999995</c:v>
                </c:pt>
                <c:pt idx="178">
                  <c:v>3.1479560000000002</c:v>
                </c:pt>
                <c:pt idx="179">
                  <c:v>3.156685</c:v>
                </c:pt>
                <c:pt idx="180">
                  <c:v>3.1582930000000005</c:v>
                </c:pt>
                <c:pt idx="181">
                  <c:v>3.169746</c:v>
                </c:pt>
                <c:pt idx="182">
                  <c:v>3.1788950000000002</c:v>
                </c:pt>
                <c:pt idx="183">
                  <c:v>3.1814100000000001</c:v>
                </c:pt>
                <c:pt idx="184">
                  <c:v>3.2113719999999994</c:v>
                </c:pt>
                <c:pt idx="185">
                  <c:v>3.1964969999999999</c:v>
                </c:pt>
                <c:pt idx="186">
                  <c:v>3.1747050000000003</c:v>
                </c:pt>
                <c:pt idx="187">
                  <c:v>3.2108140000000001</c:v>
                </c:pt>
                <c:pt idx="188">
                  <c:v>3.2390289999999999</c:v>
                </c:pt>
                <c:pt idx="189">
                  <c:v>3.2386800000000004</c:v>
                </c:pt>
                <c:pt idx="190">
                  <c:v>3.2277150000000003</c:v>
                </c:pt>
                <c:pt idx="191">
                  <c:v>3.2268769999999996</c:v>
                </c:pt>
                <c:pt idx="192">
                  <c:v>3.2749289999999998</c:v>
                </c:pt>
                <c:pt idx="193">
                  <c:v>3.2859630000000002</c:v>
                </c:pt>
                <c:pt idx="194">
                  <c:v>3.289174</c:v>
                </c:pt>
                <c:pt idx="195">
                  <c:v>3.3002100000000003</c:v>
                </c:pt>
                <c:pt idx="196">
                  <c:v>3.3367370000000003</c:v>
                </c:pt>
                <c:pt idx="197">
                  <c:v>3.3629970000000005</c:v>
                </c:pt>
                <c:pt idx="198">
                  <c:v>3.4282300000000001</c:v>
                </c:pt>
                <c:pt idx="199">
                  <c:v>3.3757779999999999</c:v>
                </c:pt>
                <c:pt idx="200">
                  <c:v>3.3759180000000004</c:v>
                </c:pt>
                <c:pt idx="201">
                  <c:v>3.3729149999999999</c:v>
                </c:pt>
                <c:pt idx="202">
                  <c:v>3.4280209999999998</c:v>
                </c:pt>
                <c:pt idx="203">
                  <c:v>3.4162160000000004</c:v>
                </c:pt>
                <c:pt idx="204">
                  <c:v>3.4112580000000001</c:v>
                </c:pt>
                <c:pt idx="205">
                  <c:v>3.4546290000000002</c:v>
                </c:pt>
                <c:pt idx="206">
                  <c:v>3.4485520000000003</c:v>
                </c:pt>
                <c:pt idx="207">
                  <c:v>3.48075</c:v>
                </c:pt>
                <c:pt idx="208">
                  <c:v>3.472998</c:v>
                </c:pt>
                <c:pt idx="209">
                  <c:v>3.5088260000000004</c:v>
                </c:pt>
                <c:pt idx="210">
                  <c:v>3.4784450000000002</c:v>
                </c:pt>
                <c:pt idx="211">
                  <c:v>3.4632199999999993</c:v>
                </c:pt>
                <c:pt idx="212">
                  <c:v>3.5025400000000002</c:v>
                </c:pt>
                <c:pt idx="213">
                  <c:v>3.5028899999999998</c:v>
                </c:pt>
                <c:pt idx="214">
                  <c:v>3.5002359999999997</c:v>
                </c:pt>
                <c:pt idx="215">
                  <c:v>3.5262859999999994</c:v>
                </c:pt>
                <c:pt idx="216">
                  <c:v>3.5202810000000007</c:v>
                </c:pt>
                <c:pt idx="217">
                  <c:v>3.5293609999999997</c:v>
                </c:pt>
                <c:pt idx="218">
                  <c:v>3.5412340000000002</c:v>
                </c:pt>
                <c:pt idx="219">
                  <c:v>3.5587620000000002</c:v>
                </c:pt>
                <c:pt idx="220">
                  <c:v>3.5751060000000003</c:v>
                </c:pt>
                <c:pt idx="221">
                  <c:v>3.6317469999999998</c:v>
                </c:pt>
                <c:pt idx="222">
                  <c:v>3.6839170000000006</c:v>
                </c:pt>
                <c:pt idx="223">
                  <c:v>3.6941839999999999</c:v>
                </c:pt>
                <c:pt idx="224">
                  <c:v>3.6966300000000003</c:v>
                </c:pt>
                <c:pt idx="225">
                  <c:v>3.6321649999999996</c:v>
                </c:pt>
                <c:pt idx="226">
                  <c:v>3.7048700000000001</c:v>
                </c:pt>
                <c:pt idx="227">
                  <c:v>3.718769</c:v>
                </c:pt>
                <c:pt idx="228">
                  <c:v>3.7247759999999999</c:v>
                </c:pt>
                <c:pt idx="229">
                  <c:v>3.7162549999999999</c:v>
                </c:pt>
                <c:pt idx="230">
                  <c:v>3.730013</c:v>
                </c:pt>
                <c:pt idx="231">
                  <c:v>3.6899259999999998</c:v>
                </c:pt>
                <c:pt idx="232">
                  <c:v>3.7577400000000001</c:v>
                </c:pt>
                <c:pt idx="233">
                  <c:v>3.7608139999999999</c:v>
                </c:pt>
                <c:pt idx="234">
                  <c:v>3.7720570000000007</c:v>
                </c:pt>
                <c:pt idx="235">
                  <c:v>3.7758979999999998</c:v>
                </c:pt>
                <c:pt idx="236">
                  <c:v>3.8036270000000005</c:v>
                </c:pt>
                <c:pt idx="237">
                  <c:v>3.8080949999999998</c:v>
                </c:pt>
                <c:pt idx="238">
                  <c:v>3.8150089999999999</c:v>
                </c:pt>
                <c:pt idx="239">
                  <c:v>3.7892390000000002</c:v>
                </c:pt>
                <c:pt idx="240">
                  <c:v>3.8001339999999999</c:v>
                </c:pt>
                <c:pt idx="241">
                  <c:v>3.8590089999999999</c:v>
                </c:pt>
                <c:pt idx="242">
                  <c:v>3.8370099999999998</c:v>
                </c:pt>
                <c:pt idx="243">
                  <c:v>3.8442020000000001</c:v>
                </c:pt>
                <c:pt idx="244">
                  <c:v>3.850838</c:v>
                </c:pt>
                <c:pt idx="245">
                  <c:v>3.8420390000000002</c:v>
                </c:pt>
                <c:pt idx="246">
                  <c:v>3.8608260000000003</c:v>
                </c:pt>
                <c:pt idx="247">
                  <c:v>3.8723499999999991</c:v>
                </c:pt>
                <c:pt idx="248">
                  <c:v>3.9234030000000009</c:v>
                </c:pt>
                <c:pt idx="249">
                  <c:v>3.9220069999999998</c:v>
                </c:pt>
                <c:pt idx="250">
                  <c:v>3.9619550000000006</c:v>
                </c:pt>
                <c:pt idx="251">
                  <c:v>3.9510609999999997</c:v>
                </c:pt>
                <c:pt idx="252">
                  <c:v>4.0036510000000005</c:v>
                </c:pt>
                <c:pt idx="253">
                  <c:v>3.9685200000000007</c:v>
                </c:pt>
                <c:pt idx="254">
                  <c:v>4.009309</c:v>
                </c:pt>
                <c:pt idx="255">
                  <c:v>4.0526819999999999</c:v>
                </c:pt>
                <c:pt idx="256">
                  <c:v>3.9923349999999997</c:v>
                </c:pt>
                <c:pt idx="257">
                  <c:v>4.0225790000000003</c:v>
                </c:pt>
                <c:pt idx="258">
                  <c:v>4.0407389999999994</c:v>
                </c:pt>
                <c:pt idx="259">
                  <c:v>4.049607</c:v>
                </c:pt>
                <c:pt idx="260">
                  <c:v>4.1116290000000006</c:v>
                </c:pt>
                <c:pt idx="261">
                  <c:v>4.0641299999999996</c:v>
                </c:pt>
                <c:pt idx="262">
                  <c:v>4.0853040000000007</c:v>
                </c:pt>
                <c:pt idx="263">
                  <c:v>4.1114189999999997</c:v>
                </c:pt>
                <c:pt idx="264">
                  <c:v>4.1126000000000005</c:v>
                </c:pt>
                <c:pt idx="265">
                  <c:v>4.1393580000000005</c:v>
                </c:pt>
                <c:pt idx="266">
                  <c:v>4.1303389999999993</c:v>
                </c:pt>
                <c:pt idx="267">
                  <c:v>4.1146979999999997</c:v>
                </c:pt>
                <c:pt idx="268">
                  <c:v>4.122796000000001</c:v>
                </c:pt>
                <c:pt idx="269">
                  <c:v>4.1422809999999997</c:v>
                </c:pt>
                <c:pt idx="270">
                  <c:v>4.1734309999999999</c:v>
                </c:pt>
                <c:pt idx="271">
                  <c:v>4.1790919999999998</c:v>
                </c:pt>
                <c:pt idx="272">
                  <c:v>4.1718250000000001</c:v>
                </c:pt>
                <c:pt idx="273">
                  <c:v>4.1412420000000001</c:v>
                </c:pt>
                <c:pt idx="274">
                  <c:v>4.2149170000000007</c:v>
                </c:pt>
                <c:pt idx="275">
                  <c:v>4.2039530000000003</c:v>
                </c:pt>
                <c:pt idx="276">
                  <c:v>4.2236519999999995</c:v>
                </c:pt>
                <c:pt idx="277">
                  <c:v>4.2353139999999998</c:v>
                </c:pt>
                <c:pt idx="278">
                  <c:v>4.2581430000000005</c:v>
                </c:pt>
                <c:pt idx="279">
                  <c:v>4.2966360000000003</c:v>
                </c:pt>
                <c:pt idx="280">
                  <c:v>4.2536160000000001</c:v>
                </c:pt>
                <c:pt idx="281">
                  <c:v>4.2477559999999999</c:v>
                </c:pt>
                <c:pt idx="282">
                  <c:v>4.2807120000000003</c:v>
                </c:pt>
                <c:pt idx="283">
                  <c:v>4.2890189999999997</c:v>
                </c:pt>
                <c:pt idx="284">
                  <c:v>4.2900050000000007</c:v>
                </c:pt>
                <c:pt idx="285">
                  <c:v>4.2587109999999999</c:v>
                </c:pt>
                <c:pt idx="286">
                  <c:v>4.3344929999999993</c:v>
                </c:pt>
                <c:pt idx="287">
                  <c:v>4.3196859999999999</c:v>
                </c:pt>
                <c:pt idx="288">
                  <c:v>4.327020000000001</c:v>
                </c:pt>
                <c:pt idx="289">
                  <c:v>4.336856</c:v>
                </c:pt>
                <c:pt idx="290">
                  <c:v>4.3391799999999998</c:v>
                </c:pt>
                <c:pt idx="291">
                  <c:v>4.3394449999999996</c:v>
                </c:pt>
                <c:pt idx="292">
                  <c:v>4.3554459999999997</c:v>
                </c:pt>
                <c:pt idx="293">
                  <c:v>4.3573320000000004</c:v>
                </c:pt>
                <c:pt idx="294">
                  <c:v>4.3872249999999999</c:v>
                </c:pt>
                <c:pt idx="295">
                  <c:v>4.3979140000000001</c:v>
                </c:pt>
                <c:pt idx="296">
                  <c:v>4.3849830000000001</c:v>
                </c:pt>
                <c:pt idx="297">
                  <c:v>4.3576069999999998</c:v>
                </c:pt>
                <c:pt idx="298">
                  <c:v>4.4507729999999999</c:v>
                </c:pt>
                <c:pt idx="299">
                  <c:v>4.3884130000000008</c:v>
                </c:pt>
                <c:pt idx="300">
                  <c:v>4.5348669999999993</c:v>
                </c:pt>
                <c:pt idx="301">
                  <c:v>4.4345689999999998</c:v>
                </c:pt>
                <c:pt idx="302">
                  <c:v>4.5156520000000002</c:v>
                </c:pt>
                <c:pt idx="303">
                  <c:v>4.5372390000000005</c:v>
                </c:pt>
                <c:pt idx="304">
                  <c:v>4.5387089999999999</c:v>
                </c:pt>
                <c:pt idx="305">
                  <c:v>4.5878770000000006</c:v>
                </c:pt>
                <c:pt idx="306">
                  <c:v>4.5834709999999994</c:v>
                </c:pt>
                <c:pt idx="307">
                  <c:v>4.5939479999999993</c:v>
                </c:pt>
                <c:pt idx="308">
                  <c:v>4.6442359999999994</c:v>
                </c:pt>
                <c:pt idx="309">
                  <c:v>4.6228649999999991</c:v>
                </c:pt>
                <c:pt idx="310">
                  <c:v>4.6411050000000005</c:v>
                </c:pt>
                <c:pt idx="311">
                  <c:v>4.6707029999999996</c:v>
                </c:pt>
                <c:pt idx="312">
                  <c:v>4.680974</c:v>
                </c:pt>
                <c:pt idx="313">
                  <c:v>4.6748889999999994</c:v>
                </c:pt>
                <c:pt idx="314">
                  <c:v>4.6950139999999987</c:v>
                </c:pt>
                <c:pt idx="315">
                  <c:v>4.715471</c:v>
                </c:pt>
                <c:pt idx="316">
                  <c:v>4.6894930000000006</c:v>
                </c:pt>
                <c:pt idx="317">
                  <c:v>4.7221080000000004</c:v>
                </c:pt>
                <c:pt idx="318">
                  <c:v>4.7114259999999994</c:v>
                </c:pt>
                <c:pt idx="319">
                  <c:v>4.7242099999999994</c:v>
                </c:pt>
                <c:pt idx="320">
                  <c:v>4.722251</c:v>
                </c:pt>
                <c:pt idx="321">
                  <c:v>4.7450850000000013</c:v>
                </c:pt>
                <c:pt idx="322">
                  <c:v>4.733067000000001</c:v>
                </c:pt>
                <c:pt idx="323">
                  <c:v>4.7550019999999993</c:v>
                </c:pt>
                <c:pt idx="324">
                  <c:v>4.7540920000000009</c:v>
                </c:pt>
                <c:pt idx="325">
                  <c:v>4.7487919999999999</c:v>
                </c:pt>
                <c:pt idx="326">
                  <c:v>4.7652729999999996</c:v>
                </c:pt>
                <c:pt idx="327">
                  <c:v>4.7626270000000002</c:v>
                </c:pt>
                <c:pt idx="328">
                  <c:v>4.7758079999999996</c:v>
                </c:pt>
                <c:pt idx="329">
                  <c:v>4.7840540000000003</c:v>
                </c:pt>
                <c:pt idx="330">
                  <c:v>4.7873379999999992</c:v>
                </c:pt>
                <c:pt idx="331">
                  <c:v>4.7846850000000005</c:v>
                </c:pt>
                <c:pt idx="332">
                  <c:v>4.7822350000000009</c:v>
                </c:pt>
                <c:pt idx="333">
                  <c:v>4.8049390000000001</c:v>
                </c:pt>
                <c:pt idx="334">
                  <c:v>4.8087000000000009</c:v>
                </c:pt>
                <c:pt idx="335">
                  <c:v>4.7642920000000002</c:v>
                </c:pt>
                <c:pt idx="336">
                  <c:v>4.8170949999999992</c:v>
                </c:pt>
                <c:pt idx="337">
                  <c:v>4.8123430000000003</c:v>
                </c:pt>
                <c:pt idx="338">
                  <c:v>4.8365140000000002</c:v>
                </c:pt>
                <c:pt idx="339">
                  <c:v>4.83399</c:v>
                </c:pt>
                <c:pt idx="340">
                  <c:v>4.8322430000000001</c:v>
                </c:pt>
                <c:pt idx="341">
                  <c:v>4.845167</c:v>
                </c:pt>
                <c:pt idx="342">
                  <c:v>4.8366459999999991</c:v>
                </c:pt>
                <c:pt idx="343">
                  <c:v>4.8371310000000003</c:v>
                </c:pt>
                <c:pt idx="344">
                  <c:v>4.8146540000000009</c:v>
                </c:pt>
                <c:pt idx="345">
                  <c:v>4.8240030000000003</c:v>
                </c:pt>
                <c:pt idx="346">
                  <c:v>4.8443369999999986</c:v>
                </c:pt>
                <c:pt idx="347">
                  <c:v>4.8522170000000004</c:v>
                </c:pt>
                <c:pt idx="348">
                  <c:v>4.8722680000000009</c:v>
                </c:pt>
                <c:pt idx="349">
                  <c:v>4.8557820000000005</c:v>
                </c:pt>
                <c:pt idx="350">
                  <c:v>4.8541910000000001</c:v>
                </c:pt>
                <c:pt idx="351">
                  <c:v>4.8875589999999995</c:v>
                </c:pt>
                <c:pt idx="352">
                  <c:v>4.899648</c:v>
                </c:pt>
                <c:pt idx="353">
                  <c:v>4.8532739999999999</c:v>
                </c:pt>
                <c:pt idx="354">
                  <c:v>4.8764580000000004</c:v>
                </c:pt>
                <c:pt idx="355">
                  <c:v>4.885338</c:v>
                </c:pt>
                <c:pt idx="356">
                  <c:v>4.8506909999999994</c:v>
                </c:pt>
                <c:pt idx="357">
                  <c:v>4.8929369999999999</c:v>
                </c:pt>
                <c:pt idx="358">
                  <c:v>4.8807130000000001</c:v>
                </c:pt>
                <c:pt idx="359">
                  <c:v>4.8805769999999997</c:v>
                </c:pt>
                <c:pt idx="360">
                  <c:v>4.8810029999999998</c:v>
                </c:pt>
                <c:pt idx="361">
                  <c:v>4.913748</c:v>
                </c:pt>
                <c:pt idx="362">
                  <c:v>4.8777840000000001</c:v>
                </c:pt>
                <c:pt idx="363">
                  <c:v>4.8997820000000001</c:v>
                </c:pt>
                <c:pt idx="364">
                  <c:v>4.8859599999999999</c:v>
                </c:pt>
                <c:pt idx="365">
                  <c:v>4.8842089999999994</c:v>
                </c:pt>
                <c:pt idx="366">
                  <c:v>4.8806440000000002</c:v>
                </c:pt>
                <c:pt idx="367">
                  <c:v>4.9010510000000007</c:v>
                </c:pt>
                <c:pt idx="368">
                  <c:v>4.9041179999999995</c:v>
                </c:pt>
                <c:pt idx="369">
                  <c:v>4.9112299999999998</c:v>
                </c:pt>
                <c:pt idx="370">
                  <c:v>4.9011190000000004</c:v>
                </c:pt>
                <c:pt idx="371">
                  <c:v>4.9188519999999993</c:v>
                </c:pt>
                <c:pt idx="372">
                  <c:v>4.9249969999999994</c:v>
                </c:pt>
                <c:pt idx="373">
                  <c:v>4.9385480000000008</c:v>
                </c:pt>
                <c:pt idx="374">
                  <c:v>4.9454589999999996</c:v>
                </c:pt>
                <c:pt idx="375">
                  <c:v>4.9240139999999988</c:v>
                </c:pt>
                <c:pt idx="376">
                  <c:v>4.9187849999999997</c:v>
                </c:pt>
                <c:pt idx="377">
                  <c:v>4.9306580000000011</c:v>
                </c:pt>
                <c:pt idx="378">
                  <c:v>4.931978</c:v>
                </c:pt>
                <c:pt idx="379">
                  <c:v>4.9412700000000003</c:v>
                </c:pt>
                <c:pt idx="380">
                  <c:v>4.9549669999999999</c:v>
                </c:pt>
                <c:pt idx="381">
                  <c:v>4.9447559999999999</c:v>
                </c:pt>
                <c:pt idx="382">
                  <c:v>4.9298909999999996</c:v>
                </c:pt>
                <c:pt idx="383">
                  <c:v>4.9185820000000007</c:v>
                </c:pt>
                <c:pt idx="384">
                  <c:v>4.9323250000000005</c:v>
                </c:pt>
                <c:pt idx="385">
                  <c:v>4.9819880000000003</c:v>
                </c:pt>
                <c:pt idx="386">
                  <c:v>4.9349120000000006</c:v>
                </c:pt>
                <c:pt idx="387">
                  <c:v>4.9541880000000003</c:v>
                </c:pt>
                <c:pt idx="388">
                  <c:v>4.9685070000000007</c:v>
                </c:pt>
                <c:pt idx="389">
                  <c:v>4.9493720000000003</c:v>
                </c:pt>
                <c:pt idx="390">
                  <c:v>4.9106130000000006</c:v>
                </c:pt>
                <c:pt idx="391">
                  <c:v>4.932481000000001</c:v>
                </c:pt>
                <c:pt idx="392">
                  <c:v>4.9474889999999991</c:v>
                </c:pt>
                <c:pt idx="393">
                  <c:v>4.9632600000000018</c:v>
                </c:pt>
                <c:pt idx="394">
                  <c:v>4.968585</c:v>
                </c:pt>
                <c:pt idx="395">
                  <c:v>4.9777979999999999</c:v>
                </c:pt>
                <c:pt idx="396">
                  <c:v>5.0057250000000009</c:v>
                </c:pt>
                <c:pt idx="397">
                  <c:v>4.9593499999999997</c:v>
                </c:pt>
                <c:pt idx="398">
                  <c:v>4.9638239999999998</c:v>
                </c:pt>
                <c:pt idx="399">
                  <c:v>4.9777259999999997</c:v>
                </c:pt>
                <c:pt idx="400">
                  <c:v>4.9567829999999997</c:v>
                </c:pt>
                <c:pt idx="401">
                  <c:v>4.9441280000000001</c:v>
                </c:pt>
                <c:pt idx="402">
                  <c:v>4.9592850000000004</c:v>
                </c:pt>
                <c:pt idx="403">
                  <c:v>4.9805199999999994</c:v>
                </c:pt>
                <c:pt idx="404">
                  <c:v>4.9411920000000009</c:v>
                </c:pt>
                <c:pt idx="405">
                  <c:v>4.9850620000000001</c:v>
                </c:pt>
                <c:pt idx="406">
                  <c:v>5.0092889999999999</c:v>
                </c:pt>
                <c:pt idx="407">
                  <c:v>4.9583889999999995</c:v>
                </c:pt>
                <c:pt idx="408">
                  <c:v>4.9406410000000003</c:v>
                </c:pt>
                <c:pt idx="409">
                  <c:v>4.957192</c:v>
                </c:pt>
                <c:pt idx="410">
                  <c:v>4.9220620000000004</c:v>
                </c:pt>
                <c:pt idx="411">
                  <c:v>4.9857580000000006</c:v>
                </c:pt>
                <c:pt idx="412">
                  <c:v>4.9458880000000001</c:v>
                </c:pt>
                <c:pt idx="413">
                  <c:v>4.9595710000000004</c:v>
                </c:pt>
                <c:pt idx="414">
                  <c:v>4.9685760000000005</c:v>
                </c:pt>
                <c:pt idx="415">
                  <c:v>4.9814290000000003</c:v>
                </c:pt>
                <c:pt idx="416">
                  <c:v>4.9557849999999997</c:v>
                </c:pt>
                <c:pt idx="417">
                  <c:v>4.9456680000000004</c:v>
                </c:pt>
                <c:pt idx="418">
                  <c:v>4.9377019999999998</c:v>
                </c:pt>
                <c:pt idx="419">
                  <c:v>4.9701090000000008</c:v>
                </c:pt>
                <c:pt idx="420">
                  <c:v>4.9614530000000014</c:v>
                </c:pt>
                <c:pt idx="421">
                  <c:v>4.9781489999999993</c:v>
                </c:pt>
                <c:pt idx="422">
                  <c:v>4.954740000000001</c:v>
                </c:pt>
                <c:pt idx="423">
                  <c:v>4.982762000000001</c:v>
                </c:pt>
                <c:pt idx="424">
                  <c:v>4.9957569999999993</c:v>
                </c:pt>
                <c:pt idx="425">
                  <c:v>4.9784239999999995</c:v>
                </c:pt>
                <c:pt idx="426">
                  <c:v>4.9430829999999997</c:v>
                </c:pt>
                <c:pt idx="427">
                  <c:v>4.9319129999999998</c:v>
                </c:pt>
                <c:pt idx="428">
                  <c:v>4.9560829999999996</c:v>
                </c:pt>
                <c:pt idx="429">
                  <c:v>4.9590079999999999</c:v>
                </c:pt>
                <c:pt idx="430">
                  <c:v>4.9606880000000002</c:v>
                </c:pt>
                <c:pt idx="431">
                  <c:v>4.9689350000000001</c:v>
                </c:pt>
                <c:pt idx="432">
                  <c:v>4.9782190000000011</c:v>
                </c:pt>
                <c:pt idx="433">
                  <c:v>4.9574759999999998</c:v>
                </c:pt>
                <c:pt idx="434">
                  <c:v>5.0008460000000001</c:v>
                </c:pt>
                <c:pt idx="435">
                  <c:v>4.9754309999999995</c:v>
                </c:pt>
                <c:pt idx="436">
                  <c:v>4.9768929999999996</c:v>
                </c:pt>
                <c:pt idx="437">
                  <c:v>4.9817060000000009</c:v>
                </c:pt>
                <c:pt idx="438">
                  <c:v>4.9775230000000006</c:v>
                </c:pt>
                <c:pt idx="439">
                  <c:v>4.9123640000000002</c:v>
                </c:pt>
                <c:pt idx="440">
                  <c:v>5.0063579999999996</c:v>
                </c:pt>
                <c:pt idx="441">
                  <c:v>4.9304499999999996</c:v>
                </c:pt>
                <c:pt idx="442">
                  <c:v>4.9906550000000003</c:v>
                </c:pt>
                <c:pt idx="443">
                  <c:v>4.9633400000000005</c:v>
                </c:pt>
                <c:pt idx="444">
                  <c:v>4.9256310000000001</c:v>
                </c:pt>
                <c:pt idx="445">
                  <c:v>4.975630999999999</c:v>
                </c:pt>
                <c:pt idx="446">
                  <c:v>4.9513300000000005</c:v>
                </c:pt>
                <c:pt idx="447">
                  <c:v>5.0234020000000008</c:v>
                </c:pt>
                <c:pt idx="448">
                  <c:v>4.9805199999999994</c:v>
                </c:pt>
                <c:pt idx="449">
                  <c:v>4.9406370000000006</c:v>
                </c:pt>
                <c:pt idx="450">
                  <c:v>5.0645399999999992</c:v>
                </c:pt>
                <c:pt idx="451">
                  <c:v>4.991771</c:v>
                </c:pt>
                <c:pt idx="452">
                  <c:v>4.9768879999999998</c:v>
                </c:pt>
                <c:pt idx="453">
                  <c:v>4.943219</c:v>
                </c:pt>
                <c:pt idx="454">
                  <c:v>4.9468549999999993</c:v>
                </c:pt>
                <c:pt idx="455">
                  <c:v>4.9245099999999988</c:v>
                </c:pt>
                <c:pt idx="456">
                  <c:v>4.9414059999999997</c:v>
                </c:pt>
                <c:pt idx="457">
                  <c:v>4.9478929999999997</c:v>
                </c:pt>
                <c:pt idx="458">
                  <c:v>4.9120810000000006</c:v>
                </c:pt>
                <c:pt idx="459">
                  <c:v>4.9518149999999999</c:v>
                </c:pt>
                <c:pt idx="460">
                  <c:v>4.9508429999999999</c:v>
                </c:pt>
                <c:pt idx="461">
                  <c:v>6.0180860000000003</c:v>
                </c:pt>
                <c:pt idx="462">
                  <c:v>4.9460250000000006</c:v>
                </c:pt>
                <c:pt idx="463">
                  <c:v>4.9286950000000003</c:v>
                </c:pt>
                <c:pt idx="464">
                  <c:v>4.9346350000000001</c:v>
                </c:pt>
                <c:pt idx="465">
                  <c:v>4.9162660000000002</c:v>
                </c:pt>
                <c:pt idx="466">
                  <c:v>4.9309259999999995</c:v>
                </c:pt>
                <c:pt idx="467">
                  <c:v>4.9398079999999993</c:v>
                </c:pt>
                <c:pt idx="468">
                  <c:v>4.9527980000000005</c:v>
                </c:pt>
                <c:pt idx="469">
                  <c:v>4.9321210000000004</c:v>
                </c:pt>
                <c:pt idx="470">
                  <c:v>4.9722039999999996</c:v>
                </c:pt>
                <c:pt idx="471">
                  <c:v>4.9464310000000014</c:v>
                </c:pt>
                <c:pt idx="472">
                  <c:v>4.9317709999999995</c:v>
                </c:pt>
                <c:pt idx="473">
                  <c:v>4.9478309999999999</c:v>
                </c:pt>
                <c:pt idx="474">
                  <c:v>4.9706700000000001</c:v>
                </c:pt>
                <c:pt idx="475">
                  <c:v>4.9366599999999989</c:v>
                </c:pt>
                <c:pt idx="476">
                  <c:v>4.97675</c:v>
                </c:pt>
                <c:pt idx="477">
                  <c:v>4.9621499999999994</c:v>
                </c:pt>
                <c:pt idx="478">
                  <c:v>4.9613849999999999</c:v>
                </c:pt>
                <c:pt idx="479">
                  <c:v>4.962161</c:v>
                </c:pt>
                <c:pt idx="480">
                  <c:v>4.9731870000000002</c:v>
                </c:pt>
                <c:pt idx="481">
                  <c:v>4.9891060000000014</c:v>
                </c:pt>
                <c:pt idx="482">
                  <c:v>5.0017609999999992</c:v>
                </c:pt>
                <c:pt idx="483">
                  <c:v>4.9884190000000004</c:v>
                </c:pt>
                <c:pt idx="484">
                  <c:v>4.9821290000000005</c:v>
                </c:pt>
                <c:pt idx="485">
                  <c:v>4.9634079999999994</c:v>
                </c:pt>
                <c:pt idx="486">
                  <c:v>5.0036309999999995</c:v>
                </c:pt>
                <c:pt idx="487">
                  <c:v>4.9870890000000001</c:v>
                </c:pt>
                <c:pt idx="488">
                  <c:v>4.9981210000000003</c:v>
                </c:pt>
                <c:pt idx="489">
                  <c:v>5.0122960000000001</c:v>
                </c:pt>
                <c:pt idx="490">
                  <c:v>4.9956869999999993</c:v>
                </c:pt>
                <c:pt idx="491">
                  <c:v>5.0083889999999993</c:v>
                </c:pt>
                <c:pt idx="492">
                  <c:v>5.007903999999999</c:v>
                </c:pt>
                <c:pt idx="493">
                  <c:v>5.0254339999999997</c:v>
                </c:pt>
                <c:pt idx="494">
                  <c:v>5.0386359999999994</c:v>
                </c:pt>
                <c:pt idx="495">
                  <c:v>5.0255719999999995</c:v>
                </c:pt>
                <c:pt idx="496">
                  <c:v>5.0482659999999999</c:v>
                </c:pt>
                <c:pt idx="497">
                  <c:v>5.0809589999999991</c:v>
                </c:pt>
                <c:pt idx="498">
                  <c:v>5.1186069999999999</c:v>
                </c:pt>
                <c:pt idx="499">
                  <c:v>5.101840000000001</c:v>
                </c:pt>
                <c:pt idx="500">
                  <c:v>5.113499</c:v>
                </c:pt>
                <c:pt idx="501">
                  <c:v>5.123908000000001</c:v>
                </c:pt>
                <c:pt idx="502">
                  <c:v>5.1119600000000007</c:v>
                </c:pt>
                <c:pt idx="503">
                  <c:v>5.1544950000000007</c:v>
                </c:pt>
                <c:pt idx="504">
                  <c:v>5.126487</c:v>
                </c:pt>
                <c:pt idx="505">
                  <c:v>5.161829</c:v>
                </c:pt>
                <c:pt idx="506">
                  <c:v>5.1680489999999999</c:v>
                </c:pt>
                <c:pt idx="507">
                  <c:v>5.1554109999999991</c:v>
                </c:pt>
                <c:pt idx="508">
                  <c:v>5.1623919999999996</c:v>
                </c:pt>
                <c:pt idx="509">
                  <c:v>5.1660250000000003</c:v>
                </c:pt>
                <c:pt idx="510">
                  <c:v>5.1980069999999996</c:v>
                </c:pt>
                <c:pt idx="511">
                  <c:v>5.1965439999999994</c:v>
                </c:pt>
                <c:pt idx="512">
                  <c:v>5.1802700000000002</c:v>
                </c:pt>
                <c:pt idx="513">
                  <c:v>5.1945170000000012</c:v>
                </c:pt>
                <c:pt idx="514">
                  <c:v>5.2360699999999998</c:v>
                </c:pt>
                <c:pt idx="515">
                  <c:v>5.190118</c:v>
                </c:pt>
                <c:pt idx="516">
                  <c:v>5.2247659999999998</c:v>
                </c:pt>
                <c:pt idx="517">
                  <c:v>5.3712019999999994</c:v>
                </c:pt>
                <c:pt idx="518">
                  <c:v>5.3473929999999994</c:v>
                </c:pt>
                <c:pt idx="519">
                  <c:v>5.3488629999999997</c:v>
                </c:pt>
                <c:pt idx="520">
                  <c:v>5.3741480000000008</c:v>
                </c:pt>
                <c:pt idx="521">
                  <c:v>5.3615109999999992</c:v>
                </c:pt>
                <c:pt idx="522">
                  <c:v>5.3583670000000012</c:v>
                </c:pt>
                <c:pt idx="523">
                  <c:v>5.386788000000001</c:v>
                </c:pt>
                <c:pt idx="524">
                  <c:v>5.3864999999999998</c:v>
                </c:pt>
                <c:pt idx="525">
                  <c:v>5.4107430000000001</c:v>
                </c:pt>
                <c:pt idx="526">
                  <c:v>5.3998420000000005</c:v>
                </c:pt>
                <c:pt idx="527">
                  <c:v>5.3976870000000003</c:v>
                </c:pt>
                <c:pt idx="528">
                  <c:v>5.4136810000000013</c:v>
                </c:pt>
                <c:pt idx="529">
                  <c:v>5.4302270000000004</c:v>
                </c:pt>
                <c:pt idx="530">
                  <c:v>5.431343</c:v>
                </c:pt>
                <c:pt idx="531">
                  <c:v>5.4610250000000002</c:v>
                </c:pt>
                <c:pt idx="532">
                  <c:v>5.4612419999999995</c:v>
                </c:pt>
                <c:pt idx="533">
                  <c:v>5.4914139999999998</c:v>
                </c:pt>
                <c:pt idx="534">
                  <c:v>5.4432859999999996</c:v>
                </c:pt>
                <c:pt idx="535">
                  <c:v>5.464175</c:v>
                </c:pt>
                <c:pt idx="536">
                  <c:v>5.4817040000000006</c:v>
                </c:pt>
                <c:pt idx="537">
                  <c:v>5.4944120000000005</c:v>
                </c:pt>
                <c:pt idx="538">
                  <c:v>5.5277289999999999</c:v>
                </c:pt>
                <c:pt idx="539">
                  <c:v>5.6235599999999994</c:v>
                </c:pt>
                <c:pt idx="540">
                  <c:v>5.5806710000000006</c:v>
                </c:pt>
                <c:pt idx="541">
                  <c:v>5.5546139999999991</c:v>
                </c:pt>
                <c:pt idx="542">
                  <c:v>5.6478509999999993</c:v>
                </c:pt>
                <c:pt idx="543">
                  <c:v>5.5882210000000008</c:v>
                </c:pt>
                <c:pt idx="544">
                  <c:v>5.5857590000000013</c:v>
                </c:pt>
                <c:pt idx="545">
                  <c:v>5.6009270000000004</c:v>
                </c:pt>
                <c:pt idx="546">
                  <c:v>5.582408</c:v>
                </c:pt>
                <c:pt idx="547">
                  <c:v>5.6183110000000003</c:v>
                </c:pt>
                <c:pt idx="548">
                  <c:v>5.6009890000000002</c:v>
                </c:pt>
                <c:pt idx="549">
                  <c:v>5.6355629999999994</c:v>
                </c:pt>
                <c:pt idx="550">
                  <c:v>5.6550429999999992</c:v>
                </c:pt>
                <c:pt idx="551">
                  <c:v>5.6252889999999995</c:v>
                </c:pt>
                <c:pt idx="552">
                  <c:v>5.696733</c:v>
                </c:pt>
                <c:pt idx="553">
                  <c:v>5.710150999999998</c:v>
                </c:pt>
                <c:pt idx="554">
                  <c:v>5.6984909999999998</c:v>
                </c:pt>
                <c:pt idx="555">
                  <c:v>5.7346050000000011</c:v>
                </c:pt>
                <c:pt idx="556">
                  <c:v>5.687735</c:v>
                </c:pt>
                <c:pt idx="557">
                  <c:v>5.743957</c:v>
                </c:pt>
                <c:pt idx="558">
                  <c:v>5.746054</c:v>
                </c:pt>
                <c:pt idx="559">
                  <c:v>5.7550629999999998</c:v>
                </c:pt>
                <c:pt idx="560">
                  <c:v>5.7707770000000007</c:v>
                </c:pt>
                <c:pt idx="561">
                  <c:v>5.7431850000000004</c:v>
                </c:pt>
                <c:pt idx="562">
                  <c:v>5.683959999999999</c:v>
                </c:pt>
                <c:pt idx="563">
                  <c:v>5.7934010000000011</c:v>
                </c:pt>
                <c:pt idx="564">
                  <c:v>5.7816650000000003</c:v>
                </c:pt>
                <c:pt idx="565">
                  <c:v>5.8138740000000002</c:v>
                </c:pt>
                <c:pt idx="566">
                  <c:v>5.8101070000000004</c:v>
                </c:pt>
                <c:pt idx="567">
                  <c:v>5.7935509999999999</c:v>
                </c:pt>
                <c:pt idx="568">
                  <c:v>5.7980210000000003</c:v>
                </c:pt>
                <c:pt idx="569">
                  <c:v>5.8419420000000004</c:v>
                </c:pt>
                <c:pt idx="570">
                  <c:v>5.8040189999999994</c:v>
                </c:pt>
                <c:pt idx="571">
                  <c:v>5.8183350000000003</c:v>
                </c:pt>
                <c:pt idx="572">
                  <c:v>5.8516580000000005</c:v>
                </c:pt>
                <c:pt idx="573">
                  <c:v>5.8194549999999996</c:v>
                </c:pt>
                <c:pt idx="574">
                  <c:v>5.8234970000000006</c:v>
                </c:pt>
                <c:pt idx="575">
                  <c:v>5.9320329999999997</c:v>
                </c:pt>
                <c:pt idx="576">
                  <c:v>5.8688980000000006</c:v>
                </c:pt>
                <c:pt idx="577">
                  <c:v>5.8774129999999998</c:v>
                </c:pt>
                <c:pt idx="578">
                  <c:v>5.895732999999999</c:v>
                </c:pt>
                <c:pt idx="579">
                  <c:v>5.8631789999999997</c:v>
                </c:pt>
                <c:pt idx="580">
                  <c:v>5.8697349999999995</c:v>
                </c:pt>
                <c:pt idx="581">
                  <c:v>5.8985849999999997</c:v>
                </c:pt>
                <c:pt idx="582">
                  <c:v>5.9557130000000011</c:v>
                </c:pt>
                <c:pt idx="583">
                  <c:v>5.9529810000000003</c:v>
                </c:pt>
                <c:pt idx="584">
                  <c:v>5.914712999999999</c:v>
                </c:pt>
                <c:pt idx="585">
                  <c:v>5.9903580000000005</c:v>
                </c:pt>
                <c:pt idx="586">
                  <c:v>5.9680060000000008</c:v>
                </c:pt>
                <c:pt idx="587">
                  <c:v>6.0204639999999996</c:v>
                </c:pt>
                <c:pt idx="588">
                  <c:v>5.9349679999999996</c:v>
                </c:pt>
                <c:pt idx="589">
                  <c:v>5.9427259999999986</c:v>
                </c:pt>
                <c:pt idx="590">
                  <c:v>5.9872170000000002</c:v>
                </c:pt>
                <c:pt idx="591">
                  <c:v>6.0185680000000001</c:v>
                </c:pt>
                <c:pt idx="592">
                  <c:v>5.9472630000000013</c:v>
                </c:pt>
                <c:pt idx="593">
                  <c:v>5.9746490000000003</c:v>
                </c:pt>
                <c:pt idx="594">
                  <c:v>5.9951689999999997</c:v>
                </c:pt>
                <c:pt idx="595">
                  <c:v>6.0067730000000008</c:v>
                </c:pt>
                <c:pt idx="596">
                  <c:v>6.0325439999999988</c:v>
                </c:pt>
                <c:pt idx="597">
                  <c:v>6.0049609999999998</c:v>
                </c:pt>
                <c:pt idx="598">
                  <c:v>6.027088</c:v>
                </c:pt>
                <c:pt idx="599">
                  <c:v>6.0254109999999992</c:v>
                </c:pt>
                <c:pt idx="600">
                  <c:v>6.1204679999999998</c:v>
                </c:pt>
                <c:pt idx="601">
                  <c:v>6.0402890000000005</c:v>
                </c:pt>
                <c:pt idx="602">
                  <c:v>6.0517460000000005</c:v>
                </c:pt>
                <c:pt idx="603">
                  <c:v>6.030443</c:v>
                </c:pt>
                <c:pt idx="604">
                  <c:v>6.0406479999999991</c:v>
                </c:pt>
                <c:pt idx="605">
                  <c:v>6.0250640000000013</c:v>
                </c:pt>
                <c:pt idx="606">
                  <c:v>5.9959390000000008</c:v>
                </c:pt>
                <c:pt idx="607">
                  <c:v>6.0291129999999997</c:v>
                </c:pt>
                <c:pt idx="608">
                  <c:v>6.063121999999999</c:v>
                </c:pt>
                <c:pt idx="609">
                  <c:v>6.0341459999999998</c:v>
                </c:pt>
                <c:pt idx="610">
                  <c:v>6.0538409999999994</c:v>
                </c:pt>
                <c:pt idx="611">
                  <c:v>6.0600509999999996</c:v>
                </c:pt>
                <c:pt idx="612">
                  <c:v>6.0542570000000007</c:v>
                </c:pt>
                <c:pt idx="613">
                  <c:v>6.107063000000001</c:v>
                </c:pt>
                <c:pt idx="614">
                  <c:v>6.0805219999999993</c:v>
                </c:pt>
                <c:pt idx="615">
                  <c:v>6.0900250000000007</c:v>
                </c:pt>
                <c:pt idx="616">
                  <c:v>6.0381289999999987</c:v>
                </c:pt>
                <c:pt idx="617">
                  <c:v>6.0923280000000002</c:v>
                </c:pt>
                <c:pt idx="618">
                  <c:v>6.0766780000000002</c:v>
                </c:pt>
                <c:pt idx="619">
                  <c:v>6.0968710000000002</c:v>
                </c:pt>
                <c:pt idx="620">
                  <c:v>6.0963740000000008</c:v>
                </c:pt>
                <c:pt idx="621">
                  <c:v>6.1095050000000013</c:v>
                </c:pt>
                <c:pt idx="622">
                  <c:v>6.103229999999999</c:v>
                </c:pt>
                <c:pt idx="623">
                  <c:v>6.1191349999999991</c:v>
                </c:pt>
                <c:pt idx="624">
                  <c:v>6.2062939999999998</c:v>
                </c:pt>
                <c:pt idx="625">
                  <c:v>6.0818539999999999</c:v>
                </c:pt>
                <c:pt idx="626">
                  <c:v>6.1168430000000011</c:v>
                </c:pt>
                <c:pt idx="627">
                  <c:v>6.1026590000000009</c:v>
                </c:pt>
                <c:pt idx="628">
                  <c:v>6.1454710000000006</c:v>
                </c:pt>
                <c:pt idx="629">
                  <c:v>6.131443</c:v>
                </c:pt>
                <c:pt idx="630">
                  <c:v>6.1686660000000009</c:v>
                </c:pt>
                <c:pt idx="631">
                  <c:v>6.1093609999999989</c:v>
                </c:pt>
                <c:pt idx="632">
                  <c:v>6.1835360000000001</c:v>
                </c:pt>
                <c:pt idx="633">
                  <c:v>6.1439370000000002</c:v>
                </c:pt>
                <c:pt idx="634">
                  <c:v>6.1539979999999996</c:v>
                </c:pt>
                <c:pt idx="635">
                  <c:v>6.1584599999999998</c:v>
                </c:pt>
                <c:pt idx="636">
                  <c:v>6.1703339999999995</c:v>
                </c:pt>
                <c:pt idx="637">
                  <c:v>6.1879280000000003</c:v>
                </c:pt>
                <c:pt idx="638">
                  <c:v>6.1662809999999997</c:v>
                </c:pt>
                <c:pt idx="639">
                  <c:v>6.1471499999999999</c:v>
                </c:pt>
                <c:pt idx="640">
                  <c:v>6.1523829999999995</c:v>
                </c:pt>
                <c:pt idx="641">
                  <c:v>6.1395330000000001</c:v>
                </c:pt>
                <c:pt idx="642">
                  <c:v>6.1721530000000007</c:v>
                </c:pt>
                <c:pt idx="643">
                  <c:v>6.1736929999999992</c:v>
                </c:pt>
                <c:pt idx="644">
                  <c:v>6.2169249999999998</c:v>
                </c:pt>
                <c:pt idx="645">
                  <c:v>6.1879420000000005</c:v>
                </c:pt>
                <c:pt idx="646">
                  <c:v>6.1896149999999999</c:v>
                </c:pt>
                <c:pt idx="647">
                  <c:v>6.1548409999999993</c:v>
                </c:pt>
                <c:pt idx="648">
                  <c:v>6.1421839999999994</c:v>
                </c:pt>
                <c:pt idx="649">
                  <c:v>6.2031669999999997</c:v>
                </c:pt>
                <c:pt idx="650">
                  <c:v>6.202954000000001</c:v>
                </c:pt>
                <c:pt idx="651">
                  <c:v>6.1942899999999987</c:v>
                </c:pt>
                <c:pt idx="652">
                  <c:v>6.2177660000000001</c:v>
                </c:pt>
                <c:pt idx="653">
                  <c:v>6.2180400000000002</c:v>
                </c:pt>
                <c:pt idx="654">
                  <c:v>6.198970000000001</c:v>
                </c:pt>
                <c:pt idx="655">
                  <c:v>6.1974989999999996</c:v>
                </c:pt>
                <c:pt idx="656">
                  <c:v>6.1977119999999992</c:v>
                </c:pt>
                <c:pt idx="657">
                  <c:v>6.2260059999999999</c:v>
                </c:pt>
                <c:pt idx="658">
                  <c:v>6.2269819999999996</c:v>
                </c:pt>
                <c:pt idx="659">
                  <c:v>6.2248170000000007</c:v>
                </c:pt>
                <c:pt idx="660">
                  <c:v>6.2574329999999998</c:v>
                </c:pt>
                <c:pt idx="661">
                  <c:v>6.2741210000000001</c:v>
                </c:pt>
                <c:pt idx="662">
                  <c:v>6.1983449999999998</c:v>
                </c:pt>
                <c:pt idx="663">
                  <c:v>6.255325</c:v>
                </c:pt>
                <c:pt idx="664">
                  <c:v>6.2014199999999988</c:v>
                </c:pt>
                <c:pt idx="665">
                  <c:v>6.287529000000001</c:v>
                </c:pt>
                <c:pt idx="666">
                  <c:v>6.2465219999999988</c:v>
                </c:pt>
                <c:pt idx="667">
                  <c:v>6.2347410000000005</c:v>
                </c:pt>
                <c:pt idx="668">
                  <c:v>6.288303</c:v>
                </c:pt>
                <c:pt idx="669">
                  <c:v>6.2264200000000001</c:v>
                </c:pt>
                <c:pt idx="670">
                  <c:v>6.2682529999999987</c:v>
                </c:pt>
                <c:pt idx="671">
                  <c:v>6.280894</c:v>
                </c:pt>
                <c:pt idx="672">
                  <c:v>6.2634450000000008</c:v>
                </c:pt>
                <c:pt idx="673">
                  <c:v>6.2939599999999993</c:v>
                </c:pt>
                <c:pt idx="674">
                  <c:v>6.2891360000000001</c:v>
                </c:pt>
                <c:pt idx="675">
                  <c:v>6.2920770000000008</c:v>
                </c:pt>
                <c:pt idx="676">
                  <c:v>6.2924969999999991</c:v>
                </c:pt>
                <c:pt idx="677">
                  <c:v>6.2836920000000003</c:v>
                </c:pt>
                <c:pt idx="678">
                  <c:v>6.2974540000000001</c:v>
                </c:pt>
                <c:pt idx="679">
                  <c:v>6.2669300000000003</c:v>
                </c:pt>
                <c:pt idx="680">
                  <c:v>6.283334</c:v>
                </c:pt>
                <c:pt idx="681">
                  <c:v>6.2908189999999999</c:v>
                </c:pt>
                <c:pt idx="682">
                  <c:v>6.2757359999999993</c:v>
                </c:pt>
                <c:pt idx="683">
                  <c:v>6.2945839999999995</c:v>
                </c:pt>
                <c:pt idx="684">
                  <c:v>6.2998210000000006</c:v>
                </c:pt>
                <c:pt idx="685">
                  <c:v>6.289337999999999</c:v>
                </c:pt>
                <c:pt idx="686">
                  <c:v>6.314144999999999</c:v>
                </c:pt>
                <c:pt idx="687">
                  <c:v>6.2790039999999996</c:v>
                </c:pt>
                <c:pt idx="688">
                  <c:v>6.306603</c:v>
                </c:pt>
                <c:pt idx="689">
                  <c:v>6.3422800000000006</c:v>
                </c:pt>
                <c:pt idx="690">
                  <c:v>6.3350179999999998</c:v>
                </c:pt>
                <c:pt idx="691">
                  <c:v>6.3358570000000007</c:v>
                </c:pt>
                <c:pt idx="692">
                  <c:v>6.3593989999999998</c:v>
                </c:pt>
                <c:pt idx="693">
                  <c:v>6.351020000000001</c:v>
                </c:pt>
                <c:pt idx="694">
                  <c:v>6.3370419999999994</c:v>
                </c:pt>
                <c:pt idx="695">
                  <c:v>6.3586890000000009</c:v>
                </c:pt>
                <c:pt idx="696">
                  <c:v>6.4072360000000002</c:v>
                </c:pt>
                <c:pt idx="697">
                  <c:v>6.4179250000000003</c:v>
                </c:pt>
                <c:pt idx="698">
                  <c:v>6.3784030000000005</c:v>
                </c:pt>
                <c:pt idx="699">
                  <c:v>6.372317999999999</c:v>
                </c:pt>
                <c:pt idx="700">
                  <c:v>6.4038180000000002</c:v>
                </c:pt>
                <c:pt idx="701">
                  <c:v>6.3898519999999994</c:v>
                </c:pt>
                <c:pt idx="702">
                  <c:v>6.3919369999999995</c:v>
                </c:pt>
                <c:pt idx="703">
                  <c:v>6.3800090000000003</c:v>
                </c:pt>
                <c:pt idx="704">
                  <c:v>6.3310450000000005</c:v>
                </c:pt>
                <c:pt idx="705">
                  <c:v>6.3871989999999998</c:v>
                </c:pt>
                <c:pt idx="706">
                  <c:v>6.4049269999999998</c:v>
                </c:pt>
                <c:pt idx="707">
                  <c:v>6.4388819999999987</c:v>
                </c:pt>
                <c:pt idx="708">
                  <c:v>6.4281929999999994</c:v>
                </c:pt>
                <c:pt idx="709">
                  <c:v>6.4260890000000002</c:v>
                </c:pt>
                <c:pt idx="710">
                  <c:v>6.4418129999999998</c:v>
                </c:pt>
                <c:pt idx="711">
                  <c:v>6.3943219999999998</c:v>
                </c:pt>
                <c:pt idx="712">
                  <c:v>6.4684970000000002</c:v>
                </c:pt>
                <c:pt idx="713">
                  <c:v>6.4756120000000008</c:v>
                </c:pt>
                <c:pt idx="714">
                  <c:v>6.4700949999999988</c:v>
                </c:pt>
                <c:pt idx="715">
                  <c:v>6.4691890000000001</c:v>
                </c:pt>
                <c:pt idx="716">
                  <c:v>6.4244280000000007</c:v>
                </c:pt>
                <c:pt idx="717">
                  <c:v>6.4573980000000004</c:v>
                </c:pt>
                <c:pt idx="718">
                  <c:v>6.4985249999999999</c:v>
                </c:pt>
                <c:pt idx="719">
                  <c:v>6.4908319999999993</c:v>
                </c:pt>
                <c:pt idx="720">
                  <c:v>6.4988619999999999</c:v>
                </c:pt>
                <c:pt idx="721">
                  <c:v>6.4980310000000001</c:v>
                </c:pt>
                <c:pt idx="722">
                  <c:v>6.5141600000000004</c:v>
                </c:pt>
                <c:pt idx="723">
                  <c:v>6.5058530000000001</c:v>
                </c:pt>
                <c:pt idx="724">
                  <c:v>6.5052990000000008</c:v>
                </c:pt>
                <c:pt idx="725">
                  <c:v>6.522335</c:v>
                </c:pt>
                <c:pt idx="726">
                  <c:v>6.5702400000000001</c:v>
                </c:pt>
                <c:pt idx="727">
                  <c:v>6.5828830000000007</c:v>
                </c:pt>
                <c:pt idx="728">
                  <c:v>6.6426049999999996</c:v>
                </c:pt>
                <c:pt idx="729">
                  <c:v>6.6189960000000001</c:v>
                </c:pt>
                <c:pt idx="730">
                  <c:v>6.6155779999999984</c:v>
                </c:pt>
                <c:pt idx="731">
                  <c:v>6.6180899999999996</c:v>
                </c:pt>
                <c:pt idx="732">
                  <c:v>6.6777339999999983</c:v>
                </c:pt>
                <c:pt idx="733">
                  <c:v>6.7199939999999998</c:v>
                </c:pt>
                <c:pt idx="734">
                  <c:v>6.6655109999999995</c:v>
                </c:pt>
                <c:pt idx="735">
                  <c:v>6.6773149999999992</c:v>
                </c:pt>
                <c:pt idx="736">
                  <c:v>6.6781499999999996</c:v>
                </c:pt>
                <c:pt idx="737">
                  <c:v>6.7018990000000001</c:v>
                </c:pt>
                <c:pt idx="738">
                  <c:v>6.616206</c:v>
                </c:pt>
                <c:pt idx="739">
                  <c:v>6.6211610000000007</c:v>
                </c:pt>
                <c:pt idx="740">
                  <c:v>6.6020940000000001</c:v>
                </c:pt>
                <c:pt idx="741">
                  <c:v>6.6296840000000001</c:v>
                </c:pt>
                <c:pt idx="742">
                  <c:v>6.6642520000000003</c:v>
                </c:pt>
                <c:pt idx="743">
                  <c:v>6.6698430000000002</c:v>
                </c:pt>
                <c:pt idx="744">
                  <c:v>6.6676030000000006</c:v>
                </c:pt>
                <c:pt idx="745">
                  <c:v>6.6323309999999998</c:v>
                </c:pt>
                <c:pt idx="746">
                  <c:v>6.632829000000001</c:v>
                </c:pt>
                <c:pt idx="747">
                  <c:v>6.6496620000000011</c:v>
                </c:pt>
                <c:pt idx="748">
                  <c:v>6.6477740000000001</c:v>
                </c:pt>
                <c:pt idx="749">
                  <c:v>6.5529190000000002</c:v>
                </c:pt>
                <c:pt idx="750">
                  <c:v>6.6560750000000013</c:v>
                </c:pt>
                <c:pt idx="751">
                  <c:v>6.5560670000000005</c:v>
                </c:pt>
                <c:pt idx="752">
                  <c:v>6.5312749999999999</c:v>
                </c:pt>
                <c:pt idx="753">
                  <c:v>6.5356719999999999</c:v>
                </c:pt>
                <c:pt idx="754">
                  <c:v>6.5069010000000009</c:v>
                </c:pt>
                <c:pt idx="755">
                  <c:v>6.5278520000000011</c:v>
                </c:pt>
                <c:pt idx="756">
                  <c:v>6.5057959999999992</c:v>
                </c:pt>
                <c:pt idx="757">
                  <c:v>6.5271530000000002</c:v>
                </c:pt>
                <c:pt idx="758">
                  <c:v>6.507257000000001</c:v>
                </c:pt>
                <c:pt idx="759">
                  <c:v>6.5557810000000014</c:v>
                </c:pt>
                <c:pt idx="760">
                  <c:v>6.4925100000000002</c:v>
                </c:pt>
                <c:pt idx="761">
                  <c:v>6.489242</c:v>
                </c:pt>
                <c:pt idx="762">
                  <c:v>6.4658329999999999</c:v>
                </c:pt>
                <c:pt idx="763">
                  <c:v>6.4869280000000007</c:v>
                </c:pt>
                <c:pt idx="764">
                  <c:v>6.4684219999999994</c:v>
                </c:pt>
                <c:pt idx="765">
                  <c:v>6.4770809999999992</c:v>
                </c:pt>
                <c:pt idx="766">
                  <c:v>6.4911830000000004</c:v>
                </c:pt>
                <c:pt idx="767">
                  <c:v>6.4740729999999997</c:v>
                </c:pt>
                <c:pt idx="768">
                  <c:v>6.4715629999999997</c:v>
                </c:pt>
                <c:pt idx="769">
                  <c:v>6.4719820000000006</c:v>
                </c:pt>
                <c:pt idx="770">
                  <c:v>6.4693959999999988</c:v>
                </c:pt>
                <c:pt idx="771">
                  <c:v>6.4666040000000002</c:v>
                </c:pt>
                <c:pt idx="772">
                  <c:v>6.4859400000000011</c:v>
                </c:pt>
                <c:pt idx="773">
                  <c:v>6.4895940000000003</c:v>
                </c:pt>
                <c:pt idx="774">
                  <c:v>6.4832970000000003</c:v>
                </c:pt>
                <c:pt idx="775">
                  <c:v>6.4671590000000005</c:v>
                </c:pt>
                <c:pt idx="776">
                  <c:v>6.4265859999999995</c:v>
                </c:pt>
                <c:pt idx="777">
                  <c:v>6.4341980000000003</c:v>
                </c:pt>
                <c:pt idx="778">
                  <c:v>6.4126880000000002</c:v>
                </c:pt>
                <c:pt idx="779">
                  <c:v>6.4300040000000003</c:v>
                </c:pt>
                <c:pt idx="780">
                  <c:v>6.3892090000000001</c:v>
                </c:pt>
                <c:pt idx="781">
                  <c:v>6.3978099999999998</c:v>
                </c:pt>
                <c:pt idx="782">
                  <c:v>6.3838360000000005</c:v>
                </c:pt>
                <c:pt idx="783">
                  <c:v>6.391667</c:v>
                </c:pt>
                <c:pt idx="784">
                  <c:v>6.3801370000000004</c:v>
                </c:pt>
                <c:pt idx="785">
                  <c:v>6.3584190000000005</c:v>
                </c:pt>
                <c:pt idx="786">
                  <c:v>6.3871960000000003</c:v>
                </c:pt>
                <c:pt idx="787">
                  <c:v>6.3520630000000002</c:v>
                </c:pt>
                <c:pt idx="788">
                  <c:v>6.3638010000000005</c:v>
                </c:pt>
                <c:pt idx="789">
                  <c:v>6.3588499999999994</c:v>
                </c:pt>
                <c:pt idx="790">
                  <c:v>6.3714849999999998</c:v>
                </c:pt>
                <c:pt idx="791">
                  <c:v>6.3235040000000007</c:v>
                </c:pt>
                <c:pt idx="792">
                  <c:v>6.3197280000000005</c:v>
                </c:pt>
                <c:pt idx="793">
                  <c:v>6.3339050000000006</c:v>
                </c:pt>
                <c:pt idx="794">
                  <c:v>6.3311170000000008</c:v>
                </c:pt>
                <c:pt idx="795">
                  <c:v>6.2998339999999997</c:v>
                </c:pt>
                <c:pt idx="796">
                  <c:v>6.3110690000000007</c:v>
                </c:pt>
                <c:pt idx="797">
                  <c:v>6.2743310000000001</c:v>
                </c:pt>
                <c:pt idx="798">
                  <c:v>6.2999590000000003</c:v>
                </c:pt>
                <c:pt idx="799">
                  <c:v>6.266369000000001</c:v>
                </c:pt>
                <c:pt idx="800">
                  <c:v>6.235697</c:v>
                </c:pt>
                <c:pt idx="801">
                  <c:v>6.2180460000000002</c:v>
                </c:pt>
                <c:pt idx="802">
                  <c:v>6.219644999999999</c:v>
                </c:pt>
                <c:pt idx="803">
                  <c:v>6.2111979999999996</c:v>
                </c:pt>
                <c:pt idx="804">
                  <c:v>6.1906589999999992</c:v>
                </c:pt>
                <c:pt idx="805">
                  <c:v>6.217905</c:v>
                </c:pt>
                <c:pt idx="806">
                  <c:v>6.1902499999999998</c:v>
                </c:pt>
                <c:pt idx="807">
                  <c:v>6.1788629999999998</c:v>
                </c:pt>
                <c:pt idx="808">
                  <c:v>6.2053380000000002</c:v>
                </c:pt>
                <c:pt idx="809">
                  <c:v>6.1934619999999994</c:v>
                </c:pt>
                <c:pt idx="810">
                  <c:v>6.1777370000000005</c:v>
                </c:pt>
                <c:pt idx="811">
                  <c:v>6.1647519999999991</c:v>
                </c:pt>
                <c:pt idx="812">
                  <c:v>6.1736970000000007</c:v>
                </c:pt>
                <c:pt idx="813">
                  <c:v>6.1875239999999998</c:v>
                </c:pt>
                <c:pt idx="814">
                  <c:v>6.1675440000000004</c:v>
                </c:pt>
                <c:pt idx="815">
                  <c:v>6.2025340000000009</c:v>
                </c:pt>
                <c:pt idx="816">
                  <c:v>6.1678260000000007</c:v>
                </c:pt>
                <c:pt idx="817">
                  <c:v>6.136114000000001</c:v>
                </c:pt>
                <c:pt idx="818">
                  <c:v>6.140232000000001</c:v>
                </c:pt>
                <c:pt idx="819">
                  <c:v>6.1453229999999994</c:v>
                </c:pt>
                <c:pt idx="820">
                  <c:v>6.142544</c:v>
                </c:pt>
                <c:pt idx="821">
                  <c:v>6.1769689999999988</c:v>
                </c:pt>
                <c:pt idx="822">
                  <c:v>6.1319879999999998</c:v>
                </c:pt>
                <c:pt idx="823">
                  <c:v>6.0744410000000002</c:v>
                </c:pt>
                <c:pt idx="824">
                  <c:v>6.1088819999999995</c:v>
                </c:pt>
                <c:pt idx="825">
                  <c:v>6.1041919999999994</c:v>
                </c:pt>
                <c:pt idx="826">
                  <c:v>6.0633470000000003</c:v>
                </c:pt>
                <c:pt idx="827">
                  <c:v>6.0400910000000003</c:v>
                </c:pt>
                <c:pt idx="828">
                  <c:v>6.0356120000000004</c:v>
                </c:pt>
                <c:pt idx="829">
                  <c:v>6.0597770000000004</c:v>
                </c:pt>
                <c:pt idx="830">
                  <c:v>6.0196110000000003</c:v>
                </c:pt>
                <c:pt idx="831">
                  <c:v>5.9761089999999992</c:v>
                </c:pt>
                <c:pt idx="832">
                  <c:v>6.0057210000000003</c:v>
                </c:pt>
                <c:pt idx="833">
                  <c:v>6.0245040000000012</c:v>
                </c:pt>
                <c:pt idx="834">
                  <c:v>5.9508319999999992</c:v>
                </c:pt>
                <c:pt idx="835">
                  <c:v>5.9602570000000012</c:v>
                </c:pt>
                <c:pt idx="836">
                  <c:v>5.9420289999999998</c:v>
                </c:pt>
                <c:pt idx="837">
                  <c:v>5.9212869999999995</c:v>
                </c:pt>
                <c:pt idx="838">
                  <c:v>5.9049380000000005</c:v>
                </c:pt>
                <c:pt idx="839">
                  <c:v>5.941044999999999</c:v>
                </c:pt>
                <c:pt idx="840">
                  <c:v>5.886018</c:v>
                </c:pt>
                <c:pt idx="841">
                  <c:v>5.8520029999999998</c:v>
                </c:pt>
                <c:pt idx="842">
                  <c:v>5.834954999999999</c:v>
                </c:pt>
                <c:pt idx="843">
                  <c:v>5.853961</c:v>
                </c:pt>
                <c:pt idx="844">
                  <c:v>5.826028</c:v>
                </c:pt>
                <c:pt idx="845">
                  <c:v>5.7785980000000015</c:v>
                </c:pt>
                <c:pt idx="846">
                  <c:v>5.8084150000000001</c:v>
                </c:pt>
                <c:pt idx="847">
                  <c:v>5.8015059999999998</c:v>
                </c:pt>
                <c:pt idx="848">
                  <c:v>5.7682649999999995</c:v>
                </c:pt>
                <c:pt idx="849">
                  <c:v>5.7862099999999996</c:v>
                </c:pt>
                <c:pt idx="850">
                  <c:v>5.8165910000000007</c:v>
                </c:pt>
                <c:pt idx="851">
                  <c:v>5.7708370000000011</c:v>
                </c:pt>
                <c:pt idx="852">
                  <c:v>5.770848</c:v>
                </c:pt>
                <c:pt idx="853">
                  <c:v>5.7414369999999995</c:v>
                </c:pt>
                <c:pt idx="854">
                  <c:v>5.7310370000000015</c:v>
                </c:pt>
                <c:pt idx="855">
                  <c:v>5.6959119999999999</c:v>
                </c:pt>
                <c:pt idx="856">
                  <c:v>5.6688770000000002</c:v>
                </c:pt>
                <c:pt idx="857">
                  <c:v>5.6565139999999996</c:v>
                </c:pt>
                <c:pt idx="858">
                  <c:v>5.6419839999999999</c:v>
                </c:pt>
                <c:pt idx="859">
                  <c:v>5.5858339999999993</c:v>
                </c:pt>
                <c:pt idx="860">
                  <c:v>5.6200619999999999</c:v>
                </c:pt>
                <c:pt idx="861">
                  <c:v>5.6195580000000005</c:v>
                </c:pt>
                <c:pt idx="862">
                  <c:v>5.6095780000000008</c:v>
                </c:pt>
                <c:pt idx="863">
                  <c:v>5.6164930000000002</c:v>
                </c:pt>
                <c:pt idx="864">
                  <c:v>5.6114599999999992</c:v>
                </c:pt>
                <c:pt idx="865">
                  <c:v>5.6037800000000013</c:v>
                </c:pt>
                <c:pt idx="866">
                  <c:v>5.6100679999999992</c:v>
                </c:pt>
                <c:pt idx="867">
                  <c:v>5.436655</c:v>
                </c:pt>
                <c:pt idx="868">
                  <c:v>5.4329470000000004</c:v>
                </c:pt>
                <c:pt idx="869">
                  <c:v>5.4194770000000005</c:v>
                </c:pt>
                <c:pt idx="870">
                  <c:v>5.415560000000001</c:v>
                </c:pt>
                <c:pt idx="871">
                  <c:v>5.3844800000000008</c:v>
                </c:pt>
                <c:pt idx="872">
                  <c:v>5.3895169999999997</c:v>
                </c:pt>
                <c:pt idx="873">
                  <c:v>5.4146520000000002</c:v>
                </c:pt>
                <c:pt idx="874">
                  <c:v>5.4130519999999986</c:v>
                </c:pt>
                <c:pt idx="875">
                  <c:v>5.3245559999999994</c:v>
                </c:pt>
                <c:pt idx="876">
                  <c:v>5.358994</c:v>
                </c:pt>
                <c:pt idx="877">
                  <c:v>5.3567610000000005</c:v>
                </c:pt>
                <c:pt idx="878">
                  <c:v>5.3413870000000001</c:v>
                </c:pt>
                <c:pt idx="879">
                  <c:v>5.2839749999999999</c:v>
                </c:pt>
                <c:pt idx="880">
                  <c:v>5.3024200000000006</c:v>
                </c:pt>
                <c:pt idx="881">
                  <c:v>5.2686210000000004</c:v>
                </c:pt>
                <c:pt idx="882">
                  <c:v>5.2707819999999996</c:v>
                </c:pt>
                <c:pt idx="883">
                  <c:v>5.2825090000000001</c:v>
                </c:pt>
                <c:pt idx="884">
                  <c:v>5.2695949999999998</c:v>
                </c:pt>
                <c:pt idx="885">
                  <c:v>5.2532460000000007</c:v>
                </c:pt>
                <c:pt idx="886">
                  <c:v>5.2329309999999998</c:v>
                </c:pt>
                <c:pt idx="887">
                  <c:v>5.2211349999999994</c:v>
                </c:pt>
                <c:pt idx="888">
                  <c:v>5.2186779999999997</c:v>
                </c:pt>
                <c:pt idx="889">
                  <c:v>5.2075760000000013</c:v>
                </c:pt>
                <c:pt idx="890">
                  <c:v>5.2052700000000005</c:v>
                </c:pt>
                <c:pt idx="891">
                  <c:v>5.1811780000000001</c:v>
                </c:pt>
                <c:pt idx="892">
                  <c:v>5.1927669999999999</c:v>
                </c:pt>
                <c:pt idx="893">
                  <c:v>5.1775510000000002</c:v>
                </c:pt>
                <c:pt idx="894">
                  <c:v>5.1698729999999991</c:v>
                </c:pt>
                <c:pt idx="895">
                  <c:v>5.1811720000000001</c:v>
                </c:pt>
                <c:pt idx="896">
                  <c:v>5.1995529999999999</c:v>
                </c:pt>
                <c:pt idx="897">
                  <c:v>5.1264220000000007</c:v>
                </c:pt>
                <c:pt idx="898">
                  <c:v>5.0992579999999998</c:v>
                </c:pt>
                <c:pt idx="899">
                  <c:v>5.1245399999999997</c:v>
                </c:pt>
                <c:pt idx="900">
                  <c:v>5.6896129999999987</c:v>
                </c:pt>
                <c:pt idx="901">
                  <c:v>5.1879480000000004</c:v>
                </c:pt>
                <c:pt idx="902">
                  <c:v>5.1619679999999999</c:v>
                </c:pt>
                <c:pt idx="903">
                  <c:v>5.1533799999999994</c:v>
                </c:pt>
                <c:pt idx="904">
                  <c:v>5.2633870000000007</c:v>
                </c:pt>
                <c:pt idx="905">
                  <c:v>5.0690109999999988</c:v>
                </c:pt>
                <c:pt idx="906">
                  <c:v>5.0933859999999997</c:v>
                </c:pt>
                <c:pt idx="907">
                  <c:v>5.0662899999999995</c:v>
                </c:pt>
                <c:pt idx="908">
                  <c:v>5.0415610000000006</c:v>
                </c:pt>
                <c:pt idx="909">
                  <c:v>5.0558799999999993</c:v>
                </c:pt>
                <c:pt idx="910">
                  <c:v>5.0360389999999997</c:v>
                </c:pt>
                <c:pt idx="911">
                  <c:v>5.0458180000000006</c:v>
                </c:pt>
                <c:pt idx="912">
                  <c:v>5.0543449999999996</c:v>
                </c:pt>
                <c:pt idx="913">
                  <c:v>4.9923910000000005</c:v>
                </c:pt>
                <c:pt idx="914">
                  <c:v>5.0146139999999999</c:v>
                </c:pt>
                <c:pt idx="915">
                  <c:v>4.9707430000000006</c:v>
                </c:pt>
                <c:pt idx="916">
                  <c:v>5.0021009999999997</c:v>
                </c:pt>
                <c:pt idx="917">
                  <c:v>5.009226</c:v>
                </c:pt>
                <c:pt idx="918">
                  <c:v>4.9883330000000008</c:v>
                </c:pt>
                <c:pt idx="919">
                  <c:v>4.9941420000000001</c:v>
                </c:pt>
                <c:pt idx="920">
                  <c:v>4.9788439999999996</c:v>
                </c:pt>
                <c:pt idx="921">
                  <c:v>4.9714379999999991</c:v>
                </c:pt>
                <c:pt idx="922">
                  <c:v>4.9350499999999995</c:v>
                </c:pt>
                <c:pt idx="923">
                  <c:v>4.9559319999999998</c:v>
                </c:pt>
                <c:pt idx="924">
                  <c:v>4.9317100000000016</c:v>
                </c:pt>
                <c:pt idx="925">
                  <c:v>4.9518259999999996</c:v>
                </c:pt>
                <c:pt idx="926">
                  <c:v>4.9302420000000007</c:v>
                </c:pt>
                <c:pt idx="927">
                  <c:v>4.8936419999999998</c:v>
                </c:pt>
                <c:pt idx="928">
                  <c:v>4.8874329999999988</c:v>
                </c:pt>
                <c:pt idx="929">
                  <c:v>4.864935</c:v>
                </c:pt>
                <c:pt idx="930">
                  <c:v>4.8629790000000002</c:v>
                </c:pt>
                <c:pt idx="931">
                  <c:v>4.8646560000000001</c:v>
                </c:pt>
                <c:pt idx="932">
                  <c:v>4.8733199999999997</c:v>
                </c:pt>
                <c:pt idx="933">
                  <c:v>4.8496410000000001</c:v>
                </c:pt>
                <c:pt idx="934">
                  <c:v>4.8481750000000003</c:v>
                </c:pt>
                <c:pt idx="935">
                  <c:v>4.834479</c:v>
                </c:pt>
                <c:pt idx="936">
                  <c:v>4.8066850000000008</c:v>
                </c:pt>
                <c:pt idx="937">
                  <c:v>4.7942559999999999</c:v>
                </c:pt>
                <c:pt idx="938">
                  <c:v>4.7107970000000003</c:v>
                </c:pt>
                <c:pt idx="939">
                  <c:v>4.6389940000000003</c:v>
                </c:pt>
                <c:pt idx="940">
                  <c:v>4.6354930000000003</c:v>
                </c:pt>
                <c:pt idx="941">
                  <c:v>4.6706409999999998</c:v>
                </c:pt>
                <c:pt idx="942">
                  <c:v>4.5594550000000007</c:v>
                </c:pt>
                <c:pt idx="943">
                  <c:v>4.5901769999999988</c:v>
                </c:pt>
                <c:pt idx="944">
                  <c:v>4.5812400000000002</c:v>
                </c:pt>
                <c:pt idx="945">
                  <c:v>4.6137139999999999</c:v>
                </c:pt>
                <c:pt idx="946">
                  <c:v>4.6049839999999991</c:v>
                </c:pt>
                <c:pt idx="947">
                  <c:v>4.5815170000000007</c:v>
                </c:pt>
                <c:pt idx="948">
                  <c:v>4.5042030000000004</c:v>
                </c:pt>
                <c:pt idx="949">
                  <c:v>4.518586</c:v>
                </c:pt>
                <c:pt idx="950">
                  <c:v>4.5187970000000002</c:v>
                </c:pt>
                <c:pt idx="951">
                  <c:v>4.4443409999999997</c:v>
                </c:pt>
                <c:pt idx="952">
                  <c:v>4.468992000000001</c:v>
                </c:pt>
                <c:pt idx="953">
                  <c:v>4.4621530000000007</c:v>
                </c:pt>
                <c:pt idx="954">
                  <c:v>4.4565780000000004</c:v>
                </c:pt>
                <c:pt idx="955">
                  <c:v>4.447209</c:v>
                </c:pt>
                <c:pt idx="956">
                  <c:v>4.4477740000000008</c:v>
                </c:pt>
                <c:pt idx="957">
                  <c:v>4.4263339999999998</c:v>
                </c:pt>
                <c:pt idx="958">
                  <c:v>4.4058770000000003</c:v>
                </c:pt>
                <c:pt idx="959">
                  <c:v>4.4065039999999991</c:v>
                </c:pt>
                <c:pt idx="960">
                  <c:v>4.3974140000000004</c:v>
                </c:pt>
                <c:pt idx="961">
                  <c:v>4.3112249999999994</c:v>
                </c:pt>
                <c:pt idx="962">
                  <c:v>4.3675170000000003</c:v>
                </c:pt>
                <c:pt idx="963">
                  <c:v>4.3400069999999999</c:v>
                </c:pt>
                <c:pt idx="964">
                  <c:v>4.3315590000000004</c:v>
                </c:pt>
                <c:pt idx="965">
                  <c:v>4.3294579999999998</c:v>
                </c:pt>
                <c:pt idx="966">
                  <c:v>4.2900659999999995</c:v>
                </c:pt>
                <c:pt idx="967">
                  <c:v>4.2918139999999996</c:v>
                </c:pt>
                <c:pt idx="968">
                  <c:v>4.2803610000000001</c:v>
                </c:pt>
                <c:pt idx="969">
                  <c:v>4.2759630000000008</c:v>
                </c:pt>
                <c:pt idx="970">
                  <c:v>4.2636670000000008</c:v>
                </c:pt>
                <c:pt idx="971">
                  <c:v>4.2631079999999999</c:v>
                </c:pt>
                <c:pt idx="972">
                  <c:v>4.2600350000000002</c:v>
                </c:pt>
                <c:pt idx="973">
                  <c:v>4.2488649999999994</c:v>
                </c:pt>
                <c:pt idx="974">
                  <c:v>4.1872699999999998</c:v>
                </c:pt>
                <c:pt idx="975">
                  <c:v>4.2184179999999998</c:v>
                </c:pt>
                <c:pt idx="976">
                  <c:v>4.220091</c:v>
                </c:pt>
                <c:pt idx="977">
                  <c:v>4.1606620000000003</c:v>
                </c:pt>
                <c:pt idx="978">
                  <c:v>4.1586230000000004</c:v>
                </c:pt>
                <c:pt idx="979">
                  <c:v>4.1771479999999999</c:v>
                </c:pt>
                <c:pt idx="980">
                  <c:v>4.1845379999999999</c:v>
                </c:pt>
                <c:pt idx="981">
                  <c:v>4.221557999999999</c:v>
                </c:pt>
                <c:pt idx="982">
                  <c:v>4.1667320000000005</c:v>
                </c:pt>
                <c:pt idx="983">
                  <c:v>4.1332059999999995</c:v>
                </c:pt>
                <c:pt idx="984">
                  <c:v>4.1221009999999998</c:v>
                </c:pt>
                <c:pt idx="985">
                  <c:v>4.1095959999999998</c:v>
                </c:pt>
                <c:pt idx="986">
                  <c:v>4.0934010000000001</c:v>
                </c:pt>
                <c:pt idx="987">
                  <c:v>4.1080610000000002</c:v>
                </c:pt>
                <c:pt idx="988">
                  <c:v>4.0743309999999999</c:v>
                </c:pt>
                <c:pt idx="989">
                  <c:v>4.0378780000000001</c:v>
                </c:pt>
                <c:pt idx="990">
                  <c:v>3.9919149999999997</c:v>
                </c:pt>
                <c:pt idx="991">
                  <c:v>3.9653770000000002</c:v>
                </c:pt>
                <c:pt idx="992">
                  <c:v>4.0033050000000001</c:v>
                </c:pt>
                <c:pt idx="993">
                  <c:v>3.9643349999999993</c:v>
                </c:pt>
                <c:pt idx="994">
                  <c:v>3.9938730000000002</c:v>
                </c:pt>
                <c:pt idx="995">
                  <c:v>3.9294800000000008</c:v>
                </c:pt>
                <c:pt idx="996">
                  <c:v>3.9650990000000004</c:v>
                </c:pt>
                <c:pt idx="997">
                  <c:v>3.9547660000000002</c:v>
                </c:pt>
                <c:pt idx="998">
                  <c:v>3.9427490000000005</c:v>
                </c:pt>
                <c:pt idx="999">
                  <c:v>3.9310860000000005</c:v>
                </c:pt>
                <c:pt idx="1000">
                  <c:v>3.924731</c:v>
                </c:pt>
                <c:pt idx="1001">
                  <c:v>3.9015439999999999</c:v>
                </c:pt>
                <c:pt idx="1002">
                  <c:v>3.9122999999999997</c:v>
                </c:pt>
                <c:pt idx="1003">
                  <c:v>3.9317850000000001</c:v>
                </c:pt>
                <c:pt idx="1004">
                  <c:v>3.9138360000000003</c:v>
                </c:pt>
                <c:pt idx="1005">
                  <c:v>3.9119489999999995</c:v>
                </c:pt>
                <c:pt idx="1006">
                  <c:v>3.8595689999999996</c:v>
                </c:pt>
                <c:pt idx="1007">
                  <c:v>3.8605470000000004</c:v>
                </c:pt>
                <c:pt idx="1008">
                  <c:v>3.8732570000000002</c:v>
                </c:pt>
                <c:pt idx="1009">
                  <c:v>3.8590110000000002</c:v>
                </c:pt>
                <c:pt idx="1010">
                  <c:v>3.8349150000000001</c:v>
                </c:pt>
                <c:pt idx="1011">
                  <c:v>3.851677</c:v>
                </c:pt>
                <c:pt idx="1012">
                  <c:v>3.8654360000000003</c:v>
                </c:pt>
                <c:pt idx="1013">
                  <c:v>3.8380570000000001</c:v>
                </c:pt>
                <c:pt idx="1014">
                  <c:v>3.8328889999999998</c:v>
                </c:pt>
                <c:pt idx="1015">
                  <c:v>3.81054</c:v>
                </c:pt>
                <c:pt idx="1016">
                  <c:v>3.8018100000000001</c:v>
                </c:pt>
                <c:pt idx="1017">
                  <c:v>3.7886799999999998</c:v>
                </c:pt>
                <c:pt idx="1018">
                  <c:v>3.7728260000000002</c:v>
                </c:pt>
                <c:pt idx="1019">
                  <c:v>3.7363689999999998</c:v>
                </c:pt>
                <c:pt idx="1020">
                  <c:v>3.7759689999999995</c:v>
                </c:pt>
                <c:pt idx="1021">
                  <c:v>3.6457159999999997</c:v>
                </c:pt>
                <c:pt idx="1022">
                  <c:v>3.6719050000000006</c:v>
                </c:pt>
                <c:pt idx="1023">
                  <c:v>3.6760260000000002</c:v>
                </c:pt>
                <c:pt idx="1024">
                  <c:v>3.6524189999999996</c:v>
                </c:pt>
                <c:pt idx="1025">
                  <c:v>3.6566110000000003</c:v>
                </c:pt>
                <c:pt idx="1026">
                  <c:v>3.6074409999999997</c:v>
                </c:pt>
                <c:pt idx="1027">
                  <c:v>3.6327219999999998</c:v>
                </c:pt>
                <c:pt idx="1028">
                  <c:v>3.6379630000000001</c:v>
                </c:pt>
                <c:pt idx="1029">
                  <c:v>3.6170100000000005</c:v>
                </c:pt>
                <c:pt idx="1030">
                  <c:v>3.6605210000000001</c:v>
                </c:pt>
                <c:pt idx="1031">
                  <c:v>3.6443189999999999</c:v>
                </c:pt>
                <c:pt idx="1032">
                  <c:v>3.6061150000000004</c:v>
                </c:pt>
                <c:pt idx="1033">
                  <c:v>3.6117710000000005</c:v>
                </c:pt>
                <c:pt idx="1034">
                  <c:v>3.7437069999999997</c:v>
                </c:pt>
                <c:pt idx="1035">
                  <c:v>3.6254600000000003</c:v>
                </c:pt>
                <c:pt idx="1036">
                  <c:v>3.5983630000000004</c:v>
                </c:pt>
                <c:pt idx="1037">
                  <c:v>3.5885850000000001</c:v>
                </c:pt>
                <c:pt idx="1038">
                  <c:v>3.5689579999999999</c:v>
                </c:pt>
                <c:pt idx="1039">
                  <c:v>3.5952900000000003</c:v>
                </c:pt>
                <c:pt idx="1040">
                  <c:v>3.5675619999999992</c:v>
                </c:pt>
                <c:pt idx="1041">
                  <c:v>3.5584140000000004</c:v>
                </c:pt>
                <c:pt idx="1042">
                  <c:v>3.5389270000000002</c:v>
                </c:pt>
                <c:pt idx="1043">
                  <c:v>3.5484950000000004</c:v>
                </c:pt>
                <c:pt idx="1044">
                  <c:v>3.5746860000000003</c:v>
                </c:pt>
                <c:pt idx="1045">
                  <c:v>3.5614849999999998</c:v>
                </c:pt>
                <c:pt idx="1046">
                  <c:v>3.5301970000000003</c:v>
                </c:pt>
                <c:pt idx="1047">
                  <c:v>3.5415110000000003</c:v>
                </c:pt>
                <c:pt idx="1048">
                  <c:v>3.5389970000000002</c:v>
                </c:pt>
                <c:pt idx="1049">
                  <c:v>3.5277540000000003</c:v>
                </c:pt>
                <c:pt idx="1050">
                  <c:v>3.597175</c:v>
                </c:pt>
                <c:pt idx="1051">
                  <c:v>3.495555</c:v>
                </c:pt>
                <c:pt idx="1052">
                  <c:v>3.4849399999999995</c:v>
                </c:pt>
                <c:pt idx="1053">
                  <c:v>3.4650349999999999</c:v>
                </c:pt>
                <c:pt idx="1054">
                  <c:v>3.4916449999999997</c:v>
                </c:pt>
                <c:pt idx="1055">
                  <c:v>3.4402430000000002</c:v>
                </c:pt>
                <c:pt idx="1056">
                  <c:v>3.4520439999999999</c:v>
                </c:pt>
                <c:pt idx="1057">
                  <c:v>3.4194990000000001</c:v>
                </c:pt>
                <c:pt idx="1058">
                  <c:v>3.3673259999999998</c:v>
                </c:pt>
                <c:pt idx="1059">
                  <c:v>3.4095820000000003</c:v>
                </c:pt>
                <c:pt idx="1060">
                  <c:v>3.4231310000000001</c:v>
                </c:pt>
                <c:pt idx="1061">
                  <c:v>3.3870929999999997</c:v>
                </c:pt>
                <c:pt idx="1062">
                  <c:v>3.3802480000000008</c:v>
                </c:pt>
                <c:pt idx="1063">
                  <c:v>3.3686539999999998</c:v>
                </c:pt>
                <c:pt idx="1064">
                  <c:v>3.3637649999999994</c:v>
                </c:pt>
                <c:pt idx="1065">
                  <c:v>3.3870919999999995</c:v>
                </c:pt>
                <c:pt idx="1066">
                  <c:v>3.363067</c:v>
                </c:pt>
                <c:pt idx="1067">
                  <c:v>3.3384130000000005</c:v>
                </c:pt>
                <c:pt idx="1068">
                  <c:v>3.3497269999999992</c:v>
                </c:pt>
                <c:pt idx="1069">
                  <c:v>3.3576900000000003</c:v>
                </c:pt>
                <c:pt idx="1070">
                  <c:v>3.3690029999999997</c:v>
                </c:pt>
                <c:pt idx="1071">
                  <c:v>3.406787</c:v>
                </c:pt>
                <c:pt idx="1072">
                  <c:v>3.3304509999999996</c:v>
                </c:pt>
                <c:pt idx="1073">
                  <c:v>3.3335940000000002</c:v>
                </c:pt>
                <c:pt idx="1074">
                  <c:v>3.3339429999999997</c:v>
                </c:pt>
                <c:pt idx="1075">
                  <c:v>3.319906</c:v>
                </c:pt>
                <c:pt idx="1076">
                  <c:v>3.3115939999999995</c:v>
                </c:pt>
                <c:pt idx="1077">
                  <c:v>3.3238869999999996</c:v>
                </c:pt>
                <c:pt idx="1078">
                  <c:v>3.3045400000000003</c:v>
                </c:pt>
                <c:pt idx="1079">
                  <c:v>3.2920379999999998</c:v>
                </c:pt>
                <c:pt idx="1080">
                  <c:v>3.3041210000000003</c:v>
                </c:pt>
                <c:pt idx="1081">
                  <c:v>3.2821890000000002</c:v>
                </c:pt>
                <c:pt idx="1082">
                  <c:v>3.2971369999999993</c:v>
                </c:pt>
                <c:pt idx="1083">
                  <c:v>3.279677</c:v>
                </c:pt>
                <c:pt idx="1084">
                  <c:v>3.2365159999999999</c:v>
                </c:pt>
                <c:pt idx="1085">
                  <c:v>3.2931559999999993</c:v>
                </c:pt>
                <c:pt idx="1086">
                  <c:v>3.2814230000000002</c:v>
                </c:pt>
                <c:pt idx="1087">
                  <c:v>3.2641709999999997</c:v>
                </c:pt>
                <c:pt idx="1088">
                  <c:v>3.2560009999999995</c:v>
                </c:pt>
                <c:pt idx="1089">
                  <c:v>3.2598419999999999</c:v>
                </c:pt>
                <c:pt idx="1090">
                  <c:v>3.2541840000000004</c:v>
                </c:pt>
                <c:pt idx="1091">
                  <c:v>3.2446160000000002</c:v>
                </c:pt>
                <c:pt idx="1092">
                  <c:v>3.2613090000000002</c:v>
                </c:pt>
                <c:pt idx="1093">
                  <c:v>3.2620760000000004</c:v>
                </c:pt>
                <c:pt idx="1094">
                  <c:v>3.2594239999999997</c:v>
                </c:pt>
                <c:pt idx="1095">
                  <c:v>3.2258290000000001</c:v>
                </c:pt>
                <c:pt idx="1096">
                  <c:v>3.263544</c:v>
                </c:pt>
                <c:pt idx="1097">
                  <c:v>3.2675939999999994</c:v>
                </c:pt>
                <c:pt idx="1098">
                  <c:v>3.2158419999999999</c:v>
                </c:pt>
                <c:pt idx="1099">
                  <c:v>3.1705839999999998</c:v>
                </c:pt>
                <c:pt idx="1100">
                  <c:v>3.2087870000000001</c:v>
                </c:pt>
                <c:pt idx="1101">
                  <c:v>3.1645790000000003</c:v>
                </c:pt>
                <c:pt idx="1102">
                  <c:v>3.2145839999999999</c:v>
                </c:pt>
                <c:pt idx="1103">
                  <c:v>3.198032</c:v>
                </c:pt>
                <c:pt idx="1104">
                  <c:v>3.1728900000000002</c:v>
                </c:pt>
                <c:pt idx="1105">
                  <c:v>3.1950289999999999</c:v>
                </c:pt>
                <c:pt idx="1106">
                  <c:v>3.1609470000000002</c:v>
                </c:pt>
                <c:pt idx="1107">
                  <c:v>3.1710039999999995</c:v>
                </c:pt>
                <c:pt idx="1108">
                  <c:v>3.1696069999999996</c:v>
                </c:pt>
                <c:pt idx="1109">
                  <c:v>3.1680699999999997</c:v>
                </c:pt>
                <c:pt idx="1110">
                  <c:v>3.1600379999999997</c:v>
                </c:pt>
                <c:pt idx="1111">
                  <c:v>3.1332889999999995</c:v>
                </c:pt>
                <c:pt idx="1112">
                  <c:v>3.1008819999999995</c:v>
                </c:pt>
                <c:pt idx="1113">
                  <c:v>3.1596200000000003</c:v>
                </c:pt>
                <c:pt idx="1114">
                  <c:v>3.1585020000000004</c:v>
                </c:pt>
                <c:pt idx="1115">
                  <c:v>3.1534739999999997</c:v>
                </c:pt>
                <c:pt idx="1116">
                  <c:v>3.1583619999999999</c:v>
                </c:pt>
                <c:pt idx="1117">
                  <c:v>3.131545</c:v>
                </c:pt>
                <c:pt idx="1118">
                  <c:v>3.1242099999999997</c:v>
                </c:pt>
                <c:pt idx="1119">
                  <c:v>3.1157590000000006</c:v>
                </c:pt>
                <c:pt idx="1120">
                  <c:v>3.1370610000000001</c:v>
                </c:pt>
                <c:pt idx="1121">
                  <c:v>3.1068880000000001</c:v>
                </c:pt>
                <c:pt idx="1122">
                  <c:v>3.109264</c:v>
                </c:pt>
                <c:pt idx="1123">
                  <c:v>3.1244200000000002</c:v>
                </c:pt>
                <c:pt idx="1124">
                  <c:v>3.0636559999999999</c:v>
                </c:pt>
                <c:pt idx="1125">
                  <c:v>3.0828630000000001</c:v>
                </c:pt>
                <c:pt idx="1126">
                  <c:v>3.1036080000000004</c:v>
                </c:pt>
                <c:pt idx="1127">
                  <c:v>3.0830730000000002</c:v>
                </c:pt>
                <c:pt idx="1128">
                  <c:v>3.0803500000000001</c:v>
                </c:pt>
                <c:pt idx="1129">
                  <c:v>3.0630290000000002</c:v>
                </c:pt>
                <c:pt idx="1130">
                  <c:v>3.0539480000000006</c:v>
                </c:pt>
                <c:pt idx="1131">
                  <c:v>3.0517139999999996</c:v>
                </c:pt>
                <c:pt idx="1132">
                  <c:v>3.0468250000000001</c:v>
                </c:pt>
                <c:pt idx="1133">
                  <c:v>3.0543689999999999</c:v>
                </c:pt>
                <c:pt idx="1134">
                  <c:v>3.0206360000000001</c:v>
                </c:pt>
                <c:pt idx="1135">
                  <c:v>2.9773349999999996</c:v>
                </c:pt>
                <c:pt idx="1136">
                  <c:v>2.9931879999999995</c:v>
                </c:pt>
                <c:pt idx="1137">
                  <c:v>2.9764260000000005</c:v>
                </c:pt>
                <c:pt idx="1138">
                  <c:v>2.9482799999999996</c:v>
                </c:pt>
                <c:pt idx="1139">
                  <c:v>2.8852130000000002</c:v>
                </c:pt>
                <c:pt idx="1140">
                  <c:v>2.9097279999999999</c:v>
                </c:pt>
                <c:pt idx="1141">
                  <c:v>2.9239750000000004</c:v>
                </c:pt>
                <c:pt idx="1142">
                  <c:v>2.806012</c:v>
                </c:pt>
                <c:pt idx="1143">
                  <c:v>2.784573</c:v>
                </c:pt>
                <c:pt idx="1144">
                  <c:v>2.8039189999999996</c:v>
                </c:pt>
                <c:pt idx="1145">
                  <c:v>2.7919749999999999</c:v>
                </c:pt>
                <c:pt idx="1146">
                  <c:v>2.7840820000000002</c:v>
                </c:pt>
                <c:pt idx="1147">
                  <c:v>2.778216</c:v>
                </c:pt>
                <c:pt idx="1148">
                  <c:v>2.721784</c:v>
                </c:pt>
                <c:pt idx="1149">
                  <c:v>2.7685779999999998</c:v>
                </c:pt>
                <c:pt idx="1150">
                  <c:v>2.746159</c:v>
                </c:pt>
                <c:pt idx="1151">
                  <c:v>2.7493019999999997</c:v>
                </c:pt>
                <c:pt idx="1152">
                  <c:v>2.7247870000000001</c:v>
                </c:pt>
                <c:pt idx="1153">
                  <c:v>2.7400819999999997</c:v>
                </c:pt>
                <c:pt idx="1154">
                  <c:v>2.7228309999999998</c:v>
                </c:pt>
                <c:pt idx="1155">
                  <c:v>2.733447</c:v>
                </c:pt>
                <c:pt idx="1156">
                  <c:v>2.7019490000000004</c:v>
                </c:pt>
                <c:pt idx="1157">
                  <c:v>2.7199689999999999</c:v>
                </c:pt>
                <c:pt idx="1158">
                  <c:v>2.718013</c:v>
                </c:pt>
                <c:pt idx="1159">
                  <c:v>2.6595559999999998</c:v>
                </c:pt>
                <c:pt idx="1160">
                  <c:v>2.6876319999999998</c:v>
                </c:pt>
                <c:pt idx="1161">
                  <c:v>2.6796699999999998</c:v>
                </c:pt>
                <c:pt idx="1162">
                  <c:v>2.6721969999999997</c:v>
                </c:pt>
                <c:pt idx="1163">
                  <c:v>2.6535480000000002</c:v>
                </c:pt>
                <c:pt idx="1164">
                  <c:v>2.663538</c:v>
                </c:pt>
                <c:pt idx="1165">
                  <c:v>2.6517340000000003</c:v>
                </c:pt>
                <c:pt idx="1166">
                  <c:v>2.6415360000000003</c:v>
                </c:pt>
                <c:pt idx="1167">
                  <c:v>2.6461459999999999</c:v>
                </c:pt>
                <c:pt idx="1168">
                  <c:v>2.6452389999999997</c:v>
                </c:pt>
                <c:pt idx="1169">
                  <c:v>2.6329470000000001</c:v>
                </c:pt>
                <c:pt idx="1170">
                  <c:v>2.6334359999999997</c:v>
                </c:pt>
                <c:pt idx="1171">
                  <c:v>2.6305719999999999</c:v>
                </c:pt>
                <c:pt idx="1172">
                  <c:v>2.5689000000000002</c:v>
                </c:pt>
                <c:pt idx="1173">
                  <c:v>2.613321</c:v>
                </c:pt>
                <c:pt idx="1174">
                  <c:v>2.5964899999999997</c:v>
                </c:pt>
                <c:pt idx="1175">
                  <c:v>2.5715559999999997</c:v>
                </c:pt>
                <c:pt idx="1176">
                  <c:v>2.5784709999999995</c:v>
                </c:pt>
                <c:pt idx="1177">
                  <c:v>2.5582160000000003</c:v>
                </c:pt>
                <c:pt idx="1178">
                  <c:v>2.5693919999999997</c:v>
                </c:pt>
                <c:pt idx="1179">
                  <c:v>2.544457</c:v>
                </c:pt>
                <c:pt idx="1180">
                  <c:v>2.5699489999999998</c:v>
                </c:pt>
                <c:pt idx="1181">
                  <c:v>2.5587759999999995</c:v>
                </c:pt>
                <c:pt idx="1182">
                  <c:v>2.5339809999999998</c:v>
                </c:pt>
                <c:pt idx="1183">
                  <c:v>2.5562590000000003</c:v>
                </c:pt>
                <c:pt idx="1184">
                  <c:v>2.5503930000000001</c:v>
                </c:pt>
                <c:pt idx="1185">
                  <c:v>2.5289529999999996</c:v>
                </c:pt>
                <c:pt idx="1186">
                  <c:v>2.4819489999999997</c:v>
                </c:pt>
                <c:pt idx="1187">
                  <c:v>2.5068829999999998</c:v>
                </c:pt>
                <c:pt idx="1188">
                  <c:v>2.5169409999999997</c:v>
                </c:pt>
                <c:pt idx="1189">
                  <c:v>2.5020639999999998</c:v>
                </c:pt>
                <c:pt idx="1190">
                  <c:v>2.4906800000000002</c:v>
                </c:pt>
                <c:pt idx="1191">
                  <c:v>2.4915179999999997</c:v>
                </c:pt>
                <c:pt idx="1192">
                  <c:v>2.5041580000000003</c:v>
                </c:pt>
                <c:pt idx="1193">
                  <c:v>2.497385</c:v>
                </c:pt>
                <c:pt idx="1194">
                  <c:v>2.4811109999999998</c:v>
                </c:pt>
                <c:pt idx="1195">
                  <c:v>2.4954990000000001</c:v>
                </c:pt>
                <c:pt idx="1196">
                  <c:v>2.4929140000000003</c:v>
                </c:pt>
                <c:pt idx="1197">
                  <c:v>2.4677020000000005</c:v>
                </c:pt>
                <c:pt idx="1198">
                  <c:v>2.4379490000000001</c:v>
                </c:pt>
                <c:pt idx="1199">
                  <c:v>2.4417909999999998</c:v>
                </c:pt>
                <c:pt idx="1200">
                  <c:v>2.8766940000000001</c:v>
                </c:pt>
                <c:pt idx="1201">
                  <c:v>2.7875049999999999</c:v>
                </c:pt>
                <c:pt idx="1202">
                  <c:v>2.7944200000000001</c:v>
                </c:pt>
                <c:pt idx="1203">
                  <c:v>2.7531440000000003</c:v>
                </c:pt>
                <c:pt idx="1204">
                  <c:v>2.7683690000000003</c:v>
                </c:pt>
                <c:pt idx="1205">
                  <c:v>2.752723</c:v>
                </c:pt>
                <c:pt idx="1206">
                  <c:v>2.7114480000000003</c:v>
                </c:pt>
                <c:pt idx="1207">
                  <c:v>2.7512580000000004</c:v>
                </c:pt>
                <c:pt idx="1208">
                  <c:v>2.7531429999999997</c:v>
                </c:pt>
                <c:pt idx="1209">
                  <c:v>2.7488830000000002</c:v>
                </c:pt>
                <c:pt idx="1210">
                  <c:v>2.705581</c:v>
                </c:pt>
                <c:pt idx="1211">
                  <c:v>2.7187810000000003</c:v>
                </c:pt>
                <c:pt idx="1212">
                  <c:v>2.6851189999999998</c:v>
                </c:pt>
                <c:pt idx="1213">
                  <c:v>2.342546</c:v>
                </c:pt>
                <c:pt idx="1214">
                  <c:v>2.3167749999999998</c:v>
                </c:pt>
                <c:pt idx="1215">
                  <c:v>2.3424770000000001</c:v>
                </c:pt>
                <c:pt idx="1216">
                  <c:v>2.3306740000000001</c:v>
                </c:pt>
                <c:pt idx="1217">
                  <c:v>2.2932380000000001</c:v>
                </c:pt>
                <c:pt idx="1218">
                  <c:v>2.3076250000000003</c:v>
                </c:pt>
                <c:pt idx="1219">
                  <c:v>2.2877900000000002</c:v>
                </c:pt>
                <c:pt idx="1220">
                  <c:v>2.2888380000000002</c:v>
                </c:pt>
                <c:pt idx="1221">
                  <c:v>2.279061</c:v>
                </c:pt>
                <c:pt idx="1222">
                  <c:v>2.278921</c:v>
                </c:pt>
                <c:pt idx="1223">
                  <c:v>2.2754990000000004</c:v>
                </c:pt>
                <c:pt idx="1224">
                  <c:v>2.2801770000000001</c:v>
                </c:pt>
                <c:pt idx="1225">
                  <c:v>2.2908640000000005</c:v>
                </c:pt>
                <c:pt idx="1226">
                  <c:v>2.2755679999999998</c:v>
                </c:pt>
                <c:pt idx="1227">
                  <c:v>2.2666969999999997</c:v>
                </c:pt>
                <c:pt idx="1228">
                  <c:v>2.2337330000000004</c:v>
                </c:pt>
                <c:pt idx="1229">
                  <c:v>2.2578979999999995</c:v>
                </c:pt>
                <c:pt idx="1230">
                  <c:v>2.252729</c:v>
                </c:pt>
                <c:pt idx="1231">
                  <c:v>2.2394619999999996</c:v>
                </c:pt>
                <c:pt idx="1232">
                  <c:v>2.2348510000000004</c:v>
                </c:pt>
                <c:pt idx="1233">
                  <c:v>2.2394599999999998</c:v>
                </c:pt>
                <c:pt idx="1234">
                  <c:v>2.2171130000000003</c:v>
                </c:pt>
                <c:pt idx="1235">
                  <c:v>2.213409</c:v>
                </c:pt>
                <c:pt idx="1236">
                  <c:v>2.2273779999999999</c:v>
                </c:pt>
                <c:pt idx="1237">
                  <c:v>2.2148760000000003</c:v>
                </c:pt>
                <c:pt idx="1238">
                  <c:v>2.2183699999999997</c:v>
                </c:pt>
                <c:pt idx="1239">
                  <c:v>2.22221</c:v>
                </c:pt>
                <c:pt idx="1240">
                  <c:v>2.1582349999999995</c:v>
                </c:pt>
                <c:pt idx="1241">
                  <c:v>2.1811430000000001</c:v>
                </c:pt>
                <c:pt idx="1242">
                  <c:v>2.1832379999999998</c:v>
                </c:pt>
                <c:pt idx="1243">
                  <c:v>2.1814910000000003</c:v>
                </c:pt>
                <c:pt idx="1244">
                  <c:v>2.1872199999999995</c:v>
                </c:pt>
                <c:pt idx="1245">
                  <c:v>2.1705979999999996</c:v>
                </c:pt>
                <c:pt idx="1246">
                  <c:v>2.1764640000000002</c:v>
                </c:pt>
                <c:pt idx="1247">
                  <c:v>2.1765350000000003</c:v>
                </c:pt>
                <c:pt idx="1248">
                  <c:v>2.1965790000000003</c:v>
                </c:pt>
                <c:pt idx="1249">
                  <c:v>2.1263869999999998</c:v>
                </c:pt>
                <c:pt idx="1250">
                  <c:v>2.1274350000000002</c:v>
                </c:pt>
                <c:pt idx="1251">
                  <c:v>2.1386799999999999</c:v>
                </c:pt>
                <c:pt idx="1252">
                  <c:v>2.1917579999999997</c:v>
                </c:pt>
                <c:pt idx="1253">
                  <c:v>2.0553590000000002</c:v>
                </c:pt>
                <c:pt idx="1254">
                  <c:v>2.036292</c:v>
                </c:pt>
                <c:pt idx="1255">
                  <c:v>2.0420889999999998</c:v>
                </c:pt>
                <c:pt idx="1256">
                  <c:v>2.0373389999999998</c:v>
                </c:pt>
                <c:pt idx="1257">
                  <c:v>2.0450910000000002</c:v>
                </c:pt>
                <c:pt idx="1258">
                  <c:v>2.1145149999999999</c:v>
                </c:pt>
                <c:pt idx="1259">
                  <c:v>2.0337780000000003</c:v>
                </c:pt>
                <c:pt idx="1260">
                  <c:v>2.0171559999999999</c:v>
                </c:pt>
                <c:pt idx="1261">
                  <c:v>2.0237910000000001</c:v>
                </c:pt>
                <c:pt idx="1262">
                  <c:v>2.0235129999999999</c:v>
                </c:pt>
                <c:pt idx="1263">
                  <c:v>2.0089140000000003</c:v>
                </c:pt>
                <c:pt idx="1264">
                  <c:v>2.0046540000000004</c:v>
                </c:pt>
                <c:pt idx="1265">
                  <c:v>2.003117</c:v>
                </c:pt>
                <c:pt idx="1266">
                  <c:v>1.9971110000000003</c:v>
                </c:pt>
                <c:pt idx="1267">
                  <c:v>2.017506</c:v>
                </c:pt>
                <c:pt idx="1268">
                  <c:v>1.9515060000000002</c:v>
                </c:pt>
                <c:pt idx="1269">
                  <c:v>1.9677079999999998</c:v>
                </c:pt>
                <c:pt idx="1270">
                  <c:v>1.9850300000000001</c:v>
                </c:pt>
                <c:pt idx="1271">
                  <c:v>1.9747620000000001</c:v>
                </c:pt>
                <c:pt idx="1272">
                  <c:v>1.9700820000000001</c:v>
                </c:pt>
                <c:pt idx="1273">
                  <c:v>1.9720380000000002</c:v>
                </c:pt>
                <c:pt idx="1274">
                  <c:v>1.9679879999999998</c:v>
                </c:pt>
                <c:pt idx="1275">
                  <c:v>1.965333</c:v>
                </c:pt>
                <c:pt idx="1276">
                  <c:v>1.9806279999999998</c:v>
                </c:pt>
                <c:pt idx="1277">
                  <c:v>2.0098920000000002</c:v>
                </c:pt>
                <c:pt idx="1278">
                  <c:v>1.9366989999999999</c:v>
                </c:pt>
                <c:pt idx="1279">
                  <c:v>1.974483</c:v>
                </c:pt>
                <c:pt idx="1280">
                  <c:v>1.968826</c:v>
                </c:pt>
                <c:pt idx="1281">
                  <c:v>1.9619810000000002</c:v>
                </c:pt>
                <c:pt idx="1282">
                  <c:v>1.9810479999999999</c:v>
                </c:pt>
                <c:pt idx="1283">
                  <c:v>1.957022</c:v>
                </c:pt>
                <c:pt idx="1284">
                  <c:v>1.957721</c:v>
                </c:pt>
                <c:pt idx="1285">
                  <c:v>1.9484330000000001</c:v>
                </c:pt>
                <c:pt idx="1286">
                  <c:v>1.966172</c:v>
                </c:pt>
                <c:pt idx="1287">
                  <c:v>1.959816</c:v>
                </c:pt>
                <c:pt idx="1288">
                  <c:v>1.966939</c:v>
                </c:pt>
                <c:pt idx="1289">
                  <c:v>1.9793020000000001</c:v>
                </c:pt>
                <c:pt idx="1290">
                  <c:v>1.9598150000000001</c:v>
                </c:pt>
                <c:pt idx="1291">
                  <c:v>1.9878230000000001</c:v>
                </c:pt>
                <c:pt idx="1292">
                  <c:v>1.9865639999999998</c:v>
                </c:pt>
                <c:pt idx="1293">
                  <c:v>1.9656830000000003</c:v>
                </c:pt>
                <c:pt idx="1294">
                  <c:v>1.9367000000000001</c:v>
                </c:pt>
                <c:pt idx="1295">
                  <c:v>1.9927119999999998</c:v>
                </c:pt>
                <c:pt idx="1296">
                  <c:v>1.9493399999999999</c:v>
                </c:pt>
                <c:pt idx="1297">
                  <c:v>1.950178</c:v>
                </c:pt>
                <c:pt idx="1298">
                  <c:v>2.029728</c:v>
                </c:pt>
                <c:pt idx="1299">
                  <c:v>2.0058409999999998</c:v>
                </c:pt>
                <c:pt idx="1300">
                  <c:v>1.9826539999999999</c:v>
                </c:pt>
                <c:pt idx="1301">
                  <c:v>1.973087</c:v>
                </c:pt>
                <c:pt idx="1302">
                  <c:v>1.9602360000000001</c:v>
                </c:pt>
                <c:pt idx="1303">
                  <c:v>1.9576500000000001</c:v>
                </c:pt>
                <c:pt idx="1304">
                  <c:v>1.9498280000000001</c:v>
                </c:pt>
                <c:pt idx="1305">
                  <c:v>1.959886</c:v>
                </c:pt>
                <c:pt idx="1306">
                  <c:v>1.9508759999999998</c:v>
                </c:pt>
                <c:pt idx="1307">
                  <c:v>1.954089</c:v>
                </c:pt>
                <c:pt idx="1308">
                  <c:v>1.9739240000000002</c:v>
                </c:pt>
                <c:pt idx="1309">
                  <c:v>1.9444509999999999</c:v>
                </c:pt>
                <c:pt idx="1310">
                  <c:v>1.9264320000000001</c:v>
                </c:pt>
                <c:pt idx="1311">
                  <c:v>1.948431</c:v>
                </c:pt>
                <c:pt idx="1312">
                  <c:v>1.9502480000000002</c:v>
                </c:pt>
                <c:pt idx="1313">
                  <c:v>1.905619</c:v>
                </c:pt>
                <c:pt idx="1314">
                  <c:v>1.9302730000000001</c:v>
                </c:pt>
                <c:pt idx="1315">
                  <c:v>1.929435</c:v>
                </c:pt>
                <c:pt idx="1316">
                  <c:v>1.935022</c:v>
                </c:pt>
                <c:pt idx="1317">
                  <c:v>1.9448000000000001</c:v>
                </c:pt>
                <c:pt idx="1318">
                  <c:v>1.9615629999999999</c:v>
                </c:pt>
                <c:pt idx="1319">
                  <c:v>1.9463370000000002</c:v>
                </c:pt>
                <c:pt idx="1320">
                  <c:v>1.9781849999999999</c:v>
                </c:pt>
                <c:pt idx="1321">
                  <c:v>1.950528</c:v>
                </c:pt>
                <c:pt idx="1322">
                  <c:v>1.9117650000000002</c:v>
                </c:pt>
                <c:pt idx="1323">
                  <c:v>1.918471</c:v>
                </c:pt>
                <c:pt idx="1324">
                  <c:v>1.9148389999999997</c:v>
                </c:pt>
                <c:pt idx="1325">
                  <c:v>1.922661</c:v>
                </c:pt>
                <c:pt idx="1326">
                  <c:v>1.924966</c:v>
                </c:pt>
                <c:pt idx="1327">
                  <c:v>1.9359299999999999</c:v>
                </c:pt>
                <c:pt idx="1328">
                  <c:v>1.9203549999999996</c:v>
                </c:pt>
                <c:pt idx="1329">
                  <c:v>1.930971</c:v>
                </c:pt>
                <c:pt idx="1330">
                  <c:v>1.9440329999999999</c:v>
                </c:pt>
                <c:pt idx="1331">
                  <c:v>1.9055489999999999</c:v>
                </c:pt>
                <c:pt idx="1332">
                  <c:v>1.945009</c:v>
                </c:pt>
                <c:pt idx="1333">
                  <c:v>1.9829330000000001</c:v>
                </c:pt>
                <c:pt idx="1334">
                  <c:v>1.940401</c:v>
                </c:pt>
                <c:pt idx="1335">
                  <c:v>1.903594</c:v>
                </c:pt>
                <c:pt idx="1336">
                  <c:v>1.9240569999999999</c:v>
                </c:pt>
                <c:pt idx="1337">
                  <c:v>1.9537399999999998</c:v>
                </c:pt>
                <c:pt idx="1338">
                  <c:v>1.9357909999999998</c:v>
                </c:pt>
                <c:pt idx="1339">
                  <c:v>1.9310419999999999</c:v>
                </c:pt>
                <c:pt idx="1340">
                  <c:v>1.9265020000000002</c:v>
                </c:pt>
                <c:pt idx="1341">
                  <c:v>1.9363489999999999</c:v>
                </c:pt>
                <c:pt idx="1342">
                  <c:v>1.935093</c:v>
                </c:pt>
                <c:pt idx="1343">
                  <c:v>1.9113469999999999</c:v>
                </c:pt>
                <c:pt idx="1344">
                  <c:v>1.935791</c:v>
                </c:pt>
                <c:pt idx="1345">
                  <c:v>1.8364759999999998</c:v>
                </c:pt>
                <c:pt idx="1346">
                  <c:v>1.918471</c:v>
                </c:pt>
                <c:pt idx="1347">
                  <c:v>1.911486</c:v>
                </c:pt>
                <c:pt idx="1348">
                  <c:v>1.9513660000000002</c:v>
                </c:pt>
                <c:pt idx="1349">
                  <c:v>1.949829</c:v>
                </c:pt>
                <c:pt idx="1350">
                  <c:v>1.9853780000000003</c:v>
                </c:pt>
                <c:pt idx="1351">
                  <c:v>1.9151179999999999</c:v>
                </c:pt>
                <c:pt idx="1352">
                  <c:v>1.91784</c:v>
                </c:pt>
                <c:pt idx="1353">
                  <c:v>1.9353019999999999</c:v>
                </c:pt>
                <c:pt idx="1354">
                  <c:v>1.917702</c:v>
                </c:pt>
                <c:pt idx="1355">
                  <c:v>1.92685</c:v>
                </c:pt>
                <c:pt idx="1356">
                  <c:v>1.9202169999999998</c:v>
                </c:pt>
                <c:pt idx="1357">
                  <c:v>1.9434749999999998</c:v>
                </c:pt>
                <c:pt idx="1358">
                  <c:v>1.920218</c:v>
                </c:pt>
                <c:pt idx="1359">
                  <c:v>1.9407490000000001</c:v>
                </c:pt>
                <c:pt idx="1360">
                  <c:v>1.9514339999999999</c:v>
                </c:pt>
                <c:pt idx="1361">
                  <c:v>1.9323679999999996</c:v>
                </c:pt>
                <c:pt idx="1362">
                  <c:v>1.9386540000000001</c:v>
                </c:pt>
                <c:pt idx="1363">
                  <c:v>1.8944449999999999</c:v>
                </c:pt>
                <c:pt idx="1364">
                  <c:v>1.9237080000000002</c:v>
                </c:pt>
                <c:pt idx="1365">
                  <c:v>1.9176309999999999</c:v>
                </c:pt>
                <c:pt idx="1366">
                  <c:v>1.924407</c:v>
                </c:pt>
                <c:pt idx="1367">
                  <c:v>1.9086219</c:v>
                </c:pt>
                <c:pt idx="1368">
                  <c:v>1.9309719999999999</c:v>
                </c:pt>
                <c:pt idx="1369">
                  <c:v>1.9126729999999996</c:v>
                </c:pt>
                <c:pt idx="1370">
                  <c:v>1.91428</c:v>
                </c:pt>
                <c:pt idx="1371">
                  <c:v>1.9111380000000002</c:v>
                </c:pt>
                <c:pt idx="1372">
                  <c:v>1.9087620000000001</c:v>
                </c:pt>
                <c:pt idx="1373">
                  <c:v>1.9096699999999998</c:v>
                </c:pt>
                <c:pt idx="1374">
                  <c:v>1.9004500000000002</c:v>
                </c:pt>
                <c:pt idx="1375">
                  <c:v>1.9028259999999999</c:v>
                </c:pt>
                <c:pt idx="1376">
                  <c:v>1.9192390000000001</c:v>
                </c:pt>
                <c:pt idx="1377">
                  <c:v>1.9551379999999998</c:v>
                </c:pt>
                <c:pt idx="1378">
                  <c:v>1.925524</c:v>
                </c:pt>
                <c:pt idx="1379">
                  <c:v>1.8931880000000001</c:v>
                </c:pt>
                <c:pt idx="1380">
                  <c:v>1.9107160000000001</c:v>
                </c:pt>
                <c:pt idx="1381">
                  <c:v>1.911975</c:v>
                </c:pt>
                <c:pt idx="1382">
                  <c:v>1.9156060000000001</c:v>
                </c:pt>
                <c:pt idx="1383">
                  <c:v>1.9305530000000002</c:v>
                </c:pt>
                <c:pt idx="1384">
                  <c:v>1.8997519999999999</c:v>
                </c:pt>
                <c:pt idx="1385">
                  <c:v>1.916585</c:v>
                </c:pt>
                <c:pt idx="1386">
                  <c:v>1.8892070000000001</c:v>
                </c:pt>
                <c:pt idx="1387">
                  <c:v>1.9068070000000001</c:v>
                </c:pt>
                <c:pt idx="1388">
                  <c:v>1.912882</c:v>
                </c:pt>
                <c:pt idx="1389">
                  <c:v>1.876706</c:v>
                </c:pt>
                <c:pt idx="1390">
                  <c:v>1.9028260000000001</c:v>
                </c:pt>
                <c:pt idx="1391">
                  <c:v>1.9058280000000003</c:v>
                </c:pt>
                <c:pt idx="1392">
                  <c:v>1.9067369000000001</c:v>
                </c:pt>
                <c:pt idx="1393">
                  <c:v>1.8945149999999999</c:v>
                </c:pt>
                <c:pt idx="1394">
                  <c:v>1.8858540000000001</c:v>
                </c:pt>
                <c:pt idx="1395">
                  <c:v>1.8765645</c:v>
                </c:pt>
                <c:pt idx="1396">
                  <c:v>1.8543560000000001</c:v>
                </c:pt>
                <c:pt idx="1397">
                  <c:v>1.8740520000000001</c:v>
                </c:pt>
                <c:pt idx="1398">
                  <c:v>1.8477919999999999</c:v>
                </c:pt>
                <c:pt idx="1399">
                  <c:v>1.845906</c:v>
                </c:pt>
                <c:pt idx="1400">
                  <c:v>1.8666480000000001</c:v>
                </c:pt>
                <c:pt idx="1401">
                  <c:v>1.871607</c:v>
                </c:pt>
                <c:pt idx="1402">
                  <c:v>1.8913720000000001</c:v>
                </c:pt>
                <c:pt idx="1403">
                  <c:v>1.857639</c:v>
                </c:pt>
                <c:pt idx="1404">
                  <c:v>1.8329150000000003</c:v>
                </c:pt>
                <c:pt idx="1405">
                  <c:v>1.8579180000000002</c:v>
                </c:pt>
                <c:pt idx="1406">
                  <c:v>1.8827106000000002</c:v>
                </c:pt>
                <c:pt idx="1407">
                  <c:v>1.8475110000000001</c:v>
                </c:pt>
                <c:pt idx="1408">
                  <c:v>1.8446479999999998</c:v>
                </c:pt>
                <c:pt idx="1409">
                  <c:v>1.840109</c:v>
                </c:pt>
                <c:pt idx="1410">
                  <c:v>1.8584079999999998</c:v>
                </c:pt>
                <c:pt idx="1411">
                  <c:v>1.9255249999999999</c:v>
                </c:pt>
                <c:pt idx="1412">
                  <c:v>1.8512117999999997</c:v>
                </c:pt>
                <c:pt idx="1413">
                  <c:v>1.8442289999999999</c:v>
                </c:pt>
                <c:pt idx="1414">
                  <c:v>1.8491183999999998</c:v>
                </c:pt>
                <c:pt idx="1415">
                  <c:v>1.847092</c:v>
                </c:pt>
                <c:pt idx="1416">
                  <c:v>1.8437380000000001</c:v>
                </c:pt>
                <c:pt idx="1417">
                  <c:v>1.8602910000000001</c:v>
                </c:pt>
                <c:pt idx="1418">
                  <c:v>1.8584750000000001</c:v>
                </c:pt>
                <c:pt idx="1419">
                  <c:v>1.8695809999999999</c:v>
                </c:pt>
                <c:pt idx="1420">
                  <c:v>1.847092</c:v>
                </c:pt>
                <c:pt idx="1421">
                  <c:v>1.8341710000000002</c:v>
                </c:pt>
                <c:pt idx="1422">
                  <c:v>1.8403870000000002</c:v>
                </c:pt>
                <c:pt idx="1423">
                  <c:v>1.816152</c:v>
                </c:pt>
                <c:pt idx="1424">
                  <c:v>1.8484190000000003</c:v>
                </c:pt>
                <c:pt idx="1425">
                  <c:v>1.8449969999999998</c:v>
                </c:pt>
                <c:pt idx="1426">
                  <c:v>1.8482784000000001</c:v>
                </c:pt>
                <c:pt idx="1427">
                  <c:v>1.8429010000000001</c:v>
                </c:pt>
                <c:pt idx="1428">
                  <c:v>1.8460449999999999</c:v>
                </c:pt>
                <c:pt idx="1429">
                  <c:v>1.8274670000000002</c:v>
                </c:pt>
                <c:pt idx="1430">
                  <c:v>1.8356379999999997</c:v>
                </c:pt>
                <c:pt idx="1431">
                  <c:v>1.8344509</c:v>
                </c:pt>
                <c:pt idx="1432">
                  <c:v>1.852819</c:v>
                </c:pt>
                <c:pt idx="1433">
                  <c:v>1.8358478</c:v>
                </c:pt>
                <c:pt idx="1434">
                  <c:v>1.8554729999999999</c:v>
                </c:pt>
                <c:pt idx="1435">
                  <c:v>1.838641</c:v>
                </c:pt>
                <c:pt idx="1436">
                  <c:v>1.8081910000000003</c:v>
                </c:pt>
                <c:pt idx="1437">
                  <c:v>1.851631</c:v>
                </c:pt>
                <c:pt idx="1438">
                  <c:v>3.5332750000000002</c:v>
                </c:pt>
                <c:pt idx="1439">
                  <c:v>1.8103560000000001</c:v>
                </c:pt>
                <c:pt idx="1440">
                  <c:v>1.8440190000000001</c:v>
                </c:pt>
                <c:pt idx="1441">
                  <c:v>1.8523999999999998</c:v>
                </c:pt>
                <c:pt idx="1442">
                  <c:v>1.8349405999999999</c:v>
                </c:pt>
                <c:pt idx="1443">
                  <c:v>1.8260699999999999</c:v>
                </c:pt>
                <c:pt idx="1444">
                  <c:v>1.9200756999999999</c:v>
                </c:pt>
                <c:pt idx="1445">
                  <c:v>1.8957020000000002</c:v>
                </c:pt>
                <c:pt idx="1446">
                  <c:v>1.842203</c:v>
                </c:pt>
                <c:pt idx="1447">
                  <c:v>1.832495</c:v>
                </c:pt>
                <c:pt idx="1448">
                  <c:v>1.8343805000000002</c:v>
                </c:pt>
                <c:pt idx="1449">
                  <c:v>1.8286536</c:v>
                </c:pt>
                <c:pt idx="1450">
                  <c:v>1.851283</c:v>
                </c:pt>
                <c:pt idx="1451">
                  <c:v>1.8317970000000003</c:v>
                </c:pt>
                <c:pt idx="1452">
                  <c:v>1.7909399999999998</c:v>
                </c:pt>
                <c:pt idx="1453">
                  <c:v>1.8241840000000002</c:v>
                </c:pt>
                <c:pt idx="1454">
                  <c:v>1.8289330000000001</c:v>
                </c:pt>
                <c:pt idx="1455">
                  <c:v>1.817061</c:v>
                </c:pt>
                <c:pt idx="1456">
                  <c:v>1.8186673000000002</c:v>
                </c:pt>
                <c:pt idx="1457">
                  <c:v>1.8271869999999999</c:v>
                </c:pt>
                <c:pt idx="1458">
                  <c:v>1.811752</c:v>
                </c:pt>
                <c:pt idx="1459">
                  <c:v>1.8201329999999998</c:v>
                </c:pt>
                <c:pt idx="1460">
                  <c:v>1.8225766000000001</c:v>
                </c:pt>
                <c:pt idx="1461">
                  <c:v>1.810495</c:v>
                </c:pt>
                <c:pt idx="1462">
                  <c:v>1.8208316</c:v>
                </c:pt>
                <c:pt idx="1463">
                  <c:v>1.8221590999999999</c:v>
                </c:pt>
                <c:pt idx="1464">
                  <c:v>1.8088883</c:v>
                </c:pt>
                <c:pt idx="1465">
                  <c:v>1.8244640000000001</c:v>
                </c:pt>
                <c:pt idx="1466">
                  <c:v>1.8463255000000001</c:v>
                </c:pt>
                <c:pt idx="1467">
                  <c:v>1.8394790000000001</c:v>
                </c:pt>
                <c:pt idx="1468">
                  <c:v>1.7931050000000002</c:v>
                </c:pt>
                <c:pt idx="1469">
                  <c:v>1.8151060000000001</c:v>
                </c:pt>
                <c:pt idx="1470">
                  <c:v>1.8280252000000001</c:v>
                </c:pt>
                <c:pt idx="1471">
                  <c:v>1.8209711999999998</c:v>
                </c:pt>
                <c:pt idx="1472">
                  <c:v>1.827536</c:v>
                </c:pt>
                <c:pt idx="1473">
                  <c:v>1.8225075000000004</c:v>
                </c:pt>
                <c:pt idx="1474">
                  <c:v>1.8445079999999998</c:v>
                </c:pt>
                <c:pt idx="1475">
                  <c:v>1.8176884000000002</c:v>
                </c:pt>
                <c:pt idx="1476">
                  <c:v>1.8160134999999999</c:v>
                </c:pt>
                <c:pt idx="1477">
                  <c:v>1.8176890000000001</c:v>
                </c:pt>
                <c:pt idx="1478">
                  <c:v>1.8360574000000001</c:v>
                </c:pt>
                <c:pt idx="1479">
                  <c:v>1.81273</c:v>
                </c:pt>
                <c:pt idx="1480">
                  <c:v>1.8105659000000003</c:v>
                </c:pt>
                <c:pt idx="1481">
                  <c:v>1.8217400000000001</c:v>
                </c:pt>
                <c:pt idx="1482">
                  <c:v>1.8289331999999998</c:v>
                </c:pt>
                <c:pt idx="1483">
                  <c:v>1.8400376999999999</c:v>
                </c:pt>
                <c:pt idx="1484">
                  <c:v>1.8119609999999999</c:v>
                </c:pt>
                <c:pt idx="1485">
                  <c:v>1.7945010000000001</c:v>
                </c:pt>
                <c:pt idx="1486">
                  <c:v>1.810217</c:v>
                </c:pt>
                <c:pt idx="1487">
                  <c:v>1.8271883</c:v>
                </c:pt>
                <c:pt idx="1488">
                  <c:v>1.8138475999999997</c:v>
                </c:pt>
                <c:pt idx="1489">
                  <c:v>1.8045587000000001</c:v>
                </c:pt>
                <c:pt idx="1490">
                  <c:v>1.8212515</c:v>
                </c:pt>
                <c:pt idx="1491">
                  <c:v>1.8132196</c:v>
                </c:pt>
                <c:pt idx="1492">
                  <c:v>1.8097268</c:v>
                </c:pt>
                <c:pt idx="1493">
                  <c:v>1.8058848000000001</c:v>
                </c:pt>
                <c:pt idx="1494">
                  <c:v>1.8161532</c:v>
                </c:pt>
                <c:pt idx="1495">
                  <c:v>1.814546</c:v>
                </c:pt>
                <c:pt idx="1496">
                  <c:v>1.8032310000000003</c:v>
                </c:pt>
                <c:pt idx="1497">
                  <c:v>1.8053970000000001</c:v>
                </c:pt>
                <c:pt idx="1498">
                  <c:v>1.7634219000000002</c:v>
                </c:pt>
                <c:pt idx="1499">
                  <c:v>1.8169900000000001</c:v>
                </c:pt>
                <c:pt idx="1500">
                  <c:v>1.9067370000000001</c:v>
                </c:pt>
                <c:pt idx="1501">
                  <c:v>1.7901723</c:v>
                </c:pt>
                <c:pt idx="1502">
                  <c:v>1.7991805999999999</c:v>
                </c:pt>
                <c:pt idx="1503">
                  <c:v>1.830471</c:v>
                </c:pt>
                <c:pt idx="1504">
                  <c:v>1.801067</c:v>
                </c:pt>
                <c:pt idx="1505">
                  <c:v>1.7547628</c:v>
                </c:pt>
                <c:pt idx="1506">
                  <c:v>1.8107053</c:v>
                </c:pt>
                <c:pt idx="1507">
                  <c:v>1.8176183000000004</c:v>
                </c:pt>
                <c:pt idx="1508">
                  <c:v>1.8273972999999999</c:v>
                </c:pt>
                <c:pt idx="1509">
                  <c:v>1.8078411999999999</c:v>
                </c:pt>
                <c:pt idx="1510">
                  <c:v>1.7929660000000001</c:v>
                </c:pt>
                <c:pt idx="1511">
                  <c:v>1.8549148</c:v>
                </c:pt>
                <c:pt idx="1512">
                  <c:v>1.7841649999999998</c:v>
                </c:pt>
                <c:pt idx="1513">
                  <c:v>1.7784383000000004</c:v>
                </c:pt>
                <c:pt idx="1514">
                  <c:v>1.7877966999999997</c:v>
                </c:pt>
                <c:pt idx="1515">
                  <c:v>1.7935240000000001</c:v>
                </c:pt>
                <c:pt idx="1516">
                  <c:v>1.781372</c:v>
                </c:pt>
                <c:pt idx="1517">
                  <c:v>1.7732698999999998</c:v>
                </c:pt>
                <c:pt idx="1518">
                  <c:v>1.7737578000000001</c:v>
                </c:pt>
                <c:pt idx="1519">
                  <c:v>1.7942925000000003</c:v>
                </c:pt>
                <c:pt idx="1520">
                  <c:v>1.7930337999999999</c:v>
                </c:pt>
                <c:pt idx="1521">
                  <c:v>1.8069339999999998</c:v>
                </c:pt>
                <c:pt idx="1522">
                  <c:v>1.7860521</c:v>
                </c:pt>
                <c:pt idx="1523">
                  <c:v>1.7509906000000002</c:v>
                </c:pt>
                <c:pt idx="1524">
                  <c:v>1.778159</c:v>
                </c:pt>
                <c:pt idx="1525">
                  <c:v>1.7889847000000003</c:v>
                </c:pt>
                <c:pt idx="1526">
                  <c:v>1.7856315</c:v>
                </c:pt>
                <c:pt idx="1527">
                  <c:v>1.7762026</c:v>
                </c:pt>
                <c:pt idx="1528">
                  <c:v>1.7750158</c:v>
                </c:pt>
                <c:pt idx="1529">
                  <c:v>1.7766925999999998</c:v>
                </c:pt>
                <c:pt idx="1530">
                  <c:v>1.7911489999999999</c:v>
                </c:pt>
                <c:pt idx="1531">
                  <c:v>1.7763418</c:v>
                </c:pt>
                <c:pt idx="1532">
                  <c:v>1.7870286000000002</c:v>
                </c:pt>
                <c:pt idx="1533">
                  <c:v>1.8041391</c:v>
                </c:pt>
                <c:pt idx="1534">
                  <c:v>1.787588</c:v>
                </c:pt>
                <c:pt idx="1535">
                  <c:v>1.7456821999999999</c:v>
                </c:pt>
                <c:pt idx="1536">
                  <c:v>1.7984125999999998</c:v>
                </c:pt>
                <c:pt idx="1537">
                  <c:v>1.7759232999999999</c:v>
                </c:pt>
                <c:pt idx="1538">
                  <c:v>1.7702657000000002</c:v>
                </c:pt>
                <c:pt idx="1539">
                  <c:v>1.7719441000000002</c:v>
                </c:pt>
                <c:pt idx="1540">
                  <c:v>1.7677521</c:v>
                </c:pt>
                <c:pt idx="1541">
                  <c:v>1.7875873999999998</c:v>
                </c:pt>
                <c:pt idx="1542">
                  <c:v>1.7841647</c:v>
                </c:pt>
                <c:pt idx="1543">
                  <c:v>1.7898231999999998</c:v>
                </c:pt>
                <c:pt idx="1544">
                  <c:v>1.7464515999999999</c:v>
                </c:pt>
                <c:pt idx="1545">
                  <c:v>1.7836767999999998</c:v>
                </c:pt>
                <c:pt idx="1546">
                  <c:v>1.8016266999999999</c:v>
                </c:pt>
                <c:pt idx="1547">
                  <c:v>1.7953394999999999</c:v>
                </c:pt>
                <c:pt idx="1548">
                  <c:v>1.7720826999999999</c:v>
                </c:pt>
                <c:pt idx="1549">
                  <c:v>1.7651686</c:v>
                </c:pt>
                <c:pt idx="1550">
                  <c:v>1.7713144999999999</c:v>
                </c:pt>
                <c:pt idx="1551">
                  <c:v>1.7703362999999999</c:v>
                </c:pt>
                <c:pt idx="1552">
                  <c:v>1.7675430000000003</c:v>
                </c:pt>
                <c:pt idx="1553">
                  <c:v>1.782349</c:v>
                </c:pt>
                <c:pt idx="1554">
                  <c:v>1.7744587000000001</c:v>
                </c:pt>
                <c:pt idx="1555">
                  <c:v>1.7747383000000001</c:v>
                </c:pt>
                <c:pt idx="1556">
                  <c:v>1.784376</c:v>
                </c:pt>
                <c:pt idx="1557">
                  <c:v>1.7415627000000002</c:v>
                </c:pt>
                <c:pt idx="1558">
                  <c:v>1.7838162000000002</c:v>
                </c:pt>
                <c:pt idx="1559">
                  <c:v>1.7741783</c:v>
                </c:pt>
                <c:pt idx="1560">
                  <c:v>1.7699172000000001</c:v>
                </c:pt>
                <c:pt idx="1561">
                  <c:v>1.7743181000000001</c:v>
                </c:pt>
                <c:pt idx="1562">
                  <c:v>1.7672650000000001</c:v>
                </c:pt>
                <c:pt idx="1563">
                  <c:v>1.7738988000000002</c:v>
                </c:pt>
                <c:pt idx="1564">
                  <c:v>1.7810934</c:v>
                </c:pt>
                <c:pt idx="1565">
                  <c:v>1.7801851000000002</c:v>
                </c:pt>
                <c:pt idx="1566">
                  <c:v>1.7886356999999999</c:v>
                </c:pt>
                <c:pt idx="1567">
                  <c:v>1.7931748999999999</c:v>
                </c:pt>
                <c:pt idx="1568">
                  <c:v>1.7461730000000002</c:v>
                </c:pt>
                <c:pt idx="1569">
                  <c:v>1.8361278999999999</c:v>
                </c:pt>
                <c:pt idx="1570">
                  <c:v>1.8355672999999999</c:v>
                </c:pt>
                <c:pt idx="1571">
                  <c:v>1.7666342000000002</c:v>
                </c:pt>
                <c:pt idx="1572">
                  <c:v>1.7716642</c:v>
                </c:pt>
                <c:pt idx="1573">
                  <c:v>1.7753649</c:v>
                </c:pt>
                <c:pt idx="1574">
                  <c:v>1.7969458999999999</c:v>
                </c:pt>
                <c:pt idx="1575">
                  <c:v>1.7850040000000003</c:v>
                </c:pt>
                <c:pt idx="1576">
                  <c:v>1.7643997</c:v>
                </c:pt>
                <c:pt idx="1577">
                  <c:v>1.7669135999999999</c:v>
                </c:pt>
                <c:pt idx="1578">
                  <c:v>1.7888438</c:v>
                </c:pt>
                <c:pt idx="1579">
                  <c:v>1.7652378000000002</c:v>
                </c:pt>
                <c:pt idx="1580">
                  <c:v>1.7397476999999999</c:v>
                </c:pt>
                <c:pt idx="1581">
                  <c:v>1.7746671999999999</c:v>
                </c:pt>
                <c:pt idx="1582">
                  <c:v>1.7769014000000001</c:v>
                </c:pt>
                <c:pt idx="1583">
                  <c:v>1.7678914000000001</c:v>
                </c:pt>
                <c:pt idx="1584">
                  <c:v>1.7729904000000001</c:v>
                </c:pt>
                <c:pt idx="1585">
                  <c:v>1.7647491</c:v>
                </c:pt>
                <c:pt idx="1586">
                  <c:v>1.7789259000000002</c:v>
                </c:pt>
                <c:pt idx="1587">
                  <c:v>1.7770406999999997</c:v>
                </c:pt>
                <c:pt idx="1588">
                  <c:v>1.7701281000000002</c:v>
                </c:pt>
                <c:pt idx="1589">
                  <c:v>1.7793465000000002</c:v>
                </c:pt>
                <c:pt idx="1590">
                  <c:v>1.7351370999999998</c:v>
                </c:pt>
                <c:pt idx="1591">
                  <c:v>1.7866095</c:v>
                </c:pt>
                <c:pt idx="1592">
                  <c:v>1.7754356</c:v>
                </c:pt>
                <c:pt idx="1593">
                  <c:v>1.7627943000000001</c:v>
                </c:pt>
                <c:pt idx="1594">
                  <c:v>1.7568572000000002</c:v>
                </c:pt>
                <c:pt idx="1595">
                  <c:v>1.7604891999999999</c:v>
                </c:pt>
                <c:pt idx="1596">
                  <c:v>1.7736193999999998</c:v>
                </c:pt>
                <c:pt idx="1597">
                  <c:v>1.7815801999999998</c:v>
                </c:pt>
                <c:pt idx="1598">
                  <c:v>1.7734088000000001</c:v>
                </c:pt>
                <c:pt idx="1599">
                  <c:v>1.7332510999999999</c:v>
                </c:pt>
                <c:pt idx="1600">
                  <c:v>1.7690801999999999</c:v>
                </c:pt>
                <c:pt idx="1601">
                  <c:v>1.7694985000000001</c:v>
                </c:pt>
                <c:pt idx="1602">
                  <c:v>1.7607691999999999</c:v>
                </c:pt>
                <c:pt idx="1603">
                  <c:v>1.7691495999999998</c:v>
                </c:pt>
                <c:pt idx="1604">
                  <c:v>1.7615368</c:v>
                </c:pt>
                <c:pt idx="1605">
                  <c:v>1.766286</c:v>
                </c:pt>
                <c:pt idx="1606">
                  <c:v>1.7729916999999999</c:v>
                </c:pt>
                <c:pt idx="1607">
                  <c:v>1.7604192999999997</c:v>
                </c:pt>
                <c:pt idx="1608">
                  <c:v>1.7371629</c:v>
                </c:pt>
                <c:pt idx="1609">
                  <c:v>1.7951304999999997</c:v>
                </c:pt>
                <c:pt idx="1610">
                  <c:v>1.7710355000000002</c:v>
                </c:pt>
                <c:pt idx="1611">
                  <c:v>1.7326218</c:v>
                </c:pt>
                <c:pt idx="1612">
                  <c:v>1.7602788999999999</c:v>
                </c:pt>
                <c:pt idx="1613">
                  <c:v>1.7491760000000001</c:v>
                </c:pt>
                <c:pt idx="1614">
                  <c:v>1.7597897000000002</c:v>
                </c:pt>
                <c:pt idx="1615">
                  <c:v>1.7710364000000001</c:v>
                </c:pt>
                <c:pt idx="1616">
                  <c:v>1.7646796</c:v>
                </c:pt>
                <c:pt idx="1617">
                  <c:v>1.7775296000000003</c:v>
                </c:pt>
                <c:pt idx="1618">
                  <c:v>1.7415624000000001</c:v>
                </c:pt>
                <c:pt idx="1619">
                  <c:v>1.7569272</c:v>
                </c:pt>
                <c:pt idx="1620">
                  <c:v>1.7638407999999999</c:v>
                </c:pt>
                <c:pt idx="1621">
                  <c:v>1.7699884000000001</c:v>
                </c:pt>
                <c:pt idx="1622">
                  <c:v>1.7658663000000001</c:v>
                </c:pt>
                <c:pt idx="1623">
                  <c:v>1.7583944999999996</c:v>
                </c:pt>
                <c:pt idx="1624">
                  <c:v>1.7556711999999999</c:v>
                </c:pt>
                <c:pt idx="1625">
                  <c:v>1.7502922999999999</c:v>
                </c:pt>
                <c:pt idx="1626">
                  <c:v>1.7757141999999997</c:v>
                </c:pt>
                <c:pt idx="1627">
                  <c:v>1.7662170000000001</c:v>
                </c:pt>
                <c:pt idx="1628">
                  <c:v>1.7748758000000002</c:v>
                </c:pt>
                <c:pt idx="1629">
                  <c:v>1.7419119999999999</c:v>
                </c:pt>
                <c:pt idx="1630">
                  <c:v>1.7508503</c:v>
                </c:pt>
                <c:pt idx="1631">
                  <c:v>1.7340196000000001</c:v>
                </c:pt>
                <c:pt idx="1632">
                  <c:v>1.8141277999999998</c:v>
                </c:pt>
                <c:pt idx="1633">
                  <c:v>1.7632129000000001</c:v>
                </c:pt>
                <c:pt idx="1634">
                  <c:v>1.7600704</c:v>
                </c:pt>
                <c:pt idx="1635">
                  <c:v>1.7484067000000001</c:v>
                </c:pt>
                <c:pt idx="1636">
                  <c:v>1.7543434000000002</c:v>
                </c:pt>
                <c:pt idx="1637">
                  <c:v>1.7674034999999999</c:v>
                </c:pt>
                <c:pt idx="1638">
                  <c:v>1.7592320000000001</c:v>
                </c:pt>
                <c:pt idx="1639">
                  <c:v>1.7674040999999998</c:v>
                </c:pt>
                <c:pt idx="1640">
                  <c:v>1.7820700999999999</c:v>
                </c:pt>
                <c:pt idx="1641">
                  <c:v>1.7426797999999999</c:v>
                </c:pt>
                <c:pt idx="1642">
                  <c:v>1.7572758999999998</c:v>
                </c:pt>
                <c:pt idx="1643">
                  <c:v>1.7814419999999997</c:v>
                </c:pt>
                <c:pt idx="1644">
                  <c:v>1.7426807999999998</c:v>
                </c:pt>
                <c:pt idx="1645">
                  <c:v>1.7756449999999999</c:v>
                </c:pt>
                <c:pt idx="1646">
                  <c:v>1.7467301000000002</c:v>
                </c:pt>
                <c:pt idx="1647">
                  <c:v>1.7535053999999999</c:v>
                </c:pt>
                <c:pt idx="1648">
                  <c:v>1.7712446000000002</c:v>
                </c:pt>
                <c:pt idx="1649">
                  <c:v>1.7605589999999998</c:v>
                </c:pt>
                <c:pt idx="1650">
                  <c:v>1.8614792999999998</c:v>
                </c:pt>
                <c:pt idx="1651">
                  <c:v>1.7539936999999999</c:v>
                </c:pt>
                <c:pt idx="1652">
                  <c:v>1.7460314000000001</c:v>
                </c:pt>
                <c:pt idx="1653">
                  <c:v>1.7539940000000003</c:v>
                </c:pt>
                <c:pt idx="1654">
                  <c:v>1.7470807000000002</c:v>
                </c:pt>
                <c:pt idx="1655">
                  <c:v>1.7529467999999999</c:v>
                </c:pt>
                <c:pt idx="1656">
                  <c:v>1.7683818999999998</c:v>
                </c:pt>
                <c:pt idx="1657">
                  <c:v>1.7625149999999998</c:v>
                </c:pt>
                <c:pt idx="1658">
                  <c:v>1.7228445999999999</c:v>
                </c:pt>
                <c:pt idx="1659">
                  <c:v>1.7725711</c:v>
                </c:pt>
                <c:pt idx="1660">
                  <c:v>1.7461715999999998</c:v>
                </c:pt>
                <c:pt idx="1661">
                  <c:v>1.7604890999999998</c:v>
                </c:pt>
                <c:pt idx="1662">
                  <c:v>1.7569276</c:v>
                </c:pt>
                <c:pt idx="1663">
                  <c:v>1.7488245999999996</c:v>
                </c:pt>
                <c:pt idx="1664">
                  <c:v>1.7513413000000002</c:v>
                </c:pt>
                <c:pt idx="1665">
                  <c:v>1.7509204999999999</c:v>
                </c:pt>
                <c:pt idx="1666">
                  <c:v>1.7549719999999998</c:v>
                </c:pt>
                <c:pt idx="1667">
                  <c:v>1.7536450000000001</c:v>
                </c:pt>
                <c:pt idx="1668">
                  <c:v>1.754413</c:v>
                </c:pt>
                <c:pt idx="1669">
                  <c:v>1.7507115</c:v>
                </c:pt>
                <c:pt idx="1670">
                  <c:v>1.7185151999999999</c:v>
                </c:pt>
                <c:pt idx="1671">
                  <c:v>1.7474984000000002</c:v>
                </c:pt>
                <c:pt idx="1672">
                  <c:v>1.7479181000000001</c:v>
                </c:pt>
                <c:pt idx="1673">
                  <c:v>1.7414222999999998</c:v>
                </c:pt>
                <c:pt idx="1674">
                  <c:v>1.7313655000000001</c:v>
                </c:pt>
                <c:pt idx="1675">
                  <c:v>1.7155113000000002</c:v>
                </c:pt>
                <c:pt idx="1676">
                  <c:v>1.7424004000000002</c:v>
                </c:pt>
                <c:pt idx="1677">
                  <c:v>1.7353463</c:v>
                </c:pt>
                <c:pt idx="1678">
                  <c:v>1.7638400000000003</c:v>
                </c:pt>
                <c:pt idx="1679">
                  <c:v>1.7546930999999999</c:v>
                </c:pt>
                <c:pt idx="1680">
                  <c:v>1.718863</c:v>
                </c:pt>
                <c:pt idx="1681">
                  <c:v>1.7456119999999999</c:v>
                </c:pt>
                <c:pt idx="1682">
                  <c:v>1.7639801000000002</c:v>
                </c:pt>
                <c:pt idx="1683">
                  <c:v>1.7382105000000001</c:v>
                </c:pt>
                <c:pt idx="1684">
                  <c:v>1.7499431000000001</c:v>
                </c:pt>
                <c:pt idx="1685">
                  <c:v>1.7436572000000001</c:v>
                </c:pt>
                <c:pt idx="1686">
                  <c:v>1.7419111999999999</c:v>
                </c:pt>
                <c:pt idx="1687">
                  <c:v>1.7497338</c:v>
                </c:pt>
                <c:pt idx="1688">
                  <c:v>1.7434474999999998</c:v>
                </c:pt>
                <c:pt idx="1689">
                  <c:v>1.7078989999999998</c:v>
                </c:pt>
                <c:pt idx="1690">
                  <c:v>1.7651688000000001</c:v>
                </c:pt>
                <c:pt idx="1691">
                  <c:v>1.7356956000000001</c:v>
                </c:pt>
                <c:pt idx="1692">
                  <c:v>1.7546922</c:v>
                </c:pt>
                <c:pt idx="1693">
                  <c:v>1.7525963</c:v>
                </c:pt>
                <c:pt idx="1694">
                  <c:v>1.7804634999999998</c:v>
                </c:pt>
                <c:pt idx="1695">
                  <c:v>1.7704757</c:v>
                </c:pt>
                <c:pt idx="1696">
                  <c:v>1.7536436</c:v>
                </c:pt>
                <c:pt idx="1697">
                  <c:v>1.7426795000000002</c:v>
                </c:pt>
                <c:pt idx="1698">
                  <c:v>1.7218663999999999</c:v>
                </c:pt>
                <c:pt idx="1699">
                  <c:v>1.7336004</c:v>
                </c:pt>
                <c:pt idx="1700">
                  <c:v>1.7316431999999999</c:v>
                </c:pt>
                <c:pt idx="1701">
                  <c:v>1.7444948999999998</c:v>
                </c:pt>
                <c:pt idx="1702">
                  <c:v>1.7412133000000001</c:v>
                </c:pt>
                <c:pt idx="1703">
                  <c:v>1.7331118000000001</c:v>
                </c:pt>
                <c:pt idx="1704">
                  <c:v>1.7361142000000001</c:v>
                </c:pt>
                <c:pt idx="1705">
                  <c:v>1.7470089</c:v>
                </c:pt>
                <c:pt idx="1706">
                  <c:v>1.7434479000000001</c:v>
                </c:pt>
                <c:pt idx="1707">
                  <c:v>1.7983439000000001</c:v>
                </c:pt>
                <c:pt idx="1708">
                  <c:v>1.7102733000000001</c:v>
                </c:pt>
                <c:pt idx="1709">
                  <c:v>1.7403052000000001</c:v>
                </c:pt>
                <c:pt idx="1710">
                  <c:v>1.7285007999999999</c:v>
                </c:pt>
                <c:pt idx="1711">
                  <c:v>1.7313653000000002</c:v>
                </c:pt>
                <c:pt idx="1712">
                  <c:v>1.7313659999999997</c:v>
                </c:pt>
                <c:pt idx="1713">
                  <c:v>1.7316438000000001</c:v>
                </c:pt>
                <c:pt idx="1714">
                  <c:v>1.7316448</c:v>
                </c:pt>
                <c:pt idx="1715">
                  <c:v>1.7394675000000004</c:v>
                </c:pt>
                <c:pt idx="1716">
                  <c:v>1.7392578999999999</c:v>
                </c:pt>
                <c:pt idx="1717">
                  <c:v>1.7088763</c:v>
                </c:pt>
                <c:pt idx="1718">
                  <c:v>1.7423999000000001</c:v>
                </c:pt>
                <c:pt idx="1719">
                  <c:v>1.7261270000000002</c:v>
                </c:pt>
                <c:pt idx="1720">
                  <c:v>1.7324122999999998</c:v>
                </c:pt>
                <c:pt idx="1721">
                  <c:v>1.7244516000000001</c:v>
                </c:pt>
                <c:pt idx="1722">
                  <c:v>1.7349271000000002</c:v>
                </c:pt>
                <c:pt idx="1723">
                  <c:v>1.7270351999999998</c:v>
                </c:pt>
                <c:pt idx="1724">
                  <c:v>1.7366736</c:v>
                </c:pt>
                <c:pt idx="1725">
                  <c:v>1.7324132999999999</c:v>
                </c:pt>
                <c:pt idx="1726">
                  <c:v>1.7399559</c:v>
                </c:pt>
                <c:pt idx="1727">
                  <c:v>1.7389772999999999</c:v>
                </c:pt>
                <c:pt idx="1728">
                  <c:v>1.7462416000000001</c:v>
                </c:pt>
                <c:pt idx="1729">
                  <c:v>1.7357645999999998</c:v>
                </c:pt>
                <c:pt idx="1730">
                  <c:v>1.7395371999999998</c:v>
                </c:pt>
                <c:pt idx="1731">
                  <c:v>1.7280825000000002</c:v>
                </c:pt>
                <c:pt idx="1732">
                  <c:v>1.7259864999999999</c:v>
                </c:pt>
                <c:pt idx="1733">
                  <c:v>1.7313651999999999</c:v>
                </c:pt>
                <c:pt idx="1734">
                  <c:v>1.7369526</c:v>
                </c:pt>
                <c:pt idx="1735">
                  <c:v>1.7412826000000001</c:v>
                </c:pt>
                <c:pt idx="1736">
                  <c:v>1.7615375</c:v>
                </c:pt>
                <c:pt idx="1737">
                  <c:v>1.7317846000000001</c:v>
                </c:pt>
                <c:pt idx="1738">
                  <c:v>1.7155108999999997</c:v>
                </c:pt>
                <c:pt idx="1739">
                  <c:v>1.7490347999999998</c:v>
                </c:pt>
                <c:pt idx="1740">
                  <c:v>1.7241016000000002</c:v>
                </c:pt>
                <c:pt idx="1741">
                  <c:v>1.7332509999999999</c:v>
                </c:pt>
                <c:pt idx="1742">
                  <c:v>1.745892</c:v>
                </c:pt>
                <c:pt idx="1743">
                  <c:v>1.7279432000000001</c:v>
                </c:pt>
                <c:pt idx="1744">
                  <c:v>1.7264070000000002</c:v>
                </c:pt>
                <c:pt idx="1745">
                  <c:v>1.7250802000000001</c:v>
                </c:pt>
                <c:pt idx="1746">
                  <c:v>1.7553212</c:v>
                </c:pt>
                <c:pt idx="1747">
                  <c:v>1.7479882999999998</c:v>
                </c:pt>
                <c:pt idx="1748">
                  <c:v>1.6973539</c:v>
                </c:pt>
                <c:pt idx="1749">
                  <c:v>1.7322731000000002</c:v>
                </c:pt>
                <c:pt idx="1750">
                  <c:v>1.7280136999999998</c:v>
                </c:pt>
                <c:pt idx="1751">
                  <c:v>1.7399547</c:v>
                </c:pt>
                <c:pt idx="1752">
                  <c:v>1.7465902</c:v>
                </c:pt>
                <c:pt idx="1753">
                  <c:v>1.7217266000000002</c:v>
                </c:pt>
                <c:pt idx="1754">
                  <c:v>1.7178152</c:v>
                </c:pt>
                <c:pt idx="1755">
                  <c:v>1.7526664999999997</c:v>
                </c:pt>
                <c:pt idx="1756">
                  <c:v>1.7279438000000003</c:v>
                </c:pt>
                <c:pt idx="1757">
                  <c:v>1.7588121000000001</c:v>
                </c:pt>
                <c:pt idx="1758">
                  <c:v>1.7567181000000001</c:v>
                </c:pt>
                <c:pt idx="1759">
                  <c:v>1.7313642</c:v>
                </c:pt>
                <c:pt idx="1760">
                  <c:v>1.7278735000000001</c:v>
                </c:pt>
                <c:pt idx="1761">
                  <c:v>1.7586733999999997</c:v>
                </c:pt>
                <c:pt idx="1762">
                  <c:v>1.7236824999999998</c:v>
                </c:pt>
                <c:pt idx="1763">
                  <c:v>1.7213075999999998</c:v>
                </c:pt>
                <c:pt idx="1764">
                  <c:v>1.7445661999999997</c:v>
                </c:pt>
                <c:pt idx="1765">
                  <c:v>1.7330425999999999</c:v>
                </c:pt>
                <c:pt idx="1766">
                  <c:v>1.7283622000000001</c:v>
                </c:pt>
                <c:pt idx="1767">
                  <c:v>1.6899489000000001</c:v>
                </c:pt>
                <c:pt idx="1768">
                  <c:v>1.7276637999999997</c:v>
                </c:pt>
                <c:pt idx="1769">
                  <c:v>1.7365347999999998</c:v>
                </c:pt>
                <c:pt idx="1770">
                  <c:v>1.7268962999999999</c:v>
                </c:pt>
                <c:pt idx="1771">
                  <c:v>1.7222168</c:v>
                </c:pt>
                <c:pt idx="1772">
                  <c:v>1.7362546999999999</c:v>
                </c:pt>
                <c:pt idx="1773">
                  <c:v>1.7227060999999999</c:v>
                </c:pt>
                <c:pt idx="1774">
                  <c:v>1.7213780000000001</c:v>
                </c:pt>
                <c:pt idx="1775">
                  <c:v>1.7362542999999999</c:v>
                </c:pt>
                <c:pt idx="1776">
                  <c:v>1.6834544</c:v>
                </c:pt>
                <c:pt idx="1777">
                  <c:v>1.7192809</c:v>
                </c:pt>
                <c:pt idx="1778">
                  <c:v>1.7247292000000001</c:v>
                </c:pt>
                <c:pt idx="1779">
                  <c:v>1.7312957000000002</c:v>
                </c:pt>
                <c:pt idx="1780">
                  <c:v>1.7126467000000003</c:v>
                </c:pt>
                <c:pt idx="1781">
                  <c:v>1.7116703999999998</c:v>
                </c:pt>
                <c:pt idx="1782">
                  <c:v>1.7320637000000001</c:v>
                </c:pt>
                <c:pt idx="1783">
                  <c:v>1.7071303000000002</c:v>
                </c:pt>
                <c:pt idx="1784">
                  <c:v>1.7216568000000001</c:v>
                </c:pt>
                <c:pt idx="1785">
                  <c:v>1.7171181</c:v>
                </c:pt>
                <c:pt idx="1786">
                  <c:v>1.7288520000000001</c:v>
                </c:pt>
                <c:pt idx="1787">
                  <c:v>1.737301</c:v>
                </c:pt>
                <c:pt idx="1788">
                  <c:v>1.6933016000000001</c:v>
                </c:pt>
                <c:pt idx="1789">
                  <c:v>1.7324127</c:v>
                </c:pt>
                <c:pt idx="1790">
                  <c:v>1.8365463</c:v>
                </c:pt>
                <c:pt idx="1791">
                  <c:v>1.7307367999999999</c:v>
                </c:pt>
                <c:pt idx="1792">
                  <c:v>1.7122286999999998</c:v>
                </c:pt>
                <c:pt idx="1793">
                  <c:v>1.7164893999999997</c:v>
                </c:pt>
                <c:pt idx="1794">
                  <c:v>1.7126478999999999</c:v>
                </c:pt>
                <c:pt idx="1795">
                  <c:v>1.7292007999999999</c:v>
                </c:pt>
                <c:pt idx="1796">
                  <c:v>1.7166292000000001</c:v>
                </c:pt>
                <c:pt idx="1797">
                  <c:v>1.7257086999999998</c:v>
                </c:pt>
                <c:pt idx="1798">
                  <c:v>1.7304574000000001</c:v>
                </c:pt>
                <c:pt idx="1799">
                  <c:v>1.7322740000000001</c:v>
                </c:pt>
                <c:pt idx="1800">
                  <c:v>1.8585464999999999</c:v>
                </c:pt>
                <c:pt idx="1801">
                  <c:v>1.7204706000000003</c:v>
                </c:pt>
                <c:pt idx="1802">
                  <c:v>1.7069208</c:v>
                </c:pt>
                <c:pt idx="1803">
                  <c:v>1.7393274000000001</c:v>
                </c:pt>
                <c:pt idx="1804">
                  <c:v>1.7227043</c:v>
                </c:pt>
                <c:pt idx="1805">
                  <c:v>1.7305969999999999</c:v>
                </c:pt>
                <c:pt idx="1806">
                  <c:v>1.7111816</c:v>
                </c:pt>
                <c:pt idx="1807">
                  <c:v>1.7194935</c:v>
                </c:pt>
                <c:pt idx="1808">
                  <c:v>1.7394668000000002</c:v>
                </c:pt>
                <c:pt idx="1809">
                  <c:v>1.7208192999999998</c:v>
                </c:pt>
                <c:pt idx="1810">
                  <c:v>1.8123112000000001</c:v>
                </c:pt>
                <c:pt idx="1811">
                  <c:v>1.7236825999999998</c:v>
                </c:pt>
                <c:pt idx="1812">
                  <c:v>1.7197714000000004</c:v>
                </c:pt>
                <c:pt idx="1813">
                  <c:v>1.7245909999999998</c:v>
                </c:pt>
                <c:pt idx="1814">
                  <c:v>1.7278031</c:v>
                </c:pt>
                <c:pt idx="1815">
                  <c:v>1.7204690999999999</c:v>
                </c:pt>
                <c:pt idx="1816">
                  <c:v>1.7198411</c:v>
                </c:pt>
                <c:pt idx="1817">
                  <c:v>1.7434489000000002</c:v>
                </c:pt>
                <c:pt idx="1818">
                  <c:v>1.7187238999999996</c:v>
                </c:pt>
                <c:pt idx="1819">
                  <c:v>1.7748771000000001</c:v>
                </c:pt>
                <c:pt idx="1820">
                  <c:v>1.7435168999999997</c:v>
                </c:pt>
                <c:pt idx="1821">
                  <c:v>1.6833142000000001</c:v>
                </c:pt>
                <c:pt idx="1822">
                  <c:v>1.7153714000000004</c:v>
                </c:pt>
                <c:pt idx="1823">
                  <c:v>1.7154407</c:v>
                </c:pt>
                <c:pt idx="1824">
                  <c:v>1.7120184000000001</c:v>
                </c:pt>
                <c:pt idx="1825">
                  <c:v>1.7171180999999998</c:v>
                </c:pt>
                <c:pt idx="1826">
                  <c:v>1.7240324999999999</c:v>
                </c:pt>
                <c:pt idx="1827">
                  <c:v>1.7101337000000001</c:v>
                </c:pt>
                <c:pt idx="1828">
                  <c:v>1.6913460999999999</c:v>
                </c:pt>
                <c:pt idx="1829">
                  <c:v>1.7228445000000001</c:v>
                </c:pt>
                <c:pt idx="1830">
                  <c:v>1.7103431</c:v>
                </c:pt>
                <c:pt idx="1831">
                  <c:v>1.730038</c:v>
                </c:pt>
                <c:pt idx="1832">
                  <c:v>1.722145</c:v>
                </c:pt>
                <c:pt idx="1833">
                  <c:v>1.7357654999999999</c:v>
                </c:pt>
                <c:pt idx="1834">
                  <c:v>1.7257075000000002</c:v>
                </c:pt>
                <c:pt idx="1835">
                  <c:v>1.7253593000000003</c:v>
                </c:pt>
                <c:pt idx="1836">
                  <c:v>1.6838732999999999</c:v>
                </c:pt>
                <c:pt idx="1837">
                  <c:v>1.7295496999999997</c:v>
                </c:pt>
                <c:pt idx="1838">
                  <c:v>1.7171181999999998</c:v>
                </c:pt>
                <c:pt idx="1839">
                  <c:v>1.7264073</c:v>
                </c:pt>
                <c:pt idx="1840">
                  <c:v>1.7310868999999998</c:v>
                </c:pt>
                <c:pt idx="1841">
                  <c:v>1.7153719000000001</c:v>
                </c:pt>
                <c:pt idx="1842">
                  <c:v>1.7836757999999999</c:v>
                </c:pt>
                <c:pt idx="1843">
                  <c:v>1.7301075000000001</c:v>
                </c:pt>
                <c:pt idx="1844">
                  <c:v>1.7287816999999999</c:v>
                </c:pt>
                <c:pt idx="1845">
                  <c:v>1.7206794000000001</c:v>
                </c:pt>
                <c:pt idx="1846">
                  <c:v>1.7954105</c:v>
                </c:pt>
                <c:pt idx="1847">
                  <c:v>1.7105525000000001</c:v>
                </c:pt>
                <c:pt idx="1848">
                  <c:v>1.7274544999999999</c:v>
                </c:pt>
                <c:pt idx="1849">
                  <c:v>1.7231941</c:v>
                </c:pt>
                <c:pt idx="1850">
                  <c:v>1.6752832000000002</c:v>
                </c:pt>
                <c:pt idx="1851">
                  <c:v>1.7182354000000002</c:v>
                </c:pt>
                <c:pt idx="1852">
                  <c:v>1.7147436</c:v>
                </c:pt>
                <c:pt idx="1853">
                  <c:v>1.7335299</c:v>
                </c:pt>
                <c:pt idx="1854">
                  <c:v>1.7233328999999999</c:v>
                </c:pt>
                <c:pt idx="1855">
                  <c:v>1.7236133000000002</c:v>
                </c:pt>
                <c:pt idx="1856">
                  <c:v>1.7454735000000001</c:v>
                </c:pt>
                <c:pt idx="1857">
                  <c:v>1.7381396000000002</c:v>
                </c:pt>
                <c:pt idx="1858">
                  <c:v>1.7187937</c:v>
                </c:pt>
                <c:pt idx="1859">
                  <c:v>1.7306662000000002</c:v>
                </c:pt>
                <c:pt idx="1860">
                  <c:v>1.7292692000000003</c:v>
                </c:pt>
                <c:pt idx="1861">
                  <c:v>1.7281519999999999</c:v>
                </c:pt>
                <c:pt idx="1862">
                  <c:v>1.6830347999999999</c:v>
                </c:pt>
                <c:pt idx="1863">
                  <c:v>1.7159302999999999</c:v>
                </c:pt>
                <c:pt idx="1864">
                  <c:v>1.7138346</c:v>
                </c:pt>
                <c:pt idx="1865">
                  <c:v>1.7471490999999999</c:v>
                </c:pt>
                <c:pt idx="1866">
                  <c:v>1.7197723999999996</c:v>
                </c:pt>
                <c:pt idx="1867">
                  <c:v>1.7159306000000001</c:v>
                </c:pt>
                <c:pt idx="1868">
                  <c:v>1.7134157999999999</c:v>
                </c:pt>
                <c:pt idx="1869">
                  <c:v>1.7171192</c:v>
                </c:pt>
                <c:pt idx="1870">
                  <c:v>1.7191433999999999</c:v>
                </c:pt>
                <c:pt idx="1871">
                  <c:v>1.7172584</c:v>
                </c:pt>
                <c:pt idx="1872">
                  <c:v>1.7254282999999999</c:v>
                </c:pt>
                <c:pt idx="1873">
                  <c:v>1.7266859000000003</c:v>
                </c:pt>
                <c:pt idx="1874">
                  <c:v>1.7044065000000002</c:v>
                </c:pt>
                <c:pt idx="1875">
                  <c:v>1.6856194999999996</c:v>
                </c:pt>
                <c:pt idx="1876">
                  <c:v>1.7139761999999996</c:v>
                </c:pt>
                <c:pt idx="1877">
                  <c:v>1.7246610999999998</c:v>
                </c:pt>
                <c:pt idx="1878">
                  <c:v>1.7051041</c:v>
                </c:pt>
                <c:pt idx="1879">
                  <c:v>1.7057334000000002</c:v>
                </c:pt>
                <c:pt idx="1880">
                  <c:v>1.6997275000000001</c:v>
                </c:pt>
                <c:pt idx="1881">
                  <c:v>1.7321328</c:v>
                </c:pt>
                <c:pt idx="1882">
                  <c:v>1.756718</c:v>
                </c:pt>
                <c:pt idx="1883">
                  <c:v>1.7284317000000002</c:v>
                </c:pt>
                <c:pt idx="1884">
                  <c:v>1.6842914</c:v>
                </c:pt>
                <c:pt idx="1885">
                  <c:v>1.7038473999999999</c:v>
                </c:pt>
                <c:pt idx="1886">
                  <c:v>1.717465</c:v>
                </c:pt>
                <c:pt idx="1887">
                  <c:v>1.7104135</c:v>
                </c:pt>
                <c:pt idx="1888">
                  <c:v>1.7478484000000001</c:v>
                </c:pt>
                <c:pt idx="1889">
                  <c:v>1.7159312</c:v>
                </c:pt>
                <c:pt idx="1890">
                  <c:v>1.6868058000000001</c:v>
                </c:pt>
                <c:pt idx="1891">
                  <c:v>1.7050347000000003</c:v>
                </c:pt>
                <c:pt idx="1892">
                  <c:v>1.7138346999999998</c:v>
                </c:pt>
                <c:pt idx="1893">
                  <c:v>1.7092253000000002</c:v>
                </c:pt>
                <c:pt idx="1894">
                  <c:v>1.7097138999999999</c:v>
                </c:pt>
                <c:pt idx="1895">
                  <c:v>1.7192131000000002</c:v>
                </c:pt>
                <c:pt idx="1896">
                  <c:v>1.7208185</c:v>
                </c:pt>
                <c:pt idx="1897">
                  <c:v>1.7081082999999999</c:v>
                </c:pt>
                <c:pt idx="1898">
                  <c:v>1.7181652999999999</c:v>
                </c:pt>
                <c:pt idx="1899">
                  <c:v>1.7115999000000002</c:v>
                </c:pt>
                <c:pt idx="1900">
                  <c:v>1.6871559999999999</c:v>
                </c:pt>
                <c:pt idx="1901">
                  <c:v>1.7050350999999999</c:v>
                </c:pt>
                <c:pt idx="1902">
                  <c:v>1.7009848000000001</c:v>
                </c:pt>
                <c:pt idx="1903">
                  <c:v>1.7008451</c:v>
                </c:pt>
                <c:pt idx="1904">
                  <c:v>1.7010536000000001</c:v>
                </c:pt>
                <c:pt idx="1905">
                  <c:v>1.7097830000000001</c:v>
                </c:pt>
                <c:pt idx="1906">
                  <c:v>1.8216008999999997</c:v>
                </c:pt>
                <c:pt idx="1907">
                  <c:v>1.7108318000000002</c:v>
                </c:pt>
                <c:pt idx="1908">
                  <c:v>1.7164900000000003</c:v>
                </c:pt>
                <c:pt idx="1909">
                  <c:v>1.7173284999999998</c:v>
                </c:pt>
                <c:pt idx="1910">
                  <c:v>1.7141844999999998</c:v>
                </c:pt>
                <c:pt idx="1911">
                  <c:v>1.7183048999999997</c:v>
                </c:pt>
                <c:pt idx="1912">
                  <c:v>1.6691369</c:v>
                </c:pt>
                <c:pt idx="1913">
                  <c:v>1.7102032</c:v>
                </c:pt>
                <c:pt idx="1914">
                  <c:v>1.7071311</c:v>
                </c:pt>
                <c:pt idx="1915">
                  <c:v>1.7460318999999997</c:v>
                </c:pt>
                <c:pt idx="1916">
                  <c:v>1.6963058</c:v>
                </c:pt>
                <c:pt idx="1917">
                  <c:v>1.7100629000000003</c:v>
                </c:pt>
                <c:pt idx="1918">
                  <c:v>1.7121591</c:v>
                </c:pt>
                <c:pt idx="1919">
                  <c:v>1.7252198000000001</c:v>
                </c:pt>
                <c:pt idx="1920">
                  <c:v>1.7074803000000001</c:v>
                </c:pt>
                <c:pt idx="1921">
                  <c:v>1.6989590000000001</c:v>
                </c:pt>
                <c:pt idx="1922">
                  <c:v>1.7064316000000002</c:v>
                </c:pt>
                <c:pt idx="1923">
                  <c:v>1.7206088999999996</c:v>
                </c:pt>
                <c:pt idx="1924">
                  <c:v>1.6986101</c:v>
                </c:pt>
                <c:pt idx="1925">
                  <c:v>1.6977012999999999</c:v>
                </c:pt>
                <c:pt idx="1926">
                  <c:v>1.6679496</c:v>
                </c:pt>
                <c:pt idx="1927">
                  <c:v>1.6859690999999999</c:v>
                </c:pt>
                <c:pt idx="1928">
                  <c:v>1.7023817000000001</c:v>
                </c:pt>
                <c:pt idx="1929">
                  <c:v>1.7031510999999999</c:v>
                </c:pt>
                <c:pt idx="1930">
                  <c:v>1.7101333000000001</c:v>
                </c:pt>
                <c:pt idx="1931">
                  <c:v>1.6997272000000003</c:v>
                </c:pt>
                <c:pt idx="1932">
                  <c:v>1.7032881999999998</c:v>
                </c:pt>
                <c:pt idx="1933">
                  <c:v>1.7023813999999999</c:v>
                </c:pt>
                <c:pt idx="1934">
                  <c:v>1.6943497000000001</c:v>
                </c:pt>
                <c:pt idx="1935">
                  <c:v>1.7175358000000001</c:v>
                </c:pt>
                <c:pt idx="1936">
                  <c:v>1.7011239</c:v>
                </c:pt>
                <c:pt idx="1937">
                  <c:v>1.6750038999999999</c:v>
                </c:pt>
                <c:pt idx="1938">
                  <c:v>1.6870855</c:v>
                </c:pt>
                <c:pt idx="1939">
                  <c:v>1.6998677000000002</c:v>
                </c:pt>
                <c:pt idx="1940">
                  <c:v>1.6970038999999999</c:v>
                </c:pt>
                <c:pt idx="1941">
                  <c:v>1.7076181999999998</c:v>
                </c:pt>
                <c:pt idx="1942">
                  <c:v>1.6971425</c:v>
                </c:pt>
                <c:pt idx="1943">
                  <c:v>1.7036388</c:v>
                </c:pt>
                <c:pt idx="1944">
                  <c:v>1.7308063000000002</c:v>
                </c:pt>
                <c:pt idx="1945">
                  <c:v>1.7028713</c:v>
                </c:pt>
                <c:pt idx="1946">
                  <c:v>1.6979117000000001</c:v>
                </c:pt>
                <c:pt idx="1947">
                  <c:v>1.7208184</c:v>
                </c:pt>
                <c:pt idx="1948">
                  <c:v>1.7028000999999999</c:v>
                </c:pt>
                <c:pt idx="1949">
                  <c:v>1.7077594</c:v>
                </c:pt>
                <c:pt idx="1950">
                  <c:v>2.1617975</c:v>
                </c:pt>
                <c:pt idx="1951">
                  <c:v>2.0360819999999999</c:v>
                </c:pt>
                <c:pt idx="1952">
                  <c:v>1.9927121000000003</c:v>
                </c:pt>
                <c:pt idx="1953">
                  <c:v>2.0246998</c:v>
                </c:pt>
                <c:pt idx="1954">
                  <c:v>2.0297972999999998</c:v>
                </c:pt>
                <c:pt idx="1955">
                  <c:v>2.0356625000000004</c:v>
                </c:pt>
                <c:pt idx="1956">
                  <c:v>2.0217654999999999</c:v>
                </c:pt>
                <c:pt idx="1957">
                  <c:v>2.0379687</c:v>
                </c:pt>
                <c:pt idx="1958">
                  <c:v>2.0344758999999999</c:v>
                </c:pt>
                <c:pt idx="1959">
                  <c:v>2.0306347999999996</c:v>
                </c:pt>
                <c:pt idx="1960">
                  <c:v>1.7463814</c:v>
                </c:pt>
                <c:pt idx="1961">
                  <c:v>1.6984695999999999</c:v>
                </c:pt>
                <c:pt idx="1962">
                  <c:v>1.6542616999999999</c:v>
                </c:pt>
                <c:pt idx="1963">
                  <c:v>1.7060811</c:v>
                </c:pt>
                <c:pt idx="1964">
                  <c:v>1.6870851</c:v>
                </c:pt>
                <c:pt idx="1965">
                  <c:v>1.6812902000000001</c:v>
                </c:pt>
                <c:pt idx="1966">
                  <c:v>1.677657</c:v>
                </c:pt>
                <c:pt idx="1967">
                  <c:v>1.6854094999999998</c:v>
                </c:pt>
                <c:pt idx="1968">
                  <c:v>1.7078291000000001</c:v>
                </c:pt>
                <c:pt idx="1969">
                  <c:v>1.7072694000000002</c:v>
                </c:pt>
                <c:pt idx="1970">
                  <c:v>1.6994475</c:v>
                </c:pt>
                <c:pt idx="1971">
                  <c:v>1.6988194999999999</c:v>
                </c:pt>
                <c:pt idx="1972">
                  <c:v>1.6672514000000001</c:v>
                </c:pt>
                <c:pt idx="1973">
                  <c:v>1.6882724999999998</c:v>
                </c:pt>
                <c:pt idx="1974">
                  <c:v>1.6884128</c:v>
                </c:pt>
                <c:pt idx="1975">
                  <c:v>1.6772384</c:v>
                </c:pt>
                <c:pt idx="1976">
                  <c:v>1.6960257000000001</c:v>
                </c:pt>
                <c:pt idx="1977">
                  <c:v>1.6977715999999998</c:v>
                </c:pt>
                <c:pt idx="1978">
                  <c:v>1.7270346000000001</c:v>
                </c:pt>
                <c:pt idx="1979">
                  <c:v>1.6923939000000001</c:v>
                </c:pt>
                <c:pt idx="1980">
                  <c:v>1.7019623000000002</c:v>
                </c:pt>
                <c:pt idx="1981">
                  <c:v>1.7149525999999997</c:v>
                </c:pt>
                <c:pt idx="1982">
                  <c:v>1.7092247</c:v>
                </c:pt>
                <c:pt idx="1983">
                  <c:v>1.6615942999999997</c:v>
                </c:pt>
                <c:pt idx="1984">
                  <c:v>1.6965138000000002</c:v>
                </c:pt>
                <c:pt idx="1985">
                  <c:v>1.6871559</c:v>
                </c:pt>
                <c:pt idx="1986">
                  <c:v>1.6884143999999999</c:v>
                </c:pt>
                <c:pt idx="1987">
                  <c:v>1.6817782999999999</c:v>
                </c:pt>
                <c:pt idx="1988">
                  <c:v>1.6882026000000003</c:v>
                </c:pt>
                <c:pt idx="1989">
                  <c:v>1.6821271</c:v>
                </c:pt>
                <c:pt idx="1990">
                  <c:v>1.6940695000000001</c:v>
                </c:pt>
                <c:pt idx="1991">
                  <c:v>1.6926730999999999</c:v>
                </c:pt>
                <c:pt idx="1992">
                  <c:v>1.6955370000000001</c:v>
                </c:pt>
                <c:pt idx="1993">
                  <c:v>1.6620126000000002</c:v>
                </c:pt>
                <c:pt idx="1994">
                  <c:v>1.6959564</c:v>
                </c:pt>
                <c:pt idx="1995">
                  <c:v>1.6861085000000002</c:v>
                </c:pt>
                <c:pt idx="1996">
                  <c:v>1.6803107000000002</c:v>
                </c:pt>
                <c:pt idx="1997">
                  <c:v>1.6814994000000001</c:v>
                </c:pt>
                <c:pt idx="1998">
                  <c:v>1.7136256999999999</c:v>
                </c:pt>
                <c:pt idx="1999">
                  <c:v>1.7059436000000001</c:v>
                </c:pt>
                <c:pt idx="2000">
                  <c:v>1.7090153000000001</c:v>
                </c:pt>
                <c:pt idx="2001">
                  <c:v>1.7099230999999999</c:v>
                </c:pt>
                <c:pt idx="2002">
                  <c:v>1.674374</c:v>
                </c:pt>
                <c:pt idx="2003">
                  <c:v>1.7009144999999999</c:v>
                </c:pt>
                <c:pt idx="2004">
                  <c:v>1.6953277</c:v>
                </c:pt>
                <c:pt idx="2005">
                  <c:v>1.6991685000000003</c:v>
                </c:pt>
                <c:pt idx="2006">
                  <c:v>1.7206788</c:v>
                </c:pt>
                <c:pt idx="2007">
                  <c:v>1.7271050000000001</c:v>
                </c:pt>
                <c:pt idx="2008">
                  <c:v>1.7173274000000001</c:v>
                </c:pt>
                <c:pt idx="2009">
                  <c:v>1.6898106000000002</c:v>
                </c:pt>
                <c:pt idx="2010">
                  <c:v>1.7242416</c:v>
                </c:pt>
                <c:pt idx="2011">
                  <c:v>1.7219365000000002</c:v>
                </c:pt>
                <c:pt idx="2012">
                  <c:v>1.6624321</c:v>
                </c:pt>
                <c:pt idx="2013">
                  <c:v>1.6922540999999998</c:v>
                </c:pt>
                <c:pt idx="2014">
                  <c:v>1.6858994999999999</c:v>
                </c:pt>
                <c:pt idx="2015">
                  <c:v>1.6878533</c:v>
                </c:pt>
                <c:pt idx="2016">
                  <c:v>1.7016126999999999</c:v>
                </c:pt>
                <c:pt idx="2017">
                  <c:v>1.7032186</c:v>
                </c:pt>
                <c:pt idx="2018">
                  <c:v>1.6855496999999999</c:v>
                </c:pt>
                <c:pt idx="2019">
                  <c:v>1.6836646000000002</c:v>
                </c:pt>
                <c:pt idx="2020">
                  <c:v>1.6983998999999999</c:v>
                </c:pt>
                <c:pt idx="2021">
                  <c:v>1.7008448</c:v>
                </c:pt>
                <c:pt idx="2022">
                  <c:v>1.6933016000000001</c:v>
                </c:pt>
                <c:pt idx="2023">
                  <c:v>1.7032881</c:v>
                </c:pt>
                <c:pt idx="2024">
                  <c:v>1.6699058</c:v>
                </c:pt>
                <c:pt idx="2025">
                  <c:v>1.6993781000000001</c:v>
                </c:pt>
                <c:pt idx="2026">
                  <c:v>1.6914863</c:v>
                </c:pt>
                <c:pt idx="2027">
                  <c:v>1.7026604999999999</c:v>
                </c:pt>
                <c:pt idx="2028">
                  <c:v>1.6989607</c:v>
                </c:pt>
                <c:pt idx="2029">
                  <c:v>1.7039872999999999</c:v>
                </c:pt>
                <c:pt idx="2030">
                  <c:v>1.7046851999999999</c:v>
                </c:pt>
                <c:pt idx="2031">
                  <c:v>1.7048261</c:v>
                </c:pt>
                <c:pt idx="2032">
                  <c:v>1.7340883</c:v>
                </c:pt>
                <c:pt idx="2033">
                  <c:v>1.6761208000000001</c:v>
                </c:pt>
                <c:pt idx="2034">
                  <c:v>1.7028001999999998</c:v>
                </c:pt>
                <c:pt idx="2035">
                  <c:v>1.6712323000000002</c:v>
                </c:pt>
                <c:pt idx="2036">
                  <c:v>1.6800317999999999</c:v>
                </c:pt>
                <c:pt idx="2037">
                  <c:v>1.6434343</c:v>
                </c:pt>
                <c:pt idx="2038">
                  <c:v>1.6841512999999997</c:v>
                </c:pt>
                <c:pt idx="2039">
                  <c:v>1.6780763000000003</c:v>
                </c:pt>
                <c:pt idx="2040">
                  <c:v>1.6953280000000002</c:v>
                </c:pt>
                <c:pt idx="2041">
                  <c:v>1.6843630999999997</c:v>
                </c:pt>
                <c:pt idx="2042">
                  <c:v>1.6782853000000002</c:v>
                </c:pt>
                <c:pt idx="2043">
                  <c:v>1.718653</c:v>
                </c:pt>
                <c:pt idx="2044">
                  <c:v>1.6759808999999999</c:v>
                </c:pt>
                <c:pt idx="2045">
                  <c:v>1.6616629000000001</c:v>
                </c:pt>
                <c:pt idx="2046">
                  <c:v>1.6958156</c:v>
                </c:pt>
                <c:pt idx="2047">
                  <c:v>1.6942790999999999</c:v>
                </c:pt>
                <c:pt idx="2048">
                  <c:v>1.7271755</c:v>
                </c:pt>
                <c:pt idx="2049">
                  <c:v>1.6696256</c:v>
                </c:pt>
                <c:pt idx="2050">
                  <c:v>1.6627810999999999</c:v>
                </c:pt>
                <c:pt idx="2051">
                  <c:v>1.6731180000000001</c:v>
                </c:pt>
                <c:pt idx="2052">
                  <c:v>1.6777276999999999</c:v>
                </c:pt>
                <c:pt idx="2053">
                  <c:v>1.6658541</c:v>
                </c:pt>
                <c:pt idx="2054">
                  <c:v>1.6337266000000001</c:v>
                </c:pt>
                <c:pt idx="2055">
                  <c:v>1.6668322999999998</c:v>
                </c:pt>
                <c:pt idx="2056">
                  <c:v>1.6854797000000001</c:v>
                </c:pt>
                <c:pt idx="2057">
                  <c:v>1.6498599999999999</c:v>
                </c:pt>
                <c:pt idx="2058">
                  <c:v>1.6564951000000003</c:v>
                </c:pt>
                <c:pt idx="2059">
                  <c:v>1.6539108999999999</c:v>
                </c:pt>
                <c:pt idx="2060">
                  <c:v>1.6474163000000002</c:v>
                </c:pt>
                <c:pt idx="2061">
                  <c:v>1.6738865000000001</c:v>
                </c:pt>
                <c:pt idx="2062">
                  <c:v>1.6669011</c:v>
                </c:pt>
                <c:pt idx="2063">
                  <c:v>1.6630608</c:v>
                </c:pt>
                <c:pt idx="2064">
                  <c:v>1.6324709000000002</c:v>
                </c:pt>
                <c:pt idx="2065">
                  <c:v>1.6706730000000001</c:v>
                </c:pt>
                <c:pt idx="2066">
                  <c:v>1.6613143000000001</c:v>
                </c:pt>
                <c:pt idx="2067">
                  <c:v>1.6601278000000002</c:v>
                </c:pt>
                <c:pt idx="2068">
                  <c:v>1.6600572</c:v>
                </c:pt>
                <c:pt idx="2069">
                  <c:v>1.7016832999999998</c:v>
                </c:pt>
                <c:pt idx="2070">
                  <c:v>1.6569141999999999</c:v>
                </c:pt>
                <c:pt idx="2071">
                  <c:v>1.6606171999999999</c:v>
                </c:pt>
                <c:pt idx="2072">
                  <c:v>1.6106101999999998</c:v>
                </c:pt>
                <c:pt idx="2073">
                  <c:v>1.6426670000000001</c:v>
                </c:pt>
                <c:pt idx="2074">
                  <c:v>1.6598481</c:v>
                </c:pt>
                <c:pt idx="2075">
                  <c:v>1.6391053000000002</c:v>
                </c:pt>
                <c:pt idx="2076">
                  <c:v>1.6525144</c:v>
                </c:pt>
                <c:pt idx="2077">
                  <c:v>1.6384065000000001</c:v>
                </c:pt>
                <c:pt idx="2078">
                  <c:v>1.6363820999999998</c:v>
                </c:pt>
                <c:pt idx="2079">
                  <c:v>1.6478354</c:v>
                </c:pt>
                <c:pt idx="2080">
                  <c:v>1.6080962000000001</c:v>
                </c:pt>
                <c:pt idx="2081">
                  <c:v>1.6273721000000001</c:v>
                </c:pt>
                <c:pt idx="2082">
                  <c:v>1.6442722000000001</c:v>
                </c:pt>
                <c:pt idx="2083">
                  <c:v>1.6436454</c:v>
                </c:pt>
                <c:pt idx="2084">
                  <c:v>1.6161273999999999</c:v>
                </c:pt>
                <c:pt idx="2085">
                  <c:v>1.6271619000000002</c:v>
                </c:pt>
                <c:pt idx="2086">
                  <c:v>1.6199688000000003</c:v>
                </c:pt>
                <c:pt idx="2087">
                  <c:v>1.64588</c:v>
                </c:pt>
                <c:pt idx="2088">
                  <c:v>1.6550980999999998</c:v>
                </c:pt>
                <c:pt idx="2089">
                  <c:v>1.5989462999999999</c:v>
                </c:pt>
                <c:pt idx="2090">
                  <c:v>1.6444135</c:v>
                </c:pt>
                <c:pt idx="2091">
                  <c:v>1.6344943000000001</c:v>
                </c:pt>
                <c:pt idx="2092">
                  <c:v>1.6355433000000001</c:v>
                </c:pt>
                <c:pt idx="2093">
                  <c:v>1.6384065999999999</c:v>
                </c:pt>
                <c:pt idx="2094">
                  <c:v>1.6256259</c:v>
                </c:pt>
                <c:pt idx="2095">
                  <c:v>1.6415494000000002</c:v>
                </c:pt>
                <c:pt idx="2096">
                  <c:v>1.6521656</c:v>
                </c:pt>
                <c:pt idx="2097">
                  <c:v>1.6426672999999996</c:v>
                </c:pt>
                <c:pt idx="2098">
                  <c:v>1.6076767000000001</c:v>
                </c:pt>
                <c:pt idx="2099">
                  <c:v>1.6424576</c:v>
                </c:pt>
                <c:pt idx="2100">
                  <c:v>1.7237526000000003</c:v>
                </c:pt>
                <c:pt idx="2101">
                  <c:v>1.6374992000000002</c:v>
                </c:pt>
                <c:pt idx="2102">
                  <c:v>1.7655878999999999</c:v>
                </c:pt>
                <c:pt idx="2103">
                  <c:v>1.6229715999999996</c:v>
                </c:pt>
                <c:pt idx="2104">
                  <c:v>1.6568438999999999</c:v>
                </c:pt>
                <c:pt idx="2105">
                  <c:v>1.6538424</c:v>
                </c:pt>
                <c:pt idx="2106">
                  <c:v>1.5906353999999998</c:v>
                </c:pt>
                <c:pt idx="2107">
                  <c:v>1.6657139999999997</c:v>
                </c:pt>
                <c:pt idx="2108">
                  <c:v>1.6255567</c:v>
                </c:pt>
                <c:pt idx="2109">
                  <c:v>1.631143</c:v>
                </c:pt>
                <c:pt idx="2110">
                  <c:v>1.6263243000000001</c:v>
                </c:pt>
                <c:pt idx="2111">
                  <c:v>1.6191994999999999</c:v>
                </c:pt>
                <c:pt idx="2112">
                  <c:v>1.6756319</c:v>
                </c:pt>
                <c:pt idx="2113">
                  <c:v>1.5997147999999999</c:v>
                </c:pt>
                <c:pt idx="2114">
                  <c:v>1.6143805</c:v>
                </c:pt>
                <c:pt idx="2115">
                  <c:v>1.6154983000000001</c:v>
                </c:pt>
                <c:pt idx="2116">
                  <c:v>1.6108877000000004</c:v>
                </c:pt>
                <c:pt idx="2117">
                  <c:v>1.6113776</c:v>
                </c:pt>
                <c:pt idx="2118">
                  <c:v>1.6085845999999999</c:v>
                </c:pt>
                <c:pt idx="2119">
                  <c:v>1.5803675999999998</c:v>
                </c:pt>
                <c:pt idx="2120">
                  <c:v>1.5976195</c:v>
                </c:pt>
                <c:pt idx="2121">
                  <c:v>1.6072572000000001</c:v>
                </c:pt>
                <c:pt idx="2122">
                  <c:v>1.6129143999999997</c:v>
                </c:pt>
                <c:pt idx="2123">
                  <c:v>1.5895187000000004</c:v>
                </c:pt>
                <c:pt idx="2124">
                  <c:v>1.6150097999999999</c:v>
                </c:pt>
                <c:pt idx="2125">
                  <c:v>1.5887505</c:v>
                </c:pt>
                <c:pt idx="2126">
                  <c:v>1.6064189000000004</c:v>
                </c:pt>
                <c:pt idx="2127">
                  <c:v>1.6283494000000003</c:v>
                </c:pt>
                <c:pt idx="2128">
                  <c:v>1.6048827999999999</c:v>
                </c:pt>
                <c:pt idx="2129">
                  <c:v>1.6134728</c:v>
                </c:pt>
                <c:pt idx="2130">
                  <c:v>1.5841389000000001</c:v>
                </c:pt>
                <c:pt idx="2131">
                  <c:v>1.6333780999999998</c:v>
                </c:pt>
                <c:pt idx="2132">
                  <c:v>1.6196901000000004</c:v>
                </c:pt>
                <c:pt idx="2133">
                  <c:v>1.6007610999999999</c:v>
                </c:pt>
                <c:pt idx="2134">
                  <c:v>1.5879802999999999</c:v>
                </c:pt>
                <c:pt idx="2135">
                  <c:v>1.5980384000000001</c:v>
                </c:pt>
                <c:pt idx="2136">
                  <c:v>1.6886921000000001</c:v>
                </c:pt>
                <c:pt idx="2137">
                  <c:v>1.6034170999999999</c:v>
                </c:pt>
                <c:pt idx="2138">
                  <c:v>1.5267308000000002</c:v>
                </c:pt>
                <c:pt idx="2139">
                  <c:v>1.5856771000000001</c:v>
                </c:pt>
                <c:pt idx="2140">
                  <c:v>1.5974794000000001</c:v>
                </c:pt>
                <c:pt idx="2141">
                  <c:v>1.6474158000000003</c:v>
                </c:pt>
                <c:pt idx="2142">
                  <c:v>1.5898664</c:v>
                </c:pt>
                <c:pt idx="2143">
                  <c:v>1.6020190000000001</c:v>
                </c:pt>
                <c:pt idx="2144">
                  <c:v>1.6074673000000002</c:v>
                </c:pt>
                <c:pt idx="2145">
                  <c:v>1.6138228000000001</c:v>
                </c:pt>
                <c:pt idx="2146">
                  <c:v>1.6075366999999998</c:v>
                </c:pt>
                <c:pt idx="2147">
                  <c:v>1.5631185000000001</c:v>
                </c:pt>
                <c:pt idx="2148">
                  <c:v>1.6147994000000003</c:v>
                </c:pt>
                <c:pt idx="2149">
                  <c:v>1.6384062000000001</c:v>
                </c:pt>
                <c:pt idx="2150">
                  <c:v>1.5876326000000001</c:v>
                </c:pt>
                <c:pt idx="2151">
                  <c:v>1.5919625999999998</c:v>
                </c:pt>
                <c:pt idx="2152">
                  <c:v>1.5874917</c:v>
                </c:pt>
                <c:pt idx="2153">
                  <c:v>1.5998538000000002</c:v>
                </c:pt>
                <c:pt idx="2154">
                  <c:v>1.5781340000000001</c:v>
                </c:pt>
                <c:pt idx="2155">
                  <c:v>1.5795994</c:v>
                </c:pt>
                <c:pt idx="2156">
                  <c:v>1.5805776</c:v>
                </c:pt>
                <c:pt idx="2157">
                  <c:v>1.5729653999999997</c:v>
                </c:pt>
                <c:pt idx="2158">
                  <c:v>1.5718478</c:v>
                </c:pt>
                <c:pt idx="2159">
                  <c:v>1.5691928000000002</c:v>
                </c:pt>
                <c:pt idx="2160">
                  <c:v>1.4939739000000001</c:v>
                </c:pt>
                <c:pt idx="2161">
                  <c:v>1.4803556</c:v>
                </c:pt>
              </c:numCache>
            </c:numRef>
          </c:yVal>
          <c:smooth val="1"/>
        </c:ser>
        <c:ser>
          <c:idx val="1"/>
          <c:order val="1"/>
          <c:tx>
            <c:v>GPU Narrow Band</c:v>
          </c:tx>
          <c:spPr>
            <a:ln w="12700" cap="flat" cmpd="sng" algn="ctr">
              <a:noFill/>
              <a:prstDash val="solid"/>
            </a:ln>
            <a:effectLst/>
          </c:spPr>
          <c:marker>
            <c:symbol val="circle"/>
            <c:size val="4"/>
            <c:spPr>
              <a:effectLst/>
            </c:spPr>
          </c:marker>
          <c:xVal>
            <c:numRef>
              <c:f>'Sheet1 - Table 1'!$A$159:$A$2402</c:f>
              <c:numCache>
                <c:formatCode>General</c:formatCode>
                <c:ptCount val="224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</c:numCache>
            </c:numRef>
          </c:xVal>
          <c:yVal>
            <c:numRef>
              <c:f>'Sheet1 - Table 1'!$K$159:$K$2402</c:f>
              <c:numCache>
                <c:formatCode>General</c:formatCode>
                <c:ptCount val="2244"/>
                <c:pt idx="0">
                  <c:v>34.535299999999999</c:v>
                </c:pt>
                <c:pt idx="1">
                  <c:v>34.535299999999999</c:v>
                </c:pt>
                <c:pt idx="2">
                  <c:v>34.535299999999999</c:v>
                </c:pt>
                <c:pt idx="3">
                  <c:v>35.207099999999997</c:v>
                </c:pt>
                <c:pt idx="4">
                  <c:v>35.275599999999997</c:v>
                </c:pt>
                <c:pt idx="5">
                  <c:v>35.928533333333334</c:v>
                </c:pt>
                <c:pt idx="6">
                  <c:v>35.206700000000005</c:v>
                </c:pt>
                <c:pt idx="7">
                  <c:v>35.805866666666667</c:v>
                </c:pt>
                <c:pt idx="8">
                  <c:v>35.078799999999994</c:v>
                </c:pt>
                <c:pt idx="9">
                  <c:v>35.830400000000004</c:v>
                </c:pt>
                <c:pt idx="10">
                  <c:v>35.079333333333331</c:v>
                </c:pt>
                <c:pt idx="11">
                  <c:v>35.858766666666668</c:v>
                </c:pt>
                <c:pt idx="12">
                  <c:v>35.07</c:v>
                </c:pt>
                <c:pt idx="13">
                  <c:v>35.794666666666672</c:v>
                </c:pt>
                <c:pt idx="14">
                  <c:v>35.044766666666668</c:v>
                </c:pt>
                <c:pt idx="15">
                  <c:v>35.773500000000006</c:v>
                </c:pt>
                <c:pt idx="16">
                  <c:v>35.113233333333334</c:v>
                </c:pt>
                <c:pt idx="17">
                  <c:v>35.817433333333334</c:v>
                </c:pt>
                <c:pt idx="18">
                  <c:v>35.137933333333336</c:v>
                </c:pt>
                <c:pt idx="19">
                  <c:v>35.777066666666663</c:v>
                </c:pt>
                <c:pt idx="20">
                  <c:v>35.094866666666668</c:v>
                </c:pt>
                <c:pt idx="21">
                  <c:v>35.7928</c:v>
                </c:pt>
                <c:pt idx="22">
                  <c:v>35.191499999999998</c:v>
                </c:pt>
                <c:pt idx="23">
                  <c:v>35.867100000000001</c:v>
                </c:pt>
                <c:pt idx="24">
                  <c:v>35.166500000000006</c:v>
                </c:pt>
                <c:pt idx="25">
                  <c:v>35.77623333333333</c:v>
                </c:pt>
                <c:pt idx="26">
                  <c:v>35.101133333333337</c:v>
                </c:pt>
                <c:pt idx="27">
                  <c:v>35.788833333333336</c:v>
                </c:pt>
                <c:pt idx="28">
                  <c:v>35.096200000000003</c:v>
                </c:pt>
                <c:pt idx="29">
                  <c:v>35.786533333333331</c:v>
                </c:pt>
                <c:pt idx="30">
                  <c:v>35.143700000000003</c:v>
                </c:pt>
                <c:pt idx="31">
                  <c:v>35.907099999999993</c:v>
                </c:pt>
                <c:pt idx="32">
                  <c:v>35.266399999999997</c:v>
                </c:pt>
                <c:pt idx="33">
                  <c:v>35.944200000000002</c:v>
                </c:pt>
                <c:pt idx="34">
                  <c:v>35.260533333333335</c:v>
                </c:pt>
                <c:pt idx="35">
                  <c:v>35.862866666666669</c:v>
                </c:pt>
                <c:pt idx="36">
                  <c:v>35.167333333333332</c:v>
                </c:pt>
                <c:pt idx="37">
                  <c:v>35.892600000000002</c:v>
                </c:pt>
                <c:pt idx="38">
                  <c:v>35.233233333333338</c:v>
                </c:pt>
                <c:pt idx="39">
                  <c:v>35.873666666666672</c:v>
                </c:pt>
                <c:pt idx="40">
                  <c:v>35.187800000000003</c:v>
                </c:pt>
                <c:pt idx="41">
                  <c:v>35.923966666666665</c:v>
                </c:pt>
                <c:pt idx="42">
                  <c:v>35.369966666666663</c:v>
                </c:pt>
                <c:pt idx="43">
                  <c:v>35.881166666666665</c:v>
                </c:pt>
                <c:pt idx="44">
                  <c:v>35.193066666666674</c:v>
                </c:pt>
                <c:pt idx="45">
                  <c:v>35.865600000000001</c:v>
                </c:pt>
                <c:pt idx="46">
                  <c:v>35.356566666666673</c:v>
                </c:pt>
                <c:pt idx="47">
                  <c:v>35.99883333333333</c:v>
                </c:pt>
                <c:pt idx="48">
                  <c:v>35.255833333333335</c:v>
                </c:pt>
                <c:pt idx="49">
                  <c:v>36.032666666666671</c:v>
                </c:pt>
                <c:pt idx="50">
                  <c:v>35.415966666666669</c:v>
                </c:pt>
                <c:pt idx="51">
                  <c:v>36.07</c:v>
                </c:pt>
                <c:pt idx="52">
                  <c:v>35.277733333333337</c:v>
                </c:pt>
                <c:pt idx="53">
                  <c:v>35.919733333333333</c:v>
                </c:pt>
                <c:pt idx="54">
                  <c:v>35.230466666666665</c:v>
                </c:pt>
                <c:pt idx="55">
                  <c:v>35.923999999999999</c:v>
                </c:pt>
                <c:pt idx="56">
                  <c:v>35.539433333333335</c:v>
                </c:pt>
                <c:pt idx="57">
                  <c:v>36.340399999999995</c:v>
                </c:pt>
                <c:pt idx="58">
                  <c:v>35.676233333333336</c:v>
                </c:pt>
                <c:pt idx="59">
                  <c:v>36.116199999999999</c:v>
                </c:pt>
                <c:pt idx="60">
                  <c:v>35.382100000000001</c:v>
                </c:pt>
                <c:pt idx="61">
                  <c:v>36.051700000000004</c:v>
                </c:pt>
                <c:pt idx="62">
                  <c:v>35.333566666666663</c:v>
                </c:pt>
                <c:pt idx="63">
                  <c:v>36.156399999999998</c:v>
                </c:pt>
                <c:pt idx="64">
                  <c:v>35.543333333333329</c:v>
                </c:pt>
                <c:pt idx="65">
                  <c:v>36.280833333333327</c:v>
                </c:pt>
                <c:pt idx="66">
                  <c:v>36.282966666666667</c:v>
                </c:pt>
                <c:pt idx="67">
                  <c:v>37.4039</c:v>
                </c:pt>
                <c:pt idx="68">
                  <c:v>36.747466666666668</c:v>
                </c:pt>
                <c:pt idx="69">
                  <c:v>36.611066666666666</c:v>
                </c:pt>
                <c:pt idx="70">
                  <c:v>35.512266666666669</c:v>
                </c:pt>
                <c:pt idx="71">
                  <c:v>36.128999999999998</c:v>
                </c:pt>
                <c:pt idx="72">
                  <c:v>35.535666666666664</c:v>
                </c:pt>
                <c:pt idx="73">
                  <c:v>36.231666666666662</c:v>
                </c:pt>
                <c:pt idx="74">
                  <c:v>35.595166666666664</c:v>
                </c:pt>
                <c:pt idx="75">
                  <c:v>36.248033333333332</c:v>
                </c:pt>
                <c:pt idx="76">
                  <c:v>35.493900000000004</c:v>
                </c:pt>
                <c:pt idx="77">
                  <c:v>36.145566666666667</c:v>
                </c:pt>
                <c:pt idx="78">
                  <c:v>35.516066666666667</c:v>
                </c:pt>
                <c:pt idx="79">
                  <c:v>37.644500000000001</c:v>
                </c:pt>
                <c:pt idx="80">
                  <c:v>38.133433333333329</c:v>
                </c:pt>
                <c:pt idx="81">
                  <c:v>38.992266666666666</c:v>
                </c:pt>
                <c:pt idx="82">
                  <c:v>38.302500000000002</c:v>
                </c:pt>
                <c:pt idx="83">
                  <c:v>38.607566666666663</c:v>
                </c:pt>
                <c:pt idx="84">
                  <c:v>37.807600000000001</c:v>
                </c:pt>
                <c:pt idx="85">
                  <c:v>37.088633333333334</c:v>
                </c:pt>
                <c:pt idx="86">
                  <c:v>35.666566666666661</c:v>
                </c:pt>
                <c:pt idx="87">
                  <c:v>36.282933333333339</c:v>
                </c:pt>
                <c:pt idx="88">
                  <c:v>35.65123333333333</c:v>
                </c:pt>
                <c:pt idx="89">
                  <c:v>36.432899999999997</c:v>
                </c:pt>
                <c:pt idx="90">
                  <c:v>35.839166666666664</c:v>
                </c:pt>
                <c:pt idx="91">
                  <c:v>36.773766666666667</c:v>
                </c:pt>
                <c:pt idx="92">
                  <c:v>37.247399999999999</c:v>
                </c:pt>
                <c:pt idx="93">
                  <c:v>37.919066666666666</c:v>
                </c:pt>
                <c:pt idx="94">
                  <c:v>37.422433333333331</c:v>
                </c:pt>
                <c:pt idx="95">
                  <c:v>36.676499999999997</c:v>
                </c:pt>
                <c:pt idx="96">
                  <c:v>35.922233333333331</c:v>
                </c:pt>
                <c:pt idx="97">
                  <c:v>36.229399999999998</c:v>
                </c:pt>
                <c:pt idx="98">
                  <c:v>35.595866666666666</c:v>
                </c:pt>
                <c:pt idx="99">
                  <c:v>36.323066666666669</c:v>
                </c:pt>
                <c:pt idx="100">
                  <c:v>35.6601</c:v>
                </c:pt>
                <c:pt idx="101">
                  <c:v>36.745333333333342</c:v>
                </c:pt>
                <c:pt idx="102">
                  <c:v>36.110233333333333</c:v>
                </c:pt>
                <c:pt idx="103">
                  <c:v>37.050333333333334</c:v>
                </c:pt>
                <c:pt idx="104">
                  <c:v>36.724333333333334</c:v>
                </c:pt>
                <c:pt idx="105">
                  <c:v>37.720566666666663</c:v>
                </c:pt>
                <c:pt idx="106">
                  <c:v>36.930133333333337</c:v>
                </c:pt>
                <c:pt idx="107">
                  <c:v>37.472566666666665</c:v>
                </c:pt>
                <c:pt idx="108">
                  <c:v>36.38453333333333</c:v>
                </c:pt>
                <c:pt idx="109">
                  <c:v>36.68696666666667</c:v>
                </c:pt>
                <c:pt idx="110">
                  <c:v>36.22593333333333</c:v>
                </c:pt>
                <c:pt idx="111">
                  <c:v>38.018700000000003</c:v>
                </c:pt>
                <c:pt idx="112">
                  <c:v>37.607133333333337</c:v>
                </c:pt>
                <c:pt idx="113">
                  <c:v>37.751000000000005</c:v>
                </c:pt>
                <c:pt idx="114">
                  <c:v>36.135100000000001</c:v>
                </c:pt>
                <c:pt idx="115">
                  <c:v>36.729266666666668</c:v>
                </c:pt>
                <c:pt idx="116">
                  <c:v>36.049933333333335</c:v>
                </c:pt>
                <c:pt idx="117">
                  <c:v>36.622933333333329</c:v>
                </c:pt>
                <c:pt idx="118">
                  <c:v>35.932033333333329</c:v>
                </c:pt>
                <c:pt idx="119">
                  <c:v>36.558933333333336</c:v>
                </c:pt>
                <c:pt idx="120">
                  <c:v>35.98296666666667</c:v>
                </c:pt>
                <c:pt idx="121">
                  <c:v>36.704566666666672</c:v>
                </c:pt>
                <c:pt idx="122">
                  <c:v>36.440400000000004</c:v>
                </c:pt>
                <c:pt idx="123">
                  <c:v>37.032700000000006</c:v>
                </c:pt>
                <c:pt idx="124">
                  <c:v>36.639466666666671</c:v>
                </c:pt>
                <c:pt idx="125">
                  <c:v>37.069799999999994</c:v>
                </c:pt>
                <c:pt idx="126">
                  <c:v>36.589333333333336</c:v>
                </c:pt>
                <c:pt idx="127">
                  <c:v>37.315066666666667</c:v>
                </c:pt>
                <c:pt idx="128">
                  <c:v>36.425966666666667</c:v>
                </c:pt>
                <c:pt idx="129">
                  <c:v>36.946933333333334</c:v>
                </c:pt>
                <c:pt idx="130">
                  <c:v>35.854166666666664</c:v>
                </c:pt>
                <c:pt idx="131">
                  <c:v>36.691099999999999</c:v>
                </c:pt>
                <c:pt idx="132">
                  <c:v>36.190733333333334</c:v>
                </c:pt>
                <c:pt idx="133">
                  <c:v>37.129600000000003</c:v>
                </c:pt>
                <c:pt idx="134">
                  <c:v>36.499699999999997</c:v>
                </c:pt>
                <c:pt idx="135">
                  <c:v>37.415666666666667</c:v>
                </c:pt>
                <c:pt idx="136">
                  <c:v>36.455300000000001</c:v>
                </c:pt>
                <c:pt idx="137">
                  <c:v>37.11246666666667</c:v>
                </c:pt>
                <c:pt idx="138">
                  <c:v>36.029600000000002</c:v>
                </c:pt>
                <c:pt idx="139">
                  <c:v>36.766066666666667</c:v>
                </c:pt>
                <c:pt idx="140">
                  <c:v>36.135233333333332</c:v>
                </c:pt>
                <c:pt idx="141">
                  <c:v>36.867266666666666</c:v>
                </c:pt>
                <c:pt idx="142">
                  <c:v>36.3125</c:v>
                </c:pt>
                <c:pt idx="143">
                  <c:v>36.886899999999997</c:v>
                </c:pt>
                <c:pt idx="144">
                  <c:v>36.282933333333339</c:v>
                </c:pt>
                <c:pt idx="145">
                  <c:v>37.246033333333337</c:v>
                </c:pt>
                <c:pt idx="146">
                  <c:v>36.476100000000002</c:v>
                </c:pt>
                <c:pt idx="147">
                  <c:v>37.086966666666662</c:v>
                </c:pt>
                <c:pt idx="148">
                  <c:v>36.175266666666666</c:v>
                </c:pt>
                <c:pt idx="149">
                  <c:v>36.819466666666671</c:v>
                </c:pt>
                <c:pt idx="150">
                  <c:v>36.169966666666667</c:v>
                </c:pt>
                <c:pt idx="151">
                  <c:v>36.817966666666663</c:v>
                </c:pt>
                <c:pt idx="152">
                  <c:v>36.453966666666666</c:v>
                </c:pt>
                <c:pt idx="153">
                  <c:v>37.149766666666672</c:v>
                </c:pt>
                <c:pt idx="154">
                  <c:v>36.526166666666676</c:v>
                </c:pt>
                <c:pt idx="155">
                  <c:v>37.142333333333333</c:v>
                </c:pt>
                <c:pt idx="156">
                  <c:v>36.512433333333341</c:v>
                </c:pt>
                <c:pt idx="157">
                  <c:v>37.33936666666667</c:v>
                </c:pt>
                <c:pt idx="158">
                  <c:v>36.8127</c:v>
                </c:pt>
                <c:pt idx="159">
                  <c:v>37.400466666666667</c:v>
                </c:pt>
                <c:pt idx="160">
                  <c:v>36.557366666666667</c:v>
                </c:pt>
                <c:pt idx="161">
                  <c:v>37.084299999999992</c:v>
                </c:pt>
                <c:pt idx="162">
                  <c:v>36.497933333333329</c:v>
                </c:pt>
                <c:pt idx="163">
                  <c:v>37.190566666666662</c:v>
                </c:pt>
                <c:pt idx="164">
                  <c:v>36.509033333333328</c:v>
                </c:pt>
                <c:pt idx="165">
                  <c:v>37.164333333333332</c:v>
                </c:pt>
                <c:pt idx="166">
                  <c:v>36.505800000000001</c:v>
                </c:pt>
                <c:pt idx="167">
                  <c:v>37.155399999999993</c:v>
                </c:pt>
                <c:pt idx="168">
                  <c:v>36.54</c:v>
                </c:pt>
                <c:pt idx="169">
                  <c:v>37.278033333333333</c:v>
                </c:pt>
                <c:pt idx="170">
                  <c:v>36.441533333333332</c:v>
                </c:pt>
                <c:pt idx="171">
                  <c:v>36.989433333333331</c:v>
                </c:pt>
                <c:pt idx="172">
                  <c:v>37.492933333333333</c:v>
                </c:pt>
                <c:pt idx="173">
                  <c:v>38.448</c:v>
                </c:pt>
                <c:pt idx="174">
                  <c:v>37.823066666666669</c:v>
                </c:pt>
                <c:pt idx="175">
                  <c:v>37.423433333333328</c:v>
                </c:pt>
                <c:pt idx="176">
                  <c:v>36.713333333333331</c:v>
                </c:pt>
                <c:pt idx="177">
                  <c:v>37.481666666666662</c:v>
                </c:pt>
                <c:pt idx="178">
                  <c:v>36.705133333333329</c:v>
                </c:pt>
                <c:pt idx="179">
                  <c:v>37.45753333333333</c:v>
                </c:pt>
                <c:pt idx="180">
                  <c:v>36.91193333333333</c:v>
                </c:pt>
                <c:pt idx="181">
                  <c:v>37.0593</c:v>
                </c:pt>
                <c:pt idx="182">
                  <c:v>36.326666666666668</c:v>
                </c:pt>
                <c:pt idx="183">
                  <c:v>36.920533333333331</c:v>
                </c:pt>
                <c:pt idx="184">
                  <c:v>36.778266666666667</c:v>
                </c:pt>
                <c:pt idx="185">
                  <c:v>37.468499999999999</c:v>
                </c:pt>
                <c:pt idx="186">
                  <c:v>36.82716666666667</c:v>
                </c:pt>
                <c:pt idx="187">
                  <c:v>37.384000000000007</c:v>
                </c:pt>
                <c:pt idx="188">
                  <c:v>36.652233333333335</c:v>
                </c:pt>
                <c:pt idx="189">
                  <c:v>37.298633333333335</c:v>
                </c:pt>
                <c:pt idx="190">
                  <c:v>36.821500000000007</c:v>
                </c:pt>
                <c:pt idx="191">
                  <c:v>37.529933333333332</c:v>
                </c:pt>
                <c:pt idx="192">
                  <c:v>36.780166666666666</c:v>
                </c:pt>
                <c:pt idx="193">
                  <c:v>37.260766666666669</c:v>
                </c:pt>
                <c:pt idx="194">
                  <c:v>36.698566666666665</c:v>
                </c:pt>
                <c:pt idx="195">
                  <c:v>37.872299999999996</c:v>
                </c:pt>
                <c:pt idx="196">
                  <c:v>37.754433333333331</c:v>
                </c:pt>
                <c:pt idx="197">
                  <c:v>39.692633333333333</c:v>
                </c:pt>
                <c:pt idx="198">
                  <c:v>39.661300000000004</c:v>
                </c:pt>
                <c:pt idx="199">
                  <c:v>40.206133333333334</c:v>
                </c:pt>
                <c:pt idx="200">
                  <c:v>38.617699999999999</c:v>
                </c:pt>
                <c:pt idx="201">
                  <c:v>38.71</c:v>
                </c:pt>
                <c:pt idx="202">
                  <c:v>38.267833333333328</c:v>
                </c:pt>
                <c:pt idx="203">
                  <c:v>39.073099999999997</c:v>
                </c:pt>
                <c:pt idx="204">
                  <c:v>38.304699999999997</c:v>
                </c:pt>
                <c:pt idx="205">
                  <c:v>38.578066666666665</c:v>
                </c:pt>
                <c:pt idx="206">
                  <c:v>38.258366666666667</c:v>
                </c:pt>
                <c:pt idx="207">
                  <c:v>38.571866666666672</c:v>
                </c:pt>
                <c:pt idx="208">
                  <c:v>38.306833333333337</c:v>
                </c:pt>
                <c:pt idx="209">
                  <c:v>38.598733333333335</c:v>
                </c:pt>
                <c:pt idx="210">
                  <c:v>38.481033333333336</c:v>
                </c:pt>
                <c:pt idx="211">
                  <c:v>39.258800000000001</c:v>
                </c:pt>
                <c:pt idx="212">
                  <c:v>38.663633333333337</c:v>
                </c:pt>
                <c:pt idx="213">
                  <c:v>39.28893333333334</c:v>
                </c:pt>
                <c:pt idx="214">
                  <c:v>38.402633333333334</c:v>
                </c:pt>
                <c:pt idx="215">
                  <c:v>39.078400000000002</c:v>
                </c:pt>
                <c:pt idx="216">
                  <c:v>38.266333333333336</c:v>
                </c:pt>
                <c:pt idx="217">
                  <c:v>39.141633333333338</c:v>
                </c:pt>
                <c:pt idx="218">
                  <c:v>38.459466666666664</c:v>
                </c:pt>
                <c:pt idx="219">
                  <c:v>39.262966666666671</c:v>
                </c:pt>
                <c:pt idx="220">
                  <c:v>38.562766666666668</c:v>
                </c:pt>
                <c:pt idx="221">
                  <c:v>38.98296666666667</c:v>
                </c:pt>
                <c:pt idx="222">
                  <c:v>38.245933333333333</c:v>
                </c:pt>
                <c:pt idx="223">
                  <c:v>38.919499999999999</c:v>
                </c:pt>
                <c:pt idx="224">
                  <c:v>38.436166666666672</c:v>
                </c:pt>
                <c:pt idx="225">
                  <c:v>39.118433333333336</c:v>
                </c:pt>
                <c:pt idx="226">
                  <c:v>38.573233333333341</c:v>
                </c:pt>
                <c:pt idx="227">
                  <c:v>39.262300000000003</c:v>
                </c:pt>
                <c:pt idx="228">
                  <c:v>38.687800000000003</c:v>
                </c:pt>
                <c:pt idx="229">
                  <c:v>39.202099999999994</c:v>
                </c:pt>
                <c:pt idx="230">
                  <c:v>38.431466666666665</c:v>
                </c:pt>
                <c:pt idx="231">
                  <c:v>39.06036666666666</c:v>
                </c:pt>
                <c:pt idx="232">
                  <c:v>38.448233333333334</c:v>
                </c:pt>
                <c:pt idx="233">
                  <c:v>39.228033333333336</c:v>
                </c:pt>
                <c:pt idx="234">
                  <c:v>38.553066666666666</c:v>
                </c:pt>
                <c:pt idx="235">
                  <c:v>39.11183333333333</c:v>
                </c:pt>
                <c:pt idx="236">
                  <c:v>38.317633333333333</c:v>
                </c:pt>
                <c:pt idx="237">
                  <c:v>38.613733333333336</c:v>
                </c:pt>
                <c:pt idx="238">
                  <c:v>37.861433333333331</c:v>
                </c:pt>
                <c:pt idx="239">
                  <c:v>38.932466666666663</c:v>
                </c:pt>
                <c:pt idx="240">
                  <c:v>38.684366666666669</c:v>
                </c:pt>
                <c:pt idx="241">
                  <c:v>39.490233333333329</c:v>
                </c:pt>
                <c:pt idx="242">
                  <c:v>38.391400000000004</c:v>
                </c:pt>
                <c:pt idx="243">
                  <c:v>39.1601</c:v>
                </c:pt>
                <c:pt idx="244">
                  <c:v>38.387966666666664</c:v>
                </c:pt>
                <c:pt idx="245">
                  <c:v>39.202566666666662</c:v>
                </c:pt>
                <c:pt idx="246">
                  <c:v>38.611533333333334</c:v>
                </c:pt>
                <c:pt idx="247">
                  <c:v>39.410533333333341</c:v>
                </c:pt>
                <c:pt idx="248">
                  <c:v>38.868033333333329</c:v>
                </c:pt>
                <c:pt idx="249">
                  <c:v>39.326333333333338</c:v>
                </c:pt>
                <c:pt idx="250">
                  <c:v>38.705000000000005</c:v>
                </c:pt>
                <c:pt idx="251">
                  <c:v>39.351433333333333</c:v>
                </c:pt>
                <c:pt idx="252">
                  <c:v>38.885966666666668</c:v>
                </c:pt>
                <c:pt idx="253">
                  <c:v>39.771500000000003</c:v>
                </c:pt>
                <c:pt idx="254">
                  <c:v>39.115833333333335</c:v>
                </c:pt>
                <c:pt idx="255">
                  <c:v>39.736666666666672</c:v>
                </c:pt>
                <c:pt idx="256">
                  <c:v>39.195666666666668</c:v>
                </c:pt>
                <c:pt idx="257">
                  <c:v>39.827533333333335</c:v>
                </c:pt>
                <c:pt idx="258">
                  <c:v>39.136499999999998</c:v>
                </c:pt>
                <c:pt idx="259">
                  <c:v>39.566466666666663</c:v>
                </c:pt>
                <c:pt idx="260">
                  <c:v>38.842266666666667</c:v>
                </c:pt>
                <c:pt idx="261">
                  <c:v>39.59943333333333</c:v>
                </c:pt>
                <c:pt idx="262">
                  <c:v>39.025766666666662</c:v>
                </c:pt>
                <c:pt idx="263">
                  <c:v>39.662100000000002</c:v>
                </c:pt>
                <c:pt idx="264">
                  <c:v>38.990100000000005</c:v>
                </c:pt>
                <c:pt idx="265">
                  <c:v>39.576000000000001</c:v>
                </c:pt>
                <c:pt idx="266">
                  <c:v>39.083466666666659</c:v>
                </c:pt>
                <c:pt idx="267">
                  <c:v>39.581399999999995</c:v>
                </c:pt>
                <c:pt idx="268">
                  <c:v>38.901500000000006</c:v>
                </c:pt>
                <c:pt idx="269">
                  <c:v>39.698866666666667</c:v>
                </c:pt>
                <c:pt idx="270">
                  <c:v>39.0593</c:v>
                </c:pt>
                <c:pt idx="271">
                  <c:v>39.861433333333338</c:v>
                </c:pt>
                <c:pt idx="272">
                  <c:v>39.107633333333332</c:v>
                </c:pt>
                <c:pt idx="273">
                  <c:v>39.77043333333333</c:v>
                </c:pt>
                <c:pt idx="274">
                  <c:v>39.120066666666666</c:v>
                </c:pt>
                <c:pt idx="275">
                  <c:v>39.937466666666673</c:v>
                </c:pt>
                <c:pt idx="276">
                  <c:v>39.221399999999996</c:v>
                </c:pt>
                <c:pt idx="277">
                  <c:v>39.850500000000004</c:v>
                </c:pt>
                <c:pt idx="278">
                  <c:v>39.07236666666666</c:v>
                </c:pt>
                <c:pt idx="279">
                  <c:v>40.130766666666666</c:v>
                </c:pt>
                <c:pt idx="280">
                  <c:v>39.506566666666664</c:v>
                </c:pt>
                <c:pt idx="281">
                  <c:v>40.432866666666662</c:v>
                </c:pt>
                <c:pt idx="282">
                  <c:v>39.621433333333336</c:v>
                </c:pt>
                <c:pt idx="283">
                  <c:v>40.324566666666669</c:v>
                </c:pt>
                <c:pt idx="284">
                  <c:v>39.495566666666669</c:v>
                </c:pt>
                <c:pt idx="285">
                  <c:v>40.320799999999998</c:v>
                </c:pt>
                <c:pt idx="286">
                  <c:v>39.527233333333335</c:v>
                </c:pt>
                <c:pt idx="287">
                  <c:v>40.114033333333339</c:v>
                </c:pt>
                <c:pt idx="288">
                  <c:v>39.33036666666667</c:v>
                </c:pt>
                <c:pt idx="289">
                  <c:v>39.912700000000001</c:v>
                </c:pt>
                <c:pt idx="290">
                  <c:v>39.262433333333334</c:v>
                </c:pt>
                <c:pt idx="291">
                  <c:v>40.079599999999999</c:v>
                </c:pt>
                <c:pt idx="292">
                  <c:v>39.378433333333334</c:v>
                </c:pt>
                <c:pt idx="293">
                  <c:v>40.164999999999999</c:v>
                </c:pt>
                <c:pt idx="294">
                  <c:v>39.344433333333335</c:v>
                </c:pt>
                <c:pt idx="295">
                  <c:v>40.073799999999999</c:v>
                </c:pt>
                <c:pt idx="296">
                  <c:v>39.433900000000001</c:v>
                </c:pt>
                <c:pt idx="297">
                  <c:v>40.257766666666669</c:v>
                </c:pt>
                <c:pt idx="298">
                  <c:v>39.667933333333337</c:v>
                </c:pt>
                <c:pt idx="299">
                  <c:v>40.409399999999998</c:v>
                </c:pt>
                <c:pt idx="300">
                  <c:v>39.678366666666669</c:v>
                </c:pt>
                <c:pt idx="301">
                  <c:v>40.37116666666666</c:v>
                </c:pt>
                <c:pt idx="302">
                  <c:v>39.688899999999997</c:v>
                </c:pt>
                <c:pt idx="303">
                  <c:v>40.335333333333331</c:v>
                </c:pt>
                <c:pt idx="304">
                  <c:v>39.759066666666662</c:v>
                </c:pt>
                <c:pt idx="305">
                  <c:v>40.292066666666663</c:v>
                </c:pt>
                <c:pt idx="306">
                  <c:v>39.571033333333332</c:v>
                </c:pt>
                <c:pt idx="307">
                  <c:v>40.104899999999994</c:v>
                </c:pt>
                <c:pt idx="308">
                  <c:v>39.477266666666672</c:v>
                </c:pt>
                <c:pt idx="309">
                  <c:v>40.255333333333333</c:v>
                </c:pt>
                <c:pt idx="310">
                  <c:v>39.784300000000002</c:v>
                </c:pt>
                <c:pt idx="311">
                  <c:v>40.492633333333337</c:v>
                </c:pt>
                <c:pt idx="312">
                  <c:v>39.926600000000001</c:v>
                </c:pt>
                <c:pt idx="313">
                  <c:v>40.540533333333336</c:v>
                </c:pt>
                <c:pt idx="314">
                  <c:v>39.767299999999999</c:v>
                </c:pt>
                <c:pt idx="315">
                  <c:v>40.256833333333333</c:v>
                </c:pt>
                <c:pt idx="316">
                  <c:v>39.089533333333328</c:v>
                </c:pt>
                <c:pt idx="317">
                  <c:v>39.690599999999996</c:v>
                </c:pt>
                <c:pt idx="318">
                  <c:v>39.067900000000002</c:v>
                </c:pt>
                <c:pt idx="319">
                  <c:v>40.380833333333335</c:v>
                </c:pt>
                <c:pt idx="320">
                  <c:v>39.717666666666666</c:v>
                </c:pt>
                <c:pt idx="321">
                  <c:v>40.566266666666671</c:v>
                </c:pt>
                <c:pt idx="322">
                  <c:v>39.933366666666664</c:v>
                </c:pt>
                <c:pt idx="323">
                  <c:v>40.734366666666666</c:v>
                </c:pt>
                <c:pt idx="324">
                  <c:v>39.787066666666668</c:v>
                </c:pt>
                <c:pt idx="325">
                  <c:v>40.26703333333333</c:v>
                </c:pt>
                <c:pt idx="326">
                  <c:v>39.522033333333333</c:v>
                </c:pt>
                <c:pt idx="327">
                  <c:v>40.4392</c:v>
                </c:pt>
                <c:pt idx="328">
                  <c:v>39.740899999999996</c:v>
                </c:pt>
                <c:pt idx="329">
                  <c:v>40.469433333333335</c:v>
                </c:pt>
                <c:pt idx="330">
                  <c:v>39.764166666666661</c:v>
                </c:pt>
                <c:pt idx="331">
                  <c:v>40.446766666666669</c:v>
                </c:pt>
                <c:pt idx="332">
                  <c:v>39.811666666666667</c:v>
                </c:pt>
                <c:pt idx="333">
                  <c:v>40.348966666666669</c:v>
                </c:pt>
                <c:pt idx="334">
                  <c:v>39.967266666666667</c:v>
                </c:pt>
                <c:pt idx="335">
                  <c:v>40.634366666666672</c:v>
                </c:pt>
                <c:pt idx="336">
                  <c:v>40.060266666666671</c:v>
                </c:pt>
                <c:pt idx="337">
                  <c:v>40.600333333333332</c:v>
                </c:pt>
                <c:pt idx="338">
                  <c:v>40.048066666666671</c:v>
                </c:pt>
                <c:pt idx="339">
                  <c:v>40.896799999999999</c:v>
                </c:pt>
                <c:pt idx="340">
                  <c:v>40.203933333333339</c:v>
                </c:pt>
                <c:pt idx="341">
                  <c:v>40.811633333333333</c:v>
                </c:pt>
                <c:pt idx="342">
                  <c:v>39.895133333333334</c:v>
                </c:pt>
                <c:pt idx="343">
                  <c:v>40.557533333333332</c:v>
                </c:pt>
                <c:pt idx="344">
                  <c:v>39.786866666666668</c:v>
                </c:pt>
                <c:pt idx="345">
                  <c:v>40.621533333333332</c:v>
                </c:pt>
                <c:pt idx="346">
                  <c:v>40.0867</c:v>
                </c:pt>
                <c:pt idx="347">
                  <c:v>40.952866666666665</c:v>
                </c:pt>
                <c:pt idx="348">
                  <c:v>40.404800000000002</c:v>
                </c:pt>
                <c:pt idx="349">
                  <c:v>40.971600000000002</c:v>
                </c:pt>
                <c:pt idx="350">
                  <c:v>40.245899999999999</c:v>
                </c:pt>
                <c:pt idx="351">
                  <c:v>40.883966666666666</c:v>
                </c:pt>
                <c:pt idx="352">
                  <c:v>40.21756666666667</c:v>
                </c:pt>
                <c:pt idx="353">
                  <c:v>41.163699999999999</c:v>
                </c:pt>
                <c:pt idx="354">
                  <c:v>40.813533333333332</c:v>
                </c:pt>
                <c:pt idx="355">
                  <c:v>41.534266666666667</c:v>
                </c:pt>
                <c:pt idx="356">
                  <c:v>40.724133333333334</c:v>
                </c:pt>
                <c:pt idx="357">
                  <c:v>41.088066666666663</c:v>
                </c:pt>
                <c:pt idx="358">
                  <c:v>40.433633333333326</c:v>
                </c:pt>
                <c:pt idx="359">
                  <c:v>41.203233333333337</c:v>
                </c:pt>
                <c:pt idx="360">
                  <c:v>40.424566666666664</c:v>
                </c:pt>
                <c:pt idx="361">
                  <c:v>41.050133333333328</c:v>
                </c:pt>
                <c:pt idx="362">
                  <c:v>40.441333333333333</c:v>
                </c:pt>
                <c:pt idx="363">
                  <c:v>41.540666666666674</c:v>
                </c:pt>
                <c:pt idx="364">
                  <c:v>41.236933333333333</c:v>
                </c:pt>
                <c:pt idx="365">
                  <c:v>42.034066666666668</c:v>
                </c:pt>
                <c:pt idx="366">
                  <c:v>41.29696666666667</c:v>
                </c:pt>
                <c:pt idx="367">
                  <c:v>42.023266666666672</c:v>
                </c:pt>
                <c:pt idx="368">
                  <c:v>40.966366666666666</c:v>
                </c:pt>
                <c:pt idx="369">
                  <c:v>41.707900000000002</c:v>
                </c:pt>
                <c:pt idx="370">
                  <c:v>41.068233333333332</c:v>
                </c:pt>
                <c:pt idx="371">
                  <c:v>42.2361</c:v>
                </c:pt>
                <c:pt idx="372">
                  <c:v>41.385833333333331</c:v>
                </c:pt>
                <c:pt idx="373">
                  <c:v>42.050400000000003</c:v>
                </c:pt>
                <c:pt idx="374">
                  <c:v>40.978200000000001</c:v>
                </c:pt>
                <c:pt idx="375">
                  <c:v>41.715566666666668</c:v>
                </c:pt>
                <c:pt idx="376">
                  <c:v>40.722799999999999</c:v>
                </c:pt>
                <c:pt idx="377">
                  <c:v>41.805399999999999</c:v>
                </c:pt>
                <c:pt idx="378">
                  <c:v>41.455533333333335</c:v>
                </c:pt>
                <c:pt idx="379">
                  <c:v>42.587700000000005</c:v>
                </c:pt>
                <c:pt idx="380">
                  <c:v>41.813266666666671</c:v>
                </c:pt>
                <c:pt idx="381">
                  <c:v>41.919166666666669</c:v>
                </c:pt>
                <c:pt idx="382">
                  <c:v>41.079633333333334</c:v>
                </c:pt>
                <c:pt idx="383">
                  <c:v>41.470266666666667</c:v>
                </c:pt>
                <c:pt idx="384">
                  <c:v>41.3277</c:v>
                </c:pt>
                <c:pt idx="385">
                  <c:v>42.522533333333335</c:v>
                </c:pt>
                <c:pt idx="386">
                  <c:v>42.161233333333335</c:v>
                </c:pt>
                <c:pt idx="387">
                  <c:v>42.715566666666668</c:v>
                </c:pt>
                <c:pt idx="388">
                  <c:v>41.630066666666671</c:v>
                </c:pt>
                <c:pt idx="389">
                  <c:v>42.377466666666663</c:v>
                </c:pt>
                <c:pt idx="390">
                  <c:v>41.792966666666665</c:v>
                </c:pt>
                <c:pt idx="391">
                  <c:v>42.071866666666665</c:v>
                </c:pt>
                <c:pt idx="392">
                  <c:v>41.5976</c:v>
                </c:pt>
                <c:pt idx="393">
                  <c:v>41.849733333333326</c:v>
                </c:pt>
                <c:pt idx="394">
                  <c:v>41.639333333333333</c:v>
                </c:pt>
                <c:pt idx="395">
                  <c:v>42.319800000000001</c:v>
                </c:pt>
                <c:pt idx="396">
                  <c:v>41.675133333333328</c:v>
                </c:pt>
                <c:pt idx="397">
                  <c:v>42.364533333333334</c:v>
                </c:pt>
                <c:pt idx="398">
                  <c:v>41.5411</c:v>
                </c:pt>
                <c:pt idx="399">
                  <c:v>42.501300000000008</c:v>
                </c:pt>
                <c:pt idx="400">
                  <c:v>41.798999999999999</c:v>
                </c:pt>
                <c:pt idx="401">
                  <c:v>42.215333333333334</c:v>
                </c:pt>
                <c:pt idx="402">
                  <c:v>41.688833333333335</c:v>
                </c:pt>
                <c:pt idx="403">
                  <c:v>42.47163333333333</c:v>
                </c:pt>
                <c:pt idx="404">
                  <c:v>41.749266666666664</c:v>
                </c:pt>
                <c:pt idx="405">
                  <c:v>42.567799999999998</c:v>
                </c:pt>
                <c:pt idx="406">
                  <c:v>41.456733333333339</c:v>
                </c:pt>
                <c:pt idx="407">
                  <c:v>42.437433333333331</c:v>
                </c:pt>
                <c:pt idx="408">
                  <c:v>41.557266666666671</c:v>
                </c:pt>
                <c:pt idx="409">
                  <c:v>42.276333333333334</c:v>
                </c:pt>
                <c:pt idx="410">
                  <c:v>41.357666666666667</c:v>
                </c:pt>
                <c:pt idx="411">
                  <c:v>41.109299999999998</c:v>
                </c:pt>
                <c:pt idx="412">
                  <c:v>40.846699999999998</c:v>
                </c:pt>
                <c:pt idx="413">
                  <c:v>41.971133333333334</c:v>
                </c:pt>
                <c:pt idx="414">
                  <c:v>42.436166666666658</c:v>
                </c:pt>
                <c:pt idx="415">
                  <c:v>43.115066666666671</c:v>
                </c:pt>
                <c:pt idx="416">
                  <c:v>42.246833333333335</c:v>
                </c:pt>
                <c:pt idx="417">
                  <c:v>42.770166666666661</c:v>
                </c:pt>
                <c:pt idx="418">
                  <c:v>41.5154</c:v>
                </c:pt>
                <c:pt idx="419">
                  <c:v>42.535966666666667</c:v>
                </c:pt>
                <c:pt idx="420">
                  <c:v>42.204266666666662</c:v>
                </c:pt>
                <c:pt idx="421">
                  <c:v>43.517633333333329</c:v>
                </c:pt>
                <c:pt idx="422">
                  <c:v>42.817933333333336</c:v>
                </c:pt>
                <c:pt idx="423">
                  <c:v>43.272100000000002</c:v>
                </c:pt>
                <c:pt idx="424">
                  <c:v>42.694366666666667</c:v>
                </c:pt>
                <c:pt idx="425">
                  <c:v>43.089100000000002</c:v>
                </c:pt>
                <c:pt idx="426">
                  <c:v>42.290466666666667</c:v>
                </c:pt>
                <c:pt idx="427">
                  <c:v>42.678333333333335</c:v>
                </c:pt>
                <c:pt idx="428">
                  <c:v>42.147600000000004</c:v>
                </c:pt>
                <c:pt idx="429">
                  <c:v>42.705466666666666</c:v>
                </c:pt>
                <c:pt idx="430">
                  <c:v>42.137033333333328</c:v>
                </c:pt>
                <c:pt idx="431">
                  <c:v>42.989966666666668</c:v>
                </c:pt>
                <c:pt idx="432">
                  <c:v>42.246233333333329</c:v>
                </c:pt>
                <c:pt idx="433">
                  <c:v>42.852300000000007</c:v>
                </c:pt>
                <c:pt idx="434">
                  <c:v>41.933833333333332</c:v>
                </c:pt>
                <c:pt idx="435">
                  <c:v>42.696100000000001</c:v>
                </c:pt>
                <c:pt idx="436">
                  <c:v>42.163366666666668</c:v>
                </c:pt>
                <c:pt idx="437">
                  <c:v>43.10476666666667</c:v>
                </c:pt>
                <c:pt idx="438">
                  <c:v>42.743366666666667</c:v>
                </c:pt>
                <c:pt idx="439">
                  <c:v>43.48446666666667</c:v>
                </c:pt>
                <c:pt idx="440">
                  <c:v>42.592033333333326</c:v>
                </c:pt>
                <c:pt idx="441">
                  <c:v>43.392666666666663</c:v>
                </c:pt>
                <c:pt idx="442">
                  <c:v>43.190266666666666</c:v>
                </c:pt>
                <c:pt idx="443">
                  <c:v>43.9557</c:v>
                </c:pt>
                <c:pt idx="444">
                  <c:v>43.308099999999996</c:v>
                </c:pt>
                <c:pt idx="445">
                  <c:v>43.353033333333336</c:v>
                </c:pt>
                <c:pt idx="446">
                  <c:v>42.872800000000005</c:v>
                </c:pt>
                <c:pt idx="447">
                  <c:v>43.337799999999994</c:v>
                </c:pt>
                <c:pt idx="448">
                  <c:v>42.84043333333333</c:v>
                </c:pt>
                <c:pt idx="449">
                  <c:v>42.960433333333334</c:v>
                </c:pt>
                <c:pt idx="450">
                  <c:v>42.141800000000003</c:v>
                </c:pt>
                <c:pt idx="451">
                  <c:v>42.744199999999999</c:v>
                </c:pt>
                <c:pt idx="452">
                  <c:v>42.568766666666669</c:v>
                </c:pt>
                <c:pt idx="453">
                  <c:v>43.443666666666665</c:v>
                </c:pt>
                <c:pt idx="454">
                  <c:v>43.172466666666672</c:v>
                </c:pt>
                <c:pt idx="455">
                  <c:v>43.728499999999997</c:v>
                </c:pt>
                <c:pt idx="456">
                  <c:v>43.026233333333344</c:v>
                </c:pt>
                <c:pt idx="457">
                  <c:v>43.059466666666673</c:v>
                </c:pt>
                <c:pt idx="458">
                  <c:v>42.331633333333336</c:v>
                </c:pt>
                <c:pt idx="459">
                  <c:v>43.123733333333327</c:v>
                </c:pt>
                <c:pt idx="460">
                  <c:v>42.938266666666664</c:v>
                </c:pt>
                <c:pt idx="461">
                  <c:v>43.900399999999998</c:v>
                </c:pt>
                <c:pt idx="462">
                  <c:v>43.176233333333336</c:v>
                </c:pt>
                <c:pt idx="463">
                  <c:v>43.966466666666669</c:v>
                </c:pt>
                <c:pt idx="464">
                  <c:v>43.2652</c:v>
                </c:pt>
                <c:pt idx="465">
                  <c:v>43.964466666666659</c:v>
                </c:pt>
                <c:pt idx="466">
                  <c:v>43.081700000000005</c:v>
                </c:pt>
                <c:pt idx="467">
                  <c:v>43.707999999999998</c:v>
                </c:pt>
                <c:pt idx="468">
                  <c:v>43.026366666666668</c:v>
                </c:pt>
                <c:pt idx="469">
                  <c:v>44.401999999999994</c:v>
                </c:pt>
                <c:pt idx="470">
                  <c:v>43.677799999999998</c:v>
                </c:pt>
                <c:pt idx="471">
                  <c:v>44.1541</c:v>
                </c:pt>
                <c:pt idx="472">
                  <c:v>42.532866666666671</c:v>
                </c:pt>
                <c:pt idx="473">
                  <c:v>44.076400000000007</c:v>
                </c:pt>
                <c:pt idx="474">
                  <c:v>43.866999999999997</c:v>
                </c:pt>
                <c:pt idx="475">
                  <c:v>44.930199999999992</c:v>
                </c:pt>
                <c:pt idx="476">
                  <c:v>43.413700000000006</c:v>
                </c:pt>
                <c:pt idx="477">
                  <c:v>44.139533333333333</c:v>
                </c:pt>
                <c:pt idx="478">
                  <c:v>43.409300000000002</c:v>
                </c:pt>
                <c:pt idx="479">
                  <c:v>43.797166666666669</c:v>
                </c:pt>
                <c:pt idx="480">
                  <c:v>42.811500000000002</c:v>
                </c:pt>
                <c:pt idx="481">
                  <c:v>43.449066666666674</c:v>
                </c:pt>
                <c:pt idx="482">
                  <c:v>43.188566666666667</c:v>
                </c:pt>
                <c:pt idx="483">
                  <c:v>44.016100000000002</c:v>
                </c:pt>
                <c:pt idx="484">
                  <c:v>43.392899999999997</c:v>
                </c:pt>
                <c:pt idx="485">
                  <c:v>43.629633333333338</c:v>
                </c:pt>
                <c:pt idx="486">
                  <c:v>42.995233333333339</c:v>
                </c:pt>
                <c:pt idx="487">
                  <c:v>43.780166666666673</c:v>
                </c:pt>
                <c:pt idx="488">
                  <c:v>43.444700000000005</c:v>
                </c:pt>
                <c:pt idx="489">
                  <c:v>44.082666666666675</c:v>
                </c:pt>
                <c:pt idx="490">
                  <c:v>43.373366666666669</c:v>
                </c:pt>
                <c:pt idx="491">
                  <c:v>44.078899999999997</c:v>
                </c:pt>
                <c:pt idx="492">
                  <c:v>43.38483333333334</c:v>
                </c:pt>
                <c:pt idx="493">
                  <c:v>44.049633333333333</c:v>
                </c:pt>
                <c:pt idx="494">
                  <c:v>43.386266666666664</c:v>
                </c:pt>
                <c:pt idx="495">
                  <c:v>44.264833333333335</c:v>
                </c:pt>
                <c:pt idx="496">
                  <c:v>43.554333333333339</c:v>
                </c:pt>
                <c:pt idx="497">
                  <c:v>44.757866666666665</c:v>
                </c:pt>
                <c:pt idx="498">
                  <c:v>43.918266666666661</c:v>
                </c:pt>
                <c:pt idx="499">
                  <c:v>45.012433333333341</c:v>
                </c:pt>
                <c:pt idx="500">
                  <c:v>44.016766666666662</c:v>
                </c:pt>
                <c:pt idx="501">
                  <c:v>44.99</c:v>
                </c:pt>
                <c:pt idx="502">
                  <c:v>43.889933333333339</c:v>
                </c:pt>
                <c:pt idx="503">
                  <c:v>44.713233333333335</c:v>
                </c:pt>
                <c:pt idx="504">
                  <c:v>43.974066666666666</c:v>
                </c:pt>
                <c:pt idx="505">
                  <c:v>44.787733333333335</c:v>
                </c:pt>
                <c:pt idx="506">
                  <c:v>43.916699999999999</c:v>
                </c:pt>
                <c:pt idx="507">
                  <c:v>44.370666666666665</c:v>
                </c:pt>
                <c:pt idx="508">
                  <c:v>43.921866666666666</c:v>
                </c:pt>
                <c:pt idx="509">
                  <c:v>44.636266666666664</c:v>
                </c:pt>
                <c:pt idx="510">
                  <c:v>44.018166666666666</c:v>
                </c:pt>
                <c:pt idx="511">
                  <c:v>44.587666666666657</c:v>
                </c:pt>
                <c:pt idx="512">
                  <c:v>43.835166666666673</c:v>
                </c:pt>
                <c:pt idx="513">
                  <c:v>44.590333333333326</c:v>
                </c:pt>
                <c:pt idx="514">
                  <c:v>43.779233333333337</c:v>
                </c:pt>
                <c:pt idx="515">
                  <c:v>44.459933333333339</c:v>
                </c:pt>
                <c:pt idx="516">
                  <c:v>43.8889</c:v>
                </c:pt>
                <c:pt idx="517">
                  <c:v>44.729633333333339</c:v>
                </c:pt>
                <c:pt idx="518">
                  <c:v>44.052733333333343</c:v>
                </c:pt>
                <c:pt idx="519">
                  <c:v>44.598566666666663</c:v>
                </c:pt>
                <c:pt idx="520">
                  <c:v>43.792633333333335</c:v>
                </c:pt>
                <c:pt idx="521">
                  <c:v>44.643066666666662</c:v>
                </c:pt>
                <c:pt idx="522">
                  <c:v>43.946933333333334</c:v>
                </c:pt>
                <c:pt idx="523">
                  <c:v>44.678166666666662</c:v>
                </c:pt>
                <c:pt idx="524">
                  <c:v>43.7819</c:v>
                </c:pt>
                <c:pt idx="525">
                  <c:v>44.461433333333332</c:v>
                </c:pt>
                <c:pt idx="526">
                  <c:v>43.784699999999994</c:v>
                </c:pt>
                <c:pt idx="527">
                  <c:v>44.610433333333333</c:v>
                </c:pt>
                <c:pt idx="528">
                  <c:v>44.198133333333338</c:v>
                </c:pt>
                <c:pt idx="529">
                  <c:v>44.490100000000005</c:v>
                </c:pt>
                <c:pt idx="530">
                  <c:v>43.943466666666666</c:v>
                </c:pt>
                <c:pt idx="531">
                  <c:v>44.085533333333331</c:v>
                </c:pt>
                <c:pt idx="532">
                  <c:v>43.896800000000006</c:v>
                </c:pt>
                <c:pt idx="533">
                  <c:v>44.317833333333333</c:v>
                </c:pt>
                <c:pt idx="534">
                  <c:v>43.727233333333338</c:v>
                </c:pt>
                <c:pt idx="535">
                  <c:v>44.095966666666669</c:v>
                </c:pt>
                <c:pt idx="536">
                  <c:v>43.487400000000001</c:v>
                </c:pt>
                <c:pt idx="537">
                  <c:v>44.217899999999993</c:v>
                </c:pt>
                <c:pt idx="538">
                  <c:v>43.675766666666668</c:v>
                </c:pt>
                <c:pt idx="539">
                  <c:v>44.090899999999998</c:v>
                </c:pt>
                <c:pt idx="540">
                  <c:v>42.844333333333331</c:v>
                </c:pt>
                <c:pt idx="541">
                  <c:v>43.291566666666675</c:v>
                </c:pt>
                <c:pt idx="542">
                  <c:v>42.623400000000004</c:v>
                </c:pt>
                <c:pt idx="543">
                  <c:v>43.746999999999993</c:v>
                </c:pt>
                <c:pt idx="544">
                  <c:v>42.701633333333326</c:v>
                </c:pt>
                <c:pt idx="545">
                  <c:v>43.719466666666669</c:v>
                </c:pt>
                <c:pt idx="546">
                  <c:v>43.093166666666669</c:v>
                </c:pt>
                <c:pt idx="547">
                  <c:v>44.283333333333331</c:v>
                </c:pt>
                <c:pt idx="548">
                  <c:v>43.360066666666661</c:v>
                </c:pt>
                <c:pt idx="549">
                  <c:v>43.824333333333335</c:v>
                </c:pt>
                <c:pt idx="550">
                  <c:v>43.230999999999995</c:v>
                </c:pt>
                <c:pt idx="551">
                  <c:v>43.941533333333332</c:v>
                </c:pt>
                <c:pt idx="552">
                  <c:v>43.493066666666664</c:v>
                </c:pt>
                <c:pt idx="553">
                  <c:v>44.09663333333333</c:v>
                </c:pt>
                <c:pt idx="554">
                  <c:v>43.2776</c:v>
                </c:pt>
                <c:pt idx="555">
                  <c:v>43.61633333333333</c:v>
                </c:pt>
                <c:pt idx="556">
                  <c:v>42.924900000000001</c:v>
                </c:pt>
                <c:pt idx="557">
                  <c:v>43.534633333333325</c:v>
                </c:pt>
                <c:pt idx="558">
                  <c:v>43.174866666666667</c:v>
                </c:pt>
                <c:pt idx="559">
                  <c:v>44.050599999999996</c:v>
                </c:pt>
                <c:pt idx="560">
                  <c:v>43.438066666666664</c:v>
                </c:pt>
                <c:pt idx="561">
                  <c:v>44.269966666666669</c:v>
                </c:pt>
                <c:pt idx="562">
                  <c:v>43.602699999999999</c:v>
                </c:pt>
                <c:pt idx="563">
                  <c:v>43.923433333333342</c:v>
                </c:pt>
                <c:pt idx="564">
                  <c:v>43.083166666666671</c:v>
                </c:pt>
                <c:pt idx="565">
                  <c:v>43.506300000000003</c:v>
                </c:pt>
                <c:pt idx="566">
                  <c:v>43.241899999999994</c:v>
                </c:pt>
                <c:pt idx="567">
                  <c:v>44.863566666666664</c:v>
                </c:pt>
                <c:pt idx="568">
                  <c:v>45.117233333333331</c:v>
                </c:pt>
                <c:pt idx="569">
                  <c:v>46.188233333333329</c:v>
                </c:pt>
                <c:pt idx="570">
                  <c:v>45.029833333333329</c:v>
                </c:pt>
                <c:pt idx="571">
                  <c:v>45.521733333333337</c:v>
                </c:pt>
                <c:pt idx="572">
                  <c:v>44.445533333333337</c:v>
                </c:pt>
                <c:pt idx="573">
                  <c:v>44.020499999999998</c:v>
                </c:pt>
                <c:pt idx="574">
                  <c:v>42.625766666666664</c:v>
                </c:pt>
                <c:pt idx="575">
                  <c:v>44.677433333333333</c:v>
                </c:pt>
                <c:pt idx="576">
                  <c:v>45.524566666666665</c:v>
                </c:pt>
                <c:pt idx="577">
                  <c:v>46.312433333333331</c:v>
                </c:pt>
                <c:pt idx="578">
                  <c:v>44.730933333333333</c:v>
                </c:pt>
                <c:pt idx="579">
                  <c:v>45.030333333333338</c:v>
                </c:pt>
                <c:pt idx="580">
                  <c:v>44.322733333333339</c:v>
                </c:pt>
                <c:pt idx="581">
                  <c:v>45.474799999999995</c:v>
                </c:pt>
                <c:pt idx="582">
                  <c:v>44.603266666666663</c:v>
                </c:pt>
                <c:pt idx="583">
                  <c:v>45.274300000000004</c:v>
                </c:pt>
                <c:pt idx="584">
                  <c:v>43.898666666666664</c:v>
                </c:pt>
                <c:pt idx="585">
                  <c:v>44.482566666666663</c:v>
                </c:pt>
                <c:pt idx="586">
                  <c:v>43.933799999999998</c:v>
                </c:pt>
                <c:pt idx="587">
                  <c:v>44.499866666666669</c:v>
                </c:pt>
                <c:pt idx="588">
                  <c:v>44.079500000000003</c:v>
                </c:pt>
                <c:pt idx="589">
                  <c:v>45.078566666666667</c:v>
                </c:pt>
                <c:pt idx="590">
                  <c:v>44.619166666666672</c:v>
                </c:pt>
                <c:pt idx="591">
                  <c:v>45.031900000000007</c:v>
                </c:pt>
                <c:pt idx="592">
                  <c:v>44.121533333333332</c:v>
                </c:pt>
                <c:pt idx="593">
                  <c:v>44.683700000000009</c:v>
                </c:pt>
                <c:pt idx="594">
                  <c:v>44.097633333333334</c:v>
                </c:pt>
                <c:pt idx="595">
                  <c:v>44.865700000000004</c:v>
                </c:pt>
                <c:pt idx="596">
                  <c:v>44.355133333333335</c:v>
                </c:pt>
                <c:pt idx="597">
                  <c:v>45.040266666666668</c:v>
                </c:pt>
                <c:pt idx="598">
                  <c:v>44.385233333333332</c:v>
                </c:pt>
                <c:pt idx="599">
                  <c:v>44.949533333333328</c:v>
                </c:pt>
                <c:pt idx="600">
                  <c:v>44.104399999999998</c:v>
                </c:pt>
                <c:pt idx="601">
                  <c:v>44.745533333333334</c:v>
                </c:pt>
                <c:pt idx="602">
                  <c:v>43.846699999999998</c:v>
                </c:pt>
                <c:pt idx="603">
                  <c:v>45.198566666666665</c:v>
                </c:pt>
                <c:pt idx="604">
                  <c:v>44.952566666666677</c:v>
                </c:pt>
                <c:pt idx="605">
                  <c:v>45.851199999999999</c:v>
                </c:pt>
                <c:pt idx="606">
                  <c:v>44.903333333333329</c:v>
                </c:pt>
                <c:pt idx="607">
                  <c:v>44.925233333333331</c:v>
                </c:pt>
                <c:pt idx="608">
                  <c:v>44.070400000000006</c:v>
                </c:pt>
                <c:pt idx="609">
                  <c:v>44.620233333333339</c:v>
                </c:pt>
                <c:pt idx="610">
                  <c:v>43.891300000000001</c:v>
                </c:pt>
                <c:pt idx="611">
                  <c:v>45.30866666666666</c:v>
                </c:pt>
                <c:pt idx="612">
                  <c:v>44.41063333333333</c:v>
                </c:pt>
                <c:pt idx="613">
                  <c:v>45.20336666666666</c:v>
                </c:pt>
                <c:pt idx="614">
                  <c:v>43.899666666666668</c:v>
                </c:pt>
                <c:pt idx="615">
                  <c:v>44.640333333333331</c:v>
                </c:pt>
                <c:pt idx="616">
                  <c:v>43.927399999999999</c:v>
                </c:pt>
                <c:pt idx="617">
                  <c:v>44.953300000000006</c:v>
                </c:pt>
                <c:pt idx="618">
                  <c:v>44.570333333333338</c:v>
                </c:pt>
                <c:pt idx="619">
                  <c:v>45.29666666666666</c:v>
                </c:pt>
                <c:pt idx="620">
                  <c:v>44.614166666666669</c:v>
                </c:pt>
                <c:pt idx="621">
                  <c:v>45.233666666666664</c:v>
                </c:pt>
                <c:pt idx="622">
                  <c:v>45.106999999999999</c:v>
                </c:pt>
                <c:pt idx="623">
                  <c:v>45.214699999999993</c:v>
                </c:pt>
                <c:pt idx="624">
                  <c:v>44.79760000000001</c:v>
                </c:pt>
                <c:pt idx="625">
                  <c:v>44.647833333333331</c:v>
                </c:pt>
                <c:pt idx="626">
                  <c:v>44.3521</c:v>
                </c:pt>
                <c:pt idx="627">
                  <c:v>44.582933333333337</c:v>
                </c:pt>
                <c:pt idx="628">
                  <c:v>44.180133333333337</c:v>
                </c:pt>
                <c:pt idx="629">
                  <c:v>44.888066666666667</c:v>
                </c:pt>
                <c:pt idx="630">
                  <c:v>44.275866666666666</c:v>
                </c:pt>
                <c:pt idx="631">
                  <c:v>45.118366666666667</c:v>
                </c:pt>
                <c:pt idx="632">
                  <c:v>44.356699999999996</c:v>
                </c:pt>
                <c:pt idx="633">
                  <c:v>45.066166666666668</c:v>
                </c:pt>
                <c:pt idx="634">
                  <c:v>44.716900000000003</c:v>
                </c:pt>
                <c:pt idx="635">
                  <c:v>45.453099999999999</c:v>
                </c:pt>
                <c:pt idx="636">
                  <c:v>45.031700000000001</c:v>
                </c:pt>
                <c:pt idx="637">
                  <c:v>45.435066666666671</c:v>
                </c:pt>
                <c:pt idx="638">
                  <c:v>45.544566666666668</c:v>
                </c:pt>
                <c:pt idx="639">
                  <c:v>46.212833333333343</c:v>
                </c:pt>
                <c:pt idx="640">
                  <c:v>45.547233333333338</c:v>
                </c:pt>
                <c:pt idx="641">
                  <c:v>45.723366666666664</c:v>
                </c:pt>
                <c:pt idx="642">
                  <c:v>44.705000000000005</c:v>
                </c:pt>
                <c:pt idx="643">
                  <c:v>45.609700000000004</c:v>
                </c:pt>
                <c:pt idx="644">
                  <c:v>44.64203333333333</c:v>
                </c:pt>
                <c:pt idx="645">
                  <c:v>45.568333333333328</c:v>
                </c:pt>
                <c:pt idx="646">
                  <c:v>44.490533333333339</c:v>
                </c:pt>
                <c:pt idx="647">
                  <c:v>45.310266666666671</c:v>
                </c:pt>
                <c:pt idx="648">
                  <c:v>44.459333333333326</c:v>
                </c:pt>
                <c:pt idx="649">
                  <c:v>44.777433333333335</c:v>
                </c:pt>
                <c:pt idx="650">
                  <c:v>43.964533333333328</c:v>
                </c:pt>
                <c:pt idx="651">
                  <c:v>44.637833333333333</c:v>
                </c:pt>
                <c:pt idx="652">
                  <c:v>44.275166666666671</c:v>
                </c:pt>
                <c:pt idx="653">
                  <c:v>44.970366666666671</c:v>
                </c:pt>
                <c:pt idx="654">
                  <c:v>44.366566666666671</c:v>
                </c:pt>
                <c:pt idx="655">
                  <c:v>45.316433333333329</c:v>
                </c:pt>
                <c:pt idx="656">
                  <c:v>44.734633333333335</c:v>
                </c:pt>
                <c:pt idx="657">
                  <c:v>45.932333333333332</c:v>
                </c:pt>
                <c:pt idx="658">
                  <c:v>45.193900000000006</c:v>
                </c:pt>
                <c:pt idx="659">
                  <c:v>45.930933333333336</c:v>
                </c:pt>
                <c:pt idx="660">
                  <c:v>44.902266666666662</c:v>
                </c:pt>
                <c:pt idx="661">
                  <c:v>45.622433333333333</c:v>
                </c:pt>
                <c:pt idx="662">
                  <c:v>44.806199999999997</c:v>
                </c:pt>
                <c:pt idx="663">
                  <c:v>45.527966666666664</c:v>
                </c:pt>
                <c:pt idx="664">
                  <c:v>45.004899999999999</c:v>
                </c:pt>
                <c:pt idx="665">
                  <c:v>45.979033333333327</c:v>
                </c:pt>
                <c:pt idx="666">
                  <c:v>45.175466666666665</c:v>
                </c:pt>
                <c:pt idx="667">
                  <c:v>45.585166666666659</c:v>
                </c:pt>
                <c:pt idx="668">
                  <c:v>44.7515</c:v>
                </c:pt>
                <c:pt idx="669">
                  <c:v>45.488366666666671</c:v>
                </c:pt>
                <c:pt idx="670">
                  <c:v>45.1449</c:v>
                </c:pt>
                <c:pt idx="671">
                  <c:v>45.794000000000004</c:v>
                </c:pt>
                <c:pt idx="672">
                  <c:v>45.086466666666666</c:v>
                </c:pt>
                <c:pt idx="673">
                  <c:v>45.417100000000005</c:v>
                </c:pt>
                <c:pt idx="674">
                  <c:v>44.775500000000001</c:v>
                </c:pt>
                <c:pt idx="675">
                  <c:v>45.607266666666668</c:v>
                </c:pt>
                <c:pt idx="676">
                  <c:v>45.097466666666669</c:v>
                </c:pt>
                <c:pt idx="677">
                  <c:v>45.485066666666661</c:v>
                </c:pt>
                <c:pt idx="678">
                  <c:v>44.788566666666668</c:v>
                </c:pt>
                <c:pt idx="679">
                  <c:v>44.953966666666666</c:v>
                </c:pt>
                <c:pt idx="680">
                  <c:v>44.316533333333332</c:v>
                </c:pt>
                <c:pt idx="681">
                  <c:v>45.207966666666664</c:v>
                </c:pt>
                <c:pt idx="682">
                  <c:v>44.875233333333334</c:v>
                </c:pt>
                <c:pt idx="683">
                  <c:v>45.550866666666671</c:v>
                </c:pt>
                <c:pt idx="684">
                  <c:v>45.012599999999999</c:v>
                </c:pt>
                <c:pt idx="685">
                  <c:v>46.046166666666672</c:v>
                </c:pt>
                <c:pt idx="686">
                  <c:v>45.631366666666658</c:v>
                </c:pt>
                <c:pt idx="687">
                  <c:v>45.648666666666664</c:v>
                </c:pt>
                <c:pt idx="688">
                  <c:v>44.992866666666664</c:v>
                </c:pt>
                <c:pt idx="689">
                  <c:v>45.697933333333332</c:v>
                </c:pt>
                <c:pt idx="690">
                  <c:v>45.056399999999996</c:v>
                </c:pt>
                <c:pt idx="691">
                  <c:v>46.265666666666668</c:v>
                </c:pt>
                <c:pt idx="692">
                  <c:v>45.586533333333328</c:v>
                </c:pt>
                <c:pt idx="693">
                  <c:v>46.28606666666667</c:v>
                </c:pt>
                <c:pt idx="694">
                  <c:v>45.006866666666667</c:v>
                </c:pt>
                <c:pt idx="695">
                  <c:v>46.073333333333331</c:v>
                </c:pt>
                <c:pt idx="696">
                  <c:v>45.417133333333332</c:v>
                </c:pt>
                <c:pt idx="697">
                  <c:v>45.969799999999999</c:v>
                </c:pt>
                <c:pt idx="698">
                  <c:v>45.857033333333334</c:v>
                </c:pt>
                <c:pt idx="699">
                  <c:v>46.973600000000005</c:v>
                </c:pt>
                <c:pt idx="700">
                  <c:v>46.028999999999996</c:v>
                </c:pt>
                <c:pt idx="701">
                  <c:v>45.835699999999996</c:v>
                </c:pt>
                <c:pt idx="702">
                  <c:v>44.7669</c:v>
                </c:pt>
                <c:pt idx="703">
                  <c:v>46.1004</c:v>
                </c:pt>
                <c:pt idx="704">
                  <c:v>45.408800000000006</c:v>
                </c:pt>
                <c:pt idx="705">
                  <c:v>46.064166666666665</c:v>
                </c:pt>
                <c:pt idx="706">
                  <c:v>45.364166666666669</c:v>
                </c:pt>
                <c:pt idx="707">
                  <c:v>46.378999999999998</c:v>
                </c:pt>
                <c:pt idx="708">
                  <c:v>46.05983333333333</c:v>
                </c:pt>
                <c:pt idx="709">
                  <c:v>46.479533333333336</c:v>
                </c:pt>
                <c:pt idx="710">
                  <c:v>45.315300000000001</c:v>
                </c:pt>
                <c:pt idx="711">
                  <c:v>45.750733333333336</c:v>
                </c:pt>
                <c:pt idx="712">
                  <c:v>44.880666666666663</c:v>
                </c:pt>
                <c:pt idx="713">
                  <c:v>45.468933333333332</c:v>
                </c:pt>
                <c:pt idx="714">
                  <c:v>44.833133333333336</c:v>
                </c:pt>
                <c:pt idx="715">
                  <c:v>45.666366666666669</c:v>
                </c:pt>
                <c:pt idx="716">
                  <c:v>44.960033333333335</c:v>
                </c:pt>
                <c:pt idx="717">
                  <c:v>45.551933333333331</c:v>
                </c:pt>
                <c:pt idx="718">
                  <c:v>44.874433333333336</c:v>
                </c:pt>
                <c:pt idx="719">
                  <c:v>45.667466666666662</c:v>
                </c:pt>
                <c:pt idx="720">
                  <c:v>45.32256666666666</c:v>
                </c:pt>
                <c:pt idx="721">
                  <c:v>46.48963333333333</c:v>
                </c:pt>
                <c:pt idx="722">
                  <c:v>46.139166666666675</c:v>
                </c:pt>
                <c:pt idx="723">
                  <c:v>46.56</c:v>
                </c:pt>
                <c:pt idx="724">
                  <c:v>45.674866666666674</c:v>
                </c:pt>
                <c:pt idx="725">
                  <c:v>46.475599999999993</c:v>
                </c:pt>
                <c:pt idx="726">
                  <c:v>46.134966666666664</c:v>
                </c:pt>
                <c:pt idx="727">
                  <c:v>46.4343</c:v>
                </c:pt>
                <c:pt idx="728">
                  <c:v>45.522133333333329</c:v>
                </c:pt>
                <c:pt idx="729">
                  <c:v>45.776400000000002</c:v>
                </c:pt>
                <c:pt idx="730">
                  <c:v>45.238233333333334</c:v>
                </c:pt>
                <c:pt idx="731">
                  <c:v>45.800700000000006</c:v>
                </c:pt>
                <c:pt idx="732">
                  <c:v>45.108800000000002</c:v>
                </c:pt>
                <c:pt idx="733">
                  <c:v>45.640899999999995</c:v>
                </c:pt>
                <c:pt idx="734">
                  <c:v>44.905833333333334</c:v>
                </c:pt>
                <c:pt idx="735">
                  <c:v>45.959766666666667</c:v>
                </c:pt>
                <c:pt idx="736">
                  <c:v>45.401600000000002</c:v>
                </c:pt>
                <c:pt idx="737">
                  <c:v>46.229966666666662</c:v>
                </c:pt>
                <c:pt idx="738">
                  <c:v>45.349366666666661</c:v>
                </c:pt>
                <c:pt idx="739">
                  <c:v>46.282499999999999</c:v>
                </c:pt>
                <c:pt idx="740">
                  <c:v>45.458166666666671</c:v>
                </c:pt>
                <c:pt idx="741">
                  <c:v>46.017800000000001</c:v>
                </c:pt>
                <c:pt idx="742">
                  <c:v>45.340366666666661</c:v>
                </c:pt>
                <c:pt idx="743">
                  <c:v>46.017099999999999</c:v>
                </c:pt>
                <c:pt idx="744">
                  <c:v>45.246033333333337</c:v>
                </c:pt>
                <c:pt idx="745">
                  <c:v>45.936299999999996</c:v>
                </c:pt>
                <c:pt idx="746">
                  <c:v>45.614166666666669</c:v>
                </c:pt>
                <c:pt idx="747">
                  <c:v>46.430466666666668</c:v>
                </c:pt>
                <c:pt idx="748">
                  <c:v>45.492333333333335</c:v>
                </c:pt>
                <c:pt idx="749">
                  <c:v>45.812166666666663</c:v>
                </c:pt>
                <c:pt idx="750">
                  <c:v>45.47313333333333</c:v>
                </c:pt>
                <c:pt idx="751">
                  <c:v>46.4009</c:v>
                </c:pt>
                <c:pt idx="752">
                  <c:v>45.787133333333337</c:v>
                </c:pt>
                <c:pt idx="753">
                  <c:v>46.084200000000003</c:v>
                </c:pt>
                <c:pt idx="754">
                  <c:v>44.969133333333332</c:v>
                </c:pt>
                <c:pt idx="755">
                  <c:v>45.639166666666675</c:v>
                </c:pt>
                <c:pt idx="756">
                  <c:v>45.15506666666667</c:v>
                </c:pt>
                <c:pt idx="757">
                  <c:v>46.068199999999997</c:v>
                </c:pt>
                <c:pt idx="758">
                  <c:v>45.68966666666666</c:v>
                </c:pt>
                <c:pt idx="759">
                  <c:v>46.331499999999998</c:v>
                </c:pt>
                <c:pt idx="760">
                  <c:v>45.521699999999989</c:v>
                </c:pt>
                <c:pt idx="761">
                  <c:v>45.940666666666665</c:v>
                </c:pt>
                <c:pt idx="762">
                  <c:v>45.319400000000002</c:v>
                </c:pt>
                <c:pt idx="763">
                  <c:v>46.397199999999998</c:v>
                </c:pt>
                <c:pt idx="764">
                  <c:v>45.797433333333323</c:v>
                </c:pt>
                <c:pt idx="765">
                  <c:v>46.337466666666671</c:v>
                </c:pt>
                <c:pt idx="766">
                  <c:v>45.296766666666663</c:v>
                </c:pt>
                <c:pt idx="767">
                  <c:v>46.01756666666666</c:v>
                </c:pt>
                <c:pt idx="768">
                  <c:v>45.289099999999998</c:v>
                </c:pt>
                <c:pt idx="769">
                  <c:v>46.385999999999996</c:v>
                </c:pt>
                <c:pt idx="770">
                  <c:v>45.534799999999997</c:v>
                </c:pt>
                <c:pt idx="771">
                  <c:v>46.336399999999998</c:v>
                </c:pt>
                <c:pt idx="772">
                  <c:v>45.595966666666662</c:v>
                </c:pt>
                <c:pt idx="773">
                  <c:v>46.346566666666661</c:v>
                </c:pt>
                <c:pt idx="774">
                  <c:v>45.564300000000003</c:v>
                </c:pt>
                <c:pt idx="775">
                  <c:v>46.225000000000001</c:v>
                </c:pt>
                <c:pt idx="776">
                  <c:v>46.068233333333332</c:v>
                </c:pt>
                <c:pt idx="777">
                  <c:v>46.764433333333329</c:v>
                </c:pt>
                <c:pt idx="778">
                  <c:v>46.069166666666668</c:v>
                </c:pt>
                <c:pt idx="779">
                  <c:v>45.989266666666673</c:v>
                </c:pt>
                <c:pt idx="780">
                  <c:v>45.820233333333334</c:v>
                </c:pt>
                <c:pt idx="781">
                  <c:v>46.176400000000001</c:v>
                </c:pt>
                <c:pt idx="782">
                  <c:v>45.4818</c:v>
                </c:pt>
                <c:pt idx="783">
                  <c:v>45.767866666666663</c:v>
                </c:pt>
                <c:pt idx="784">
                  <c:v>45.492633333333337</c:v>
                </c:pt>
                <c:pt idx="785">
                  <c:v>46.393599999999992</c:v>
                </c:pt>
                <c:pt idx="786">
                  <c:v>45.804733333333331</c:v>
                </c:pt>
                <c:pt idx="787">
                  <c:v>46.498400000000004</c:v>
                </c:pt>
                <c:pt idx="788">
                  <c:v>46.385333333333335</c:v>
                </c:pt>
                <c:pt idx="789">
                  <c:v>47.287766666666663</c:v>
                </c:pt>
                <c:pt idx="790">
                  <c:v>46.198733333333337</c:v>
                </c:pt>
                <c:pt idx="791">
                  <c:v>46.575733333333339</c:v>
                </c:pt>
                <c:pt idx="792">
                  <c:v>45.807200000000002</c:v>
                </c:pt>
                <c:pt idx="793">
                  <c:v>46.556966666666661</c:v>
                </c:pt>
                <c:pt idx="794">
                  <c:v>45.763766666666669</c:v>
                </c:pt>
                <c:pt idx="795">
                  <c:v>46.627666666666663</c:v>
                </c:pt>
                <c:pt idx="796">
                  <c:v>46.137133333333331</c:v>
                </c:pt>
                <c:pt idx="797">
                  <c:v>46.847633333333327</c:v>
                </c:pt>
                <c:pt idx="798">
                  <c:v>45.685366666666674</c:v>
                </c:pt>
                <c:pt idx="799">
                  <c:v>46.138433333333332</c:v>
                </c:pt>
                <c:pt idx="800">
                  <c:v>45.319400000000002</c:v>
                </c:pt>
                <c:pt idx="801">
                  <c:v>46.259599999999999</c:v>
                </c:pt>
                <c:pt idx="802">
                  <c:v>45.795566666666673</c:v>
                </c:pt>
                <c:pt idx="803">
                  <c:v>46.898633333333329</c:v>
                </c:pt>
                <c:pt idx="804">
                  <c:v>46.018900000000002</c:v>
                </c:pt>
                <c:pt idx="805">
                  <c:v>46.900299999999994</c:v>
                </c:pt>
                <c:pt idx="806">
                  <c:v>45.750099999999996</c:v>
                </c:pt>
                <c:pt idx="807">
                  <c:v>46.422366666666669</c:v>
                </c:pt>
                <c:pt idx="808">
                  <c:v>45.341866666666668</c:v>
                </c:pt>
                <c:pt idx="809">
                  <c:v>46.45066666666667</c:v>
                </c:pt>
                <c:pt idx="810">
                  <c:v>45.982199999999999</c:v>
                </c:pt>
                <c:pt idx="811">
                  <c:v>46.520766666666667</c:v>
                </c:pt>
                <c:pt idx="812">
                  <c:v>45.453200000000002</c:v>
                </c:pt>
                <c:pt idx="813">
                  <c:v>45.956899999999997</c:v>
                </c:pt>
                <c:pt idx="814">
                  <c:v>45.817033333333335</c:v>
                </c:pt>
                <c:pt idx="815">
                  <c:v>46.228466666666669</c:v>
                </c:pt>
                <c:pt idx="816">
                  <c:v>45.910400000000003</c:v>
                </c:pt>
                <c:pt idx="817">
                  <c:v>45.922166666666669</c:v>
                </c:pt>
                <c:pt idx="818">
                  <c:v>45.546533333333322</c:v>
                </c:pt>
                <c:pt idx="819">
                  <c:v>45.898499999999991</c:v>
                </c:pt>
                <c:pt idx="820">
                  <c:v>45.848366666666664</c:v>
                </c:pt>
                <c:pt idx="821">
                  <c:v>46.571333333333335</c:v>
                </c:pt>
                <c:pt idx="822">
                  <c:v>46.184566666666662</c:v>
                </c:pt>
                <c:pt idx="823">
                  <c:v>46.622999999999998</c:v>
                </c:pt>
                <c:pt idx="824">
                  <c:v>45.871533333333332</c:v>
                </c:pt>
                <c:pt idx="825">
                  <c:v>46.753066666666676</c:v>
                </c:pt>
                <c:pt idx="826">
                  <c:v>45.960900000000002</c:v>
                </c:pt>
                <c:pt idx="827">
                  <c:v>47.239433333333331</c:v>
                </c:pt>
                <c:pt idx="828">
                  <c:v>46.321733333333334</c:v>
                </c:pt>
                <c:pt idx="829">
                  <c:v>47.050166666666676</c:v>
                </c:pt>
                <c:pt idx="830">
                  <c:v>45.853766666666672</c:v>
                </c:pt>
                <c:pt idx="831">
                  <c:v>46.956466666666664</c:v>
                </c:pt>
                <c:pt idx="832">
                  <c:v>46.334666666666664</c:v>
                </c:pt>
                <c:pt idx="833">
                  <c:v>47.634066666666662</c:v>
                </c:pt>
                <c:pt idx="834">
                  <c:v>46.675800000000002</c:v>
                </c:pt>
                <c:pt idx="835">
                  <c:v>47.715166666666669</c:v>
                </c:pt>
                <c:pt idx="836">
                  <c:v>46.367933333333333</c:v>
                </c:pt>
                <c:pt idx="837">
                  <c:v>47.247733333333336</c:v>
                </c:pt>
                <c:pt idx="838">
                  <c:v>45.999666666666663</c:v>
                </c:pt>
                <c:pt idx="839">
                  <c:v>46.835200000000007</c:v>
                </c:pt>
                <c:pt idx="840">
                  <c:v>45.55436666666666</c:v>
                </c:pt>
                <c:pt idx="841">
                  <c:v>46.629433333333338</c:v>
                </c:pt>
                <c:pt idx="842">
                  <c:v>45.810433333333329</c:v>
                </c:pt>
                <c:pt idx="843">
                  <c:v>46.144866666666665</c:v>
                </c:pt>
                <c:pt idx="844">
                  <c:v>45.390333333333331</c:v>
                </c:pt>
                <c:pt idx="845">
                  <c:v>46.215899999999998</c:v>
                </c:pt>
                <c:pt idx="846">
                  <c:v>45.853033333333336</c:v>
                </c:pt>
                <c:pt idx="847">
                  <c:v>46.390800000000006</c:v>
                </c:pt>
                <c:pt idx="848">
                  <c:v>45.776966666666659</c:v>
                </c:pt>
                <c:pt idx="849">
                  <c:v>46.47193333333334</c:v>
                </c:pt>
                <c:pt idx="850">
                  <c:v>45.413899999999991</c:v>
                </c:pt>
                <c:pt idx="851">
                  <c:v>46.173566666666659</c:v>
                </c:pt>
                <c:pt idx="852">
                  <c:v>45.629466666666666</c:v>
                </c:pt>
                <c:pt idx="853">
                  <c:v>47.0623</c:v>
                </c:pt>
                <c:pt idx="854">
                  <c:v>46.323100000000004</c:v>
                </c:pt>
                <c:pt idx="855">
                  <c:v>46.859766666666665</c:v>
                </c:pt>
                <c:pt idx="856">
                  <c:v>46.34943333333333</c:v>
                </c:pt>
                <c:pt idx="857">
                  <c:v>47.141166666666663</c:v>
                </c:pt>
                <c:pt idx="858">
                  <c:v>46.454666666666668</c:v>
                </c:pt>
                <c:pt idx="859">
                  <c:v>46.516833333333331</c:v>
                </c:pt>
                <c:pt idx="860">
                  <c:v>46.132300000000008</c:v>
                </c:pt>
                <c:pt idx="861">
                  <c:v>46.971166666666669</c:v>
                </c:pt>
                <c:pt idx="862">
                  <c:v>46.675433333333331</c:v>
                </c:pt>
                <c:pt idx="863">
                  <c:v>46.592733333333335</c:v>
                </c:pt>
                <c:pt idx="864">
                  <c:v>46.703533333333333</c:v>
                </c:pt>
                <c:pt idx="865">
                  <c:v>47.100833333333334</c:v>
                </c:pt>
                <c:pt idx="866">
                  <c:v>46.808199999999999</c:v>
                </c:pt>
                <c:pt idx="867">
                  <c:v>47.457466666666654</c:v>
                </c:pt>
                <c:pt idx="868">
                  <c:v>47.211633333333332</c:v>
                </c:pt>
                <c:pt idx="869">
                  <c:v>47.672899999999998</c:v>
                </c:pt>
                <c:pt idx="870">
                  <c:v>46.4664</c:v>
                </c:pt>
                <c:pt idx="871">
                  <c:v>47.249899999999997</c:v>
                </c:pt>
                <c:pt idx="872">
                  <c:v>46.389900000000004</c:v>
                </c:pt>
                <c:pt idx="873">
                  <c:v>46.896700000000003</c:v>
                </c:pt>
                <c:pt idx="874">
                  <c:v>46.025066666666667</c:v>
                </c:pt>
                <c:pt idx="875">
                  <c:v>46.941933333333338</c:v>
                </c:pt>
                <c:pt idx="876">
                  <c:v>46.230333333333334</c:v>
                </c:pt>
                <c:pt idx="877">
                  <c:v>46.928033333333332</c:v>
                </c:pt>
                <c:pt idx="878">
                  <c:v>46.573433333333334</c:v>
                </c:pt>
                <c:pt idx="879">
                  <c:v>47.454000000000001</c:v>
                </c:pt>
                <c:pt idx="880">
                  <c:v>46.857499999999995</c:v>
                </c:pt>
                <c:pt idx="881">
                  <c:v>47.348166666666664</c:v>
                </c:pt>
                <c:pt idx="882">
                  <c:v>46.466866666666668</c:v>
                </c:pt>
                <c:pt idx="883">
                  <c:v>47.129233333333332</c:v>
                </c:pt>
                <c:pt idx="884">
                  <c:v>46.680133333333337</c:v>
                </c:pt>
                <c:pt idx="885">
                  <c:v>47.470166666666671</c:v>
                </c:pt>
                <c:pt idx="886">
                  <c:v>46.594466666666669</c:v>
                </c:pt>
                <c:pt idx="887">
                  <c:v>47.240133333333326</c:v>
                </c:pt>
                <c:pt idx="888">
                  <c:v>46.678500000000007</c:v>
                </c:pt>
                <c:pt idx="889">
                  <c:v>47.627000000000002</c:v>
                </c:pt>
                <c:pt idx="890">
                  <c:v>46.763633333333331</c:v>
                </c:pt>
                <c:pt idx="891">
                  <c:v>47.375433333333326</c:v>
                </c:pt>
                <c:pt idx="892">
                  <c:v>46.207333333333338</c:v>
                </c:pt>
                <c:pt idx="893">
                  <c:v>46.8675</c:v>
                </c:pt>
                <c:pt idx="894">
                  <c:v>46.381700000000002</c:v>
                </c:pt>
                <c:pt idx="895">
                  <c:v>47.028733333333328</c:v>
                </c:pt>
                <c:pt idx="896">
                  <c:v>46.921733333333329</c:v>
                </c:pt>
                <c:pt idx="897">
                  <c:v>47.203800000000001</c:v>
                </c:pt>
                <c:pt idx="898">
                  <c:v>46.649000000000001</c:v>
                </c:pt>
                <c:pt idx="899">
                  <c:v>47.129100000000001</c:v>
                </c:pt>
                <c:pt idx="900">
                  <c:v>46.672599999999996</c:v>
                </c:pt>
                <c:pt idx="901">
                  <c:v>47.810166666666667</c:v>
                </c:pt>
                <c:pt idx="902">
                  <c:v>46.639266666666664</c:v>
                </c:pt>
                <c:pt idx="903">
                  <c:v>47.023733333333325</c:v>
                </c:pt>
                <c:pt idx="904">
                  <c:v>46.039733333333338</c:v>
                </c:pt>
                <c:pt idx="905">
                  <c:v>46.68313333333333</c:v>
                </c:pt>
                <c:pt idx="906">
                  <c:v>46.293133333333337</c:v>
                </c:pt>
                <c:pt idx="907">
                  <c:v>47.29066666666666</c:v>
                </c:pt>
                <c:pt idx="908">
                  <c:v>46.647933333333334</c:v>
                </c:pt>
                <c:pt idx="909">
                  <c:v>47.028999999999996</c:v>
                </c:pt>
                <c:pt idx="910">
                  <c:v>45.85093333333333</c:v>
                </c:pt>
                <c:pt idx="911">
                  <c:v>46.474566666666668</c:v>
                </c:pt>
                <c:pt idx="912">
                  <c:v>45.837566666666667</c:v>
                </c:pt>
                <c:pt idx="913">
                  <c:v>46.4407</c:v>
                </c:pt>
                <c:pt idx="914">
                  <c:v>47.102833333333336</c:v>
                </c:pt>
                <c:pt idx="915">
                  <c:v>48.368566666666673</c:v>
                </c:pt>
                <c:pt idx="916">
                  <c:v>48.071333333333335</c:v>
                </c:pt>
                <c:pt idx="917">
                  <c:v>47.492033333333332</c:v>
                </c:pt>
                <c:pt idx="918">
                  <c:v>46.5901</c:v>
                </c:pt>
                <c:pt idx="919">
                  <c:v>47.273133333333334</c:v>
                </c:pt>
                <c:pt idx="920">
                  <c:v>46.535199999999996</c:v>
                </c:pt>
                <c:pt idx="921">
                  <c:v>47.167233333333336</c:v>
                </c:pt>
                <c:pt idx="922">
                  <c:v>46.857666666666667</c:v>
                </c:pt>
                <c:pt idx="923">
                  <c:v>47.746266666666664</c:v>
                </c:pt>
                <c:pt idx="924">
                  <c:v>47.056466666666665</c:v>
                </c:pt>
                <c:pt idx="925">
                  <c:v>47.15306666666666</c:v>
                </c:pt>
                <c:pt idx="926">
                  <c:v>47.01316666666667</c:v>
                </c:pt>
                <c:pt idx="927">
                  <c:v>47.382233333333339</c:v>
                </c:pt>
                <c:pt idx="928">
                  <c:v>46.645999999999994</c:v>
                </c:pt>
                <c:pt idx="929">
                  <c:v>47.025333333333329</c:v>
                </c:pt>
                <c:pt idx="930">
                  <c:v>46.739433333333331</c:v>
                </c:pt>
                <c:pt idx="931">
                  <c:v>47.470700000000001</c:v>
                </c:pt>
                <c:pt idx="932">
                  <c:v>46.922899999999998</c:v>
                </c:pt>
                <c:pt idx="933">
                  <c:v>47.183866666666667</c:v>
                </c:pt>
                <c:pt idx="934">
                  <c:v>46.559233333333339</c:v>
                </c:pt>
                <c:pt idx="935">
                  <c:v>46.830166666666663</c:v>
                </c:pt>
                <c:pt idx="936">
                  <c:v>46.460200000000007</c:v>
                </c:pt>
                <c:pt idx="937">
                  <c:v>47.563733333333325</c:v>
                </c:pt>
                <c:pt idx="938">
                  <c:v>47.071533333333342</c:v>
                </c:pt>
                <c:pt idx="939">
                  <c:v>48.040966666666662</c:v>
                </c:pt>
                <c:pt idx="940">
                  <c:v>46.770833333333336</c:v>
                </c:pt>
                <c:pt idx="941">
                  <c:v>47.157066666666672</c:v>
                </c:pt>
                <c:pt idx="942">
                  <c:v>46.2515</c:v>
                </c:pt>
                <c:pt idx="943">
                  <c:v>47.194200000000002</c:v>
                </c:pt>
                <c:pt idx="944">
                  <c:v>46.619833333333332</c:v>
                </c:pt>
                <c:pt idx="945">
                  <c:v>46.881266666666669</c:v>
                </c:pt>
                <c:pt idx="946">
                  <c:v>45.847933333333337</c:v>
                </c:pt>
                <c:pt idx="947">
                  <c:v>46.909933333333335</c:v>
                </c:pt>
                <c:pt idx="948">
                  <c:v>46.295466666666663</c:v>
                </c:pt>
                <c:pt idx="949">
                  <c:v>47.457933333333337</c:v>
                </c:pt>
                <c:pt idx="950">
                  <c:v>46.54323333333334</c:v>
                </c:pt>
                <c:pt idx="951">
                  <c:v>48.1145</c:v>
                </c:pt>
                <c:pt idx="952">
                  <c:v>47.343966666666667</c:v>
                </c:pt>
                <c:pt idx="953">
                  <c:v>48.108333333333327</c:v>
                </c:pt>
                <c:pt idx="954">
                  <c:v>46.540966666666669</c:v>
                </c:pt>
                <c:pt idx="955">
                  <c:v>46.90186666666667</c:v>
                </c:pt>
                <c:pt idx="956">
                  <c:v>45.868899999999996</c:v>
                </c:pt>
                <c:pt idx="957">
                  <c:v>46.673833333333334</c:v>
                </c:pt>
                <c:pt idx="958">
                  <c:v>46.092099999999995</c:v>
                </c:pt>
                <c:pt idx="959">
                  <c:v>47.135133333333329</c:v>
                </c:pt>
                <c:pt idx="960">
                  <c:v>46.288999999999994</c:v>
                </c:pt>
                <c:pt idx="961">
                  <c:v>47.225733333333331</c:v>
                </c:pt>
                <c:pt idx="962">
                  <c:v>46.197399999999995</c:v>
                </c:pt>
                <c:pt idx="963">
                  <c:v>47.245266666666659</c:v>
                </c:pt>
                <c:pt idx="964">
                  <c:v>46.334633333333329</c:v>
                </c:pt>
                <c:pt idx="965">
                  <c:v>47.379266666666666</c:v>
                </c:pt>
                <c:pt idx="966">
                  <c:v>46.624200000000002</c:v>
                </c:pt>
                <c:pt idx="967">
                  <c:v>47.731099999999998</c:v>
                </c:pt>
                <c:pt idx="968">
                  <c:v>46.670299999999997</c:v>
                </c:pt>
                <c:pt idx="969">
                  <c:v>47.474133333333327</c:v>
                </c:pt>
                <c:pt idx="970">
                  <c:v>46.340899999999998</c:v>
                </c:pt>
                <c:pt idx="971">
                  <c:v>47.619833333333332</c:v>
                </c:pt>
                <c:pt idx="972">
                  <c:v>46.694333333333333</c:v>
                </c:pt>
                <c:pt idx="973">
                  <c:v>47.27493333333333</c:v>
                </c:pt>
                <c:pt idx="974">
                  <c:v>46.063166666666667</c:v>
                </c:pt>
                <c:pt idx="975">
                  <c:v>46.651566666666668</c:v>
                </c:pt>
                <c:pt idx="976">
                  <c:v>46.475866666666668</c:v>
                </c:pt>
                <c:pt idx="977">
                  <c:v>47.24176666666667</c:v>
                </c:pt>
                <c:pt idx="978">
                  <c:v>47.25333333333333</c:v>
                </c:pt>
                <c:pt idx="979">
                  <c:v>47.858566666666661</c:v>
                </c:pt>
                <c:pt idx="980">
                  <c:v>47.175233333333331</c:v>
                </c:pt>
                <c:pt idx="981">
                  <c:v>47.128533333333337</c:v>
                </c:pt>
                <c:pt idx="982">
                  <c:v>45.944766666666659</c:v>
                </c:pt>
                <c:pt idx="983">
                  <c:v>47.125766666666664</c:v>
                </c:pt>
                <c:pt idx="984">
                  <c:v>46.69853333333333</c:v>
                </c:pt>
                <c:pt idx="985">
                  <c:v>47.564333333333337</c:v>
                </c:pt>
                <c:pt idx="986">
                  <c:v>46.674200000000006</c:v>
                </c:pt>
                <c:pt idx="987">
                  <c:v>47.467999999999996</c:v>
                </c:pt>
                <c:pt idx="988">
                  <c:v>47.135100000000001</c:v>
                </c:pt>
                <c:pt idx="989">
                  <c:v>47.371633333333335</c:v>
                </c:pt>
                <c:pt idx="990">
                  <c:v>46.495333333333328</c:v>
                </c:pt>
                <c:pt idx="991">
                  <c:v>46.795966666666665</c:v>
                </c:pt>
                <c:pt idx="992">
                  <c:v>46.658666666666669</c:v>
                </c:pt>
                <c:pt idx="993">
                  <c:v>47.167666666666662</c:v>
                </c:pt>
                <c:pt idx="994">
                  <c:v>46.483566666666668</c:v>
                </c:pt>
                <c:pt idx="995">
                  <c:v>46.861566666666668</c:v>
                </c:pt>
                <c:pt idx="996">
                  <c:v>46.230333333333334</c:v>
                </c:pt>
                <c:pt idx="997">
                  <c:v>46.940100000000001</c:v>
                </c:pt>
                <c:pt idx="998">
                  <c:v>46.208233333333332</c:v>
                </c:pt>
                <c:pt idx="999">
                  <c:v>47.069499999999998</c:v>
                </c:pt>
                <c:pt idx="1000">
                  <c:v>46.860166666666665</c:v>
                </c:pt>
                <c:pt idx="1001">
                  <c:v>48.027199999999993</c:v>
                </c:pt>
                <c:pt idx="1002">
                  <c:v>47.464833333333331</c:v>
                </c:pt>
                <c:pt idx="1003">
                  <c:v>47.715699999999998</c:v>
                </c:pt>
                <c:pt idx="1004">
                  <c:v>46.4452</c:v>
                </c:pt>
                <c:pt idx="1005">
                  <c:v>47.005899999999997</c:v>
                </c:pt>
                <c:pt idx="1006">
                  <c:v>47.115133333333326</c:v>
                </c:pt>
                <c:pt idx="1007">
                  <c:v>48.384100000000011</c:v>
                </c:pt>
                <c:pt idx="1008">
                  <c:v>47.879033333333332</c:v>
                </c:pt>
                <c:pt idx="1009">
                  <c:v>47.753000000000007</c:v>
                </c:pt>
                <c:pt idx="1010">
                  <c:v>47.036166666666666</c:v>
                </c:pt>
                <c:pt idx="1011">
                  <c:v>47.791133333333335</c:v>
                </c:pt>
                <c:pt idx="1012">
                  <c:v>47.11440000000001</c:v>
                </c:pt>
                <c:pt idx="1013">
                  <c:v>47.437033333333339</c:v>
                </c:pt>
                <c:pt idx="1014">
                  <c:v>46.355099999999993</c:v>
                </c:pt>
                <c:pt idx="1015">
                  <c:v>46.341266666666662</c:v>
                </c:pt>
                <c:pt idx="1016">
                  <c:v>45.48363333333333</c:v>
                </c:pt>
                <c:pt idx="1017">
                  <c:v>46.654400000000003</c:v>
                </c:pt>
                <c:pt idx="1018">
                  <c:v>46.621766666666666</c:v>
                </c:pt>
                <c:pt idx="1019">
                  <c:v>47.749666666666663</c:v>
                </c:pt>
                <c:pt idx="1020">
                  <c:v>46.203966666666666</c:v>
                </c:pt>
                <c:pt idx="1021">
                  <c:v>46.971933333333332</c:v>
                </c:pt>
                <c:pt idx="1022">
                  <c:v>46.785933333333332</c:v>
                </c:pt>
                <c:pt idx="1023">
                  <c:v>48.125233333333334</c:v>
                </c:pt>
                <c:pt idx="1024">
                  <c:v>47.154233333333337</c:v>
                </c:pt>
                <c:pt idx="1025">
                  <c:v>46.976266666666668</c:v>
                </c:pt>
                <c:pt idx="1026">
                  <c:v>46.515999999999998</c:v>
                </c:pt>
                <c:pt idx="1027">
                  <c:v>47.51853333333333</c:v>
                </c:pt>
                <c:pt idx="1028">
                  <c:v>47.042766666666665</c:v>
                </c:pt>
                <c:pt idx="1029">
                  <c:v>47.697566666666667</c:v>
                </c:pt>
                <c:pt idx="1030">
                  <c:v>47.349899999999998</c:v>
                </c:pt>
                <c:pt idx="1031">
                  <c:v>47.689866666666667</c:v>
                </c:pt>
                <c:pt idx="1032">
                  <c:v>46.864000000000004</c:v>
                </c:pt>
                <c:pt idx="1033">
                  <c:v>47.259566666666672</c:v>
                </c:pt>
                <c:pt idx="1034">
                  <c:v>46.508500000000005</c:v>
                </c:pt>
                <c:pt idx="1035">
                  <c:v>46.809133333333335</c:v>
                </c:pt>
                <c:pt idx="1036">
                  <c:v>46.105600000000003</c:v>
                </c:pt>
                <c:pt idx="1037">
                  <c:v>47.313766666666659</c:v>
                </c:pt>
                <c:pt idx="1038">
                  <c:v>46.395999999999994</c:v>
                </c:pt>
                <c:pt idx="1039">
                  <c:v>47.16793333333333</c:v>
                </c:pt>
                <c:pt idx="1040">
                  <c:v>45.968966666666667</c:v>
                </c:pt>
                <c:pt idx="1041">
                  <c:v>47.194066666666664</c:v>
                </c:pt>
                <c:pt idx="1042">
                  <c:v>46.65123333333333</c:v>
                </c:pt>
                <c:pt idx="1043">
                  <c:v>47.496199999999995</c:v>
                </c:pt>
                <c:pt idx="1044">
                  <c:v>46.506799999999998</c:v>
                </c:pt>
                <c:pt idx="1045">
                  <c:v>47.108966666666667</c:v>
                </c:pt>
                <c:pt idx="1046">
                  <c:v>46.402966666666664</c:v>
                </c:pt>
                <c:pt idx="1047">
                  <c:v>47.285433333333337</c:v>
                </c:pt>
                <c:pt idx="1048">
                  <c:v>46.296833333333332</c:v>
                </c:pt>
                <c:pt idx="1049">
                  <c:v>46.814099999999996</c:v>
                </c:pt>
                <c:pt idx="1050">
                  <c:v>46.317100000000003</c:v>
                </c:pt>
                <c:pt idx="1051">
                  <c:v>47.556966666666675</c:v>
                </c:pt>
                <c:pt idx="1052">
                  <c:v>47.073266666666662</c:v>
                </c:pt>
                <c:pt idx="1053">
                  <c:v>47.247899999999994</c:v>
                </c:pt>
                <c:pt idx="1054">
                  <c:v>46.010533333333335</c:v>
                </c:pt>
                <c:pt idx="1055">
                  <c:v>46.936266666666661</c:v>
                </c:pt>
                <c:pt idx="1056">
                  <c:v>46.884166666666665</c:v>
                </c:pt>
                <c:pt idx="1057">
                  <c:v>48.119066666666662</c:v>
                </c:pt>
                <c:pt idx="1058">
                  <c:v>47.477966666666667</c:v>
                </c:pt>
                <c:pt idx="1059">
                  <c:v>47.51156666666666</c:v>
                </c:pt>
                <c:pt idx="1060">
                  <c:v>46.868833333333335</c:v>
                </c:pt>
                <c:pt idx="1061">
                  <c:v>47.564099999999996</c:v>
                </c:pt>
                <c:pt idx="1062">
                  <c:v>47.623400000000004</c:v>
                </c:pt>
                <c:pt idx="1063">
                  <c:v>48.075899999999997</c:v>
                </c:pt>
                <c:pt idx="1064">
                  <c:v>47.545999999999999</c:v>
                </c:pt>
                <c:pt idx="1065">
                  <c:v>48.241033333333327</c:v>
                </c:pt>
                <c:pt idx="1066">
                  <c:v>47.198766666666664</c:v>
                </c:pt>
                <c:pt idx="1067">
                  <c:v>47.240633333333335</c:v>
                </c:pt>
                <c:pt idx="1068">
                  <c:v>46.34173333333333</c:v>
                </c:pt>
                <c:pt idx="1069">
                  <c:v>46.694766666666659</c:v>
                </c:pt>
                <c:pt idx="1070">
                  <c:v>46.097833333333334</c:v>
                </c:pt>
                <c:pt idx="1071">
                  <c:v>47.16193333333333</c:v>
                </c:pt>
                <c:pt idx="1072">
                  <c:v>46.484433333333335</c:v>
                </c:pt>
                <c:pt idx="1073">
                  <c:v>48.073366666666665</c:v>
                </c:pt>
                <c:pt idx="1074">
                  <c:v>47.029433333333337</c:v>
                </c:pt>
                <c:pt idx="1075">
                  <c:v>48.325299999999999</c:v>
                </c:pt>
                <c:pt idx="1076">
                  <c:v>47.053400000000003</c:v>
                </c:pt>
                <c:pt idx="1077">
                  <c:v>47.495533333333334</c:v>
                </c:pt>
                <c:pt idx="1078">
                  <c:v>47.061866666666667</c:v>
                </c:pt>
                <c:pt idx="1079">
                  <c:v>47.974899999999998</c:v>
                </c:pt>
                <c:pt idx="1080">
                  <c:v>47.507399999999997</c:v>
                </c:pt>
                <c:pt idx="1081">
                  <c:v>47.974933333333333</c:v>
                </c:pt>
                <c:pt idx="1082">
                  <c:v>46.997466666666668</c:v>
                </c:pt>
                <c:pt idx="1083">
                  <c:v>47.459399999999995</c:v>
                </c:pt>
                <c:pt idx="1084">
                  <c:v>46.991600000000005</c:v>
                </c:pt>
                <c:pt idx="1085">
                  <c:v>47.444266666666664</c:v>
                </c:pt>
                <c:pt idx="1086">
                  <c:v>46.699533333333335</c:v>
                </c:pt>
                <c:pt idx="1087">
                  <c:v>47.349466666666672</c:v>
                </c:pt>
                <c:pt idx="1088">
                  <c:v>46.686500000000002</c:v>
                </c:pt>
                <c:pt idx="1089">
                  <c:v>47.439766666666664</c:v>
                </c:pt>
                <c:pt idx="1090">
                  <c:v>46.602699999999999</c:v>
                </c:pt>
                <c:pt idx="1091">
                  <c:v>47.289233333333335</c:v>
                </c:pt>
                <c:pt idx="1092">
                  <c:v>46.813133333333333</c:v>
                </c:pt>
                <c:pt idx="1093">
                  <c:v>47.185333333333325</c:v>
                </c:pt>
                <c:pt idx="1094">
                  <c:v>46.667733333333331</c:v>
                </c:pt>
                <c:pt idx="1095">
                  <c:v>47.474166666666662</c:v>
                </c:pt>
                <c:pt idx="1096">
                  <c:v>46.766333333333336</c:v>
                </c:pt>
                <c:pt idx="1097">
                  <c:v>47.297433333333338</c:v>
                </c:pt>
                <c:pt idx="1098">
                  <c:v>46.291166666666669</c:v>
                </c:pt>
                <c:pt idx="1099">
                  <c:v>47.368666666666662</c:v>
                </c:pt>
                <c:pt idx="1100">
                  <c:v>46.988566666666664</c:v>
                </c:pt>
                <c:pt idx="1101">
                  <c:v>48.109766666666665</c:v>
                </c:pt>
                <c:pt idx="1102">
                  <c:v>46.709333333333326</c:v>
                </c:pt>
                <c:pt idx="1103">
                  <c:v>47.270833333333336</c:v>
                </c:pt>
                <c:pt idx="1104">
                  <c:v>46.152499999999996</c:v>
                </c:pt>
                <c:pt idx="1105">
                  <c:v>47.417733333333331</c:v>
                </c:pt>
                <c:pt idx="1106">
                  <c:v>46.854399999999998</c:v>
                </c:pt>
                <c:pt idx="1107">
                  <c:v>47.514499999999998</c:v>
                </c:pt>
                <c:pt idx="1108">
                  <c:v>47.122300000000003</c:v>
                </c:pt>
                <c:pt idx="1109">
                  <c:v>47.736400000000003</c:v>
                </c:pt>
                <c:pt idx="1110">
                  <c:v>47.115866666666669</c:v>
                </c:pt>
                <c:pt idx="1111">
                  <c:v>47.708933333333334</c:v>
                </c:pt>
                <c:pt idx="1112">
                  <c:v>46.791899999999998</c:v>
                </c:pt>
                <c:pt idx="1113">
                  <c:v>47.174700000000001</c:v>
                </c:pt>
                <c:pt idx="1114">
                  <c:v>46.392566666666674</c:v>
                </c:pt>
                <c:pt idx="1115">
                  <c:v>48.01786666666667</c:v>
                </c:pt>
                <c:pt idx="1116">
                  <c:v>47.884500000000003</c:v>
                </c:pt>
                <c:pt idx="1117">
                  <c:v>48.694466666666663</c:v>
                </c:pt>
                <c:pt idx="1118">
                  <c:v>47.493133333333333</c:v>
                </c:pt>
                <c:pt idx="1119">
                  <c:v>48.062899999999992</c:v>
                </c:pt>
                <c:pt idx="1120">
                  <c:v>47.640700000000002</c:v>
                </c:pt>
                <c:pt idx="1121">
                  <c:v>48.270733333333339</c:v>
                </c:pt>
                <c:pt idx="1122">
                  <c:v>47.997899999999994</c:v>
                </c:pt>
                <c:pt idx="1123">
                  <c:v>48.589533333333328</c:v>
                </c:pt>
                <c:pt idx="1124">
                  <c:v>47.865066666666671</c:v>
                </c:pt>
                <c:pt idx="1125">
                  <c:v>47.917733333333331</c:v>
                </c:pt>
                <c:pt idx="1126">
                  <c:v>46.658666666666669</c:v>
                </c:pt>
                <c:pt idx="1127">
                  <c:v>47.673300000000005</c:v>
                </c:pt>
                <c:pt idx="1128">
                  <c:v>46.883399999999995</c:v>
                </c:pt>
                <c:pt idx="1129">
                  <c:v>47.883966666666673</c:v>
                </c:pt>
                <c:pt idx="1130">
                  <c:v>47.03626666666667</c:v>
                </c:pt>
                <c:pt idx="1131">
                  <c:v>47.796733333333329</c:v>
                </c:pt>
                <c:pt idx="1132">
                  <c:v>47.26703333333333</c:v>
                </c:pt>
                <c:pt idx="1133">
                  <c:v>47.831066666666665</c:v>
                </c:pt>
                <c:pt idx="1134">
                  <c:v>47.090366666666661</c:v>
                </c:pt>
                <c:pt idx="1135">
                  <c:v>47.572699999999998</c:v>
                </c:pt>
                <c:pt idx="1136">
                  <c:v>46.771500000000003</c:v>
                </c:pt>
                <c:pt idx="1137">
                  <c:v>47.982633333333332</c:v>
                </c:pt>
                <c:pt idx="1138">
                  <c:v>47.014933333333339</c:v>
                </c:pt>
                <c:pt idx="1139">
                  <c:v>48.255633333333343</c:v>
                </c:pt>
                <c:pt idx="1140">
                  <c:v>47.360866666666674</c:v>
                </c:pt>
                <c:pt idx="1141">
                  <c:v>48.073266666666662</c:v>
                </c:pt>
                <c:pt idx="1142">
                  <c:v>48.077200000000005</c:v>
                </c:pt>
                <c:pt idx="1143">
                  <c:v>48.836800000000004</c:v>
                </c:pt>
                <c:pt idx="1144">
                  <c:v>48.3065</c:v>
                </c:pt>
                <c:pt idx="1145">
                  <c:v>47.768466666666662</c:v>
                </c:pt>
                <c:pt idx="1146">
                  <c:v>47.242399999999996</c:v>
                </c:pt>
                <c:pt idx="1147">
                  <c:v>48.138799999999996</c:v>
                </c:pt>
                <c:pt idx="1148">
                  <c:v>47.569833333333328</c:v>
                </c:pt>
                <c:pt idx="1149">
                  <c:v>47.709899999999998</c:v>
                </c:pt>
                <c:pt idx="1150">
                  <c:v>46.611633333333337</c:v>
                </c:pt>
                <c:pt idx="1151">
                  <c:v>47.197000000000003</c:v>
                </c:pt>
                <c:pt idx="1152">
                  <c:v>46.558266666666668</c:v>
                </c:pt>
                <c:pt idx="1153">
                  <c:v>47.828299999999992</c:v>
                </c:pt>
                <c:pt idx="1154">
                  <c:v>46.868699999999997</c:v>
                </c:pt>
                <c:pt idx="1155">
                  <c:v>47.73413333333334</c:v>
                </c:pt>
                <c:pt idx="1156">
                  <c:v>46.876666666666665</c:v>
                </c:pt>
                <c:pt idx="1157">
                  <c:v>47.493533333333325</c:v>
                </c:pt>
                <c:pt idx="1158">
                  <c:v>46.633733333333332</c:v>
                </c:pt>
                <c:pt idx="1159">
                  <c:v>47.276999999999994</c:v>
                </c:pt>
                <c:pt idx="1160">
                  <c:v>47.235533333333336</c:v>
                </c:pt>
                <c:pt idx="1161">
                  <c:v>47.828566666666667</c:v>
                </c:pt>
                <c:pt idx="1162">
                  <c:v>46.787000000000006</c:v>
                </c:pt>
                <c:pt idx="1163">
                  <c:v>47.448500000000003</c:v>
                </c:pt>
                <c:pt idx="1164">
                  <c:v>49.122500000000002</c:v>
                </c:pt>
                <c:pt idx="1165">
                  <c:v>50.236499999999999</c:v>
                </c:pt>
                <c:pt idx="1166">
                  <c:v>49.132899999999999</c:v>
                </c:pt>
                <c:pt idx="1167">
                  <c:v>47.736699999999992</c:v>
                </c:pt>
                <c:pt idx="1168">
                  <c:v>46.264333333333333</c:v>
                </c:pt>
                <c:pt idx="1169">
                  <c:v>46.979399999999998</c:v>
                </c:pt>
                <c:pt idx="1170">
                  <c:v>46.18653333333333</c:v>
                </c:pt>
                <c:pt idx="1171">
                  <c:v>47.274133333333339</c:v>
                </c:pt>
                <c:pt idx="1172">
                  <c:v>46.415033333333334</c:v>
                </c:pt>
                <c:pt idx="1173">
                  <c:v>47.354966666666662</c:v>
                </c:pt>
                <c:pt idx="1174">
                  <c:v>47.033099999999997</c:v>
                </c:pt>
                <c:pt idx="1175">
                  <c:v>47.708166666666664</c:v>
                </c:pt>
                <c:pt idx="1176">
                  <c:v>47.150366666666663</c:v>
                </c:pt>
                <c:pt idx="1177">
                  <c:v>47.267299999999999</c:v>
                </c:pt>
                <c:pt idx="1178">
                  <c:v>46.651666666666664</c:v>
                </c:pt>
                <c:pt idx="1179">
                  <c:v>46.95986666666667</c:v>
                </c:pt>
                <c:pt idx="1180">
                  <c:v>46.649300000000004</c:v>
                </c:pt>
                <c:pt idx="1181">
                  <c:v>47.616066666666676</c:v>
                </c:pt>
                <c:pt idx="1182">
                  <c:v>46.992866666666664</c:v>
                </c:pt>
                <c:pt idx="1183">
                  <c:v>47.688133333333326</c:v>
                </c:pt>
                <c:pt idx="1184">
                  <c:v>47.114599999999996</c:v>
                </c:pt>
                <c:pt idx="1185">
                  <c:v>47.679200000000002</c:v>
                </c:pt>
                <c:pt idx="1186">
                  <c:v>47.273933333333332</c:v>
                </c:pt>
                <c:pt idx="1187">
                  <c:v>47.920833333333327</c:v>
                </c:pt>
                <c:pt idx="1188">
                  <c:v>47.290099999999995</c:v>
                </c:pt>
                <c:pt idx="1189">
                  <c:v>47.819066666666664</c:v>
                </c:pt>
                <c:pt idx="1190">
                  <c:v>46.793266666666661</c:v>
                </c:pt>
                <c:pt idx="1191">
                  <c:v>47.953800000000001</c:v>
                </c:pt>
                <c:pt idx="1192">
                  <c:v>47.413533333333334</c:v>
                </c:pt>
                <c:pt idx="1193">
                  <c:v>47.997866666666674</c:v>
                </c:pt>
                <c:pt idx="1194">
                  <c:v>46.778966666666669</c:v>
                </c:pt>
                <c:pt idx="1195">
                  <c:v>47.274799999999999</c:v>
                </c:pt>
                <c:pt idx="1196">
                  <c:v>46.960866666666668</c:v>
                </c:pt>
                <c:pt idx="1197">
                  <c:v>47.751299999999993</c:v>
                </c:pt>
                <c:pt idx="1198">
                  <c:v>46.927533333333336</c:v>
                </c:pt>
                <c:pt idx="1199">
                  <c:v>47.446666666666665</c:v>
                </c:pt>
                <c:pt idx="1200">
                  <c:v>46.610866666666674</c:v>
                </c:pt>
                <c:pt idx="1201">
                  <c:v>47.210366666666665</c:v>
                </c:pt>
                <c:pt idx="1202">
                  <c:v>47.011066666666665</c:v>
                </c:pt>
                <c:pt idx="1203">
                  <c:v>47.806533333333334</c:v>
                </c:pt>
                <c:pt idx="1204">
                  <c:v>47.002733333333332</c:v>
                </c:pt>
                <c:pt idx="1205">
                  <c:v>48.067533333333337</c:v>
                </c:pt>
                <c:pt idx="1206">
                  <c:v>47.349133333333327</c:v>
                </c:pt>
                <c:pt idx="1207">
                  <c:v>48.110933333333328</c:v>
                </c:pt>
                <c:pt idx="1208">
                  <c:v>47.155133333333332</c:v>
                </c:pt>
                <c:pt idx="1209">
                  <c:v>48.3962</c:v>
                </c:pt>
                <c:pt idx="1210">
                  <c:v>47.789066666666663</c:v>
                </c:pt>
                <c:pt idx="1211">
                  <c:v>47.467333333333329</c:v>
                </c:pt>
                <c:pt idx="1212">
                  <c:v>46.351366666666671</c:v>
                </c:pt>
                <c:pt idx="1213">
                  <c:v>47.204466666666669</c:v>
                </c:pt>
                <c:pt idx="1214">
                  <c:v>47.145999999999994</c:v>
                </c:pt>
                <c:pt idx="1215">
                  <c:v>47.340866666666663</c:v>
                </c:pt>
                <c:pt idx="1216">
                  <c:v>47.306233333333331</c:v>
                </c:pt>
                <c:pt idx="1217">
                  <c:v>47.659799999999997</c:v>
                </c:pt>
                <c:pt idx="1218">
                  <c:v>47.7012</c:v>
                </c:pt>
                <c:pt idx="1219">
                  <c:v>47.487066666666671</c:v>
                </c:pt>
                <c:pt idx="1220">
                  <c:v>47.058833333333332</c:v>
                </c:pt>
                <c:pt idx="1221">
                  <c:v>47.297800000000002</c:v>
                </c:pt>
                <c:pt idx="1222">
                  <c:v>46.973433333333332</c:v>
                </c:pt>
                <c:pt idx="1223">
                  <c:v>47.404866666666663</c:v>
                </c:pt>
                <c:pt idx="1224">
                  <c:v>47.34576666666667</c:v>
                </c:pt>
                <c:pt idx="1225">
                  <c:v>47.569766666666659</c:v>
                </c:pt>
                <c:pt idx="1226">
                  <c:v>46.823866666666667</c:v>
                </c:pt>
                <c:pt idx="1227">
                  <c:v>46.944366666666667</c:v>
                </c:pt>
                <c:pt idx="1228">
                  <c:v>46.568933333333327</c:v>
                </c:pt>
                <c:pt idx="1229">
                  <c:v>47.235633333333332</c:v>
                </c:pt>
                <c:pt idx="1230">
                  <c:v>46.9086</c:v>
                </c:pt>
                <c:pt idx="1231">
                  <c:v>47.354700000000001</c:v>
                </c:pt>
                <c:pt idx="1232">
                  <c:v>46.873433333333331</c:v>
                </c:pt>
                <c:pt idx="1233">
                  <c:v>47.352200000000003</c:v>
                </c:pt>
                <c:pt idx="1234">
                  <c:v>47.537299999999995</c:v>
                </c:pt>
                <c:pt idx="1235">
                  <c:v>48.073266666666662</c:v>
                </c:pt>
                <c:pt idx="1236">
                  <c:v>47.45386666666667</c:v>
                </c:pt>
                <c:pt idx="1237">
                  <c:v>47.817100000000003</c:v>
                </c:pt>
                <c:pt idx="1238">
                  <c:v>47.264466666666671</c:v>
                </c:pt>
                <c:pt idx="1239">
                  <c:v>48.318633333333338</c:v>
                </c:pt>
                <c:pt idx="1240">
                  <c:v>47.2346</c:v>
                </c:pt>
                <c:pt idx="1241">
                  <c:v>48.273733333333332</c:v>
                </c:pt>
                <c:pt idx="1242">
                  <c:v>46.916266666666665</c:v>
                </c:pt>
                <c:pt idx="1243">
                  <c:v>49.048866666666669</c:v>
                </c:pt>
                <c:pt idx="1244">
                  <c:v>48.573766666666664</c:v>
                </c:pt>
                <c:pt idx="1245">
                  <c:v>50.626066666666667</c:v>
                </c:pt>
                <c:pt idx="1246">
                  <c:v>49.012333333333338</c:v>
                </c:pt>
                <c:pt idx="1247">
                  <c:v>49.122766666666671</c:v>
                </c:pt>
                <c:pt idx="1248">
                  <c:v>47.448299999999996</c:v>
                </c:pt>
                <c:pt idx="1249">
                  <c:v>47.529566666666675</c:v>
                </c:pt>
                <c:pt idx="1250">
                  <c:v>46.832866666666668</c:v>
                </c:pt>
                <c:pt idx="1251">
                  <c:v>48.002100000000006</c:v>
                </c:pt>
                <c:pt idx="1252">
                  <c:v>48.203633333333336</c:v>
                </c:pt>
                <c:pt idx="1253">
                  <c:v>48.091466666666669</c:v>
                </c:pt>
                <c:pt idx="1254">
                  <c:v>47.224266666666665</c:v>
                </c:pt>
                <c:pt idx="1255">
                  <c:v>47.673999999999999</c:v>
                </c:pt>
                <c:pt idx="1256">
                  <c:v>48.160933333333332</c:v>
                </c:pt>
                <c:pt idx="1257">
                  <c:v>48.318566666666669</c:v>
                </c:pt>
                <c:pt idx="1258">
                  <c:v>47.083833333333338</c:v>
                </c:pt>
                <c:pt idx="1259">
                  <c:v>47.679633333333335</c:v>
                </c:pt>
                <c:pt idx="1260">
                  <c:v>47.08936666666667</c:v>
                </c:pt>
                <c:pt idx="1261">
                  <c:v>47.832000000000001</c:v>
                </c:pt>
                <c:pt idx="1262">
                  <c:v>47.115199999999994</c:v>
                </c:pt>
                <c:pt idx="1263">
                  <c:v>48.318033333333339</c:v>
                </c:pt>
                <c:pt idx="1264">
                  <c:v>48.097133333333339</c:v>
                </c:pt>
                <c:pt idx="1265">
                  <c:v>49.127499999999998</c:v>
                </c:pt>
                <c:pt idx="1266">
                  <c:v>47.728733333333331</c:v>
                </c:pt>
                <c:pt idx="1267">
                  <c:v>48.246266666666664</c:v>
                </c:pt>
                <c:pt idx="1268">
                  <c:v>48.435966666666666</c:v>
                </c:pt>
                <c:pt idx="1269">
                  <c:v>49.581166666666668</c:v>
                </c:pt>
                <c:pt idx="1270">
                  <c:v>48.95053333333334</c:v>
                </c:pt>
                <c:pt idx="1271">
                  <c:v>48.012999999999998</c:v>
                </c:pt>
                <c:pt idx="1272">
                  <c:v>46.810966666666673</c:v>
                </c:pt>
                <c:pt idx="1273">
                  <c:v>47.272766666666676</c:v>
                </c:pt>
                <c:pt idx="1274">
                  <c:v>46.799633333333333</c:v>
                </c:pt>
                <c:pt idx="1275">
                  <c:v>47.52836666666667</c:v>
                </c:pt>
                <c:pt idx="1276">
                  <c:v>46.48683333333333</c:v>
                </c:pt>
                <c:pt idx="1277">
                  <c:v>47.108833333333337</c:v>
                </c:pt>
                <c:pt idx="1278">
                  <c:v>46.479600000000005</c:v>
                </c:pt>
                <c:pt idx="1279">
                  <c:v>47.181033333333325</c:v>
                </c:pt>
                <c:pt idx="1280">
                  <c:v>46.744966666666663</c:v>
                </c:pt>
                <c:pt idx="1281">
                  <c:v>47.3416</c:v>
                </c:pt>
                <c:pt idx="1282">
                  <c:v>46.589400000000005</c:v>
                </c:pt>
                <c:pt idx="1283">
                  <c:v>46.681366666666662</c:v>
                </c:pt>
                <c:pt idx="1284">
                  <c:v>46.518433333333327</c:v>
                </c:pt>
                <c:pt idx="1285">
                  <c:v>47.816733333333332</c:v>
                </c:pt>
                <c:pt idx="1286">
                  <c:v>47.541433333333337</c:v>
                </c:pt>
                <c:pt idx="1287">
                  <c:v>47.978700000000003</c:v>
                </c:pt>
                <c:pt idx="1288">
                  <c:v>47.208466666666673</c:v>
                </c:pt>
                <c:pt idx="1289">
                  <c:v>47.719433333333335</c:v>
                </c:pt>
                <c:pt idx="1290">
                  <c:v>46.935766666666666</c:v>
                </c:pt>
                <c:pt idx="1291">
                  <c:v>47.431000000000004</c:v>
                </c:pt>
                <c:pt idx="1292">
                  <c:v>46.522866666666665</c:v>
                </c:pt>
                <c:pt idx="1293">
                  <c:v>47.162100000000002</c:v>
                </c:pt>
                <c:pt idx="1294">
                  <c:v>46.251200000000004</c:v>
                </c:pt>
                <c:pt idx="1295">
                  <c:v>47.171866666666666</c:v>
                </c:pt>
                <c:pt idx="1296">
                  <c:v>46.455233333333332</c:v>
                </c:pt>
                <c:pt idx="1297">
                  <c:v>47.63653333333334</c:v>
                </c:pt>
                <c:pt idx="1298">
                  <c:v>47.264933333333339</c:v>
                </c:pt>
                <c:pt idx="1299">
                  <c:v>48.907166666666662</c:v>
                </c:pt>
                <c:pt idx="1300">
                  <c:v>47.57886666666667</c:v>
                </c:pt>
                <c:pt idx="1301">
                  <c:v>48.281799999999997</c:v>
                </c:pt>
                <c:pt idx="1302">
                  <c:v>47.157133333333327</c:v>
                </c:pt>
                <c:pt idx="1303">
                  <c:v>48.619866666666667</c:v>
                </c:pt>
                <c:pt idx="1304">
                  <c:v>48.048966666666672</c:v>
                </c:pt>
                <c:pt idx="1305">
                  <c:v>48.806133333333342</c:v>
                </c:pt>
                <c:pt idx="1306">
                  <c:v>48.696466666666673</c:v>
                </c:pt>
                <c:pt idx="1307">
                  <c:v>49.298933333333338</c:v>
                </c:pt>
                <c:pt idx="1308">
                  <c:v>48.146599999999999</c:v>
                </c:pt>
                <c:pt idx="1309">
                  <c:v>48.442566666666664</c:v>
                </c:pt>
                <c:pt idx="1310">
                  <c:v>47.8536</c:v>
                </c:pt>
                <c:pt idx="1311">
                  <c:v>48.757733333333334</c:v>
                </c:pt>
                <c:pt idx="1312">
                  <c:v>47.281166666666671</c:v>
                </c:pt>
                <c:pt idx="1313">
                  <c:v>48.096200000000003</c:v>
                </c:pt>
                <c:pt idx="1314">
                  <c:v>47.831466666666664</c:v>
                </c:pt>
                <c:pt idx="1315">
                  <c:v>48.562566666666669</c:v>
                </c:pt>
                <c:pt idx="1316">
                  <c:v>47.609733333333338</c:v>
                </c:pt>
                <c:pt idx="1317">
                  <c:v>47.697533333333332</c:v>
                </c:pt>
                <c:pt idx="1318">
                  <c:v>46.982566666666663</c:v>
                </c:pt>
                <c:pt idx="1319">
                  <c:v>47.688600000000001</c:v>
                </c:pt>
                <c:pt idx="1320">
                  <c:v>47.159666666666674</c:v>
                </c:pt>
                <c:pt idx="1321">
                  <c:v>48.469633333333341</c:v>
                </c:pt>
                <c:pt idx="1322">
                  <c:v>47.722233333333328</c:v>
                </c:pt>
                <c:pt idx="1323">
                  <c:v>48.135400000000004</c:v>
                </c:pt>
                <c:pt idx="1324">
                  <c:v>47.057066666666664</c:v>
                </c:pt>
                <c:pt idx="1325">
                  <c:v>48.216166666666673</c:v>
                </c:pt>
                <c:pt idx="1326">
                  <c:v>47.885566666666669</c:v>
                </c:pt>
                <c:pt idx="1327">
                  <c:v>48.554833333333328</c:v>
                </c:pt>
                <c:pt idx="1328">
                  <c:v>47.628500000000003</c:v>
                </c:pt>
                <c:pt idx="1329">
                  <c:v>48.208333333333336</c:v>
                </c:pt>
                <c:pt idx="1330">
                  <c:v>48.450133333333333</c:v>
                </c:pt>
                <c:pt idx="1331">
                  <c:v>49.060499999999998</c:v>
                </c:pt>
                <c:pt idx="1332">
                  <c:v>48.686299999999996</c:v>
                </c:pt>
                <c:pt idx="1333">
                  <c:v>48.265566666666665</c:v>
                </c:pt>
                <c:pt idx="1334">
                  <c:v>47.195099999999996</c:v>
                </c:pt>
                <c:pt idx="1335">
                  <c:v>47.194233333333329</c:v>
                </c:pt>
                <c:pt idx="1336">
                  <c:v>46.7515</c:v>
                </c:pt>
                <c:pt idx="1337">
                  <c:v>47.133833333333335</c:v>
                </c:pt>
                <c:pt idx="1338">
                  <c:v>46.458433333333325</c:v>
                </c:pt>
                <c:pt idx="1339">
                  <c:v>46.884500000000003</c:v>
                </c:pt>
                <c:pt idx="1340">
                  <c:v>46.459233333333337</c:v>
                </c:pt>
                <c:pt idx="1341">
                  <c:v>47.257433333333324</c:v>
                </c:pt>
                <c:pt idx="1342">
                  <c:v>46.378233333333334</c:v>
                </c:pt>
                <c:pt idx="1343">
                  <c:v>47.396999999999998</c:v>
                </c:pt>
                <c:pt idx="1344">
                  <c:v>47.139566666666667</c:v>
                </c:pt>
                <c:pt idx="1345">
                  <c:v>47.922799999999995</c:v>
                </c:pt>
                <c:pt idx="1346">
                  <c:v>46.742999999999995</c:v>
                </c:pt>
                <c:pt idx="1347">
                  <c:v>46.958499999999994</c:v>
                </c:pt>
                <c:pt idx="1348">
                  <c:v>46.543900000000001</c:v>
                </c:pt>
                <c:pt idx="1349">
                  <c:v>47.388999999999989</c:v>
                </c:pt>
                <c:pt idx="1350">
                  <c:v>47.604966666666662</c:v>
                </c:pt>
                <c:pt idx="1351">
                  <c:v>48.559466666666658</c:v>
                </c:pt>
                <c:pt idx="1352">
                  <c:v>48.027799999999992</c:v>
                </c:pt>
                <c:pt idx="1353">
                  <c:v>47.736333333333334</c:v>
                </c:pt>
                <c:pt idx="1354">
                  <c:v>46.627266666666664</c:v>
                </c:pt>
                <c:pt idx="1355">
                  <c:v>47.232166666666672</c:v>
                </c:pt>
                <c:pt idx="1356">
                  <c:v>47.372599999999998</c:v>
                </c:pt>
                <c:pt idx="1357">
                  <c:v>47.953133333333334</c:v>
                </c:pt>
                <c:pt idx="1358">
                  <c:v>48.120233333333339</c:v>
                </c:pt>
                <c:pt idx="1359">
                  <c:v>48.767133333333334</c:v>
                </c:pt>
                <c:pt idx="1360">
                  <c:v>48.651833333333336</c:v>
                </c:pt>
                <c:pt idx="1361">
                  <c:v>48.959966666666666</c:v>
                </c:pt>
                <c:pt idx="1362">
                  <c:v>47.753033333333327</c:v>
                </c:pt>
                <c:pt idx="1363">
                  <c:v>48.251633333333331</c:v>
                </c:pt>
                <c:pt idx="1364">
                  <c:v>47.9848</c:v>
                </c:pt>
                <c:pt idx="1365">
                  <c:v>48.65</c:v>
                </c:pt>
                <c:pt idx="1366">
                  <c:v>47.574666666666666</c:v>
                </c:pt>
                <c:pt idx="1367">
                  <c:v>47.326500000000003</c:v>
                </c:pt>
                <c:pt idx="1368">
                  <c:v>46.4617</c:v>
                </c:pt>
                <c:pt idx="1369">
                  <c:v>47.263266666666674</c:v>
                </c:pt>
                <c:pt idx="1370">
                  <c:v>46.406799999999997</c:v>
                </c:pt>
                <c:pt idx="1371">
                  <c:v>47.478900000000003</c:v>
                </c:pt>
                <c:pt idx="1372">
                  <c:v>46.699566666666669</c:v>
                </c:pt>
                <c:pt idx="1373">
                  <c:v>47.698799999999999</c:v>
                </c:pt>
                <c:pt idx="1374">
                  <c:v>47.094599999999993</c:v>
                </c:pt>
                <c:pt idx="1375">
                  <c:v>48.3202</c:v>
                </c:pt>
                <c:pt idx="1376">
                  <c:v>48.013666666666666</c:v>
                </c:pt>
                <c:pt idx="1377">
                  <c:v>49.198800000000006</c:v>
                </c:pt>
                <c:pt idx="1378">
                  <c:v>48.121166666666674</c:v>
                </c:pt>
                <c:pt idx="1379">
                  <c:v>49.533066666666663</c:v>
                </c:pt>
                <c:pt idx="1380">
                  <c:v>48.043133333333337</c:v>
                </c:pt>
                <c:pt idx="1381">
                  <c:v>49.142666666666663</c:v>
                </c:pt>
                <c:pt idx="1382">
                  <c:v>48.697266666666657</c:v>
                </c:pt>
                <c:pt idx="1383">
                  <c:v>49.36033333333333</c:v>
                </c:pt>
                <c:pt idx="1384">
                  <c:v>48.130899999999997</c:v>
                </c:pt>
                <c:pt idx="1385">
                  <c:v>47.665033333333334</c:v>
                </c:pt>
                <c:pt idx="1386">
                  <c:v>46.946833333333338</c:v>
                </c:pt>
                <c:pt idx="1387">
                  <c:v>47.033166666666666</c:v>
                </c:pt>
                <c:pt idx="1388">
                  <c:v>46.06516666666667</c:v>
                </c:pt>
                <c:pt idx="1389">
                  <c:v>46.833133333333329</c:v>
                </c:pt>
                <c:pt idx="1390">
                  <c:v>46.75</c:v>
                </c:pt>
                <c:pt idx="1391">
                  <c:v>46.963200000000001</c:v>
                </c:pt>
                <c:pt idx="1392">
                  <c:v>46.215166666666669</c:v>
                </c:pt>
                <c:pt idx="1393">
                  <c:v>47.242766666666661</c:v>
                </c:pt>
                <c:pt idx="1394">
                  <c:v>47.265999999999998</c:v>
                </c:pt>
                <c:pt idx="1395">
                  <c:v>48.536000000000001</c:v>
                </c:pt>
                <c:pt idx="1396">
                  <c:v>48.036399999999993</c:v>
                </c:pt>
                <c:pt idx="1397">
                  <c:v>48.282533333333333</c:v>
                </c:pt>
                <c:pt idx="1398">
                  <c:v>47.455933333333327</c:v>
                </c:pt>
                <c:pt idx="1399">
                  <c:v>46.785200000000003</c:v>
                </c:pt>
                <c:pt idx="1400">
                  <c:v>46.098700000000008</c:v>
                </c:pt>
                <c:pt idx="1401">
                  <c:v>45.409500000000001</c:v>
                </c:pt>
                <c:pt idx="1402">
                  <c:v>45.409500000000001</c:v>
                </c:pt>
                <c:pt idx="1403">
                  <c:v>46.849733333333326</c:v>
                </c:pt>
                <c:pt idx="1404">
                  <c:v>47.081666666666671</c:v>
                </c:pt>
                <c:pt idx="1405">
                  <c:v>48.394100000000002</c:v>
                </c:pt>
                <c:pt idx="1406">
                  <c:v>47.592866666666659</c:v>
                </c:pt>
                <c:pt idx="1407">
                  <c:v>48.17349999999999</c:v>
                </c:pt>
                <c:pt idx="1408">
                  <c:v>48.233900000000006</c:v>
                </c:pt>
                <c:pt idx="1409">
                  <c:v>48.965033333333338</c:v>
                </c:pt>
                <c:pt idx="1410">
                  <c:v>48.304400000000008</c:v>
                </c:pt>
                <c:pt idx="1411">
                  <c:v>48.006133333333331</c:v>
                </c:pt>
                <c:pt idx="1412">
                  <c:v>46.705433333333332</c:v>
                </c:pt>
                <c:pt idx="1413">
                  <c:v>47.749966666666666</c:v>
                </c:pt>
                <c:pt idx="1414">
                  <c:v>47.324099999999994</c:v>
                </c:pt>
                <c:pt idx="1415">
                  <c:v>48.240433333333328</c:v>
                </c:pt>
                <c:pt idx="1416">
                  <c:v>47.690966666666668</c:v>
                </c:pt>
                <c:pt idx="1417">
                  <c:v>47.942466666666668</c:v>
                </c:pt>
                <c:pt idx="1418">
                  <c:v>47.527733333333323</c:v>
                </c:pt>
                <c:pt idx="1419">
                  <c:v>48.16063333333333</c:v>
                </c:pt>
                <c:pt idx="1420">
                  <c:v>47.578933333333332</c:v>
                </c:pt>
                <c:pt idx="1421">
                  <c:v>47.996299999999998</c:v>
                </c:pt>
                <c:pt idx="1422">
                  <c:v>47.538733333333333</c:v>
                </c:pt>
                <c:pt idx="1423">
                  <c:v>48.035133333333334</c:v>
                </c:pt>
                <c:pt idx="1424">
                  <c:v>47.25813333333334</c:v>
                </c:pt>
                <c:pt idx="1425">
                  <c:v>47.62113333333334</c:v>
                </c:pt>
                <c:pt idx="1426">
                  <c:v>46.954299999999996</c:v>
                </c:pt>
                <c:pt idx="1427">
                  <c:v>48.126899999999999</c:v>
                </c:pt>
                <c:pt idx="1428">
                  <c:v>47.214800000000004</c:v>
                </c:pt>
                <c:pt idx="1429">
                  <c:v>48.456533333333333</c:v>
                </c:pt>
                <c:pt idx="1430">
                  <c:v>47.354466666666667</c:v>
                </c:pt>
                <c:pt idx="1431">
                  <c:v>48.489433333333331</c:v>
                </c:pt>
                <c:pt idx="1432">
                  <c:v>47.539633333333335</c:v>
                </c:pt>
                <c:pt idx="1433">
                  <c:v>47.965133333333334</c:v>
                </c:pt>
                <c:pt idx="1434">
                  <c:v>46.834666666666664</c:v>
                </c:pt>
                <c:pt idx="1435">
                  <c:v>47.792733333333331</c:v>
                </c:pt>
                <c:pt idx="1436">
                  <c:v>47.351466666666674</c:v>
                </c:pt>
                <c:pt idx="1437">
                  <c:v>48.058300000000003</c:v>
                </c:pt>
                <c:pt idx="1438">
                  <c:v>47.3628</c:v>
                </c:pt>
                <c:pt idx="1439">
                  <c:v>48.406533333333336</c:v>
                </c:pt>
                <c:pt idx="1440">
                  <c:v>47.69616666666667</c:v>
                </c:pt>
                <c:pt idx="1441">
                  <c:v>48.497399999999999</c:v>
                </c:pt>
                <c:pt idx="1442">
                  <c:v>47.804833333333335</c:v>
                </c:pt>
                <c:pt idx="1443">
                  <c:v>48.405966666666671</c:v>
                </c:pt>
                <c:pt idx="1444">
                  <c:v>47.217233333333333</c:v>
                </c:pt>
                <c:pt idx="1445">
                  <c:v>47.587666666666671</c:v>
                </c:pt>
                <c:pt idx="1446">
                  <c:v>46.996333333333332</c:v>
                </c:pt>
                <c:pt idx="1447">
                  <c:v>47.608000000000004</c:v>
                </c:pt>
                <c:pt idx="1448">
                  <c:v>46.898599999999995</c:v>
                </c:pt>
                <c:pt idx="1449">
                  <c:v>47.603933333333337</c:v>
                </c:pt>
                <c:pt idx="1450">
                  <c:v>47.071899999999999</c:v>
                </c:pt>
                <c:pt idx="1451">
                  <c:v>47.801766666666673</c:v>
                </c:pt>
                <c:pt idx="1452">
                  <c:v>47.09709999999999</c:v>
                </c:pt>
                <c:pt idx="1453">
                  <c:v>47.871033333333337</c:v>
                </c:pt>
                <c:pt idx="1454">
                  <c:v>47.138399999999997</c:v>
                </c:pt>
                <c:pt idx="1455">
                  <c:v>47.844333333333338</c:v>
                </c:pt>
                <c:pt idx="1456">
                  <c:v>47.061166666666672</c:v>
                </c:pt>
                <c:pt idx="1457">
                  <c:v>47.757633333333331</c:v>
                </c:pt>
                <c:pt idx="1458">
                  <c:v>47.040366666666671</c:v>
                </c:pt>
                <c:pt idx="1459">
                  <c:v>48.028733333333328</c:v>
                </c:pt>
                <c:pt idx="1460">
                  <c:v>47.241700000000002</c:v>
                </c:pt>
                <c:pt idx="1461">
                  <c:v>47.8142</c:v>
                </c:pt>
                <c:pt idx="1462">
                  <c:v>46.744866666666667</c:v>
                </c:pt>
                <c:pt idx="1463">
                  <c:v>47.534033333333333</c:v>
                </c:pt>
                <c:pt idx="1464">
                  <c:v>46.866833333333339</c:v>
                </c:pt>
                <c:pt idx="1465">
                  <c:v>47.550233333333331</c:v>
                </c:pt>
                <c:pt idx="1466">
                  <c:v>46.837633333333336</c:v>
                </c:pt>
                <c:pt idx="1467">
                  <c:v>47.850533333333338</c:v>
                </c:pt>
                <c:pt idx="1468">
                  <c:v>47.348899999999993</c:v>
                </c:pt>
                <c:pt idx="1469">
                  <c:v>48.2637</c:v>
                </c:pt>
                <c:pt idx="1470">
                  <c:v>47.353666666666662</c:v>
                </c:pt>
                <c:pt idx="1471">
                  <c:v>47.89136666666667</c:v>
                </c:pt>
                <c:pt idx="1472">
                  <c:v>47.002833333333335</c:v>
                </c:pt>
                <c:pt idx="1473">
                  <c:v>47.66706666666667</c:v>
                </c:pt>
                <c:pt idx="1474">
                  <c:v>46.92496666666667</c:v>
                </c:pt>
                <c:pt idx="1475">
                  <c:v>47.683399999999999</c:v>
                </c:pt>
                <c:pt idx="1476">
                  <c:v>47.160866666666664</c:v>
                </c:pt>
                <c:pt idx="1477">
                  <c:v>47.851066666666668</c:v>
                </c:pt>
                <c:pt idx="1478">
                  <c:v>46.783133333333332</c:v>
                </c:pt>
                <c:pt idx="1479">
                  <c:v>47.358766666666668</c:v>
                </c:pt>
                <c:pt idx="1480">
                  <c:v>46.704766666666664</c:v>
                </c:pt>
                <c:pt idx="1481">
                  <c:v>47.669266666666658</c:v>
                </c:pt>
                <c:pt idx="1482">
                  <c:v>46.980700000000006</c:v>
                </c:pt>
                <c:pt idx="1483">
                  <c:v>47.452099999999994</c:v>
                </c:pt>
                <c:pt idx="1484">
                  <c:v>46.593799999999995</c:v>
                </c:pt>
                <c:pt idx="1485">
                  <c:v>47.603266666666663</c:v>
                </c:pt>
                <c:pt idx="1486">
                  <c:v>47.122899999999994</c:v>
                </c:pt>
                <c:pt idx="1487">
                  <c:v>48.024766666666665</c:v>
                </c:pt>
                <c:pt idx="1488">
                  <c:v>46.914966666666665</c:v>
                </c:pt>
                <c:pt idx="1489">
                  <c:v>47.498633333333338</c:v>
                </c:pt>
                <c:pt idx="1490">
                  <c:v>47.60456666666667</c:v>
                </c:pt>
                <c:pt idx="1491">
                  <c:v>48.435533333333332</c:v>
                </c:pt>
                <c:pt idx="1492">
                  <c:v>47.615033333333336</c:v>
                </c:pt>
                <c:pt idx="1493">
                  <c:v>47.355933333333333</c:v>
                </c:pt>
                <c:pt idx="1494">
                  <c:v>47.149733333333337</c:v>
                </c:pt>
                <c:pt idx="1495">
                  <c:v>47.985166666666665</c:v>
                </c:pt>
                <c:pt idx="1496">
                  <c:v>47.477266666666658</c:v>
                </c:pt>
                <c:pt idx="1497">
                  <c:v>47.98363333333333</c:v>
                </c:pt>
                <c:pt idx="1498">
                  <c:v>47.440200000000004</c:v>
                </c:pt>
                <c:pt idx="1499">
                  <c:v>48.356833333333327</c:v>
                </c:pt>
                <c:pt idx="1500">
                  <c:v>47.211266666666667</c:v>
                </c:pt>
                <c:pt idx="1501">
                  <c:v>47.878366666666665</c:v>
                </c:pt>
                <c:pt idx="1502">
                  <c:v>47.117400000000004</c:v>
                </c:pt>
                <c:pt idx="1503">
                  <c:v>47.951033333333335</c:v>
                </c:pt>
                <c:pt idx="1504">
                  <c:v>47.225433333333335</c:v>
                </c:pt>
                <c:pt idx="1505">
                  <c:v>47.958066666666667</c:v>
                </c:pt>
                <c:pt idx="1506">
                  <c:v>46.950700000000005</c:v>
                </c:pt>
                <c:pt idx="1507">
                  <c:v>47.661999999999999</c:v>
                </c:pt>
                <c:pt idx="1508">
                  <c:v>46.889900000000004</c:v>
                </c:pt>
                <c:pt idx="1509">
                  <c:v>48.2044</c:v>
                </c:pt>
                <c:pt idx="1510">
                  <c:v>47.481133333333332</c:v>
                </c:pt>
                <c:pt idx="1511">
                  <c:v>48.040600000000005</c:v>
                </c:pt>
                <c:pt idx="1512">
                  <c:v>47.325133333333326</c:v>
                </c:pt>
                <c:pt idx="1513">
                  <c:v>47.839466666666659</c:v>
                </c:pt>
                <c:pt idx="1514">
                  <c:v>47.141133333333336</c:v>
                </c:pt>
                <c:pt idx="1515">
                  <c:v>47.603333333333332</c:v>
                </c:pt>
                <c:pt idx="1516">
                  <c:v>47.050000000000004</c:v>
                </c:pt>
                <c:pt idx="1517">
                  <c:v>47.954000000000001</c:v>
                </c:pt>
                <c:pt idx="1518">
                  <c:v>47.546899999999994</c:v>
                </c:pt>
                <c:pt idx="1519">
                  <c:v>48.270900000000005</c:v>
                </c:pt>
                <c:pt idx="1520">
                  <c:v>47.374033333333337</c:v>
                </c:pt>
                <c:pt idx="1521">
                  <c:v>47.618899999999996</c:v>
                </c:pt>
                <c:pt idx="1522">
                  <c:v>46.950566666666667</c:v>
                </c:pt>
                <c:pt idx="1523">
                  <c:v>47.799599999999998</c:v>
                </c:pt>
                <c:pt idx="1524">
                  <c:v>46.994933333333336</c:v>
                </c:pt>
                <c:pt idx="1525">
                  <c:v>48.016966666666669</c:v>
                </c:pt>
                <c:pt idx="1526">
                  <c:v>47.527466666666669</c:v>
                </c:pt>
                <c:pt idx="1527">
                  <c:v>48.371966666666673</c:v>
                </c:pt>
                <c:pt idx="1528">
                  <c:v>47.301333333333332</c:v>
                </c:pt>
                <c:pt idx="1529">
                  <c:v>47.597866666666668</c:v>
                </c:pt>
                <c:pt idx="1530">
                  <c:v>46.615866666666669</c:v>
                </c:pt>
                <c:pt idx="1531">
                  <c:v>47.351133333333337</c:v>
                </c:pt>
                <c:pt idx="1532">
                  <c:v>46.995300000000007</c:v>
                </c:pt>
                <c:pt idx="1533">
                  <c:v>48.377800000000001</c:v>
                </c:pt>
                <c:pt idx="1534">
                  <c:v>47.758566666666667</c:v>
                </c:pt>
                <c:pt idx="1535">
                  <c:v>48.03456666666667</c:v>
                </c:pt>
                <c:pt idx="1536">
                  <c:v>46.931033333333325</c:v>
                </c:pt>
                <c:pt idx="1537">
                  <c:v>47.558500000000002</c:v>
                </c:pt>
                <c:pt idx="1538">
                  <c:v>47.273866666666663</c:v>
                </c:pt>
                <c:pt idx="1539">
                  <c:v>47.975000000000001</c:v>
                </c:pt>
                <c:pt idx="1540">
                  <c:v>47.302699999999994</c:v>
                </c:pt>
                <c:pt idx="1541">
                  <c:v>47.604233333333333</c:v>
                </c:pt>
                <c:pt idx="1542">
                  <c:v>46.955399999999997</c:v>
                </c:pt>
                <c:pt idx="1543">
                  <c:v>48.035566666666661</c:v>
                </c:pt>
                <c:pt idx="1544">
                  <c:v>47.433966666666663</c:v>
                </c:pt>
                <c:pt idx="1545">
                  <c:v>48.348199999999999</c:v>
                </c:pt>
                <c:pt idx="1546">
                  <c:v>47.630466666666671</c:v>
                </c:pt>
                <c:pt idx="1547">
                  <c:v>48.455766666666669</c:v>
                </c:pt>
                <c:pt idx="1548">
                  <c:v>47.78026666666667</c:v>
                </c:pt>
                <c:pt idx="1549">
                  <c:v>47.988933333333335</c:v>
                </c:pt>
                <c:pt idx="1550">
                  <c:v>47.155033333333336</c:v>
                </c:pt>
                <c:pt idx="1551">
                  <c:v>47.937833333333337</c:v>
                </c:pt>
                <c:pt idx="1552">
                  <c:v>47.287100000000002</c:v>
                </c:pt>
                <c:pt idx="1553">
                  <c:v>47.919133333333342</c:v>
                </c:pt>
                <c:pt idx="1554">
                  <c:v>46.908733333333338</c:v>
                </c:pt>
                <c:pt idx="1555">
                  <c:v>47.659600000000005</c:v>
                </c:pt>
                <c:pt idx="1556">
                  <c:v>47.329266666666662</c:v>
                </c:pt>
                <c:pt idx="1557">
                  <c:v>48.146066666666663</c:v>
                </c:pt>
                <c:pt idx="1558">
                  <c:v>47.466433333333335</c:v>
                </c:pt>
                <c:pt idx="1559">
                  <c:v>47.75886666666667</c:v>
                </c:pt>
                <c:pt idx="1560">
                  <c:v>46.909833333333331</c:v>
                </c:pt>
                <c:pt idx="1561">
                  <c:v>47.54976666666667</c:v>
                </c:pt>
                <c:pt idx="1562">
                  <c:v>47.061900000000001</c:v>
                </c:pt>
                <c:pt idx="1563">
                  <c:v>47.781466666666667</c:v>
                </c:pt>
                <c:pt idx="1564">
                  <c:v>47.246033333333337</c:v>
                </c:pt>
                <c:pt idx="1565">
                  <c:v>47.826100000000004</c:v>
                </c:pt>
                <c:pt idx="1566">
                  <c:v>47.0077</c:v>
                </c:pt>
                <c:pt idx="1567">
                  <c:v>47.927799999999998</c:v>
                </c:pt>
                <c:pt idx="1568">
                  <c:v>47.290333333333329</c:v>
                </c:pt>
                <c:pt idx="1569">
                  <c:v>48.0702</c:v>
                </c:pt>
                <c:pt idx="1570">
                  <c:v>46.991399999999999</c:v>
                </c:pt>
                <c:pt idx="1571">
                  <c:v>47.637</c:v>
                </c:pt>
                <c:pt idx="1572">
                  <c:v>46.934000000000005</c:v>
                </c:pt>
                <c:pt idx="1573">
                  <c:v>47.664533333333331</c:v>
                </c:pt>
                <c:pt idx="1574">
                  <c:v>47.356366666666666</c:v>
                </c:pt>
                <c:pt idx="1575">
                  <c:v>48.085566666666665</c:v>
                </c:pt>
                <c:pt idx="1576">
                  <c:v>47.352133333333335</c:v>
                </c:pt>
                <c:pt idx="1577">
                  <c:v>47.616366666666664</c:v>
                </c:pt>
                <c:pt idx="1578">
                  <c:v>46.945066666666662</c:v>
                </c:pt>
                <c:pt idx="1579">
                  <c:v>47.776033333333338</c:v>
                </c:pt>
                <c:pt idx="1580">
                  <c:v>47.129799999999996</c:v>
                </c:pt>
                <c:pt idx="1581">
                  <c:v>47.73126666666667</c:v>
                </c:pt>
                <c:pt idx="1582">
                  <c:v>46.767400000000002</c:v>
                </c:pt>
                <c:pt idx="1583">
                  <c:v>47.276566666666668</c:v>
                </c:pt>
                <c:pt idx="1584">
                  <c:v>46.628233333333327</c:v>
                </c:pt>
                <c:pt idx="1585">
                  <c:v>47.493899999999996</c:v>
                </c:pt>
                <c:pt idx="1586">
                  <c:v>47.128966666666663</c:v>
                </c:pt>
                <c:pt idx="1587">
                  <c:v>47.9041</c:v>
                </c:pt>
                <c:pt idx="1588">
                  <c:v>47.134766666666657</c:v>
                </c:pt>
                <c:pt idx="1589">
                  <c:v>48.073599999999999</c:v>
                </c:pt>
                <c:pt idx="1590">
                  <c:v>47.318600000000004</c:v>
                </c:pt>
                <c:pt idx="1591">
                  <c:v>48.313566666666667</c:v>
                </c:pt>
                <c:pt idx="1592">
                  <c:v>47.247366666666665</c:v>
                </c:pt>
                <c:pt idx="1593">
                  <c:v>47.955533333333328</c:v>
                </c:pt>
                <c:pt idx="1594">
                  <c:v>47.072200000000002</c:v>
                </c:pt>
                <c:pt idx="1595">
                  <c:v>47.880800000000001</c:v>
                </c:pt>
                <c:pt idx="1596">
                  <c:v>47.112033333333329</c:v>
                </c:pt>
                <c:pt idx="1597">
                  <c:v>47.771999999999998</c:v>
                </c:pt>
                <c:pt idx="1598">
                  <c:v>46.6355</c:v>
                </c:pt>
                <c:pt idx="1599">
                  <c:v>47.241933333333328</c:v>
                </c:pt>
                <c:pt idx="1600">
                  <c:v>46.475966666666665</c:v>
                </c:pt>
                <c:pt idx="1601">
                  <c:v>47.425600000000003</c:v>
                </c:pt>
                <c:pt idx="1602">
                  <c:v>47.153399999999998</c:v>
                </c:pt>
                <c:pt idx="1603">
                  <c:v>47.851766666666663</c:v>
                </c:pt>
                <c:pt idx="1604">
                  <c:v>47.258600000000001</c:v>
                </c:pt>
                <c:pt idx="1605">
                  <c:v>47.644000000000005</c:v>
                </c:pt>
                <c:pt idx="1606">
                  <c:v>47.180166666666672</c:v>
                </c:pt>
                <c:pt idx="1607">
                  <c:v>47.817900000000002</c:v>
                </c:pt>
                <c:pt idx="1608">
                  <c:v>47.094533333333338</c:v>
                </c:pt>
                <c:pt idx="1609">
                  <c:v>47.656133333333337</c:v>
                </c:pt>
                <c:pt idx="1610">
                  <c:v>47.303266666666666</c:v>
                </c:pt>
                <c:pt idx="1611">
                  <c:v>48.502566666666667</c:v>
                </c:pt>
                <c:pt idx="1612">
                  <c:v>48.094599999999993</c:v>
                </c:pt>
                <c:pt idx="1613">
                  <c:v>48.474299999999999</c:v>
                </c:pt>
                <c:pt idx="1614">
                  <c:v>47.685333333333325</c:v>
                </c:pt>
                <c:pt idx="1615">
                  <c:v>47.704499999999996</c:v>
                </c:pt>
                <c:pt idx="1616">
                  <c:v>47.114200000000004</c:v>
                </c:pt>
                <c:pt idx="1617">
                  <c:v>47.661300000000004</c:v>
                </c:pt>
                <c:pt idx="1618">
                  <c:v>49.117133333333328</c:v>
                </c:pt>
                <c:pt idx="1619">
                  <c:v>49.87833333333333</c:v>
                </c:pt>
                <c:pt idx="1620">
                  <c:v>49.255766666666666</c:v>
                </c:pt>
                <c:pt idx="1621">
                  <c:v>47.935433333333329</c:v>
                </c:pt>
                <c:pt idx="1622">
                  <c:v>47.065199999999997</c:v>
                </c:pt>
                <c:pt idx="1623">
                  <c:v>47.654299999999999</c:v>
                </c:pt>
                <c:pt idx="1624">
                  <c:v>47.351733333333335</c:v>
                </c:pt>
                <c:pt idx="1625">
                  <c:v>48.210599999999999</c:v>
                </c:pt>
                <c:pt idx="1626">
                  <c:v>47.248666666666672</c:v>
                </c:pt>
                <c:pt idx="1627">
                  <c:v>47.5974</c:v>
                </c:pt>
                <c:pt idx="1628">
                  <c:v>47.36183333333333</c:v>
                </c:pt>
                <c:pt idx="1629">
                  <c:v>48.310566666666666</c:v>
                </c:pt>
                <c:pt idx="1630">
                  <c:v>47.434266666666666</c:v>
                </c:pt>
                <c:pt idx="1631">
                  <c:v>47.700200000000002</c:v>
                </c:pt>
                <c:pt idx="1632">
                  <c:v>47.262100000000004</c:v>
                </c:pt>
                <c:pt idx="1633">
                  <c:v>48.30233333333333</c:v>
                </c:pt>
                <c:pt idx="1634">
                  <c:v>47.627600000000001</c:v>
                </c:pt>
                <c:pt idx="1635">
                  <c:v>47.815866666666665</c:v>
                </c:pt>
                <c:pt idx="1636">
                  <c:v>47.679300000000005</c:v>
                </c:pt>
                <c:pt idx="1637">
                  <c:v>47.709633333333329</c:v>
                </c:pt>
                <c:pt idx="1638">
                  <c:v>46.856633333333328</c:v>
                </c:pt>
                <c:pt idx="1639">
                  <c:v>46.952666666666666</c:v>
                </c:pt>
                <c:pt idx="1640">
                  <c:v>46.499266666666671</c:v>
                </c:pt>
                <c:pt idx="1641">
                  <c:v>47.530533333333331</c:v>
                </c:pt>
                <c:pt idx="1642">
                  <c:v>47.062966666666675</c:v>
                </c:pt>
                <c:pt idx="1643">
                  <c:v>47.083466666666673</c:v>
                </c:pt>
                <c:pt idx="1644">
                  <c:v>46.834266666666672</c:v>
                </c:pt>
                <c:pt idx="1645">
                  <c:v>48.344333333333338</c:v>
                </c:pt>
                <c:pt idx="1646">
                  <c:v>48.601333333333322</c:v>
                </c:pt>
                <c:pt idx="1647">
                  <c:v>49.212733333333325</c:v>
                </c:pt>
                <c:pt idx="1648">
                  <c:v>47.718566666666668</c:v>
                </c:pt>
                <c:pt idx="1649">
                  <c:v>48.665866666666666</c:v>
                </c:pt>
                <c:pt idx="1650">
                  <c:v>48.310966666666666</c:v>
                </c:pt>
                <c:pt idx="1651">
                  <c:v>48.938133333333326</c:v>
                </c:pt>
                <c:pt idx="1652">
                  <c:v>48.101233333333333</c:v>
                </c:pt>
                <c:pt idx="1653">
                  <c:v>47.952999999999996</c:v>
                </c:pt>
                <c:pt idx="1654">
                  <c:v>47.14203333333333</c:v>
                </c:pt>
                <c:pt idx="1655">
                  <c:v>47.84976666666666</c:v>
                </c:pt>
                <c:pt idx="1656">
                  <c:v>47.162066666666668</c:v>
                </c:pt>
                <c:pt idx="1657">
                  <c:v>48.181066666666673</c:v>
                </c:pt>
                <c:pt idx="1658">
                  <c:v>47.145700000000005</c:v>
                </c:pt>
                <c:pt idx="1659">
                  <c:v>47.824399999999997</c:v>
                </c:pt>
                <c:pt idx="1660">
                  <c:v>47.159700000000008</c:v>
                </c:pt>
                <c:pt idx="1661">
                  <c:v>47.480866666666664</c:v>
                </c:pt>
                <c:pt idx="1662">
                  <c:v>46.724733333333326</c:v>
                </c:pt>
                <c:pt idx="1663">
                  <c:v>47.180200000000006</c:v>
                </c:pt>
                <c:pt idx="1664">
                  <c:v>46.821933333333334</c:v>
                </c:pt>
                <c:pt idx="1665">
                  <c:v>47.877100000000006</c:v>
                </c:pt>
                <c:pt idx="1666">
                  <c:v>46.908333333333331</c:v>
                </c:pt>
                <c:pt idx="1667">
                  <c:v>48.245300000000007</c:v>
                </c:pt>
                <c:pt idx="1668">
                  <c:v>47.377466666666663</c:v>
                </c:pt>
                <c:pt idx="1669">
                  <c:v>48.044900000000005</c:v>
                </c:pt>
                <c:pt idx="1670">
                  <c:v>47.770933333333325</c:v>
                </c:pt>
                <c:pt idx="1671">
                  <c:v>48.886266666666664</c:v>
                </c:pt>
                <c:pt idx="1672">
                  <c:v>48.801766666666673</c:v>
                </c:pt>
                <c:pt idx="1673">
                  <c:v>48.943233333333332</c:v>
                </c:pt>
                <c:pt idx="1674">
                  <c:v>47.724166666666669</c:v>
                </c:pt>
                <c:pt idx="1675">
                  <c:v>47.817499999999995</c:v>
                </c:pt>
                <c:pt idx="1676">
                  <c:v>46.897733333333328</c:v>
                </c:pt>
                <c:pt idx="1677">
                  <c:v>47.539600000000007</c:v>
                </c:pt>
                <c:pt idx="1678">
                  <c:v>47.015300000000003</c:v>
                </c:pt>
                <c:pt idx="1679">
                  <c:v>47.464933333333335</c:v>
                </c:pt>
                <c:pt idx="1680">
                  <c:v>47.273833333333336</c:v>
                </c:pt>
                <c:pt idx="1681">
                  <c:v>48.059133333333335</c:v>
                </c:pt>
                <c:pt idx="1682">
                  <c:v>47.334899999999998</c:v>
                </c:pt>
                <c:pt idx="1683">
                  <c:v>47.523533333333326</c:v>
                </c:pt>
                <c:pt idx="1684">
                  <c:v>46.601533333333329</c:v>
                </c:pt>
                <c:pt idx="1685">
                  <c:v>47.0122</c:v>
                </c:pt>
                <c:pt idx="1686">
                  <c:v>46.668233333333326</c:v>
                </c:pt>
                <c:pt idx="1687">
                  <c:v>47.044199999999996</c:v>
                </c:pt>
                <c:pt idx="1688">
                  <c:v>46.76</c:v>
                </c:pt>
                <c:pt idx="1689">
                  <c:v>47.375233333333334</c:v>
                </c:pt>
                <c:pt idx="1690">
                  <c:v>47.275133333333336</c:v>
                </c:pt>
                <c:pt idx="1691">
                  <c:v>47.459233333333337</c:v>
                </c:pt>
                <c:pt idx="1692">
                  <c:v>46.534233333333333</c:v>
                </c:pt>
                <c:pt idx="1693">
                  <c:v>46.906066666666668</c:v>
                </c:pt>
                <c:pt idx="1694">
                  <c:v>47.096966666666667</c:v>
                </c:pt>
                <c:pt idx="1695">
                  <c:v>47.638433333333332</c:v>
                </c:pt>
                <c:pt idx="1696">
                  <c:v>47.228400000000001</c:v>
                </c:pt>
                <c:pt idx="1697">
                  <c:v>47.060166666666667</c:v>
                </c:pt>
                <c:pt idx="1698">
                  <c:v>46.645966666666673</c:v>
                </c:pt>
                <c:pt idx="1699">
                  <c:v>47.010266666666666</c:v>
                </c:pt>
                <c:pt idx="1700">
                  <c:v>46.652799999999992</c:v>
                </c:pt>
                <c:pt idx="1701">
                  <c:v>47.488233333333334</c:v>
                </c:pt>
                <c:pt idx="1702">
                  <c:v>47.258200000000009</c:v>
                </c:pt>
                <c:pt idx="1703">
                  <c:v>47.971266666666672</c:v>
                </c:pt>
                <c:pt idx="1704">
                  <c:v>48.034933333333335</c:v>
                </c:pt>
                <c:pt idx="1705">
                  <c:v>48.954266666666662</c:v>
                </c:pt>
                <c:pt idx="1706">
                  <c:v>48.955999999999996</c:v>
                </c:pt>
                <c:pt idx="1707">
                  <c:v>49.553599999999996</c:v>
                </c:pt>
                <c:pt idx="1708">
                  <c:v>48.893233333333335</c:v>
                </c:pt>
                <c:pt idx="1709">
                  <c:v>49.081166666666661</c:v>
                </c:pt>
                <c:pt idx="1710">
                  <c:v>48.555900000000001</c:v>
                </c:pt>
                <c:pt idx="1711">
                  <c:v>49.097433333333335</c:v>
                </c:pt>
                <c:pt idx="1712">
                  <c:v>48.787166666666671</c:v>
                </c:pt>
                <c:pt idx="1713">
                  <c:v>48.614533333333334</c:v>
                </c:pt>
                <c:pt idx="1714">
                  <c:v>47.416400000000003</c:v>
                </c:pt>
                <c:pt idx="1715">
                  <c:v>47.948633333333333</c:v>
                </c:pt>
                <c:pt idx="1716">
                  <c:v>47.222866666666668</c:v>
                </c:pt>
                <c:pt idx="1717">
                  <c:v>48.269133333333336</c:v>
                </c:pt>
                <c:pt idx="1718">
                  <c:v>47.467066666666675</c:v>
                </c:pt>
                <c:pt idx="1719">
                  <c:v>48.370433333333331</c:v>
                </c:pt>
                <c:pt idx="1720">
                  <c:v>47.679566666666666</c:v>
                </c:pt>
                <c:pt idx="1721">
                  <c:v>48.076566666666672</c:v>
                </c:pt>
                <c:pt idx="1722">
                  <c:v>46.878733333333336</c:v>
                </c:pt>
                <c:pt idx="1723">
                  <c:v>47.364566666666668</c:v>
                </c:pt>
                <c:pt idx="1724">
                  <c:v>46.707866666666668</c:v>
                </c:pt>
                <c:pt idx="1725">
                  <c:v>47.967099999999995</c:v>
                </c:pt>
                <c:pt idx="1726">
                  <c:v>47.390166666666666</c:v>
                </c:pt>
                <c:pt idx="1727">
                  <c:v>48.037566666666663</c:v>
                </c:pt>
                <c:pt idx="1728">
                  <c:v>47.093933333333332</c:v>
                </c:pt>
                <c:pt idx="1729">
                  <c:v>47.546566666666671</c:v>
                </c:pt>
                <c:pt idx="1730">
                  <c:v>46.955433333333339</c:v>
                </c:pt>
                <c:pt idx="1731">
                  <c:v>47.955033333333326</c:v>
                </c:pt>
                <c:pt idx="1732">
                  <c:v>47.944366666666667</c:v>
                </c:pt>
                <c:pt idx="1733">
                  <c:v>48.628766666666671</c:v>
                </c:pt>
                <c:pt idx="1734">
                  <c:v>47.608566666666661</c:v>
                </c:pt>
                <c:pt idx="1735">
                  <c:v>48.020266666666664</c:v>
                </c:pt>
                <c:pt idx="1736">
                  <c:v>47.606166666666667</c:v>
                </c:pt>
                <c:pt idx="1737">
                  <c:v>48.911866666666668</c:v>
                </c:pt>
                <c:pt idx="1738">
                  <c:v>47.790799999999997</c:v>
                </c:pt>
                <c:pt idx="1739">
                  <c:v>48.228466666666669</c:v>
                </c:pt>
                <c:pt idx="1740">
                  <c:v>47.381833333333333</c:v>
                </c:pt>
                <c:pt idx="1741">
                  <c:v>48.124699999999997</c:v>
                </c:pt>
                <c:pt idx="1742">
                  <c:v>47.7971</c:v>
                </c:pt>
                <c:pt idx="1743">
                  <c:v>47.810566666666666</c:v>
                </c:pt>
                <c:pt idx="1744">
                  <c:v>47.049366666666664</c:v>
                </c:pt>
                <c:pt idx="1745">
                  <c:v>47.272133333333329</c:v>
                </c:pt>
                <c:pt idx="1746">
                  <c:v>46.743733333333331</c:v>
                </c:pt>
                <c:pt idx="1747">
                  <c:v>48.162766666666663</c:v>
                </c:pt>
                <c:pt idx="1748">
                  <c:v>47.355566666666668</c:v>
                </c:pt>
                <c:pt idx="1749">
                  <c:v>48.358799999999995</c:v>
                </c:pt>
                <c:pt idx="1750">
                  <c:v>47.700533333333333</c:v>
                </c:pt>
                <c:pt idx="1751">
                  <c:v>49.055233333333341</c:v>
                </c:pt>
                <c:pt idx="1752">
                  <c:v>48.222833333333334</c:v>
                </c:pt>
                <c:pt idx="1753">
                  <c:v>48.167666666666662</c:v>
                </c:pt>
                <c:pt idx="1754">
                  <c:v>47.606300000000005</c:v>
                </c:pt>
                <c:pt idx="1755">
                  <c:v>48.377333333333333</c:v>
                </c:pt>
                <c:pt idx="1756">
                  <c:v>48.993466666666656</c:v>
                </c:pt>
                <c:pt idx="1757">
                  <c:v>49.59173333333333</c:v>
                </c:pt>
                <c:pt idx="1758">
                  <c:v>48.804600000000001</c:v>
                </c:pt>
                <c:pt idx="1759">
                  <c:v>48.879300000000001</c:v>
                </c:pt>
                <c:pt idx="1760">
                  <c:v>47.940800000000003</c:v>
                </c:pt>
                <c:pt idx="1761">
                  <c:v>48.837899999999998</c:v>
                </c:pt>
                <c:pt idx="1762">
                  <c:v>48.493500000000004</c:v>
                </c:pt>
                <c:pt idx="1763">
                  <c:v>49.231899999999996</c:v>
                </c:pt>
                <c:pt idx="1764">
                  <c:v>48.003366666666665</c:v>
                </c:pt>
                <c:pt idx="1765">
                  <c:v>47.715633333333329</c:v>
                </c:pt>
                <c:pt idx="1766">
                  <c:v>46.894166666666671</c:v>
                </c:pt>
                <c:pt idx="1767">
                  <c:v>47.778933333333335</c:v>
                </c:pt>
                <c:pt idx="1768">
                  <c:v>47.361866666666664</c:v>
                </c:pt>
                <c:pt idx="1769">
                  <c:v>48.110866666666674</c:v>
                </c:pt>
                <c:pt idx="1770">
                  <c:v>47.368033333333337</c:v>
                </c:pt>
                <c:pt idx="1771">
                  <c:v>48.075700000000005</c:v>
                </c:pt>
                <c:pt idx="1772">
                  <c:v>47.146833333333326</c:v>
                </c:pt>
                <c:pt idx="1773">
                  <c:v>48.049500000000002</c:v>
                </c:pt>
                <c:pt idx="1774">
                  <c:v>47.466700000000003</c:v>
                </c:pt>
                <c:pt idx="1775">
                  <c:v>48.422766666666668</c:v>
                </c:pt>
                <c:pt idx="1776">
                  <c:v>47.281133333333337</c:v>
                </c:pt>
                <c:pt idx="1777">
                  <c:v>49.003633333333333</c:v>
                </c:pt>
                <c:pt idx="1778">
                  <c:v>47.944766666666659</c:v>
                </c:pt>
                <c:pt idx="1779">
                  <c:v>49.128366666666665</c:v>
                </c:pt>
                <c:pt idx="1780">
                  <c:v>47.246033333333337</c:v>
                </c:pt>
                <c:pt idx="1781">
                  <c:v>48.399566666666665</c:v>
                </c:pt>
                <c:pt idx="1782">
                  <c:v>47.375233333333334</c:v>
                </c:pt>
                <c:pt idx="1783">
                  <c:v>47.793033333333334</c:v>
                </c:pt>
                <c:pt idx="1784">
                  <c:v>47.324866666666672</c:v>
                </c:pt>
                <c:pt idx="1785">
                  <c:v>48.244933333333336</c:v>
                </c:pt>
                <c:pt idx="1786">
                  <c:v>47.079266666666662</c:v>
                </c:pt>
                <c:pt idx="1787">
                  <c:v>47.722833333333334</c:v>
                </c:pt>
                <c:pt idx="1788">
                  <c:v>46.929166666666667</c:v>
                </c:pt>
                <c:pt idx="1789">
                  <c:v>47.884999999999998</c:v>
                </c:pt>
                <c:pt idx="1790">
                  <c:v>46.194633333333336</c:v>
                </c:pt>
                <c:pt idx="1791">
                  <c:v>47.746866666666669</c:v>
                </c:pt>
                <c:pt idx="1792">
                  <c:v>46.970599999999997</c:v>
                </c:pt>
                <c:pt idx="1793">
                  <c:v>48.168100000000003</c:v>
                </c:pt>
                <c:pt idx="1794">
                  <c:v>47.172400000000003</c:v>
                </c:pt>
                <c:pt idx="1795">
                  <c:v>48.764833333333335</c:v>
                </c:pt>
                <c:pt idx="1796">
                  <c:v>48.056033333333325</c:v>
                </c:pt>
                <c:pt idx="1797">
                  <c:v>48.067366666666665</c:v>
                </c:pt>
                <c:pt idx="1798">
                  <c:v>46.907066666666672</c:v>
                </c:pt>
                <c:pt idx="1799">
                  <c:v>46.894066666666667</c:v>
                </c:pt>
                <c:pt idx="1800">
                  <c:v>46.160933333333332</c:v>
                </c:pt>
                <c:pt idx="1801">
                  <c:v>46.089799999999997</c:v>
                </c:pt>
                <c:pt idx="1802">
                  <c:v>45.908233333333328</c:v>
                </c:pt>
                <c:pt idx="1803">
                  <c:v>46.866899999999994</c:v>
                </c:pt>
                <c:pt idx="1804">
                  <c:v>47.083733333333328</c:v>
                </c:pt>
                <c:pt idx="1805">
                  <c:v>47.867366666666669</c:v>
                </c:pt>
                <c:pt idx="1806">
                  <c:v>47.510766666666676</c:v>
                </c:pt>
                <c:pt idx="1807">
                  <c:v>48.521766666666672</c:v>
                </c:pt>
                <c:pt idx="1808">
                  <c:v>48.352933333333333</c:v>
                </c:pt>
                <c:pt idx="1809">
                  <c:v>48.712866666666663</c:v>
                </c:pt>
                <c:pt idx="1810">
                  <c:v>47.348066666666661</c:v>
                </c:pt>
                <c:pt idx="1811">
                  <c:v>47.672133333333328</c:v>
                </c:pt>
                <c:pt idx="1812">
                  <c:v>46.688533333333332</c:v>
                </c:pt>
                <c:pt idx="1813">
                  <c:v>47.286333333333324</c:v>
                </c:pt>
                <c:pt idx="1814">
                  <c:v>47.157866666666671</c:v>
                </c:pt>
                <c:pt idx="1815">
                  <c:v>47.804200000000002</c:v>
                </c:pt>
                <c:pt idx="1816">
                  <c:v>47.9681</c:v>
                </c:pt>
                <c:pt idx="1817">
                  <c:v>47.027099999999997</c:v>
                </c:pt>
                <c:pt idx="1818">
                  <c:v>46.090200000000003</c:v>
                </c:pt>
                <c:pt idx="1819">
                  <c:v>45.556800000000003</c:v>
                </c:pt>
                <c:pt idx="1820">
                  <c:v>45.960299999999997</c:v>
                </c:pt>
                <c:pt idx="1821">
                  <c:v>47.408500000000004</c:v>
                </c:pt>
                <c:pt idx="1822">
                  <c:v>47.703166666666668</c:v>
                </c:pt>
                <c:pt idx="1823">
                  <c:v>48.717700000000001</c:v>
                </c:pt>
                <c:pt idx="1824">
                  <c:v>48.687533333333334</c:v>
                </c:pt>
                <c:pt idx="1825">
                  <c:v>50.288366666666668</c:v>
                </c:pt>
                <c:pt idx="1826">
                  <c:v>49.396999999999998</c:v>
                </c:pt>
                <c:pt idx="1827">
                  <c:v>49.068666666666672</c:v>
                </c:pt>
                <c:pt idx="1828">
                  <c:v>47.066599999999994</c:v>
                </c:pt>
                <c:pt idx="1829">
                  <c:v>47.628533333333337</c:v>
                </c:pt>
                <c:pt idx="1830">
                  <c:v>47.062533333333334</c:v>
                </c:pt>
                <c:pt idx="1831">
                  <c:v>47.745466666666665</c:v>
                </c:pt>
                <c:pt idx="1832">
                  <c:v>46.902966666666664</c:v>
                </c:pt>
                <c:pt idx="1833">
                  <c:v>47.619100000000003</c:v>
                </c:pt>
                <c:pt idx="1834">
                  <c:v>47.246066666666671</c:v>
                </c:pt>
                <c:pt idx="1835">
                  <c:v>48.205399999999997</c:v>
                </c:pt>
                <c:pt idx="1836">
                  <c:v>47.370566666666662</c:v>
                </c:pt>
                <c:pt idx="1837">
                  <c:v>48.694600000000001</c:v>
                </c:pt>
                <c:pt idx="1838">
                  <c:v>47.735599999999998</c:v>
                </c:pt>
                <c:pt idx="1839">
                  <c:v>48.8262</c:v>
                </c:pt>
                <c:pt idx="1840">
                  <c:v>47.760233333333332</c:v>
                </c:pt>
                <c:pt idx="1841">
                  <c:v>49.13936666666666</c:v>
                </c:pt>
                <c:pt idx="1842">
                  <c:v>48.388299999999994</c:v>
                </c:pt>
                <c:pt idx="1843">
                  <c:v>48.733300000000007</c:v>
                </c:pt>
                <c:pt idx="1844">
                  <c:v>47.671066666666661</c:v>
                </c:pt>
                <c:pt idx="1845">
                  <c:v>47.983766666666668</c:v>
                </c:pt>
                <c:pt idx="1846">
                  <c:v>48.542933333333337</c:v>
                </c:pt>
                <c:pt idx="1847">
                  <c:v>49.435700000000004</c:v>
                </c:pt>
                <c:pt idx="1848">
                  <c:v>48.670999999999999</c:v>
                </c:pt>
                <c:pt idx="1849">
                  <c:v>47.194466666666671</c:v>
                </c:pt>
                <c:pt idx="1850">
                  <c:v>46.233366666666676</c:v>
                </c:pt>
                <c:pt idx="1851">
                  <c:v>46.933566666666671</c:v>
                </c:pt>
                <c:pt idx="1852">
                  <c:v>47.238733333333336</c:v>
                </c:pt>
                <c:pt idx="1853">
                  <c:v>47.864100000000001</c:v>
                </c:pt>
                <c:pt idx="1854">
                  <c:v>47.278533333333336</c:v>
                </c:pt>
                <c:pt idx="1855">
                  <c:v>48.010666666666673</c:v>
                </c:pt>
                <c:pt idx="1856">
                  <c:v>48.220133333333337</c:v>
                </c:pt>
                <c:pt idx="1857">
                  <c:v>49.704366666666665</c:v>
                </c:pt>
                <c:pt idx="1858">
                  <c:v>49.581733333333339</c:v>
                </c:pt>
                <c:pt idx="1859">
                  <c:v>49.487200000000001</c:v>
                </c:pt>
                <c:pt idx="1860">
                  <c:v>48.418733333333336</c:v>
                </c:pt>
                <c:pt idx="1861">
                  <c:v>48.8855</c:v>
                </c:pt>
                <c:pt idx="1862">
                  <c:v>48.241833333333339</c:v>
                </c:pt>
                <c:pt idx="1863">
                  <c:v>47.9435</c:v>
                </c:pt>
                <c:pt idx="1864">
                  <c:v>47.049633333333333</c:v>
                </c:pt>
                <c:pt idx="1865">
                  <c:v>47.968166666666662</c:v>
                </c:pt>
                <c:pt idx="1866">
                  <c:v>47.6541</c:v>
                </c:pt>
                <c:pt idx="1867">
                  <c:v>47.960666666666668</c:v>
                </c:pt>
                <c:pt idx="1868">
                  <c:v>46.9373</c:v>
                </c:pt>
                <c:pt idx="1869">
                  <c:v>47.884399999999999</c:v>
                </c:pt>
                <c:pt idx="1870">
                  <c:v>47.022333333333336</c:v>
                </c:pt>
                <c:pt idx="1871">
                  <c:v>46.733833333333337</c:v>
                </c:pt>
                <c:pt idx="1872">
                  <c:v>45.774499999999996</c:v>
                </c:pt>
                <c:pt idx="1873">
                  <c:v>46.555700000000002</c:v>
                </c:pt>
                <c:pt idx="1874">
                  <c:v>46.3855</c:v>
                </c:pt>
                <c:pt idx="1875">
                  <c:v>47.126666666666665</c:v>
                </c:pt>
                <c:pt idx="1876">
                  <c:v>46.628066666666662</c:v>
                </c:pt>
                <c:pt idx="1877">
                  <c:v>48.082566666666672</c:v>
                </c:pt>
                <c:pt idx="1878">
                  <c:v>47.447566666666667</c:v>
                </c:pt>
                <c:pt idx="1879">
                  <c:v>48.019399999999997</c:v>
                </c:pt>
                <c:pt idx="1880">
                  <c:v>47.3033</c:v>
                </c:pt>
                <c:pt idx="1881">
                  <c:v>48.196133333333329</c:v>
                </c:pt>
                <c:pt idx="1882">
                  <c:v>47.322166666666668</c:v>
                </c:pt>
                <c:pt idx="1883">
                  <c:v>47.636166666666668</c:v>
                </c:pt>
                <c:pt idx="1884">
                  <c:v>46.818933333333327</c:v>
                </c:pt>
                <c:pt idx="1885">
                  <c:v>47.789499999999997</c:v>
                </c:pt>
                <c:pt idx="1886">
                  <c:v>47.628966666666678</c:v>
                </c:pt>
                <c:pt idx="1887">
                  <c:v>48.287399999999998</c:v>
                </c:pt>
                <c:pt idx="1888">
                  <c:v>47.864533333333334</c:v>
                </c:pt>
                <c:pt idx="1889">
                  <c:v>48.129899999999999</c:v>
                </c:pt>
                <c:pt idx="1890">
                  <c:v>47.041899999999998</c:v>
                </c:pt>
                <c:pt idx="1891">
                  <c:v>47.568900000000006</c:v>
                </c:pt>
                <c:pt idx="1892">
                  <c:v>47.157800000000002</c:v>
                </c:pt>
                <c:pt idx="1893">
                  <c:v>48.2866</c:v>
                </c:pt>
                <c:pt idx="1894">
                  <c:v>47.537700000000001</c:v>
                </c:pt>
                <c:pt idx="1895">
                  <c:v>48.18866666666667</c:v>
                </c:pt>
                <c:pt idx="1896">
                  <c:v>47.746500000000005</c:v>
                </c:pt>
                <c:pt idx="1897">
                  <c:v>48.406133333333337</c:v>
                </c:pt>
                <c:pt idx="1898">
                  <c:v>47.400599999999997</c:v>
                </c:pt>
                <c:pt idx="1899">
                  <c:v>48.258800000000001</c:v>
                </c:pt>
                <c:pt idx="1900">
                  <c:v>47.268033333333335</c:v>
                </c:pt>
                <c:pt idx="1901">
                  <c:v>48.283833333333327</c:v>
                </c:pt>
                <c:pt idx="1902">
                  <c:v>47.160933333333332</c:v>
                </c:pt>
                <c:pt idx="1903">
                  <c:v>48.253766666666671</c:v>
                </c:pt>
                <c:pt idx="1904">
                  <c:v>47.776733333333333</c:v>
                </c:pt>
                <c:pt idx="1905">
                  <c:v>48.465933333333332</c:v>
                </c:pt>
                <c:pt idx="1906">
                  <c:v>47.148400000000002</c:v>
                </c:pt>
                <c:pt idx="1907">
                  <c:v>47.201000000000001</c:v>
                </c:pt>
                <c:pt idx="1908">
                  <c:v>46.712166666666668</c:v>
                </c:pt>
                <c:pt idx="1909">
                  <c:v>47.625233333333334</c:v>
                </c:pt>
                <c:pt idx="1910">
                  <c:v>46.851800000000004</c:v>
                </c:pt>
                <c:pt idx="1911">
                  <c:v>47.566499999999998</c:v>
                </c:pt>
                <c:pt idx="1912">
                  <c:v>47.965899999999998</c:v>
                </c:pt>
                <c:pt idx="1913">
                  <c:v>49.015799999999992</c:v>
                </c:pt>
                <c:pt idx="1914">
                  <c:v>48.209633333333329</c:v>
                </c:pt>
                <c:pt idx="1915">
                  <c:v>48.080199999999998</c:v>
                </c:pt>
                <c:pt idx="1916">
                  <c:v>47.080999999999996</c:v>
                </c:pt>
                <c:pt idx="1917">
                  <c:v>48.104500000000002</c:v>
                </c:pt>
                <c:pt idx="1918">
                  <c:v>47.254300000000001</c:v>
                </c:pt>
                <c:pt idx="1919">
                  <c:v>47.852499999999999</c:v>
                </c:pt>
                <c:pt idx="1920">
                  <c:v>46.518033333333335</c:v>
                </c:pt>
                <c:pt idx="1921">
                  <c:v>47.210866666666675</c:v>
                </c:pt>
                <c:pt idx="1922">
                  <c:v>47.353633333333335</c:v>
                </c:pt>
                <c:pt idx="1923">
                  <c:v>48.484733333333338</c:v>
                </c:pt>
                <c:pt idx="1924">
                  <c:v>47.80296666666667</c:v>
                </c:pt>
                <c:pt idx="1925">
                  <c:v>47.3142</c:v>
                </c:pt>
                <c:pt idx="1926">
                  <c:v>46.451099999999997</c:v>
                </c:pt>
                <c:pt idx="1927">
                  <c:v>47.329033333333335</c:v>
                </c:pt>
                <c:pt idx="1928">
                  <c:v>47.319133333333333</c:v>
                </c:pt>
                <c:pt idx="1929">
                  <c:v>48.121400000000001</c:v>
                </c:pt>
                <c:pt idx="1930">
                  <c:v>47.447800000000001</c:v>
                </c:pt>
                <c:pt idx="1931">
                  <c:v>48.21373333333333</c:v>
                </c:pt>
                <c:pt idx="1932">
                  <c:v>47.503633333333333</c:v>
                </c:pt>
                <c:pt idx="1933">
                  <c:v>48.026566666666668</c:v>
                </c:pt>
                <c:pt idx="1934">
                  <c:v>47.307700000000004</c:v>
                </c:pt>
                <c:pt idx="1935">
                  <c:v>47.766833333333331</c:v>
                </c:pt>
                <c:pt idx="1936">
                  <c:v>47.399666666666668</c:v>
                </c:pt>
                <c:pt idx="1937">
                  <c:v>47.873100000000001</c:v>
                </c:pt>
                <c:pt idx="1938">
                  <c:v>47.483800000000002</c:v>
                </c:pt>
                <c:pt idx="1939">
                  <c:v>47.873133333333328</c:v>
                </c:pt>
                <c:pt idx="1940">
                  <c:v>47.031033333333333</c:v>
                </c:pt>
                <c:pt idx="1941">
                  <c:v>47.946300000000001</c:v>
                </c:pt>
                <c:pt idx="1942">
                  <c:v>48.021999999999998</c:v>
                </c:pt>
                <c:pt idx="1943">
                  <c:v>49.275733333333335</c:v>
                </c:pt>
                <c:pt idx="1944">
                  <c:v>48.687700000000007</c:v>
                </c:pt>
                <c:pt idx="1945">
                  <c:v>48.91106666666667</c:v>
                </c:pt>
                <c:pt idx="1946">
                  <c:v>48.061299999999996</c:v>
                </c:pt>
                <c:pt idx="1947">
                  <c:v>48.055533333333329</c:v>
                </c:pt>
                <c:pt idx="1948">
                  <c:v>47.251766666666668</c:v>
                </c:pt>
                <c:pt idx="1949">
                  <c:v>48.193399999999997</c:v>
                </c:pt>
                <c:pt idx="1950">
                  <c:v>47.531100000000002</c:v>
                </c:pt>
                <c:pt idx="1951">
                  <c:v>48.767500000000005</c:v>
                </c:pt>
                <c:pt idx="1952">
                  <c:v>47.746433333333336</c:v>
                </c:pt>
                <c:pt idx="1953">
                  <c:v>48.625233333333334</c:v>
                </c:pt>
                <c:pt idx="1954">
                  <c:v>47.963500000000003</c:v>
                </c:pt>
                <c:pt idx="1955">
                  <c:v>48.986133333333335</c:v>
                </c:pt>
                <c:pt idx="1956">
                  <c:v>48.280200000000001</c:v>
                </c:pt>
                <c:pt idx="1957">
                  <c:v>48.415666666666674</c:v>
                </c:pt>
                <c:pt idx="1958">
                  <c:v>47.227399999999996</c:v>
                </c:pt>
                <c:pt idx="1959">
                  <c:v>47.985999999999997</c:v>
                </c:pt>
                <c:pt idx="1960">
                  <c:v>47.443333333333328</c:v>
                </c:pt>
                <c:pt idx="1961">
                  <c:v>48.6342</c:v>
                </c:pt>
                <c:pt idx="1962">
                  <c:v>48.130333333333333</c:v>
                </c:pt>
                <c:pt idx="1963">
                  <c:v>48.086333333333329</c:v>
                </c:pt>
                <c:pt idx="1964">
                  <c:v>46.935499999999998</c:v>
                </c:pt>
                <c:pt idx="1965">
                  <c:v>47.28</c:v>
                </c:pt>
                <c:pt idx="1966">
                  <c:v>46.917099999999998</c:v>
                </c:pt>
                <c:pt idx="1967">
                  <c:v>47.494666666666667</c:v>
                </c:pt>
                <c:pt idx="1968">
                  <c:v>46.638100000000001</c:v>
                </c:pt>
                <c:pt idx="1969">
                  <c:v>47.601966666666669</c:v>
                </c:pt>
                <c:pt idx="1970">
                  <c:v>46.861799999999995</c:v>
                </c:pt>
                <c:pt idx="1971">
                  <c:v>48.414300000000004</c:v>
                </c:pt>
                <c:pt idx="1972">
                  <c:v>48.108200000000004</c:v>
                </c:pt>
                <c:pt idx="1973">
                  <c:v>49.11463333333333</c:v>
                </c:pt>
                <c:pt idx="1974">
                  <c:v>48.013100000000001</c:v>
                </c:pt>
                <c:pt idx="1975">
                  <c:v>48.162766666666663</c:v>
                </c:pt>
                <c:pt idx="1976">
                  <c:v>47.169199999999996</c:v>
                </c:pt>
                <c:pt idx="1977">
                  <c:v>48.113233333333334</c:v>
                </c:pt>
                <c:pt idx="1978">
                  <c:v>47.597433333333335</c:v>
                </c:pt>
                <c:pt idx="1979">
                  <c:v>48.684200000000004</c:v>
                </c:pt>
                <c:pt idx="1980">
                  <c:v>47.700966666666666</c:v>
                </c:pt>
                <c:pt idx="1981">
                  <c:v>48.416599999999995</c:v>
                </c:pt>
                <c:pt idx="1982">
                  <c:v>47.703399999999995</c:v>
                </c:pt>
                <c:pt idx="1983">
                  <c:v>48.413533333333334</c:v>
                </c:pt>
                <c:pt idx="1984">
                  <c:v>47.578200000000002</c:v>
                </c:pt>
                <c:pt idx="1985">
                  <c:v>48.23576666666667</c:v>
                </c:pt>
                <c:pt idx="1986">
                  <c:v>47.630833333333328</c:v>
                </c:pt>
                <c:pt idx="1987">
                  <c:v>48.22313333333333</c:v>
                </c:pt>
                <c:pt idx="1988">
                  <c:v>47.792900000000003</c:v>
                </c:pt>
                <c:pt idx="1989">
                  <c:v>48.496600000000001</c:v>
                </c:pt>
                <c:pt idx="1990">
                  <c:v>47.707166666666666</c:v>
                </c:pt>
                <c:pt idx="1991">
                  <c:v>47.794000000000004</c:v>
                </c:pt>
                <c:pt idx="1992">
                  <c:v>46.784833333333346</c:v>
                </c:pt>
                <c:pt idx="1993">
                  <c:v>48.77356666666666</c:v>
                </c:pt>
                <c:pt idx="1994">
                  <c:v>48.367566666666669</c:v>
                </c:pt>
                <c:pt idx="1995">
                  <c:v>49.08506666666667</c:v>
                </c:pt>
                <c:pt idx="1996">
                  <c:v>47.355766666666661</c:v>
                </c:pt>
                <c:pt idx="1997">
                  <c:v>48.481666666666662</c:v>
                </c:pt>
                <c:pt idx="1998">
                  <c:v>48.178933333333333</c:v>
                </c:pt>
                <c:pt idx="1999">
                  <c:v>49.25333333333333</c:v>
                </c:pt>
                <c:pt idx="2000">
                  <c:v>47.548966666666672</c:v>
                </c:pt>
                <c:pt idx="2001">
                  <c:v>48.343033333333331</c:v>
                </c:pt>
                <c:pt idx="2002">
                  <c:v>47.448</c:v>
                </c:pt>
                <c:pt idx="2003">
                  <c:v>48.894799999999996</c:v>
                </c:pt>
                <c:pt idx="2004">
                  <c:v>47.768900000000002</c:v>
                </c:pt>
                <c:pt idx="2005">
                  <c:v>48.665166666666664</c:v>
                </c:pt>
                <c:pt idx="2006">
                  <c:v>48.214166666666671</c:v>
                </c:pt>
                <c:pt idx="2007">
                  <c:v>49.115233333333343</c:v>
                </c:pt>
                <c:pt idx="2008">
                  <c:v>47.645099999999992</c:v>
                </c:pt>
                <c:pt idx="2009">
                  <c:v>48.448033333333335</c:v>
                </c:pt>
                <c:pt idx="2010">
                  <c:v>47.838333333333338</c:v>
                </c:pt>
                <c:pt idx="2011">
                  <c:v>48.672599999999996</c:v>
                </c:pt>
                <c:pt idx="2012">
                  <c:v>47.2879</c:v>
                </c:pt>
                <c:pt idx="2013">
                  <c:v>49.246566666666666</c:v>
                </c:pt>
                <c:pt idx="2014">
                  <c:v>48.461666666666666</c:v>
                </c:pt>
                <c:pt idx="2015">
                  <c:v>49.525299999999994</c:v>
                </c:pt>
                <c:pt idx="2016">
                  <c:v>47.373533333333341</c:v>
                </c:pt>
                <c:pt idx="2017">
                  <c:v>48.438866666666662</c:v>
                </c:pt>
                <c:pt idx="2018">
                  <c:v>48.278399999999998</c:v>
                </c:pt>
                <c:pt idx="2019">
                  <c:v>48.989299999999993</c:v>
                </c:pt>
                <c:pt idx="2020">
                  <c:v>49.187199999999997</c:v>
                </c:pt>
                <c:pt idx="2021">
                  <c:v>49.385100000000001</c:v>
                </c:pt>
                <c:pt idx="2022">
                  <c:v>48.555366666666664</c:v>
                </c:pt>
                <c:pt idx="2023">
                  <c:v>48.052799999999998</c:v>
                </c:pt>
                <c:pt idx="2024">
                  <c:v>47.201666666666675</c:v>
                </c:pt>
                <c:pt idx="2025">
                  <c:v>47.953033333333337</c:v>
                </c:pt>
                <c:pt idx="2026">
                  <c:v>47.943300000000001</c:v>
                </c:pt>
                <c:pt idx="2027">
                  <c:v>48.638033333333333</c:v>
                </c:pt>
                <c:pt idx="2028">
                  <c:v>47.646866666666661</c:v>
                </c:pt>
                <c:pt idx="2029">
                  <c:v>46.891733333333327</c:v>
                </c:pt>
                <c:pt idx="2030">
                  <c:v>46.700066666666665</c:v>
                </c:pt>
                <c:pt idx="2031">
                  <c:v>47.561800000000005</c:v>
                </c:pt>
                <c:pt idx="2032">
                  <c:v>48.139800000000001</c:v>
                </c:pt>
                <c:pt idx="2033">
                  <c:v>47.852333333333341</c:v>
                </c:pt>
                <c:pt idx="2034">
                  <c:v>47.622500000000002</c:v>
                </c:pt>
                <c:pt idx="2035">
                  <c:v>48.129566666666669</c:v>
                </c:pt>
                <c:pt idx="2036">
                  <c:v>47.541033333333331</c:v>
                </c:pt>
                <c:pt idx="2037">
                  <c:v>48.017500000000005</c:v>
                </c:pt>
                <c:pt idx="2038">
                  <c:v>46.986899999999999</c:v>
                </c:pt>
                <c:pt idx="2039">
                  <c:v>46.997999999999998</c:v>
                </c:pt>
                <c:pt idx="2040">
                  <c:v>45.534533333333336</c:v>
                </c:pt>
                <c:pt idx="2041">
                  <c:v>46.807933333333331</c:v>
                </c:pt>
                <c:pt idx="2042">
                  <c:v>47.152166666666666</c:v>
                </c:pt>
                <c:pt idx="2043">
                  <c:v>48.282166666666662</c:v>
                </c:pt>
                <c:pt idx="2044">
                  <c:v>47.45943333333333</c:v>
                </c:pt>
                <c:pt idx="2045">
                  <c:v>48.058566666666671</c:v>
                </c:pt>
                <c:pt idx="2046">
                  <c:v>48.281500000000001</c:v>
                </c:pt>
                <c:pt idx="2047">
                  <c:v>48.652666666666669</c:v>
                </c:pt>
                <c:pt idx="2048">
                  <c:v>47.931433333333331</c:v>
                </c:pt>
                <c:pt idx="2049">
                  <c:v>47.811500000000002</c:v>
                </c:pt>
                <c:pt idx="2050">
                  <c:v>47.486033333333332</c:v>
                </c:pt>
                <c:pt idx="2051">
                  <c:v>48.423900000000003</c:v>
                </c:pt>
                <c:pt idx="2052">
                  <c:v>47.886733333333332</c:v>
                </c:pt>
                <c:pt idx="2053">
                  <c:v>48.751833333333337</c:v>
                </c:pt>
                <c:pt idx="2054">
                  <c:v>47.502900000000004</c:v>
                </c:pt>
                <c:pt idx="2055">
                  <c:v>47.922833333333337</c:v>
                </c:pt>
                <c:pt idx="2056">
                  <c:v>46.5032</c:v>
                </c:pt>
                <c:pt idx="2057">
                  <c:v>47.773466666666671</c:v>
                </c:pt>
                <c:pt idx="2058">
                  <c:v>46.933300000000003</c:v>
                </c:pt>
                <c:pt idx="2059">
                  <c:v>47.868133333333333</c:v>
                </c:pt>
                <c:pt idx="2060">
                  <c:v>46.913766666666668</c:v>
                </c:pt>
                <c:pt idx="2061">
                  <c:v>47.865266666666663</c:v>
                </c:pt>
                <c:pt idx="2062">
                  <c:v>46.927833333333332</c:v>
                </c:pt>
                <c:pt idx="2063">
                  <c:v>47.276066666666672</c:v>
                </c:pt>
                <c:pt idx="2064">
                  <c:v>46.377299999999998</c:v>
                </c:pt>
                <c:pt idx="2065">
                  <c:v>47.371933333333338</c:v>
                </c:pt>
                <c:pt idx="2066">
                  <c:v>46.983300000000007</c:v>
                </c:pt>
                <c:pt idx="2067">
                  <c:v>47.914299999999997</c:v>
                </c:pt>
                <c:pt idx="2068">
                  <c:v>46.891099999999994</c:v>
                </c:pt>
                <c:pt idx="2069">
                  <c:v>47.49616666666666</c:v>
                </c:pt>
                <c:pt idx="2070">
                  <c:v>46.944133333333333</c:v>
                </c:pt>
                <c:pt idx="2071">
                  <c:v>48.231366666666666</c:v>
                </c:pt>
                <c:pt idx="2072">
                  <c:v>47.906866666666666</c:v>
                </c:pt>
                <c:pt idx="2073">
                  <c:v>48.395800000000001</c:v>
                </c:pt>
                <c:pt idx="2074">
                  <c:v>47.054299999999991</c:v>
                </c:pt>
                <c:pt idx="2075">
                  <c:v>47.775366666666663</c:v>
                </c:pt>
                <c:pt idx="2076">
                  <c:v>47.457466666666669</c:v>
                </c:pt>
                <c:pt idx="2077">
                  <c:v>48.265333333333331</c:v>
                </c:pt>
                <c:pt idx="2078">
                  <c:v>47.343833333333329</c:v>
                </c:pt>
                <c:pt idx="2079">
                  <c:v>47.709233333333337</c:v>
                </c:pt>
                <c:pt idx="2080">
                  <c:v>47.114299999999993</c:v>
                </c:pt>
                <c:pt idx="2081">
                  <c:v>47.660133333333334</c:v>
                </c:pt>
                <c:pt idx="2082">
                  <c:v>46.668399999999998</c:v>
                </c:pt>
                <c:pt idx="2083">
                  <c:v>47.807833333333342</c:v>
                </c:pt>
                <c:pt idx="2084">
                  <c:v>47.196866666666665</c:v>
                </c:pt>
                <c:pt idx="2085">
                  <c:v>48.496566666666666</c:v>
                </c:pt>
                <c:pt idx="2086">
                  <c:v>47.597333333333331</c:v>
                </c:pt>
                <c:pt idx="2087">
                  <c:v>48.716033333333336</c:v>
                </c:pt>
                <c:pt idx="2088">
                  <c:v>47.667900000000003</c:v>
                </c:pt>
                <c:pt idx="2089">
                  <c:v>48.191166666666668</c:v>
                </c:pt>
                <c:pt idx="2090">
                  <c:v>46.819400000000002</c:v>
                </c:pt>
                <c:pt idx="2091">
                  <c:v>47.337799999999994</c:v>
                </c:pt>
                <c:pt idx="2092">
                  <c:v>46.958466666666659</c:v>
                </c:pt>
                <c:pt idx="2093">
                  <c:v>47.675199999999997</c:v>
                </c:pt>
                <c:pt idx="2094">
                  <c:v>47.485733333333336</c:v>
                </c:pt>
                <c:pt idx="2095">
                  <c:v>48.040699999999994</c:v>
                </c:pt>
                <c:pt idx="2096">
                  <c:v>47.4741</c:v>
                </c:pt>
                <c:pt idx="2097">
                  <c:v>48.035433333333337</c:v>
                </c:pt>
                <c:pt idx="2098">
                  <c:v>46.971033333333331</c:v>
                </c:pt>
                <c:pt idx="2099">
                  <c:v>48.164966666666665</c:v>
                </c:pt>
                <c:pt idx="2100">
                  <c:v>47.629533333333335</c:v>
                </c:pt>
                <c:pt idx="2101">
                  <c:v>48.861200000000004</c:v>
                </c:pt>
                <c:pt idx="2102">
                  <c:v>48.056099999999994</c:v>
                </c:pt>
                <c:pt idx="2103">
                  <c:v>48.305933333333336</c:v>
                </c:pt>
                <c:pt idx="2104">
                  <c:v>47.609733333333338</c:v>
                </c:pt>
                <c:pt idx="2105">
                  <c:v>47.979399999999998</c:v>
                </c:pt>
                <c:pt idx="2106">
                  <c:v>47.276199999999996</c:v>
                </c:pt>
                <c:pt idx="2107">
                  <c:v>47.426566666666666</c:v>
                </c:pt>
                <c:pt idx="2108">
                  <c:v>47.185866666666669</c:v>
                </c:pt>
                <c:pt idx="2109">
                  <c:v>48.377033333333337</c:v>
                </c:pt>
                <c:pt idx="2110">
                  <c:v>47.726033333333334</c:v>
                </c:pt>
                <c:pt idx="2111">
                  <c:v>47.773599999999995</c:v>
                </c:pt>
                <c:pt idx="2112">
                  <c:v>46.695833333333333</c:v>
                </c:pt>
                <c:pt idx="2113">
                  <c:v>47.486966666666667</c:v>
                </c:pt>
                <c:pt idx="2114">
                  <c:v>46.542499999999997</c:v>
                </c:pt>
                <c:pt idx="2115">
                  <c:v>47.711766666666669</c:v>
                </c:pt>
                <c:pt idx="2116">
                  <c:v>47.017366666666668</c:v>
                </c:pt>
                <c:pt idx="2117">
                  <c:v>48.249866666666662</c:v>
                </c:pt>
                <c:pt idx="2118">
                  <c:v>46.922000000000004</c:v>
                </c:pt>
                <c:pt idx="2119">
                  <c:v>47.416466666666672</c:v>
                </c:pt>
                <c:pt idx="2120">
                  <c:v>46.691200000000002</c:v>
                </c:pt>
                <c:pt idx="2121">
                  <c:v>47.6586</c:v>
                </c:pt>
                <c:pt idx="2122">
                  <c:v>46.944899999999997</c:v>
                </c:pt>
                <c:pt idx="2123">
                  <c:v>47.64373333333333</c:v>
                </c:pt>
                <c:pt idx="2124">
                  <c:v>47.466100000000004</c:v>
                </c:pt>
                <c:pt idx="2125">
                  <c:v>48.333100000000002</c:v>
                </c:pt>
                <c:pt idx="2126">
                  <c:v>47.703600000000002</c:v>
                </c:pt>
                <c:pt idx="2127">
                  <c:v>47.87383333333333</c:v>
                </c:pt>
                <c:pt idx="2128">
                  <c:v>47.059666666666665</c:v>
                </c:pt>
                <c:pt idx="2129">
                  <c:v>47.620399999999997</c:v>
                </c:pt>
                <c:pt idx="2130">
                  <c:v>46.99613333333334</c:v>
                </c:pt>
                <c:pt idx="2131">
                  <c:v>48.276533333333333</c:v>
                </c:pt>
                <c:pt idx="2132">
                  <c:v>47.538633333333337</c:v>
                </c:pt>
                <c:pt idx="2133">
                  <c:v>48.114066666666666</c:v>
                </c:pt>
                <c:pt idx="2134">
                  <c:v>46.902833333333326</c:v>
                </c:pt>
                <c:pt idx="2135">
                  <c:v>47.40676666666667</c:v>
                </c:pt>
                <c:pt idx="2136">
                  <c:v>46.38966666666667</c:v>
                </c:pt>
                <c:pt idx="2137">
                  <c:v>47.451266666666669</c:v>
                </c:pt>
                <c:pt idx="2138">
                  <c:v>46.768766666666664</c:v>
                </c:pt>
                <c:pt idx="2139">
                  <c:v>47.56366666666667</c:v>
                </c:pt>
                <c:pt idx="2140">
                  <c:v>46.4649</c:v>
                </c:pt>
                <c:pt idx="2141">
                  <c:v>47.276933333333339</c:v>
                </c:pt>
                <c:pt idx="2142">
                  <c:v>46.59546666666666</c:v>
                </c:pt>
                <c:pt idx="2143">
                  <c:v>47.407566666666668</c:v>
                </c:pt>
                <c:pt idx="2144">
                  <c:v>47.039200000000001</c:v>
                </c:pt>
                <c:pt idx="2145">
                  <c:v>47.63516666666667</c:v>
                </c:pt>
                <c:pt idx="2146">
                  <c:v>46.978200000000008</c:v>
                </c:pt>
                <c:pt idx="2147">
                  <c:v>47.442966666666671</c:v>
                </c:pt>
                <c:pt idx="2148">
                  <c:v>46.918300000000009</c:v>
                </c:pt>
                <c:pt idx="2149">
                  <c:v>47.677466666666668</c:v>
                </c:pt>
                <c:pt idx="2150">
                  <c:v>47.239866666666671</c:v>
                </c:pt>
                <c:pt idx="2151">
                  <c:v>48.256566666666664</c:v>
                </c:pt>
                <c:pt idx="2152">
                  <c:v>47.381400000000006</c:v>
                </c:pt>
                <c:pt idx="2153">
                  <c:v>47.773699999999998</c:v>
                </c:pt>
                <c:pt idx="2154">
                  <c:v>47.187833333333337</c:v>
                </c:pt>
                <c:pt idx="2155">
                  <c:v>48.198366666666665</c:v>
                </c:pt>
                <c:pt idx="2156">
                  <c:v>47.688233333333329</c:v>
                </c:pt>
                <c:pt idx="2157">
                  <c:v>47.859666666666669</c:v>
                </c:pt>
                <c:pt idx="2158">
                  <c:v>46.989333333333327</c:v>
                </c:pt>
                <c:pt idx="2159">
                  <c:v>47.258800000000001</c:v>
                </c:pt>
                <c:pt idx="2160">
                  <c:v>46.542866666666669</c:v>
                </c:pt>
                <c:pt idx="2161">
                  <c:v>47.093433333333337</c:v>
                </c:pt>
                <c:pt idx="2162">
                  <c:v>46.654800000000002</c:v>
                </c:pt>
                <c:pt idx="2163">
                  <c:v>47.781533333333336</c:v>
                </c:pt>
                <c:pt idx="2164">
                  <c:v>47.690899999999999</c:v>
                </c:pt>
                <c:pt idx="2165">
                  <c:v>48.0914</c:v>
                </c:pt>
                <c:pt idx="2166">
                  <c:v>47.202566666666662</c:v>
                </c:pt>
                <c:pt idx="2167">
                  <c:v>47.238200000000006</c:v>
                </c:pt>
                <c:pt idx="2168">
                  <c:v>46.640733333333337</c:v>
                </c:pt>
                <c:pt idx="2169">
                  <c:v>47.101900000000001</c:v>
                </c:pt>
                <c:pt idx="2170">
                  <c:v>46.525633333333332</c:v>
                </c:pt>
                <c:pt idx="2171">
                  <c:v>47.190866666666665</c:v>
                </c:pt>
                <c:pt idx="2172">
                  <c:v>47.61913333333333</c:v>
                </c:pt>
                <c:pt idx="2173">
                  <c:v>48.622033333333341</c:v>
                </c:pt>
                <c:pt idx="2174">
                  <c:v>48.362766666666666</c:v>
                </c:pt>
                <c:pt idx="2175">
                  <c:v>48.141066666666667</c:v>
                </c:pt>
                <c:pt idx="2176">
                  <c:v>47.410966666666667</c:v>
                </c:pt>
                <c:pt idx="2177">
                  <c:v>47.765033333333328</c:v>
                </c:pt>
                <c:pt idx="2178">
                  <c:v>46.946199999999997</c:v>
                </c:pt>
                <c:pt idx="2179">
                  <c:v>47.862899999999996</c:v>
                </c:pt>
                <c:pt idx="2180">
                  <c:v>47.105033333333331</c:v>
                </c:pt>
                <c:pt idx="2181">
                  <c:v>47.852666666666664</c:v>
                </c:pt>
                <c:pt idx="2182">
                  <c:v>46.869733333333336</c:v>
                </c:pt>
                <c:pt idx="2183">
                  <c:v>47.842466666666667</c:v>
                </c:pt>
                <c:pt idx="2184">
                  <c:v>47.125599999999999</c:v>
                </c:pt>
                <c:pt idx="2185">
                  <c:v>48.337633333333336</c:v>
                </c:pt>
                <c:pt idx="2186">
                  <c:v>47.334833333333336</c:v>
                </c:pt>
                <c:pt idx="2187">
                  <c:v>48.182233333333329</c:v>
                </c:pt>
                <c:pt idx="2188">
                  <c:v>47.743966666666665</c:v>
                </c:pt>
                <c:pt idx="2189">
                  <c:v>48.867366666666669</c:v>
                </c:pt>
                <c:pt idx="2190">
                  <c:v>48.083466666666673</c:v>
                </c:pt>
                <c:pt idx="2191">
                  <c:v>48.117233333333331</c:v>
                </c:pt>
                <c:pt idx="2192">
                  <c:v>47.043433333333333</c:v>
                </c:pt>
                <c:pt idx="2193">
                  <c:v>47.533966666666664</c:v>
                </c:pt>
                <c:pt idx="2194">
                  <c:v>47.067033333333335</c:v>
                </c:pt>
                <c:pt idx="2195">
                  <c:v>48.208333333333336</c:v>
                </c:pt>
                <c:pt idx="2196">
                  <c:v>47.911233333333335</c:v>
                </c:pt>
                <c:pt idx="2197">
                  <c:v>48.1798</c:v>
                </c:pt>
                <c:pt idx="2198">
                  <c:v>47.45236666666667</c:v>
                </c:pt>
                <c:pt idx="2199">
                  <c:v>47.926333333333332</c:v>
                </c:pt>
                <c:pt idx="2200">
                  <c:v>47.505466666666671</c:v>
                </c:pt>
                <c:pt idx="2201">
                  <c:v>47.769800000000004</c:v>
                </c:pt>
                <c:pt idx="2202">
                  <c:v>47.303566666666676</c:v>
                </c:pt>
                <c:pt idx="2203">
                  <c:v>47.735399999999998</c:v>
                </c:pt>
                <c:pt idx="2204">
                  <c:v>47.133800000000001</c:v>
                </c:pt>
                <c:pt idx="2205">
                  <c:v>47.816833333333335</c:v>
                </c:pt>
                <c:pt idx="2206">
                  <c:v>47.567133333333338</c:v>
                </c:pt>
                <c:pt idx="2207">
                  <c:v>48.323366666666665</c:v>
                </c:pt>
                <c:pt idx="2208">
                  <c:v>47.319400000000002</c:v>
                </c:pt>
                <c:pt idx="2209">
                  <c:v>47.47976666666667</c:v>
                </c:pt>
                <c:pt idx="2210">
                  <c:v>46.379233333333332</c:v>
                </c:pt>
                <c:pt idx="2211">
                  <c:v>47.539666666666669</c:v>
                </c:pt>
                <c:pt idx="2212">
                  <c:v>46.692666666666668</c:v>
                </c:pt>
                <c:pt idx="2213">
                  <c:v>47.936566666666664</c:v>
                </c:pt>
                <c:pt idx="2214">
                  <c:v>46.957033333333328</c:v>
                </c:pt>
                <c:pt idx="2215">
                  <c:v>48.276566666666668</c:v>
                </c:pt>
                <c:pt idx="2216">
                  <c:v>47.299566666666664</c:v>
                </c:pt>
                <c:pt idx="2217">
                  <c:v>47.666899999999998</c:v>
                </c:pt>
                <c:pt idx="2218">
                  <c:v>46.898933333333332</c:v>
                </c:pt>
                <c:pt idx="2219">
                  <c:v>47.892099999999999</c:v>
                </c:pt>
                <c:pt idx="2220">
                  <c:v>47.273699999999998</c:v>
                </c:pt>
                <c:pt idx="2221">
                  <c:v>47.45556666666667</c:v>
                </c:pt>
                <c:pt idx="2222">
                  <c:v>47.083800000000004</c:v>
                </c:pt>
                <c:pt idx="2223">
                  <c:v>47.782400000000003</c:v>
                </c:pt>
                <c:pt idx="2224">
                  <c:v>47.454500000000003</c:v>
                </c:pt>
                <c:pt idx="2225">
                  <c:v>47.220700000000001</c:v>
                </c:pt>
                <c:pt idx="2226">
                  <c:v>46.939166666666665</c:v>
                </c:pt>
                <c:pt idx="2227">
                  <c:v>47.428766666666668</c:v>
                </c:pt>
                <c:pt idx="2228">
                  <c:v>47.428899999999999</c:v>
                </c:pt>
                <c:pt idx="2229">
                  <c:v>48.340633333333336</c:v>
                </c:pt>
                <c:pt idx="2230">
                  <c:v>47.701000000000001</c:v>
                </c:pt>
                <c:pt idx="2231">
                  <c:v>48.142633333333329</c:v>
                </c:pt>
                <c:pt idx="2232">
                  <c:v>47.046100000000003</c:v>
                </c:pt>
                <c:pt idx="2233">
                  <c:v>47.761900000000004</c:v>
                </c:pt>
                <c:pt idx="2234">
                  <c:v>47.198633333333333</c:v>
                </c:pt>
                <c:pt idx="2235">
                  <c:v>48.244966666666663</c:v>
                </c:pt>
                <c:pt idx="2236">
                  <c:v>47.251566666666662</c:v>
                </c:pt>
                <c:pt idx="2237">
                  <c:v>47.787599999999998</c:v>
                </c:pt>
                <c:pt idx="2238">
                  <c:v>46.71993333333333</c:v>
                </c:pt>
                <c:pt idx="2239">
                  <c:v>48.004566666666669</c:v>
                </c:pt>
                <c:pt idx="2240">
                  <c:v>47.761133333333333</c:v>
                </c:pt>
                <c:pt idx="2241">
                  <c:v>48.407499999999999</c:v>
                </c:pt>
                <c:pt idx="2242">
                  <c:v>48.407499999999999</c:v>
                </c:pt>
                <c:pt idx="2243">
                  <c:v>48.234999999999999</c:v>
                </c:pt>
              </c:numCache>
            </c:numRef>
          </c:yVal>
          <c:smooth val="1"/>
        </c:ser>
        <c:axId val="56441472"/>
        <c:axId val="56460800"/>
      </c:scatterChart>
      <c:valAx>
        <c:axId val="56441472"/>
        <c:scaling>
          <c:orientation val="minMax"/>
          <c:max val="2500"/>
          <c:min val="0"/>
        </c:scaling>
        <c:axPos val="b"/>
        <c:title>
          <c:tx>
            <c:rich>
              <a:bodyPr/>
              <a:lstStyle/>
              <a:p>
                <a:pPr>
                  <a:defRPr sz="1100">
                    <a:latin typeface="Arial" pitchFamily="34" charset="0"/>
                    <a:cs typeface="Arial" pitchFamily="34" charset="0"/>
                  </a:defRPr>
                </a:pPr>
                <a:r>
                  <a:rPr lang="en-US" sz="1100" b="1">
                    <a:latin typeface="Arial" pitchFamily="34" charset="0"/>
                    <a:cs typeface="Arial" pitchFamily="34" charset="0"/>
                  </a:rPr>
                  <a:t>Iteration Number</a:t>
                </a:r>
              </a:p>
            </c:rich>
          </c:tx>
          <c:layout>
            <c:manualLayout>
              <c:xMode val="edge"/>
              <c:yMode val="edge"/>
              <c:x val="0.41542149176286769"/>
              <c:y val="0.93445287398849963"/>
            </c:manualLayout>
          </c:layout>
        </c:title>
        <c:numFmt formatCode="General" sourceLinked="1"/>
        <c:tickLblPos val="low"/>
        <c:spPr>
          <a:ln w="3175">
            <a:solidFill>
              <a:srgbClr val="A8A8A8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 pitchFamily="34" charset="0"/>
                <a:ea typeface="Cambria"/>
                <a:cs typeface="Arial" pitchFamily="34" charset="0"/>
              </a:defRPr>
            </a:pPr>
            <a:endParaRPr lang="en-US"/>
          </a:p>
        </c:txPr>
        <c:crossAx val="56460800"/>
        <c:crosses val="autoZero"/>
        <c:crossBetween val="midCat"/>
        <c:majorUnit val="500"/>
      </c:valAx>
      <c:valAx>
        <c:axId val="56460800"/>
        <c:scaling>
          <c:orientation val="minMax"/>
          <c:max val="55"/>
          <c:min val="0"/>
        </c:scaling>
        <c:axPos val="l"/>
        <c:majorGridlines>
          <c:spPr>
            <a:ln w="12700">
              <a:solidFill>
                <a:srgbClr val="A8A8A8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100" b="1">
                    <a:latin typeface="Arial" pitchFamily="34" charset="0"/>
                    <a:cs typeface="Arial" pitchFamily="34" charset="0"/>
                  </a:defRPr>
                </a:pPr>
                <a:r>
                  <a:rPr lang="en-US" sz="1100" b="1">
                    <a:latin typeface="Arial" pitchFamily="34" charset="0"/>
                    <a:cs typeface="Arial" pitchFamily="34" charset="0"/>
                  </a:rPr>
                  <a:t>Computation</a:t>
                </a:r>
                <a:r>
                  <a:rPr lang="en-US" sz="1100" b="1" baseline="0">
                    <a:latin typeface="Arial" pitchFamily="34" charset="0"/>
                    <a:cs typeface="Arial" pitchFamily="34" charset="0"/>
                  </a:rPr>
                  <a:t> Time (milliseconds)</a:t>
                </a:r>
                <a:endParaRPr lang="en-US" sz="1100" b="1">
                  <a:latin typeface="Arial" pitchFamily="34" charset="0"/>
                  <a:cs typeface="Arial" pitchFamily="34" charset="0"/>
                </a:endParaRPr>
              </a:p>
            </c:rich>
          </c:tx>
          <c:layout>
            <c:manualLayout>
              <c:xMode val="edge"/>
              <c:yMode val="edge"/>
              <c:x val="2.5466010791902046E-3"/>
              <c:y val="8.5459055458481523E-2"/>
            </c:manualLayout>
          </c:layout>
        </c:title>
        <c:numFmt formatCode="General" sourceLinked="1"/>
        <c:tickLblPos val="low"/>
        <c:spPr>
          <a:ln w="3175">
            <a:solidFill>
              <a:srgbClr val="A8A8A8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 pitchFamily="34" charset="0"/>
                <a:ea typeface="Helvetica Neue"/>
                <a:cs typeface="Arial" pitchFamily="34" charset="0"/>
              </a:defRPr>
            </a:pPr>
            <a:endParaRPr lang="en-US"/>
          </a:p>
        </c:txPr>
        <c:crossAx val="56441472"/>
        <c:crosses val="autoZero"/>
        <c:crossBetween val="midCat"/>
        <c:majorUnit val="10"/>
      </c:valAx>
      <c:spPr>
        <a:noFill/>
        <a:ln w="9525" cap="flat" cmpd="sng" algn="ctr">
          <a:noFill/>
          <a:prstDash val="solid"/>
        </a:ln>
        <a:effectLst/>
      </c:spPr>
    </c:plotArea>
    <c:legend>
      <c:legendPos val="r"/>
      <c:legendEntry>
        <c:idx val="1"/>
        <c:txPr>
          <a:bodyPr/>
          <a:lstStyle/>
          <a:p>
            <a:pPr>
              <a:defRPr sz="1000">
                <a:latin typeface="Arial" pitchFamily="34" charset="0"/>
                <a:cs typeface="Arial" pitchFamily="34" charset="0"/>
              </a:defRPr>
            </a:pPr>
            <a:endParaRPr lang="en-US"/>
          </a:p>
        </c:txPr>
      </c:legendEntry>
      <c:legendEntry>
        <c:idx val="0"/>
        <c:txPr>
          <a:bodyPr/>
          <a:lstStyle/>
          <a:p>
            <a:pPr>
              <a:defRPr sz="1000">
                <a:latin typeface="Arial" pitchFamily="34" charset="0"/>
                <a:cs typeface="Arial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57745313475417903"/>
          <c:y val="9.9717713081173848E-3"/>
          <c:w val="0.40989762847883121"/>
          <c:h val="7.0286423853692548E-2"/>
        </c:manualLayout>
      </c:layout>
      <c:overlay val="1"/>
      <c:spPr>
        <a:solidFill>
          <a:sysClr val="window" lastClr="FFFFFF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>
              <a:latin typeface="+mn-lt"/>
            </a:defRPr>
          </a:pPr>
          <a:endParaRPr lang="en-US"/>
        </a:p>
      </c:txPr>
    </c:legend>
    <c:dispBlanksAs val="gap"/>
  </c:chart>
  <c:spPr>
    <a:solidFill>
      <a:sysClr val="window" lastClr="FFFFFF"/>
    </a:solidFill>
    <a:ln w="9525" cap="rnd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Helvetica Neue"/>
          <a:ea typeface="Helvetica Neue"/>
          <a:cs typeface="Helvetica Neue"/>
        </a:defRPr>
      </a:pPr>
      <a:endParaRPr lang="en-US"/>
    </a:p>
  </c:txPr>
  <c:printSettings>
    <c:headerFooter alignWithMargins="0"/>
    <c:pageMargins b="1" l="0.75000000000000255" r="0.75000000000000255" t="1" header="0.51180555555555562" footer="0.51180555555555562"/>
    <c:pageSetup firstPageNumber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chart>
    <c:view3D>
      <c:hPercent val="100"/>
      <c:depthPercent val="100"/>
      <c:perspective val="70"/>
    </c:view3D>
    <c:floor>
      <c:spPr>
        <a:noFill/>
        <a:ln w="9525">
          <a:noFill/>
        </a:ln>
      </c:spPr>
    </c:floor>
    <c:sideWall>
      <c:spPr>
        <a:noFill/>
        <a:ln w="25400">
          <a:noFill/>
        </a:ln>
      </c:spPr>
    </c:sideWall>
    <c:backWall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0"/>
          <c:y val="0.26589215346282946"/>
          <c:w val="1"/>
          <c:h val="0.71085871841777704"/>
        </c:manualLayout>
      </c:layout>
      <c:bar3DChart>
        <c:barDir val="col"/>
        <c:grouping val="clustered"/>
        <c:dLbls>
          <c:showVal val="1"/>
        </c:dLbls>
        <c:gapWidth val="0"/>
        <c:shape val="box"/>
        <c:axId val="56516992"/>
        <c:axId val="56518528"/>
        <c:axId val="0"/>
      </c:bar3DChart>
      <c:catAx>
        <c:axId val="56516992"/>
        <c:scaling>
          <c:orientation val="minMax"/>
        </c:scaling>
        <c:delete val="1"/>
        <c:axPos val="b"/>
        <c:majorTickMark val="none"/>
        <c:tickLblPos val="none"/>
        <c:crossAx val="56518528"/>
        <c:crosses val="autoZero"/>
        <c:auto val="1"/>
        <c:lblAlgn val="ctr"/>
        <c:lblOffset val="100"/>
      </c:catAx>
      <c:valAx>
        <c:axId val="56518528"/>
        <c:scaling>
          <c:orientation val="minMax"/>
        </c:scaling>
        <c:delete val="1"/>
        <c:axPos val="l"/>
        <c:numFmt formatCode="General" sourceLinked="1"/>
        <c:majorTickMark val="none"/>
        <c:tickLblPos val="none"/>
        <c:crossAx val="56516992"/>
        <c:crosses val="autoZero"/>
        <c:crossBetween val="between"/>
      </c:valAx>
      <c:spPr>
        <a:noFill/>
      </c:spPr>
    </c:plotArea>
    <c:plotVisOnly val="1"/>
  </c:chart>
  <c:spPr>
    <a:noFill/>
    <a:ln>
      <a:noFill/>
    </a:ln>
    <a:scene3d>
      <a:camera prst="orthographicFront"/>
      <a:lightRig rig="threePt" dir="t"/>
    </a:scene3d>
    <a:sp3d/>
  </c:sp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0.11563215987427941"/>
          <c:y val="6.6209281441198073E-2"/>
          <c:w val="0.8464795967447476"/>
          <c:h val="0.77940114404914329"/>
        </c:manualLayout>
      </c:layout>
      <c:scatterChart>
        <c:scatterStyle val="smoothMarker"/>
        <c:ser>
          <c:idx val="0"/>
          <c:order val="0"/>
          <c:tx>
            <c:v>Our Algorithm</c:v>
          </c:tx>
          <c:spPr>
            <a:ln w="9525" cap="rnd" cmpd="sng" algn="ctr">
              <a:noFill/>
              <a:prstDash val="solid"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cap="rnd"/>
            </c:spPr>
          </c:marker>
          <c:xVal>
            <c:numRef>
              <c:f>'PNAS Chart Data'!$C$5:$C$2167</c:f>
              <c:numCache>
                <c:formatCode>General</c:formatCode>
                <c:ptCount val="21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</c:numCache>
            </c:numRef>
          </c:xVal>
          <c:yVal>
            <c:numRef>
              <c:f>'PNAS Chart Data'!$W$5:$W$2167</c:f>
              <c:numCache>
                <c:formatCode>0.0000%</c:formatCode>
                <c:ptCount val="2163"/>
                <c:pt idx="0">
                  <c:v>8.8322162628173828E-4</c:v>
                </c:pt>
                <c:pt idx="1">
                  <c:v>1.0073184967041016E-3</c:v>
                </c:pt>
                <c:pt idx="2">
                  <c:v>1.0906457901000977E-3</c:v>
                </c:pt>
                <c:pt idx="3">
                  <c:v>1.1325478553771973E-3</c:v>
                </c:pt>
                <c:pt idx="4">
                  <c:v>1.198112964630127E-3</c:v>
                </c:pt>
                <c:pt idx="5">
                  <c:v>1.1979937553405762E-3</c:v>
                </c:pt>
                <c:pt idx="6">
                  <c:v>1.2561678886413574E-3</c:v>
                </c:pt>
                <c:pt idx="7">
                  <c:v>1.265406608581543E-3</c:v>
                </c:pt>
                <c:pt idx="8">
                  <c:v>1.3033151626586914E-3</c:v>
                </c:pt>
                <c:pt idx="9">
                  <c:v>1.307070255279541E-3</c:v>
                </c:pt>
                <c:pt idx="10">
                  <c:v>1.3372302055358887E-3</c:v>
                </c:pt>
                <c:pt idx="11">
                  <c:v>1.3459324836730957E-3</c:v>
                </c:pt>
                <c:pt idx="12">
                  <c:v>1.3741254806518555E-3</c:v>
                </c:pt>
                <c:pt idx="13">
                  <c:v>1.3816952705383301E-3</c:v>
                </c:pt>
                <c:pt idx="14">
                  <c:v>1.4042258262634277E-3</c:v>
                </c:pt>
                <c:pt idx="15">
                  <c:v>1.4214515686035156E-3</c:v>
                </c:pt>
                <c:pt idx="16">
                  <c:v>1.4368891716003418E-3</c:v>
                </c:pt>
                <c:pt idx="17">
                  <c:v>1.4554262161254883E-3</c:v>
                </c:pt>
                <c:pt idx="18">
                  <c:v>1.4694333076477051E-3</c:v>
                </c:pt>
                <c:pt idx="19">
                  <c:v>1.4847517013549805E-3</c:v>
                </c:pt>
                <c:pt idx="20">
                  <c:v>1.4995932579040527E-3</c:v>
                </c:pt>
                <c:pt idx="21">
                  <c:v>1.5152096748352051E-3</c:v>
                </c:pt>
                <c:pt idx="22">
                  <c:v>1.5339851379394531E-3</c:v>
                </c:pt>
                <c:pt idx="23">
                  <c:v>1.5549659729003906E-3</c:v>
                </c:pt>
                <c:pt idx="24">
                  <c:v>1.5684962272644043E-3</c:v>
                </c:pt>
                <c:pt idx="25">
                  <c:v>1.5835165977478027E-3</c:v>
                </c:pt>
                <c:pt idx="26">
                  <c:v>1.6055703163146973E-3</c:v>
                </c:pt>
                <c:pt idx="27">
                  <c:v>1.6206502914428711E-3</c:v>
                </c:pt>
                <c:pt idx="28">
                  <c:v>1.6409754753112793E-3</c:v>
                </c:pt>
                <c:pt idx="29">
                  <c:v>1.658320426940918E-3</c:v>
                </c:pt>
                <c:pt idx="30">
                  <c:v>1.6741752624511719E-3</c:v>
                </c:pt>
                <c:pt idx="31">
                  <c:v>1.6927719116210938E-3</c:v>
                </c:pt>
                <c:pt idx="32">
                  <c:v>1.7099380493164063E-3</c:v>
                </c:pt>
                <c:pt idx="33">
                  <c:v>1.7241835594177246E-3</c:v>
                </c:pt>
                <c:pt idx="34">
                  <c:v>1.7441511154174805E-3</c:v>
                </c:pt>
                <c:pt idx="35">
                  <c:v>1.7597675323486328E-3</c:v>
                </c:pt>
                <c:pt idx="36">
                  <c:v>1.7797350883483887E-3</c:v>
                </c:pt>
                <c:pt idx="37">
                  <c:v>1.7948746681213379E-3</c:v>
                </c:pt>
                <c:pt idx="38">
                  <c:v>1.8134117126464844E-3</c:v>
                </c:pt>
                <c:pt idx="39">
                  <c:v>1.8278360366821289E-3</c:v>
                </c:pt>
                <c:pt idx="40">
                  <c:v>1.8492937088012695E-3</c:v>
                </c:pt>
                <c:pt idx="41">
                  <c:v>1.8659830093383789E-3</c:v>
                </c:pt>
                <c:pt idx="42">
                  <c:v>1.8825531005859375E-3</c:v>
                </c:pt>
                <c:pt idx="43">
                  <c:v>1.9023418426513672E-3</c:v>
                </c:pt>
                <c:pt idx="44">
                  <c:v>1.9190311431884766E-3</c:v>
                </c:pt>
                <c:pt idx="45">
                  <c:v>1.9378066062927246E-3</c:v>
                </c:pt>
                <c:pt idx="46">
                  <c:v>1.9550919532775879E-3</c:v>
                </c:pt>
                <c:pt idx="47">
                  <c:v>1.9730925559997559E-3</c:v>
                </c:pt>
                <c:pt idx="48">
                  <c:v>1.9899606704711914E-3</c:v>
                </c:pt>
                <c:pt idx="49">
                  <c:v>2.0046234130859375E-3</c:v>
                </c:pt>
                <c:pt idx="50">
                  <c:v>2.0207762718200684E-3</c:v>
                </c:pt>
                <c:pt idx="51">
                  <c:v>2.0349621772766113E-3</c:v>
                </c:pt>
                <c:pt idx="52">
                  <c:v>2.0536184310913086E-3</c:v>
                </c:pt>
                <c:pt idx="53">
                  <c:v>2.0716190338134766E-3</c:v>
                </c:pt>
                <c:pt idx="54">
                  <c:v>2.091825008392334E-3</c:v>
                </c:pt>
                <c:pt idx="55">
                  <c:v>2.1104812622070313E-3</c:v>
                </c:pt>
                <c:pt idx="56">
                  <c:v>2.121269702911377E-3</c:v>
                </c:pt>
                <c:pt idx="57">
                  <c:v>2.1367669105529785E-3</c:v>
                </c:pt>
                <c:pt idx="58">
                  <c:v>2.155005931854248E-3</c:v>
                </c:pt>
                <c:pt idx="59">
                  <c:v>2.1777749061584473E-3</c:v>
                </c:pt>
                <c:pt idx="60">
                  <c:v>2.1924972534179688E-3</c:v>
                </c:pt>
                <c:pt idx="61">
                  <c:v>2.2088289260864258E-3</c:v>
                </c:pt>
                <c:pt idx="62">
                  <c:v>2.2268295288085938E-3</c:v>
                </c:pt>
                <c:pt idx="63">
                  <c:v>2.2458434104919434E-3</c:v>
                </c:pt>
                <c:pt idx="64">
                  <c:v>2.2714138031005859E-3</c:v>
                </c:pt>
                <c:pt idx="65">
                  <c:v>2.2925734519958496E-3</c:v>
                </c:pt>
                <c:pt idx="66">
                  <c:v>2.3039579391479492E-3</c:v>
                </c:pt>
                <c:pt idx="67">
                  <c:v>2.3232102394104004E-3</c:v>
                </c:pt>
                <c:pt idx="68">
                  <c:v>2.3425817489624023E-3</c:v>
                </c:pt>
                <c:pt idx="69">
                  <c:v>2.3565888404846191E-3</c:v>
                </c:pt>
                <c:pt idx="70">
                  <c:v>2.3728013038635254E-3</c:v>
                </c:pt>
                <c:pt idx="71">
                  <c:v>2.3920536041259766E-3</c:v>
                </c:pt>
                <c:pt idx="72">
                  <c:v>2.4121999740600586E-3</c:v>
                </c:pt>
                <c:pt idx="73">
                  <c:v>2.4360418319702148E-3</c:v>
                </c:pt>
                <c:pt idx="74">
                  <c:v>2.4539828300476074E-3</c:v>
                </c:pt>
                <c:pt idx="75">
                  <c:v>2.4718046188354492E-3</c:v>
                </c:pt>
                <c:pt idx="76">
                  <c:v>2.4926662445068359E-3</c:v>
                </c:pt>
                <c:pt idx="77">
                  <c:v>2.5101304054260254E-3</c:v>
                </c:pt>
                <c:pt idx="78">
                  <c:v>2.5276541709899902E-3</c:v>
                </c:pt>
                <c:pt idx="79">
                  <c:v>2.5479793548583984E-3</c:v>
                </c:pt>
                <c:pt idx="80">
                  <c:v>2.5670528411865234E-3</c:v>
                </c:pt>
                <c:pt idx="81">
                  <c:v>2.5860071182250977E-3</c:v>
                </c:pt>
                <c:pt idx="82">
                  <c:v>2.604365348815918E-3</c:v>
                </c:pt>
                <c:pt idx="83">
                  <c:v>2.6276707649230957E-3</c:v>
                </c:pt>
                <c:pt idx="84">
                  <c:v>2.6484131813049316E-3</c:v>
                </c:pt>
                <c:pt idx="85">
                  <c:v>2.6679635047912598E-3</c:v>
                </c:pt>
                <c:pt idx="86">
                  <c:v>2.6846528053283691E-3</c:v>
                </c:pt>
                <c:pt idx="87">
                  <c:v>2.6991367340087891E-3</c:v>
                </c:pt>
                <c:pt idx="88">
                  <c:v>2.720177173614502E-3</c:v>
                </c:pt>
                <c:pt idx="89">
                  <c:v>2.7396082878112793E-3</c:v>
                </c:pt>
                <c:pt idx="90">
                  <c:v>2.7556419372558594E-3</c:v>
                </c:pt>
                <c:pt idx="91">
                  <c:v>2.7730464935302734E-3</c:v>
                </c:pt>
                <c:pt idx="92">
                  <c:v>2.7952790260314941E-3</c:v>
                </c:pt>
                <c:pt idx="93">
                  <c:v>2.817690372467041E-3</c:v>
                </c:pt>
                <c:pt idx="94">
                  <c:v>2.8365254402160645E-3</c:v>
                </c:pt>
                <c:pt idx="95">
                  <c:v>2.8535127639770508E-3</c:v>
                </c:pt>
                <c:pt idx="96">
                  <c:v>2.877652645111084E-3</c:v>
                </c:pt>
                <c:pt idx="97">
                  <c:v>2.8993487358093262E-3</c:v>
                </c:pt>
                <c:pt idx="98">
                  <c:v>2.9208064079284668E-3</c:v>
                </c:pt>
                <c:pt idx="99">
                  <c:v>2.941131591796875E-3</c:v>
                </c:pt>
                <c:pt idx="100">
                  <c:v>2.9530525207519531E-3</c:v>
                </c:pt>
                <c:pt idx="101">
                  <c:v>2.974092960357666E-3</c:v>
                </c:pt>
                <c:pt idx="102">
                  <c:v>2.9948949813842773E-3</c:v>
                </c:pt>
                <c:pt idx="103">
                  <c:v>3.0108094215393066E-3</c:v>
                </c:pt>
                <c:pt idx="104">
                  <c:v>3.0319690704345703E-3</c:v>
                </c:pt>
                <c:pt idx="105">
                  <c:v>3.0519962310791016E-3</c:v>
                </c:pt>
                <c:pt idx="106">
                  <c:v>3.069758415222168E-3</c:v>
                </c:pt>
                <c:pt idx="107">
                  <c:v>3.097236156463623E-3</c:v>
                </c:pt>
                <c:pt idx="108">
                  <c:v>3.1156539916992188E-3</c:v>
                </c:pt>
                <c:pt idx="109">
                  <c:v>3.1387805938720703E-3</c:v>
                </c:pt>
                <c:pt idx="110">
                  <c:v>3.1590461730957031E-3</c:v>
                </c:pt>
                <c:pt idx="111">
                  <c:v>3.1729340553283691E-3</c:v>
                </c:pt>
                <c:pt idx="112">
                  <c:v>3.1974315643310547E-3</c:v>
                </c:pt>
                <c:pt idx="113">
                  <c:v>3.2162666320800781E-3</c:v>
                </c:pt>
                <c:pt idx="114">
                  <c:v>3.2294988632202148E-3</c:v>
                </c:pt>
                <c:pt idx="115">
                  <c:v>3.2485127449035645E-3</c:v>
                </c:pt>
                <c:pt idx="116">
                  <c:v>3.2658576965332031E-3</c:v>
                </c:pt>
                <c:pt idx="117">
                  <c:v>3.294527530670166E-3</c:v>
                </c:pt>
                <c:pt idx="118">
                  <c:v>3.3129453659057617E-3</c:v>
                </c:pt>
                <c:pt idx="119">
                  <c:v>3.3359527587890625E-3</c:v>
                </c:pt>
                <c:pt idx="120">
                  <c:v>3.359377384185791E-3</c:v>
                </c:pt>
                <c:pt idx="121">
                  <c:v>3.3783316612243652E-3</c:v>
                </c:pt>
                <c:pt idx="122">
                  <c:v>3.3983588218688965E-3</c:v>
                </c:pt>
                <c:pt idx="123">
                  <c:v>3.4256577491760254E-3</c:v>
                </c:pt>
                <c:pt idx="124">
                  <c:v>3.4404993057250977E-3</c:v>
                </c:pt>
                <c:pt idx="125">
                  <c:v>3.4598112106323242E-3</c:v>
                </c:pt>
                <c:pt idx="126">
                  <c:v>3.4825801849365234E-3</c:v>
                </c:pt>
                <c:pt idx="127">
                  <c:v>3.4972429275512695E-3</c:v>
                </c:pt>
                <c:pt idx="128">
                  <c:v>3.5176873207092285E-3</c:v>
                </c:pt>
                <c:pt idx="129">
                  <c:v>3.5318136215209961E-3</c:v>
                </c:pt>
                <c:pt idx="130">
                  <c:v>3.5515427589416504E-3</c:v>
                </c:pt>
                <c:pt idx="131">
                  <c:v>3.574073314666748E-3</c:v>
                </c:pt>
                <c:pt idx="132">
                  <c:v>3.5955309867858887E-3</c:v>
                </c:pt>
                <c:pt idx="133">
                  <c:v>3.6077499389648438E-3</c:v>
                </c:pt>
                <c:pt idx="134">
                  <c:v>3.6311745643615723E-3</c:v>
                </c:pt>
                <c:pt idx="135">
                  <c:v>3.6523938179016113E-3</c:v>
                </c:pt>
                <c:pt idx="136">
                  <c:v>3.6780834197998047E-3</c:v>
                </c:pt>
                <c:pt idx="137">
                  <c:v>3.6969184875488281E-3</c:v>
                </c:pt>
                <c:pt idx="138">
                  <c:v>3.7178993225097656E-3</c:v>
                </c:pt>
                <c:pt idx="139">
                  <c:v>3.7396550178527832E-3</c:v>
                </c:pt>
                <c:pt idx="140">
                  <c:v>3.764033317565918E-3</c:v>
                </c:pt>
                <c:pt idx="141">
                  <c:v>3.7863254547119141E-3</c:v>
                </c:pt>
                <c:pt idx="142">
                  <c:v>3.814697265625E-3</c:v>
                </c:pt>
                <c:pt idx="143">
                  <c:v>3.8325786590576172E-3</c:v>
                </c:pt>
                <c:pt idx="144">
                  <c:v>3.8513541221618652E-3</c:v>
                </c:pt>
                <c:pt idx="145">
                  <c:v>3.8712024688720703E-3</c:v>
                </c:pt>
                <c:pt idx="146">
                  <c:v>3.8902163505554199E-3</c:v>
                </c:pt>
                <c:pt idx="147">
                  <c:v>3.9116740226745605E-3</c:v>
                </c:pt>
                <c:pt idx="148">
                  <c:v>3.9404034614562988E-3</c:v>
                </c:pt>
                <c:pt idx="149">
                  <c:v>3.9622783660888672E-3</c:v>
                </c:pt>
                <c:pt idx="150">
                  <c:v>3.9807558059692383E-3</c:v>
                </c:pt>
                <c:pt idx="151">
                  <c:v>3.9998292922973633E-3</c:v>
                </c:pt>
                <c:pt idx="152">
                  <c:v>4.0240883827209473E-3</c:v>
                </c:pt>
                <c:pt idx="153">
                  <c:v>4.0377378463745117E-3</c:v>
                </c:pt>
                <c:pt idx="154">
                  <c:v>4.0677785873413086E-3</c:v>
                </c:pt>
                <c:pt idx="155">
                  <c:v>4.085838794708252E-3</c:v>
                </c:pt>
                <c:pt idx="156">
                  <c:v>4.0998458862304688E-3</c:v>
                </c:pt>
                <c:pt idx="157">
                  <c:v>4.1211247444152832E-3</c:v>
                </c:pt>
                <c:pt idx="158">
                  <c:v>4.136502742767334E-3</c:v>
                </c:pt>
                <c:pt idx="159">
                  <c:v>4.1567087173461914E-3</c:v>
                </c:pt>
                <c:pt idx="160">
                  <c:v>4.1766762733459473E-3</c:v>
                </c:pt>
                <c:pt idx="161">
                  <c:v>4.1937828063964844E-3</c:v>
                </c:pt>
                <c:pt idx="162">
                  <c:v>4.2192935943603516E-3</c:v>
                </c:pt>
                <c:pt idx="163">
                  <c:v>4.252016544342041E-3</c:v>
                </c:pt>
                <c:pt idx="164">
                  <c:v>4.2710304260253906E-3</c:v>
                </c:pt>
                <c:pt idx="165">
                  <c:v>4.2815208435058594E-3</c:v>
                </c:pt>
                <c:pt idx="166">
                  <c:v>4.3017864227294922E-3</c:v>
                </c:pt>
                <c:pt idx="167">
                  <c:v>4.3273568153381348E-3</c:v>
                </c:pt>
                <c:pt idx="168">
                  <c:v>4.3556094169616699E-3</c:v>
                </c:pt>
                <c:pt idx="169">
                  <c:v>4.3747425079345703E-3</c:v>
                </c:pt>
                <c:pt idx="170">
                  <c:v>4.3999552726745605E-3</c:v>
                </c:pt>
                <c:pt idx="171">
                  <c:v>4.4235587120056152E-3</c:v>
                </c:pt>
                <c:pt idx="172">
                  <c:v>4.4399499893188477E-3</c:v>
                </c:pt>
                <c:pt idx="173">
                  <c:v>4.4595003128051758E-3</c:v>
                </c:pt>
                <c:pt idx="174">
                  <c:v>4.4761896133422852E-3</c:v>
                </c:pt>
                <c:pt idx="175">
                  <c:v>4.4991374015808105E-3</c:v>
                </c:pt>
                <c:pt idx="176">
                  <c:v>4.5145750045776367E-3</c:v>
                </c:pt>
                <c:pt idx="177">
                  <c:v>4.5358538627624512E-3</c:v>
                </c:pt>
                <c:pt idx="178">
                  <c:v>4.5573711395263672E-3</c:v>
                </c:pt>
                <c:pt idx="179">
                  <c:v>4.586637020111084E-3</c:v>
                </c:pt>
                <c:pt idx="180">
                  <c:v>4.6106576919555664E-3</c:v>
                </c:pt>
                <c:pt idx="181">
                  <c:v>4.6326518058776855E-3</c:v>
                </c:pt>
                <c:pt idx="182">
                  <c:v>4.6515464782714844E-3</c:v>
                </c:pt>
                <c:pt idx="183">
                  <c:v>4.6759843826293945E-3</c:v>
                </c:pt>
                <c:pt idx="184">
                  <c:v>4.7025680541992188E-3</c:v>
                </c:pt>
                <c:pt idx="185">
                  <c:v>4.7139525413513184E-3</c:v>
                </c:pt>
                <c:pt idx="186">
                  <c:v>4.7402381896972656E-3</c:v>
                </c:pt>
                <c:pt idx="187">
                  <c:v>4.7598481178283691E-3</c:v>
                </c:pt>
                <c:pt idx="188">
                  <c:v>4.7744512557983398E-3</c:v>
                </c:pt>
                <c:pt idx="189">
                  <c:v>4.7962069511413574E-3</c:v>
                </c:pt>
                <c:pt idx="190">
                  <c:v>4.8223733901977539E-3</c:v>
                </c:pt>
                <c:pt idx="191">
                  <c:v>4.8394203186035156E-3</c:v>
                </c:pt>
                <c:pt idx="192">
                  <c:v>4.8645138740539551E-3</c:v>
                </c:pt>
                <c:pt idx="193">
                  <c:v>4.8859119415283203E-3</c:v>
                </c:pt>
                <c:pt idx="194">
                  <c:v>4.9138665199279785E-3</c:v>
                </c:pt>
                <c:pt idx="195">
                  <c:v>4.9343705177307129E-3</c:v>
                </c:pt>
                <c:pt idx="196">
                  <c:v>4.9561858177185059E-3</c:v>
                </c:pt>
                <c:pt idx="197">
                  <c:v>4.9697756767272949E-3</c:v>
                </c:pt>
                <c:pt idx="198">
                  <c:v>4.9974918365478516E-3</c:v>
                </c:pt>
                <c:pt idx="199">
                  <c:v>5.0158500671386719E-3</c:v>
                </c:pt>
                <c:pt idx="200">
                  <c:v>5.0495266914367676E-3</c:v>
                </c:pt>
                <c:pt idx="201">
                  <c:v>5.0702095031738281E-3</c:v>
                </c:pt>
                <c:pt idx="202">
                  <c:v>5.100548267364502E-3</c:v>
                </c:pt>
                <c:pt idx="203">
                  <c:v>5.1211714744567871E-3</c:v>
                </c:pt>
                <c:pt idx="204">
                  <c:v>5.1388144493103027E-3</c:v>
                </c:pt>
                <c:pt idx="205">
                  <c:v>5.1639080047607422E-3</c:v>
                </c:pt>
                <c:pt idx="206">
                  <c:v>5.1876306533813477E-3</c:v>
                </c:pt>
                <c:pt idx="207">
                  <c:v>5.2163004875183105E-3</c:v>
                </c:pt>
                <c:pt idx="208">
                  <c:v>5.2456855773925781E-3</c:v>
                </c:pt>
                <c:pt idx="209">
                  <c:v>5.2676200866699219E-3</c:v>
                </c:pt>
                <c:pt idx="210">
                  <c:v>5.2774548530578613E-3</c:v>
                </c:pt>
                <c:pt idx="211">
                  <c:v>5.2955746650695801E-3</c:v>
                </c:pt>
                <c:pt idx="212">
                  <c:v>5.3126215934753418E-3</c:v>
                </c:pt>
                <c:pt idx="213">
                  <c:v>5.3307414054870605E-3</c:v>
                </c:pt>
                <c:pt idx="214">
                  <c:v>5.3554177284240723E-3</c:v>
                </c:pt>
                <c:pt idx="215">
                  <c:v>5.3715705871582031E-3</c:v>
                </c:pt>
                <c:pt idx="216">
                  <c:v>5.3852200508117676E-3</c:v>
                </c:pt>
                <c:pt idx="217">
                  <c:v>5.4132342338562012E-3</c:v>
                </c:pt>
                <c:pt idx="218">
                  <c:v>5.4351091384887695E-3</c:v>
                </c:pt>
                <c:pt idx="219">
                  <c:v>5.4628252983093262E-3</c:v>
                </c:pt>
                <c:pt idx="220">
                  <c:v>5.4885745048522949E-3</c:v>
                </c:pt>
                <c:pt idx="221">
                  <c:v>5.5170655250549316E-3</c:v>
                </c:pt>
                <c:pt idx="222">
                  <c:v>5.5474042892456055E-3</c:v>
                </c:pt>
                <c:pt idx="223">
                  <c:v>5.5683255195617676E-3</c:v>
                </c:pt>
                <c:pt idx="224">
                  <c:v>5.5828690528869629E-3</c:v>
                </c:pt>
                <c:pt idx="225">
                  <c:v>5.6015849113464355E-3</c:v>
                </c:pt>
                <c:pt idx="226">
                  <c:v>5.6264996528625488E-3</c:v>
                </c:pt>
                <c:pt idx="227">
                  <c:v>5.6479573249816895E-3</c:v>
                </c:pt>
                <c:pt idx="228">
                  <c:v>5.6703686714172363E-3</c:v>
                </c:pt>
                <c:pt idx="229">
                  <c:v>5.6955814361572266E-3</c:v>
                </c:pt>
                <c:pt idx="230">
                  <c:v>5.7256817817687988E-3</c:v>
                </c:pt>
                <c:pt idx="231">
                  <c:v>5.7464838027954102E-3</c:v>
                </c:pt>
                <c:pt idx="232">
                  <c:v>5.7673454284667969E-3</c:v>
                </c:pt>
                <c:pt idx="233">
                  <c:v>5.7951807975769043E-3</c:v>
                </c:pt>
                <c:pt idx="234">
                  <c:v>5.8183073997497559E-3</c:v>
                </c:pt>
                <c:pt idx="235">
                  <c:v>5.8415532112121582E-3</c:v>
                </c:pt>
                <c:pt idx="236">
                  <c:v>5.864262580871582E-3</c:v>
                </c:pt>
                <c:pt idx="237">
                  <c:v>5.9032440185546875E-3</c:v>
                </c:pt>
                <c:pt idx="238">
                  <c:v>5.9254765510559082E-3</c:v>
                </c:pt>
                <c:pt idx="239">
                  <c:v>5.9524774551391602E-3</c:v>
                </c:pt>
                <c:pt idx="240">
                  <c:v>5.9795975685119629E-3</c:v>
                </c:pt>
                <c:pt idx="241">
                  <c:v>6.0064196586608887E-3</c:v>
                </c:pt>
                <c:pt idx="242">
                  <c:v>6.0255527496337891E-3</c:v>
                </c:pt>
                <c:pt idx="243">
                  <c:v>6.0458779335021973E-3</c:v>
                </c:pt>
                <c:pt idx="244">
                  <c:v>6.0634613037109375E-3</c:v>
                </c:pt>
                <c:pt idx="245">
                  <c:v>6.0827732086181641E-3</c:v>
                </c:pt>
                <c:pt idx="246">
                  <c:v>6.1012506484985352E-3</c:v>
                </c:pt>
                <c:pt idx="247">
                  <c:v>6.1089992523193359E-3</c:v>
                </c:pt>
                <c:pt idx="248">
                  <c:v>6.1268210411071777E-3</c:v>
                </c:pt>
                <c:pt idx="249">
                  <c:v>6.1508417129516602E-3</c:v>
                </c:pt>
                <c:pt idx="250">
                  <c:v>6.1761140823364258E-3</c:v>
                </c:pt>
                <c:pt idx="251">
                  <c:v>6.2188506126403809E-3</c:v>
                </c:pt>
                <c:pt idx="252">
                  <c:v>6.2409639358520508E-3</c:v>
                </c:pt>
                <c:pt idx="253">
                  <c:v>6.2635540962219238E-3</c:v>
                </c:pt>
                <c:pt idx="254">
                  <c:v>6.2834620475769043E-3</c:v>
                </c:pt>
                <c:pt idx="255">
                  <c:v>6.3016414642333984E-3</c:v>
                </c:pt>
                <c:pt idx="256">
                  <c:v>6.3107013702392578E-3</c:v>
                </c:pt>
                <c:pt idx="257">
                  <c:v>6.3425302505493164E-3</c:v>
                </c:pt>
                <c:pt idx="258">
                  <c:v>6.3715577125549316E-3</c:v>
                </c:pt>
                <c:pt idx="259">
                  <c:v>6.4025521278381348E-3</c:v>
                </c:pt>
                <c:pt idx="260">
                  <c:v>6.4319968223571777E-3</c:v>
                </c:pt>
                <c:pt idx="261">
                  <c:v>6.4542889595031738E-3</c:v>
                </c:pt>
                <c:pt idx="262">
                  <c:v>6.4873099327087402E-3</c:v>
                </c:pt>
                <c:pt idx="263">
                  <c:v>6.5157413482666016E-3</c:v>
                </c:pt>
                <c:pt idx="264">
                  <c:v>6.5317749977111816E-3</c:v>
                </c:pt>
                <c:pt idx="265">
                  <c:v>6.5644979476928711E-3</c:v>
                </c:pt>
                <c:pt idx="266">
                  <c:v>6.5875649452209473E-3</c:v>
                </c:pt>
                <c:pt idx="267">
                  <c:v>6.6044926643371582E-3</c:v>
                </c:pt>
                <c:pt idx="268">
                  <c:v>6.6249370574951172E-3</c:v>
                </c:pt>
                <c:pt idx="269">
                  <c:v>6.6384673118591309E-3</c:v>
                </c:pt>
                <c:pt idx="270">
                  <c:v>6.652534008026123E-3</c:v>
                </c:pt>
                <c:pt idx="271">
                  <c:v>6.6810846328735352E-3</c:v>
                </c:pt>
                <c:pt idx="272">
                  <c:v>6.7052841186523438E-3</c:v>
                </c:pt>
                <c:pt idx="273">
                  <c:v>6.733238697052002E-3</c:v>
                </c:pt>
                <c:pt idx="274">
                  <c:v>6.7742466926574707E-3</c:v>
                </c:pt>
                <c:pt idx="275">
                  <c:v>6.7989230155944824E-3</c:v>
                </c:pt>
                <c:pt idx="276">
                  <c:v>6.8183541297912598E-3</c:v>
                </c:pt>
                <c:pt idx="277">
                  <c:v>6.8390369415283203E-3</c:v>
                </c:pt>
                <c:pt idx="278">
                  <c:v>6.8524479866027832E-3</c:v>
                </c:pt>
                <c:pt idx="279">
                  <c:v>6.8634152412414551E-3</c:v>
                </c:pt>
                <c:pt idx="280">
                  <c:v>6.8911314010620117E-3</c:v>
                </c:pt>
                <c:pt idx="281">
                  <c:v>6.9064497947692871E-3</c:v>
                </c:pt>
                <c:pt idx="282">
                  <c:v>6.9255232810974121E-3</c:v>
                </c:pt>
                <c:pt idx="283">
                  <c:v>6.9488286972045898E-3</c:v>
                </c:pt>
                <c:pt idx="284">
                  <c:v>6.9783926010131836E-3</c:v>
                </c:pt>
                <c:pt idx="285">
                  <c:v>6.9919228553771973E-3</c:v>
                </c:pt>
                <c:pt idx="286">
                  <c:v>7.0235133171081543E-3</c:v>
                </c:pt>
                <c:pt idx="287">
                  <c:v>7.0360898971557617E-3</c:v>
                </c:pt>
                <c:pt idx="288">
                  <c:v>7.0555210113525391E-3</c:v>
                </c:pt>
                <c:pt idx="289">
                  <c:v>7.0704817771911621E-3</c:v>
                </c:pt>
                <c:pt idx="290">
                  <c:v>7.0999860763549805E-3</c:v>
                </c:pt>
                <c:pt idx="291">
                  <c:v>7.1148872375488281E-3</c:v>
                </c:pt>
                <c:pt idx="292">
                  <c:v>7.1346163749694824E-3</c:v>
                </c:pt>
                <c:pt idx="293">
                  <c:v>7.1596503257751465E-3</c:v>
                </c:pt>
                <c:pt idx="294">
                  <c:v>7.1880221366882324E-3</c:v>
                </c:pt>
                <c:pt idx="295">
                  <c:v>7.2008371353149414E-3</c:v>
                </c:pt>
                <c:pt idx="296">
                  <c:v>7.2189569473266602E-3</c:v>
                </c:pt>
                <c:pt idx="297">
                  <c:v>7.2377920150756836E-3</c:v>
                </c:pt>
                <c:pt idx="298">
                  <c:v>7.2476863861083984E-3</c:v>
                </c:pt>
                <c:pt idx="299">
                  <c:v>7.2629451751708984E-3</c:v>
                </c:pt>
                <c:pt idx="300">
                  <c:v>7.2804689407348633E-3</c:v>
                </c:pt>
                <c:pt idx="301">
                  <c:v>7.301032543182373E-3</c:v>
                </c:pt>
                <c:pt idx="302">
                  <c:v>7.3369145393371582E-3</c:v>
                </c:pt>
                <c:pt idx="303">
                  <c:v>7.3491334915161133E-3</c:v>
                </c:pt>
                <c:pt idx="304">
                  <c:v>7.3605179786682129E-3</c:v>
                </c:pt>
                <c:pt idx="305">
                  <c:v>7.3804259300231934E-3</c:v>
                </c:pt>
                <c:pt idx="306">
                  <c:v>7.4051022529602051E-3</c:v>
                </c:pt>
                <c:pt idx="307">
                  <c:v>7.4183940887451172E-3</c:v>
                </c:pt>
                <c:pt idx="308">
                  <c:v>7.4387788772583008E-3</c:v>
                </c:pt>
                <c:pt idx="309">
                  <c:v>7.4622631072998047E-3</c:v>
                </c:pt>
                <c:pt idx="310">
                  <c:v>7.4787735939025879E-3</c:v>
                </c:pt>
                <c:pt idx="311">
                  <c:v>7.492363452911377E-3</c:v>
                </c:pt>
                <c:pt idx="312">
                  <c:v>7.5019598007202148E-3</c:v>
                </c:pt>
                <c:pt idx="313">
                  <c:v>7.5132250785827637E-3</c:v>
                </c:pt>
                <c:pt idx="314">
                  <c:v>7.5204968452453613E-3</c:v>
                </c:pt>
                <c:pt idx="315">
                  <c:v>7.5346827507019043E-3</c:v>
                </c:pt>
                <c:pt idx="316">
                  <c:v>7.5410604476928711E-3</c:v>
                </c:pt>
                <c:pt idx="317">
                  <c:v>7.5647830963134766E-3</c:v>
                </c:pt>
                <c:pt idx="318">
                  <c:v>7.5616240501403809E-3</c:v>
                </c:pt>
                <c:pt idx="319">
                  <c:v>7.5736045837402344E-3</c:v>
                </c:pt>
                <c:pt idx="320">
                  <c:v>7.5883269309997559E-3</c:v>
                </c:pt>
                <c:pt idx="321">
                  <c:v>7.5976252555847168E-3</c:v>
                </c:pt>
                <c:pt idx="322">
                  <c:v>7.6033473014831543E-3</c:v>
                </c:pt>
                <c:pt idx="323">
                  <c:v>7.6205134391784668E-3</c:v>
                </c:pt>
                <c:pt idx="324">
                  <c:v>7.6475739479064941E-3</c:v>
                </c:pt>
                <c:pt idx="325">
                  <c:v>7.6434612274169922E-3</c:v>
                </c:pt>
                <c:pt idx="326">
                  <c:v>7.6562762260437012E-3</c:v>
                </c:pt>
                <c:pt idx="327">
                  <c:v>7.6520442962646484E-3</c:v>
                </c:pt>
                <c:pt idx="328">
                  <c:v>7.652580738067627E-3</c:v>
                </c:pt>
                <c:pt idx="329">
                  <c:v>7.6586008071899414E-3</c:v>
                </c:pt>
                <c:pt idx="330">
                  <c:v>7.6754093170166016E-3</c:v>
                </c:pt>
                <c:pt idx="331">
                  <c:v>7.6723694801330566E-3</c:v>
                </c:pt>
                <c:pt idx="332">
                  <c:v>7.6720714569091797E-3</c:v>
                </c:pt>
                <c:pt idx="333">
                  <c:v>7.6861977577209473E-3</c:v>
                </c:pt>
                <c:pt idx="334">
                  <c:v>7.6845288276672363E-3</c:v>
                </c:pt>
                <c:pt idx="335">
                  <c:v>7.6795220375061035E-3</c:v>
                </c:pt>
                <c:pt idx="336">
                  <c:v>7.6865553855895996E-3</c:v>
                </c:pt>
                <c:pt idx="337">
                  <c:v>7.6997280120849609E-3</c:v>
                </c:pt>
                <c:pt idx="338">
                  <c:v>7.7101588249206543E-3</c:v>
                </c:pt>
                <c:pt idx="339">
                  <c:v>7.7139735221862793E-3</c:v>
                </c:pt>
                <c:pt idx="340">
                  <c:v>7.7342987060546875E-3</c:v>
                </c:pt>
                <c:pt idx="341">
                  <c:v>7.7379941940307617E-3</c:v>
                </c:pt>
                <c:pt idx="342">
                  <c:v>7.7332258224487305E-3</c:v>
                </c:pt>
                <c:pt idx="343">
                  <c:v>7.7423453330993652E-3</c:v>
                </c:pt>
                <c:pt idx="344">
                  <c:v>7.7342987060546875E-3</c:v>
                </c:pt>
                <c:pt idx="345">
                  <c:v>7.7303647994995117E-3</c:v>
                </c:pt>
                <c:pt idx="346">
                  <c:v>7.7524781227111816E-3</c:v>
                </c:pt>
                <c:pt idx="347">
                  <c:v>7.7561736106872559E-3</c:v>
                </c:pt>
                <c:pt idx="348">
                  <c:v>7.7702999114990234E-3</c:v>
                </c:pt>
                <c:pt idx="349">
                  <c:v>7.762610912322998E-3</c:v>
                </c:pt>
                <c:pt idx="350">
                  <c:v>7.7524781227111816E-3</c:v>
                </c:pt>
                <c:pt idx="351">
                  <c:v>7.7467560768127441E-3</c:v>
                </c:pt>
                <c:pt idx="352">
                  <c:v>7.7484250068664551E-3</c:v>
                </c:pt>
                <c:pt idx="353">
                  <c:v>7.7499747276306152E-3</c:v>
                </c:pt>
                <c:pt idx="354">
                  <c:v>7.7430605888366699E-3</c:v>
                </c:pt>
                <c:pt idx="355">
                  <c:v>7.7458024024963379E-3</c:v>
                </c:pt>
                <c:pt idx="356">
                  <c:v>7.7478885650634766E-3</c:v>
                </c:pt>
                <c:pt idx="357">
                  <c:v>7.7436566352844238E-3</c:v>
                </c:pt>
                <c:pt idx="358">
                  <c:v>7.7385902404785156E-3</c:v>
                </c:pt>
                <c:pt idx="359">
                  <c:v>7.7496767044067383E-3</c:v>
                </c:pt>
                <c:pt idx="360">
                  <c:v>7.7633857727050781E-3</c:v>
                </c:pt>
                <c:pt idx="361">
                  <c:v>7.7827572822570801E-3</c:v>
                </c:pt>
                <c:pt idx="362">
                  <c:v>7.7846646308898926E-3</c:v>
                </c:pt>
                <c:pt idx="363">
                  <c:v>7.7826976776123047E-3</c:v>
                </c:pt>
                <c:pt idx="364">
                  <c:v>7.7829957008361816E-3</c:v>
                </c:pt>
                <c:pt idx="365">
                  <c:v>7.7836513519287109E-3</c:v>
                </c:pt>
                <c:pt idx="366">
                  <c:v>7.7916979789733887E-3</c:v>
                </c:pt>
                <c:pt idx="367">
                  <c:v>7.8132748603820801E-3</c:v>
                </c:pt>
                <c:pt idx="368">
                  <c:v>7.8215599060058594E-3</c:v>
                </c:pt>
                <c:pt idx="369">
                  <c:v>7.8319311141967773E-3</c:v>
                </c:pt>
                <c:pt idx="370">
                  <c:v>7.8336596488952637E-3</c:v>
                </c:pt>
                <c:pt idx="371">
                  <c:v>7.8365802764892578E-3</c:v>
                </c:pt>
                <c:pt idx="372">
                  <c:v>7.8423023223876953E-3</c:v>
                </c:pt>
                <c:pt idx="373">
                  <c:v>7.8555941581726074E-3</c:v>
                </c:pt>
                <c:pt idx="374">
                  <c:v>7.8774094581604004E-3</c:v>
                </c:pt>
                <c:pt idx="375">
                  <c:v>7.8899860382080078E-3</c:v>
                </c:pt>
                <c:pt idx="376">
                  <c:v>7.8955888748168945E-3</c:v>
                </c:pt>
                <c:pt idx="377">
                  <c:v>7.8989863395690918E-3</c:v>
                </c:pt>
                <c:pt idx="378">
                  <c:v>7.9070329666137695E-3</c:v>
                </c:pt>
                <c:pt idx="379">
                  <c:v>7.9205036163330078E-3</c:v>
                </c:pt>
                <c:pt idx="380">
                  <c:v>7.9305171966552734E-3</c:v>
                </c:pt>
                <c:pt idx="381">
                  <c:v>7.9329609870910645E-3</c:v>
                </c:pt>
                <c:pt idx="382">
                  <c:v>7.9128742218017578E-3</c:v>
                </c:pt>
                <c:pt idx="383">
                  <c:v>7.9177618026733398E-3</c:v>
                </c:pt>
                <c:pt idx="384">
                  <c:v>7.9295635223388672E-3</c:v>
                </c:pt>
                <c:pt idx="385">
                  <c:v>7.9399347305297852E-3</c:v>
                </c:pt>
                <c:pt idx="386">
                  <c:v>7.9510211944580078E-3</c:v>
                </c:pt>
                <c:pt idx="387">
                  <c:v>7.9631805419921875E-3</c:v>
                </c:pt>
                <c:pt idx="388">
                  <c:v>7.9804062843322754E-3</c:v>
                </c:pt>
                <c:pt idx="389">
                  <c:v>7.9727768898010254E-3</c:v>
                </c:pt>
                <c:pt idx="390">
                  <c:v>7.9600214958190918E-3</c:v>
                </c:pt>
                <c:pt idx="391">
                  <c:v>7.9732537269592285E-3</c:v>
                </c:pt>
                <c:pt idx="392">
                  <c:v>7.9780220985412598E-3</c:v>
                </c:pt>
                <c:pt idx="393">
                  <c:v>7.9984068870544434E-3</c:v>
                </c:pt>
                <c:pt idx="394">
                  <c:v>7.9864859580993652E-3</c:v>
                </c:pt>
                <c:pt idx="395">
                  <c:v>8.0062747001647949E-3</c:v>
                </c:pt>
                <c:pt idx="396">
                  <c:v>8.0050230026245117E-3</c:v>
                </c:pt>
                <c:pt idx="397">
                  <c:v>8.0024003982543945E-3</c:v>
                </c:pt>
                <c:pt idx="398">
                  <c:v>8.0023407936096191E-3</c:v>
                </c:pt>
                <c:pt idx="399">
                  <c:v>7.9950690269470215E-3</c:v>
                </c:pt>
                <c:pt idx="400">
                  <c:v>7.9896450042724609E-3</c:v>
                </c:pt>
                <c:pt idx="401">
                  <c:v>7.9777240753173828E-3</c:v>
                </c:pt>
                <c:pt idx="402">
                  <c:v>7.9917311668395996E-3</c:v>
                </c:pt>
                <c:pt idx="403">
                  <c:v>8.0162286758422852E-3</c:v>
                </c:pt>
                <c:pt idx="404">
                  <c:v>8.0317258834838867E-3</c:v>
                </c:pt>
                <c:pt idx="405">
                  <c:v>8.0361366271972656E-3</c:v>
                </c:pt>
                <c:pt idx="406">
                  <c:v>8.026421070098877E-3</c:v>
                </c:pt>
                <c:pt idx="407">
                  <c:v>8.0403685569763184E-3</c:v>
                </c:pt>
                <c:pt idx="408">
                  <c:v>8.047938346862793E-3</c:v>
                </c:pt>
                <c:pt idx="409">
                  <c:v>8.0521106719970703E-3</c:v>
                </c:pt>
                <c:pt idx="410">
                  <c:v>8.0482959747314453E-3</c:v>
                </c:pt>
                <c:pt idx="411">
                  <c:v>8.0516934394836426E-3</c:v>
                </c:pt>
                <c:pt idx="412">
                  <c:v>8.0548524856567383E-3</c:v>
                </c:pt>
                <c:pt idx="413">
                  <c:v>8.056342601776123E-3</c:v>
                </c:pt>
                <c:pt idx="414">
                  <c:v>8.0641508102416992E-3</c:v>
                </c:pt>
                <c:pt idx="415">
                  <c:v>8.072972297668457E-3</c:v>
                </c:pt>
                <c:pt idx="416">
                  <c:v>8.0761909484863281E-3</c:v>
                </c:pt>
                <c:pt idx="417">
                  <c:v>8.0741643905639648E-3</c:v>
                </c:pt>
                <c:pt idx="418">
                  <c:v>8.0687999725341797E-3</c:v>
                </c:pt>
                <c:pt idx="419">
                  <c:v>8.076786994934082E-3</c:v>
                </c:pt>
                <c:pt idx="420">
                  <c:v>8.0904960632324219E-3</c:v>
                </c:pt>
                <c:pt idx="421">
                  <c:v>8.0837607383728027E-3</c:v>
                </c:pt>
                <c:pt idx="422">
                  <c:v>8.0832839012145996E-3</c:v>
                </c:pt>
                <c:pt idx="423">
                  <c:v>8.0839991569519043E-3</c:v>
                </c:pt>
                <c:pt idx="424">
                  <c:v>8.090674877166748E-3</c:v>
                </c:pt>
                <c:pt idx="425">
                  <c:v>8.0931186676025391E-3</c:v>
                </c:pt>
                <c:pt idx="426">
                  <c:v>8.0993175506591797E-3</c:v>
                </c:pt>
                <c:pt idx="427">
                  <c:v>8.1111788749694824E-3</c:v>
                </c:pt>
                <c:pt idx="428">
                  <c:v>8.1022381782531738E-3</c:v>
                </c:pt>
                <c:pt idx="429">
                  <c:v>8.0921649932861328E-3</c:v>
                </c:pt>
                <c:pt idx="430">
                  <c:v>8.1047415733337402E-3</c:v>
                </c:pt>
                <c:pt idx="431">
                  <c:v>8.1114768981933594E-3</c:v>
                </c:pt>
                <c:pt idx="432">
                  <c:v>8.1083178520202637E-3</c:v>
                </c:pt>
                <c:pt idx="433">
                  <c:v>8.1259012222290039E-3</c:v>
                </c:pt>
                <c:pt idx="434">
                  <c:v>8.1415772438049316E-3</c:v>
                </c:pt>
                <c:pt idx="435">
                  <c:v>8.1309080123901367E-3</c:v>
                </c:pt>
                <c:pt idx="436">
                  <c:v>8.1271529197692871E-3</c:v>
                </c:pt>
                <c:pt idx="437">
                  <c:v>8.1274509429931641E-3</c:v>
                </c:pt>
                <c:pt idx="438">
                  <c:v>8.124232292175293E-3</c:v>
                </c:pt>
                <c:pt idx="439">
                  <c:v>8.1372261047363281E-3</c:v>
                </c:pt>
                <c:pt idx="440">
                  <c:v>8.1278681755065918E-3</c:v>
                </c:pt>
                <c:pt idx="441">
                  <c:v>8.1209540367126465E-3</c:v>
                </c:pt>
                <c:pt idx="442">
                  <c:v>8.1178545951843262E-3</c:v>
                </c:pt>
                <c:pt idx="443">
                  <c:v>8.1192851066589355E-3</c:v>
                </c:pt>
                <c:pt idx="444">
                  <c:v>8.1218481063842773E-3</c:v>
                </c:pt>
                <c:pt idx="445">
                  <c:v>8.130490779876709E-3</c:v>
                </c:pt>
                <c:pt idx="446">
                  <c:v>8.1210732460021973E-3</c:v>
                </c:pt>
                <c:pt idx="447">
                  <c:v>8.1243515014648438E-3</c:v>
                </c:pt>
                <c:pt idx="448">
                  <c:v>8.1207752227783203E-3</c:v>
                </c:pt>
                <c:pt idx="449">
                  <c:v>8.1177353858947754E-3</c:v>
                </c:pt>
                <c:pt idx="450">
                  <c:v>8.1307291984558105E-3</c:v>
                </c:pt>
                <c:pt idx="451">
                  <c:v>8.1409811973571777E-3</c:v>
                </c:pt>
                <c:pt idx="452">
                  <c:v>8.1385374069213867E-3</c:v>
                </c:pt>
                <c:pt idx="453">
                  <c:v>8.1283450126647949E-3</c:v>
                </c:pt>
                <c:pt idx="454">
                  <c:v>8.1386566162109375E-3</c:v>
                </c:pt>
                <c:pt idx="455">
                  <c:v>8.1318020820617676E-3</c:v>
                </c:pt>
                <c:pt idx="456">
                  <c:v>8.12530517578125E-3</c:v>
                </c:pt>
                <c:pt idx="457">
                  <c:v>8.1215500831604004E-3</c:v>
                </c:pt>
                <c:pt idx="458">
                  <c:v>8.1235766410827637E-3</c:v>
                </c:pt>
                <c:pt idx="459">
                  <c:v>8.1136822700500488E-3</c:v>
                </c:pt>
                <c:pt idx="460">
                  <c:v>8.1373453140258789E-3</c:v>
                </c:pt>
                <c:pt idx="461">
                  <c:v>8.1618428230285645E-3</c:v>
                </c:pt>
                <c:pt idx="462">
                  <c:v>8.1845521926879883E-3</c:v>
                </c:pt>
                <c:pt idx="463">
                  <c:v>8.1853866577148438E-3</c:v>
                </c:pt>
                <c:pt idx="464">
                  <c:v>8.1934332847595215E-3</c:v>
                </c:pt>
                <c:pt idx="465">
                  <c:v>8.1930160522460938E-3</c:v>
                </c:pt>
                <c:pt idx="466">
                  <c:v>8.2033872604370117E-3</c:v>
                </c:pt>
                <c:pt idx="467">
                  <c:v>8.1971883773803711E-3</c:v>
                </c:pt>
                <c:pt idx="468">
                  <c:v>8.2100629806518555E-3</c:v>
                </c:pt>
                <c:pt idx="469">
                  <c:v>8.2249641418457031E-3</c:v>
                </c:pt>
                <c:pt idx="470">
                  <c:v>8.2291364669799805E-3</c:v>
                </c:pt>
                <c:pt idx="471">
                  <c:v>8.2419514656066895E-3</c:v>
                </c:pt>
                <c:pt idx="472">
                  <c:v>8.2526803016662598E-3</c:v>
                </c:pt>
                <c:pt idx="473">
                  <c:v>8.2727670669555664E-3</c:v>
                </c:pt>
                <c:pt idx="474">
                  <c:v>8.2975625991821289E-3</c:v>
                </c:pt>
                <c:pt idx="475">
                  <c:v>8.308112621307373E-3</c:v>
                </c:pt>
                <c:pt idx="476">
                  <c:v>8.3221197128295898E-3</c:v>
                </c:pt>
                <c:pt idx="477">
                  <c:v>8.3263516426086426E-3</c:v>
                </c:pt>
                <c:pt idx="478">
                  <c:v>8.3467960357666016E-3</c:v>
                </c:pt>
                <c:pt idx="479">
                  <c:v>8.3643198013305664E-3</c:v>
                </c:pt>
                <c:pt idx="480">
                  <c:v>8.370518684387207E-3</c:v>
                </c:pt>
                <c:pt idx="481">
                  <c:v>8.3822011947631836E-3</c:v>
                </c:pt>
                <c:pt idx="482">
                  <c:v>8.4090828895568848E-3</c:v>
                </c:pt>
                <c:pt idx="483">
                  <c:v>8.4190964698791504E-3</c:v>
                </c:pt>
                <c:pt idx="484">
                  <c:v>8.4204673767089844E-3</c:v>
                </c:pt>
                <c:pt idx="485">
                  <c:v>8.4403157234191895E-3</c:v>
                </c:pt>
                <c:pt idx="486">
                  <c:v>8.4486007690429688E-3</c:v>
                </c:pt>
                <c:pt idx="487">
                  <c:v>8.4835290908813477E-3</c:v>
                </c:pt>
                <c:pt idx="488">
                  <c:v>8.4959864616394043E-3</c:v>
                </c:pt>
                <c:pt idx="489">
                  <c:v>8.4981322288513184E-3</c:v>
                </c:pt>
                <c:pt idx="490">
                  <c:v>8.5232853889465332E-3</c:v>
                </c:pt>
                <c:pt idx="491">
                  <c:v>8.5316896438598633E-3</c:v>
                </c:pt>
                <c:pt idx="492">
                  <c:v>8.5430145263671875E-3</c:v>
                </c:pt>
                <c:pt idx="493">
                  <c:v>8.5609555244445801E-3</c:v>
                </c:pt>
                <c:pt idx="494">
                  <c:v>8.5623264312744141E-3</c:v>
                </c:pt>
                <c:pt idx="495">
                  <c:v>8.5834264755249023E-3</c:v>
                </c:pt>
                <c:pt idx="496">
                  <c:v>8.6137056350708008E-3</c:v>
                </c:pt>
                <c:pt idx="497">
                  <c:v>8.645176887512207E-3</c:v>
                </c:pt>
                <c:pt idx="498">
                  <c:v>8.6714625358581543E-3</c:v>
                </c:pt>
                <c:pt idx="499">
                  <c:v>8.6883306503295898E-3</c:v>
                </c:pt>
                <c:pt idx="500">
                  <c:v>8.6889863014221191E-3</c:v>
                </c:pt>
                <c:pt idx="501">
                  <c:v>8.7032914161682129E-3</c:v>
                </c:pt>
                <c:pt idx="502">
                  <c:v>8.6991786956787109E-3</c:v>
                </c:pt>
                <c:pt idx="503">
                  <c:v>8.716881275177002E-3</c:v>
                </c:pt>
                <c:pt idx="504">
                  <c:v>8.730471134185791E-3</c:v>
                </c:pt>
                <c:pt idx="505">
                  <c:v>8.7515115737915039E-3</c:v>
                </c:pt>
                <c:pt idx="506">
                  <c:v>8.7491869926452637E-3</c:v>
                </c:pt>
                <c:pt idx="507">
                  <c:v>8.7617039680480957E-3</c:v>
                </c:pt>
                <c:pt idx="508">
                  <c:v>8.7919235229492188E-3</c:v>
                </c:pt>
                <c:pt idx="509">
                  <c:v>8.809208869934082E-3</c:v>
                </c:pt>
                <c:pt idx="510">
                  <c:v>8.8181495666503906E-3</c:v>
                </c:pt>
                <c:pt idx="511">
                  <c:v>8.8167786598205566E-3</c:v>
                </c:pt>
                <c:pt idx="512">
                  <c:v>8.8187456130981445E-3</c:v>
                </c:pt>
                <c:pt idx="513">
                  <c:v>8.8484287261962891E-3</c:v>
                </c:pt>
                <c:pt idx="514">
                  <c:v>8.8781118392944336E-3</c:v>
                </c:pt>
                <c:pt idx="515">
                  <c:v>8.8974833488464355E-3</c:v>
                </c:pt>
                <c:pt idx="516">
                  <c:v>8.9073777198791504E-3</c:v>
                </c:pt>
                <c:pt idx="517">
                  <c:v>8.9325904846191406E-3</c:v>
                </c:pt>
                <c:pt idx="518">
                  <c:v>8.9461803436279297E-3</c:v>
                </c:pt>
                <c:pt idx="519">
                  <c:v>8.9639425277709961E-3</c:v>
                </c:pt>
                <c:pt idx="520">
                  <c:v>8.9741945266723633E-3</c:v>
                </c:pt>
                <c:pt idx="521">
                  <c:v>8.983910083770752E-3</c:v>
                </c:pt>
                <c:pt idx="522">
                  <c:v>8.9892745018005371E-3</c:v>
                </c:pt>
                <c:pt idx="523">
                  <c:v>9.0180635452270508E-3</c:v>
                </c:pt>
                <c:pt idx="524">
                  <c:v>9.0379714965820313E-3</c:v>
                </c:pt>
                <c:pt idx="525">
                  <c:v>9.0496540069580078E-3</c:v>
                </c:pt>
                <c:pt idx="526">
                  <c:v>9.0494155883789063E-3</c:v>
                </c:pt>
                <c:pt idx="527">
                  <c:v>9.0765953063964844E-3</c:v>
                </c:pt>
                <c:pt idx="528">
                  <c:v>9.0848803520202637E-3</c:v>
                </c:pt>
                <c:pt idx="529">
                  <c:v>9.0828537940979004E-3</c:v>
                </c:pt>
                <c:pt idx="530">
                  <c:v>9.1003775596618652E-3</c:v>
                </c:pt>
                <c:pt idx="531">
                  <c:v>9.1217756271362305E-3</c:v>
                </c:pt>
                <c:pt idx="532">
                  <c:v>9.1379880905151367E-3</c:v>
                </c:pt>
                <c:pt idx="533">
                  <c:v>9.1523528099060059E-3</c:v>
                </c:pt>
                <c:pt idx="534">
                  <c:v>9.157717227935791E-3</c:v>
                </c:pt>
                <c:pt idx="535">
                  <c:v>9.1686248779296875E-3</c:v>
                </c:pt>
                <c:pt idx="536">
                  <c:v>9.1804265975952148E-3</c:v>
                </c:pt>
                <c:pt idx="537">
                  <c:v>9.1938376426696777E-3</c:v>
                </c:pt>
                <c:pt idx="538">
                  <c:v>9.2138051986694336E-3</c:v>
                </c:pt>
                <c:pt idx="539">
                  <c:v>9.2453360557556152E-3</c:v>
                </c:pt>
                <c:pt idx="540">
                  <c:v>9.2722177505493164E-3</c:v>
                </c:pt>
                <c:pt idx="541">
                  <c:v>9.2883706092834473E-3</c:v>
                </c:pt>
                <c:pt idx="542">
                  <c:v>9.2990398406982422E-3</c:v>
                </c:pt>
                <c:pt idx="543">
                  <c:v>9.3095302581787109E-3</c:v>
                </c:pt>
                <c:pt idx="544">
                  <c:v>9.3129277229309082E-3</c:v>
                </c:pt>
                <c:pt idx="545">
                  <c:v>9.3412995338439941E-3</c:v>
                </c:pt>
                <c:pt idx="546">
                  <c:v>9.3508362770080566E-3</c:v>
                </c:pt>
                <c:pt idx="547">
                  <c:v>9.363710880279541E-3</c:v>
                </c:pt>
                <c:pt idx="548">
                  <c:v>9.3832612037658691E-3</c:v>
                </c:pt>
                <c:pt idx="549">
                  <c:v>9.3897581100463867E-3</c:v>
                </c:pt>
                <c:pt idx="550">
                  <c:v>9.4019174575805664E-3</c:v>
                </c:pt>
                <c:pt idx="551">
                  <c:v>9.4300508499145508E-3</c:v>
                </c:pt>
                <c:pt idx="552">
                  <c:v>9.4538331031799316E-3</c:v>
                </c:pt>
                <c:pt idx="553">
                  <c:v>9.4810724258422852E-3</c:v>
                </c:pt>
                <c:pt idx="554">
                  <c:v>9.5018148422241211E-3</c:v>
                </c:pt>
                <c:pt idx="555">
                  <c:v>9.5221996307373047E-3</c:v>
                </c:pt>
                <c:pt idx="556">
                  <c:v>9.5357894897460938E-3</c:v>
                </c:pt>
                <c:pt idx="557">
                  <c:v>9.5298886299133301E-3</c:v>
                </c:pt>
                <c:pt idx="558">
                  <c:v>9.5399022102355957E-3</c:v>
                </c:pt>
                <c:pt idx="559">
                  <c:v>9.5483660697937012E-3</c:v>
                </c:pt>
                <c:pt idx="560">
                  <c:v>9.567558765411377E-3</c:v>
                </c:pt>
                <c:pt idx="561">
                  <c:v>9.5938444137573242E-3</c:v>
                </c:pt>
                <c:pt idx="562">
                  <c:v>9.6145868301391602E-3</c:v>
                </c:pt>
                <c:pt idx="563">
                  <c:v>9.6421241760253906E-3</c:v>
                </c:pt>
                <c:pt idx="564">
                  <c:v>9.6433758735656738E-3</c:v>
                </c:pt>
                <c:pt idx="565">
                  <c:v>9.6597075462341309E-3</c:v>
                </c:pt>
                <c:pt idx="566">
                  <c:v>9.6535086631774902E-3</c:v>
                </c:pt>
                <c:pt idx="567">
                  <c:v>9.6549391746520996E-3</c:v>
                </c:pt>
                <c:pt idx="568">
                  <c:v>9.6643567085266113E-3</c:v>
                </c:pt>
                <c:pt idx="569">
                  <c:v>9.6780061721801758E-3</c:v>
                </c:pt>
                <c:pt idx="570">
                  <c:v>9.6908211708068848E-3</c:v>
                </c:pt>
                <c:pt idx="571">
                  <c:v>9.6824765205383301E-3</c:v>
                </c:pt>
                <c:pt idx="572">
                  <c:v>9.6775293350219727E-3</c:v>
                </c:pt>
                <c:pt idx="573">
                  <c:v>9.6760988235473633E-3</c:v>
                </c:pt>
                <c:pt idx="574">
                  <c:v>9.6911787986755371E-3</c:v>
                </c:pt>
                <c:pt idx="575">
                  <c:v>9.7001194953918457E-3</c:v>
                </c:pt>
                <c:pt idx="576">
                  <c:v>9.7236037254333496E-3</c:v>
                </c:pt>
                <c:pt idx="577">
                  <c:v>9.738922119140625E-3</c:v>
                </c:pt>
                <c:pt idx="578">
                  <c:v>9.7668170928955078E-3</c:v>
                </c:pt>
                <c:pt idx="579">
                  <c:v>9.8034143447875977E-3</c:v>
                </c:pt>
                <c:pt idx="580">
                  <c:v>9.8064541816711426E-3</c:v>
                </c:pt>
                <c:pt idx="581">
                  <c:v>9.8248720169067383E-3</c:v>
                </c:pt>
                <c:pt idx="582">
                  <c:v>9.850919246673584E-3</c:v>
                </c:pt>
                <c:pt idx="583">
                  <c:v>9.8470449447631836E-3</c:v>
                </c:pt>
                <c:pt idx="584">
                  <c:v>9.8415613174438477E-3</c:v>
                </c:pt>
                <c:pt idx="585">
                  <c:v>9.8562240600585938E-3</c:v>
                </c:pt>
                <c:pt idx="586">
                  <c:v>9.868323802947998E-3</c:v>
                </c:pt>
                <c:pt idx="587">
                  <c:v>9.8820924758911133E-3</c:v>
                </c:pt>
                <c:pt idx="588">
                  <c:v>9.8745822906494141E-3</c:v>
                </c:pt>
                <c:pt idx="589">
                  <c:v>9.8615884780883789E-3</c:v>
                </c:pt>
                <c:pt idx="590">
                  <c:v>9.8655223846435547E-3</c:v>
                </c:pt>
                <c:pt idx="591">
                  <c:v>9.8872780799865723E-3</c:v>
                </c:pt>
                <c:pt idx="592">
                  <c:v>9.8822712898254395E-3</c:v>
                </c:pt>
                <c:pt idx="593">
                  <c:v>9.890139102935791E-3</c:v>
                </c:pt>
                <c:pt idx="594">
                  <c:v>9.9052190780639648E-3</c:v>
                </c:pt>
                <c:pt idx="595">
                  <c:v>9.9164247512817383E-3</c:v>
                </c:pt>
                <c:pt idx="596">
                  <c:v>9.9312067031860352E-3</c:v>
                </c:pt>
                <c:pt idx="597">
                  <c:v>9.9515914916992188E-3</c:v>
                </c:pt>
                <c:pt idx="598">
                  <c:v>9.9692344665527344E-3</c:v>
                </c:pt>
                <c:pt idx="599">
                  <c:v>9.9777579307556152E-3</c:v>
                </c:pt>
                <c:pt idx="600">
                  <c:v>9.9961757659912109E-3</c:v>
                </c:pt>
                <c:pt idx="601">
                  <c:v>9.9884867668151855E-3</c:v>
                </c:pt>
                <c:pt idx="602">
                  <c:v>9.9990963935852051E-3</c:v>
                </c:pt>
                <c:pt idx="603">
                  <c:v>1.0021984577178955E-2</c:v>
                </c:pt>
                <c:pt idx="604">
                  <c:v>1.0011076927185059E-2</c:v>
                </c:pt>
                <c:pt idx="605">
                  <c:v>9.9935531616210938E-3</c:v>
                </c:pt>
                <c:pt idx="606">
                  <c:v>1.0000765323638916E-2</c:v>
                </c:pt>
                <c:pt idx="607">
                  <c:v>9.9965929985046387E-3</c:v>
                </c:pt>
                <c:pt idx="608">
                  <c:v>1.0005354881286621E-2</c:v>
                </c:pt>
                <c:pt idx="609">
                  <c:v>1.0010361671447754E-2</c:v>
                </c:pt>
                <c:pt idx="610">
                  <c:v>1.0026335716247559E-2</c:v>
                </c:pt>
                <c:pt idx="611">
                  <c:v>1.0026216506958008E-2</c:v>
                </c:pt>
                <c:pt idx="612">
                  <c:v>1.0040402412414551E-2</c:v>
                </c:pt>
                <c:pt idx="613">
                  <c:v>1.0062098503112793E-2</c:v>
                </c:pt>
                <c:pt idx="614">
                  <c:v>1.0056912899017334E-2</c:v>
                </c:pt>
                <c:pt idx="615">
                  <c:v>1.0059952735900879E-2</c:v>
                </c:pt>
                <c:pt idx="616">
                  <c:v>1.0053873062133789E-2</c:v>
                </c:pt>
                <c:pt idx="617">
                  <c:v>1.0058760643005371E-2</c:v>
                </c:pt>
                <c:pt idx="618">
                  <c:v>1.0096192359924316E-2</c:v>
                </c:pt>
                <c:pt idx="619">
                  <c:v>1.0101199150085449E-2</c:v>
                </c:pt>
                <c:pt idx="620">
                  <c:v>1.0119020938873291E-2</c:v>
                </c:pt>
                <c:pt idx="621">
                  <c:v>1.0143876075744629E-2</c:v>
                </c:pt>
                <c:pt idx="622">
                  <c:v>1.0154783725738525E-2</c:v>
                </c:pt>
                <c:pt idx="623">
                  <c:v>1.0145306587219238E-2</c:v>
                </c:pt>
                <c:pt idx="624">
                  <c:v>1.0158240795135498E-2</c:v>
                </c:pt>
                <c:pt idx="625">
                  <c:v>1.0173439979553223E-2</c:v>
                </c:pt>
                <c:pt idx="626">
                  <c:v>1.0199606418609619E-2</c:v>
                </c:pt>
                <c:pt idx="627">
                  <c:v>1.0220170021057129E-2</c:v>
                </c:pt>
                <c:pt idx="628">
                  <c:v>1.023024320602417E-2</c:v>
                </c:pt>
                <c:pt idx="629">
                  <c:v>1.0246694087982178E-2</c:v>
                </c:pt>
                <c:pt idx="630">
                  <c:v>1.0246336460113525E-2</c:v>
                </c:pt>
                <c:pt idx="631">
                  <c:v>1.0250389575958252E-2</c:v>
                </c:pt>
                <c:pt idx="632">
                  <c:v>1.025921106338501E-2</c:v>
                </c:pt>
                <c:pt idx="633">
                  <c:v>1.0263919830322266E-2</c:v>
                </c:pt>
                <c:pt idx="634">
                  <c:v>1.0276257991790771E-2</c:v>
                </c:pt>
                <c:pt idx="635">
                  <c:v>1.0290324687957764E-2</c:v>
                </c:pt>
                <c:pt idx="636">
                  <c:v>1.0301351547241211E-2</c:v>
                </c:pt>
                <c:pt idx="637">
                  <c:v>1.0313630104064941E-2</c:v>
                </c:pt>
                <c:pt idx="638">
                  <c:v>1.0311424732208252E-2</c:v>
                </c:pt>
                <c:pt idx="639">
                  <c:v>1.0328471660614014E-2</c:v>
                </c:pt>
                <c:pt idx="640">
                  <c:v>1.0322630405426025E-2</c:v>
                </c:pt>
                <c:pt idx="641">
                  <c:v>1.0352492332458496E-2</c:v>
                </c:pt>
                <c:pt idx="642">
                  <c:v>1.0342419147491455E-2</c:v>
                </c:pt>
                <c:pt idx="643">
                  <c:v>1.0361135005950928E-2</c:v>
                </c:pt>
                <c:pt idx="644">
                  <c:v>1.0351121425628662E-2</c:v>
                </c:pt>
                <c:pt idx="645">
                  <c:v>1.0367393493652344E-2</c:v>
                </c:pt>
                <c:pt idx="646">
                  <c:v>1.0372459888458252E-2</c:v>
                </c:pt>
                <c:pt idx="647">
                  <c:v>1.0367035865783691E-2</c:v>
                </c:pt>
                <c:pt idx="648">
                  <c:v>1.0386049747467041E-2</c:v>
                </c:pt>
                <c:pt idx="649">
                  <c:v>1.0395824909210205E-2</c:v>
                </c:pt>
                <c:pt idx="650">
                  <c:v>1.0391056537628174E-2</c:v>
                </c:pt>
                <c:pt idx="651">
                  <c:v>1.0395467281341553E-2</c:v>
                </c:pt>
                <c:pt idx="652">
                  <c:v>1.0392427444458008E-2</c:v>
                </c:pt>
                <c:pt idx="653">
                  <c:v>1.0410964488983154E-2</c:v>
                </c:pt>
                <c:pt idx="654">
                  <c:v>1.0433554649353027E-2</c:v>
                </c:pt>
                <c:pt idx="655">
                  <c:v>1.0447561740875244E-2</c:v>
                </c:pt>
                <c:pt idx="656">
                  <c:v>1.0444581508636475E-2</c:v>
                </c:pt>
                <c:pt idx="657">
                  <c:v>1.0446310043334961E-2</c:v>
                </c:pt>
                <c:pt idx="658">
                  <c:v>1.0452628135681152E-2</c:v>
                </c:pt>
                <c:pt idx="659">
                  <c:v>1.0470330715179443E-2</c:v>
                </c:pt>
                <c:pt idx="660">
                  <c:v>1.0492563247680664E-2</c:v>
                </c:pt>
                <c:pt idx="661">
                  <c:v>1.050412654876709E-2</c:v>
                </c:pt>
                <c:pt idx="662">
                  <c:v>1.0478675365447998E-2</c:v>
                </c:pt>
                <c:pt idx="663">
                  <c:v>1.0497570037841797E-2</c:v>
                </c:pt>
                <c:pt idx="664">
                  <c:v>1.0498523712158203E-2</c:v>
                </c:pt>
                <c:pt idx="665">
                  <c:v>1.0516703128814697E-2</c:v>
                </c:pt>
                <c:pt idx="666">
                  <c:v>1.0515749454498291E-2</c:v>
                </c:pt>
                <c:pt idx="667">
                  <c:v>1.052403450012207E-2</c:v>
                </c:pt>
                <c:pt idx="668">
                  <c:v>1.0522663593292236E-2</c:v>
                </c:pt>
                <c:pt idx="669">
                  <c:v>1.0545909404754639E-2</c:v>
                </c:pt>
                <c:pt idx="670">
                  <c:v>1.0555922985076904E-2</c:v>
                </c:pt>
                <c:pt idx="671">
                  <c:v>1.0560214519500732E-2</c:v>
                </c:pt>
                <c:pt idx="672">
                  <c:v>1.0590910911560059E-2</c:v>
                </c:pt>
                <c:pt idx="673">
                  <c:v>1.0612249374389648E-2</c:v>
                </c:pt>
                <c:pt idx="674">
                  <c:v>1.0621488094329834E-2</c:v>
                </c:pt>
                <c:pt idx="675">
                  <c:v>1.0633766651153564E-2</c:v>
                </c:pt>
                <c:pt idx="676">
                  <c:v>1.0617256164550781E-2</c:v>
                </c:pt>
                <c:pt idx="677">
                  <c:v>1.0617256164550781E-2</c:v>
                </c:pt>
                <c:pt idx="678">
                  <c:v>1.063162088394165E-2</c:v>
                </c:pt>
                <c:pt idx="679">
                  <c:v>1.061856746673584E-2</c:v>
                </c:pt>
                <c:pt idx="680">
                  <c:v>1.0609269142150879E-2</c:v>
                </c:pt>
                <c:pt idx="681">
                  <c:v>1.0613024234771729E-2</c:v>
                </c:pt>
                <c:pt idx="682">
                  <c:v>1.0631144046783447E-2</c:v>
                </c:pt>
                <c:pt idx="683">
                  <c:v>1.0643541812896729E-2</c:v>
                </c:pt>
                <c:pt idx="684">
                  <c:v>1.0655999183654785E-2</c:v>
                </c:pt>
                <c:pt idx="685">
                  <c:v>1.0657727718353271E-2</c:v>
                </c:pt>
                <c:pt idx="686">
                  <c:v>1.0676681995391846E-2</c:v>
                </c:pt>
                <c:pt idx="687">
                  <c:v>1.068490743637085E-2</c:v>
                </c:pt>
                <c:pt idx="688">
                  <c:v>1.0710060596466064E-2</c:v>
                </c:pt>
                <c:pt idx="689">
                  <c:v>1.0731101036071777E-2</c:v>
                </c:pt>
                <c:pt idx="690">
                  <c:v>1.0747015476226807E-2</c:v>
                </c:pt>
                <c:pt idx="691">
                  <c:v>1.0760724544525146E-2</c:v>
                </c:pt>
                <c:pt idx="692">
                  <c:v>1.076054573059082E-2</c:v>
                </c:pt>
                <c:pt idx="693">
                  <c:v>1.0753631591796875E-2</c:v>
                </c:pt>
                <c:pt idx="694">
                  <c:v>1.0768115520477295E-2</c:v>
                </c:pt>
                <c:pt idx="695">
                  <c:v>1.0793447494506836E-2</c:v>
                </c:pt>
                <c:pt idx="696">
                  <c:v>1.0802745819091797E-2</c:v>
                </c:pt>
                <c:pt idx="697">
                  <c:v>1.0807037353515625E-2</c:v>
                </c:pt>
                <c:pt idx="698">
                  <c:v>1.0821819305419922E-2</c:v>
                </c:pt>
                <c:pt idx="699">
                  <c:v>1.0826528072357178E-2</c:v>
                </c:pt>
                <c:pt idx="700">
                  <c:v>1.082909107208252E-2</c:v>
                </c:pt>
                <c:pt idx="701">
                  <c:v>1.0838449001312256E-2</c:v>
                </c:pt>
                <c:pt idx="702">
                  <c:v>1.0830819606781006E-2</c:v>
                </c:pt>
                <c:pt idx="703">
                  <c:v>1.0842680931091309E-2</c:v>
                </c:pt>
                <c:pt idx="704">
                  <c:v>1.083749532699585E-2</c:v>
                </c:pt>
                <c:pt idx="705">
                  <c:v>1.0856389999389648E-2</c:v>
                </c:pt>
                <c:pt idx="706">
                  <c:v>1.0878324508666992E-2</c:v>
                </c:pt>
                <c:pt idx="707">
                  <c:v>1.0899960994720459E-2</c:v>
                </c:pt>
                <c:pt idx="708">
                  <c:v>1.0905146598815918E-2</c:v>
                </c:pt>
                <c:pt idx="709">
                  <c:v>1.0924160480499268E-2</c:v>
                </c:pt>
                <c:pt idx="710">
                  <c:v>1.0922670364379883E-2</c:v>
                </c:pt>
                <c:pt idx="711">
                  <c:v>1.0927498340606689E-2</c:v>
                </c:pt>
                <c:pt idx="712">
                  <c:v>1.0934531688690186E-2</c:v>
                </c:pt>
                <c:pt idx="713">
                  <c:v>1.0956883430480957E-2</c:v>
                </c:pt>
                <c:pt idx="714">
                  <c:v>1.0964512825012207E-2</c:v>
                </c:pt>
                <c:pt idx="715">
                  <c:v>1.0962605476379395E-2</c:v>
                </c:pt>
                <c:pt idx="716">
                  <c:v>1.0959267616271973E-2</c:v>
                </c:pt>
                <c:pt idx="717">
                  <c:v>1.0958313941955566E-2</c:v>
                </c:pt>
                <c:pt idx="718">
                  <c:v>1.0977685451507568E-2</c:v>
                </c:pt>
                <c:pt idx="719">
                  <c:v>1.0984241962432861E-2</c:v>
                </c:pt>
                <c:pt idx="720">
                  <c:v>1.098322868347168E-2</c:v>
                </c:pt>
                <c:pt idx="721">
                  <c:v>1.099008321762085E-2</c:v>
                </c:pt>
                <c:pt idx="722">
                  <c:v>1.0986506938934326E-2</c:v>
                </c:pt>
                <c:pt idx="723">
                  <c:v>1.0991930961608887E-2</c:v>
                </c:pt>
                <c:pt idx="724">
                  <c:v>1.0997235774993896E-2</c:v>
                </c:pt>
                <c:pt idx="725">
                  <c:v>1.1008322238922119E-2</c:v>
                </c:pt>
                <c:pt idx="726">
                  <c:v>1.103585958480835E-2</c:v>
                </c:pt>
                <c:pt idx="727">
                  <c:v>1.1060357093811035E-2</c:v>
                </c:pt>
                <c:pt idx="728">
                  <c:v>1.106637716293335E-2</c:v>
                </c:pt>
                <c:pt idx="729">
                  <c:v>1.1064887046813965E-2</c:v>
                </c:pt>
                <c:pt idx="730">
                  <c:v>1.1056005954742432E-2</c:v>
                </c:pt>
                <c:pt idx="731">
                  <c:v>1.1069536209106445E-2</c:v>
                </c:pt>
                <c:pt idx="732">
                  <c:v>1.1081993579864502E-2</c:v>
                </c:pt>
                <c:pt idx="733">
                  <c:v>1.1073529720306396E-2</c:v>
                </c:pt>
                <c:pt idx="734">
                  <c:v>1.1082053184509277E-2</c:v>
                </c:pt>
                <c:pt idx="735">
                  <c:v>1.1080443859100342E-2</c:v>
                </c:pt>
                <c:pt idx="736">
                  <c:v>1.1076450347900391E-2</c:v>
                </c:pt>
                <c:pt idx="737">
                  <c:v>1.1075079441070557E-2</c:v>
                </c:pt>
                <c:pt idx="738">
                  <c:v>1.1063754558563232E-2</c:v>
                </c:pt>
                <c:pt idx="739">
                  <c:v>1.1057496070861816E-2</c:v>
                </c:pt>
                <c:pt idx="740">
                  <c:v>1.1056363582611084E-2</c:v>
                </c:pt>
                <c:pt idx="741">
                  <c:v>1.105731725692749E-2</c:v>
                </c:pt>
                <c:pt idx="742">
                  <c:v>1.1068999767303467E-2</c:v>
                </c:pt>
                <c:pt idx="743">
                  <c:v>1.1076807975769043E-2</c:v>
                </c:pt>
                <c:pt idx="744">
                  <c:v>1.1056423187255859E-2</c:v>
                </c:pt>
                <c:pt idx="745">
                  <c:v>1.1063814163208008E-2</c:v>
                </c:pt>
                <c:pt idx="746">
                  <c:v>1.1067628860473633E-2</c:v>
                </c:pt>
                <c:pt idx="747">
                  <c:v>1.1056780815124512E-2</c:v>
                </c:pt>
                <c:pt idx="748">
                  <c:v>1.1044859886169434E-2</c:v>
                </c:pt>
                <c:pt idx="749">
                  <c:v>1.1025369167327881E-2</c:v>
                </c:pt>
                <c:pt idx="750">
                  <c:v>1.1016368865966797E-2</c:v>
                </c:pt>
                <c:pt idx="751">
                  <c:v>1.1007189750671387E-2</c:v>
                </c:pt>
                <c:pt idx="752">
                  <c:v>1.0996401309967041E-2</c:v>
                </c:pt>
                <c:pt idx="753">
                  <c:v>1.0991036891937256E-2</c:v>
                </c:pt>
                <c:pt idx="754">
                  <c:v>1.0983884334564209E-2</c:v>
                </c:pt>
                <c:pt idx="755">
                  <c:v>1.0966181755065918E-2</c:v>
                </c:pt>
                <c:pt idx="756">
                  <c:v>1.094430685043335E-2</c:v>
                </c:pt>
                <c:pt idx="757">
                  <c:v>1.0950803756713867E-2</c:v>
                </c:pt>
                <c:pt idx="758">
                  <c:v>1.0927438735961914E-2</c:v>
                </c:pt>
                <c:pt idx="759">
                  <c:v>1.0917723178863525E-2</c:v>
                </c:pt>
                <c:pt idx="760">
                  <c:v>1.0928750038146973E-2</c:v>
                </c:pt>
                <c:pt idx="761">
                  <c:v>1.0923922061920166E-2</c:v>
                </c:pt>
                <c:pt idx="762">
                  <c:v>1.0921776294708252E-2</c:v>
                </c:pt>
                <c:pt idx="763">
                  <c:v>1.0902822017669678E-2</c:v>
                </c:pt>
                <c:pt idx="764">
                  <c:v>1.0902643203735352E-2</c:v>
                </c:pt>
                <c:pt idx="765">
                  <c:v>1.0892391204833984E-2</c:v>
                </c:pt>
                <c:pt idx="766">
                  <c:v>1.0881245136260986E-2</c:v>
                </c:pt>
                <c:pt idx="767">
                  <c:v>1.0885357856750488E-2</c:v>
                </c:pt>
                <c:pt idx="768">
                  <c:v>1.0889232158660889E-2</c:v>
                </c:pt>
                <c:pt idx="769">
                  <c:v>1.0897159576416016E-2</c:v>
                </c:pt>
                <c:pt idx="770">
                  <c:v>1.0891556739807129E-2</c:v>
                </c:pt>
                <c:pt idx="771">
                  <c:v>1.0877788066864014E-2</c:v>
                </c:pt>
                <c:pt idx="772">
                  <c:v>1.0871827602386475E-2</c:v>
                </c:pt>
                <c:pt idx="773">
                  <c:v>1.0858058929443359E-2</c:v>
                </c:pt>
                <c:pt idx="774">
                  <c:v>1.0852038860321045E-2</c:v>
                </c:pt>
                <c:pt idx="775">
                  <c:v>1.0842621326446533E-2</c:v>
                </c:pt>
                <c:pt idx="776">
                  <c:v>1.0826408863067627E-2</c:v>
                </c:pt>
                <c:pt idx="777">
                  <c:v>1.0785281658172607E-2</c:v>
                </c:pt>
                <c:pt idx="778">
                  <c:v>1.0760247707366943E-2</c:v>
                </c:pt>
                <c:pt idx="779">
                  <c:v>1.0736823081970215E-2</c:v>
                </c:pt>
                <c:pt idx="780">
                  <c:v>1.071399450302124E-2</c:v>
                </c:pt>
                <c:pt idx="781">
                  <c:v>1.0688960552215576E-2</c:v>
                </c:pt>
                <c:pt idx="782">
                  <c:v>1.0679244995117188E-2</c:v>
                </c:pt>
                <c:pt idx="783">
                  <c:v>1.0673940181732178E-2</c:v>
                </c:pt>
                <c:pt idx="784">
                  <c:v>1.065295934677124E-2</c:v>
                </c:pt>
                <c:pt idx="785">
                  <c:v>1.0651707649230957E-2</c:v>
                </c:pt>
                <c:pt idx="786">
                  <c:v>1.063382625579834E-2</c:v>
                </c:pt>
                <c:pt idx="787">
                  <c:v>1.0600507259368896E-2</c:v>
                </c:pt>
                <c:pt idx="788">
                  <c:v>1.0580599308013916E-2</c:v>
                </c:pt>
                <c:pt idx="789">
                  <c:v>1.0579824447631836E-2</c:v>
                </c:pt>
                <c:pt idx="790">
                  <c:v>1.0551810264587402E-2</c:v>
                </c:pt>
                <c:pt idx="791">
                  <c:v>1.0522782802581787E-2</c:v>
                </c:pt>
                <c:pt idx="792">
                  <c:v>1.0505080223083496E-2</c:v>
                </c:pt>
                <c:pt idx="793">
                  <c:v>1.04866623878479E-2</c:v>
                </c:pt>
                <c:pt idx="794">
                  <c:v>1.0463535785675049E-2</c:v>
                </c:pt>
                <c:pt idx="795">
                  <c:v>1.0445356369018555E-2</c:v>
                </c:pt>
                <c:pt idx="796">
                  <c:v>1.0439276695251465E-2</c:v>
                </c:pt>
                <c:pt idx="797">
                  <c:v>1.0425984859466553E-2</c:v>
                </c:pt>
                <c:pt idx="798">
                  <c:v>1.0417819023132324E-2</c:v>
                </c:pt>
                <c:pt idx="799">
                  <c:v>1.0382115840911865E-2</c:v>
                </c:pt>
                <c:pt idx="800">
                  <c:v>1.0356724262237549E-2</c:v>
                </c:pt>
                <c:pt idx="801">
                  <c:v>1.0326147079467773E-2</c:v>
                </c:pt>
                <c:pt idx="802">
                  <c:v>1.0305643081665039E-2</c:v>
                </c:pt>
                <c:pt idx="803">
                  <c:v>1.0272085666656494E-2</c:v>
                </c:pt>
                <c:pt idx="804">
                  <c:v>1.0279476642608643E-2</c:v>
                </c:pt>
                <c:pt idx="805">
                  <c:v>1.0270357131958008E-2</c:v>
                </c:pt>
                <c:pt idx="806">
                  <c:v>1.0260701179504395E-2</c:v>
                </c:pt>
                <c:pt idx="807">
                  <c:v>1.0250985622406006E-2</c:v>
                </c:pt>
                <c:pt idx="808">
                  <c:v>1.0253012180328369E-2</c:v>
                </c:pt>
                <c:pt idx="809">
                  <c:v>1.0240912437438965E-2</c:v>
                </c:pt>
                <c:pt idx="810">
                  <c:v>1.0205388069152832E-2</c:v>
                </c:pt>
                <c:pt idx="811">
                  <c:v>1.0191738605499268E-2</c:v>
                </c:pt>
                <c:pt idx="812">
                  <c:v>1.0184049606323242E-2</c:v>
                </c:pt>
                <c:pt idx="813">
                  <c:v>1.0164916515350342E-2</c:v>
                </c:pt>
                <c:pt idx="814">
                  <c:v>1.0163605213165283E-2</c:v>
                </c:pt>
                <c:pt idx="815">
                  <c:v>1.0155022144317627E-2</c:v>
                </c:pt>
                <c:pt idx="816">
                  <c:v>1.0124623775482178E-2</c:v>
                </c:pt>
                <c:pt idx="817">
                  <c:v>1.0088026523590088E-2</c:v>
                </c:pt>
                <c:pt idx="818">
                  <c:v>1.0070264339447021E-2</c:v>
                </c:pt>
                <c:pt idx="819">
                  <c:v>1.0049641132354736E-2</c:v>
                </c:pt>
                <c:pt idx="820">
                  <c:v>1.0033190250396729E-2</c:v>
                </c:pt>
                <c:pt idx="821">
                  <c:v>1.0011732578277588E-2</c:v>
                </c:pt>
                <c:pt idx="822">
                  <c:v>1.0000169277191162E-2</c:v>
                </c:pt>
                <c:pt idx="823">
                  <c:v>9.9794268608093262E-3</c:v>
                </c:pt>
                <c:pt idx="824">
                  <c:v>9.9645256996154785E-3</c:v>
                </c:pt>
                <c:pt idx="825">
                  <c:v>9.9468231201171875E-3</c:v>
                </c:pt>
                <c:pt idx="826">
                  <c:v>9.916841983795166E-3</c:v>
                </c:pt>
                <c:pt idx="827">
                  <c:v>9.8816752433776855E-3</c:v>
                </c:pt>
                <c:pt idx="828">
                  <c:v>9.8643898963928223E-3</c:v>
                </c:pt>
                <c:pt idx="829">
                  <c:v>9.8299384117126465E-3</c:v>
                </c:pt>
                <c:pt idx="830">
                  <c:v>9.7960233688354492E-3</c:v>
                </c:pt>
                <c:pt idx="831">
                  <c:v>9.7593069076538086E-3</c:v>
                </c:pt>
                <c:pt idx="832">
                  <c:v>9.7342729568481445E-3</c:v>
                </c:pt>
                <c:pt idx="833">
                  <c:v>9.7103118896484375E-3</c:v>
                </c:pt>
                <c:pt idx="834">
                  <c:v>9.70458984375E-3</c:v>
                </c:pt>
                <c:pt idx="835">
                  <c:v>9.6964240074157715E-3</c:v>
                </c:pt>
                <c:pt idx="836">
                  <c:v>9.6766352653503418E-3</c:v>
                </c:pt>
                <c:pt idx="837">
                  <c:v>9.6341967582702637E-3</c:v>
                </c:pt>
                <c:pt idx="838">
                  <c:v>9.596705436706543E-3</c:v>
                </c:pt>
                <c:pt idx="839">
                  <c:v>9.5746517181396484E-3</c:v>
                </c:pt>
                <c:pt idx="840">
                  <c:v>9.5474123954772949E-3</c:v>
                </c:pt>
                <c:pt idx="841">
                  <c:v>9.528040885925293E-3</c:v>
                </c:pt>
                <c:pt idx="842">
                  <c:v>9.5137357711791992E-3</c:v>
                </c:pt>
                <c:pt idx="843">
                  <c:v>9.4807744026184082E-3</c:v>
                </c:pt>
                <c:pt idx="844">
                  <c:v>9.4497799873352051E-3</c:v>
                </c:pt>
                <c:pt idx="845">
                  <c:v>9.4366669654846191E-3</c:v>
                </c:pt>
                <c:pt idx="846">
                  <c:v>9.3916058540344238E-3</c:v>
                </c:pt>
                <c:pt idx="847">
                  <c:v>9.3517303466796875E-3</c:v>
                </c:pt>
                <c:pt idx="848">
                  <c:v>9.3195438385009766E-3</c:v>
                </c:pt>
                <c:pt idx="849">
                  <c:v>9.3107819557189941E-3</c:v>
                </c:pt>
                <c:pt idx="850">
                  <c:v>9.2932581901550293E-3</c:v>
                </c:pt>
                <c:pt idx="851">
                  <c:v>9.2771053314208984E-3</c:v>
                </c:pt>
                <c:pt idx="852">
                  <c:v>9.2415213584899902E-3</c:v>
                </c:pt>
                <c:pt idx="853">
                  <c:v>9.226381778717041E-3</c:v>
                </c:pt>
                <c:pt idx="854">
                  <c:v>9.1989636421203613E-3</c:v>
                </c:pt>
                <c:pt idx="855">
                  <c:v>9.1572999954223633E-3</c:v>
                </c:pt>
                <c:pt idx="856">
                  <c:v>9.126126766204834E-3</c:v>
                </c:pt>
                <c:pt idx="857">
                  <c:v>9.0937614440917969E-3</c:v>
                </c:pt>
                <c:pt idx="858">
                  <c:v>9.081423282623291E-3</c:v>
                </c:pt>
                <c:pt idx="859">
                  <c:v>9.0396404266357422E-3</c:v>
                </c:pt>
                <c:pt idx="860">
                  <c:v>9.0191364288330078E-3</c:v>
                </c:pt>
                <c:pt idx="861">
                  <c:v>9.0117454528808594E-3</c:v>
                </c:pt>
                <c:pt idx="862">
                  <c:v>8.9866518974304199E-3</c:v>
                </c:pt>
                <c:pt idx="863">
                  <c:v>8.987724781036377E-3</c:v>
                </c:pt>
                <c:pt idx="864">
                  <c:v>8.9774727821350098E-3</c:v>
                </c:pt>
                <c:pt idx="865">
                  <c:v>8.9618563652038574E-3</c:v>
                </c:pt>
                <c:pt idx="866">
                  <c:v>8.9378952980041504E-3</c:v>
                </c:pt>
                <c:pt idx="867">
                  <c:v>8.9137554168701172E-3</c:v>
                </c:pt>
                <c:pt idx="868">
                  <c:v>8.8914036750793457E-3</c:v>
                </c:pt>
                <c:pt idx="869">
                  <c:v>8.8687539100646973E-3</c:v>
                </c:pt>
                <c:pt idx="870">
                  <c:v>8.851170539855957E-3</c:v>
                </c:pt>
                <c:pt idx="871">
                  <c:v>8.8133811950683594E-3</c:v>
                </c:pt>
                <c:pt idx="872">
                  <c:v>8.7897777557373047E-3</c:v>
                </c:pt>
                <c:pt idx="873">
                  <c:v>8.7804198265075684E-3</c:v>
                </c:pt>
                <c:pt idx="874">
                  <c:v>8.7465643882751465E-3</c:v>
                </c:pt>
                <c:pt idx="875">
                  <c:v>8.7106823921203613E-3</c:v>
                </c:pt>
                <c:pt idx="876">
                  <c:v>8.6932182312011719E-3</c:v>
                </c:pt>
                <c:pt idx="877">
                  <c:v>8.6668729782104492E-3</c:v>
                </c:pt>
                <c:pt idx="878">
                  <c:v>8.6541175842285156E-3</c:v>
                </c:pt>
                <c:pt idx="879">
                  <c:v>8.6290836334228516E-3</c:v>
                </c:pt>
                <c:pt idx="880">
                  <c:v>8.5999369621276855E-3</c:v>
                </c:pt>
                <c:pt idx="881">
                  <c:v>8.6004734039306641E-3</c:v>
                </c:pt>
                <c:pt idx="882">
                  <c:v>8.5842013359069824E-3</c:v>
                </c:pt>
                <c:pt idx="883">
                  <c:v>8.5583329200744629E-3</c:v>
                </c:pt>
                <c:pt idx="884">
                  <c:v>8.545219898223877E-3</c:v>
                </c:pt>
                <c:pt idx="885">
                  <c:v>8.5246562957763672E-3</c:v>
                </c:pt>
                <c:pt idx="886">
                  <c:v>8.5102319717407227E-3</c:v>
                </c:pt>
                <c:pt idx="887">
                  <c:v>8.4810853004455566E-3</c:v>
                </c:pt>
                <c:pt idx="888">
                  <c:v>8.4381699562072754E-3</c:v>
                </c:pt>
                <c:pt idx="889">
                  <c:v>8.4241032600402832E-3</c:v>
                </c:pt>
                <c:pt idx="890">
                  <c:v>8.3969235420227051E-3</c:v>
                </c:pt>
                <c:pt idx="891">
                  <c:v>8.3695054054260254E-3</c:v>
                </c:pt>
                <c:pt idx="892">
                  <c:v>8.3684325218200684E-3</c:v>
                </c:pt>
                <c:pt idx="893">
                  <c:v>8.3485841751098633E-3</c:v>
                </c:pt>
                <c:pt idx="894">
                  <c:v>8.3251595497131348E-3</c:v>
                </c:pt>
                <c:pt idx="895">
                  <c:v>8.307039737701416E-3</c:v>
                </c:pt>
                <c:pt idx="896">
                  <c:v>8.2906484603881836E-3</c:v>
                </c:pt>
                <c:pt idx="897">
                  <c:v>8.2670450210571289E-3</c:v>
                </c:pt>
                <c:pt idx="898">
                  <c:v>8.2268714904785156E-3</c:v>
                </c:pt>
                <c:pt idx="899">
                  <c:v>8.2065463066101074E-3</c:v>
                </c:pt>
                <c:pt idx="900">
                  <c:v>8.1746578216552734E-3</c:v>
                </c:pt>
                <c:pt idx="901">
                  <c:v>8.1692337989807129E-3</c:v>
                </c:pt>
                <c:pt idx="902">
                  <c:v>8.1573724746704102E-3</c:v>
                </c:pt>
                <c:pt idx="903">
                  <c:v>8.144378662109375E-3</c:v>
                </c:pt>
                <c:pt idx="904">
                  <c:v>8.1216692924499512E-3</c:v>
                </c:pt>
                <c:pt idx="905">
                  <c:v>8.0971717834472656E-3</c:v>
                </c:pt>
                <c:pt idx="906">
                  <c:v>8.0751776695251465E-3</c:v>
                </c:pt>
                <c:pt idx="907">
                  <c:v>8.0456137657165527E-3</c:v>
                </c:pt>
                <c:pt idx="908">
                  <c:v>8.0140829086303711E-3</c:v>
                </c:pt>
                <c:pt idx="909">
                  <c:v>8.0012679100036621E-3</c:v>
                </c:pt>
                <c:pt idx="910">
                  <c:v>7.9748034477233887E-3</c:v>
                </c:pt>
                <c:pt idx="911">
                  <c:v>7.9323649406433105E-3</c:v>
                </c:pt>
                <c:pt idx="912">
                  <c:v>7.9324841499328613E-3</c:v>
                </c:pt>
                <c:pt idx="913">
                  <c:v>7.9033970832824707E-3</c:v>
                </c:pt>
                <c:pt idx="914">
                  <c:v>7.8932046890258789E-3</c:v>
                </c:pt>
                <c:pt idx="915">
                  <c:v>7.8789591789245605E-3</c:v>
                </c:pt>
                <c:pt idx="916">
                  <c:v>7.854759693145752E-3</c:v>
                </c:pt>
                <c:pt idx="917">
                  <c:v>7.8313350677490234E-3</c:v>
                </c:pt>
                <c:pt idx="918">
                  <c:v>7.792055606842041E-3</c:v>
                </c:pt>
                <c:pt idx="919">
                  <c:v>7.7530741691589355E-3</c:v>
                </c:pt>
                <c:pt idx="920">
                  <c:v>7.7418088912963867E-3</c:v>
                </c:pt>
                <c:pt idx="921">
                  <c:v>7.7192187309265137E-3</c:v>
                </c:pt>
                <c:pt idx="922">
                  <c:v>7.7080130577087402E-3</c:v>
                </c:pt>
                <c:pt idx="923">
                  <c:v>7.6906681060791016E-3</c:v>
                </c:pt>
                <c:pt idx="924">
                  <c:v>7.6749324798583984E-3</c:v>
                </c:pt>
                <c:pt idx="925">
                  <c:v>7.6677203178405762E-3</c:v>
                </c:pt>
                <c:pt idx="926">
                  <c:v>7.6392889022827148E-3</c:v>
                </c:pt>
                <c:pt idx="927">
                  <c:v>7.6111555099487305E-3</c:v>
                </c:pt>
                <c:pt idx="928">
                  <c:v>7.5798630714416504E-3</c:v>
                </c:pt>
                <c:pt idx="929">
                  <c:v>7.5336098670959473E-3</c:v>
                </c:pt>
                <c:pt idx="930">
                  <c:v>7.5060725212097168E-3</c:v>
                </c:pt>
                <c:pt idx="931">
                  <c:v>7.4918270111083984E-3</c:v>
                </c:pt>
                <c:pt idx="932">
                  <c:v>7.4725747108459473E-3</c:v>
                </c:pt>
                <c:pt idx="933">
                  <c:v>7.4608922004699707E-3</c:v>
                </c:pt>
                <c:pt idx="934">
                  <c:v>7.4376463890075684E-3</c:v>
                </c:pt>
                <c:pt idx="935">
                  <c:v>7.4057579040527344E-3</c:v>
                </c:pt>
                <c:pt idx="936">
                  <c:v>7.3878765106201172E-3</c:v>
                </c:pt>
                <c:pt idx="937">
                  <c:v>7.3752403259277344E-3</c:v>
                </c:pt>
                <c:pt idx="938">
                  <c:v>7.3576569557189941E-3</c:v>
                </c:pt>
                <c:pt idx="939">
                  <c:v>7.3215961456298828E-3</c:v>
                </c:pt>
                <c:pt idx="940">
                  <c:v>7.2903037071228027E-3</c:v>
                </c:pt>
                <c:pt idx="941">
                  <c:v>7.2691440582275391E-3</c:v>
                </c:pt>
                <c:pt idx="942">
                  <c:v>7.2488188743591309E-3</c:v>
                </c:pt>
                <c:pt idx="943">
                  <c:v>7.2267055511474609E-3</c:v>
                </c:pt>
                <c:pt idx="944">
                  <c:v>7.2075724601745605E-3</c:v>
                </c:pt>
                <c:pt idx="945">
                  <c:v>7.1930885314941406E-3</c:v>
                </c:pt>
                <c:pt idx="946">
                  <c:v>7.1504116058349609E-3</c:v>
                </c:pt>
                <c:pt idx="947">
                  <c:v>7.1200132369995117E-3</c:v>
                </c:pt>
                <c:pt idx="948">
                  <c:v>7.0900321006774902E-3</c:v>
                </c:pt>
                <c:pt idx="949">
                  <c:v>7.0598125457763672E-3</c:v>
                </c:pt>
                <c:pt idx="950">
                  <c:v>7.0168375968933105E-3</c:v>
                </c:pt>
                <c:pt idx="951">
                  <c:v>6.9866776466369629E-3</c:v>
                </c:pt>
                <c:pt idx="952">
                  <c:v>6.9507956504821777E-3</c:v>
                </c:pt>
                <c:pt idx="953">
                  <c:v>6.9227218627929688E-3</c:v>
                </c:pt>
                <c:pt idx="954">
                  <c:v>6.8861246109008789E-3</c:v>
                </c:pt>
                <c:pt idx="955">
                  <c:v>6.8566799163818359E-3</c:v>
                </c:pt>
                <c:pt idx="956">
                  <c:v>6.8445801734924316E-3</c:v>
                </c:pt>
                <c:pt idx="957">
                  <c:v>6.8150162696838379E-3</c:v>
                </c:pt>
                <c:pt idx="958">
                  <c:v>6.7740082740783691E-3</c:v>
                </c:pt>
                <c:pt idx="959">
                  <c:v>6.7357420921325684E-3</c:v>
                </c:pt>
                <c:pt idx="960">
                  <c:v>6.707310676574707E-3</c:v>
                </c:pt>
                <c:pt idx="961">
                  <c:v>6.6893696784973145E-3</c:v>
                </c:pt>
                <c:pt idx="962">
                  <c:v>6.6507458686828613E-3</c:v>
                </c:pt>
                <c:pt idx="963">
                  <c:v>6.6260695457458496E-3</c:v>
                </c:pt>
                <c:pt idx="964">
                  <c:v>6.6276192665100098E-3</c:v>
                </c:pt>
                <c:pt idx="965">
                  <c:v>6.6113471984863281E-3</c:v>
                </c:pt>
                <c:pt idx="966">
                  <c:v>6.5824389457702637E-3</c:v>
                </c:pt>
                <c:pt idx="967">
                  <c:v>6.5667629241943359E-3</c:v>
                </c:pt>
                <c:pt idx="968">
                  <c:v>6.5299868583679199E-3</c:v>
                </c:pt>
                <c:pt idx="969">
                  <c:v>6.5020322799682617E-3</c:v>
                </c:pt>
                <c:pt idx="970">
                  <c:v>6.483912467956543E-3</c:v>
                </c:pt>
                <c:pt idx="971">
                  <c:v>6.4461827278137207E-3</c:v>
                </c:pt>
                <c:pt idx="972">
                  <c:v>6.4114928245544434E-3</c:v>
                </c:pt>
                <c:pt idx="973">
                  <c:v>6.3764452934265137E-3</c:v>
                </c:pt>
                <c:pt idx="974">
                  <c:v>6.3613653182983398E-3</c:v>
                </c:pt>
                <c:pt idx="975">
                  <c:v>6.3404440879821777E-3</c:v>
                </c:pt>
                <c:pt idx="976">
                  <c:v>6.3306689262390137E-3</c:v>
                </c:pt>
                <c:pt idx="977">
                  <c:v>6.3126087188720703E-3</c:v>
                </c:pt>
                <c:pt idx="978">
                  <c:v>6.2988400459289551E-3</c:v>
                </c:pt>
                <c:pt idx="979">
                  <c:v>6.2887072563171387E-3</c:v>
                </c:pt>
                <c:pt idx="980">
                  <c:v>6.266176700592041E-3</c:v>
                </c:pt>
                <c:pt idx="981">
                  <c:v>6.2549710273742676E-3</c:v>
                </c:pt>
                <c:pt idx="982">
                  <c:v>6.2552690505981445E-3</c:v>
                </c:pt>
                <c:pt idx="983">
                  <c:v>6.2305331230163574E-3</c:v>
                </c:pt>
                <c:pt idx="984">
                  <c:v>6.2090158462524414E-3</c:v>
                </c:pt>
                <c:pt idx="985">
                  <c:v>6.1827898025512695E-3</c:v>
                </c:pt>
                <c:pt idx="986">
                  <c:v>6.1720609664916992E-3</c:v>
                </c:pt>
                <c:pt idx="987">
                  <c:v>6.1651468276977539E-3</c:v>
                </c:pt>
                <c:pt idx="988">
                  <c:v>6.1407089233398438E-3</c:v>
                </c:pt>
                <c:pt idx="989">
                  <c:v>6.1083436012268066E-3</c:v>
                </c:pt>
                <c:pt idx="990">
                  <c:v>6.076514720916748E-3</c:v>
                </c:pt>
                <c:pt idx="991">
                  <c:v>6.0607194900512695E-3</c:v>
                </c:pt>
                <c:pt idx="992">
                  <c:v>6.0393214225769043E-3</c:v>
                </c:pt>
                <c:pt idx="993">
                  <c:v>6.0144662857055664E-3</c:v>
                </c:pt>
                <c:pt idx="994">
                  <c:v>5.9909820556640625E-3</c:v>
                </c:pt>
                <c:pt idx="995">
                  <c:v>5.9782266616821289E-3</c:v>
                </c:pt>
                <c:pt idx="996">
                  <c:v>5.9601664543151855E-3</c:v>
                </c:pt>
                <c:pt idx="997">
                  <c:v>5.9444308280944824E-3</c:v>
                </c:pt>
                <c:pt idx="998">
                  <c:v>5.9189200401306152E-3</c:v>
                </c:pt>
                <c:pt idx="999">
                  <c:v>5.9025287628173828E-3</c:v>
                </c:pt>
                <c:pt idx="1000">
                  <c:v>5.8827996253967285E-3</c:v>
                </c:pt>
                <c:pt idx="1001">
                  <c:v>5.8572292327880859E-3</c:v>
                </c:pt>
                <c:pt idx="1002">
                  <c:v>5.8429241180419922E-3</c:v>
                </c:pt>
                <c:pt idx="1003">
                  <c:v>5.8287382125854492E-3</c:v>
                </c:pt>
                <c:pt idx="1004">
                  <c:v>5.8102011680603027E-3</c:v>
                </c:pt>
                <c:pt idx="1005">
                  <c:v>5.7903528213500977E-3</c:v>
                </c:pt>
                <c:pt idx="1006">
                  <c:v>5.7622194290161133E-3</c:v>
                </c:pt>
                <c:pt idx="1007">
                  <c:v>5.753934383392334E-3</c:v>
                </c:pt>
                <c:pt idx="1008">
                  <c:v>5.7157278060913086E-3</c:v>
                </c:pt>
                <c:pt idx="1009">
                  <c:v>5.6940317153930664E-3</c:v>
                </c:pt>
                <c:pt idx="1010">
                  <c:v>5.681455135345459E-3</c:v>
                </c:pt>
                <c:pt idx="1011">
                  <c:v>5.6658387184143066E-3</c:v>
                </c:pt>
                <c:pt idx="1012">
                  <c:v>5.6518912315368652E-3</c:v>
                </c:pt>
                <c:pt idx="1013">
                  <c:v>5.6366324424743652E-3</c:v>
                </c:pt>
                <c:pt idx="1014">
                  <c:v>5.6188106536865234E-3</c:v>
                </c:pt>
                <c:pt idx="1015">
                  <c:v>5.5985450744628906E-3</c:v>
                </c:pt>
                <c:pt idx="1016">
                  <c:v>5.5764317512512207E-3</c:v>
                </c:pt>
                <c:pt idx="1017">
                  <c:v>5.5502057075500488E-3</c:v>
                </c:pt>
                <c:pt idx="1018">
                  <c:v>5.5372714996337891E-3</c:v>
                </c:pt>
                <c:pt idx="1019">
                  <c:v>5.5266618728637695E-3</c:v>
                </c:pt>
                <c:pt idx="1020">
                  <c:v>5.500495433807373E-3</c:v>
                </c:pt>
                <c:pt idx="1021">
                  <c:v>5.4832696914672852E-3</c:v>
                </c:pt>
                <c:pt idx="1022">
                  <c:v>5.4699182510375977E-3</c:v>
                </c:pt>
                <c:pt idx="1023">
                  <c:v>5.4526329040527344E-3</c:v>
                </c:pt>
                <c:pt idx="1024">
                  <c:v>5.4437518119812012E-3</c:v>
                </c:pt>
                <c:pt idx="1025">
                  <c:v>5.4178833961486816E-3</c:v>
                </c:pt>
                <c:pt idx="1026">
                  <c:v>5.3920149803161621E-3</c:v>
                </c:pt>
                <c:pt idx="1027">
                  <c:v>5.3731799125671387E-3</c:v>
                </c:pt>
                <c:pt idx="1028">
                  <c:v>5.3538084030151367E-3</c:v>
                </c:pt>
                <c:pt idx="1029">
                  <c:v>5.3424835205078125E-3</c:v>
                </c:pt>
                <c:pt idx="1030">
                  <c:v>5.3316354751586914E-3</c:v>
                </c:pt>
                <c:pt idx="1031">
                  <c:v>5.3251385688781738E-3</c:v>
                </c:pt>
                <c:pt idx="1032">
                  <c:v>5.3029060363769531E-3</c:v>
                </c:pt>
                <c:pt idx="1033">
                  <c:v>5.2788257598876953E-3</c:v>
                </c:pt>
                <c:pt idx="1034">
                  <c:v>5.2637457847595215E-3</c:v>
                </c:pt>
                <c:pt idx="1035">
                  <c:v>5.2315592765808105E-3</c:v>
                </c:pt>
                <c:pt idx="1036">
                  <c:v>5.2244067192077637E-3</c:v>
                </c:pt>
                <c:pt idx="1037">
                  <c:v>5.2196979522705078E-3</c:v>
                </c:pt>
                <c:pt idx="1038">
                  <c:v>5.2063465118408203E-3</c:v>
                </c:pt>
                <c:pt idx="1039">
                  <c:v>5.1934719085693359E-3</c:v>
                </c:pt>
                <c:pt idx="1040">
                  <c:v>5.1760673522949219E-3</c:v>
                </c:pt>
                <c:pt idx="1041">
                  <c:v>5.1610469818115234E-3</c:v>
                </c:pt>
                <c:pt idx="1042">
                  <c:v>5.1464438438415527E-3</c:v>
                </c:pt>
                <c:pt idx="1043">
                  <c:v>5.1467418670654297E-3</c:v>
                </c:pt>
                <c:pt idx="1044">
                  <c:v>5.128324031829834E-3</c:v>
                </c:pt>
                <c:pt idx="1045">
                  <c:v>5.1154494285583496E-3</c:v>
                </c:pt>
                <c:pt idx="1046">
                  <c:v>5.0910115242004395E-3</c:v>
                </c:pt>
                <c:pt idx="1047">
                  <c:v>5.0805211067199707E-3</c:v>
                </c:pt>
                <c:pt idx="1048">
                  <c:v>5.0619840621948242E-3</c:v>
                </c:pt>
                <c:pt idx="1049">
                  <c:v>5.0562620162963867E-3</c:v>
                </c:pt>
                <c:pt idx="1050">
                  <c:v>5.0368905067443848E-3</c:v>
                </c:pt>
                <c:pt idx="1051">
                  <c:v>5.014955997467041E-3</c:v>
                </c:pt>
                <c:pt idx="1052">
                  <c:v>4.9880743026733398E-3</c:v>
                </c:pt>
                <c:pt idx="1053">
                  <c:v>4.973292350769043E-3</c:v>
                </c:pt>
                <c:pt idx="1054">
                  <c:v>4.9562454223632813E-3</c:v>
                </c:pt>
                <c:pt idx="1055">
                  <c:v>4.9576759338378906E-3</c:v>
                </c:pt>
                <c:pt idx="1056">
                  <c:v>4.9449801445007324E-3</c:v>
                </c:pt>
                <c:pt idx="1057">
                  <c:v>4.9264430999755859E-3</c:v>
                </c:pt>
                <c:pt idx="1058">
                  <c:v>4.9090981483459473E-3</c:v>
                </c:pt>
                <c:pt idx="1059">
                  <c:v>4.8995614051818848E-3</c:v>
                </c:pt>
                <c:pt idx="1060">
                  <c:v>4.8922300338745117E-3</c:v>
                </c:pt>
                <c:pt idx="1061">
                  <c:v>4.871368408203125E-3</c:v>
                </c:pt>
                <c:pt idx="1062">
                  <c:v>4.8503875732421875E-3</c:v>
                </c:pt>
                <c:pt idx="1063">
                  <c:v>4.8391819000244141E-3</c:v>
                </c:pt>
                <c:pt idx="1064">
                  <c:v>4.8263072967529297E-3</c:v>
                </c:pt>
                <c:pt idx="1065">
                  <c:v>4.8096179962158203E-3</c:v>
                </c:pt>
                <c:pt idx="1066">
                  <c:v>4.7950148582458496E-3</c:v>
                </c:pt>
                <c:pt idx="1067">
                  <c:v>4.7729015350341797E-3</c:v>
                </c:pt>
                <c:pt idx="1068">
                  <c:v>4.7497749328613281E-3</c:v>
                </c:pt>
                <c:pt idx="1069">
                  <c:v>4.7400593757629395E-3</c:v>
                </c:pt>
                <c:pt idx="1070">
                  <c:v>4.7276616096496582E-3</c:v>
                </c:pt>
                <c:pt idx="1071">
                  <c:v>4.7128796577453613E-3</c:v>
                </c:pt>
                <c:pt idx="1072">
                  <c:v>4.6998262405395508E-3</c:v>
                </c:pt>
                <c:pt idx="1073">
                  <c:v>4.6831369400024414E-3</c:v>
                </c:pt>
                <c:pt idx="1074">
                  <c:v>4.6846270561218262E-3</c:v>
                </c:pt>
                <c:pt idx="1075">
                  <c:v>4.6750903129577637E-3</c:v>
                </c:pt>
                <c:pt idx="1076">
                  <c:v>4.6644210815429688E-3</c:v>
                </c:pt>
                <c:pt idx="1077">
                  <c:v>4.640042781829834E-3</c:v>
                </c:pt>
                <c:pt idx="1078">
                  <c:v>4.6260356903076172E-3</c:v>
                </c:pt>
                <c:pt idx="1079">
                  <c:v>4.6041011810302734E-3</c:v>
                </c:pt>
                <c:pt idx="1080">
                  <c:v>4.5921206474304199E-3</c:v>
                </c:pt>
                <c:pt idx="1081">
                  <c:v>4.5832395553588867E-3</c:v>
                </c:pt>
                <c:pt idx="1082">
                  <c:v>4.5712590217590332E-3</c:v>
                </c:pt>
                <c:pt idx="1083">
                  <c:v>4.5521855354309082E-3</c:v>
                </c:pt>
                <c:pt idx="1084">
                  <c:v>4.5325756072998047E-3</c:v>
                </c:pt>
                <c:pt idx="1085">
                  <c:v>4.5240521430969238E-3</c:v>
                </c:pt>
                <c:pt idx="1086">
                  <c:v>4.5213699340820313E-3</c:v>
                </c:pt>
                <c:pt idx="1087">
                  <c:v>4.5043230056762695E-3</c:v>
                </c:pt>
                <c:pt idx="1088">
                  <c:v>4.4909119606018066E-3</c:v>
                </c:pt>
                <c:pt idx="1089">
                  <c:v>4.474341869354248E-3</c:v>
                </c:pt>
                <c:pt idx="1090">
                  <c:v>4.4534802436828613E-3</c:v>
                </c:pt>
                <c:pt idx="1091">
                  <c:v>4.4366121292114258E-3</c:v>
                </c:pt>
                <c:pt idx="1092">
                  <c:v>4.4177770614624023E-3</c:v>
                </c:pt>
                <c:pt idx="1093">
                  <c:v>4.4152140617370605E-3</c:v>
                </c:pt>
                <c:pt idx="1094">
                  <c:v>4.4037103652954102E-3</c:v>
                </c:pt>
                <c:pt idx="1095">
                  <c:v>4.3874382972717285E-3</c:v>
                </c:pt>
                <c:pt idx="1096">
                  <c:v>4.3894648551940918E-3</c:v>
                </c:pt>
                <c:pt idx="1097">
                  <c:v>4.3788552284240723E-3</c:v>
                </c:pt>
                <c:pt idx="1098">
                  <c:v>4.3517351150512695E-3</c:v>
                </c:pt>
                <c:pt idx="1099">
                  <c:v>4.3348073959350586E-3</c:v>
                </c:pt>
                <c:pt idx="1100">
                  <c:v>4.3163895606994629E-3</c:v>
                </c:pt>
                <c:pt idx="1101">
                  <c:v>4.3005943298339844E-3</c:v>
                </c:pt>
                <c:pt idx="1102">
                  <c:v>4.2805075645446777E-3</c:v>
                </c:pt>
                <c:pt idx="1103">
                  <c:v>4.2573213577270508E-3</c:v>
                </c:pt>
                <c:pt idx="1104">
                  <c:v>4.2352080345153809E-3</c:v>
                </c:pt>
                <c:pt idx="1105">
                  <c:v>4.2191147804260254E-3</c:v>
                </c:pt>
                <c:pt idx="1106">
                  <c:v>4.1964054107666016E-3</c:v>
                </c:pt>
                <c:pt idx="1107">
                  <c:v>4.1785240173339844E-3</c:v>
                </c:pt>
                <c:pt idx="1108">
                  <c:v>4.1661262512207031E-3</c:v>
                </c:pt>
                <c:pt idx="1109">
                  <c:v>4.1594505310058594E-3</c:v>
                </c:pt>
                <c:pt idx="1110">
                  <c:v>4.1519999504089355E-3</c:v>
                </c:pt>
                <c:pt idx="1111">
                  <c:v>4.140019416809082E-3</c:v>
                </c:pt>
                <c:pt idx="1112">
                  <c:v>4.1311383247375488E-3</c:v>
                </c:pt>
                <c:pt idx="1113">
                  <c:v>4.1190981864929199E-3</c:v>
                </c:pt>
                <c:pt idx="1114">
                  <c:v>4.1008591651916504E-3</c:v>
                </c:pt>
                <c:pt idx="1115">
                  <c:v>4.0839910507202148E-3</c:v>
                </c:pt>
                <c:pt idx="1116">
                  <c:v>4.0757656097412109E-3</c:v>
                </c:pt>
                <c:pt idx="1117">
                  <c:v>4.0603876113891602E-3</c:v>
                </c:pt>
                <c:pt idx="1118">
                  <c:v>4.053950309753418E-3</c:v>
                </c:pt>
                <c:pt idx="1119">
                  <c:v>4.0340423583984375E-3</c:v>
                </c:pt>
                <c:pt idx="1120">
                  <c:v>4.0251016616821289E-3</c:v>
                </c:pt>
                <c:pt idx="1121">
                  <c:v>4.0016770362854004E-3</c:v>
                </c:pt>
                <c:pt idx="1122">
                  <c:v>3.9823651313781738E-3</c:v>
                </c:pt>
                <c:pt idx="1123">
                  <c:v>3.9719343185424805E-3</c:v>
                </c:pt>
                <c:pt idx="1124">
                  <c:v>3.9483308792114258E-3</c:v>
                </c:pt>
                <c:pt idx="1125">
                  <c:v>3.9287209510803223E-3</c:v>
                </c:pt>
                <c:pt idx="1126">
                  <c:v>3.8995146751403809E-3</c:v>
                </c:pt>
                <c:pt idx="1127">
                  <c:v>3.8703680038452148E-3</c:v>
                </c:pt>
                <c:pt idx="1128">
                  <c:v>3.8391351699829102E-3</c:v>
                </c:pt>
                <c:pt idx="1129">
                  <c:v>3.8149356842041016E-3</c:v>
                </c:pt>
                <c:pt idx="1130">
                  <c:v>3.7961006164550781E-3</c:v>
                </c:pt>
                <c:pt idx="1131">
                  <c:v>3.7747621536254883E-3</c:v>
                </c:pt>
                <c:pt idx="1132">
                  <c:v>3.762662410736084E-3</c:v>
                </c:pt>
                <c:pt idx="1133">
                  <c:v>3.7507414817810059E-3</c:v>
                </c:pt>
                <c:pt idx="1134">
                  <c:v>3.7475824356079102E-3</c:v>
                </c:pt>
                <c:pt idx="1135">
                  <c:v>3.7410855293273926E-3</c:v>
                </c:pt>
                <c:pt idx="1136">
                  <c:v>3.729403018951416E-3</c:v>
                </c:pt>
                <c:pt idx="1137">
                  <c:v>3.7176012992858887E-3</c:v>
                </c:pt>
                <c:pt idx="1138">
                  <c:v>3.7008523941040039E-3</c:v>
                </c:pt>
                <c:pt idx="1139">
                  <c:v>3.6815404891967773E-3</c:v>
                </c:pt>
                <c:pt idx="1140">
                  <c:v>3.6750435829162598E-3</c:v>
                </c:pt>
                <c:pt idx="1141">
                  <c:v>3.6698579788208008E-3</c:v>
                </c:pt>
                <c:pt idx="1142">
                  <c:v>3.6615729331970215E-3</c:v>
                </c:pt>
                <c:pt idx="1143">
                  <c:v>3.6380290985107422E-3</c:v>
                </c:pt>
                <c:pt idx="1144">
                  <c:v>3.6185979843139648E-3</c:v>
                </c:pt>
                <c:pt idx="1145">
                  <c:v>3.5862922668457031E-3</c:v>
                </c:pt>
                <c:pt idx="1146">
                  <c:v>3.564298152923584E-3</c:v>
                </c:pt>
                <c:pt idx="1147">
                  <c:v>3.5492181777954102E-3</c:v>
                </c:pt>
                <c:pt idx="1148">
                  <c:v>3.5361647605895996E-3</c:v>
                </c:pt>
                <c:pt idx="1149">
                  <c:v>3.5266280174255371E-3</c:v>
                </c:pt>
                <c:pt idx="1150">
                  <c:v>3.5102367401123047E-3</c:v>
                </c:pt>
                <c:pt idx="1151">
                  <c:v>3.4863948822021484E-3</c:v>
                </c:pt>
                <c:pt idx="1152">
                  <c:v>3.4702420234680176E-3</c:v>
                </c:pt>
                <c:pt idx="1153">
                  <c:v>3.4553408622741699E-3</c:v>
                </c:pt>
                <c:pt idx="1154">
                  <c:v>3.4377574920654297E-3</c:v>
                </c:pt>
                <c:pt idx="1155">
                  <c:v>3.4306645393371582E-3</c:v>
                </c:pt>
                <c:pt idx="1156">
                  <c:v>3.4063458442687988E-3</c:v>
                </c:pt>
                <c:pt idx="1157">
                  <c:v>3.3848881721496582E-3</c:v>
                </c:pt>
                <c:pt idx="1158">
                  <c:v>3.3797025680541992E-3</c:v>
                </c:pt>
                <c:pt idx="1159">
                  <c:v>3.3645033836364746E-3</c:v>
                </c:pt>
                <c:pt idx="1160">
                  <c:v>3.3481717109680176E-3</c:v>
                </c:pt>
                <c:pt idx="1161">
                  <c:v>3.3254027366638184E-3</c:v>
                </c:pt>
                <c:pt idx="1162">
                  <c:v>3.3052563667297363E-3</c:v>
                </c:pt>
                <c:pt idx="1163">
                  <c:v>3.2853484153747559E-3</c:v>
                </c:pt>
                <c:pt idx="1164">
                  <c:v>3.2569766044616699E-3</c:v>
                </c:pt>
                <c:pt idx="1165">
                  <c:v>3.2399296760559082E-3</c:v>
                </c:pt>
                <c:pt idx="1166">
                  <c:v>3.2323598861694336E-3</c:v>
                </c:pt>
                <c:pt idx="1167">
                  <c:v>3.2229423522949219E-3</c:v>
                </c:pt>
                <c:pt idx="1168">
                  <c:v>3.2176971435546875E-3</c:v>
                </c:pt>
                <c:pt idx="1169">
                  <c:v>3.1923651695251465E-3</c:v>
                </c:pt>
                <c:pt idx="1170">
                  <c:v>3.1670331954956055E-3</c:v>
                </c:pt>
                <c:pt idx="1171">
                  <c:v>3.1543374061584473E-3</c:v>
                </c:pt>
                <c:pt idx="1172">
                  <c:v>3.1231045722961426E-3</c:v>
                </c:pt>
                <c:pt idx="1173">
                  <c:v>3.1061172485351563E-3</c:v>
                </c:pt>
                <c:pt idx="1174">
                  <c:v>3.0876398086547852E-3</c:v>
                </c:pt>
                <c:pt idx="1175">
                  <c:v>3.0704140663146973E-3</c:v>
                </c:pt>
                <c:pt idx="1176">
                  <c:v>3.0667781829833984E-3</c:v>
                </c:pt>
                <c:pt idx="1177">
                  <c:v>3.0348896980285645E-3</c:v>
                </c:pt>
                <c:pt idx="1178">
                  <c:v>3.0210018157958984E-3</c:v>
                </c:pt>
                <c:pt idx="1179">
                  <c:v>3.0069351196289063E-3</c:v>
                </c:pt>
                <c:pt idx="1180">
                  <c:v>2.9839873313903809E-3</c:v>
                </c:pt>
                <c:pt idx="1181">
                  <c:v>2.9714107513427734E-3</c:v>
                </c:pt>
                <c:pt idx="1182">
                  <c:v>2.9529929161071777E-3</c:v>
                </c:pt>
                <c:pt idx="1183">
                  <c:v>2.9395222663879395E-3</c:v>
                </c:pt>
                <c:pt idx="1184">
                  <c:v>2.9202699661254883E-3</c:v>
                </c:pt>
                <c:pt idx="1185">
                  <c:v>2.9091238975524902E-3</c:v>
                </c:pt>
                <c:pt idx="1186">
                  <c:v>2.9017925262451172E-3</c:v>
                </c:pt>
                <c:pt idx="1187">
                  <c:v>2.8871297836303711E-3</c:v>
                </c:pt>
                <c:pt idx="1188">
                  <c:v>2.8672218322753906E-3</c:v>
                </c:pt>
                <c:pt idx="1189">
                  <c:v>2.8461813926696777E-3</c:v>
                </c:pt>
                <c:pt idx="1190">
                  <c:v>2.8370022773742676E-3</c:v>
                </c:pt>
                <c:pt idx="1191">
                  <c:v>2.823173999786377E-3</c:v>
                </c:pt>
                <c:pt idx="1192">
                  <c:v>2.8098821640014648E-3</c:v>
                </c:pt>
                <c:pt idx="1193">
                  <c:v>2.804875373840332E-3</c:v>
                </c:pt>
                <c:pt idx="1194">
                  <c:v>2.7859210968017578E-3</c:v>
                </c:pt>
                <c:pt idx="1195">
                  <c:v>2.7714967727661133E-3</c:v>
                </c:pt>
                <c:pt idx="1196">
                  <c:v>2.7520060539245605E-3</c:v>
                </c:pt>
                <c:pt idx="1197">
                  <c:v>2.7391910552978516E-3</c:v>
                </c:pt>
                <c:pt idx="1198">
                  <c:v>2.7219057083129883E-3</c:v>
                </c:pt>
                <c:pt idx="1199">
                  <c:v>2.7015209197998047E-3</c:v>
                </c:pt>
                <c:pt idx="1200">
                  <c:v>2.6811957359313965E-3</c:v>
                </c:pt>
                <c:pt idx="1201">
                  <c:v>2.6692748069763184E-3</c:v>
                </c:pt>
                <c:pt idx="1202">
                  <c:v>2.6609897613525391E-3</c:v>
                </c:pt>
                <c:pt idx="1203">
                  <c:v>2.6301145553588867E-3</c:v>
                </c:pt>
                <c:pt idx="1204">
                  <c:v>2.615511417388916E-3</c:v>
                </c:pt>
                <c:pt idx="1205">
                  <c:v>2.6075839996337891E-3</c:v>
                </c:pt>
                <c:pt idx="1206">
                  <c:v>2.5905370712280273E-3</c:v>
                </c:pt>
                <c:pt idx="1207">
                  <c:v>2.5824308395385742E-3</c:v>
                </c:pt>
                <c:pt idx="1208">
                  <c:v>2.5729537010192871E-3</c:v>
                </c:pt>
                <c:pt idx="1209">
                  <c:v>2.5503039360046387E-3</c:v>
                </c:pt>
                <c:pt idx="1210">
                  <c:v>2.5252699851989746E-3</c:v>
                </c:pt>
                <c:pt idx="1211">
                  <c:v>2.5067329406738281E-3</c:v>
                </c:pt>
                <c:pt idx="1212">
                  <c:v>2.4896860122680664E-3</c:v>
                </c:pt>
                <c:pt idx="1213">
                  <c:v>2.4766325950622559E-3</c:v>
                </c:pt>
                <c:pt idx="1214">
                  <c:v>2.4625062942504883E-3</c:v>
                </c:pt>
                <c:pt idx="1215">
                  <c:v>2.4473071098327637E-3</c:v>
                </c:pt>
                <c:pt idx="1216">
                  <c:v>2.4369955062866211E-3</c:v>
                </c:pt>
                <c:pt idx="1217">
                  <c:v>2.4149417877197266E-3</c:v>
                </c:pt>
                <c:pt idx="1218">
                  <c:v>2.392888069152832E-3</c:v>
                </c:pt>
                <c:pt idx="1219">
                  <c:v>2.3739933967590332E-3</c:v>
                </c:pt>
                <c:pt idx="1220">
                  <c:v>2.3413896560668945E-3</c:v>
                </c:pt>
                <c:pt idx="1221">
                  <c:v>2.3207664489746094E-3</c:v>
                </c:pt>
                <c:pt idx="1222">
                  <c:v>2.3055672645568848E-3</c:v>
                </c:pt>
                <c:pt idx="1223">
                  <c:v>2.2941827774047852E-3</c:v>
                </c:pt>
                <c:pt idx="1224">
                  <c:v>2.2866725921630859E-3</c:v>
                </c:pt>
                <c:pt idx="1225">
                  <c:v>2.267301082611084E-3</c:v>
                </c:pt>
                <c:pt idx="1226">
                  <c:v>2.2448301315307617E-3</c:v>
                </c:pt>
                <c:pt idx="1227">
                  <c:v>2.2217631340026855E-3</c:v>
                </c:pt>
                <c:pt idx="1228">
                  <c:v>2.2096633911132813E-3</c:v>
                </c:pt>
                <c:pt idx="1229">
                  <c:v>2.1967887878417969E-3</c:v>
                </c:pt>
                <c:pt idx="1230">
                  <c:v>2.1751523017883301E-3</c:v>
                </c:pt>
                <c:pt idx="1231">
                  <c:v>2.1598935127258301E-3</c:v>
                </c:pt>
                <c:pt idx="1232">
                  <c:v>2.1473169326782227E-3</c:v>
                </c:pt>
                <c:pt idx="1233">
                  <c:v>2.1336674690246582E-3</c:v>
                </c:pt>
                <c:pt idx="1234">
                  <c:v>2.1104216575622559E-3</c:v>
                </c:pt>
                <c:pt idx="1235">
                  <c:v>2.0892024040222168E-3</c:v>
                </c:pt>
                <c:pt idx="1236">
                  <c:v>2.0719766616821289E-3</c:v>
                </c:pt>
                <c:pt idx="1237">
                  <c:v>2.0653605461120605E-3</c:v>
                </c:pt>
                <c:pt idx="1238">
                  <c:v>2.0398497581481934E-3</c:v>
                </c:pt>
                <c:pt idx="1239">
                  <c:v>2.0197033882141113E-3</c:v>
                </c:pt>
                <c:pt idx="1240">
                  <c:v>2.0060539245605469E-3</c:v>
                </c:pt>
                <c:pt idx="1241">
                  <c:v>1.9982457160949707E-3</c:v>
                </c:pt>
                <c:pt idx="1242">
                  <c:v>1.9786357879638672E-3</c:v>
                </c:pt>
                <c:pt idx="1243">
                  <c:v>1.9783973693847656E-3</c:v>
                </c:pt>
                <c:pt idx="1244">
                  <c:v>1.956641674041748E-3</c:v>
                </c:pt>
                <c:pt idx="1245">
                  <c:v>1.9368529319763184E-3</c:v>
                </c:pt>
                <c:pt idx="1246">
                  <c:v>1.9140243530273438E-3</c:v>
                </c:pt>
                <c:pt idx="1247">
                  <c:v>1.8937587738037109E-3</c:v>
                </c:pt>
                <c:pt idx="1248">
                  <c:v>1.8877983093261719E-3</c:v>
                </c:pt>
                <c:pt idx="1249">
                  <c:v>1.8770694732666016E-3</c:v>
                </c:pt>
                <c:pt idx="1250">
                  <c:v>1.8532872200012207E-3</c:v>
                </c:pt>
                <c:pt idx="1251">
                  <c:v>1.8448829650878906E-3</c:v>
                </c:pt>
                <c:pt idx="1252">
                  <c:v>1.8356442451477051E-3</c:v>
                </c:pt>
                <c:pt idx="1253">
                  <c:v>1.8189549446105957E-3</c:v>
                </c:pt>
                <c:pt idx="1254">
                  <c:v>1.8057823181152344E-3</c:v>
                </c:pt>
                <c:pt idx="1255">
                  <c:v>1.791536808013916E-3</c:v>
                </c:pt>
                <c:pt idx="1256">
                  <c:v>1.7834901809692383E-3</c:v>
                </c:pt>
                <c:pt idx="1257">
                  <c:v>1.7715096473693848E-3</c:v>
                </c:pt>
                <c:pt idx="1258">
                  <c:v>1.753687858581543E-3</c:v>
                </c:pt>
                <c:pt idx="1259">
                  <c:v>1.7418265342712402E-3</c:v>
                </c:pt>
                <c:pt idx="1260">
                  <c:v>1.7337203025817871E-3</c:v>
                </c:pt>
                <c:pt idx="1261">
                  <c:v>1.7178654670715332E-3</c:v>
                </c:pt>
                <c:pt idx="1262">
                  <c:v>1.7142891883850098E-3</c:v>
                </c:pt>
                <c:pt idx="1263">
                  <c:v>1.6971826553344727E-3</c:v>
                </c:pt>
                <c:pt idx="1264">
                  <c:v>1.684725284576416E-3</c:v>
                </c:pt>
                <c:pt idx="1265">
                  <c:v>1.6681551933288574E-3</c:v>
                </c:pt>
                <c:pt idx="1266">
                  <c:v>1.6525387763977051E-3</c:v>
                </c:pt>
                <c:pt idx="1267">
                  <c:v>1.6385912895202637E-3</c:v>
                </c:pt>
                <c:pt idx="1268">
                  <c:v>1.6365647315979004E-3</c:v>
                </c:pt>
                <c:pt idx="1269">
                  <c:v>1.6243457794189453E-3</c:v>
                </c:pt>
                <c:pt idx="1270">
                  <c:v>1.6040802001953125E-3</c:v>
                </c:pt>
                <c:pt idx="1271">
                  <c:v>1.5931129455566406E-3</c:v>
                </c:pt>
                <c:pt idx="1272">
                  <c:v>1.5898942947387695E-3</c:v>
                </c:pt>
                <c:pt idx="1273">
                  <c:v>1.5826821327209473E-3</c:v>
                </c:pt>
                <c:pt idx="1274">
                  <c:v>1.5760064125061035E-3</c:v>
                </c:pt>
                <c:pt idx="1275">
                  <c:v>1.57928466796875E-3</c:v>
                </c:pt>
                <c:pt idx="1276">
                  <c:v>1.5793442726135254E-3</c:v>
                </c:pt>
                <c:pt idx="1277">
                  <c:v>1.5744566917419434E-3</c:v>
                </c:pt>
                <c:pt idx="1278">
                  <c:v>1.5662908554077148E-3</c:v>
                </c:pt>
                <c:pt idx="1279">
                  <c:v>1.5698075294494629E-3</c:v>
                </c:pt>
                <c:pt idx="1280">
                  <c:v>1.5684962272644043E-3</c:v>
                </c:pt>
                <c:pt idx="1281">
                  <c:v>1.5622377395629883E-3</c:v>
                </c:pt>
                <c:pt idx="1282">
                  <c:v>1.5584230422973633E-3</c:v>
                </c:pt>
                <c:pt idx="1283">
                  <c:v>1.5540719032287598E-3</c:v>
                </c:pt>
                <c:pt idx="1284">
                  <c:v>1.5330314636230469E-3</c:v>
                </c:pt>
                <c:pt idx="1285">
                  <c:v>1.5134215354919434E-3</c:v>
                </c:pt>
                <c:pt idx="1286">
                  <c:v>1.5031695365905762E-3</c:v>
                </c:pt>
                <c:pt idx="1287">
                  <c:v>1.4971494674682617E-3</c:v>
                </c:pt>
                <c:pt idx="1288">
                  <c:v>1.4985799789428711E-3</c:v>
                </c:pt>
                <c:pt idx="1289">
                  <c:v>1.4933943748474121E-3</c:v>
                </c:pt>
                <c:pt idx="1290">
                  <c:v>1.4927387237548828E-3</c:v>
                </c:pt>
                <c:pt idx="1291">
                  <c:v>1.4934539794921875E-3</c:v>
                </c:pt>
                <c:pt idx="1292">
                  <c:v>1.4878511428833008E-3</c:v>
                </c:pt>
                <c:pt idx="1293">
                  <c:v>1.4888644218444824E-3</c:v>
                </c:pt>
                <c:pt idx="1294">
                  <c:v>1.4900565147399902E-3</c:v>
                </c:pt>
                <c:pt idx="1295">
                  <c:v>1.4895200729370117E-3</c:v>
                </c:pt>
                <c:pt idx="1296">
                  <c:v>1.4890432357788086E-3</c:v>
                </c:pt>
                <c:pt idx="1297">
                  <c:v>1.4871358871459961E-3</c:v>
                </c:pt>
                <c:pt idx="1298">
                  <c:v>1.4931559562683105E-3</c:v>
                </c:pt>
                <c:pt idx="1299">
                  <c:v>1.494288444519043E-3</c:v>
                </c:pt>
                <c:pt idx="1300">
                  <c:v>1.4943480491638184E-3</c:v>
                </c:pt>
                <c:pt idx="1301">
                  <c:v>1.4842748641967773E-3</c:v>
                </c:pt>
                <c:pt idx="1302">
                  <c:v>1.4761686325073242E-3</c:v>
                </c:pt>
                <c:pt idx="1303">
                  <c:v>1.4715194702148438E-3</c:v>
                </c:pt>
                <c:pt idx="1304">
                  <c:v>1.4670491218566895E-3</c:v>
                </c:pt>
                <c:pt idx="1305">
                  <c:v>1.4602541923522949E-3</c:v>
                </c:pt>
                <c:pt idx="1306">
                  <c:v>1.4496445655822754E-3</c:v>
                </c:pt>
                <c:pt idx="1307">
                  <c:v>1.4424920082092285E-3</c:v>
                </c:pt>
                <c:pt idx="1308">
                  <c:v>1.4289021492004395E-3</c:v>
                </c:pt>
                <c:pt idx="1309">
                  <c:v>1.4207363128662109E-3</c:v>
                </c:pt>
                <c:pt idx="1310">
                  <c:v>1.4252662658691406E-3</c:v>
                </c:pt>
                <c:pt idx="1311">
                  <c:v>1.4275908470153809E-3</c:v>
                </c:pt>
                <c:pt idx="1312">
                  <c:v>1.4227628707885742E-3</c:v>
                </c:pt>
                <c:pt idx="1313">
                  <c:v>1.420438289642334E-3</c:v>
                </c:pt>
                <c:pt idx="1314">
                  <c:v>1.4102458953857422E-3</c:v>
                </c:pt>
                <c:pt idx="1315">
                  <c:v>1.4197826385498047E-3</c:v>
                </c:pt>
                <c:pt idx="1316">
                  <c:v>1.4220476150512695E-3</c:v>
                </c:pt>
                <c:pt idx="1317">
                  <c:v>1.417696475982666E-3</c:v>
                </c:pt>
                <c:pt idx="1318">
                  <c:v>1.4125704765319824E-3</c:v>
                </c:pt>
                <c:pt idx="1319">
                  <c:v>1.4095902442932129E-3</c:v>
                </c:pt>
                <c:pt idx="1320">
                  <c:v>1.4008283615112305E-3</c:v>
                </c:pt>
                <c:pt idx="1321">
                  <c:v>1.3924241065979004E-3</c:v>
                </c:pt>
                <c:pt idx="1322">
                  <c:v>1.3907551765441895E-3</c:v>
                </c:pt>
                <c:pt idx="1323">
                  <c:v>1.3891458511352539E-3</c:v>
                </c:pt>
                <c:pt idx="1324">
                  <c:v>1.3864636421203613E-3</c:v>
                </c:pt>
                <c:pt idx="1325">
                  <c:v>1.3810396194458008E-3</c:v>
                </c:pt>
                <c:pt idx="1326">
                  <c:v>1.3846755027770996E-3</c:v>
                </c:pt>
                <c:pt idx="1327">
                  <c:v>1.3800859451293945E-3</c:v>
                </c:pt>
                <c:pt idx="1328">
                  <c:v>1.3727545738220215E-3</c:v>
                </c:pt>
                <c:pt idx="1329">
                  <c:v>1.3822317123413086E-3</c:v>
                </c:pt>
                <c:pt idx="1330">
                  <c:v>1.381218433380127E-3</c:v>
                </c:pt>
                <c:pt idx="1331">
                  <c:v>1.3869404792785645E-3</c:v>
                </c:pt>
                <c:pt idx="1332">
                  <c:v>1.3859272003173828E-3</c:v>
                </c:pt>
                <c:pt idx="1333">
                  <c:v>1.3834238052368164E-3</c:v>
                </c:pt>
                <c:pt idx="1334">
                  <c:v>1.3785958290100098E-3</c:v>
                </c:pt>
                <c:pt idx="1335">
                  <c:v>1.3785362243652344E-3</c:v>
                </c:pt>
                <c:pt idx="1336">
                  <c:v>1.3828277587890625E-3</c:v>
                </c:pt>
                <c:pt idx="1337">
                  <c:v>1.3872981071472168E-3</c:v>
                </c:pt>
                <c:pt idx="1338">
                  <c:v>1.3781189918518066E-3</c:v>
                </c:pt>
                <c:pt idx="1339">
                  <c:v>1.3673305511474609E-3</c:v>
                </c:pt>
                <c:pt idx="1340">
                  <c:v>1.369178295135498E-3</c:v>
                </c:pt>
                <c:pt idx="1341">
                  <c:v>1.3644099235534668E-3</c:v>
                </c:pt>
                <c:pt idx="1342">
                  <c:v>1.3620853424072266E-3</c:v>
                </c:pt>
                <c:pt idx="1343">
                  <c:v>1.3539791107177734E-3</c:v>
                </c:pt>
                <c:pt idx="1344">
                  <c:v>1.3579726219177246E-3</c:v>
                </c:pt>
                <c:pt idx="1345">
                  <c:v>1.3609528541564941E-3</c:v>
                </c:pt>
                <c:pt idx="1346">
                  <c:v>1.3610720634460449E-3</c:v>
                </c:pt>
                <c:pt idx="1347">
                  <c:v>1.3573169708251953E-3</c:v>
                </c:pt>
                <c:pt idx="1348">
                  <c:v>1.3560056686401367E-3</c:v>
                </c:pt>
                <c:pt idx="1349">
                  <c:v>1.357734203338623E-3</c:v>
                </c:pt>
                <c:pt idx="1350">
                  <c:v>1.3557076454162598E-3</c:v>
                </c:pt>
                <c:pt idx="1351">
                  <c:v>1.3552308082580566E-3</c:v>
                </c:pt>
                <c:pt idx="1352">
                  <c:v>1.3548135757446289E-3</c:v>
                </c:pt>
                <c:pt idx="1353">
                  <c:v>1.3572573661804199E-3</c:v>
                </c:pt>
                <c:pt idx="1354">
                  <c:v>1.3622641563415527E-3</c:v>
                </c:pt>
                <c:pt idx="1355">
                  <c:v>1.367032527923584E-3</c:v>
                </c:pt>
                <c:pt idx="1356">
                  <c:v>1.3671517372131348E-3</c:v>
                </c:pt>
                <c:pt idx="1357">
                  <c:v>1.3639330863952637E-3</c:v>
                </c:pt>
                <c:pt idx="1358">
                  <c:v>1.3673305511474609E-3</c:v>
                </c:pt>
                <c:pt idx="1359">
                  <c:v>1.3620853424072266E-3</c:v>
                </c:pt>
                <c:pt idx="1360">
                  <c:v>1.3596415519714355E-3</c:v>
                </c:pt>
                <c:pt idx="1361">
                  <c:v>1.3573169708251953E-3</c:v>
                </c:pt>
                <c:pt idx="1362">
                  <c:v>1.360476016998291E-3</c:v>
                </c:pt>
                <c:pt idx="1363">
                  <c:v>1.3596415519714355E-3</c:v>
                </c:pt>
                <c:pt idx="1364">
                  <c:v>1.359105110168457E-3</c:v>
                </c:pt>
                <c:pt idx="1365">
                  <c:v>1.3524889945983887E-3</c:v>
                </c:pt>
                <c:pt idx="1366">
                  <c:v>1.3442039489746094E-3</c:v>
                </c:pt>
                <c:pt idx="1367">
                  <c:v>1.336216926574707E-3</c:v>
                </c:pt>
                <c:pt idx="1368">
                  <c:v>1.3381838798522949E-3</c:v>
                </c:pt>
                <c:pt idx="1369">
                  <c:v>1.3331770896911621E-3</c:v>
                </c:pt>
                <c:pt idx="1370">
                  <c:v>1.3297796249389648E-3</c:v>
                </c:pt>
                <c:pt idx="1371">
                  <c:v>1.3349056243896484E-3</c:v>
                </c:pt>
                <c:pt idx="1372">
                  <c:v>1.3328790664672852E-3</c:v>
                </c:pt>
                <c:pt idx="1373">
                  <c:v>1.3308525085449219E-3</c:v>
                </c:pt>
                <c:pt idx="1374">
                  <c:v>1.3267397880554199E-3</c:v>
                </c:pt>
                <c:pt idx="1375">
                  <c:v>1.3189911842346191E-3</c:v>
                </c:pt>
                <c:pt idx="1376">
                  <c:v>1.3262033462524414E-3</c:v>
                </c:pt>
                <c:pt idx="1377">
                  <c:v>1.3276934623718262E-3</c:v>
                </c:pt>
                <c:pt idx="1378">
                  <c:v>1.3359189033508301E-3</c:v>
                </c:pt>
                <c:pt idx="1379">
                  <c:v>1.3357996940612793E-3</c:v>
                </c:pt>
                <c:pt idx="1380">
                  <c:v>1.3300180435180664E-3</c:v>
                </c:pt>
                <c:pt idx="1381">
                  <c:v>1.3294816017150879E-3</c:v>
                </c:pt>
                <c:pt idx="1382">
                  <c:v>1.3260245323181152E-3</c:v>
                </c:pt>
                <c:pt idx="1383">
                  <c:v>1.3225674629211426E-3</c:v>
                </c:pt>
                <c:pt idx="1384">
                  <c:v>1.3211369514465332E-3</c:v>
                </c:pt>
                <c:pt idx="1385">
                  <c:v>1.3194680213928223E-3</c:v>
                </c:pt>
                <c:pt idx="1386">
                  <c:v>1.3101100921630859E-3</c:v>
                </c:pt>
                <c:pt idx="1387">
                  <c:v>1.3104081153869629E-3</c:v>
                </c:pt>
                <c:pt idx="1388">
                  <c:v>1.3105869293212891E-3</c:v>
                </c:pt>
                <c:pt idx="1389">
                  <c:v>1.3152956962585449E-3</c:v>
                </c:pt>
                <c:pt idx="1390">
                  <c:v>1.3167858123779297E-3</c:v>
                </c:pt>
                <c:pt idx="1391">
                  <c:v>1.3046860694885254E-3</c:v>
                </c:pt>
                <c:pt idx="1392">
                  <c:v>1.2973546981811523E-3</c:v>
                </c:pt>
                <c:pt idx="1393">
                  <c:v>1.291811466217041E-3</c:v>
                </c:pt>
                <c:pt idx="1394">
                  <c:v>1.2860894203186035E-3</c:v>
                </c:pt>
                <c:pt idx="1395">
                  <c:v>1.275479793548584E-3</c:v>
                </c:pt>
                <c:pt idx="1396">
                  <c:v>1.2565851211547852E-3</c:v>
                </c:pt>
                <c:pt idx="1397">
                  <c:v>1.2522339820861816E-3</c:v>
                </c:pt>
                <c:pt idx="1398">
                  <c:v>1.2467503547668457E-3</c:v>
                </c:pt>
                <c:pt idx="1399">
                  <c:v>1.2488961219787598E-3</c:v>
                </c:pt>
                <c:pt idx="1400">
                  <c:v>1.251518726348877E-3</c:v>
                </c:pt>
                <c:pt idx="1401">
                  <c:v>1.2534260749816895E-3</c:v>
                </c:pt>
                <c:pt idx="1402">
                  <c:v>1.2479424476623535E-3</c:v>
                </c:pt>
                <c:pt idx="1403">
                  <c:v>1.2513995170593262E-3</c:v>
                </c:pt>
                <c:pt idx="1404">
                  <c:v>1.2575387954711914E-3</c:v>
                </c:pt>
                <c:pt idx="1405">
                  <c:v>1.2500286102294922E-3</c:v>
                </c:pt>
                <c:pt idx="1406">
                  <c:v>1.2378096580505371E-3</c:v>
                </c:pt>
                <c:pt idx="1407">
                  <c:v>1.2358427047729492E-3</c:v>
                </c:pt>
                <c:pt idx="1408">
                  <c:v>1.2311339378356934E-3</c:v>
                </c:pt>
                <c:pt idx="1409">
                  <c:v>1.22833251953125E-3</c:v>
                </c:pt>
                <c:pt idx="1410">
                  <c:v>1.225888729095459E-3</c:v>
                </c:pt>
                <c:pt idx="1411">
                  <c:v>1.2270808219909668E-3</c:v>
                </c:pt>
                <c:pt idx="1412">
                  <c:v>1.2208223342895508E-3</c:v>
                </c:pt>
                <c:pt idx="1413">
                  <c:v>1.2221336364746094E-3</c:v>
                </c:pt>
                <c:pt idx="1414">
                  <c:v>1.2220144271850586E-3</c:v>
                </c:pt>
                <c:pt idx="1415">
                  <c:v>1.2277364730834961E-3</c:v>
                </c:pt>
                <c:pt idx="1416">
                  <c:v>1.2250542640686035E-3</c:v>
                </c:pt>
                <c:pt idx="1417">
                  <c:v>1.2201666831970215E-3</c:v>
                </c:pt>
                <c:pt idx="1418">
                  <c:v>1.2233257293701172E-3</c:v>
                </c:pt>
                <c:pt idx="1419">
                  <c:v>1.2224316596984863E-3</c:v>
                </c:pt>
                <c:pt idx="1420">
                  <c:v>1.2103915214538574E-3</c:v>
                </c:pt>
                <c:pt idx="1421">
                  <c:v>1.2049078941345215E-3</c:v>
                </c:pt>
                <c:pt idx="1422">
                  <c:v>1.2010931968688965E-3</c:v>
                </c:pt>
                <c:pt idx="1423">
                  <c:v>1.1941194534301758E-3</c:v>
                </c:pt>
                <c:pt idx="1424">
                  <c:v>1.1935830116271973E-3</c:v>
                </c:pt>
                <c:pt idx="1425">
                  <c:v>1.1955499649047852E-3</c:v>
                </c:pt>
                <c:pt idx="1426">
                  <c:v>1.1946558952331543E-3</c:v>
                </c:pt>
                <c:pt idx="1427">
                  <c:v>1.1962652206420898E-3</c:v>
                </c:pt>
                <c:pt idx="1428">
                  <c:v>1.1846423149108887E-3</c:v>
                </c:pt>
                <c:pt idx="1429">
                  <c:v>1.1827945709228516E-3</c:v>
                </c:pt>
                <c:pt idx="1430">
                  <c:v>1.186370849609375E-3</c:v>
                </c:pt>
                <c:pt idx="1431">
                  <c:v>1.1879205703735352E-3</c:v>
                </c:pt>
                <c:pt idx="1432">
                  <c:v>1.1870861053466797E-3</c:v>
                </c:pt>
                <c:pt idx="1433">
                  <c:v>1.185297966003418E-3</c:v>
                </c:pt>
                <c:pt idx="1434">
                  <c:v>1.1879205703735352E-3</c:v>
                </c:pt>
                <c:pt idx="1435">
                  <c:v>1.1875033378601074E-3</c:v>
                </c:pt>
                <c:pt idx="1436">
                  <c:v>1.1841654777526855E-3</c:v>
                </c:pt>
                <c:pt idx="1437">
                  <c:v>1.1832714080810547E-3</c:v>
                </c:pt>
                <c:pt idx="1438">
                  <c:v>1.1861920356750488E-3</c:v>
                </c:pt>
                <c:pt idx="1439">
                  <c:v>1.183629035949707E-3</c:v>
                </c:pt>
                <c:pt idx="1440">
                  <c:v>1.1852383613586426E-3</c:v>
                </c:pt>
                <c:pt idx="1441">
                  <c:v>1.1797547340393066E-3</c:v>
                </c:pt>
                <c:pt idx="1442">
                  <c:v>1.1746883392333984E-3</c:v>
                </c:pt>
                <c:pt idx="1443">
                  <c:v>1.1714696884155273E-3</c:v>
                </c:pt>
                <c:pt idx="1444">
                  <c:v>1.1667013168334961E-3</c:v>
                </c:pt>
                <c:pt idx="1445">
                  <c:v>1.1594891548156738E-3</c:v>
                </c:pt>
                <c:pt idx="1446">
                  <c:v>1.1588335037231445E-3</c:v>
                </c:pt>
                <c:pt idx="1447">
                  <c:v>1.1518001556396484E-3</c:v>
                </c:pt>
                <c:pt idx="1448">
                  <c:v>1.1481046676635742E-3</c:v>
                </c:pt>
                <c:pt idx="1449">
                  <c:v>1.1436343193054199E-3</c:v>
                </c:pt>
                <c:pt idx="1450">
                  <c:v>1.1421442031860352E-3</c:v>
                </c:pt>
                <c:pt idx="1451">
                  <c:v>1.1295676231384277E-3</c:v>
                </c:pt>
                <c:pt idx="1452">
                  <c:v>1.1234879493713379E-3</c:v>
                </c:pt>
                <c:pt idx="1453">
                  <c:v>1.1191964149475098E-3</c:v>
                </c:pt>
                <c:pt idx="1454">
                  <c:v>1.1224150657653809E-3</c:v>
                </c:pt>
                <c:pt idx="1455">
                  <c:v>1.1233091354370117E-3</c:v>
                </c:pt>
                <c:pt idx="1456">
                  <c:v>1.123964786529541E-3</c:v>
                </c:pt>
                <c:pt idx="1457">
                  <c:v>1.1205077171325684E-3</c:v>
                </c:pt>
                <c:pt idx="1458">
                  <c:v>1.1060237884521484E-3</c:v>
                </c:pt>
                <c:pt idx="1459">
                  <c:v>1.1085867881774902E-3</c:v>
                </c:pt>
                <c:pt idx="1460">
                  <c:v>1.1029839515686035E-3</c:v>
                </c:pt>
                <c:pt idx="1461">
                  <c:v>1.1059045791625977E-3</c:v>
                </c:pt>
                <c:pt idx="1462">
                  <c:v>1.1087656021118164E-3</c:v>
                </c:pt>
                <c:pt idx="1463">
                  <c:v>1.107335090637207E-3</c:v>
                </c:pt>
                <c:pt idx="1464">
                  <c:v>1.0971426963806152E-3</c:v>
                </c:pt>
                <c:pt idx="1465">
                  <c:v>1.1016130447387695E-3</c:v>
                </c:pt>
                <c:pt idx="1466">
                  <c:v>1.1034011840820313E-3</c:v>
                </c:pt>
                <c:pt idx="1467">
                  <c:v>1.1046528816223145E-3</c:v>
                </c:pt>
                <c:pt idx="1468">
                  <c:v>1.1039376258850098E-3</c:v>
                </c:pt>
                <c:pt idx="1469">
                  <c:v>1.1036992073059082E-3</c:v>
                </c:pt>
                <c:pt idx="1470">
                  <c:v>1.1010169982910156E-3</c:v>
                </c:pt>
                <c:pt idx="1471">
                  <c:v>1.0982155799865723E-3</c:v>
                </c:pt>
                <c:pt idx="1472">
                  <c:v>1.096189022064209E-3</c:v>
                </c:pt>
                <c:pt idx="1473">
                  <c:v>1.0977387428283691E-3</c:v>
                </c:pt>
                <c:pt idx="1474">
                  <c:v>1.091301441192627E-3</c:v>
                </c:pt>
                <c:pt idx="1475">
                  <c:v>1.0862350463867188E-3</c:v>
                </c:pt>
                <c:pt idx="1476">
                  <c:v>1.0837316513061523E-3</c:v>
                </c:pt>
                <c:pt idx="1477">
                  <c:v>1.079559326171875E-3</c:v>
                </c:pt>
                <c:pt idx="1478">
                  <c:v>1.0736584663391113E-3</c:v>
                </c:pt>
                <c:pt idx="1479">
                  <c:v>1.0694265365600586E-3</c:v>
                </c:pt>
                <c:pt idx="1480">
                  <c:v>1.0634064674377441E-3</c:v>
                </c:pt>
                <c:pt idx="1481">
                  <c:v>1.0675787925720215E-3</c:v>
                </c:pt>
                <c:pt idx="1482">
                  <c:v>1.0638833045959473E-3</c:v>
                </c:pt>
                <c:pt idx="1483">
                  <c:v>1.0570883750915527E-3</c:v>
                </c:pt>
                <c:pt idx="1484">
                  <c:v>1.0506510734558105E-3</c:v>
                </c:pt>
                <c:pt idx="1485">
                  <c:v>1.0446906089782715E-3</c:v>
                </c:pt>
                <c:pt idx="1486">
                  <c:v>1.0439753532409668E-3</c:v>
                </c:pt>
                <c:pt idx="1487">
                  <c:v>1.038670539855957E-3</c:v>
                </c:pt>
                <c:pt idx="1488">
                  <c:v>1.0359883308410645E-3</c:v>
                </c:pt>
                <c:pt idx="1489">
                  <c:v>1.0372400283813477E-3</c:v>
                </c:pt>
                <c:pt idx="1490">
                  <c:v>1.0359287261962891E-3</c:v>
                </c:pt>
                <c:pt idx="1491">
                  <c:v>1.0290145874023438E-3</c:v>
                </c:pt>
                <c:pt idx="1492">
                  <c:v>1.0266900062561035E-3</c:v>
                </c:pt>
                <c:pt idx="1493">
                  <c:v>1.0265111923217773E-3</c:v>
                </c:pt>
                <c:pt idx="1494">
                  <c:v>1.0247230529785156E-3</c:v>
                </c:pt>
                <c:pt idx="1495">
                  <c:v>1.0192990303039551E-3</c:v>
                </c:pt>
                <c:pt idx="1496">
                  <c:v>1.0060667991638184E-3</c:v>
                </c:pt>
                <c:pt idx="1497">
                  <c:v>9.9974870681762695E-4</c:v>
                </c:pt>
                <c:pt idx="1498">
                  <c:v>9.9188089370727539E-4</c:v>
                </c:pt>
                <c:pt idx="1499">
                  <c:v>9.8633766174316406E-4</c:v>
                </c:pt>
                <c:pt idx="1500">
                  <c:v>9.7674131393432617E-4</c:v>
                </c:pt>
                <c:pt idx="1501">
                  <c:v>9.6994638442993164E-4</c:v>
                </c:pt>
                <c:pt idx="1502">
                  <c:v>9.6523761749267578E-4</c:v>
                </c:pt>
                <c:pt idx="1503">
                  <c:v>9.6648931503295898E-4</c:v>
                </c:pt>
                <c:pt idx="1504">
                  <c:v>9.6750259399414063E-4</c:v>
                </c:pt>
                <c:pt idx="1505">
                  <c:v>9.6917152404785156E-4</c:v>
                </c:pt>
                <c:pt idx="1506">
                  <c:v>9.663701057434082E-4</c:v>
                </c:pt>
                <c:pt idx="1507">
                  <c:v>9.6118450164794922E-4</c:v>
                </c:pt>
                <c:pt idx="1508">
                  <c:v>9.5915794372558594E-4</c:v>
                </c:pt>
                <c:pt idx="1509">
                  <c:v>9.5260143280029297E-4</c:v>
                </c:pt>
                <c:pt idx="1510">
                  <c:v>9.4074010848999023E-4</c:v>
                </c:pt>
                <c:pt idx="1511">
                  <c:v>9.3954801559448242E-4</c:v>
                </c:pt>
                <c:pt idx="1512">
                  <c:v>9.2989206314086914E-4</c:v>
                </c:pt>
                <c:pt idx="1513">
                  <c:v>9.3185901641845703E-4</c:v>
                </c:pt>
                <c:pt idx="1514">
                  <c:v>9.2691183090209961E-4</c:v>
                </c:pt>
                <c:pt idx="1515">
                  <c:v>9.2649459838867188E-4</c:v>
                </c:pt>
                <c:pt idx="1516">
                  <c:v>9.2840194702148438E-4</c:v>
                </c:pt>
                <c:pt idx="1517">
                  <c:v>9.2840194702148438E-4</c:v>
                </c:pt>
                <c:pt idx="1518">
                  <c:v>9.3114376068115234E-4</c:v>
                </c:pt>
                <c:pt idx="1519">
                  <c:v>9.3245506286621094E-4</c:v>
                </c:pt>
                <c:pt idx="1520">
                  <c:v>9.2929601669311523E-4</c:v>
                </c:pt>
                <c:pt idx="1521">
                  <c:v>9.2726945877075195E-4</c:v>
                </c:pt>
                <c:pt idx="1522">
                  <c:v>9.2673301696777344E-4</c:v>
                </c:pt>
                <c:pt idx="1523">
                  <c:v>9.2679262161254883E-4</c:v>
                </c:pt>
                <c:pt idx="1524">
                  <c:v>9.1922283172607422E-4</c:v>
                </c:pt>
                <c:pt idx="1525">
                  <c:v>9.1099739074707031E-4</c:v>
                </c:pt>
                <c:pt idx="1526">
                  <c:v>9.1278553009033203E-4</c:v>
                </c:pt>
                <c:pt idx="1527">
                  <c:v>9.1397762298583984E-4</c:v>
                </c:pt>
                <c:pt idx="1528">
                  <c:v>9.1820955276489258E-4</c:v>
                </c:pt>
                <c:pt idx="1529">
                  <c:v>9.1284513473510742E-4</c:v>
                </c:pt>
                <c:pt idx="1530">
                  <c:v>9.0295076370239258E-4</c:v>
                </c:pt>
                <c:pt idx="1531">
                  <c:v>8.945465087890625E-4</c:v>
                </c:pt>
                <c:pt idx="1532">
                  <c:v>8.8238716125488281E-4</c:v>
                </c:pt>
                <c:pt idx="1533">
                  <c:v>8.7726116180419922E-4</c:v>
                </c:pt>
                <c:pt idx="1534">
                  <c:v>8.7600946426391602E-4</c:v>
                </c:pt>
                <c:pt idx="1535">
                  <c:v>8.780360221862793E-4</c:v>
                </c:pt>
                <c:pt idx="1536">
                  <c:v>8.7469816207885742E-4</c:v>
                </c:pt>
                <c:pt idx="1537">
                  <c:v>8.7350606918334961E-4</c:v>
                </c:pt>
                <c:pt idx="1538">
                  <c:v>8.7666511535644531E-4</c:v>
                </c:pt>
                <c:pt idx="1539">
                  <c:v>8.780360221862793E-4</c:v>
                </c:pt>
                <c:pt idx="1540">
                  <c:v>8.7666511535644531E-4</c:v>
                </c:pt>
                <c:pt idx="1541">
                  <c:v>8.7678432464599609E-4</c:v>
                </c:pt>
                <c:pt idx="1542">
                  <c:v>8.7964534759521484E-4</c:v>
                </c:pt>
                <c:pt idx="1543">
                  <c:v>8.8876485824584961E-4</c:v>
                </c:pt>
                <c:pt idx="1544">
                  <c:v>8.9663267135620117E-4</c:v>
                </c:pt>
                <c:pt idx="1545">
                  <c:v>8.9925527572631836E-4</c:v>
                </c:pt>
                <c:pt idx="1546">
                  <c:v>9.0247392654418945E-4</c:v>
                </c:pt>
                <c:pt idx="1547">
                  <c:v>8.9609622955322266E-4</c:v>
                </c:pt>
                <c:pt idx="1548">
                  <c:v>8.8644027709960938E-4</c:v>
                </c:pt>
                <c:pt idx="1549">
                  <c:v>8.7684392929077148E-4</c:v>
                </c:pt>
                <c:pt idx="1550">
                  <c:v>8.7618827819824219E-4</c:v>
                </c:pt>
                <c:pt idx="1551">
                  <c:v>8.7004899978637695E-4</c:v>
                </c:pt>
                <c:pt idx="1552">
                  <c:v>8.6700916290283203E-4</c:v>
                </c:pt>
                <c:pt idx="1553">
                  <c:v>8.6498260498046875E-4</c:v>
                </c:pt>
                <c:pt idx="1554">
                  <c:v>8.684992790222168E-4</c:v>
                </c:pt>
                <c:pt idx="1555">
                  <c:v>8.7159872055053711E-4</c:v>
                </c:pt>
                <c:pt idx="1556">
                  <c:v>8.7106227874755859E-4</c:v>
                </c:pt>
                <c:pt idx="1557">
                  <c:v>8.7279081344604492E-4</c:v>
                </c:pt>
                <c:pt idx="1558">
                  <c:v>8.6677074432373047E-4</c:v>
                </c:pt>
                <c:pt idx="1559">
                  <c:v>8.7320804595947266E-4</c:v>
                </c:pt>
                <c:pt idx="1560">
                  <c:v>8.710026741027832E-4</c:v>
                </c:pt>
                <c:pt idx="1561">
                  <c:v>8.7088346481323242E-4</c:v>
                </c:pt>
                <c:pt idx="1562">
                  <c:v>8.6611509323120117E-4</c:v>
                </c:pt>
                <c:pt idx="1563">
                  <c:v>8.6486339569091797E-4</c:v>
                </c:pt>
                <c:pt idx="1564">
                  <c:v>8.627772331237793E-4</c:v>
                </c:pt>
                <c:pt idx="1565">
                  <c:v>8.6563825607299805E-4</c:v>
                </c:pt>
                <c:pt idx="1566">
                  <c:v>8.652806282043457E-4</c:v>
                </c:pt>
                <c:pt idx="1567">
                  <c:v>8.6611509323120117E-4</c:v>
                </c:pt>
                <c:pt idx="1568">
                  <c:v>8.6039304733276367E-4</c:v>
                </c:pt>
                <c:pt idx="1569">
                  <c:v>8.5932016372680664E-4</c:v>
                </c:pt>
                <c:pt idx="1570">
                  <c:v>8.6420774459838867E-4</c:v>
                </c:pt>
                <c:pt idx="1571">
                  <c:v>8.6367130279541016E-4</c:v>
                </c:pt>
                <c:pt idx="1572">
                  <c:v>8.6313486099243164E-4</c:v>
                </c:pt>
                <c:pt idx="1573">
                  <c:v>8.6760520935058594E-4</c:v>
                </c:pt>
                <c:pt idx="1574">
                  <c:v>8.6289644241333008E-4</c:v>
                </c:pt>
                <c:pt idx="1575">
                  <c:v>8.5747241973876953E-4</c:v>
                </c:pt>
                <c:pt idx="1576">
                  <c:v>8.5735321044921875E-4</c:v>
                </c:pt>
                <c:pt idx="1577">
                  <c:v>8.4924697875976563E-4</c:v>
                </c:pt>
                <c:pt idx="1578">
                  <c:v>8.4280967712402344E-4</c:v>
                </c:pt>
                <c:pt idx="1579">
                  <c:v>8.3702802658081055E-4</c:v>
                </c:pt>
                <c:pt idx="1580">
                  <c:v>8.3386898040771484E-4</c:v>
                </c:pt>
                <c:pt idx="1581">
                  <c:v>8.2814693450927734E-4</c:v>
                </c:pt>
                <c:pt idx="1582">
                  <c:v>8.2838535308837891E-4</c:v>
                </c:pt>
                <c:pt idx="1583">
                  <c:v>8.2439184188842773E-4</c:v>
                </c:pt>
                <c:pt idx="1584">
                  <c:v>8.227229118347168E-4</c:v>
                </c:pt>
                <c:pt idx="1585">
                  <c:v>8.1771612167358398E-4</c:v>
                </c:pt>
                <c:pt idx="1586">
                  <c:v>8.1145763397216797E-4</c:v>
                </c:pt>
                <c:pt idx="1587">
                  <c:v>8.0335140228271484E-4</c:v>
                </c:pt>
                <c:pt idx="1588">
                  <c:v>8.0209970474243164E-4</c:v>
                </c:pt>
                <c:pt idx="1589">
                  <c:v>8.0692768096923828E-4</c:v>
                </c:pt>
                <c:pt idx="1590">
                  <c:v>8.0931186676025391E-4</c:v>
                </c:pt>
                <c:pt idx="1591">
                  <c:v>8.0823898315429688E-4</c:v>
                </c:pt>
                <c:pt idx="1592">
                  <c:v>8.0698728561401367E-4</c:v>
                </c:pt>
                <c:pt idx="1593">
                  <c:v>8.1312656402587891E-4</c:v>
                </c:pt>
                <c:pt idx="1594">
                  <c:v>8.1598758697509766E-4</c:v>
                </c:pt>
                <c:pt idx="1595">
                  <c:v>8.1324577331542969E-4</c:v>
                </c:pt>
                <c:pt idx="1596">
                  <c:v>8.1485509872436523E-4</c:v>
                </c:pt>
                <c:pt idx="1597">
                  <c:v>8.2057714462280273E-4</c:v>
                </c:pt>
                <c:pt idx="1598">
                  <c:v>8.1831216812133789E-4</c:v>
                </c:pt>
                <c:pt idx="1599">
                  <c:v>8.1652402877807617E-4</c:v>
                </c:pt>
                <c:pt idx="1600">
                  <c:v>8.0972909927368164E-4</c:v>
                </c:pt>
                <c:pt idx="1601">
                  <c:v>8.036494255065918E-4</c:v>
                </c:pt>
                <c:pt idx="1602">
                  <c:v>8.093714714050293E-4</c:v>
                </c:pt>
                <c:pt idx="1603">
                  <c:v>8.068084716796875E-4</c:v>
                </c:pt>
                <c:pt idx="1604">
                  <c:v>8.0621242523193359E-4</c:v>
                </c:pt>
                <c:pt idx="1605">
                  <c:v>8.0919265747070313E-4</c:v>
                </c:pt>
                <c:pt idx="1606">
                  <c:v>8.0913305282592773E-4</c:v>
                </c:pt>
                <c:pt idx="1607">
                  <c:v>8.0412626266479492E-4</c:v>
                </c:pt>
                <c:pt idx="1608">
                  <c:v>7.9774856567382813E-4</c:v>
                </c:pt>
                <c:pt idx="1609">
                  <c:v>7.9417228698730469E-4</c:v>
                </c:pt>
                <c:pt idx="1610">
                  <c:v>7.8779458999633789E-4</c:v>
                </c:pt>
                <c:pt idx="1611">
                  <c:v>7.9017877578735352E-4</c:v>
                </c:pt>
                <c:pt idx="1612">
                  <c:v>7.8630447387695313E-4</c:v>
                </c:pt>
                <c:pt idx="1613">
                  <c:v>7.7170133590698242E-4</c:v>
                </c:pt>
                <c:pt idx="1614">
                  <c:v>7.7086687088012695E-4</c:v>
                </c:pt>
                <c:pt idx="1615">
                  <c:v>7.7360868453979492E-4</c:v>
                </c:pt>
                <c:pt idx="1616">
                  <c:v>7.7456235885620117E-4</c:v>
                </c:pt>
                <c:pt idx="1617">
                  <c:v>7.788538932800293E-4</c:v>
                </c:pt>
                <c:pt idx="1618">
                  <c:v>7.7670812606811523E-4</c:v>
                </c:pt>
                <c:pt idx="1619">
                  <c:v>7.807612419128418E-4</c:v>
                </c:pt>
                <c:pt idx="1620">
                  <c:v>7.7605247497558594E-4</c:v>
                </c:pt>
                <c:pt idx="1621">
                  <c:v>7.7545642852783203E-4</c:v>
                </c:pt>
                <c:pt idx="1622">
                  <c:v>7.6645612716674805E-4</c:v>
                </c:pt>
                <c:pt idx="1623">
                  <c:v>7.5894594192504883E-4</c:v>
                </c:pt>
                <c:pt idx="1624">
                  <c:v>7.6115131378173828E-4</c:v>
                </c:pt>
                <c:pt idx="1625">
                  <c:v>7.5089931488037109E-4</c:v>
                </c:pt>
                <c:pt idx="1626">
                  <c:v>7.4476003646850586E-4</c:v>
                </c:pt>
                <c:pt idx="1627">
                  <c:v>7.3599815368652344E-4</c:v>
                </c:pt>
                <c:pt idx="1628">
                  <c:v>7.2789192199707031E-4</c:v>
                </c:pt>
                <c:pt idx="1629">
                  <c:v>7.1901082992553711E-4</c:v>
                </c:pt>
                <c:pt idx="1630">
                  <c:v>7.1477890014648438E-4</c:v>
                </c:pt>
                <c:pt idx="1631">
                  <c:v>7.1179866790771484E-4</c:v>
                </c:pt>
                <c:pt idx="1632">
                  <c:v>7.1573257446289063E-4</c:v>
                </c:pt>
                <c:pt idx="1633">
                  <c:v>7.140040397644043E-4</c:v>
                </c:pt>
                <c:pt idx="1634">
                  <c:v>7.1024894714355469E-4</c:v>
                </c:pt>
                <c:pt idx="1635">
                  <c:v>7.0524215698242188E-4</c:v>
                </c:pt>
                <c:pt idx="1636">
                  <c:v>7.0732831954956055E-4</c:v>
                </c:pt>
                <c:pt idx="1637">
                  <c:v>7.088780403137207E-4</c:v>
                </c:pt>
                <c:pt idx="1638">
                  <c:v>7.1370601654052734E-4</c:v>
                </c:pt>
                <c:pt idx="1639">
                  <c:v>7.1227550506591797E-4</c:v>
                </c:pt>
                <c:pt idx="1640">
                  <c:v>7.0816278457641602E-4</c:v>
                </c:pt>
                <c:pt idx="1641">
                  <c:v>7.0714950561523438E-4</c:v>
                </c:pt>
                <c:pt idx="1642">
                  <c:v>7.0559978485107422E-4</c:v>
                </c:pt>
                <c:pt idx="1643">
                  <c:v>7.0345401763916016E-4</c:v>
                </c:pt>
                <c:pt idx="1644">
                  <c:v>6.9940090179443359E-4</c:v>
                </c:pt>
                <c:pt idx="1645">
                  <c:v>6.9922208786010742E-4</c:v>
                </c:pt>
                <c:pt idx="1646">
                  <c:v>6.9534778594970703E-4</c:v>
                </c:pt>
                <c:pt idx="1647">
                  <c:v>6.9254636764526367E-4</c:v>
                </c:pt>
                <c:pt idx="1648">
                  <c:v>6.9200992584228516E-4</c:v>
                </c:pt>
                <c:pt idx="1649">
                  <c:v>6.9224834442138672E-4</c:v>
                </c:pt>
                <c:pt idx="1650">
                  <c:v>6.9409608840942383E-4</c:v>
                </c:pt>
                <c:pt idx="1651">
                  <c:v>6.892085075378418E-4</c:v>
                </c:pt>
                <c:pt idx="1652">
                  <c:v>6.8640708923339844E-4</c:v>
                </c:pt>
                <c:pt idx="1653">
                  <c:v>6.8771839141845703E-4</c:v>
                </c:pt>
                <c:pt idx="1654">
                  <c:v>6.8688392639160156E-4</c:v>
                </c:pt>
                <c:pt idx="1655">
                  <c:v>6.8926811218261719E-4</c:v>
                </c:pt>
                <c:pt idx="1656">
                  <c:v>6.9802999496459961E-4</c:v>
                </c:pt>
                <c:pt idx="1657">
                  <c:v>7.0106983184814453E-4</c:v>
                </c:pt>
                <c:pt idx="1658">
                  <c:v>7.0339441299438477E-4</c:v>
                </c:pt>
                <c:pt idx="1659">
                  <c:v>7.0273876190185547E-4</c:v>
                </c:pt>
                <c:pt idx="1660">
                  <c:v>7.0083141326904297E-4</c:v>
                </c:pt>
                <c:pt idx="1661">
                  <c:v>7.0232152938842773E-4</c:v>
                </c:pt>
                <c:pt idx="1662">
                  <c:v>6.9385766983032227E-4</c:v>
                </c:pt>
                <c:pt idx="1663">
                  <c:v>6.9278478622436523E-4</c:v>
                </c:pt>
                <c:pt idx="1664">
                  <c:v>6.8634748458862305E-4</c:v>
                </c:pt>
                <c:pt idx="1665">
                  <c:v>6.8187713623046875E-4</c:v>
                </c:pt>
                <c:pt idx="1666">
                  <c:v>6.7663192749023438E-4</c:v>
                </c:pt>
                <c:pt idx="1667">
                  <c:v>6.682276725769043E-4</c:v>
                </c:pt>
                <c:pt idx="1668">
                  <c:v>6.59942626953125E-4</c:v>
                </c:pt>
                <c:pt idx="1669">
                  <c:v>6.6065788269042969E-4</c:v>
                </c:pt>
                <c:pt idx="1670">
                  <c:v>6.6071748733520508E-4</c:v>
                </c:pt>
                <c:pt idx="1671">
                  <c:v>6.625056266784668E-4</c:v>
                </c:pt>
                <c:pt idx="1672">
                  <c:v>6.5714120864868164E-4</c:v>
                </c:pt>
                <c:pt idx="1673">
                  <c:v>6.52313232421875E-4</c:v>
                </c:pt>
                <c:pt idx="1674">
                  <c:v>6.5118074417114258E-4</c:v>
                </c:pt>
                <c:pt idx="1675">
                  <c:v>6.4188241958618164E-4</c:v>
                </c:pt>
                <c:pt idx="1676">
                  <c:v>6.3782930374145508E-4</c:v>
                </c:pt>
                <c:pt idx="1677">
                  <c:v>6.4027309417724609E-4</c:v>
                </c:pt>
                <c:pt idx="1678">
                  <c:v>6.4200162887573242E-4</c:v>
                </c:pt>
                <c:pt idx="1679">
                  <c:v>6.3955783843994141E-4</c:v>
                </c:pt>
                <c:pt idx="1680">
                  <c:v>6.3663721084594727E-4</c:v>
                </c:pt>
                <c:pt idx="1681">
                  <c:v>6.3228607177734375E-4</c:v>
                </c:pt>
                <c:pt idx="1682">
                  <c:v>6.2912702560424805E-4</c:v>
                </c:pt>
                <c:pt idx="1683">
                  <c:v>6.1976909637451172E-4</c:v>
                </c:pt>
                <c:pt idx="1684">
                  <c:v>6.1172246932983398E-4</c:v>
                </c:pt>
                <c:pt idx="1685">
                  <c:v>6.0296058654785156E-4</c:v>
                </c:pt>
                <c:pt idx="1686">
                  <c:v>6.0391426086425781E-4</c:v>
                </c:pt>
                <c:pt idx="1687">
                  <c:v>6.0689449310302734E-4</c:v>
                </c:pt>
                <c:pt idx="1688">
                  <c:v>6.0790777206420898E-4</c:v>
                </c:pt>
                <c:pt idx="1689">
                  <c:v>6.1053037643432617E-4</c:v>
                </c:pt>
                <c:pt idx="1690">
                  <c:v>6.071925163269043E-4</c:v>
                </c:pt>
                <c:pt idx="1691">
                  <c:v>6.0504674911499023E-4</c:v>
                </c:pt>
                <c:pt idx="1692">
                  <c:v>6.0886144638061523E-4</c:v>
                </c:pt>
                <c:pt idx="1693">
                  <c:v>6.0951709747314453E-4</c:v>
                </c:pt>
                <c:pt idx="1694">
                  <c:v>6.1064958572387695E-4</c:v>
                </c:pt>
                <c:pt idx="1695">
                  <c:v>6.0659646987915039E-4</c:v>
                </c:pt>
                <c:pt idx="1696">
                  <c:v>5.9860944747924805E-4</c:v>
                </c:pt>
                <c:pt idx="1697">
                  <c:v>5.8913230895996094E-4</c:v>
                </c:pt>
                <c:pt idx="1698">
                  <c:v>5.8466196060180664E-4</c:v>
                </c:pt>
                <c:pt idx="1699">
                  <c:v>5.8454275131225586E-4</c:v>
                </c:pt>
                <c:pt idx="1700">
                  <c:v>5.7816505432128906E-4</c:v>
                </c:pt>
                <c:pt idx="1701">
                  <c:v>5.7572126388549805E-4</c:v>
                </c:pt>
                <c:pt idx="1702">
                  <c:v>5.7744979858398438E-4</c:v>
                </c:pt>
                <c:pt idx="1703">
                  <c:v>5.7995319366455078E-4</c:v>
                </c:pt>
                <c:pt idx="1704">
                  <c:v>5.8573484420776367E-4</c:v>
                </c:pt>
                <c:pt idx="1705">
                  <c:v>5.8132410049438477E-4</c:v>
                </c:pt>
                <c:pt idx="1706">
                  <c:v>5.7959556579589844E-4</c:v>
                </c:pt>
                <c:pt idx="1707">
                  <c:v>5.8400630950927734E-4</c:v>
                </c:pt>
                <c:pt idx="1708">
                  <c:v>5.8162212371826172E-4</c:v>
                </c:pt>
                <c:pt idx="1709">
                  <c:v>5.7619810104370117E-4</c:v>
                </c:pt>
                <c:pt idx="1710">
                  <c:v>5.6916475296020508E-4</c:v>
                </c:pt>
                <c:pt idx="1711">
                  <c:v>5.6290626525878906E-4</c:v>
                </c:pt>
                <c:pt idx="1712">
                  <c:v>5.6225061416625977E-4</c:v>
                </c:pt>
                <c:pt idx="1713">
                  <c:v>5.6040287017822266E-4</c:v>
                </c:pt>
                <c:pt idx="1714">
                  <c:v>5.5551528930664063E-4</c:v>
                </c:pt>
                <c:pt idx="1715">
                  <c:v>5.5396556854248047E-4</c:v>
                </c:pt>
                <c:pt idx="1716">
                  <c:v>5.5348873138427734E-4</c:v>
                </c:pt>
                <c:pt idx="1717">
                  <c:v>5.5563449859619141E-4</c:v>
                </c:pt>
                <c:pt idx="1718">
                  <c:v>5.5050849914550781E-4</c:v>
                </c:pt>
                <c:pt idx="1719">
                  <c:v>5.4669380187988281E-4</c:v>
                </c:pt>
                <c:pt idx="1720">
                  <c:v>5.4210424423217773E-4</c:v>
                </c:pt>
                <c:pt idx="1721">
                  <c:v>5.359649658203125E-4</c:v>
                </c:pt>
                <c:pt idx="1722">
                  <c:v>5.3822994232177734E-4</c:v>
                </c:pt>
                <c:pt idx="1723">
                  <c:v>5.3691864013671875E-4</c:v>
                </c:pt>
                <c:pt idx="1724">
                  <c:v>5.3614377975463867E-4</c:v>
                </c:pt>
                <c:pt idx="1725">
                  <c:v>5.4323673248291016E-4</c:v>
                </c:pt>
                <c:pt idx="1726">
                  <c:v>5.4401159286499023E-4</c:v>
                </c:pt>
                <c:pt idx="1727">
                  <c:v>5.4639577865600586E-4</c:v>
                </c:pt>
                <c:pt idx="1728">
                  <c:v>5.4544210433959961E-4</c:v>
                </c:pt>
                <c:pt idx="1729">
                  <c:v>5.4639577865600586E-4</c:v>
                </c:pt>
                <c:pt idx="1730">
                  <c:v>5.4496526718139648E-4</c:v>
                </c:pt>
                <c:pt idx="1731">
                  <c:v>5.4305791854858398E-4</c:v>
                </c:pt>
                <c:pt idx="1732">
                  <c:v>5.4287910461425781E-4</c:v>
                </c:pt>
                <c:pt idx="1733">
                  <c:v>5.4156780242919922E-4</c:v>
                </c:pt>
                <c:pt idx="1734">
                  <c:v>5.3668022155761719E-4</c:v>
                </c:pt>
                <c:pt idx="1735">
                  <c:v>5.2583217620849609E-4</c:v>
                </c:pt>
                <c:pt idx="1736">
                  <c:v>5.1999092102050781E-4</c:v>
                </c:pt>
                <c:pt idx="1737">
                  <c:v>5.1367282867431641E-4</c:v>
                </c:pt>
                <c:pt idx="1738">
                  <c:v>5.0985813140869141E-4</c:v>
                </c:pt>
                <c:pt idx="1739">
                  <c:v>5.1069259643554688E-4</c:v>
                </c:pt>
                <c:pt idx="1740">
                  <c:v>5.0944089889526367E-4</c:v>
                </c:pt>
                <c:pt idx="1741">
                  <c:v>5.0532817840576172E-4</c:v>
                </c:pt>
                <c:pt idx="1742">
                  <c:v>5.0848722457885742E-4</c:v>
                </c:pt>
                <c:pt idx="1743">
                  <c:v>5.0872564315795898E-4</c:v>
                </c:pt>
                <c:pt idx="1744">
                  <c:v>5.061030387878418E-4</c:v>
                </c:pt>
                <c:pt idx="1745">
                  <c:v>5.0294399261474609E-4</c:v>
                </c:pt>
                <c:pt idx="1746">
                  <c:v>5.0723552703857422E-4</c:v>
                </c:pt>
                <c:pt idx="1747">
                  <c:v>5.07354736328125E-4</c:v>
                </c:pt>
                <c:pt idx="1748">
                  <c:v>5.0282478332519531E-4</c:v>
                </c:pt>
                <c:pt idx="1749">
                  <c:v>4.9364566802978516E-4</c:v>
                </c:pt>
                <c:pt idx="1750">
                  <c:v>4.8863887786865234E-4</c:v>
                </c:pt>
                <c:pt idx="1751">
                  <c:v>4.8500299453735352E-4</c:v>
                </c:pt>
                <c:pt idx="1752">
                  <c:v>4.8428773880004883E-4</c:v>
                </c:pt>
                <c:pt idx="1753">
                  <c:v>4.8083066940307617E-4</c:v>
                </c:pt>
                <c:pt idx="1754">
                  <c:v>4.787445068359375E-4</c:v>
                </c:pt>
                <c:pt idx="1755">
                  <c:v>4.7963857650756836E-4</c:v>
                </c:pt>
                <c:pt idx="1756">
                  <c:v>4.7725439071655273E-4</c:v>
                </c:pt>
                <c:pt idx="1757">
                  <c:v>4.774928092956543E-4</c:v>
                </c:pt>
                <c:pt idx="1758">
                  <c:v>4.7200918197631836E-4</c:v>
                </c:pt>
                <c:pt idx="1759">
                  <c:v>4.7069787979125977E-4</c:v>
                </c:pt>
                <c:pt idx="1760">
                  <c:v>4.7039985656738281E-4</c:v>
                </c:pt>
                <c:pt idx="1761">
                  <c:v>4.6634674072265625E-4</c:v>
                </c:pt>
                <c:pt idx="1762">
                  <c:v>4.6646595001220703E-4</c:v>
                </c:pt>
                <c:pt idx="1763">
                  <c:v>4.6408176422119141E-4</c:v>
                </c:pt>
                <c:pt idx="1764">
                  <c:v>4.6390295028686523E-4</c:v>
                </c:pt>
                <c:pt idx="1765">
                  <c:v>4.6789646148681641E-4</c:v>
                </c:pt>
                <c:pt idx="1766">
                  <c:v>4.6360492706298828E-4</c:v>
                </c:pt>
                <c:pt idx="1767">
                  <c:v>4.5877695083618164E-4</c:v>
                </c:pt>
                <c:pt idx="1768">
                  <c:v>4.6139955520629883E-4</c:v>
                </c:pt>
                <c:pt idx="1769">
                  <c:v>4.5943260192871094E-4</c:v>
                </c:pt>
                <c:pt idx="1770">
                  <c:v>4.5692920684814453E-4</c:v>
                </c:pt>
                <c:pt idx="1771">
                  <c:v>4.5442581176757813E-4</c:v>
                </c:pt>
                <c:pt idx="1772">
                  <c:v>4.520416259765625E-4</c:v>
                </c:pt>
                <c:pt idx="1773">
                  <c:v>4.4435262680053711E-4</c:v>
                </c:pt>
                <c:pt idx="1774">
                  <c:v>4.4560432434082031E-4</c:v>
                </c:pt>
                <c:pt idx="1775">
                  <c:v>4.393458366394043E-4</c:v>
                </c:pt>
                <c:pt idx="1776">
                  <c:v>4.3499469757080078E-4</c:v>
                </c:pt>
                <c:pt idx="1777">
                  <c:v>4.3708086013793945E-4</c:v>
                </c:pt>
                <c:pt idx="1778">
                  <c:v>4.399418830871582E-4</c:v>
                </c:pt>
                <c:pt idx="1779">
                  <c:v>4.4155120849609375E-4</c:v>
                </c:pt>
                <c:pt idx="1780">
                  <c:v>4.3863058090209961E-4</c:v>
                </c:pt>
                <c:pt idx="1781">
                  <c:v>4.3720006942749023E-4</c:v>
                </c:pt>
                <c:pt idx="1782">
                  <c:v>4.3720006942749023E-4</c:v>
                </c:pt>
                <c:pt idx="1783">
                  <c:v>4.367828369140625E-4</c:v>
                </c:pt>
                <c:pt idx="1784">
                  <c:v>4.3237209320068359E-4</c:v>
                </c:pt>
                <c:pt idx="1785">
                  <c:v>4.2802095413208008E-4</c:v>
                </c:pt>
                <c:pt idx="1786">
                  <c:v>4.1776895523071289E-4</c:v>
                </c:pt>
                <c:pt idx="1787">
                  <c:v>4.1753053665161133E-4</c:v>
                </c:pt>
                <c:pt idx="1788">
                  <c:v>4.2247772216796875E-4</c:v>
                </c:pt>
                <c:pt idx="1789">
                  <c:v>4.2361021041870117E-4</c:v>
                </c:pt>
                <c:pt idx="1790">
                  <c:v>4.1759014129638672E-4</c:v>
                </c:pt>
                <c:pt idx="1791">
                  <c:v>4.15802001953125E-4</c:v>
                </c:pt>
                <c:pt idx="1792">
                  <c:v>4.1800737380981445E-4</c:v>
                </c:pt>
                <c:pt idx="1793">
                  <c:v>4.2003393173217773E-4</c:v>
                </c:pt>
                <c:pt idx="1794">
                  <c:v>4.2259693145751953E-4</c:v>
                </c:pt>
                <c:pt idx="1795">
                  <c:v>4.2229890823364258E-4</c:v>
                </c:pt>
                <c:pt idx="1796">
                  <c:v>4.1657686233520508E-4</c:v>
                </c:pt>
                <c:pt idx="1797">
                  <c:v>4.1377544403076172E-4</c:v>
                </c:pt>
                <c:pt idx="1798">
                  <c:v>4.1103363037109375E-4</c:v>
                </c:pt>
                <c:pt idx="1799">
                  <c:v>4.0954351425170898E-4</c:v>
                </c:pt>
                <c:pt idx="1800">
                  <c:v>4.1288137435913086E-4</c:v>
                </c:pt>
                <c:pt idx="1801">
                  <c:v>4.0763616561889648E-4</c:v>
                </c:pt>
                <c:pt idx="1802">
                  <c:v>4.0656328201293945E-4</c:v>
                </c:pt>
                <c:pt idx="1803">
                  <c:v>4.0447711944580078E-4</c:v>
                </c:pt>
                <c:pt idx="1804">
                  <c:v>3.9774179458618164E-4</c:v>
                </c:pt>
                <c:pt idx="1805">
                  <c:v>3.9505958557128906E-4</c:v>
                </c:pt>
                <c:pt idx="1806">
                  <c:v>3.9499998092651367E-4</c:v>
                </c:pt>
                <c:pt idx="1807">
                  <c:v>3.9231777191162109E-4</c:v>
                </c:pt>
                <c:pt idx="1808">
                  <c:v>3.9499998092651367E-4</c:v>
                </c:pt>
                <c:pt idx="1809">
                  <c:v>3.9708614349365234E-4</c:v>
                </c:pt>
                <c:pt idx="1810">
                  <c:v>4.0405988693237305E-4</c:v>
                </c:pt>
                <c:pt idx="1811">
                  <c:v>4.0435791015625E-4</c:v>
                </c:pt>
                <c:pt idx="1812">
                  <c:v>4.0376186370849609E-4</c:v>
                </c:pt>
                <c:pt idx="1813">
                  <c:v>4.0131807327270508E-4</c:v>
                </c:pt>
                <c:pt idx="1814">
                  <c:v>4.0292739868164063E-4</c:v>
                </c:pt>
                <c:pt idx="1815">
                  <c:v>4.0000677108764648E-4</c:v>
                </c:pt>
                <c:pt idx="1816">
                  <c:v>3.9780139923095703E-4</c:v>
                </c:pt>
                <c:pt idx="1817">
                  <c:v>3.9619207382202148E-4</c:v>
                </c:pt>
                <c:pt idx="1818">
                  <c:v>3.9094686508178711E-4</c:v>
                </c:pt>
                <c:pt idx="1819">
                  <c:v>3.8987398147583008E-4</c:v>
                </c:pt>
                <c:pt idx="1820">
                  <c:v>3.9249658584594727E-4</c:v>
                </c:pt>
                <c:pt idx="1821">
                  <c:v>3.9106607437133789E-4</c:v>
                </c:pt>
                <c:pt idx="1822">
                  <c:v>3.9160251617431641E-4</c:v>
                </c:pt>
                <c:pt idx="1823">
                  <c:v>3.9523839950561523E-4</c:v>
                </c:pt>
                <c:pt idx="1824">
                  <c:v>3.9803981781005859E-4</c:v>
                </c:pt>
                <c:pt idx="1825">
                  <c:v>3.9696693420410156E-4</c:v>
                </c:pt>
                <c:pt idx="1826">
                  <c:v>3.9386749267578125E-4</c:v>
                </c:pt>
                <c:pt idx="1827">
                  <c:v>3.9172172546386719E-4</c:v>
                </c:pt>
                <c:pt idx="1828">
                  <c:v>3.9553642272949219E-4</c:v>
                </c:pt>
                <c:pt idx="1829">
                  <c:v>3.9780139923095703E-4</c:v>
                </c:pt>
                <c:pt idx="1830">
                  <c:v>4.0018558502197266E-4</c:v>
                </c:pt>
                <c:pt idx="1831">
                  <c:v>3.9970874786376953E-4</c:v>
                </c:pt>
                <c:pt idx="1832">
                  <c:v>3.9792060852050781E-4</c:v>
                </c:pt>
                <c:pt idx="1833">
                  <c:v>3.9678812026977539E-4</c:v>
                </c:pt>
                <c:pt idx="1834">
                  <c:v>3.9297342300415039E-4</c:v>
                </c:pt>
                <c:pt idx="1835">
                  <c:v>3.8927793502807617E-4</c:v>
                </c:pt>
                <c:pt idx="1836">
                  <c:v>3.840327262878418E-4</c:v>
                </c:pt>
                <c:pt idx="1837">
                  <c:v>3.8564205169677734E-4</c:v>
                </c:pt>
                <c:pt idx="1838">
                  <c:v>3.7848949432373047E-4</c:v>
                </c:pt>
                <c:pt idx="1839">
                  <c:v>3.7169456481933594E-4</c:v>
                </c:pt>
                <c:pt idx="1840">
                  <c:v>3.6507844924926758E-4</c:v>
                </c:pt>
                <c:pt idx="1841">
                  <c:v>3.5971403121948242E-4</c:v>
                </c:pt>
                <c:pt idx="1842">
                  <c:v>3.5870075225830078E-4</c:v>
                </c:pt>
                <c:pt idx="1843">
                  <c:v>3.5929679870605469E-4</c:v>
                </c:pt>
                <c:pt idx="1844">
                  <c:v>3.6180019378662109E-4</c:v>
                </c:pt>
                <c:pt idx="1845">
                  <c:v>3.6013126373291016E-4</c:v>
                </c:pt>
                <c:pt idx="1846">
                  <c:v>3.6585330963134766E-4</c:v>
                </c:pt>
                <c:pt idx="1847">
                  <c:v>3.6722421646118164E-4</c:v>
                </c:pt>
                <c:pt idx="1848">
                  <c:v>3.6799907684326172E-4</c:v>
                </c:pt>
                <c:pt idx="1849">
                  <c:v>3.6901235580444336E-4</c:v>
                </c:pt>
                <c:pt idx="1850">
                  <c:v>3.6841630935668945E-4</c:v>
                </c:pt>
                <c:pt idx="1851">
                  <c:v>3.6466121673583984E-4</c:v>
                </c:pt>
                <c:pt idx="1852">
                  <c:v>3.6025047302246094E-4</c:v>
                </c:pt>
                <c:pt idx="1853">
                  <c:v>3.6019086837768555E-4</c:v>
                </c:pt>
                <c:pt idx="1854">
                  <c:v>3.6090612411499023E-4</c:v>
                </c:pt>
                <c:pt idx="1855">
                  <c:v>3.6120414733886719E-4</c:v>
                </c:pt>
                <c:pt idx="1856">
                  <c:v>3.5840272903442383E-4</c:v>
                </c:pt>
                <c:pt idx="1857">
                  <c:v>3.6090612411499023E-4</c:v>
                </c:pt>
                <c:pt idx="1858">
                  <c:v>3.5625696182250977E-4</c:v>
                </c:pt>
                <c:pt idx="1859">
                  <c:v>3.5041570663452148E-4</c:v>
                </c:pt>
                <c:pt idx="1860">
                  <c:v>3.4314393997192383E-4</c:v>
                </c:pt>
                <c:pt idx="1861">
                  <c:v>3.4260749816894531E-4</c:v>
                </c:pt>
                <c:pt idx="1862">
                  <c:v>3.426671028137207E-4</c:v>
                </c:pt>
                <c:pt idx="1863">
                  <c:v>3.4385919570922852E-4</c:v>
                </c:pt>
                <c:pt idx="1864">
                  <c:v>3.4213066101074219E-4</c:v>
                </c:pt>
                <c:pt idx="1865">
                  <c:v>3.4296512603759766E-4</c:v>
                </c:pt>
                <c:pt idx="1866">
                  <c:v>3.4242868423461914E-4</c:v>
                </c:pt>
                <c:pt idx="1867">
                  <c:v>3.3849477767944336E-4</c:v>
                </c:pt>
                <c:pt idx="1868">
                  <c:v>3.3152103424072266E-4</c:v>
                </c:pt>
                <c:pt idx="1869">
                  <c:v>3.3354759216308594E-4</c:v>
                </c:pt>
                <c:pt idx="1870">
                  <c:v>3.3426284790039063E-4</c:v>
                </c:pt>
                <c:pt idx="1871">
                  <c:v>3.3140182495117188E-4</c:v>
                </c:pt>
                <c:pt idx="1872">
                  <c:v>3.2663345336914063E-4</c:v>
                </c:pt>
                <c:pt idx="1873">
                  <c:v>3.2371282577514648E-4</c:v>
                </c:pt>
                <c:pt idx="1874">
                  <c:v>3.1805038452148438E-4</c:v>
                </c:pt>
                <c:pt idx="1875">
                  <c:v>3.1602382659912109E-4</c:v>
                </c:pt>
                <c:pt idx="1876">
                  <c:v>3.1602382659912109E-4</c:v>
                </c:pt>
                <c:pt idx="1877">
                  <c:v>3.1274557113647461E-4</c:v>
                </c:pt>
                <c:pt idx="1878">
                  <c:v>3.0434131622314453E-4</c:v>
                </c:pt>
                <c:pt idx="1879">
                  <c:v>2.9915571212768555E-4</c:v>
                </c:pt>
                <c:pt idx="1880">
                  <c:v>2.93731689453125E-4</c:v>
                </c:pt>
                <c:pt idx="1881">
                  <c:v>2.8932094573974609E-4</c:v>
                </c:pt>
                <c:pt idx="1882">
                  <c:v>2.8514862060546875E-4</c:v>
                </c:pt>
                <c:pt idx="1883">
                  <c:v>2.8312206268310547E-4</c:v>
                </c:pt>
                <c:pt idx="1884">
                  <c:v>2.8121471405029297E-4</c:v>
                </c:pt>
                <c:pt idx="1885">
                  <c:v>2.7775764465332031E-4</c:v>
                </c:pt>
                <c:pt idx="1886">
                  <c:v>2.7525424957275391E-4</c:v>
                </c:pt>
                <c:pt idx="1887">
                  <c:v>2.7859210968017578E-4</c:v>
                </c:pt>
                <c:pt idx="1888">
                  <c:v>2.8145313262939453E-4</c:v>
                </c:pt>
                <c:pt idx="1889">
                  <c:v>2.8043985366821289E-4</c:v>
                </c:pt>
                <c:pt idx="1890">
                  <c:v>2.7692317962646484E-4</c:v>
                </c:pt>
                <c:pt idx="1891">
                  <c:v>2.8139352798461914E-4</c:v>
                </c:pt>
                <c:pt idx="1892">
                  <c:v>2.7829408645629883E-4</c:v>
                </c:pt>
                <c:pt idx="1893">
                  <c:v>2.7620792388916016E-4</c:v>
                </c:pt>
                <c:pt idx="1894">
                  <c:v>2.7227401733398438E-4</c:v>
                </c:pt>
                <c:pt idx="1895">
                  <c:v>2.7382373809814453E-4</c:v>
                </c:pt>
                <c:pt idx="1896">
                  <c:v>2.7579069137573242E-4</c:v>
                </c:pt>
                <c:pt idx="1897">
                  <c:v>2.8437376022338867E-4</c:v>
                </c:pt>
                <c:pt idx="1898">
                  <c:v>2.8151273727416992E-4</c:v>
                </c:pt>
                <c:pt idx="1899">
                  <c:v>2.7883052825927734E-4</c:v>
                </c:pt>
                <c:pt idx="1900">
                  <c:v>2.7441978454589844E-4</c:v>
                </c:pt>
                <c:pt idx="1901">
                  <c:v>2.7239322662353516E-4</c:v>
                </c:pt>
                <c:pt idx="1902">
                  <c:v>2.6494264602661133E-4</c:v>
                </c:pt>
                <c:pt idx="1903">
                  <c:v>2.6029348373413086E-4</c:v>
                </c:pt>
                <c:pt idx="1904">
                  <c:v>2.562403678894043E-4</c:v>
                </c:pt>
                <c:pt idx="1905">
                  <c:v>2.5451183319091797E-4</c:v>
                </c:pt>
                <c:pt idx="1906">
                  <c:v>2.4974346160888672E-4</c:v>
                </c:pt>
                <c:pt idx="1907">
                  <c:v>2.4753808975219727E-4</c:v>
                </c:pt>
                <c:pt idx="1908">
                  <c:v>2.4461746215820313E-4</c:v>
                </c:pt>
                <c:pt idx="1909">
                  <c:v>2.4420022964477539E-4</c:v>
                </c:pt>
                <c:pt idx="1910">
                  <c:v>2.4402141571044922E-4</c:v>
                </c:pt>
                <c:pt idx="1911">
                  <c:v>2.3680925369262695E-4</c:v>
                </c:pt>
                <c:pt idx="1912">
                  <c:v>2.3275613784790039E-4</c:v>
                </c:pt>
                <c:pt idx="1913">
                  <c:v>2.2977590560913086E-4</c:v>
                </c:pt>
                <c:pt idx="1914">
                  <c:v>2.2774934768676758E-4</c:v>
                </c:pt>
                <c:pt idx="1915">
                  <c:v>2.2566318511962891E-4</c:v>
                </c:pt>
                <c:pt idx="1916">
                  <c:v>2.2244453430175781E-4</c:v>
                </c:pt>
                <c:pt idx="1917">
                  <c:v>2.2119283676147461E-4</c:v>
                </c:pt>
                <c:pt idx="1918">
                  <c:v>2.1880865097045898E-4</c:v>
                </c:pt>
                <c:pt idx="1919">
                  <c:v>2.1481513977050781E-4</c:v>
                </c:pt>
                <c:pt idx="1920">
                  <c:v>2.1213293075561523E-4</c:v>
                </c:pt>
                <c:pt idx="1921">
                  <c:v>2.0885467529296875E-4</c:v>
                </c:pt>
                <c:pt idx="1922">
                  <c:v>2.0885467529296875E-4</c:v>
                </c:pt>
                <c:pt idx="1923">
                  <c:v>2.0593404769897461E-4</c:v>
                </c:pt>
                <c:pt idx="1924">
                  <c:v>2.02178955078125E-4</c:v>
                </c:pt>
                <c:pt idx="1925">
                  <c:v>2.0223855972290039E-4</c:v>
                </c:pt>
                <c:pt idx="1926">
                  <c:v>2.0021200180053711E-4</c:v>
                </c:pt>
                <c:pt idx="1927">
                  <c:v>1.9568204879760742E-4</c:v>
                </c:pt>
                <c:pt idx="1928">
                  <c:v>1.9532442092895508E-4</c:v>
                </c:pt>
                <c:pt idx="1929">
                  <c:v>1.9145011901855469E-4</c:v>
                </c:pt>
                <c:pt idx="1930">
                  <c:v>1.9305944442749023E-4</c:v>
                </c:pt>
                <c:pt idx="1931">
                  <c:v>1.9377470016479492E-4</c:v>
                </c:pt>
                <c:pt idx="1932">
                  <c:v>1.9276142120361328E-4</c:v>
                </c:pt>
                <c:pt idx="1933">
                  <c:v>1.8876791000366211E-4</c:v>
                </c:pt>
                <c:pt idx="1934">
                  <c:v>1.8858909606933594E-4</c:v>
                </c:pt>
                <c:pt idx="1935">
                  <c:v>1.8709897994995117E-4</c:v>
                </c:pt>
                <c:pt idx="1936">
                  <c:v>1.8316507339477539E-4</c:v>
                </c:pt>
                <c:pt idx="1937">
                  <c:v>1.8280744552612305E-4</c:v>
                </c:pt>
                <c:pt idx="1938">
                  <c:v>1.8322467803955078E-4</c:v>
                </c:pt>
                <c:pt idx="1939">
                  <c:v>1.8209218978881836E-4</c:v>
                </c:pt>
                <c:pt idx="1940">
                  <c:v>1.7911195755004883E-4</c:v>
                </c:pt>
                <c:pt idx="1941">
                  <c:v>1.7684698104858398E-4</c:v>
                </c:pt>
                <c:pt idx="1942">
                  <c:v>1.7899274826049805E-4</c:v>
                </c:pt>
                <c:pt idx="1943">
                  <c:v>1.7774105072021484E-4</c:v>
                </c:pt>
                <c:pt idx="1944">
                  <c:v>1.7768144607543945E-4</c:v>
                </c:pt>
                <c:pt idx="1945">
                  <c:v>1.786351203918457E-4</c:v>
                </c:pt>
                <c:pt idx="1946">
                  <c:v>1.786351203918457E-4</c:v>
                </c:pt>
                <c:pt idx="1947">
                  <c:v>1.7982721328735352E-4</c:v>
                </c:pt>
                <c:pt idx="1948">
                  <c:v>1.818537712097168E-4</c:v>
                </c:pt>
                <c:pt idx="1949">
                  <c:v>1.8209218978881836E-4</c:v>
                </c:pt>
                <c:pt idx="1950">
                  <c:v>1.786351203918457E-4</c:v>
                </c:pt>
                <c:pt idx="1951">
                  <c:v>1.7887353897094727E-4</c:v>
                </c:pt>
                <c:pt idx="1952">
                  <c:v>1.780390739440918E-4</c:v>
                </c:pt>
                <c:pt idx="1953">
                  <c:v>1.8000602722167969E-4</c:v>
                </c:pt>
                <c:pt idx="1954">
                  <c:v>1.7607212066650391E-4</c:v>
                </c:pt>
                <c:pt idx="1955">
                  <c:v>1.6772747039794922E-4</c:v>
                </c:pt>
                <c:pt idx="1956">
                  <c:v>1.6319751739501953E-4</c:v>
                </c:pt>
                <c:pt idx="1957">
                  <c:v>1.6027688980102539E-4</c:v>
                </c:pt>
                <c:pt idx="1958">
                  <c:v>1.5413761138916016E-4</c:v>
                </c:pt>
                <c:pt idx="1959">
                  <c:v>1.4960765838623047E-4</c:v>
                </c:pt>
                <c:pt idx="1960">
                  <c:v>1.4710426330566406E-4</c:v>
                </c:pt>
                <c:pt idx="1961">
                  <c:v>1.4859437942504883E-4</c:v>
                </c:pt>
                <c:pt idx="1962">
                  <c:v>1.5252828598022461E-4</c:v>
                </c:pt>
                <c:pt idx="1963">
                  <c:v>1.5681982040405273E-4</c:v>
                </c:pt>
                <c:pt idx="1964">
                  <c:v>1.6039609909057617E-4</c:v>
                </c:pt>
                <c:pt idx="1965">
                  <c:v>1.5974044799804688E-4</c:v>
                </c:pt>
                <c:pt idx="1966">
                  <c:v>1.6045570373535156E-4</c:v>
                </c:pt>
                <c:pt idx="1967">
                  <c:v>1.6421079635620117E-4</c:v>
                </c:pt>
                <c:pt idx="1968">
                  <c:v>1.6391277313232422E-4</c:v>
                </c:pt>
                <c:pt idx="1969">
                  <c:v>1.6266107559204102E-4</c:v>
                </c:pt>
                <c:pt idx="1970">
                  <c:v>1.6129016876220703E-4</c:v>
                </c:pt>
                <c:pt idx="1971">
                  <c:v>1.6164779663085938E-4</c:v>
                </c:pt>
                <c:pt idx="1972">
                  <c:v>1.5926361083984375E-4</c:v>
                </c:pt>
                <c:pt idx="1973">
                  <c:v>1.5610456466674805E-4</c:v>
                </c:pt>
                <c:pt idx="1974">
                  <c:v>1.5300512313842773E-4</c:v>
                </c:pt>
                <c:pt idx="1975">
                  <c:v>1.5175342559814453E-4</c:v>
                </c:pt>
                <c:pt idx="1976">
                  <c:v>1.5342235565185547E-4</c:v>
                </c:pt>
                <c:pt idx="1977">
                  <c:v>1.5181303024291992E-4</c:v>
                </c:pt>
                <c:pt idx="1978">
                  <c:v>1.4799833297729492E-4</c:v>
                </c:pt>
                <c:pt idx="1979">
                  <c:v>1.494288444519043E-4</c:v>
                </c:pt>
                <c:pt idx="1980">
                  <c:v>1.475214958190918E-4</c:v>
                </c:pt>
                <c:pt idx="1981">
                  <c:v>1.4549493789672852E-4</c:v>
                </c:pt>
                <c:pt idx="1982">
                  <c:v>1.4007091522216797E-4</c:v>
                </c:pt>
                <c:pt idx="1983">
                  <c:v>1.3804435729980469E-4</c:v>
                </c:pt>
                <c:pt idx="1984">
                  <c:v>1.360774040222168E-4</c:v>
                </c:pt>
                <c:pt idx="1985">
                  <c:v>1.3518333435058594E-4</c:v>
                </c:pt>
                <c:pt idx="1986">
                  <c:v>1.3393163681030273E-4</c:v>
                </c:pt>
                <c:pt idx="1987">
                  <c:v>1.3387203216552734E-4</c:v>
                </c:pt>
                <c:pt idx="1988">
                  <c:v>1.3315677642822266E-4</c:v>
                </c:pt>
                <c:pt idx="1989">
                  <c:v>1.3142824172973633E-4</c:v>
                </c:pt>
                <c:pt idx="1990">
                  <c:v>1.3023614883422852E-4</c:v>
                </c:pt>
                <c:pt idx="1991">
                  <c:v>1.3083219528198242E-4</c:v>
                </c:pt>
                <c:pt idx="1992">
                  <c:v>1.2886524200439453E-4</c:v>
                </c:pt>
                <c:pt idx="1993">
                  <c:v>1.2427568435668945E-4</c:v>
                </c:pt>
                <c:pt idx="1994">
                  <c:v>1.2403726577758789E-4</c:v>
                </c:pt>
                <c:pt idx="1995">
                  <c:v>1.2409687042236328E-4</c:v>
                </c:pt>
                <c:pt idx="1996">
                  <c:v>1.2427568435668945E-4</c:v>
                </c:pt>
                <c:pt idx="1997">
                  <c:v>1.2260675430297852E-4</c:v>
                </c:pt>
                <c:pt idx="1998">
                  <c:v>1.2427568435668945E-4</c:v>
                </c:pt>
                <c:pt idx="1999">
                  <c:v>1.2171268463134766E-4</c:v>
                </c:pt>
                <c:pt idx="2000">
                  <c:v>1.2069940567016602E-4</c:v>
                </c:pt>
                <c:pt idx="2001">
                  <c:v>1.2028217315673828E-4</c:v>
                </c:pt>
                <c:pt idx="2002">
                  <c:v>1.1962652206420898E-4</c:v>
                </c:pt>
                <c:pt idx="2003">
                  <c:v>1.1831521987915039E-4</c:v>
                </c:pt>
                <c:pt idx="2004">
                  <c:v>1.1688470840454102E-4</c:v>
                </c:pt>
                <c:pt idx="2005">
                  <c:v>1.1831521987915039E-4</c:v>
                </c:pt>
                <c:pt idx="2006">
                  <c:v>1.175999641418457E-4</c:v>
                </c:pt>
                <c:pt idx="2007">
                  <c:v>1.1777877807617188E-4</c:v>
                </c:pt>
                <c:pt idx="2008">
                  <c:v>1.1599063873291016E-4</c:v>
                </c:pt>
                <c:pt idx="2009">
                  <c:v>1.1515617370605469E-4</c:v>
                </c:pt>
                <c:pt idx="2010">
                  <c:v>1.1622905731201172E-4</c:v>
                </c:pt>
                <c:pt idx="2011">
                  <c:v>1.1336803436279297E-4</c:v>
                </c:pt>
                <c:pt idx="2012">
                  <c:v>1.1265277862548828E-4</c:v>
                </c:pt>
                <c:pt idx="2013">
                  <c:v>1.1110305786132813E-4</c:v>
                </c:pt>
                <c:pt idx="2014">
                  <c:v>1.0979175567626953E-4</c:v>
                </c:pt>
                <c:pt idx="2015">
                  <c:v>1.1116266250610352E-4</c:v>
                </c:pt>
                <c:pt idx="2016">
                  <c:v>1.099705696105957E-4</c:v>
                </c:pt>
                <c:pt idx="2017">
                  <c:v>1.1157989501953125E-4</c:v>
                </c:pt>
                <c:pt idx="2018">
                  <c:v>1.1038780212402344E-4</c:v>
                </c:pt>
                <c:pt idx="2019">
                  <c:v>1.0848045349121094E-4</c:v>
                </c:pt>
                <c:pt idx="2020">
                  <c:v>1.1020898818969727E-4</c:v>
                </c:pt>
                <c:pt idx="2021">
                  <c:v>1.1086463928222656E-4</c:v>
                </c:pt>
                <c:pt idx="2022">
                  <c:v>1.131892204284668E-4</c:v>
                </c:pt>
                <c:pt idx="2023">
                  <c:v>1.170039176940918E-4</c:v>
                </c:pt>
                <c:pt idx="2024">
                  <c:v>1.1742115020751953E-4</c:v>
                </c:pt>
                <c:pt idx="2025">
                  <c:v>1.1754035949707031E-4</c:v>
                </c:pt>
                <c:pt idx="2026">
                  <c:v>1.1956691741943359E-4</c:v>
                </c:pt>
                <c:pt idx="2027">
                  <c:v>1.2212991714477539E-4</c:v>
                </c:pt>
                <c:pt idx="2028">
                  <c:v>1.2189149856567383E-4</c:v>
                </c:pt>
                <c:pt idx="2029">
                  <c:v>1.2046098709106445E-4</c:v>
                </c:pt>
                <c:pt idx="2030">
                  <c:v>1.18255615234375E-4</c:v>
                </c:pt>
                <c:pt idx="2031">
                  <c:v>1.1533498764038086E-4</c:v>
                </c:pt>
                <c:pt idx="2032">
                  <c:v>1.1605024337768555E-4</c:v>
                </c:pt>
                <c:pt idx="2033">
                  <c:v>1.0865926742553711E-4</c:v>
                </c:pt>
                <c:pt idx="2034">
                  <c:v>1.0323524475097656E-4</c:v>
                </c:pt>
                <c:pt idx="2035">
                  <c:v>9.9360942840576172E-5</c:v>
                </c:pt>
                <c:pt idx="2036">
                  <c:v>9.9480152130126953E-5</c:v>
                </c:pt>
                <c:pt idx="2037">
                  <c:v>9.7453594207763672E-5</c:v>
                </c:pt>
                <c:pt idx="2038">
                  <c:v>9.6440315246582031E-5</c:v>
                </c:pt>
                <c:pt idx="2039">
                  <c:v>9.8824501037597656E-5</c:v>
                </c:pt>
                <c:pt idx="2040">
                  <c:v>9.8466873168945313E-5</c:v>
                </c:pt>
                <c:pt idx="2041">
                  <c:v>1.0168552398681641E-4</c:v>
                </c:pt>
                <c:pt idx="2042">
                  <c:v>1.0132789611816406E-4</c:v>
                </c:pt>
                <c:pt idx="2043">
                  <c:v>9.7930431365966797E-5</c:v>
                </c:pt>
                <c:pt idx="2044">
                  <c:v>9.7811222076416016E-5</c:v>
                </c:pt>
                <c:pt idx="2045">
                  <c:v>9.7155570983886719E-5</c:v>
                </c:pt>
                <c:pt idx="2046">
                  <c:v>9.2566013336181641E-5</c:v>
                </c:pt>
                <c:pt idx="2047">
                  <c:v>8.8810920715332031E-5</c:v>
                </c:pt>
                <c:pt idx="2048">
                  <c:v>8.8810920715332031E-5</c:v>
                </c:pt>
                <c:pt idx="2049">
                  <c:v>8.5890293121337891E-5</c:v>
                </c:pt>
                <c:pt idx="2050">
                  <c:v>8.2314014434814453E-5</c:v>
                </c:pt>
                <c:pt idx="2051">
                  <c:v>7.8976154327392578E-5</c:v>
                </c:pt>
                <c:pt idx="2052">
                  <c:v>8.0227851867675781E-5</c:v>
                </c:pt>
                <c:pt idx="2053">
                  <c:v>8.0287456512451172E-5</c:v>
                </c:pt>
                <c:pt idx="2054">
                  <c:v>7.6889991760253906E-5</c:v>
                </c:pt>
                <c:pt idx="2055">
                  <c:v>7.6413154602050781E-5</c:v>
                </c:pt>
                <c:pt idx="2056">
                  <c:v>7.4565410614013672E-5</c:v>
                </c:pt>
                <c:pt idx="2057">
                  <c:v>7.3015689849853516E-5</c:v>
                </c:pt>
                <c:pt idx="2058">
                  <c:v>7.3254108428955078E-5</c:v>
                </c:pt>
                <c:pt idx="2059">
                  <c:v>7.3969364166259766E-5</c:v>
                </c:pt>
                <c:pt idx="2060">
                  <c:v>7.2240829467773438E-5</c:v>
                </c:pt>
                <c:pt idx="2061">
                  <c:v>7.1585178375244141E-5</c:v>
                </c:pt>
                <c:pt idx="2062">
                  <c:v>7.4744224548339844E-5</c:v>
                </c:pt>
                <c:pt idx="2063">
                  <c:v>7.6770782470703125E-5</c:v>
                </c:pt>
                <c:pt idx="2064">
                  <c:v>8.0168247222900391E-5</c:v>
                </c:pt>
                <c:pt idx="2065">
                  <c:v>8.1658363342285156E-5</c:v>
                </c:pt>
                <c:pt idx="2066">
                  <c:v>8.20159912109375E-5</c:v>
                </c:pt>
                <c:pt idx="2067">
                  <c:v>8.2075595855712891E-5</c:v>
                </c:pt>
                <c:pt idx="2068">
                  <c:v>7.8141689300537109E-5</c:v>
                </c:pt>
                <c:pt idx="2069">
                  <c:v>7.2419643402099609E-5</c:v>
                </c:pt>
                <c:pt idx="2070">
                  <c:v>6.2465667724609375E-5</c:v>
                </c:pt>
                <c:pt idx="2071">
                  <c:v>5.9187412261962891E-5</c:v>
                </c:pt>
                <c:pt idx="2072">
                  <c:v>5.6028366088867188E-5</c:v>
                </c:pt>
                <c:pt idx="2073">
                  <c:v>5.7399272918701172E-5</c:v>
                </c:pt>
                <c:pt idx="2074">
                  <c:v>5.5253505706787109E-5</c:v>
                </c:pt>
                <c:pt idx="2075">
                  <c:v>5.3346157073974609E-5</c:v>
                </c:pt>
                <c:pt idx="2076">
                  <c:v>5.1856040954589844E-5</c:v>
                </c:pt>
                <c:pt idx="2077">
                  <c:v>5.2630901336669922E-5</c:v>
                </c:pt>
                <c:pt idx="2078">
                  <c:v>4.8279762268066406E-5</c:v>
                </c:pt>
                <c:pt idx="2079">
                  <c:v>4.7564506530761719E-5</c:v>
                </c:pt>
                <c:pt idx="2080">
                  <c:v>4.6968460083007813E-5</c:v>
                </c:pt>
                <c:pt idx="2081">
                  <c:v>4.4345855712890625E-5</c:v>
                </c:pt>
                <c:pt idx="2082">
                  <c:v>4.5657157897949219E-5</c:v>
                </c:pt>
                <c:pt idx="2083">
                  <c:v>4.5001506805419922E-5</c:v>
                </c:pt>
                <c:pt idx="2084">
                  <c:v>4.5597553253173828E-5</c:v>
                </c:pt>
                <c:pt idx="2085">
                  <c:v>4.57763671875E-5</c:v>
                </c:pt>
                <c:pt idx="2086">
                  <c:v>4.6074390411376953E-5</c:v>
                </c:pt>
                <c:pt idx="2087">
                  <c:v>4.6670436859130859E-5</c:v>
                </c:pt>
                <c:pt idx="2088">
                  <c:v>4.8816204071044922E-5</c:v>
                </c:pt>
                <c:pt idx="2089">
                  <c:v>5.245208740234375E-5</c:v>
                </c:pt>
                <c:pt idx="2090">
                  <c:v>5.1736831665039063E-5</c:v>
                </c:pt>
                <c:pt idx="2091">
                  <c:v>5.1915645599365234E-5</c:v>
                </c:pt>
                <c:pt idx="2092">
                  <c:v>4.9769878387451172E-5</c:v>
                </c:pt>
                <c:pt idx="2093">
                  <c:v>4.7981739044189453E-5</c:v>
                </c:pt>
                <c:pt idx="2094">
                  <c:v>4.7504901885986328E-5</c:v>
                </c:pt>
                <c:pt idx="2095">
                  <c:v>4.7862529754638672E-5</c:v>
                </c:pt>
                <c:pt idx="2096">
                  <c:v>4.7802925109863281E-5</c:v>
                </c:pt>
                <c:pt idx="2097">
                  <c:v>5.1736831665039063E-5</c:v>
                </c:pt>
                <c:pt idx="2098">
                  <c:v>5.1558017730712891E-5</c:v>
                </c:pt>
                <c:pt idx="2099">
                  <c:v>4.8995018005371094E-5</c:v>
                </c:pt>
                <c:pt idx="2100">
                  <c:v>4.9412250518798828E-5</c:v>
                </c:pt>
                <c:pt idx="2101">
                  <c:v>4.7266483306884766E-5</c:v>
                </c:pt>
                <c:pt idx="2102">
                  <c:v>4.3094158172607422E-5</c:v>
                </c:pt>
                <c:pt idx="2103">
                  <c:v>4.1902065277099609E-5</c:v>
                </c:pt>
                <c:pt idx="2104">
                  <c:v>4.1425228118896484E-5</c:v>
                </c:pt>
                <c:pt idx="2105">
                  <c:v>4.4286251068115234E-5</c:v>
                </c:pt>
                <c:pt idx="2106">
                  <c:v>4.6133995056152344E-5</c:v>
                </c:pt>
                <c:pt idx="2107">
                  <c:v>4.7445297241210938E-5</c:v>
                </c:pt>
                <c:pt idx="2108">
                  <c:v>4.6968460083007813E-5</c:v>
                </c:pt>
                <c:pt idx="2109">
                  <c:v>4.5597553253173828E-5</c:v>
                </c:pt>
                <c:pt idx="2110">
                  <c:v>4.1961669921875E-5</c:v>
                </c:pt>
                <c:pt idx="2111">
                  <c:v>3.7729740142822266E-5</c:v>
                </c:pt>
                <c:pt idx="2112">
                  <c:v>3.0815601348876953E-5</c:v>
                </c:pt>
                <c:pt idx="2113">
                  <c:v>2.5808811187744141E-5</c:v>
                </c:pt>
                <c:pt idx="2114">
                  <c:v>1.9907951354980469E-5</c:v>
                </c:pt>
                <c:pt idx="2115">
                  <c:v>1.7046928405761719E-5</c:v>
                </c:pt>
                <c:pt idx="2116">
                  <c:v>1.6987323760986328E-5</c:v>
                </c:pt>
                <c:pt idx="2117">
                  <c:v>1.5914440155029297E-5</c:v>
                </c:pt>
                <c:pt idx="2118">
                  <c:v>1.5914440155029297E-5</c:v>
                </c:pt>
                <c:pt idx="2119">
                  <c:v>1.3530254364013672E-5</c:v>
                </c:pt>
                <c:pt idx="2120">
                  <c:v>1.1622905731201172E-5</c:v>
                </c:pt>
                <c:pt idx="2121">
                  <c:v>1.1563301086425781E-5</c:v>
                </c:pt>
                <c:pt idx="2122">
                  <c:v>1.0728836059570313E-5</c:v>
                </c:pt>
                <c:pt idx="2123">
                  <c:v>9.7751617431640625E-6</c:v>
                </c:pt>
                <c:pt idx="2124">
                  <c:v>9.7155570983886719E-6</c:v>
                </c:pt>
                <c:pt idx="2125">
                  <c:v>9.0003013610839844E-6</c:v>
                </c:pt>
                <c:pt idx="2126">
                  <c:v>7.5101852416992188E-6</c:v>
                </c:pt>
                <c:pt idx="2127">
                  <c:v>7.2121620178222656E-6</c:v>
                </c:pt>
                <c:pt idx="2128">
                  <c:v>6.9141387939453125E-6</c:v>
                </c:pt>
                <c:pt idx="2129">
                  <c:v>6.8545341491699219E-6</c:v>
                </c:pt>
                <c:pt idx="2130">
                  <c:v>8.2850456237792969E-6</c:v>
                </c:pt>
                <c:pt idx="2131">
                  <c:v>9.5367431640625E-6</c:v>
                </c:pt>
                <c:pt idx="2132">
                  <c:v>1.1086463928222656E-5</c:v>
                </c:pt>
                <c:pt idx="2133">
                  <c:v>9.2983245849609375E-6</c:v>
                </c:pt>
                <c:pt idx="2134">
                  <c:v>9.8347663879394531E-6</c:v>
                </c:pt>
                <c:pt idx="2135">
                  <c:v>9.9539756774902344E-6</c:v>
                </c:pt>
                <c:pt idx="2136">
                  <c:v>1.0550022125244141E-5</c:v>
                </c:pt>
                <c:pt idx="2137">
                  <c:v>9.9539756774902344E-6</c:v>
                </c:pt>
                <c:pt idx="2138">
                  <c:v>1.0013580322265625E-5</c:v>
                </c:pt>
                <c:pt idx="2139">
                  <c:v>1.1026859283447266E-5</c:v>
                </c:pt>
                <c:pt idx="2140">
                  <c:v>1.0967254638671875E-5</c:v>
                </c:pt>
                <c:pt idx="2141">
                  <c:v>1.0132789611816406E-5</c:v>
                </c:pt>
                <c:pt idx="2142">
                  <c:v>8.2850456237792969E-6</c:v>
                </c:pt>
                <c:pt idx="2143">
                  <c:v>7.7486038208007813E-6</c:v>
                </c:pt>
                <c:pt idx="2144">
                  <c:v>8.6426734924316406E-6</c:v>
                </c:pt>
                <c:pt idx="2145">
                  <c:v>8.58306884765625E-6</c:v>
                </c:pt>
                <c:pt idx="2146">
                  <c:v>7.9274177551269531E-6</c:v>
                </c:pt>
                <c:pt idx="2147">
                  <c:v>8.3446502685546875E-6</c:v>
                </c:pt>
                <c:pt idx="2148">
                  <c:v>7.62939453125E-6</c:v>
                </c:pt>
                <c:pt idx="2149">
                  <c:v>7.0929527282714844E-6</c:v>
                </c:pt>
                <c:pt idx="2150">
                  <c:v>6.0200691223144531E-6</c:v>
                </c:pt>
                <c:pt idx="2151">
                  <c:v>5.6028366088867188E-6</c:v>
                </c:pt>
                <c:pt idx="2152">
                  <c:v>5.3644180297851563E-6</c:v>
                </c:pt>
                <c:pt idx="2153">
                  <c:v>5.3048133850097656E-6</c:v>
                </c:pt>
                <c:pt idx="2154">
                  <c:v>4.76837158203125E-6</c:v>
                </c:pt>
                <c:pt idx="2155">
                  <c:v>3.6954879760742188E-6</c:v>
                </c:pt>
                <c:pt idx="2156">
                  <c:v>2.8014183044433594E-6</c:v>
                </c:pt>
                <c:pt idx="2157">
                  <c:v>1.7881393432617188E-6</c:v>
                </c:pt>
                <c:pt idx="2158">
                  <c:v>1.9669532775878906E-6</c:v>
                </c:pt>
                <c:pt idx="2159">
                  <c:v>1.3113021850585938E-6</c:v>
                </c:pt>
                <c:pt idx="2160">
                  <c:v>1.6093254089355469E-6</c:v>
                </c:pt>
                <c:pt idx="2161">
                  <c:v>6.5565109252929688E-7</c:v>
                </c:pt>
                <c:pt idx="2162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v>GPU Narrow Band</c:v>
          </c:tx>
          <c:spPr>
            <a:ln w="3175" cap="flat" cmpd="sng" algn="ctr">
              <a:noFill/>
              <a:prstDash val="solid"/>
            </a:ln>
            <a:effectLst/>
          </c:spPr>
          <c:marker>
            <c:symbol val="circle"/>
            <c:size val="4"/>
            <c:spPr>
              <a:solidFill>
                <a:srgbClr val="C0504D"/>
              </a:solidFill>
              <a:ln w="9525" cap="flat" cmpd="sng" algn="ctr">
                <a:solidFill>
                  <a:schemeClr val="accent2">
                    <a:shade val="95000"/>
                    <a:satMod val="105000"/>
                  </a:schemeClr>
                </a:solidFill>
                <a:prstDash val="solid"/>
              </a:ln>
              <a:effectLst/>
            </c:spPr>
          </c:marker>
          <c:xVal>
            <c:numRef>
              <c:f>'PNAS Chart Data'!$C$5:$C$2167</c:f>
              <c:numCache>
                <c:formatCode>General</c:formatCode>
                <c:ptCount val="21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</c:numCache>
            </c:numRef>
          </c:xVal>
          <c:yVal>
            <c:numRef>
              <c:f>'Sheet 6 - Table 2'!$H$2:$H$2149</c:f>
              <c:numCache>
                <c:formatCode>0.0000%</c:formatCode>
                <c:ptCount val="2148"/>
                <c:pt idx="0">
                  <c:v>2.01568603515625E-2</c:v>
                </c:pt>
                <c:pt idx="1">
                  <c:v>2.00958251953125E-2</c:v>
                </c:pt>
                <c:pt idx="2">
                  <c:v>2.00653076171875E-2</c:v>
                </c:pt>
                <c:pt idx="3">
                  <c:v>2.00347900390625E-2</c:v>
                </c:pt>
                <c:pt idx="4">
                  <c:v>1.99737548828125E-2</c:v>
                </c:pt>
                <c:pt idx="5">
                  <c:v>1.98516845703125E-2</c:v>
                </c:pt>
                <c:pt idx="6">
                  <c:v>1.98211669921875E-2</c:v>
                </c:pt>
                <c:pt idx="7">
                  <c:v>1.98516845703125E-2</c:v>
                </c:pt>
                <c:pt idx="8">
                  <c:v>1.97906494140625E-2</c:v>
                </c:pt>
                <c:pt idx="9">
                  <c:v>1.9775390625E-2</c:v>
                </c:pt>
                <c:pt idx="10">
                  <c:v>1.96990966796875E-2</c:v>
                </c:pt>
                <c:pt idx="11">
                  <c:v>1.9683837890625E-2</c:v>
                </c:pt>
                <c:pt idx="12">
                  <c:v>1.9744873046875E-2</c:v>
                </c:pt>
                <c:pt idx="13">
                  <c:v>1.9683837890625E-2</c:v>
                </c:pt>
                <c:pt idx="14">
                  <c:v>1.97296142578125E-2</c:v>
                </c:pt>
                <c:pt idx="15">
                  <c:v>1.9744873046875E-2</c:v>
                </c:pt>
                <c:pt idx="16">
                  <c:v>1.9775390625E-2</c:v>
                </c:pt>
                <c:pt idx="17">
                  <c:v>1.983642578125E-2</c:v>
                </c:pt>
                <c:pt idx="18">
                  <c:v>1.98211669921875E-2</c:v>
                </c:pt>
                <c:pt idx="19">
                  <c:v>1.98822021484375E-2</c:v>
                </c:pt>
                <c:pt idx="20">
                  <c:v>1.9927978515625E-2</c:v>
                </c:pt>
                <c:pt idx="21">
                  <c:v>2.00958251953125E-2</c:v>
                </c:pt>
                <c:pt idx="22">
                  <c:v>1.9989013671875E-2</c:v>
                </c:pt>
                <c:pt idx="23">
                  <c:v>2.00347900390625E-2</c:v>
                </c:pt>
                <c:pt idx="24">
                  <c:v>2.0050048828125E-2</c:v>
                </c:pt>
                <c:pt idx="25">
                  <c:v>2.00042724609375E-2</c:v>
                </c:pt>
                <c:pt idx="26">
                  <c:v>2.008056640625E-2</c:v>
                </c:pt>
                <c:pt idx="27">
                  <c:v>2.020263671875E-2</c:v>
                </c:pt>
                <c:pt idx="28">
                  <c:v>2.03399658203125E-2</c:v>
                </c:pt>
                <c:pt idx="29">
                  <c:v>2.03704833984375E-2</c:v>
                </c:pt>
                <c:pt idx="30">
                  <c:v>2.0416259765625E-2</c:v>
                </c:pt>
                <c:pt idx="31">
                  <c:v>2.056884765625E-2</c:v>
                </c:pt>
                <c:pt idx="32">
                  <c:v>2.093505859375E-2</c:v>
                </c:pt>
                <c:pt idx="33">
                  <c:v>2.05841064453125E-2</c:v>
                </c:pt>
                <c:pt idx="34">
                  <c:v>2.07672119140625E-2</c:v>
                </c:pt>
                <c:pt idx="35">
                  <c:v>2.08892822265625E-2</c:v>
                </c:pt>
                <c:pt idx="36">
                  <c:v>2.10113525390625E-2</c:v>
                </c:pt>
                <c:pt idx="37">
                  <c:v>2.1087646484375E-2</c:v>
                </c:pt>
                <c:pt idx="38">
                  <c:v>2.11029052734375E-2</c:v>
                </c:pt>
                <c:pt idx="39">
                  <c:v>2.1240234375E-2</c:v>
                </c:pt>
                <c:pt idx="40">
                  <c:v>2.13470458984375E-2</c:v>
                </c:pt>
                <c:pt idx="41">
                  <c:v>2.130126953125E-2</c:v>
                </c:pt>
                <c:pt idx="42">
                  <c:v>2.14385986328125E-2</c:v>
                </c:pt>
                <c:pt idx="43">
                  <c:v>2.1514892578125E-2</c:v>
                </c:pt>
                <c:pt idx="44">
                  <c:v>2.15301513671875E-2</c:v>
                </c:pt>
                <c:pt idx="45">
                  <c:v>2.15911865234375E-2</c:v>
                </c:pt>
                <c:pt idx="46">
                  <c:v>2.1697998046875E-2</c:v>
                </c:pt>
                <c:pt idx="47">
                  <c:v>2.178955078125E-2</c:v>
                </c:pt>
                <c:pt idx="48">
                  <c:v>2.2064208984375E-2</c:v>
                </c:pt>
                <c:pt idx="49">
                  <c:v>2.2003173828125E-2</c:v>
                </c:pt>
                <c:pt idx="50">
                  <c:v>2.2186279296875E-2</c:v>
                </c:pt>
                <c:pt idx="51">
                  <c:v>2.23846435546875E-2</c:v>
                </c:pt>
                <c:pt idx="52">
                  <c:v>2.22930908203125E-2</c:v>
                </c:pt>
                <c:pt idx="53">
                  <c:v>2.22930908203125E-2</c:v>
                </c:pt>
                <c:pt idx="54">
                  <c:v>2.25372314453125E-2</c:v>
                </c:pt>
                <c:pt idx="55">
                  <c:v>2.2796630859375E-2</c:v>
                </c:pt>
                <c:pt idx="56">
                  <c:v>2.2796630859375E-2</c:v>
                </c:pt>
                <c:pt idx="57">
                  <c:v>2.28729248046875E-2</c:v>
                </c:pt>
                <c:pt idx="58">
                  <c:v>2.29339599609375E-2</c:v>
                </c:pt>
                <c:pt idx="59">
                  <c:v>2.31781005859375E-2</c:v>
                </c:pt>
                <c:pt idx="60">
                  <c:v>2.325439453125E-2</c:v>
                </c:pt>
                <c:pt idx="61">
                  <c:v>2.33917236328125E-2</c:v>
                </c:pt>
                <c:pt idx="62">
                  <c:v>2.3468017578125E-2</c:v>
                </c:pt>
                <c:pt idx="63">
                  <c:v>2.349853515625E-2</c:v>
                </c:pt>
                <c:pt idx="64">
                  <c:v>2.374267578125E-2</c:v>
                </c:pt>
                <c:pt idx="65">
                  <c:v>2.37884521484375E-2</c:v>
                </c:pt>
                <c:pt idx="66">
                  <c:v>2.38037109375E-2</c:v>
                </c:pt>
                <c:pt idx="67">
                  <c:v>2.3895263671875E-2</c:v>
                </c:pt>
                <c:pt idx="68">
                  <c:v>2.4078369140625E-2</c:v>
                </c:pt>
                <c:pt idx="69">
                  <c:v>2.42919921875E-2</c:v>
                </c:pt>
                <c:pt idx="70">
                  <c:v>2.43377685546875E-2</c:v>
                </c:pt>
                <c:pt idx="71">
                  <c:v>2.44903564453125E-2</c:v>
                </c:pt>
                <c:pt idx="72">
                  <c:v>2.45361328125E-2</c:v>
                </c:pt>
                <c:pt idx="73">
                  <c:v>2.46734619140625E-2</c:v>
                </c:pt>
                <c:pt idx="74">
                  <c:v>2.4749755859375E-2</c:v>
                </c:pt>
                <c:pt idx="75">
                  <c:v>2.50396728515625E-2</c:v>
                </c:pt>
                <c:pt idx="76">
                  <c:v>2.52227783203125E-2</c:v>
                </c:pt>
                <c:pt idx="77">
                  <c:v>2.496337890625E-2</c:v>
                </c:pt>
                <c:pt idx="78">
                  <c:v>2.520751953125E-2</c:v>
                </c:pt>
                <c:pt idx="79">
                  <c:v>2.5390625E-2</c:v>
                </c:pt>
                <c:pt idx="80">
                  <c:v>2.54669189453125E-2</c:v>
                </c:pt>
                <c:pt idx="81">
                  <c:v>2.54974365234375E-2</c:v>
                </c:pt>
                <c:pt idx="82">
                  <c:v>2.58941650390625E-2</c:v>
                </c:pt>
                <c:pt idx="83">
                  <c:v>2.58941650390625E-2</c:v>
                </c:pt>
                <c:pt idx="84">
                  <c:v>2.61077880859375E-2</c:v>
                </c:pt>
                <c:pt idx="85">
                  <c:v>2.6123046875E-2</c:v>
                </c:pt>
                <c:pt idx="86">
                  <c:v>2.63671875E-2</c:v>
                </c:pt>
                <c:pt idx="87">
                  <c:v>2.6519775390625E-2</c:v>
                </c:pt>
                <c:pt idx="88">
                  <c:v>2.66571044921875E-2</c:v>
                </c:pt>
                <c:pt idx="89">
                  <c:v>2.69317626953125E-2</c:v>
                </c:pt>
                <c:pt idx="90">
                  <c:v>2.69775390625E-2</c:v>
                </c:pt>
                <c:pt idx="91">
                  <c:v>2.7008056640625E-2</c:v>
                </c:pt>
                <c:pt idx="92">
                  <c:v>2.7313232421875E-2</c:v>
                </c:pt>
                <c:pt idx="93">
                  <c:v>2.740478515625E-2</c:v>
                </c:pt>
                <c:pt idx="94">
                  <c:v>2.76336669921875E-2</c:v>
                </c:pt>
                <c:pt idx="95">
                  <c:v>2.77099609375E-2</c:v>
                </c:pt>
                <c:pt idx="96">
                  <c:v>2.78167724609375E-2</c:v>
                </c:pt>
                <c:pt idx="97">
                  <c:v>2.7923583984375E-2</c:v>
                </c:pt>
                <c:pt idx="98">
                  <c:v>2.8045654296875E-2</c:v>
                </c:pt>
                <c:pt idx="99">
                  <c:v>2.82440185546875E-2</c:v>
                </c:pt>
                <c:pt idx="100">
                  <c:v>2.82745361328125E-2</c:v>
                </c:pt>
                <c:pt idx="101">
                  <c:v>2.850341796875E-2</c:v>
                </c:pt>
                <c:pt idx="102">
                  <c:v>2.8594970703125E-2</c:v>
                </c:pt>
                <c:pt idx="103">
                  <c:v>2.88238525390625E-2</c:v>
                </c:pt>
                <c:pt idx="104">
                  <c:v>2.88848876953125E-2</c:v>
                </c:pt>
                <c:pt idx="105">
                  <c:v>2.899169921875E-2</c:v>
                </c:pt>
                <c:pt idx="106">
                  <c:v>2.9266357421875E-2</c:v>
                </c:pt>
                <c:pt idx="107">
                  <c:v>2.935791015625E-2</c:v>
                </c:pt>
                <c:pt idx="108">
                  <c:v>2.9541015625E-2</c:v>
                </c:pt>
                <c:pt idx="109">
                  <c:v>2.96630859375E-2</c:v>
                </c:pt>
                <c:pt idx="110">
                  <c:v>3.00140380859375E-2</c:v>
                </c:pt>
                <c:pt idx="111">
                  <c:v>3.009033203125E-2</c:v>
                </c:pt>
                <c:pt idx="112">
                  <c:v>3.0242919921875E-2</c:v>
                </c:pt>
                <c:pt idx="113">
                  <c:v>3.0548095703125E-2</c:v>
                </c:pt>
                <c:pt idx="114">
                  <c:v>3.0731201171875E-2</c:v>
                </c:pt>
                <c:pt idx="115">
                  <c:v>3.09600830078125E-2</c:v>
                </c:pt>
                <c:pt idx="116">
                  <c:v>3.11431884765625E-2</c:v>
                </c:pt>
                <c:pt idx="117">
                  <c:v>3.11737060546875E-2</c:v>
                </c:pt>
                <c:pt idx="118">
                  <c:v>3.13262939453125E-2</c:v>
                </c:pt>
                <c:pt idx="119">
                  <c:v>3.1524658203125E-2</c:v>
                </c:pt>
                <c:pt idx="120">
                  <c:v>3.173828125E-2</c:v>
                </c:pt>
                <c:pt idx="121">
                  <c:v>3.17230224609375E-2</c:v>
                </c:pt>
                <c:pt idx="122">
                  <c:v>3.17840576171875E-2</c:v>
                </c:pt>
                <c:pt idx="123">
                  <c:v>3.21197509765625E-2</c:v>
                </c:pt>
                <c:pt idx="124">
                  <c:v>3.2257080078125E-2</c:v>
                </c:pt>
                <c:pt idx="125">
                  <c:v>3.24554443359375E-2</c:v>
                </c:pt>
                <c:pt idx="126">
                  <c:v>3.2623291015625E-2</c:v>
                </c:pt>
                <c:pt idx="127">
                  <c:v>3.2684326171875E-2</c:v>
                </c:pt>
                <c:pt idx="128">
                  <c:v>3.2958984375E-2</c:v>
                </c:pt>
                <c:pt idx="129">
                  <c:v>3.3233642578125E-2</c:v>
                </c:pt>
                <c:pt idx="130">
                  <c:v>3.326416015625E-2</c:v>
                </c:pt>
                <c:pt idx="131">
                  <c:v>3.35693359375E-2</c:v>
                </c:pt>
                <c:pt idx="132">
                  <c:v>3.37371826171875E-2</c:v>
                </c:pt>
                <c:pt idx="133">
                  <c:v>3.3843994140625E-2</c:v>
                </c:pt>
                <c:pt idx="134">
                  <c:v>3.40118408203125E-2</c:v>
                </c:pt>
                <c:pt idx="135">
                  <c:v>3.41949462890625E-2</c:v>
                </c:pt>
                <c:pt idx="136">
                  <c:v>3.42864990234375E-2</c:v>
                </c:pt>
                <c:pt idx="137">
                  <c:v>3.45306396484375E-2</c:v>
                </c:pt>
                <c:pt idx="138">
                  <c:v>3.4698486328125E-2</c:v>
                </c:pt>
                <c:pt idx="139">
                  <c:v>3.4698486328125E-2</c:v>
                </c:pt>
                <c:pt idx="140">
                  <c:v>3.49578857421875E-2</c:v>
                </c:pt>
                <c:pt idx="141">
                  <c:v>3.515625E-2</c:v>
                </c:pt>
                <c:pt idx="142">
                  <c:v>3.515625E-2</c:v>
                </c:pt>
                <c:pt idx="143">
                  <c:v>3.54156494140625E-2</c:v>
                </c:pt>
                <c:pt idx="144">
                  <c:v>3.57513427734375E-2</c:v>
                </c:pt>
                <c:pt idx="145">
                  <c:v>3.58428955078125E-2</c:v>
                </c:pt>
                <c:pt idx="146">
                  <c:v>3.59039306640625E-2</c:v>
                </c:pt>
                <c:pt idx="147">
                  <c:v>3.61480712890625E-2</c:v>
                </c:pt>
                <c:pt idx="148">
                  <c:v>3.61480712890625E-2</c:v>
                </c:pt>
                <c:pt idx="149">
                  <c:v>3.631591796875E-2</c:v>
                </c:pt>
                <c:pt idx="150">
                  <c:v>3.64837646484375E-2</c:v>
                </c:pt>
                <c:pt idx="151">
                  <c:v>3.68194580078125E-2</c:v>
                </c:pt>
                <c:pt idx="152">
                  <c:v>3.7017822265625E-2</c:v>
                </c:pt>
                <c:pt idx="153">
                  <c:v>3.71246337890625E-2</c:v>
                </c:pt>
                <c:pt idx="154">
                  <c:v>3.73077392578125E-2</c:v>
                </c:pt>
                <c:pt idx="155">
                  <c:v>3.7506103515625E-2</c:v>
                </c:pt>
                <c:pt idx="156">
                  <c:v>3.76434326171875E-2</c:v>
                </c:pt>
                <c:pt idx="157">
                  <c:v>3.77197265625E-2</c:v>
                </c:pt>
                <c:pt idx="158">
                  <c:v>3.77960205078125E-2</c:v>
                </c:pt>
                <c:pt idx="159">
                  <c:v>3.82232666015625E-2</c:v>
                </c:pt>
                <c:pt idx="160">
                  <c:v>3.8238525390625E-2</c:v>
                </c:pt>
                <c:pt idx="161">
                  <c:v>3.82843017578125E-2</c:v>
                </c:pt>
                <c:pt idx="162">
                  <c:v>3.85284423828125E-2</c:v>
                </c:pt>
                <c:pt idx="163">
                  <c:v>3.8726806640625E-2</c:v>
                </c:pt>
                <c:pt idx="164">
                  <c:v>3.88946533203125E-2</c:v>
                </c:pt>
                <c:pt idx="165">
                  <c:v>3.89862060546875E-2</c:v>
                </c:pt>
                <c:pt idx="166">
                  <c:v>3.90167236328125E-2</c:v>
                </c:pt>
                <c:pt idx="167">
                  <c:v>3.92303466796875E-2</c:v>
                </c:pt>
                <c:pt idx="168">
                  <c:v>3.9337158203125E-2</c:v>
                </c:pt>
                <c:pt idx="169">
                  <c:v>3.973388671875E-2</c:v>
                </c:pt>
                <c:pt idx="170">
                  <c:v>3.9886474609375E-2</c:v>
                </c:pt>
                <c:pt idx="171">
                  <c:v>4.01458740234375E-2</c:v>
                </c:pt>
                <c:pt idx="172">
                  <c:v>4.02984619140625E-2</c:v>
                </c:pt>
                <c:pt idx="173">
                  <c:v>4.02374267578125E-2</c:v>
                </c:pt>
                <c:pt idx="174">
                  <c:v>4.05120849609375E-2</c:v>
                </c:pt>
                <c:pt idx="175">
                  <c:v>4.07867431640625E-2</c:v>
                </c:pt>
                <c:pt idx="176">
                  <c:v>4.07867431640625E-2</c:v>
                </c:pt>
                <c:pt idx="177">
                  <c:v>4.0985107421875E-2</c:v>
                </c:pt>
                <c:pt idx="178">
                  <c:v>4.1107177734375E-2</c:v>
                </c:pt>
                <c:pt idx="179">
                  <c:v>4.119873046875E-2</c:v>
                </c:pt>
                <c:pt idx="180">
                  <c:v>4.14886474609375E-2</c:v>
                </c:pt>
                <c:pt idx="181">
                  <c:v>4.156494140625E-2</c:v>
                </c:pt>
                <c:pt idx="182">
                  <c:v>4.17327880859375E-2</c:v>
                </c:pt>
                <c:pt idx="183">
                  <c:v>4.18243408203125E-2</c:v>
                </c:pt>
                <c:pt idx="184">
                  <c:v>4.1961669921875E-2</c:v>
                </c:pt>
                <c:pt idx="185">
                  <c:v>4.21905517578125E-2</c:v>
                </c:pt>
                <c:pt idx="186">
                  <c:v>4.2266845703125E-2</c:v>
                </c:pt>
                <c:pt idx="187">
                  <c:v>4.241943359375E-2</c:v>
                </c:pt>
                <c:pt idx="188">
                  <c:v>4.24957275390625E-2</c:v>
                </c:pt>
                <c:pt idx="189">
                  <c:v>4.26177978515625E-2</c:v>
                </c:pt>
                <c:pt idx="190">
                  <c:v>4.278564453125E-2</c:v>
                </c:pt>
                <c:pt idx="191">
                  <c:v>4.2999267578125E-2</c:v>
                </c:pt>
                <c:pt idx="192">
                  <c:v>4.3060302734375E-2</c:v>
                </c:pt>
                <c:pt idx="193">
                  <c:v>4.31365966796875E-2</c:v>
                </c:pt>
                <c:pt idx="194">
                  <c:v>4.327392578125E-2</c:v>
                </c:pt>
                <c:pt idx="195">
                  <c:v>4.33807373046875E-2</c:v>
                </c:pt>
                <c:pt idx="196">
                  <c:v>4.35028076171875E-2</c:v>
                </c:pt>
                <c:pt idx="197">
                  <c:v>4.36553955078125E-2</c:v>
                </c:pt>
                <c:pt idx="198">
                  <c:v>4.3853759765625E-2</c:v>
                </c:pt>
                <c:pt idx="199">
                  <c:v>4.39910888671875E-2</c:v>
                </c:pt>
                <c:pt idx="200">
                  <c:v>4.412841796875E-2</c:v>
                </c:pt>
                <c:pt idx="201">
                  <c:v>4.41131591796875E-2</c:v>
                </c:pt>
                <c:pt idx="202">
                  <c:v>4.43572998046875E-2</c:v>
                </c:pt>
                <c:pt idx="203">
                  <c:v>4.443359375E-2</c:v>
                </c:pt>
                <c:pt idx="204">
                  <c:v>4.46319580078125E-2</c:v>
                </c:pt>
                <c:pt idx="205">
                  <c:v>4.47845458984375E-2</c:v>
                </c:pt>
                <c:pt idx="206">
                  <c:v>4.47540283203125E-2</c:v>
                </c:pt>
                <c:pt idx="207">
                  <c:v>4.49676513671875E-2</c:v>
                </c:pt>
                <c:pt idx="208">
                  <c:v>4.51507568359375E-2</c:v>
                </c:pt>
                <c:pt idx="209">
                  <c:v>4.54559326171875E-2</c:v>
                </c:pt>
                <c:pt idx="210">
                  <c:v>4.55474853515625E-2</c:v>
                </c:pt>
                <c:pt idx="211">
                  <c:v>4.59442138671875E-2</c:v>
                </c:pt>
                <c:pt idx="212">
                  <c:v>4.5989990234375E-2</c:v>
                </c:pt>
                <c:pt idx="213">
                  <c:v>4.6234130859375E-2</c:v>
                </c:pt>
                <c:pt idx="214">
                  <c:v>4.64630126953125E-2</c:v>
                </c:pt>
                <c:pt idx="215">
                  <c:v>4.6783447265625E-2</c:v>
                </c:pt>
                <c:pt idx="216">
                  <c:v>4.70733642578125E-2</c:v>
                </c:pt>
                <c:pt idx="217">
                  <c:v>4.7119140625E-2</c:v>
                </c:pt>
                <c:pt idx="218">
                  <c:v>4.73480224609375E-2</c:v>
                </c:pt>
                <c:pt idx="219">
                  <c:v>4.754638671875E-2</c:v>
                </c:pt>
                <c:pt idx="220">
                  <c:v>4.77142333984375E-2</c:v>
                </c:pt>
                <c:pt idx="221">
                  <c:v>4.7821044921875E-2</c:v>
                </c:pt>
                <c:pt idx="222">
                  <c:v>4.8309326171875E-2</c:v>
                </c:pt>
                <c:pt idx="223">
                  <c:v>4.82940673828125E-2</c:v>
                </c:pt>
                <c:pt idx="224">
                  <c:v>4.85382080078125E-2</c:v>
                </c:pt>
                <c:pt idx="225">
                  <c:v>4.88433837890625E-2</c:v>
                </c:pt>
                <c:pt idx="226">
                  <c:v>4.901123046875E-2</c:v>
                </c:pt>
                <c:pt idx="227">
                  <c:v>4.91180419921875E-2</c:v>
                </c:pt>
                <c:pt idx="228">
                  <c:v>4.93011474609375E-2</c:v>
                </c:pt>
                <c:pt idx="229">
                  <c:v>4.9591064453125E-2</c:v>
                </c:pt>
                <c:pt idx="230">
                  <c:v>4.97589111328125E-2</c:v>
                </c:pt>
                <c:pt idx="231">
                  <c:v>5.0079345703125E-2</c:v>
                </c:pt>
                <c:pt idx="232">
                  <c:v>5.0048828125E-2</c:v>
                </c:pt>
                <c:pt idx="233">
                  <c:v>5.01708984375E-2</c:v>
                </c:pt>
                <c:pt idx="234">
                  <c:v>5.0201416015625E-2</c:v>
                </c:pt>
                <c:pt idx="235">
                  <c:v>5.0445556640625E-2</c:v>
                </c:pt>
                <c:pt idx="236">
                  <c:v>5.06134033203125E-2</c:v>
                </c:pt>
                <c:pt idx="237">
                  <c:v>5.072021484375E-2</c:v>
                </c:pt>
                <c:pt idx="238">
                  <c:v>5.09033203125E-2</c:v>
                </c:pt>
                <c:pt idx="239">
                  <c:v>5.0994873046875E-2</c:v>
                </c:pt>
                <c:pt idx="240">
                  <c:v>5.10711669921875E-2</c:v>
                </c:pt>
                <c:pt idx="241">
                  <c:v>5.14984130859375E-2</c:v>
                </c:pt>
                <c:pt idx="242">
                  <c:v>5.1666259765625E-2</c:v>
                </c:pt>
                <c:pt idx="243">
                  <c:v>5.19866943359375E-2</c:v>
                </c:pt>
                <c:pt idx="244">
                  <c:v>5.21240234375E-2</c:v>
                </c:pt>
                <c:pt idx="245">
                  <c:v>5.224609375E-2</c:v>
                </c:pt>
                <c:pt idx="246">
                  <c:v>5.26580810546875E-2</c:v>
                </c:pt>
                <c:pt idx="247">
                  <c:v>5.29327392578125E-2</c:v>
                </c:pt>
                <c:pt idx="248">
                  <c:v>5.31463623046875E-2</c:v>
                </c:pt>
                <c:pt idx="249">
                  <c:v>5.34210205078125E-2</c:v>
                </c:pt>
                <c:pt idx="250">
                  <c:v>5.35888671875E-2</c:v>
                </c:pt>
                <c:pt idx="251">
                  <c:v>5.3955078125E-2</c:v>
                </c:pt>
                <c:pt idx="252">
                  <c:v>5.4168701171875E-2</c:v>
                </c:pt>
                <c:pt idx="253">
                  <c:v>5.42449951171875E-2</c:v>
                </c:pt>
                <c:pt idx="254">
                  <c:v>5.4656982421875E-2</c:v>
                </c:pt>
                <c:pt idx="255">
                  <c:v>5.47332763671875E-2</c:v>
                </c:pt>
                <c:pt idx="256">
                  <c:v>5.511474609375E-2</c:v>
                </c:pt>
                <c:pt idx="257">
                  <c:v>5.51300048828125E-2</c:v>
                </c:pt>
                <c:pt idx="258">
                  <c:v>5.53436279296875E-2</c:v>
                </c:pt>
                <c:pt idx="259">
                  <c:v>5.5572509765625E-2</c:v>
                </c:pt>
                <c:pt idx="260">
                  <c:v>5.572509765625E-2</c:v>
                </c:pt>
                <c:pt idx="261">
                  <c:v>5.59539794921875E-2</c:v>
                </c:pt>
                <c:pt idx="262">
                  <c:v>5.6243896484375E-2</c:v>
                </c:pt>
                <c:pt idx="263">
                  <c:v>5.6396484375E-2</c:v>
                </c:pt>
                <c:pt idx="264">
                  <c:v>5.6732177734375E-2</c:v>
                </c:pt>
                <c:pt idx="265">
                  <c:v>5.682373046875E-2</c:v>
                </c:pt>
                <c:pt idx="266">
                  <c:v>5.7159423828125E-2</c:v>
                </c:pt>
                <c:pt idx="267">
                  <c:v>5.72662353515625E-2</c:v>
                </c:pt>
                <c:pt idx="268">
                  <c:v>5.74188232421875E-2</c:v>
                </c:pt>
                <c:pt idx="269">
                  <c:v>5.767822265625E-2</c:v>
                </c:pt>
                <c:pt idx="270">
                  <c:v>5.78765869140625E-2</c:v>
                </c:pt>
                <c:pt idx="271">
                  <c:v>5.80902099609375E-2</c:v>
                </c:pt>
                <c:pt idx="272">
                  <c:v>5.82733154296875E-2</c:v>
                </c:pt>
                <c:pt idx="273">
                  <c:v>5.84716796875E-2</c:v>
                </c:pt>
                <c:pt idx="274">
                  <c:v>5.88531494140625E-2</c:v>
                </c:pt>
                <c:pt idx="275">
                  <c:v>5.88531494140625E-2</c:v>
                </c:pt>
                <c:pt idx="276">
                  <c:v>5.914306640625E-2</c:v>
                </c:pt>
                <c:pt idx="277">
                  <c:v>5.93109130859375E-2</c:v>
                </c:pt>
                <c:pt idx="278">
                  <c:v>5.93109130859375E-2</c:v>
                </c:pt>
                <c:pt idx="279">
                  <c:v>5.97381591796875E-2</c:v>
                </c:pt>
                <c:pt idx="280">
                  <c:v>5.9844970703125E-2</c:v>
                </c:pt>
                <c:pt idx="281">
                  <c:v>6.00738525390625E-2</c:v>
                </c:pt>
                <c:pt idx="282">
                  <c:v>6.0272216796875E-2</c:v>
                </c:pt>
                <c:pt idx="283">
                  <c:v>6.05316162109375E-2</c:v>
                </c:pt>
                <c:pt idx="284">
                  <c:v>6.05926513671875E-2</c:v>
                </c:pt>
                <c:pt idx="285">
                  <c:v>6.0821533203125E-2</c:v>
                </c:pt>
                <c:pt idx="286">
                  <c:v>6.08367919921875E-2</c:v>
                </c:pt>
                <c:pt idx="287">
                  <c:v>6.10809326171875E-2</c:v>
                </c:pt>
                <c:pt idx="288">
                  <c:v>6.134033203125E-2</c:v>
                </c:pt>
                <c:pt idx="289">
                  <c:v>6.1492919921875E-2</c:v>
                </c:pt>
                <c:pt idx="290">
                  <c:v>6.15692138671875E-2</c:v>
                </c:pt>
                <c:pt idx="291">
                  <c:v>6.1767578125E-2</c:v>
                </c:pt>
                <c:pt idx="292">
                  <c:v>6.2103271484375E-2</c:v>
                </c:pt>
                <c:pt idx="293">
                  <c:v>6.2255859375E-2</c:v>
                </c:pt>
                <c:pt idx="294">
                  <c:v>6.24542236328125E-2</c:v>
                </c:pt>
                <c:pt idx="295">
                  <c:v>6.26068115234375E-2</c:v>
                </c:pt>
                <c:pt idx="296">
                  <c:v>6.2835693359375E-2</c:v>
                </c:pt>
                <c:pt idx="297">
                  <c:v>6.30035400390625E-2</c:v>
                </c:pt>
                <c:pt idx="298">
                  <c:v>6.304931640625E-2</c:v>
                </c:pt>
                <c:pt idx="299">
                  <c:v>6.32781982421875E-2</c:v>
                </c:pt>
                <c:pt idx="300">
                  <c:v>6.34613037109375E-2</c:v>
                </c:pt>
                <c:pt idx="301">
                  <c:v>6.3629150390625E-2</c:v>
                </c:pt>
                <c:pt idx="302">
                  <c:v>6.36749267578125E-2</c:v>
                </c:pt>
                <c:pt idx="303">
                  <c:v>6.39801025390625E-2</c:v>
                </c:pt>
                <c:pt idx="304">
                  <c:v>6.41326904296875E-2</c:v>
                </c:pt>
                <c:pt idx="305">
                  <c:v>6.4361572265625E-2</c:v>
                </c:pt>
                <c:pt idx="306">
                  <c:v>6.44683837890625E-2</c:v>
                </c:pt>
                <c:pt idx="307">
                  <c:v>6.4666748046875E-2</c:v>
                </c:pt>
                <c:pt idx="308">
                  <c:v>6.48651123046875E-2</c:v>
                </c:pt>
                <c:pt idx="309">
                  <c:v>6.49871826171875E-2</c:v>
                </c:pt>
                <c:pt idx="310">
                  <c:v>6.50787353515625E-2</c:v>
                </c:pt>
                <c:pt idx="311">
                  <c:v>6.524658203125E-2</c:v>
                </c:pt>
                <c:pt idx="312">
                  <c:v>6.54754638671875E-2</c:v>
                </c:pt>
                <c:pt idx="313">
                  <c:v>6.55975341796875E-2</c:v>
                </c:pt>
                <c:pt idx="314">
                  <c:v>6.5704345703125E-2</c:v>
                </c:pt>
                <c:pt idx="315">
                  <c:v>6.597900390625E-2</c:v>
                </c:pt>
                <c:pt idx="316">
                  <c:v>6.6131591796875E-2</c:v>
                </c:pt>
                <c:pt idx="317">
                  <c:v>6.6192626953125E-2</c:v>
                </c:pt>
                <c:pt idx="318">
                  <c:v>6.64520263671875E-2</c:v>
                </c:pt>
                <c:pt idx="319">
                  <c:v>6.65130615234375E-2</c:v>
                </c:pt>
                <c:pt idx="320">
                  <c:v>6.67266845703125E-2</c:v>
                </c:pt>
                <c:pt idx="321">
                  <c:v>6.6864013671875E-2</c:v>
                </c:pt>
                <c:pt idx="322">
                  <c:v>6.6986083984375E-2</c:v>
                </c:pt>
                <c:pt idx="323">
                  <c:v>6.71234130859375E-2</c:v>
                </c:pt>
                <c:pt idx="324">
                  <c:v>6.73065185546875E-2</c:v>
                </c:pt>
                <c:pt idx="325">
                  <c:v>6.74591064453125E-2</c:v>
                </c:pt>
                <c:pt idx="326">
                  <c:v>6.75201416015625E-2</c:v>
                </c:pt>
                <c:pt idx="327">
                  <c:v>6.781005859375E-2</c:v>
                </c:pt>
                <c:pt idx="328">
                  <c:v>6.787109375E-2</c:v>
                </c:pt>
                <c:pt idx="329">
                  <c:v>6.81304931640625E-2</c:v>
                </c:pt>
                <c:pt idx="330">
                  <c:v>6.85882568359375E-2</c:v>
                </c:pt>
                <c:pt idx="331">
                  <c:v>6.88018798828125E-2</c:v>
                </c:pt>
                <c:pt idx="332">
                  <c:v>6.89239501953125E-2</c:v>
                </c:pt>
                <c:pt idx="333">
                  <c:v>6.90765380859375E-2</c:v>
                </c:pt>
                <c:pt idx="334">
                  <c:v>6.93359375E-2</c:v>
                </c:pt>
                <c:pt idx="335">
                  <c:v>6.9580078125E-2</c:v>
                </c:pt>
                <c:pt idx="336">
                  <c:v>6.97479248046875E-2</c:v>
                </c:pt>
                <c:pt idx="337">
                  <c:v>7.0037841796875E-2</c:v>
                </c:pt>
                <c:pt idx="338">
                  <c:v>7.03277587890625E-2</c:v>
                </c:pt>
                <c:pt idx="339">
                  <c:v>7.0648193359375E-2</c:v>
                </c:pt>
                <c:pt idx="340">
                  <c:v>7.09686279296875E-2</c:v>
                </c:pt>
                <c:pt idx="341">
                  <c:v>7.1197509765625E-2</c:v>
                </c:pt>
                <c:pt idx="342">
                  <c:v>7.14111328125E-2</c:v>
                </c:pt>
                <c:pt idx="343">
                  <c:v>7.15484619140625E-2</c:v>
                </c:pt>
                <c:pt idx="344">
                  <c:v>7.20672607421875E-2</c:v>
                </c:pt>
                <c:pt idx="345">
                  <c:v>7.232666015625E-2</c:v>
                </c:pt>
                <c:pt idx="346">
                  <c:v>7.24639892578125E-2</c:v>
                </c:pt>
                <c:pt idx="347">
                  <c:v>7.269287109375E-2</c:v>
                </c:pt>
                <c:pt idx="348">
                  <c:v>7.275390625E-2</c:v>
                </c:pt>
                <c:pt idx="349">
                  <c:v>7.305908203125E-2</c:v>
                </c:pt>
                <c:pt idx="350">
                  <c:v>7.33642578125E-2</c:v>
                </c:pt>
                <c:pt idx="351">
                  <c:v>7.35626220703125E-2</c:v>
                </c:pt>
                <c:pt idx="352">
                  <c:v>7.38067626953125E-2</c:v>
                </c:pt>
                <c:pt idx="353">
                  <c:v>7.39898681640625E-2</c:v>
                </c:pt>
                <c:pt idx="354">
                  <c:v>7.4066162109375E-2</c:v>
                </c:pt>
                <c:pt idx="355">
                  <c:v>7.4249267578125E-2</c:v>
                </c:pt>
                <c:pt idx="356">
                  <c:v>7.44781494140625E-2</c:v>
                </c:pt>
                <c:pt idx="357">
                  <c:v>7.46307373046875E-2</c:v>
                </c:pt>
                <c:pt idx="358">
                  <c:v>7.476806640625E-2</c:v>
                </c:pt>
                <c:pt idx="359">
                  <c:v>7.4981689453125E-2</c:v>
                </c:pt>
                <c:pt idx="360">
                  <c:v>7.51800537109375E-2</c:v>
                </c:pt>
                <c:pt idx="361">
                  <c:v>7.52105712890625E-2</c:v>
                </c:pt>
                <c:pt idx="362">
                  <c:v>7.5469970703125E-2</c:v>
                </c:pt>
                <c:pt idx="363">
                  <c:v>7.57598876953125E-2</c:v>
                </c:pt>
                <c:pt idx="364">
                  <c:v>7.57904052734375E-2</c:v>
                </c:pt>
                <c:pt idx="365">
                  <c:v>7.6019287109375E-2</c:v>
                </c:pt>
                <c:pt idx="366">
                  <c:v>7.60650634765625E-2</c:v>
                </c:pt>
                <c:pt idx="367">
                  <c:v>7.62786865234375E-2</c:v>
                </c:pt>
                <c:pt idx="368">
                  <c:v>7.64007568359375E-2</c:v>
                </c:pt>
                <c:pt idx="369">
                  <c:v>7.67364501953125E-2</c:v>
                </c:pt>
                <c:pt idx="370">
                  <c:v>7.684326171875E-2</c:v>
                </c:pt>
                <c:pt idx="371">
                  <c:v>7.70416259765625E-2</c:v>
                </c:pt>
                <c:pt idx="372">
                  <c:v>7.71026611328125E-2</c:v>
                </c:pt>
                <c:pt idx="373">
                  <c:v>7.75604248046875E-2</c:v>
                </c:pt>
                <c:pt idx="374">
                  <c:v>7.7667236328125E-2</c:v>
                </c:pt>
                <c:pt idx="375">
                  <c:v>7.80181884765625E-2</c:v>
                </c:pt>
                <c:pt idx="376">
                  <c:v>7.8338623046875E-2</c:v>
                </c:pt>
                <c:pt idx="377">
                  <c:v>7.82012939453125E-2</c:v>
                </c:pt>
                <c:pt idx="378">
                  <c:v>7.8521728515625E-2</c:v>
                </c:pt>
                <c:pt idx="379">
                  <c:v>7.8826904296875E-2</c:v>
                </c:pt>
                <c:pt idx="380">
                  <c:v>7.89337158203125E-2</c:v>
                </c:pt>
                <c:pt idx="381">
                  <c:v>7.92694091796875E-2</c:v>
                </c:pt>
                <c:pt idx="382">
                  <c:v>7.94219970703125E-2</c:v>
                </c:pt>
                <c:pt idx="383">
                  <c:v>7.9559326171875E-2</c:v>
                </c:pt>
                <c:pt idx="384">
                  <c:v>7.9742431640625E-2</c:v>
                </c:pt>
                <c:pt idx="385">
                  <c:v>7.99560546875E-2</c:v>
                </c:pt>
                <c:pt idx="386">
                  <c:v>8.00933837890625E-2</c:v>
                </c:pt>
                <c:pt idx="387">
                  <c:v>8.03070068359375E-2</c:v>
                </c:pt>
                <c:pt idx="388">
                  <c:v>8.038330078125E-2</c:v>
                </c:pt>
                <c:pt idx="389">
                  <c:v>8.05816650390625E-2</c:v>
                </c:pt>
                <c:pt idx="390">
                  <c:v>8.0718994140625E-2</c:v>
                </c:pt>
                <c:pt idx="391">
                  <c:v>8.11004638671875E-2</c:v>
                </c:pt>
                <c:pt idx="392">
                  <c:v>8.1207275390625E-2</c:v>
                </c:pt>
                <c:pt idx="393">
                  <c:v>8.14971923828125E-2</c:v>
                </c:pt>
                <c:pt idx="394">
                  <c:v>8.1634521484375E-2</c:v>
                </c:pt>
                <c:pt idx="395">
                  <c:v>8.18023681640625E-2</c:v>
                </c:pt>
                <c:pt idx="396">
                  <c:v>8.2122802734375E-2</c:v>
                </c:pt>
                <c:pt idx="397">
                  <c:v>8.23211669921875E-2</c:v>
                </c:pt>
                <c:pt idx="398">
                  <c:v>8.24737548828125E-2</c:v>
                </c:pt>
                <c:pt idx="399">
                  <c:v>8.270263671875E-2</c:v>
                </c:pt>
                <c:pt idx="400">
                  <c:v>8.29010009765625E-2</c:v>
                </c:pt>
                <c:pt idx="401">
                  <c:v>8.31298828125E-2</c:v>
                </c:pt>
                <c:pt idx="402">
                  <c:v>8.32977294921875E-2</c:v>
                </c:pt>
                <c:pt idx="403">
                  <c:v>8.34808349609375E-2</c:v>
                </c:pt>
                <c:pt idx="404">
                  <c:v>8.355712890625E-2</c:v>
                </c:pt>
                <c:pt idx="405">
                  <c:v>8.3709716796875E-2</c:v>
                </c:pt>
                <c:pt idx="406">
                  <c:v>8.3953857421875E-2</c:v>
                </c:pt>
                <c:pt idx="407">
                  <c:v>8.4136962890625E-2</c:v>
                </c:pt>
                <c:pt idx="408">
                  <c:v>8.428955078125E-2</c:v>
                </c:pt>
                <c:pt idx="409">
                  <c:v>8.45184326171875E-2</c:v>
                </c:pt>
                <c:pt idx="410">
                  <c:v>8.46099853515625E-2</c:v>
                </c:pt>
                <c:pt idx="411">
                  <c:v>8.48388671875E-2</c:v>
                </c:pt>
                <c:pt idx="412">
                  <c:v>8.48846435546875E-2</c:v>
                </c:pt>
                <c:pt idx="413">
                  <c:v>8.514404296875E-2</c:v>
                </c:pt>
                <c:pt idx="414">
                  <c:v>8.53424072265625E-2</c:v>
                </c:pt>
                <c:pt idx="415">
                  <c:v>8.55712890625E-2</c:v>
                </c:pt>
                <c:pt idx="416">
                  <c:v>8.575439453125E-2</c:v>
                </c:pt>
                <c:pt idx="417">
                  <c:v>8.59527587890625E-2</c:v>
                </c:pt>
                <c:pt idx="418">
                  <c:v>8.62579345703125E-2</c:v>
                </c:pt>
                <c:pt idx="419">
                  <c:v>8.65325927734375E-2</c:v>
                </c:pt>
                <c:pt idx="420">
                  <c:v>8.685302734375E-2</c:v>
                </c:pt>
                <c:pt idx="421">
                  <c:v>8.69293212890625E-2</c:v>
                </c:pt>
                <c:pt idx="422">
                  <c:v>8.697509765625E-2</c:v>
                </c:pt>
                <c:pt idx="423">
                  <c:v>8.73260498046875E-2</c:v>
                </c:pt>
                <c:pt idx="424">
                  <c:v>8.76617431640625E-2</c:v>
                </c:pt>
                <c:pt idx="425">
                  <c:v>8.76312255859375E-2</c:v>
                </c:pt>
                <c:pt idx="426">
                  <c:v>8.77532958984375E-2</c:v>
                </c:pt>
                <c:pt idx="427">
                  <c:v>8.8134765625E-2</c:v>
                </c:pt>
                <c:pt idx="428">
                  <c:v>8.84246826171875E-2</c:v>
                </c:pt>
                <c:pt idx="429">
                  <c:v>8.880615234375E-2</c:v>
                </c:pt>
                <c:pt idx="430">
                  <c:v>8.90045166015625E-2</c:v>
                </c:pt>
                <c:pt idx="431">
                  <c:v>8.92181396484375E-2</c:v>
                </c:pt>
                <c:pt idx="432">
                  <c:v>8.935546875E-2</c:v>
                </c:pt>
                <c:pt idx="433">
                  <c:v>8.9569091796875E-2</c:v>
                </c:pt>
                <c:pt idx="434">
                  <c:v>8.9691162109375E-2</c:v>
                </c:pt>
                <c:pt idx="435">
                  <c:v>8.99658203125E-2</c:v>
                </c:pt>
                <c:pt idx="436">
                  <c:v>9.002685546875E-2</c:v>
                </c:pt>
                <c:pt idx="437">
                  <c:v>9.0423583984375E-2</c:v>
                </c:pt>
                <c:pt idx="438">
                  <c:v>9.06219482421875E-2</c:v>
                </c:pt>
                <c:pt idx="439">
                  <c:v>9.075927734375E-2</c:v>
                </c:pt>
                <c:pt idx="440">
                  <c:v>9.1217041015625E-2</c:v>
                </c:pt>
                <c:pt idx="441">
                  <c:v>9.130859375E-2</c:v>
                </c:pt>
                <c:pt idx="442">
                  <c:v>9.14764404296875E-2</c:v>
                </c:pt>
                <c:pt idx="443">
                  <c:v>9.16595458984375E-2</c:v>
                </c:pt>
                <c:pt idx="444">
                  <c:v>9.2010498046875E-2</c:v>
                </c:pt>
                <c:pt idx="445">
                  <c:v>9.228515625E-2</c:v>
                </c:pt>
                <c:pt idx="446">
                  <c:v>9.246826171875E-2</c:v>
                </c:pt>
                <c:pt idx="447">
                  <c:v>9.28497314453125E-2</c:v>
                </c:pt>
                <c:pt idx="448">
                  <c:v>9.2926025390625E-2</c:v>
                </c:pt>
                <c:pt idx="449">
                  <c:v>9.31549072265625E-2</c:v>
                </c:pt>
                <c:pt idx="450">
                  <c:v>9.36126708984375E-2</c:v>
                </c:pt>
                <c:pt idx="451">
                  <c:v>9.39483642578125E-2</c:v>
                </c:pt>
                <c:pt idx="452">
                  <c:v>9.40704345703125E-2</c:v>
                </c:pt>
                <c:pt idx="453">
                  <c:v>9.41925048828125E-2</c:v>
                </c:pt>
                <c:pt idx="454">
                  <c:v>9.4573974609375E-2</c:v>
                </c:pt>
                <c:pt idx="455">
                  <c:v>9.48944091796875E-2</c:v>
                </c:pt>
                <c:pt idx="456">
                  <c:v>9.515380859375E-2</c:v>
                </c:pt>
                <c:pt idx="457">
                  <c:v>9.56878662109375E-2</c:v>
                </c:pt>
                <c:pt idx="458">
                  <c:v>9.5916748046875E-2</c:v>
                </c:pt>
                <c:pt idx="459">
                  <c:v>9.619140625E-2</c:v>
                </c:pt>
                <c:pt idx="460">
                  <c:v>9.65118408203125E-2</c:v>
                </c:pt>
                <c:pt idx="461">
                  <c:v>9.6771240234375E-2</c:v>
                </c:pt>
                <c:pt idx="462">
                  <c:v>9.71527099609375E-2</c:v>
                </c:pt>
                <c:pt idx="463">
                  <c:v>9.75189208984375E-2</c:v>
                </c:pt>
                <c:pt idx="464">
                  <c:v>9.77020263671875E-2</c:v>
                </c:pt>
                <c:pt idx="465">
                  <c:v>9.7991943359375E-2</c:v>
                </c:pt>
                <c:pt idx="466">
                  <c:v>9.80987548828125E-2</c:v>
                </c:pt>
                <c:pt idx="467">
                  <c:v>9.85260009765625E-2</c:v>
                </c:pt>
                <c:pt idx="468">
                  <c:v>9.86785888671875E-2</c:v>
                </c:pt>
                <c:pt idx="469">
                  <c:v>9.88922119140625E-2</c:v>
                </c:pt>
                <c:pt idx="470">
                  <c:v>9.906005859375E-2</c:v>
                </c:pt>
                <c:pt idx="471">
                  <c:v>9.930419921875E-2</c:v>
                </c:pt>
                <c:pt idx="472">
                  <c:v>9.954833984375E-2</c:v>
                </c:pt>
                <c:pt idx="473">
                  <c:v>9.97772216796875E-2</c:v>
                </c:pt>
                <c:pt idx="474">
                  <c:v>0.10003662109375</c:v>
                </c:pt>
                <c:pt idx="475">
                  <c:v>0.100189208984375</c:v>
                </c:pt>
                <c:pt idx="476">
                  <c:v>0.10052490234375</c:v>
                </c:pt>
                <c:pt idx="477">
                  <c:v>0.1006927490234375</c:v>
                </c:pt>
                <c:pt idx="478">
                  <c:v>0.1008758544921875</c:v>
                </c:pt>
                <c:pt idx="479">
                  <c:v>0.101104736328125</c:v>
                </c:pt>
                <c:pt idx="480">
                  <c:v>0.1012420654296875</c:v>
                </c:pt>
                <c:pt idx="481">
                  <c:v>0.1014251708984375</c:v>
                </c:pt>
                <c:pt idx="482">
                  <c:v>0.101715087890625</c:v>
                </c:pt>
                <c:pt idx="483">
                  <c:v>0.1019287109375</c:v>
                </c:pt>
                <c:pt idx="484">
                  <c:v>0.102203369140625</c:v>
                </c:pt>
                <c:pt idx="485">
                  <c:v>0.1024169921875</c:v>
                </c:pt>
                <c:pt idx="486">
                  <c:v>0.102508544921875</c:v>
                </c:pt>
                <c:pt idx="487">
                  <c:v>0.1028594970703125</c:v>
                </c:pt>
                <c:pt idx="488">
                  <c:v>0.10302734375</c:v>
                </c:pt>
                <c:pt idx="489">
                  <c:v>0.103179931640625</c:v>
                </c:pt>
                <c:pt idx="490">
                  <c:v>0.103271484375</c:v>
                </c:pt>
                <c:pt idx="491">
                  <c:v>0.1034698486328125</c:v>
                </c:pt>
                <c:pt idx="492">
                  <c:v>0.1036376953125</c:v>
                </c:pt>
                <c:pt idx="493">
                  <c:v>0.1039276123046875</c:v>
                </c:pt>
                <c:pt idx="494">
                  <c:v>0.104095458984375</c:v>
                </c:pt>
                <c:pt idx="495">
                  <c:v>0.1042327880859375</c:v>
                </c:pt>
                <c:pt idx="496">
                  <c:v>0.10430908203125</c:v>
                </c:pt>
                <c:pt idx="497">
                  <c:v>0.104522705078125</c:v>
                </c:pt>
                <c:pt idx="498">
                  <c:v>0.1045989990234375</c:v>
                </c:pt>
                <c:pt idx="499">
                  <c:v>0.104736328125</c:v>
                </c:pt>
                <c:pt idx="500">
                  <c:v>0.104949951171875</c:v>
                </c:pt>
                <c:pt idx="501">
                  <c:v>0.105194091796875</c:v>
                </c:pt>
                <c:pt idx="502">
                  <c:v>0.105316162109375</c:v>
                </c:pt>
                <c:pt idx="503">
                  <c:v>0.1054840087890625</c:v>
                </c:pt>
                <c:pt idx="504">
                  <c:v>0.1057281494140625</c:v>
                </c:pt>
                <c:pt idx="505">
                  <c:v>0.1058349609375</c:v>
                </c:pt>
                <c:pt idx="506">
                  <c:v>0.10595703125</c:v>
                </c:pt>
                <c:pt idx="507">
                  <c:v>0.10614013671875</c:v>
                </c:pt>
                <c:pt idx="508">
                  <c:v>0.106475830078125</c:v>
                </c:pt>
                <c:pt idx="509">
                  <c:v>0.1065673828125</c:v>
                </c:pt>
                <c:pt idx="510">
                  <c:v>0.106719970703125</c:v>
                </c:pt>
                <c:pt idx="511">
                  <c:v>0.1068572998046875</c:v>
                </c:pt>
                <c:pt idx="512">
                  <c:v>0.1070404052734375</c:v>
                </c:pt>
                <c:pt idx="513">
                  <c:v>0.1072998046875</c:v>
                </c:pt>
                <c:pt idx="514">
                  <c:v>0.1075592041015625</c:v>
                </c:pt>
                <c:pt idx="515">
                  <c:v>0.107696533203125</c:v>
                </c:pt>
                <c:pt idx="516">
                  <c:v>0.1079559326171875</c:v>
                </c:pt>
                <c:pt idx="517">
                  <c:v>0.1082000732421875</c:v>
                </c:pt>
                <c:pt idx="518">
                  <c:v>0.1082611083984375</c:v>
                </c:pt>
                <c:pt idx="519">
                  <c:v>0.1083984375</c:v>
                </c:pt>
                <c:pt idx="520">
                  <c:v>0.1087646484375</c:v>
                </c:pt>
                <c:pt idx="521">
                  <c:v>0.1090087890625</c:v>
                </c:pt>
                <c:pt idx="522">
                  <c:v>0.10919189453125</c:v>
                </c:pt>
                <c:pt idx="523">
                  <c:v>0.109344482421875</c:v>
                </c:pt>
                <c:pt idx="524">
                  <c:v>0.1094818115234375</c:v>
                </c:pt>
                <c:pt idx="525">
                  <c:v>0.10980224609375</c:v>
                </c:pt>
                <c:pt idx="526">
                  <c:v>0.109954833984375</c:v>
                </c:pt>
                <c:pt idx="527">
                  <c:v>0.1100921630859375</c:v>
                </c:pt>
                <c:pt idx="528">
                  <c:v>0.110382080078125</c:v>
                </c:pt>
                <c:pt idx="529">
                  <c:v>0.11053466796875</c:v>
                </c:pt>
                <c:pt idx="530">
                  <c:v>0.1106719970703125</c:v>
                </c:pt>
                <c:pt idx="531">
                  <c:v>0.110931396484375</c:v>
                </c:pt>
                <c:pt idx="532">
                  <c:v>0.1111297607421875</c:v>
                </c:pt>
                <c:pt idx="533">
                  <c:v>0.11126708984375</c:v>
                </c:pt>
                <c:pt idx="534">
                  <c:v>0.111419677734375</c:v>
                </c:pt>
                <c:pt idx="535">
                  <c:v>0.1116485595703125</c:v>
                </c:pt>
                <c:pt idx="536">
                  <c:v>0.1119537353515625</c:v>
                </c:pt>
                <c:pt idx="537">
                  <c:v>0.1118927001953125</c:v>
                </c:pt>
                <c:pt idx="538">
                  <c:v>0.112213134765625</c:v>
                </c:pt>
                <c:pt idx="539">
                  <c:v>0.112335205078125</c:v>
                </c:pt>
                <c:pt idx="540">
                  <c:v>0.1124725341796875</c:v>
                </c:pt>
                <c:pt idx="541">
                  <c:v>0.1126708984375</c:v>
                </c:pt>
                <c:pt idx="542">
                  <c:v>0.11279296875</c:v>
                </c:pt>
                <c:pt idx="543">
                  <c:v>0.113006591796875</c:v>
                </c:pt>
                <c:pt idx="544">
                  <c:v>0.113067626953125</c:v>
                </c:pt>
                <c:pt idx="545">
                  <c:v>0.1132965087890625</c:v>
                </c:pt>
                <c:pt idx="546">
                  <c:v>0.1135711669921875</c:v>
                </c:pt>
                <c:pt idx="547">
                  <c:v>0.1135406494140625</c:v>
                </c:pt>
                <c:pt idx="548">
                  <c:v>0.1137542724609375</c:v>
                </c:pt>
                <c:pt idx="549">
                  <c:v>0.1139068603515625</c:v>
                </c:pt>
                <c:pt idx="550">
                  <c:v>0.114013671875</c:v>
                </c:pt>
                <c:pt idx="551">
                  <c:v>0.114349365234375</c:v>
                </c:pt>
                <c:pt idx="552">
                  <c:v>0.114501953125</c:v>
                </c:pt>
                <c:pt idx="553">
                  <c:v>0.1146392822265625</c:v>
                </c:pt>
                <c:pt idx="554">
                  <c:v>0.1147918701171875</c:v>
                </c:pt>
                <c:pt idx="555">
                  <c:v>0.1150665283203125</c:v>
                </c:pt>
                <c:pt idx="556">
                  <c:v>0.115203857421875</c:v>
                </c:pt>
                <c:pt idx="557">
                  <c:v>0.1153106689453125</c:v>
                </c:pt>
                <c:pt idx="558">
                  <c:v>0.1154022216796875</c:v>
                </c:pt>
                <c:pt idx="559">
                  <c:v>0.1155242919921875</c:v>
                </c:pt>
                <c:pt idx="560">
                  <c:v>0.1156005859375</c:v>
                </c:pt>
                <c:pt idx="561">
                  <c:v>0.1156463623046875</c:v>
                </c:pt>
                <c:pt idx="562">
                  <c:v>0.115997314453125</c:v>
                </c:pt>
                <c:pt idx="563">
                  <c:v>0.115966796875</c:v>
                </c:pt>
                <c:pt idx="564">
                  <c:v>0.1161956787109375</c:v>
                </c:pt>
                <c:pt idx="565">
                  <c:v>0.116241455078125</c:v>
                </c:pt>
                <c:pt idx="566">
                  <c:v>0.11639404296875</c:v>
                </c:pt>
                <c:pt idx="567">
                  <c:v>0.116546630859375</c:v>
                </c:pt>
                <c:pt idx="568">
                  <c:v>0.11663818359375</c:v>
                </c:pt>
                <c:pt idx="569">
                  <c:v>0.1167755126953125</c:v>
                </c:pt>
                <c:pt idx="570">
                  <c:v>0.1169586181640625</c:v>
                </c:pt>
                <c:pt idx="571">
                  <c:v>0.1170501708984375</c:v>
                </c:pt>
                <c:pt idx="572">
                  <c:v>0.1172027587890625</c:v>
                </c:pt>
                <c:pt idx="573">
                  <c:v>0.1172027587890625</c:v>
                </c:pt>
                <c:pt idx="574">
                  <c:v>0.117401123046875</c:v>
                </c:pt>
                <c:pt idx="575">
                  <c:v>0.1175537109375</c:v>
                </c:pt>
                <c:pt idx="576">
                  <c:v>0.11767578125</c:v>
                </c:pt>
                <c:pt idx="577">
                  <c:v>0.11785888671875</c:v>
                </c:pt>
                <c:pt idx="578">
                  <c:v>0.117950439453125</c:v>
                </c:pt>
                <c:pt idx="579">
                  <c:v>0.1180572509765625</c:v>
                </c:pt>
                <c:pt idx="580">
                  <c:v>0.1183929443359375</c:v>
                </c:pt>
                <c:pt idx="581">
                  <c:v>0.1185150146484375</c:v>
                </c:pt>
                <c:pt idx="582">
                  <c:v>0.1187896728515625</c:v>
                </c:pt>
                <c:pt idx="583">
                  <c:v>0.11883544921875</c:v>
                </c:pt>
                <c:pt idx="584">
                  <c:v>0.1190643310546875</c:v>
                </c:pt>
                <c:pt idx="585">
                  <c:v>0.1193389892578125</c:v>
                </c:pt>
                <c:pt idx="586">
                  <c:v>0.1192779541015625</c:v>
                </c:pt>
                <c:pt idx="587">
                  <c:v>0.1195220947265625</c:v>
                </c:pt>
                <c:pt idx="588">
                  <c:v>0.11962890625</c:v>
                </c:pt>
                <c:pt idx="589">
                  <c:v>0.119720458984375</c:v>
                </c:pt>
                <c:pt idx="590">
                  <c:v>0.1198577880859375</c:v>
                </c:pt>
                <c:pt idx="591">
                  <c:v>0.1200714111328125</c:v>
                </c:pt>
                <c:pt idx="592">
                  <c:v>0.120147705078125</c:v>
                </c:pt>
                <c:pt idx="593">
                  <c:v>0.1203765869140625</c:v>
                </c:pt>
                <c:pt idx="594">
                  <c:v>0.120574951171875</c:v>
                </c:pt>
                <c:pt idx="595">
                  <c:v>0.12066650390625</c:v>
                </c:pt>
                <c:pt idx="596">
                  <c:v>0.1210479736328125</c:v>
                </c:pt>
                <c:pt idx="597">
                  <c:v>0.1210784912109375</c:v>
                </c:pt>
                <c:pt idx="598">
                  <c:v>0.12127685546875</c:v>
                </c:pt>
                <c:pt idx="599">
                  <c:v>0.1215972900390625</c:v>
                </c:pt>
                <c:pt idx="600">
                  <c:v>0.1218414306640625</c:v>
                </c:pt>
                <c:pt idx="601">
                  <c:v>0.1218414306640625</c:v>
                </c:pt>
                <c:pt idx="602">
                  <c:v>0.1219024658203125</c:v>
                </c:pt>
                <c:pt idx="603">
                  <c:v>0.122161865234375</c:v>
                </c:pt>
                <c:pt idx="604">
                  <c:v>0.1221923828125</c:v>
                </c:pt>
                <c:pt idx="605">
                  <c:v>0.1223907470703125</c:v>
                </c:pt>
                <c:pt idx="606">
                  <c:v>0.1226043701171875</c:v>
                </c:pt>
                <c:pt idx="607">
                  <c:v>0.1227569580078125</c:v>
                </c:pt>
                <c:pt idx="608">
                  <c:v>0.123016357421875</c:v>
                </c:pt>
                <c:pt idx="609">
                  <c:v>0.1232757568359375</c:v>
                </c:pt>
                <c:pt idx="610">
                  <c:v>0.1234588623046875</c:v>
                </c:pt>
                <c:pt idx="611">
                  <c:v>0.12359619140625</c:v>
                </c:pt>
                <c:pt idx="612">
                  <c:v>0.1238861083984375</c:v>
                </c:pt>
                <c:pt idx="613">
                  <c:v>0.1239776611328125</c:v>
                </c:pt>
                <c:pt idx="614">
                  <c:v>0.12396240234375</c:v>
                </c:pt>
                <c:pt idx="615">
                  <c:v>0.1241455078125</c:v>
                </c:pt>
                <c:pt idx="616">
                  <c:v>0.1243438720703125</c:v>
                </c:pt>
                <c:pt idx="617">
                  <c:v>0.1243896484375</c:v>
                </c:pt>
                <c:pt idx="618">
                  <c:v>0.12445068359375</c:v>
                </c:pt>
                <c:pt idx="619">
                  <c:v>0.1246490478515625</c:v>
                </c:pt>
                <c:pt idx="620">
                  <c:v>0.1248016357421875</c:v>
                </c:pt>
                <c:pt idx="621">
                  <c:v>0.124908447265625</c:v>
                </c:pt>
                <c:pt idx="622">
                  <c:v>0.125152587890625</c:v>
                </c:pt>
                <c:pt idx="623">
                  <c:v>0.125152587890625</c:v>
                </c:pt>
                <c:pt idx="624">
                  <c:v>0.125335693359375</c:v>
                </c:pt>
                <c:pt idx="625">
                  <c:v>0.1256256103515625</c:v>
                </c:pt>
                <c:pt idx="626">
                  <c:v>0.125701904296875</c:v>
                </c:pt>
                <c:pt idx="627">
                  <c:v>0.1259613037109375</c:v>
                </c:pt>
                <c:pt idx="628">
                  <c:v>0.1259307861328125</c:v>
                </c:pt>
                <c:pt idx="629">
                  <c:v>0.12615966796875</c:v>
                </c:pt>
                <c:pt idx="630">
                  <c:v>0.12628173828125</c:v>
                </c:pt>
                <c:pt idx="631">
                  <c:v>0.12652587890625</c:v>
                </c:pt>
                <c:pt idx="632">
                  <c:v>0.1265869140625</c:v>
                </c:pt>
                <c:pt idx="633">
                  <c:v>0.1267547607421875</c:v>
                </c:pt>
                <c:pt idx="634">
                  <c:v>0.12689208984375</c:v>
                </c:pt>
                <c:pt idx="635">
                  <c:v>0.1270599365234375</c:v>
                </c:pt>
                <c:pt idx="636">
                  <c:v>0.1271209716796875</c:v>
                </c:pt>
                <c:pt idx="637">
                  <c:v>0.1272430419921875</c:v>
                </c:pt>
                <c:pt idx="638">
                  <c:v>0.1272125244140625</c:v>
                </c:pt>
                <c:pt idx="639">
                  <c:v>0.127532958984375</c:v>
                </c:pt>
                <c:pt idx="640">
                  <c:v>0.127685546875</c:v>
                </c:pt>
                <c:pt idx="641">
                  <c:v>0.127593994140625</c:v>
                </c:pt>
                <c:pt idx="642">
                  <c:v>0.127899169921875</c:v>
                </c:pt>
                <c:pt idx="643">
                  <c:v>0.128082275390625</c:v>
                </c:pt>
                <c:pt idx="644">
                  <c:v>0.1280975341796875</c:v>
                </c:pt>
                <c:pt idx="645">
                  <c:v>0.1282958984375</c:v>
                </c:pt>
                <c:pt idx="646">
                  <c:v>0.1282806396484375</c:v>
                </c:pt>
                <c:pt idx="647">
                  <c:v>0.12841796875</c:v>
                </c:pt>
                <c:pt idx="648">
                  <c:v>0.1285858154296875</c:v>
                </c:pt>
                <c:pt idx="649">
                  <c:v>0.1286773681640625</c:v>
                </c:pt>
                <c:pt idx="650">
                  <c:v>0.128875732421875</c:v>
                </c:pt>
                <c:pt idx="651">
                  <c:v>0.12890625</c:v>
                </c:pt>
                <c:pt idx="652">
                  <c:v>0.128936767578125</c:v>
                </c:pt>
                <c:pt idx="653">
                  <c:v>0.128997802734375</c:v>
                </c:pt>
                <c:pt idx="654">
                  <c:v>0.12908935546875</c:v>
                </c:pt>
                <c:pt idx="655">
                  <c:v>0.12939453125</c:v>
                </c:pt>
                <c:pt idx="656">
                  <c:v>0.12933349609375</c:v>
                </c:pt>
                <c:pt idx="657">
                  <c:v>0.12957763671875</c:v>
                </c:pt>
                <c:pt idx="658">
                  <c:v>0.1297149658203125</c:v>
                </c:pt>
                <c:pt idx="659">
                  <c:v>0.129730224609375</c:v>
                </c:pt>
                <c:pt idx="660">
                  <c:v>0.1298980712890625</c:v>
                </c:pt>
                <c:pt idx="661">
                  <c:v>0.129913330078125</c:v>
                </c:pt>
                <c:pt idx="662">
                  <c:v>0.130126953125</c:v>
                </c:pt>
                <c:pt idx="663">
                  <c:v>0.1302947998046875</c:v>
                </c:pt>
                <c:pt idx="664">
                  <c:v>0.13037109375</c:v>
                </c:pt>
                <c:pt idx="665">
                  <c:v>0.130615234375</c:v>
                </c:pt>
                <c:pt idx="666">
                  <c:v>0.130645751953125</c:v>
                </c:pt>
                <c:pt idx="667">
                  <c:v>0.13079833984375</c:v>
                </c:pt>
                <c:pt idx="668">
                  <c:v>0.130767822265625</c:v>
                </c:pt>
                <c:pt idx="669">
                  <c:v>0.1309051513671875</c:v>
                </c:pt>
                <c:pt idx="670">
                  <c:v>0.131072998046875</c:v>
                </c:pt>
                <c:pt idx="671">
                  <c:v>0.13116455078125</c:v>
                </c:pt>
                <c:pt idx="672">
                  <c:v>0.1312103271484375</c:v>
                </c:pt>
                <c:pt idx="673">
                  <c:v>0.131378173828125</c:v>
                </c:pt>
                <c:pt idx="674">
                  <c:v>0.1314849853515625</c:v>
                </c:pt>
                <c:pt idx="675">
                  <c:v>0.1314239501953125</c:v>
                </c:pt>
                <c:pt idx="676">
                  <c:v>0.1316070556640625</c:v>
                </c:pt>
                <c:pt idx="677">
                  <c:v>0.1316375732421875</c:v>
                </c:pt>
                <c:pt idx="678">
                  <c:v>0.1318817138671875</c:v>
                </c:pt>
                <c:pt idx="679">
                  <c:v>0.132080078125</c:v>
                </c:pt>
                <c:pt idx="680">
                  <c:v>0.1322784423828125</c:v>
                </c:pt>
                <c:pt idx="681">
                  <c:v>0.1322174072265625</c:v>
                </c:pt>
                <c:pt idx="682">
                  <c:v>0.1324005126953125</c:v>
                </c:pt>
                <c:pt idx="683">
                  <c:v>0.1324310302734375</c:v>
                </c:pt>
                <c:pt idx="684">
                  <c:v>0.132568359375</c:v>
                </c:pt>
                <c:pt idx="685">
                  <c:v>0.13275146484375</c:v>
                </c:pt>
                <c:pt idx="686">
                  <c:v>0.132843017578125</c:v>
                </c:pt>
                <c:pt idx="687">
                  <c:v>0.132904052734375</c:v>
                </c:pt>
                <c:pt idx="688">
                  <c:v>0.1330718994140625</c:v>
                </c:pt>
                <c:pt idx="689">
                  <c:v>0.1332550048828125</c:v>
                </c:pt>
                <c:pt idx="690">
                  <c:v>0.13323974609375</c:v>
                </c:pt>
                <c:pt idx="691">
                  <c:v>0.1334381103515625</c:v>
                </c:pt>
                <c:pt idx="692">
                  <c:v>0.133544921875</c:v>
                </c:pt>
                <c:pt idx="693">
                  <c:v>0.13360595703125</c:v>
                </c:pt>
                <c:pt idx="694">
                  <c:v>0.1336212158203125</c:v>
                </c:pt>
                <c:pt idx="695">
                  <c:v>0.1337432861328125</c:v>
                </c:pt>
                <c:pt idx="696">
                  <c:v>0.1337890625</c:v>
                </c:pt>
                <c:pt idx="697">
                  <c:v>0.1339111328125</c:v>
                </c:pt>
                <c:pt idx="698">
                  <c:v>0.13409423828125</c:v>
                </c:pt>
                <c:pt idx="699">
                  <c:v>0.134063720703125</c:v>
                </c:pt>
                <c:pt idx="700">
                  <c:v>0.134246826171875</c:v>
                </c:pt>
                <c:pt idx="701">
                  <c:v>0.1343536376953125</c:v>
                </c:pt>
                <c:pt idx="702">
                  <c:v>0.1343841552734375</c:v>
                </c:pt>
                <c:pt idx="703">
                  <c:v>0.134521484375</c:v>
                </c:pt>
                <c:pt idx="704">
                  <c:v>0.13470458984375</c:v>
                </c:pt>
                <c:pt idx="705">
                  <c:v>0.134674072265625</c:v>
                </c:pt>
                <c:pt idx="706">
                  <c:v>0.134674072265625</c:v>
                </c:pt>
                <c:pt idx="707">
                  <c:v>0.1347808837890625</c:v>
                </c:pt>
                <c:pt idx="708">
                  <c:v>0.134918212890625</c:v>
                </c:pt>
                <c:pt idx="709">
                  <c:v>0.134918212890625</c:v>
                </c:pt>
                <c:pt idx="710">
                  <c:v>0.135101318359375</c:v>
                </c:pt>
                <c:pt idx="711">
                  <c:v>0.1351165771484375</c:v>
                </c:pt>
                <c:pt idx="712">
                  <c:v>0.1352386474609375</c:v>
                </c:pt>
                <c:pt idx="713">
                  <c:v>0.1353607177734375</c:v>
                </c:pt>
                <c:pt idx="714">
                  <c:v>0.1355438232421875</c:v>
                </c:pt>
                <c:pt idx="715">
                  <c:v>0.1356658935546875</c:v>
                </c:pt>
                <c:pt idx="716">
                  <c:v>0.1357879638671875</c:v>
                </c:pt>
                <c:pt idx="717">
                  <c:v>0.1359100341796875</c:v>
                </c:pt>
                <c:pt idx="718">
                  <c:v>0.13592529296875</c:v>
                </c:pt>
                <c:pt idx="719">
                  <c:v>0.136138916015625</c:v>
                </c:pt>
                <c:pt idx="720">
                  <c:v>0.136138916015625</c:v>
                </c:pt>
                <c:pt idx="721">
                  <c:v>0.13623046875</c:v>
                </c:pt>
                <c:pt idx="722">
                  <c:v>0.1363677978515625</c:v>
                </c:pt>
                <c:pt idx="723">
                  <c:v>0.1363983154296875</c:v>
                </c:pt>
                <c:pt idx="724">
                  <c:v>0.136505126953125</c:v>
                </c:pt>
                <c:pt idx="725">
                  <c:v>0.1366119384765625</c:v>
                </c:pt>
                <c:pt idx="726">
                  <c:v>0.1367034912109375</c:v>
                </c:pt>
                <c:pt idx="727">
                  <c:v>0.1368408203125</c:v>
                </c:pt>
                <c:pt idx="728">
                  <c:v>0.1369476318359375</c:v>
                </c:pt>
                <c:pt idx="729">
                  <c:v>0.13720703125</c:v>
                </c:pt>
                <c:pt idx="730">
                  <c:v>0.1372222900390625</c:v>
                </c:pt>
                <c:pt idx="731">
                  <c:v>0.1371917724609375</c:v>
                </c:pt>
                <c:pt idx="732">
                  <c:v>0.1373291015625</c:v>
                </c:pt>
                <c:pt idx="733">
                  <c:v>0.137451171875</c:v>
                </c:pt>
                <c:pt idx="734">
                  <c:v>0.137603759765625</c:v>
                </c:pt>
                <c:pt idx="735">
                  <c:v>0.1377410888671875</c:v>
                </c:pt>
                <c:pt idx="736">
                  <c:v>0.1377716064453125</c:v>
                </c:pt>
                <c:pt idx="737">
                  <c:v>0.1378326416015625</c:v>
                </c:pt>
                <c:pt idx="738">
                  <c:v>0.1379241943359375</c:v>
                </c:pt>
                <c:pt idx="739">
                  <c:v>0.1380767822265625</c:v>
                </c:pt>
                <c:pt idx="740">
                  <c:v>0.138153076171875</c:v>
                </c:pt>
                <c:pt idx="741">
                  <c:v>0.138214111328125</c:v>
                </c:pt>
                <c:pt idx="742">
                  <c:v>0.138214111328125</c:v>
                </c:pt>
                <c:pt idx="743">
                  <c:v>0.13836669921875</c:v>
                </c:pt>
                <c:pt idx="744">
                  <c:v>0.138519287109375</c:v>
                </c:pt>
                <c:pt idx="745">
                  <c:v>0.1386566162109375</c:v>
                </c:pt>
                <c:pt idx="746">
                  <c:v>0.1387481689453125</c:v>
                </c:pt>
                <c:pt idx="747">
                  <c:v>0.138763427734375</c:v>
                </c:pt>
                <c:pt idx="748">
                  <c:v>0.1388092041015625</c:v>
                </c:pt>
                <c:pt idx="749">
                  <c:v>0.1388702392578125</c:v>
                </c:pt>
                <c:pt idx="750">
                  <c:v>0.1389617919921875</c:v>
                </c:pt>
                <c:pt idx="751">
                  <c:v>0.1390380859375</c:v>
                </c:pt>
                <c:pt idx="752">
                  <c:v>0.13916015625</c:v>
                </c:pt>
                <c:pt idx="753">
                  <c:v>0.13922119140625</c:v>
                </c:pt>
                <c:pt idx="754">
                  <c:v>0.139404296875</c:v>
                </c:pt>
                <c:pt idx="755">
                  <c:v>0.1394500732421875</c:v>
                </c:pt>
                <c:pt idx="756">
                  <c:v>0.1395416259765625</c:v>
                </c:pt>
                <c:pt idx="757">
                  <c:v>0.1396484375</c:v>
                </c:pt>
                <c:pt idx="758">
                  <c:v>0.139678955078125</c:v>
                </c:pt>
                <c:pt idx="759">
                  <c:v>0.1396942138671875</c:v>
                </c:pt>
                <c:pt idx="760">
                  <c:v>0.1397705078125</c:v>
                </c:pt>
                <c:pt idx="761">
                  <c:v>0.139892578125</c:v>
                </c:pt>
                <c:pt idx="762">
                  <c:v>0.13995361328125</c:v>
                </c:pt>
                <c:pt idx="763">
                  <c:v>0.1399993896484375</c:v>
                </c:pt>
                <c:pt idx="764">
                  <c:v>0.1401519775390625</c:v>
                </c:pt>
                <c:pt idx="765">
                  <c:v>0.1401214599609375</c:v>
                </c:pt>
                <c:pt idx="766">
                  <c:v>0.140167236328125</c:v>
                </c:pt>
                <c:pt idx="767">
                  <c:v>0.14019775390625</c:v>
                </c:pt>
                <c:pt idx="768">
                  <c:v>0.1402587890625</c:v>
                </c:pt>
                <c:pt idx="769">
                  <c:v>0.140289306640625</c:v>
                </c:pt>
                <c:pt idx="770">
                  <c:v>0.1404266357421875</c:v>
                </c:pt>
                <c:pt idx="771">
                  <c:v>0.1404571533203125</c:v>
                </c:pt>
                <c:pt idx="772">
                  <c:v>0.1404876708984375</c:v>
                </c:pt>
                <c:pt idx="773">
                  <c:v>0.1405487060546875</c:v>
                </c:pt>
                <c:pt idx="774">
                  <c:v>0.1406097412109375</c:v>
                </c:pt>
                <c:pt idx="775">
                  <c:v>0.1406707763671875</c:v>
                </c:pt>
                <c:pt idx="776">
                  <c:v>0.1407470703125</c:v>
                </c:pt>
                <c:pt idx="777">
                  <c:v>0.140869140625</c:v>
                </c:pt>
                <c:pt idx="778">
                  <c:v>0.1408843994140625</c:v>
                </c:pt>
                <c:pt idx="779">
                  <c:v>0.14093017578125</c:v>
                </c:pt>
                <c:pt idx="780">
                  <c:v>0.1410064697265625</c:v>
                </c:pt>
                <c:pt idx="781">
                  <c:v>0.1410675048828125</c:v>
                </c:pt>
                <c:pt idx="782">
                  <c:v>0.1410980224609375</c:v>
                </c:pt>
                <c:pt idx="783">
                  <c:v>0.1412200927734375</c:v>
                </c:pt>
                <c:pt idx="784">
                  <c:v>0.141265869140625</c:v>
                </c:pt>
                <c:pt idx="785">
                  <c:v>0.1413726806640625</c:v>
                </c:pt>
                <c:pt idx="786">
                  <c:v>0.1414642333984375</c:v>
                </c:pt>
                <c:pt idx="787">
                  <c:v>0.1415557861328125</c:v>
                </c:pt>
                <c:pt idx="788">
                  <c:v>0.1415863037109375</c:v>
                </c:pt>
                <c:pt idx="789">
                  <c:v>0.1415863037109375</c:v>
                </c:pt>
                <c:pt idx="790">
                  <c:v>0.141693115234375</c:v>
                </c:pt>
                <c:pt idx="791">
                  <c:v>0.141632080078125</c:v>
                </c:pt>
                <c:pt idx="792">
                  <c:v>0.1417388916015625</c:v>
                </c:pt>
                <c:pt idx="793">
                  <c:v>0.141815185546875</c:v>
                </c:pt>
                <c:pt idx="794">
                  <c:v>0.1419830322265625</c:v>
                </c:pt>
                <c:pt idx="795">
                  <c:v>0.1421051025390625</c:v>
                </c:pt>
                <c:pt idx="796">
                  <c:v>0.142120361328125</c:v>
                </c:pt>
                <c:pt idx="797">
                  <c:v>0.14227294921875</c:v>
                </c:pt>
                <c:pt idx="798">
                  <c:v>0.1423187255859375</c:v>
                </c:pt>
                <c:pt idx="799">
                  <c:v>0.1424560546875</c:v>
                </c:pt>
                <c:pt idx="800">
                  <c:v>0.142486572265625</c:v>
                </c:pt>
                <c:pt idx="801">
                  <c:v>0.1424560546875</c:v>
                </c:pt>
                <c:pt idx="802">
                  <c:v>0.142578125</c:v>
                </c:pt>
                <c:pt idx="803">
                  <c:v>0.1425628662109375</c:v>
                </c:pt>
                <c:pt idx="804">
                  <c:v>0.142608642578125</c:v>
                </c:pt>
                <c:pt idx="805">
                  <c:v>0.142669677734375</c:v>
                </c:pt>
                <c:pt idx="806">
                  <c:v>0.142822265625</c:v>
                </c:pt>
                <c:pt idx="807">
                  <c:v>0.1429595947265625</c:v>
                </c:pt>
                <c:pt idx="808">
                  <c:v>0.14306640625</c:v>
                </c:pt>
                <c:pt idx="809">
                  <c:v>0.1429595947265625</c:v>
                </c:pt>
                <c:pt idx="810">
                  <c:v>0.14312744140625</c:v>
                </c:pt>
                <c:pt idx="811">
                  <c:v>0.143157958984375</c:v>
                </c:pt>
                <c:pt idx="812">
                  <c:v>0.1433563232421875</c:v>
                </c:pt>
                <c:pt idx="813">
                  <c:v>0.143341064453125</c:v>
                </c:pt>
                <c:pt idx="814">
                  <c:v>0.1434173583984375</c:v>
                </c:pt>
                <c:pt idx="815">
                  <c:v>0.143463134765625</c:v>
                </c:pt>
                <c:pt idx="816">
                  <c:v>0.1434783935546875</c:v>
                </c:pt>
                <c:pt idx="817">
                  <c:v>0.143585205078125</c:v>
                </c:pt>
                <c:pt idx="818">
                  <c:v>0.14361572265625</c:v>
                </c:pt>
                <c:pt idx="819">
                  <c:v>0.1438446044921875</c:v>
                </c:pt>
                <c:pt idx="820">
                  <c:v>0.1437530517578125</c:v>
                </c:pt>
                <c:pt idx="821">
                  <c:v>0.14398193359375</c:v>
                </c:pt>
                <c:pt idx="822">
                  <c:v>0.14385986328125</c:v>
                </c:pt>
                <c:pt idx="823">
                  <c:v>0.143951416015625</c:v>
                </c:pt>
                <c:pt idx="824">
                  <c:v>0.14404296875</c:v>
                </c:pt>
                <c:pt idx="825">
                  <c:v>0.1441802978515625</c:v>
                </c:pt>
                <c:pt idx="826">
                  <c:v>0.1441650390625</c:v>
                </c:pt>
                <c:pt idx="827">
                  <c:v>0.14422607421875</c:v>
                </c:pt>
                <c:pt idx="828">
                  <c:v>0.14434814453125</c:v>
                </c:pt>
                <c:pt idx="829">
                  <c:v>0.1444549560546875</c:v>
                </c:pt>
                <c:pt idx="830">
                  <c:v>0.144561767578125</c:v>
                </c:pt>
                <c:pt idx="831">
                  <c:v>0.1445465087890625</c:v>
                </c:pt>
                <c:pt idx="832">
                  <c:v>0.1445159912109375</c:v>
                </c:pt>
                <c:pt idx="833">
                  <c:v>0.1446075439453125</c:v>
                </c:pt>
                <c:pt idx="834">
                  <c:v>0.1447296142578125</c:v>
                </c:pt>
                <c:pt idx="835">
                  <c:v>0.1448516845703125</c:v>
                </c:pt>
                <c:pt idx="836">
                  <c:v>0.1449432373046875</c:v>
                </c:pt>
                <c:pt idx="837">
                  <c:v>0.1450042724609375</c:v>
                </c:pt>
                <c:pt idx="838">
                  <c:v>0.145172119140625</c:v>
                </c:pt>
                <c:pt idx="839">
                  <c:v>0.1451568603515625</c:v>
                </c:pt>
                <c:pt idx="840">
                  <c:v>0.14520263671875</c:v>
                </c:pt>
                <c:pt idx="841">
                  <c:v>0.145172119140625</c:v>
                </c:pt>
                <c:pt idx="842">
                  <c:v>0.1452178955078125</c:v>
                </c:pt>
                <c:pt idx="843">
                  <c:v>0.1453704833984375</c:v>
                </c:pt>
                <c:pt idx="844">
                  <c:v>0.1453857421875</c:v>
                </c:pt>
                <c:pt idx="845">
                  <c:v>0.1454620361328125</c:v>
                </c:pt>
                <c:pt idx="846">
                  <c:v>0.1455230712890625</c:v>
                </c:pt>
                <c:pt idx="847">
                  <c:v>0.145599365234375</c:v>
                </c:pt>
                <c:pt idx="848">
                  <c:v>0.1456756591796875</c:v>
                </c:pt>
                <c:pt idx="849">
                  <c:v>0.1457977294921875</c:v>
                </c:pt>
                <c:pt idx="850">
                  <c:v>0.145843505859375</c:v>
                </c:pt>
                <c:pt idx="851">
                  <c:v>0.145904541015625</c:v>
                </c:pt>
                <c:pt idx="852">
                  <c:v>0.14593505859375</c:v>
                </c:pt>
                <c:pt idx="853">
                  <c:v>0.1459503173828125</c:v>
                </c:pt>
                <c:pt idx="854">
                  <c:v>0.145965576171875</c:v>
                </c:pt>
                <c:pt idx="855">
                  <c:v>0.14599609375</c:v>
                </c:pt>
                <c:pt idx="856">
                  <c:v>0.1460113525390625</c:v>
                </c:pt>
                <c:pt idx="857">
                  <c:v>0.1462249755859375</c:v>
                </c:pt>
                <c:pt idx="858">
                  <c:v>0.146209716796875</c:v>
                </c:pt>
                <c:pt idx="859">
                  <c:v>0.1462249755859375</c:v>
                </c:pt>
                <c:pt idx="860">
                  <c:v>0.146270751953125</c:v>
                </c:pt>
                <c:pt idx="861">
                  <c:v>0.1463165283203125</c:v>
                </c:pt>
                <c:pt idx="862">
                  <c:v>0.1463775634765625</c:v>
                </c:pt>
                <c:pt idx="863">
                  <c:v>0.146484375</c:v>
                </c:pt>
                <c:pt idx="864">
                  <c:v>0.14654541015625</c:v>
                </c:pt>
                <c:pt idx="865">
                  <c:v>0.1464996337890625</c:v>
                </c:pt>
                <c:pt idx="866">
                  <c:v>0.1465911865234375</c:v>
                </c:pt>
                <c:pt idx="867">
                  <c:v>0.146728515625</c:v>
                </c:pt>
                <c:pt idx="868">
                  <c:v>0.146728515625</c:v>
                </c:pt>
                <c:pt idx="869">
                  <c:v>0.14678955078125</c:v>
                </c:pt>
                <c:pt idx="870">
                  <c:v>0.146820068359375</c:v>
                </c:pt>
                <c:pt idx="871">
                  <c:v>0.1468658447265625</c:v>
                </c:pt>
                <c:pt idx="872">
                  <c:v>0.146881103515625</c:v>
                </c:pt>
                <c:pt idx="873">
                  <c:v>0.1468353271484375</c:v>
                </c:pt>
                <c:pt idx="874">
                  <c:v>0.146942138671875</c:v>
                </c:pt>
                <c:pt idx="875">
                  <c:v>0.1469268798828125</c:v>
                </c:pt>
                <c:pt idx="876">
                  <c:v>0.1469573974609375</c:v>
                </c:pt>
                <c:pt idx="877">
                  <c:v>0.147003173828125</c:v>
                </c:pt>
                <c:pt idx="878">
                  <c:v>0.147064208984375</c:v>
                </c:pt>
                <c:pt idx="879">
                  <c:v>0.14715576171875</c:v>
                </c:pt>
                <c:pt idx="880">
                  <c:v>0.1470794677734375</c:v>
                </c:pt>
                <c:pt idx="881">
                  <c:v>0.1471099853515625</c:v>
                </c:pt>
                <c:pt idx="882">
                  <c:v>0.147247314453125</c:v>
                </c:pt>
                <c:pt idx="883">
                  <c:v>0.147247314453125</c:v>
                </c:pt>
                <c:pt idx="884">
                  <c:v>0.147216796875</c:v>
                </c:pt>
                <c:pt idx="885">
                  <c:v>0.1473236083984375</c:v>
                </c:pt>
                <c:pt idx="886">
                  <c:v>0.147430419921875</c:v>
                </c:pt>
                <c:pt idx="887">
                  <c:v>0.1474151611328125</c:v>
                </c:pt>
                <c:pt idx="888">
                  <c:v>0.1474151611328125</c:v>
                </c:pt>
                <c:pt idx="889">
                  <c:v>0.1474761962890625</c:v>
                </c:pt>
                <c:pt idx="890">
                  <c:v>0.1475830078125</c:v>
                </c:pt>
                <c:pt idx="891">
                  <c:v>0.147552490234375</c:v>
                </c:pt>
                <c:pt idx="892">
                  <c:v>0.147613525390625</c:v>
                </c:pt>
                <c:pt idx="893">
                  <c:v>0.1475830078125</c:v>
                </c:pt>
                <c:pt idx="894">
                  <c:v>0.1475982666015625</c:v>
                </c:pt>
                <c:pt idx="895">
                  <c:v>0.147735595703125</c:v>
                </c:pt>
                <c:pt idx="896">
                  <c:v>0.14776611328125</c:v>
                </c:pt>
                <c:pt idx="897">
                  <c:v>0.1477813720703125</c:v>
                </c:pt>
                <c:pt idx="898">
                  <c:v>0.1478729248046875</c:v>
                </c:pt>
                <c:pt idx="899">
                  <c:v>0.1478424072265625</c:v>
                </c:pt>
                <c:pt idx="900">
                  <c:v>0.147857666015625</c:v>
                </c:pt>
                <c:pt idx="901">
                  <c:v>0.148040771484375</c:v>
                </c:pt>
                <c:pt idx="902">
                  <c:v>0.148040771484375</c:v>
                </c:pt>
                <c:pt idx="903">
                  <c:v>0.1481170654296875</c:v>
                </c:pt>
                <c:pt idx="904">
                  <c:v>0.148193359375</c:v>
                </c:pt>
                <c:pt idx="905">
                  <c:v>0.148193359375</c:v>
                </c:pt>
                <c:pt idx="906">
                  <c:v>0.148223876953125</c:v>
                </c:pt>
                <c:pt idx="907">
                  <c:v>0.1482086181640625</c:v>
                </c:pt>
                <c:pt idx="908">
                  <c:v>0.148223876953125</c:v>
                </c:pt>
                <c:pt idx="909">
                  <c:v>0.1482696533203125</c:v>
                </c:pt>
                <c:pt idx="910">
                  <c:v>0.1482696533203125</c:v>
                </c:pt>
                <c:pt idx="911">
                  <c:v>0.1483154296875</c:v>
                </c:pt>
                <c:pt idx="912">
                  <c:v>0.1483612060546875</c:v>
                </c:pt>
                <c:pt idx="913">
                  <c:v>0.14837646484375</c:v>
                </c:pt>
                <c:pt idx="914">
                  <c:v>0.148406982421875</c:v>
                </c:pt>
                <c:pt idx="915">
                  <c:v>0.14849853515625</c:v>
                </c:pt>
                <c:pt idx="916">
                  <c:v>0.1486358642578125</c:v>
                </c:pt>
                <c:pt idx="917">
                  <c:v>0.1486358642578125</c:v>
                </c:pt>
                <c:pt idx="918">
                  <c:v>0.1486663818359375</c:v>
                </c:pt>
                <c:pt idx="919">
                  <c:v>0.148712158203125</c:v>
                </c:pt>
                <c:pt idx="920">
                  <c:v>0.1487579345703125</c:v>
                </c:pt>
                <c:pt idx="921">
                  <c:v>0.148773193359375</c:v>
                </c:pt>
                <c:pt idx="922">
                  <c:v>0.1488494873046875</c:v>
                </c:pt>
                <c:pt idx="923">
                  <c:v>0.14886474609375</c:v>
                </c:pt>
                <c:pt idx="924">
                  <c:v>0.148895263671875</c:v>
                </c:pt>
                <c:pt idx="925">
                  <c:v>0.1489105224609375</c:v>
                </c:pt>
                <c:pt idx="926">
                  <c:v>0.149017333984375</c:v>
                </c:pt>
                <c:pt idx="927">
                  <c:v>0.1490325927734375</c:v>
                </c:pt>
                <c:pt idx="928">
                  <c:v>0.1490478515625</c:v>
                </c:pt>
                <c:pt idx="929">
                  <c:v>0.1490631103515625</c:v>
                </c:pt>
                <c:pt idx="930">
                  <c:v>0.1490325927734375</c:v>
                </c:pt>
                <c:pt idx="931">
                  <c:v>0.1490631103515625</c:v>
                </c:pt>
                <c:pt idx="932">
                  <c:v>0.14910888671875</c:v>
                </c:pt>
                <c:pt idx="933">
                  <c:v>0.1491241455078125</c:v>
                </c:pt>
                <c:pt idx="934">
                  <c:v>0.1491241455078125</c:v>
                </c:pt>
                <c:pt idx="935">
                  <c:v>0.149139404296875</c:v>
                </c:pt>
                <c:pt idx="936">
                  <c:v>0.149139404296875</c:v>
                </c:pt>
                <c:pt idx="937">
                  <c:v>0.149169921875</c:v>
                </c:pt>
                <c:pt idx="938">
                  <c:v>0.1491851806640625</c:v>
                </c:pt>
                <c:pt idx="939">
                  <c:v>0.149169921875</c:v>
                </c:pt>
                <c:pt idx="940">
                  <c:v>0.1492156982421875</c:v>
                </c:pt>
                <c:pt idx="941">
                  <c:v>0.1492919921875</c:v>
                </c:pt>
                <c:pt idx="942">
                  <c:v>0.1493377685546875</c:v>
                </c:pt>
                <c:pt idx="943">
                  <c:v>0.149383544921875</c:v>
                </c:pt>
                <c:pt idx="944">
                  <c:v>0.1493988037109375</c:v>
                </c:pt>
                <c:pt idx="945">
                  <c:v>0.1494140625</c:v>
                </c:pt>
                <c:pt idx="946">
                  <c:v>0.1493988037109375</c:v>
                </c:pt>
                <c:pt idx="947">
                  <c:v>0.1495361328125</c:v>
                </c:pt>
                <c:pt idx="948">
                  <c:v>0.1495208740234375</c:v>
                </c:pt>
                <c:pt idx="949">
                  <c:v>0.1495208740234375</c:v>
                </c:pt>
                <c:pt idx="950">
                  <c:v>0.1495513916015625</c:v>
                </c:pt>
                <c:pt idx="951">
                  <c:v>0.149566650390625</c:v>
                </c:pt>
                <c:pt idx="952">
                  <c:v>0.149627685546875</c:v>
                </c:pt>
                <c:pt idx="953">
                  <c:v>0.1496429443359375</c:v>
                </c:pt>
                <c:pt idx="954">
                  <c:v>0.149658203125</c:v>
                </c:pt>
                <c:pt idx="955">
                  <c:v>0.149749755859375</c:v>
                </c:pt>
                <c:pt idx="956">
                  <c:v>0.1497802734375</c:v>
                </c:pt>
                <c:pt idx="957">
                  <c:v>0.1497802734375</c:v>
                </c:pt>
                <c:pt idx="958">
                  <c:v>0.1498260498046875</c:v>
                </c:pt>
                <c:pt idx="959">
                  <c:v>0.14984130859375</c:v>
                </c:pt>
                <c:pt idx="960">
                  <c:v>0.14990234375</c:v>
                </c:pt>
                <c:pt idx="961">
                  <c:v>0.14990234375</c:v>
                </c:pt>
                <c:pt idx="962">
                  <c:v>0.149932861328125</c:v>
                </c:pt>
                <c:pt idx="963">
                  <c:v>0.1499176025390625</c:v>
                </c:pt>
                <c:pt idx="964">
                  <c:v>0.149932861328125</c:v>
                </c:pt>
                <c:pt idx="965">
                  <c:v>0.149993896484375</c:v>
                </c:pt>
                <c:pt idx="966">
                  <c:v>0.1500091552734375</c:v>
                </c:pt>
                <c:pt idx="967">
                  <c:v>0.149993896484375</c:v>
                </c:pt>
                <c:pt idx="968">
                  <c:v>0.1500091552734375</c:v>
                </c:pt>
                <c:pt idx="969">
                  <c:v>0.1500396728515625</c:v>
                </c:pt>
                <c:pt idx="970">
                  <c:v>0.1501007080078125</c:v>
                </c:pt>
                <c:pt idx="971">
                  <c:v>0.15008544921875</c:v>
                </c:pt>
                <c:pt idx="972">
                  <c:v>0.150177001953125</c:v>
                </c:pt>
                <c:pt idx="973">
                  <c:v>0.150238037109375</c:v>
                </c:pt>
                <c:pt idx="974">
                  <c:v>0.15020751953125</c:v>
                </c:pt>
                <c:pt idx="975">
                  <c:v>0.150238037109375</c:v>
                </c:pt>
                <c:pt idx="976">
                  <c:v>0.1502532958984375</c:v>
                </c:pt>
                <c:pt idx="977">
                  <c:v>0.1502227783203125</c:v>
                </c:pt>
                <c:pt idx="978">
                  <c:v>0.1502227783203125</c:v>
                </c:pt>
                <c:pt idx="979">
                  <c:v>0.1502838134765625</c:v>
                </c:pt>
                <c:pt idx="980">
                  <c:v>0.1502685546875</c:v>
                </c:pt>
                <c:pt idx="981">
                  <c:v>0.150299072265625</c:v>
                </c:pt>
                <c:pt idx="982">
                  <c:v>0.1503753662109375</c:v>
                </c:pt>
                <c:pt idx="983">
                  <c:v>0.150299072265625</c:v>
                </c:pt>
                <c:pt idx="984">
                  <c:v>0.1503448486328125</c:v>
                </c:pt>
                <c:pt idx="985">
                  <c:v>0.150299072265625</c:v>
                </c:pt>
                <c:pt idx="986">
                  <c:v>0.1503753662109375</c:v>
                </c:pt>
                <c:pt idx="987">
                  <c:v>0.1504058837890625</c:v>
                </c:pt>
                <c:pt idx="988">
                  <c:v>0.1504058837890625</c:v>
                </c:pt>
                <c:pt idx="989">
                  <c:v>0.1504058837890625</c:v>
                </c:pt>
                <c:pt idx="990">
                  <c:v>0.15045166015625</c:v>
                </c:pt>
                <c:pt idx="991">
                  <c:v>0.15045166015625</c:v>
                </c:pt>
                <c:pt idx="992">
                  <c:v>0.1505126953125</c:v>
                </c:pt>
                <c:pt idx="993">
                  <c:v>0.1505584716796875</c:v>
                </c:pt>
                <c:pt idx="994">
                  <c:v>0.150634765625</c:v>
                </c:pt>
                <c:pt idx="995">
                  <c:v>0.150665283203125</c:v>
                </c:pt>
                <c:pt idx="996">
                  <c:v>0.150665283203125</c:v>
                </c:pt>
                <c:pt idx="997">
                  <c:v>0.1506805419921875</c:v>
                </c:pt>
                <c:pt idx="998">
                  <c:v>0.1507720947265625</c:v>
                </c:pt>
                <c:pt idx="999">
                  <c:v>0.1508026123046875</c:v>
                </c:pt>
                <c:pt idx="1000">
                  <c:v>0.150787353515625</c:v>
                </c:pt>
                <c:pt idx="1001">
                  <c:v>0.15081787109375</c:v>
                </c:pt>
                <c:pt idx="1002">
                  <c:v>0.150848388671875</c:v>
                </c:pt>
                <c:pt idx="1003">
                  <c:v>0.1508941650390625</c:v>
                </c:pt>
                <c:pt idx="1004">
                  <c:v>0.1508941650390625</c:v>
                </c:pt>
                <c:pt idx="1005">
                  <c:v>0.1508331298828125</c:v>
                </c:pt>
                <c:pt idx="1006">
                  <c:v>0.150848388671875</c:v>
                </c:pt>
                <c:pt idx="1007">
                  <c:v>0.1508636474609375</c:v>
                </c:pt>
                <c:pt idx="1008">
                  <c:v>0.15093994140625</c:v>
                </c:pt>
                <c:pt idx="1009">
                  <c:v>0.1509246826171875</c:v>
                </c:pt>
                <c:pt idx="1010">
                  <c:v>0.15093994140625</c:v>
                </c:pt>
                <c:pt idx="1011">
                  <c:v>0.15093994140625</c:v>
                </c:pt>
                <c:pt idx="1012">
                  <c:v>0.1509246826171875</c:v>
                </c:pt>
                <c:pt idx="1013">
                  <c:v>0.1509857177734375</c:v>
                </c:pt>
                <c:pt idx="1014">
                  <c:v>0.1509552001953125</c:v>
                </c:pt>
                <c:pt idx="1015">
                  <c:v>0.1509552001953125</c:v>
                </c:pt>
                <c:pt idx="1016">
                  <c:v>0.1509552001953125</c:v>
                </c:pt>
                <c:pt idx="1017">
                  <c:v>0.1510009765625</c:v>
                </c:pt>
                <c:pt idx="1018">
                  <c:v>0.1510009765625</c:v>
                </c:pt>
                <c:pt idx="1019">
                  <c:v>0.151031494140625</c:v>
                </c:pt>
                <c:pt idx="1020">
                  <c:v>0.15106201171875</c:v>
                </c:pt>
                <c:pt idx="1021">
                  <c:v>0.1510772705078125</c:v>
                </c:pt>
                <c:pt idx="1022">
                  <c:v>0.1510467529296875</c:v>
                </c:pt>
                <c:pt idx="1023">
                  <c:v>0.151092529296875</c:v>
                </c:pt>
                <c:pt idx="1024">
                  <c:v>0.151092529296875</c:v>
                </c:pt>
                <c:pt idx="1025">
                  <c:v>0.151123046875</c:v>
                </c:pt>
                <c:pt idx="1026">
                  <c:v>0.1512298583984375</c:v>
                </c:pt>
                <c:pt idx="1027">
                  <c:v>0.1511993408203125</c:v>
                </c:pt>
                <c:pt idx="1028">
                  <c:v>0.1512603759765625</c:v>
                </c:pt>
                <c:pt idx="1029">
                  <c:v>0.1512603759765625</c:v>
                </c:pt>
                <c:pt idx="1030">
                  <c:v>0.1513214111328125</c:v>
                </c:pt>
                <c:pt idx="1031">
                  <c:v>0.151336669921875</c:v>
                </c:pt>
                <c:pt idx="1032">
                  <c:v>0.15130615234375</c:v>
                </c:pt>
                <c:pt idx="1033">
                  <c:v>0.151336669921875</c:v>
                </c:pt>
                <c:pt idx="1034">
                  <c:v>0.1513671875</c:v>
                </c:pt>
                <c:pt idx="1035">
                  <c:v>0.15142822265625</c:v>
                </c:pt>
                <c:pt idx="1036">
                  <c:v>0.151397705078125</c:v>
                </c:pt>
                <c:pt idx="1037">
                  <c:v>0.1513824462890625</c:v>
                </c:pt>
                <c:pt idx="1038">
                  <c:v>0.1513824462890625</c:v>
                </c:pt>
                <c:pt idx="1039">
                  <c:v>0.1514129638671875</c:v>
                </c:pt>
                <c:pt idx="1040">
                  <c:v>0.1514434814453125</c:v>
                </c:pt>
                <c:pt idx="1041">
                  <c:v>0.15142822265625</c:v>
                </c:pt>
                <c:pt idx="1042">
                  <c:v>0.151519775390625</c:v>
                </c:pt>
                <c:pt idx="1043">
                  <c:v>0.1515655517578125</c:v>
                </c:pt>
                <c:pt idx="1044">
                  <c:v>0.151641845703125</c:v>
                </c:pt>
                <c:pt idx="1045">
                  <c:v>0.1515960693359375</c:v>
                </c:pt>
                <c:pt idx="1046">
                  <c:v>0.1516265869140625</c:v>
                </c:pt>
                <c:pt idx="1047">
                  <c:v>0.1516876220703125</c:v>
                </c:pt>
                <c:pt idx="1048">
                  <c:v>0.151702880859375</c:v>
                </c:pt>
                <c:pt idx="1049">
                  <c:v>0.1516876220703125</c:v>
                </c:pt>
                <c:pt idx="1050">
                  <c:v>0.1517181396484375</c:v>
                </c:pt>
                <c:pt idx="1051">
                  <c:v>0.151702880859375</c:v>
                </c:pt>
                <c:pt idx="1052">
                  <c:v>0.1517181396484375</c:v>
                </c:pt>
                <c:pt idx="1053">
                  <c:v>0.151702880859375</c:v>
                </c:pt>
                <c:pt idx="1054">
                  <c:v>0.1517333984375</c:v>
                </c:pt>
                <c:pt idx="1055">
                  <c:v>0.1517181396484375</c:v>
                </c:pt>
                <c:pt idx="1056">
                  <c:v>0.1517791748046875</c:v>
                </c:pt>
                <c:pt idx="1057">
                  <c:v>0.1517791748046875</c:v>
                </c:pt>
                <c:pt idx="1058">
                  <c:v>0.1517791748046875</c:v>
                </c:pt>
                <c:pt idx="1059">
                  <c:v>0.1517791748046875</c:v>
                </c:pt>
                <c:pt idx="1060">
                  <c:v>0.15179443359375</c:v>
                </c:pt>
                <c:pt idx="1061">
                  <c:v>0.1518402099609375</c:v>
                </c:pt>
                <c:pt idx="1062">
                  <c:v>0.15191650390625</c:v>
                </c:pt>
                <c:pt idx="1063">
                  <c:v>0.151885986328125</c:v>
                </c:pt>
                <c:pt idx="1064">
                  <c:v>0.1518707275390625</c:v>
                </c:pt>
                <c:pt idx="1065">
                  <c:v>0.1519012451171875</c:v>
                </c:pt>
                <c:pt idx="1066">
                  <c:v>0.1519927978515625</c:v>
                </c:pt>
                <c:pt idx="1067">
                  <c:v>0.1519622802734375</c:v>
                </c:pt>
                <c:pt idx="1068">
                  <c:v>0.1519622802734375</c:v>
                </c:pt>
                <c:pt idx="1069">
                  <c:v>0.1519775390625</c:v>
                </c:pt>
                <c:pt idx="1070">
                  <c:v>0.1519775390625</c:v>
                </c:pt>
                <c:pt idx="1071">
                  <c:v>0.1520233154296875</c:v>
                </c:pt>
                <c:pt idx="1072">
                  <c:v>0.152099609375</c:v>
                </c:pt>
                <c:pt idx="1073">
                  <c:v>0.152069091796875</c:v>
                </c:pt>
                <c:pt idx="1074">
                  <c:v>0.1520843505859375</c:v>
                </c:pt>
                <c:pt idx="1075">
                  <c:v>0.152130126953125</c:v>
                </c:pt>
                <c:pt idx="1076">
                  <c:v>0.152130126953125</c:v>
                </c:pt>
                <c:pt idx="1077">
                  <c:v>0.1521759033203125</c:v>
                </c:pt>
                <c:pt idx="1078">
                  <c:v>0.1522216796875</c:v>
                </c:pt>
                <c:pt idx="1079">
                  <c:v>0.1522369384765625</c:v>
                </c:pt>
                <c:pt idx="1080">
                  <c:v>0.1522674560546875</c:v>
                </c:pt>
                <c:pt idx="1081">
                  <c:v>0.1522369384765625</c:v>
                </c:pt>
                <c:pt idx="1082">
                  <c:v>0.1522674560546875</c:v>
                </c:pt>
                <c:pt idx="1083">
                  <c:v>0.15228271484375</c:v>
                </c:pt>
                <c:pt idx="1084">
                  <c:v>0.15228271484375</c:v>
                </c:pt>
                <c:pt idx="1085">
                  <c:v>0.152313232421875</c:v>
                </c:pt>
                <c:pt idx="1086">
                  <c:v>0.1522979736328125</c:v>
                </c:pt>
                <c:pt idx="1087">
                  <c:v>0.1522979736328125</c:v>
                </c:pt>
                <c:pt idx="1088">
                  <c:v>0.1523284912109375</c:v>
                </c:pt>
                <c:pt idx="1089">
                  <c:v>0.152313232421875</c:v>
                </c:pt>
                <c:pt idx="1090">
                  <c:v>0.152313232421875</c:v>
                </c:pt>
                <c:pt idx="1091">
                  <c:v>0.1523284912109375</c:v>
                </c:pt>
                <c:pt idx="1092">
                  <c:v>0.15234375</c:v>
                </c:pt>
                <c:pt idx="1093">
                  <c:v>0.152374267578125</c:v>
                </c:pt>
                <c:pt idx="1094">
                  <c:v>0.1524200439453125</c:v>
                </c:pt>
                <c:pt idx="1095">
                  <c:v>0.15240478515625</c:v>
                </c:pt>
                <c:pt idx="1096">
                  <c:v>0.1523895263671875</c:v>
                </c:pt>
                <c:pt idx="1097">
                  <c:v>0.1524505615234375</c:v>
                </c:pt>
                <c:pt idx="1098">
                  <c:v>0.1524810791015625</c:v>
                </c:pt>
                <c:pt idx="1099">
                  <c:v>0.152496337890625</c:v>
                </c:pt>
                <c:pt idx="1100">
                  <c:v>0.15252685546875</c:v>
                </c:pt>
                <c:pt idx="1101">
                  <c:v>0.1525115966796875</c:v>
                </c:pt>
                <c:pt idx="1102">
                  <c:v>0.1526031494140625</c:v>
                </c:pt>
                <c:pt idx="1103">
                  <c:v>0.152587890625</c:v>
                </c:pt>
                <c:pt idx="1104">
                  <c:v>0.1526031494140625</c:v>
                </c:pt>
                <c:pt idx="1105">
                  <c:v>0.1525726318359375</c:v>
                </c:pt>
                <c:pt idx="1106">
                  <c:v>0.152587890625</c:v>
                </c:pt>
                <c:pt idx="1107">
                  <c:v>0.1526031494140625</c:v>
                </c:pt>
                <c:pt idx="1108">
                  <c:v>0.1526336669921875</c:v>
                </c:pt>
                <c:pt idx="1109">
                  <c:v>0.1526947021484375</c:v>
                </c:pt>
                <c:pt idx="1110">
                  <c:v>0.15264892578125</c:v>
                </c:pt>
                <c:pt idx="1111">
                  <c:v>0.152679443359375</c:v>
                </c:pt>
                <c:pt idx="1112">
                  <c:v>0.152740478515625</c:v>
                </c:pt>
                <c:pt idx="1113">
                  <c:v>0.15277099609375</c:v>
                </c:pt>
                <c:pt idx="1114">
                  <c:v>0.1527557373046875</c:v>
                </c:pt>
                <c:pt idx="1115">
                  <c:v>0.1527099609375</c:v>
                </c:pt>
                <c:pt idx="1116">
                  <c:v>0.15277099609375</c:v>
                </c:pt>
                <c:pt idx="1117">
                  <c:v>0.15283203125</c:v>
                </c:pt>
                <c:pt idx="1118">
                  <c:v>0.152862548828125</c:v>
                </c:pt>
                <c:pt idx="1119">
                  <c:v>0.1528778076171875</c:v>
                </c:pt>
                <c:pt idx="1120">
                  <c:v>0.1528472900390625</c:v>
                </c:pt>
                <c:pt idx="1121">
                  <c:v>0.15289306640625</c:v>
                </c:pt>
                <c:pt idx="1122">
                  <c:v>0.1529083251953125</c:v>
                </c:pt>
                <c:pt idx="1123">
                  <c:v>0.15289306640625</c:v>
                </c:pt>
                <c:pt idx="1124">
                  <c:v>0.1529388427734375</c:v>
                </c:pt>
                <c:pt idx="1125">
                  <c:v>0.152984619140625</c:v>
                </c:pt>
                <c:pt idx="1126">
                  <c:v>0.15301513671875</c:v>
                </c:pt>
                <c:pt idx="1127">
                  <c:v>0.1529693603515625</c:v>
                </c:pt>
                <c:pt idx="1128">
                  <c:v>0.1529693603515625</c:v>
                </c:pt>
                <c:pt idx="1129">
                  <c:v>0.153045654296875</c:v>
                </c:pt>
                <c:pt idx="1130">
                  <c:v>0.152984619140625</c:v>
                </c:pt>
                <c:pt idx="1131">
                  <c:v>0.15301513671875</c:v>
                </c:pt>
                <c:pt idx="1132">
                  <c:v>0.1530303955078125</c:v>
                </c:pt>
                <c:pt idx="1133">
                  <c:v>0.15301513671875</c:v>
                </c:pt>
                <c:pt idx="1134">
                  <c:v>0.153106689453125</c:v>
                </c:pt>
                <c:pt idx="1135">
                  <c:v>0.153045654296875</c:v>
                </c:pt>
                <c:pt idx="1136">
                  <c:v>0.153076171875</c:v>
                </c:pt>
                <c:pt idx="1137">
                  <c:v>0.1530609130859375</c:v>
                </c:pt>
                <c:pt idx="1138">
                  <c:v>0.153106689453125</c:v>
                </c:pt>
                <c:pt idx="1139">
                  <c:v>0.15313720703125</c:v>
                </c:pt>
                <c:pt idx="1140">
                  <c:v>0.1531982421875</c:v>
                </c:pt>
                <c:pt idx="1141">
                  <c:v>0.15313720703125</c:v>
                </c:pt>
                <c:pt idx="1142">
                  <c:v>0.1531982421875</c:v>
                </c:pt>
                <c:pt idx="1143">
                  <c:v>0.153167724609375</c:v>
                </c:pt>
                <c:pt idx="1144">
                  <c:v>0.1531829833984375</c:v>
                </c:pt>
                <c:pt idx="1145">
                  <c:v>0.1531829833984375</c:v>
                </c:pt>
                <c:pt idx="1146">
                  <c:v>0.1533050537109375</c:v>
                </c:pt>
                <c:pt idx="1147">
                  <c:v>0.153228759765625</c:v>
                </c:pt>
                <c:pt idx="1148">
                  <c:v>0.1532135009765625</c:v>
                </c:pt>
                <c:pt idx="1149">
                  <c:v>0.15325927734375</c:v>
                </c:pt>
                <c:pt idx="1150">
                  <c:v>0.153350830078125</c:v>
                </c:pt>
                <c:pt idx="1151">
                  <c:v>0.15338134765625</c:v>
                </c:pt>
                <c:pt idx="1152">
                  <c:v>0.1533966064453125</c:v>
                </c:pt>
                <c:pt idx="1153">
                  <c:v>0.1534271240234375</c:v>
                </c:pt>
                <c:pt idx="1154">
                  <c:v>0.1533660888671875</c:v>
                </c:pt>
                <c:pt idx="1155">
                  <c:v>0.1534881591796875</c:v>
                </c:pt>
                <c:pt idx="1156">
                  <c:v>0.1534881591796875</c:v>
                </c:pt>
                <c:pt idx="1157">
                  <c:v>0.1535186767578125</c:v>
                </c:pt>
                <c:pt idx="1158">
                  <c:v>0.1535797119140625</c:v>
                </c:pt>
                <c:pt idx="1159">
                  <c:v>0.1536102294921875</c:v>
                </c:pt>
                <c:pt idx="1160">
                  <c:v>0.1536407470703125</c:v>
                </c:pt>
                <c:pt idx="1161">
                  <c:v>0.15362548828125</c:v>
                </c:pt>
                <c:pt idx="1162">
                  <c:v>0.153656005859375</c:v>
                </c:pt>
                <c:pt idx="1163">
                  <c:v>0.153656005859375</c:v>
                </c:pt>
                <c:pt idx="1164">
                  <c:v>0.1536102294921875</c:v>
                </c:pt>
                <c:pt idx="1165">
                  <c:v>0.1536407470703125</c:v>
                </c:pt>
                <c:pt idx="1166">
                  <c:v>0.1536865234375</c:v>
                </c:pt>
                <c:pt idx="1167">
                  <c:v>0.1536865234375</c:v>
                </c:pt>
                <c:pt idx="1168">
                  <c:v>0.153778076171875</c:v>
                </c:pt>
                <c:pt idx="1169">
                  <c:v>0.1537628173828125</c:v>
                </c:pt>
                <c:pt idx="1170">
                  <c:v>0.153778076171875</c:v>
                </c:pt>
                <c:pt idx="1171">
                  <c:v>0.1537933349609375</c:v>
                </c:pt>
                <c:pt idx="1172">
                  <c:v>0.1537933349609375</c:v>
                </c:pt>
                <c:pt idx="1173">
                  <c:v>0.15380859375</c:v>
                </c:pt>
                <c:pt idx="1174">
                  <c:v>0.15380859375</c:v>
                </c:pt>
                <c:pt idx="1175">
                  <c:v>0.1538848876953125</c:v>
                </c:pt>
                <c:pt idx="1176">
                  <c:v>0.153900146484375</c:v>
                </c:pt>
                <c:pt idx="1177">
                  <c:v>0.1539154052734375</c:v>
                </c:pt>
                <c:pt idx="1178">
                  <c:v>0.1539154052734375</c:v>
                </c:pt>
                <c:pt idx="1179">
                  <c:v>0.1539459228515625</c:v>
                </c:pt>
                <c:pt idx="1180">
                  <c:v>0.1539306640625</c:v>
                </c:pt>
                <c:pt idx="1181">
                  <c:v>0.1539154052734375</c:v>
                </c:pt>
                <c:pt idx="1182">
                  <c:v>0.1539459228515625</c:v>
                </c:pt>
                <c:pt idx="1183">
                  <c:v>0.1539764404296875</c:v>
                </c:pt>
                <c:pt idx="1184">
                  <c:v>0.154022216796875</c:v>
                </c:pt>
                <c:pt idx="1185">
                  <c:v>0.154022216796875</c:v>
                </c:pt>
                <c:pt idx="1186">
                  <c:v>0.15399169921875</c:v>
                </c:pt>
                <c:pt idx="1187">
                  <c:v>0.1540374755859375</c:v>
                </c:pt>
                <c:pt idx="1188">
                  <c:v>0.154022216796875</c:v>
                </c:pt>
                <c:pt idx="1189">
                  <c:v>0.1540069580078125</c:v>
                </c:pt>
                <c:pt idx="1190">
                  <c:v>0.1540985107421875</c:v>
                </c:pt>
                <c:pt idx="1191">
                  <c:v>0.154083251953125</c:v>
                </c:pt>
                <c:pt idx="1192">
                  <c:v>0.1541290283203125</c:v>
                </c:pt>
                <c:pt idx="1193">
                  <c:v>0.154083251953125</c:v>
                </c:pt>
                <c:pt idx="1194">
                  <c:v>0.154144287109375</c:v>
                </c:pt>
                <c:pt idx="1195">
                  <c:v>0.1541595458984375</c:v>
                </c:pt>
                <c:pt idx="1196">
                  <c:v>0.1541748046875</c:v>
                </c:pt>
                <c:pt idx="1197">
                  <c:v>0.154205322265625</c:v>
                </c:pt>
                <c:pt idx="1198">
                  <c:v>0.15423583984375</c:v>
                </c:pt>
                <c:pt idx="1199">
                  <c:v>0.154266357421875</c:v>
                </c:pt>
                <c:pt idx="1200">
                  <c:v>0.1542205810546875</c:v>
                </c:pt>
                <c:pt idx="1201">
                  <c:v>0.15423583984375</c:v>
                </c:pt>
                <c:pt idx="1202">
                  <c:v>0.1542816162109375</c:v>
                </c:pt>
                <c:pt idx="1203">
                  <c:v>0.1543121337890625</c:v>
                </c:pt>
                <c:pt idx="1204">
                  <c:v>0.1542510986328125</c:v>
                </c:pt>
                <c:pt idx="1205">
                  <c:v>0.1543121337890625</c:v>
                </c:pt>
                <c:pt idx="1206">
                  <c:v>0.1543426513671875</c:v>
                </c:pt>
                <c:pt idx="1207">
                  <c:v>0.1543121337890625</c:v>
                </c:pt>
                <c:pt idx="1208">
                  <c:v>0.154327392578125</c:v>
                </c:pt>
                <c:pt idx="1209">
                  <c:v>0.154449462890625</c:v>
                </c:pt>
                <c:pt idx="1210">
                  <c:v>0.1544342041015625</c:v>
                </c:pt>
                <c:pt idx="1211">
                  <c:v>0.154449462890625</c:v>
                </c:pt>
                <c:pt idx="1212">
                  <c:v>0.154449462890625</c:v>
                </c:pt>
                <c:pt idx="1213">
                  <c:v>0.15447998046875</c:v>
                </c:pt>
                <c:pt idx="1214">
                  <c:v>0.15447998046875</c:v>
                </c:pt>
                <c:pt idx="1215">
                  <c:v>0.15447998046875</c:v>
                </c:pt>
                <c:pt idx="1216">
                  <c:v>0.1544952392578125</c:v>
                </c:pt>
                <c:pt idx="1217">
                  <c:v>0.1544952392578125</c:v>
                </c:pt>
                <c:pt idx="1218">
                  <c:v>0.15447998046875</c:v>
                </c:pt>
                <c:pt idx="1219">
                  <c:v>0.15447998046875</c:v>
                </c:pt>
                <c:pt idx="1220">
                  <c:v>0.1544952392578125</c:v>
                </c:pt>
                <c:pt idx="1221">
                  <c:v>0.1545257568359375</c:v>
                </c:pt>
                <c:pt idx="1222">
                  <c:v>0.15460205078125</c:v>
                </c:pt>
                <c:pt idx="1223">
                  <c:v>0.1545562744140625</c:v>
                </c:pt>
                <c:pt idx="1224">
                  <c:v>0.1545867919921875</c:v>
                </c:pt>
                <c:pt idx="1225">
                  <c:v>0.1545562744140625</c:v>
                </c:pt>
                <c:pt idx="1226">
                  <c:v>0.15460205078125</c:v>
                </c:pt>
                <c:pt idx="1227">
                  <c:v>0.154632568359375</c:v>
                </c:pt>
                <c:pt idx="1228">
                  <c:v>0.1546478271484375</c:v>
                </c:pt>
                <c:pt idx="1229">
                  <c:v>0.1546630859375</c:v>
                </c:pt>
                <c:pt idx="1230">
                  <c:v>0.1547088623046875</c:v>
                </c:pt>
                <c:pt idx="1231">
                  <c:v>0.154693603515625</c:v>
                </c:pt>
                <c:pt idx="1232">
                  <c:v>0.1546478271484375</c:v>
                </c:pt>
                <c:pt idx="1233">
                  <c:v>0.154693603515625</c:v>
                </c:pt>
                <c:pt idx="1234">
                  <c:v>0.1547088623046875</c:v>
                </c:pt>
                <c:pt idx="1235">
                  <c:v>0.154754638671875</c:v>
                </c:pt>
                <c:pt idx="1236">
                  <c:v>0.1547088623046875</c:v>
                </c:pt>
                <c:pt idx="1237">
                  <c:v>0.15472412109375</c:v>
                </c:pt>
                <c:pt idx="1238">
                  <c:v>0.15478515625</c:v>
                </c:pt>
                <c:pt idx="1239">
                  <c:v>0.1548004150390625</c:v>
                </c:pt>
                <c:pt idx="1240">
                  <c:v>0.154815673828125</c:v>
                </c:pt>
                <c:pt idx="1241">
                  <c:v>0.1548309326171875</c:v>
                </c:pt>
                <c:pt idx="1242">
                  <c:v>0.1548614501953125</c:v>
                </c:pt>
                <c:pt idx="1243">
                  <c:v>0.1548614501953125</c:v>
                </c:pt>
                <c:pt idx="1244">
                  <c:v>0.154876708984375</c:v>
                </c:pt>
                <c:pt idx="1245">
                  <c:v>0.154876708984375</c:v>
                </c:pt>
                <c:pt idx="1246">
                  <c:v>0.154876708984375</c:v>
                </c:pt>
                <c:pt idx="1247">
                  <c:v>0.154876708984375</c:v>
                </c:pt>
                <c:pt idx="1248">
                  <c:v>0.1549530029296875</c:v>
                </c:pt>
                <c:pt idx="1249">
                  <c:v>0.1550140380859375</c:v>
                </c:pt>
                <c:pt idx="1250">
                  <c:v>0.154998779296875</c:v>
                </c:pt>
                <c:pt idx="1251">
                  <c:v>0.1549835205078125</c:v>
                </c:pt>
                <c:pt idx="1252">
                  <c:v>0.155059814453125</c:v>
                </c:pt>
                <c:pt idx="1253">
                  <c:v>0.155120849609375</c:v>
                </c:pt>
                <c:pt idx="1254">
                  <c:v>0.1551666259765625</c:v>
                </c:pt>
                <c:pt idx="1255">
                  <c:v>0.1551666259765625</c:v>
                </c:pt>
                <c:pt idx="1256">
                  <c:v>0.155181884765625</c:v>
                </c:pt>
                <c:pt idx="1257">
                  <c:v>0.1552276611328125</c:v>
                </c:pt>
                <c:pt idx="1258">
                  <c:v>0.15521240234375</c:v>
                </c:pt>
                <c:pt idx="1259">
                  <c:v>0.1551971435546875</c:v>
                </c:pt>
                <c:pt idx="1260">
                  <c:v>0.1552581787109375</c:v>
                </c:pt>
                <c:pt idx="1261">
                  <c:v>0.1552276611328125</c:v>
                </c:pt>
                <c:pt idx="1262">
                  <c:v>0.155364990234375</c:v>
                </c:pt>
                <c:pt idx="1263">
                  <c:v>0.1553497314453125</c:v>
                </c:pt>
                <c:pt idx="1264">
                  <c:v>0.155303955078125</c:v>
                </c:pt>
                <c:pt idx="1265">
                  <c:v>0.1552734375</c:v>
                </c:pt>
                <c:pt idx="1266">
                  <c:v>0.155303955078125</c:v>
                </c:pt>
                <c:pt idx="1267">
                  <c:v>0.15533447265625</c:v>
                </c:pt>
                <c:pt idx="1268">
                  <c:v>0.1553497314453125</c:v>
                </c:pt>
                <c:pt idx="1269">
                  <c:v>0.155364990234375</c:v>
                </c:pt>
                <c:pt idx="1270">
                  <c:v>0.1553497314453125</c:v>
                </c:pt>
                <c:pt idx="1271">
                  <c:v>0.1553802490234375</c:v>
                </c:pt>
                <c:pt idx="1272">
                  <c:v>0.1554412841796875</c:v>
                </c:pt>
                <c:pt idx="1273">
                  <c:v>0.155426025390625</c:v>
                </c:pt>
                <c:pt idx="1274">
                  <c:v>0.1554412841796875</c:v>
                </c:pt>
                <c:pt idx="1275">
                  <c:v>0.15545654296875</c:v>
                </c:pt>
                <c:pt idx="1276">
                  <c:v>0.155487060546875</c:v>
                </c:pt>
                <c:pt idx="1277">
                  <c:v>0.1555633544921875</c:v>
                </c:pt>
                <c:pt idx="1278">
                  <c:v>0.1555938720703125</c:v>
                </c:pt>
                <c:pt idx="1279">
                  <c:v>0.155609130859375</c:v>
                </c:pt>
                <c:pt idx="1280">
                  <c:v>0.15557861328125</c:v>
                </c:pt>
                <c:pt idx="1281">
                  <c:v>0.1555938720703125</c:v>
                </c:pt>
                <c:pt idx="1282">
                  <c:v>0.15557861328125</c:v>
                </c:pt>
                <c:pt idx="1283">
                  <c:v>0.155609130859375</c:v>
                </c:pt>
                <c:pt idx="1284">
                  <c:v>0.1557464599609375</c:v>
                </c:pt>
                <c:pt idx="1285">
                  <c:v>0.155670166015625</c:v>
                </c:pt>
                <c:pt idx="1286">
                  <c:v>0.155670166015625</c:v>
                </c:pt>
                <c:pt idx="1287">
                  <c:v>0.1556549072265625</c:v>
                </c:pt>
                <c:pt idx="1288">
                  <c:v>0.155670166015625</c:v>
                </c:pt>
                <c:pt idx="1289">
                  <c:v>0.1557464599609375</c:v>
                </c:pt>
                <c:pt idx="1290">
                  <c:v>0.1556854248046875</c:v>
                </c:pt>
                <c:pt idx="1291">
                  <c:v>0.15570068359375</c:v>
                </c:pt>
                <c:pt idx="1292">
                  <c:v>0.155731201171875</c:v>
                </c:pt>
                <c:pt idx="1293">
                  <c:v>0.1557769775390625</c:v>
                </c:pt>
                <c:pt idx="1294">
                  <c:v>0.1557769775390625</c:v>
                </c:pt>
                <c:pt idx="1295">
                  <c:v>0.1558380126953125</c:v>
                </c:pt>
                <c:pt idx="1296">
                  <c:v>0.155792236328125</c:v>
                </c:pt>
                <c:pt idx="1297">
                  <c:v>0.1558685302734375</c:v>
                </c:pt>
                <c:pt idx="1298">
                  <c:v>0.15582275390625</c:v>
                </c:pt>
                <c:pt idx="1299">
                  <c:v>0.1558380126953125</c:v>
                </c:pt>
                <c:pt idx="1300">
                  <c:v>0.155853271484375</c:v>
                </c:pt>
                <c:pt idx="1301">
                  <c:v>0.1558990478515625</c:v>
                </c:pt>
                <c:pt idx="1302">
                  <c:v>0.15594482421875</c:v>
                </c:pt>
                <c:pt idx="1303">
                  <c:v>0.15594482421875</c:v>
                </c:pt>
                <c:pt idx="1304">
                  <c:v>0.156005859375</c:v>
                </c:pt>
                <c:pt idx="1305">
                  <c:v>0.156005859375</c:v>
                </c:pt>
                <c:pt idx="1306">
                  <c:v>0.1559906005859375</c:v>
                </c:pt>
                <c:pt idx="1307">
                  <c:v>0.156005859375</c:v>
                </c:pt>
                <c:pt idx="1308">
                  <c:v>0.1560211181640625</c:v>
                </c:pt>
                <c:pt idx="1309">
                  <c:v>0.1560211181640625</c:v>
                </c:pt>
                <c:pt idx="1310">
                  <c:v>0.1560211181640625</c:v>
                </c:pt>
                <c:pt idx="1311">
                  <c:v>0.156097412109375</c:v>
                </c:pt>
                <c:pt idx="1312">
                  <c:v>0.156097412109375</c:v>
                </c:pt>
                <c:pt idx="1313">
                  <c:v>0.1561431884765625</c:v>
                </c:pt>
                <c:pt idx="1314">
                  <c:v>0.156158447265625</c:v>
                </c:pt>
                <c:pt idx="1315">
                  <c:v>0.1561737060546875</c:v>
                </c:pt>
                <c:pt idx="1316">
                  <c:v>0.156219482421875</c:v>
                </c:pt>
                <c:pt idx="1317">
                  <c:v>0.15618896484375</c:v>
                </c:pt>
                <c:pt idx="1318">
                  <c:v>0.1561737060546875</c:v>
                </c:pt>
                <c:pt idx="1319">
                  <c:v>0.15618896484375</c:v>
                </c:pt>
                <c:pt idx="1320">
                  <c:v>0.156219482421875</c:v>
                </c:pt>
                <c:pt idx="1321">
                  <c:v>0.1562347412109375</c:v>
                </c:pt>
                <c:pt idx="1322">
                  <c:v>0.15618896484375</c:v>
                </c:pt>
                <c:pt idx="1323">
                  <c:v>0.1562347412109375</c:v>
                </c:pt>
                <c:pt idx="1324">
                  <c:v>0.156219482421875</c:v>
                </c:pt>
                <c:pt idx="1325">
                  <c:v>0.156219482421875</c:v>
                </c:pt>
                <c:pt idx="1326">
                  <c:v>0.156219482421875</c:v>
                </c:pt>
                <c:pt idx="1327">
                  <c:v>0.156280517578125</c:v>
                </c:pt>
                <c:pt idx="1328">
                  <c:v>0.1562652587890625</c:v>
                </c:pt>
                <c:pt idx="1329">
                  <c:v>0.156280517578125</c:v>
                </c:pt>
                <c:pt idx="1330">
                  <c:v>0.156341552734375</c:v>
                </c:pt>
                <c:pt idx="1331">
                  <c:v>0.15631103515625</c:v>
                </c:pt>
                <c:pt idx="1332">
                  <c:v>0.1563262939453125</c:v>
                </c:pt>
                <c:pt idx="1333">
                  <c:v>0.156341552734375</c:v>
                </c:pt>
                <c:pt idx="1334">
                  <c:v>0.1563568115234375</c:v>
                </c:pt>
                <c:pt idx="1335">
                  <c:v>0.1563568115234375</c:v>
                </c:pt>
                <c:pt idx="1336">
                  <c:v>0.1563568115234375</c:v>
                </c:pt>
                <c:pt idx="1337">
                  <c:v>0.156341552734375</c:v>
                </c:pt>
                <c:pt idx="1338">
                  <c:v>0.156341552734375</c:v>
                </c:pt>
                <c:pt idx="1339">
                  <c:v>0.1563568115234375</c:v>
                </c:pt>
                <c:pt idx="1340">
                  <c:v>0.1563720703125</c:v>
                </c:pt>
                <c:pt idx="1341">
                  <c:v>0.1564178466796875</c:v>
                </c:pt>
                <c:pt idx="1342">
                  <c:v>0.1564788818359375</c:v>
                </c:pt>
                <c:pt idx="1343">
                  <c:v>0.1564483642578125</c:v>
                </c:pt>
                <c:pt idx="1344">
                  <c:v>0.1564178466796875</c:v>
                </c:pt>
                <c:pt idx="1345">
                  <c:v>0.15643310546875</c:v>
                </c:pt>
                <c:pt idx="1346">
                  <c:v>0.1564788818359375</c:v>
                </c:pt>
                <c:pt idx="1347">
                  <c:v>0.1564788818359375</c:v>
                </c:pt>
                <c:pt idx="1348">
                  <c:v>0.156494140625</c:v>
                </c:pt>
                <c:pt idx="1349">
                  <c:v>0.156494140625</c:v>
                </c:pt>
                <c:pt idx="1350">
                  <c:v>0.1565093994140625</c:v>
                </c:pt>
                <c:pt idx="1351">
                  <c:v>0.156524658203125</c:v>
                </c:pt>
                <c:pt idx="1352">
                  <c:v>0.1565093994140625</c:v>
                </c:pt>
                <c:pt idx="1353">
                  <c:v>0.156524658203125</c:v>
                </c:pt>
                <c:pt idx="1354">
                  <c:v>0.15655517578125</c:v>
                </c:pt>
                <c:pt idx="1355">
                  <c:v>0.1565399169921875</c:v>
                </c:pt>
                <c:pt idx="1356">
                  <c:v>0.1565399169921875</c:v>
                </c:pt>
                <c:pt idx="1357">
                  <c:v>0.1565399169921875</c:v>
                </c:pt>
                <c:pt idx="1358">
                  <c:v>0.15655517578125</c:v>
                </c:pt>
                <c:pt idx="1359">
                  <c:v>0.15655517578125</c:v>
                </c:pt>
                <c:pt idx="1360">
                  <c:v>0.156585693359375</c:v>
                </c:pt>
                <c:pt idx="1361">
                  <c:v>0.1565704345703125</c:v>
                </c:pt>
                <c:pt idx="1362">
                  <c:v>0.1566009521484375</c:v>
                </c:pt>
                <c:pt idx="1363">
                  <c:v>0.156646728515625</c:v>
                </c:pt>
                <c:pt idx="1364">
                  <c:v>0.156707763671875</c:v>
                </c:pt>
                <c:pt idx="1365">
                  <c:v>0.1566619873046875</c:v>
                </c:pt>
                <c:pt idx="1366">
                  <c:v>0.1566619873046875</c:v>
                </c:pt>
                <c:pt idx="1367">
                  <c:v>0.1566925048828125</c:v>
                </c:pt>
                <c:pt idx="1368">
                  <c:v>0.15667724609375</c:v>
                </c:pt>
                <c:pt idx="1369">
                  <c:v>0.15673828125</c:v>
                </c:pt>
                <c:pt idx="1370">
                  <c:v>0.15673828125</c:v>
                </c:pt>
                <c:pt idx="1371">
                  <c:v>0.1567535400390625</c:v>
                </c:pt>
                <c:pt idx="1372">
                  <c:v>0.1567230224609375</c:v>
                </c:pt>
                <c:pt idx="1373">
                  <c:v>0.1567535400390625</c:v>
                </c:pt>
                <c:pt idx="1374">
                  <c:v>0.15679931640625</c:v>
                </c:pt>
                <c:pt idx="1375">
                  <c:v>0.15679931640625</c:v>
                </c:pt>
                <c:pt idx="1376">
                  <c:v>0.156768798828125</c:v>
                </c:pt>
                <c:pt idx="1377">
                  <c:v>0.1567840576171875</c:v>
                </c:pt>
                <c:pt idx="1378">
                  <c:v>0.1567840576171875</c:v>
                </c:pt>
                <c:pt idx="1379">
                  <c:v>0.1567840576171875</c:v>
                </c:pt>
                <c:pt idx="1380">
                  <c:v>0.1568145751953125</c:v>
                </c:pt>
                <c:pt idx="1381">
                  <c:v>0.156829833984375</c:v>
                </c:pt>
                <c:pt idx="1382">
                  <c:v>0.1568450927734375</c:v>
                </c:pt>
                <c:pt idx="1383">
                  <c:v>0.1568603515625</c:v>
                </c:pt>
                <c:pt idx="1384">
                  <c:v>0.1568450927734375</c:v>
                </c:pt>
                <c:pt idx="1385">
                  <c:v>0.1568603515625</c:v>
                </c:pt>
                <c:pt idx="1386">
                  <c:v>0.1568450927734375</c:v>
                </c:pt>
                <c:pt idx="1387">
                  <c:v>0.1568450927734375</c:v>
                </c:pt>
                <c:pt idx="1388">
                  <c:v>0.15692138671875</c:v>
                </c:pt>
                <c:pt idx="1389">
                  <c:v>0.1569366455078125</c:v>
                </c:pt>
                <c:pt idx="1390">
                  <c:v>0.156951904296875</c:v>
                </c:pt>
                <c:pt idx="1391">
                  <c:v>0.1569366455078125</c:v>
                </c:pt>
                <c:pt idx="1392">
                  <c:v>0.1569061279296875</c:v>
                </c:pt>
                <c:pt idx="1393">
                  <c:v>0.1569061279296875</c:v>
                </c:pt>
                <c:pt idx="1394">
                  <c:v>0.1569366455078125</c:v>
                </c:pt>
                <c:pt idx="1395">
                  <c:v>0.1569366455078125</c:v>
                </c:pt>
                <c:pt idx="1396">
                  <c:v>0.1569366455078125</c:v>
                </c:pt>
                <c:pt idx="1397">
                  <c:v>0.15692138671875</c:v>
                </c:pt>
                <c:pt idx="1398">
                  <c:v>0.1569671630859375</c:v>
                </c:pt>
                <c:pt idx="1399">
                  <c:v>0.1569671630859375</c:v>
                </c:pt>
                <c:pt idx="1400">
                  <c:v>0.157012939453125</c:v>
                </c:pt>
                <c:pt idx="1401">
                  <c:v>0.157073974609375</c:v>
                </c:pt>
                <c:pt idx="1402">
                  <c:v>0.1570281982421875</c:v>
                </c:pt>
                <c:pt idx="1403">
                  <c:v>0.1570281982421875</c:v>
                </c:pt>
                <c:pt idx="1404">
                  <c:v>0.1570587158203125</c:v>
                </c:pt>
                <c:pt idx="1405">
                  <c:v>0.1570281982421875</c:v>
                </c:pt>
                <c:pt idx="1406">
                  <c:v>0.157073974609375</c:v>
                </c:pt>
                <c:pt idx="1407">
                  <c:v>0.157073974609375</c:v>
                </c:pt>
                <c:pt idx="1408">
                  <c:v>0.1571044921875</c:v>
                </c:pt>
                <c:pt idx="1409">
                  <c:v>0.15716552734375</c:v>
                </c:pt>
                <c:pt idx="1410">
                  <c:v>0.15716552734375</c:v>
                </c:pt>
                <c:pt idx="1411">
                  <c:v>0.157196044921875</c:v>
                </c:pt>
                <c:pt idx="1412">
                  <c:v>0.1571807861328125</c:v>
                </c:pt>
                <c:pt idx="1413">
                  <c:v>0.15716552734375</c:v>
                </c:pt>
                <c:pt idx="1414">
                  <c:v>0.157196044921875</c:v>
                </c:pt>
                <c:pt idx="1415">
                  <c:v>0.157196044921875</c:v>
                </c:pt>
                <c:pt idx="1416">
                  <c:v>0.1572113037109375</c:v>
                </c:pt>
                <c:pt idx="1417">
                  <c:v>0.1572113037109375</c:v>
                </c:pt>
                <c:pt idx="1418">
                  <c:v>0.1572418212890625</c:v>
                </c:pt>
                <c:pt idx="1419">
                  <c:v>0.1572418212890625</c:v>
                </c:pt>
                <c:pt idx="1420">
                  <c:v>0.1572418212890625</c:v>
                </c:pt>
                <c:pt idx="1421">
                  <c:v>0.1572418212890625</c:v>
                </c:pt>
                <c:pt idx="1422">
                  <c:v>0.157257080078125</c:v>
                </c:pt>
                <c:pt idx="1423">
                  <c:v>0.1572265625</c:v>
                </c:pt>
                <c:pt idx="1424">
                  <c:v>0.1572265625</c:v>
                </c:pt>
                <c:pt idx="1425">
                  <c:v>0.1572418212890625</c:v>
                </c:pt>
                <c:pt idx="1426">
                  <c:v>0.15728759765625</c:v>
                </c:pt>
                <c:pt idx="1427">
                  <c:v>0.1572418212890625</c:v>
                </c:pt>
                <c:pt idx="1428">
                  <c:v>0.1572418212890625</c:v>
                </c:pt>
                <c:pt idx="1429">
                  <c:v>0.15728759765625</c:v>
                </c:pt>
                <c:pt idx="1430">
                  <c:v>0.1572418212890625</c:v>
                </c:pt>
                <c:pt idx="1431">
                  <c:v>0.157257080078125</c:v>
                </c:pt>
                <c:pt idx="1432">
                  <c:v>0.1572723388671875</c:v>
                </c:pt>
                <c:pt idx="1433">
                  <c:v>0.15728759765625</c:v>
                </c:pt>
                <c:pt idx="1434">
                  <c:v>0.1573028564453125</c:v>
                </c:pt>
                <c:pt idx="1435">
                  <c:v>0.1573333740234375</c:v>
                </c:pt>
                <c:pt idx="1436">
                  <c:v>0.1573486328125</c:v>
                </c:pt>
                <c:pt idx="1437">
                  <c:v>0.1573638916015625</c:v>
                </c:pt>
                <c:pt idx="1438">
                  <c:v>0.1573638916015625</c:v>
                </c:pt>
                <c:pt idx="1439">
                  <c:v>0.1573944091796875</c:v>
                </c:pt>
                <c:pt idx="1440">
                  <c:v>0.1573944091796875</c:v>
                </c:pt>
                <c:pt idx="1441">
                  <c:v>0.1573944091796875</c:v>
                </c:pt>
                <c:pt idx="1442">
                  <c:v>0.1573944091796875</c:v>
                </c:pt>
                <c:pt idx="1443">
                  <c:v>0.1573944091796875</c:v>
                </c:pt>
                <c:pt idx="1444">
                  <c:v>0.15740966796875</c:v>
                </c:pt>
                <c:pt idx="1445">
                  <c:v>0.15740966796875</c:v>
                </c:pt>
                <c:pt idx="1446">
                  <c:v>0.1574249267578125</c:v>
                </c:pt>
                <c:pt idx="1447">
                  <c:v>0.15740966796875</c:v>
                </c:pt>
                <c:pt idx="1448">
                  <c:v>0.15740966796875</c:v>
                </c:pt>
                <c:pt idx="1449">
                  <c:v>0.15740966796875</c:v>
                </c:pt>
                <c:pt idx="1450">
                  <c:v>0.15740966796875</c:v>
                </c:pt>
                <c:pt idx="1451">
                  <c:v>0.1574249267578125</c:v>
                </c:pt>
                <c:pt idx="1452">
                  <c:v>0.157440185546875</c:v>
                </c:pt>
                <c:pt idx="1453">
                  <c:v>0.1574554443359375</c:v>
                </c:pt>
                <c:pt idx="1454">
                  <c:v>0.1574554443359375</c:v>
                </c:pt>
                <c:pt idx="1455">
                  <c:v>0.1574859619140625</c:v>
                </c:pt>
                <c:pt idx="1456">
                  <c:v>0.157501220703125</c:v>
                </c:pt>
                <c:pt idx="1457">
                  <c:v>0.157501220703125</c:v>
                </c:pt>
                <c:pt idx="1458">
                  <c:v>0.1575164794921875</c:v>
                </c:pt>
                <c:pt idx="1459">
                  <c:v>0.1575469970703125</c:v>
                </c:pt>
                <c:pt idx="1460">
                  <c:v>0.1575469970703125</c:v>
                </c:pt>
                <c:pt idx="1461">
                  <c:v>0.1575469970703125</c:v>
                </c:pt>
                <c:pt idx="1462">
                  <c:v>0.1575469970703125</c:v>
                </c:pt>
                <c:pt idx="1463">
                  <c:v>0.15753173828125</c:v>
                </c:pt>
                <c:pt idx="1464">
                  <c:v>0.15753173828125</c:v>
                </c:pt>
                <c:pt idx="1465">
                  <c:v>0.1575164794921875</c:v>
                </c:pt>
                <c:pt idx="1466">
                  <c:v>0.15753173828125</c:v>
                </c:pt>
                <c:pt idx="1467">
                  <c:v>0.157562255859375</c:v>
                </c:pt>
                <c:pt idx="1468">
                  <c:v>0.157562255859375</c:v>
                </c:pt>
                <c:pt idx="1469">
                  <c:v>0.157562255859375</c:v>
                </c:pt>
                <c:pt idx="1470">
                  <c:v>0.1575927734375</c:v>
                </c:pt>
                <c:pt idx="1471">
                  <c:v>0.1575927734375</c:v>
                </c:pt>
                <c:pt idx="1472">
                  <c:v>0.1575775146484375</c:v>
                </c:pt>
                <c:pt idx="1473">
                  <c:v>0.157623291015625</c:v>
                </c:pt>
                <c:pt idx="1474">
                  <c:v>0.1576385498046875</c:v>
                </c:pt>
                <c:pt idx="1475">
                  <c:v>0.15765380859375</c:v>
                </c:pt>
                <c:pt idx="1476">
                  <c:v>0.1576690673828125</c:v>
                </c:pt>
                <c:pt idx="1477">
                  <c:v>0.15771484375</c:v>
                </c:pt>
                <c:pt idx="1478">
                  <c:v>0.1576995849609375</c:v>
                </c:pt>
                <c:pt idx="1479">
                  <c:v>0.1576995849609375</c:v>
                </c:pt>
                <c:pt idx="1480">
                  <c:v>0.1576995849609375</c:v>
                </c:pt>
                <c:pt idx="1481">
                  <c:v>0.15771484375</c:v>
                </c:pt>
                <c:pt idx="1482">
                  <c:v>0.157745361328125</c:v>
                </c:pt>
                <c:pt idx="1483">
                  <c:v>0.1577301025390625</c:v>
                </c:pt>
                <c:pt idx="1484">
                  <c:v>0.157745361328125</c:v>
                </c:pt>
                <c:pt idx="1485">
                  <c:v>0.157745361328125</c:v>
                </c:pt>
                <c:pt idx="1486">
                  <c:v>0.1577606201171875</c:v>
                </c:pt>
                <c:pt idx="1487">
                  <c:v>0.157745361328125</c:v>
                </c:pt>
                <c:pt idx="1488">
                  <c:v>0.15771484375</c:v>
                </c:pt>
                <c:pt idx="1489">
                  <c:v>0.157745361328125</c:v>
                </c:pt>
                <c:pt idx="1490">
                  <c:v>0.15771484375</c:v>
                </c:pt>
                <c:pt idx="1491">
                  <c:v>0.1577301025390625</c:v>
                </c:pt>
                <c:pt idx="1492">
                  <c:v>0.157745361328125</c:v>
                </c:pt>
                <c:pt idx="1493">
                  <c:v>0.1577301025390625</c:v>
                </c:pt>
                <c:pt idx="1494">
                  <c:v>0.1577911376953125</c:v>
                </c:pt>
                <c:pt idx="1495">
                  <c:v>0.1577606201171875</c:v>
                </c:pt>
                <c:pt idx="1496">
                  <c:v>0.1577606201171875</c:v>
                </c:pt>
                <c:pt idx="1497">
                  <c:v>0.157745361328125</c:v>
                </c:pt>
                <c:pt idx="1498">
                  <c:v>0.157745361328125</c:v>
                </c:pt>
                <c:pt idx="1499">
                  <c:v>0.1577606201171875</c:v>
                </c:pt>
                <c:pt idx="1500">
                  <c:v>0.1577606201171875</c:v>
                </c:pt>
                <c:pt idx="1501">
                  <c:v>0.1577606201171875</c:v>
                </c:pt>
                <c:pt idx="1502">
                  <c:v>0.1577606201171875</c:v>
                </c:pt>
                <c:pt idx="1503">
                  <c:v>0.1577606201171875</c:v>
                </c:pt>
                <c:pt idx="1504">
                  <c:v>0.157806396484375</c:v>
                </c:pt>
                <c:pt idx="1505">
                  <c:v>0.157806396484375</c:v>
                </c:pt>
                <c:pt idx="1506">
                  <c:v>0.157806396484375</c:v>
                </c:pt>
                <c:pt idx="1507">
                  <c:v>0.157806396484375</c:v>
                </c:pt>
                <c:pt idx="1508">
                  <c:v>0.157806396484375</c:v>
                </c:pt>
                <c:pt idx="1509">
                  <c:v>0.1578216552734375</c:v>
                </c:pt>
                <c:pt idx="1510">
                  <c:v>0.1578369140625</c:v>
                </c:pt>
                <c:pt idx="1511">
                  <c:v>0.1578369140625</c:v>
                </c:pt>
                <c:pt idx="1512">
                  <c:v>0.1578369140625</c:v>
                </c:pt>
                <c:pt idx="1513">
                  <c:v>0.1578369140625</c:v>
                </c:pt>
                <c:pt idx="1514">
                  <c:v>0.1578369140625</c:v>
                </c:pt>
                <c:pt idx="1515">
                  <c:v>0.1578521728515625</c:v>
                </c:pt>
                <c:pt idx="1516">
                  <c:v>0.1578521728515625</c:v>
                </c:pt>
                <c:pt idx="1517">
                  <c:v>0.157867431640625</c:v>
                </c:pt>
                <c:pt idx="1518">
                  <c:v>0.157867431640625</c:v>
                </c:pt>
                <c:pt idx="1519">
                  <c:v>0.1578826904296875</c:v>
                </c:pt>
                <c:pt idx="1520">
                  <c:v>0.1578826904296875</c:v>
                </c:pt>
                <c:pt idx="1521">
                  <c:v>0.1578826904296875</c:v>
                </c:pt>
                <c:pt idx="1522">
                  <c:v>0.15789794921875</c:v>
                </c:pt>
                <c:pt idx="1523">
                  <c:v>0.1579132080078125</c:v>
                </c:pt>
                <c:pt idx="1524">
                  <c:v>0.1579437255859375</c:v>
                </c:pt>
                <c:pt idx="1525">
                  <c:v>0.1579132080078125</c:v>
                </c:pt>
                <c:pt idx="1526">
                  <c:v>0.157928466796875</c:v>
                </c:pt>
                <c:pt idx="1527">
                  <c:v>0.157928466796875</c:v>
                </c:pt>
                <c:pt idx="1528">
                  <c:v>0.157928466796875</c:v>
                </c:pt>
                <c:pt idx="1529">
                  <c:v>0.157928466796875</c:v>
                </c:pt>
                <c:pt idx="1530">
                  <c:v>0.1579437255859375</c:v>
                </c:pt>
                <c:pt idx="1531">
                  <c:v>0.1579742431640625</c:v>
                </c:pt>
                <c:pt idx="1532">
                  <c:v>0.1579742431640625</c:v>
                </c:pt>
                <c:pt idx="1533">
                  <c:v>0.157989501953125</c:v>
                </c:pt>
                <c:pt idx="1534">
                  <c:v>0.1579742431640625</c:v>
                </c:pt>
                <c:pt idx="1535">
                  <c:v>0.157958984375</c:v>
                </c:pt>
                <c:pt idx="1536">
                  <c:v>0.1579742431640625</c:v>
                </c:pt>
                <c:pt idx="1537">
                  <c:v>0.157989501953125</c:v>
                </c:pt>
                <c:pt idx="1538">
                  <c:v>0.157989501953125</c:v>
                </c:pt>
                <c:pt idx="1539">
                  <c:v>0.1579742431640625</c:v>
                </c:pt>
                <c:pt idx="1540">
                  <c:v>0.1579742431640625</c:v>
                </c:pt>
                <c:pt idx="1541">
                  <c:v>0.157958984375</c:v>
                </c:pt>
                <c:pt idx="1542">
                  <c:v>0.1579742431640625</c:v>
                </c:pt>
                <c:pt idx="1543">
                  <c:v>0.1579742431640625</c:v>
                </c:pt>
                <c:pt idx="1544">
                  <c:v>0.1579742431640625</c:v>
                </c:pt>
                <c:pt idx="1545">
                  <c:v>0.1579742431640625</c:v>
                </c:pt>
                <c:pt idx="1546">
                  <c:v>0.1579742431640625</c:v>
                </c:pt>
                <c:pt idx="1547">
                  <c:v>0.1579742431640625</c:v>
                </c:pt>
                <c:pt idx="1548">
                  <c:v>0.1579742431640625</c:v>
                </c:pt>
                <c:pt idx="1549">
                  <c:v>0.1579742431640625</c:v>
                </c:pt>
                <c:pt idx="1550">
                  <c:v>0.1579742431640625</c:v>
                </c:pt>
                <c:pt idx="1551">
                  <c:v>0.157989501953125</c:v>
                </c:pt>
                <c:pt idx="1552">
                  <c:v>0.1579742431640625</c:v>
                </c:pt>
                <c:pt idx="1553">
                  <c:v>0.1579742431640625</c:v>
                </c:pt>
                <c:pt idx="1554">
                  <c:v>0.1579742431640625</c:v>
                </c:pt>
                <c:pt idx="1555">
                  <c:v>0.1579742431640625</c:v>
                </c:pt>
                <c:pt idx="1556">
                  <c:v>0.157989501953125</c:v>
                </c:pt>
                <c:pt idx="1557">
                  <c:v>0.157989501953125</c:v>
                </c:pt>
                <c:pt idx="1558">
                  <c:v>0.157989501953125</c:v>
                </c:pt>
                <c:pt idx="1559">
                  <c:v>0.157989501953125</c:v>
                </c:pt>
                <c:pt idx="1560">
                  <c:v>0.157989501953125</c:v>
                </c:pt>
                <c:pt idx="1561">
                  <c:v>0.1580047607421875</c:v>
                </c:pt>
                <c:pt idx="1562">
                  <c:v>0.1580047607421875</c:v>
                </c:pt>
                <c:pt idx="1563">
                  <c:v>0.15802001953125</c:v>
                </c:pt>
                <c:pt idx="1564">
                  <c:v>0.15802001953125</c:v>
                </c:pt>
                <c:pt idx="1565">
                  <c:v>0.1580047607421875</c:v>
                </c:pt>
                <c:pt idx="1566">
                  <c:v>0.1580047607421875</c:v>
                </c:pt>
                <c:pt idx="1567">
                  <c:v>0.15802001953125</c:v>
                </c:pt>
                <c:pt idx="1568">
                  <c:v>0.15802001953125</c:v>
                </c:pt>
                <c:pt idx="1569">
                  <c:v>0.1580352783203125</c:v>
                </c:pt>
                <c:pt idx="1570">
                  <c:v>0.1580352783203125</c:v>
                </c:pt>
                <c:pt idx="1571">
                  <c:v>0.1580352783203125</c:v>
                </c:pt>
                <c:pt idx="1572">
                  <c:v>0.158050537109375</c:v>
                </c:pt>
                <c:pt idx="1573">
                  <c:v>0.158050537109375</c:v>
                </c:pt>
                <c:pt idx="1574">
                  <c:v>0.158050537109375</c:v>
                </c:pt>
                <c:pt idx="1575">
                  <c:v>0.158050537109375</c:v>
                </c:pt>
                <c:pt idx="1576">
                  <c:v>0.1580657958984375</c:v>
                </c:pt>
                <c:pt idx="1577">
                  <c:v>0.1580657958984375</c:v>
                </c:pt>
                <c:pt idx="1578">
                  <c:v>0.158050537109375</c:v>
                </c:pt>
                <c:pt idx="1579">
                  <c:v>0.158050537109375</c:v>
                </c:pt>
                <c:pt idx="1580">
                  <c:v>0.1580657958984375</c:v>
                </c:pt>
                <c:pt idx="1581">
                  <c:v>0.158050537109375</c:v>
                </c:pt>
                <c:pt idx="1582">
                  <c:v>0.158050537109375</c:v>
                </c:pt>
                <c:pt idx="1583">
                  <c:v>0.158050537109375</c:v>
                </c:pt>
                <c:pt idx="1584">
                  <c:v>0.1580657958984375</c:v>
                </c:pt>
                <c:pt idx="1585">
                  <c:v>0.1580963134765625</c:v>
                </c:pt>
                <c:pt idx="1586">
                  <c:v>0.1580963134765625</c:v>
                </c:pt>
                <c:pt idx="1587">
                  <c:v>0.1580963134765625</c:v>
                </c:pt>
                <c:pt idx="1588">
                  <c:v>0.1580963134765625</c:v>
                </c:pt>
                <c:pt idx="1589">
                  <c:v>0.1581268310546875</c:v>
                </c:pt>
                <c:pt idx="1590">
                  <c:v>0.1580963134765625</c:v>
                </c:pt>
                <c:pt idx="1591">
                  <c:v>0.1580963134765625</c:v>
                </c:pt>
                <c:pt idx="1592">
                  <c:v>0.1580963134765625</c:v>
                </c:pt>
                <c:pt idx="1593">
                  <c:v>0.1580963134765625</c:v>
                </c:pt>
                <c:pt idx="1594">
                  <c:v>0.1580963134765625</c:v>
                </c:pt>
                <c:pt idx="1595">
                  <c:v>0.1580963134765625</c:v>
                </c:pt>
                <c:pt idx="1596">
                  <c:v>0.1580963134765625</c:v>
                </c:pt>
                <c:pt idx="1597">
                  <c:v>0.1580963134765625</c:v>
                </c:pt>
                <c:pt idx="1598">
                  <c:v>0.1580963134765625</c:v>
                </c:pt>
                <c:pt idx="1599">
                  <c:v>0.158111572265625</c:v>
                </c:pt>
                <c:pt idx="1600">
                  <c:v>0.158111572265625</c:v>
                </c:pt>
                <c:pt idx="1601">
                  <c:v>0.1580963134765625</c:v>
                </c:pt>
                <c:pt idx="1602">
                  <c:v>0.158111572265625</c:v>
                </c:pt>
                <c:pt idx="1603">
                  <c:v>0.158111572265625</c:v>
                </c:pt>
                <c:pt idx="1604">
                  <c:v>0.158111572265625</c:v>
                </c:pt>
                <c:pt idx="1605">
                  <c:v>0.158111572265625</c:v>
                </c:pt>
                <c:pt idx="1606">
                  <c:v>0.158111572265625</c:v>
                </c:pt>
                <c:pt idx="1607">
                  <c:v>0.15814208984375</c:v>
                </c:pt>
                <c:pt idx="1608">
                  <c:v>0.1581573486328125</c:v>
                </c:pt>
                <c:pt idx="1609">
                  <c:v>0.1581573486328125</c:v>
                </c:pt>
                <c:pt idx="1610">
                  <c:v>0.1581573486328125</c:v>
                </c:pt>
                <c:pt idx="1611">
                  <c:v>0.1581573486328125</c:v>
                </c:pt>
                <c:pt idx="1612">
                  <c:v>0.1581573486328125</c:v>
                </c:pt>
                <c:pt idx="1613">
                  <c:v>0.1581573486328125</c:v>
                </c:pt>
                <c:pt idx="1614">
                  <c:v>0.1581573486328125</c:v>
                </c:pt>
                <c:pt idx="1615">
                  <c:v>0.1581573486328125</c:v>
                </c:pt>
                <c:pt idx="1616">
                  <c:v>0.158172607421875</c:v>
                </c:pt>
                <c:pt idx="1617">
                  <c:v>0.158172607421875</c:v>
                </c:pt>
                <c:pt idx="1618">
                  <c:v>0.1581878662109375</c:v>
                </c:pt>
                <c:pt idx="1619">
                  <c:v>0.1581878662109375</c:v>
                </c:pt>
                <c:pt idx="1620">
                  <c:v>0.1581878662109375</c:v>
                </c:pt>
                <c:pt idx="1621">
                  <c:v>0.1581878662109375</c:v>
                </c:pt>
                <c:pt idx="1622">
                  <c:v>0.1581878662109375</c:v>
                </c:pt>
                <c:pt idx="1623">
                  <c:v>0.1581878662109375</c:v>
                </c:pt>
                <c:pt idx="1624">
                  <c:v>0.1581878662109375</c:v>
                </c:pt>
                <c:pt idx="1625">
                  <c:v>0.1581878662109375</c:v>
                </c:pt>
                <c:pt idx="1626">
                  <c:v>0.1581878662109375</c:v>
                </c:pt>
                <c:pt idx="1627">
                  <c:v>0.1581878662109375</c:v>
                </c:pt>
                <c:pt idx="1628">
                  <c:v>0.1581878662109375</c:v>
                </c:pt>
                <c:pt idx="1629">
                  <c:v>0.1581878662109375</c:v>
                </c:pt>
                <c:pt idx="1630">
                  <c:v>0.158203125</c:v>
                </c:pt>
                <c:pt idx="1631">
                  <c:v>0.1582183837890625</c:v>
                </c:pt>
                <c:pt idx="1632">
                  <c:v>0.1582183837890625</c:v>
                </c:pt>
                <c:pt idx="1633">
                  <c:v>0.158203125</c:v>
                </c:pt>
                <c:pt idx="1634">
                  <c:v>0.158203125</c:v>
                </c:pt>
                <c:pt idx="1635">
                  <c:v>0.158203125</c:v>
                </c:pt>
                <c:pt idx="1636">
                  <c:v>0.158233642578125</c:v>
                </c:pt>
                <c:pt idx="1637">
                  <c:v>0.158233642578125</c:v>
                </c:pt>
                <c:pt idx="1638">
                  <c:v>0.158233642578125</c:v>
                </c:pt>
                <c:pt idx="1639">
                  <c:v>0.1582489013671875</c:v>
                </c:pt>
                <c:pt idx="1640">
                  <c:v>0.1582489013671875</c:v>
                </c:pt>
                <c:pt idx="1641">
                  <c:v>0.1582489013671875</c:v>
                </c:pt>
                <c:pt idx="1642">
                  <c:v>0.1582489013671875</c:v>
                </c:pt>
                <c:pt idx="1643">
                  <c:v>0.1582489013671875</c:v>
                </c:pt>
                <c:pt idx="1644">
                  <c:v>0.1582489013671875</c:v>
                </c:pt>
                <c:pt idx="1645">
                  <c:v>0.1582489013671875</c:v>
                </c:pt>
                <c:pt idx="1646">
                  <c:v>0.1582489013671875</c:v>
                </c:pt>
                <c:pt idx="1647">
                  <c:v>0.1582489013671875</c:v>
                </c:pt>
                <c:pt idx="1648">
                  <c:v>0.1582489013671875</c:v>
                </c:pt>
                <c:pt idx="1649">
                  <c:v>0.1582489013671875</c:v>
                </c:pt>
                <c:pt idx="1650">
                  <c:v>0.1582489013671875</c:v>
                </c:pt>
                <c:pt idx="1651">
                  <c:v>0.1582489013671875</c:v>
                </c:pt>
                <c:pt idx="1652">
                  <c:v>0.1582489013671875</c:v>
                </c:pt>
                <c:pt idx="1653">
                  <c:v>0.1582489013671875</c:v>
                </c:pt>
                <c:pt idx="1654">
                  <c:v>0.1582489013671875</c:v>
                </c:pt>
                <c:pt idx="1655">
                  <c:v>0.15826416015625</c:v>
                </c:pt>
                <c:pt idx="1656">
                  <c:v>0.1582489013671875</c:v>
                </c:pt>
                <c:pt idx="1657">
                  <c:v>0.1582489013671875</c:v>
                </c:pt>
                <c:pt idx="1658">
                  <c:v>0.1582489013671875</c:v>
                </c:pt>
                <c:pt idx="1659">
                  <c:v>0.1582489013671875</c:v>
                </c:pt>
                <c:pt idx="1660">
                  <c:v>0.1582489013671875</c:v>
                </c:pt>
                <c:pt idx="1661">
                  <c:v>0.15826416015625</c:v>
                </c:pt>
                <c:pt idx="1662">
                  <c:v>0.15826416015625</c:v>
                </c:pt>
                <c:pt idx="1663">
                  <c:v>0.15826416015625</c:v>
                </c:pt>
                <c:pt idx="1664">
                  <c:v>0.1582794189453125</c:v>
                </c:pt>
                <c:pt idx="1665">
                  <c:v>0.1582794189453125</c:v>
                </c:pt>
                <c:pt idx="1666">
                  <c:v>0.158294677734375</c:v>
                </c:pt>
                <c:pt idx="1667">
                  <c:v>0.1582794189453125</c:v>
                </c:pt>
                <c:pt idx="1668">
                  <c:v>0.1582794189453125</c:v>
                </c:pt>
                <c:pt idx="1669">
                  <c:v>0.1582794189453125</c:v>
                </c:pt>
                <c:pt idx="1670">
                  <c:v>0.1582794189453125</c:v>
                </c:pt>
                <c:pt idx="1671">
                  <c:v>0.1582794189453125</c:v>
                </c:pt>
                <c:pt idx="1672">
                  <c:v>0.1582794189453125</c:v>
                </c:pt>
                <c:pt idx="1673">
                  <c:v>0.1582794189453125</c:v>
                </c:pt>
                <c:pt idx="1674">
                  <c:v>0.1582794189453125</c:v>
                </c:pt>
                <c:pt idx="1675">
                  <c:v>0.1582794189453125</c:v>
                </c:pt>
                <c:pt idx="1676">
                  <c:v>0.1582794189453125</c:v>
                </c:pt>
                <c:pt idx="1677">
                  <c:v>0.1582794189453125</c:v>
                </c:pt>
                <c:pt idx="1678">
                  <c:v>0.1582794189453125</c:v>
                </c:pt>
                <c:pt idx="1679">
                  <c:v>0.15826416015625</c:v>
                </c:pt>
                <c:pt idx="1680">
                  <c:v>0.15826416015625</c:v>
                </c:pt>
                <c:pt idx="1681">
                  <c:v>0.15826416015625</c:v>
                </c:pt>
                <c:pt idx="1682">
                  <c:v>0.15826416015625</c:v>
                </c:pt>
                <c:pt idx="1683">
                  <c:v>0.15826416015625</c:v>
                </c:pt>
                <c:pt idx="1684">
                  <c:v>0.1582794189453125</c:v>
                </c:pt>
                <c:pt idx="1685">
                  <c:v>0.1582794189453125</c:v>
                </c:pt>
                <c:pt idx="1686">
                  <c:v>0.1582794189453125</c:v>
                </c:pt>
                <c:pt idx="1687">
                  <c:v>0.1582794189453125</c:v>
                </c:pt>
                <c:pt idx="1688">
                  <c:v>0.1582794189453125</c:v>
                </c:pt>
                <c:pt idx="1689">
                  <c:v>0.1582794189453125</c:v>
                </c:pt>
                <c:pt idx="1690">
                  <c:v>0.1582794189453125</c:v>
                </c:pt>
                <c:pt idx="1691">
                  <c:v>0.1582794189453125</c:v>
                </c:pt>
                <c:pt idx="1692">
                  <c:v>0.1582794189453125</c:v>
                </c:pt>
                <c:pt idx="1693">
                  <c:v>0.1582794189453125</c:v>
                </c:pt>
                <c:pt idx="1694">
                  <c:v>0.1582794189453125</c:v>
                </c:pt>
                <c:pt idx="1695">
                  <c:v>0.1582794189453125</c:v>
                </c:pt>
                <c:pt idx="1696">
                  <c:v>0.1582794189453125</c:v>
                </c:pt>
                <c:pt idx="1697">
                  <c:v>0.1582794189453125</c:v>
                </c:pt>
                <c:pt idx="1698">
                  <c:v>0.1582794189453125</c:v>
                </c:pt>
                <c:pt idx="1699">
                  <c:v>0.1582794189453125</c:v>
                </c:pt>
                <c:pt idx="1700">
                  <c:v>0.1582794189453125</c:v>
                </c:pt>
                <c:pt idx="1701">
                  <c:v>0.1582794189453125</c:v>
                </c:pt>
                <c:pt idx="1702">
                  <c:v>0.1582794189453125</c:v>
                </c:pt>
                <c:pt idx="1703">
                  <c:v>0.1582794189453125</c:v>
                </c:pt>
                <c:pt idx="1704">
                  <c:v>0.1582794189453125</c:v>
                </c:pt>
                <c:pt idx="1705">
                  <c:v>0.1582794189453125</c:v>
                </c:pt>
                <c:pt idx="1706">
                  <c:v>0.1582794189453125</c:v>
                </c:pt>
                <c:pt idx="1707">
                  <c:v>0.1582794189453125</c:v>
                </c:pt>
                <c:pt idx="1708">
                  <c:v>0.1582794189453125</c:v>
                </c:pt>
                <c:pt idx="1709">
                  <c:v>0.1582794189453125</c:v>
                </c:pt>
                <c:pt idx="1710">
                  <c:v>0.1583099365234375</c:v>
                </c:pt>
                <c:pt idx="1711">
                  <c:v>0.1583099365234375</c:v>
                </c:pt>
                <c:pt idx="1712">
                  <c:v>0.1583099365234375</c:v>
                </c:pt>
                <c:pt idx="1713">
                  <c:v>0.1583099365234375</c:v>
                </c:pt>
                <c:pt idx="1714">
                  <c:v>0.1583099365234375</c:v>
                </c:pt>
                <c:pt idx="1715">
                  <c:v>0.1583099365234375</c:v>
                </c:pt>
                <c:pt idx="1716">
                  <c:v>0.1583099365234375</c:v>
                </c:pt>
                <c:pt idx="1717">
                  <c:v>0.1583099365234375</c:v>
                </c:pt>
                <c:pt idx="1718">
                  <c:v>0.1583099365234375</c:v>
                </c:pt>
                <c:pt idx="1719">
                  <c:v>0.1583099365234375</c:v>
                </c:pt>
                <c:pt idx="1720">
                  <c:v>0.1583099365234375</c:v>
                </c:pt>
                <c:pt idx="1721">
                  <c:v>0.1583099365234375</c:v>
                </c:pt>
                <c:pt idx="1722">
                  <c:v>0.1583099365234375</c:v>
                </c:pt>
                <c:pt idx="1723">
                  <c:v>0.1583251953125</c:v>
                </c:pt>
                <c:pt idx="1724">
                  <c:v>0.1583251953125</c:v>
                </c:pt>
                <c:pt idx="1725">
                  <c:v>0.1583251953125</c:v>
                </c:pt>
                <c:pt idx="1726">
                  <c:v>0.1583251953125</c:v>
                </c:pt>
                <c:pt idx="1727">
                  <c:v>0.1583251953125</c:v>
                </c:pt>
                <c:pt idx="1728">
                  <c:v>0.1583404541015625</c:v>
                </c:pt>
                <c:pt idx="1729">
                  <c:v>0.1583251953125</c:v>
                </c:pt>
                <c:pt idx="1730">
                  <c:v>0.1583251953125</c:v>
                </c:pt>
                <c:pt idx="1731">
                  <c:v>0.1583251953125</c:v>
                </c:pt>
                <c:pt idx="1732">
                  <c:v>0.1583251953125</c:v>
                </c:pt>
                <c:pt idx="1733">
                  <c:v>0.1583251953125</c:v>
                </c:pt>
                <c:pt idx="1734">
                  <c:v>0.1583404541015625</c:v>
                </c:pt>
                <c:pt idx="1735">
                  <c:v>0.1583404541015625</c:v>
                </c:pt>
                <c:pt idx="1736">
                  <c:v>0.1583404541015625</c:v>
                </c:pt>
                <c:pt idx="1737">
                  <c:v>0.1583404541015625</c:v>
                </c:pt>
                <c:pt idx="1738">
                  <c:v>0.1583404541015625</c:v>
                </c:pt>
                <c:pt idx="1739">
                  <c:v>0.1583404541015625</c:v>
                </c:pt>
                <c:pt idx="1740">
                  <c:v>0.1583404541015625</c:v>
                </c:pt>
                <c:pt idx="1741">
                  <c:v>0.1583404541015625</c:v>
                </c:pt>
                <c:pt idx="1742">
                  <c:v>0.1583404541015625</c:v>
                </c:pt>
                <c:pt idx="1743">
                  <c:v>0.1583404541015625</c:v>
                </c:pt>
                <c:pt idx="1744">
                  <c:v>0.1583404541015625</c:v>
                </c:pt>
                <c:pt idx="1745">
                  <c:v>0.1583404541015625</c:v>
                </c:pt>
                <c:pt idx="1746">
                  <c:v>0.1583404541015625</c:v>
                </c:pt>
                <c:pt idx="1747">
                  <c:v>0.1583404541015625</c:v>
                </c:pt>
                <c:pt idx="1748">
                  <c:v>0.1583404541015625</c:v>
                </c:pt>
                <c:pt idx="1749">
                  <c:v>0.158355712890625</c:v>
                </c:pt>
                <c:pt idx="1750">
                  <c:v>0.158355712890625</c:v>
                </c:pt>
                <c:pt idx="1751">
                  <c:v>0.158355712890625</c:v>
                </c:pt>
                <c:pt idx="1752">
                  <c:v>0.158355712890625</c:v>
                </c:pt>
                <c:pt idx="1753">
                  <c:v>0.158355712890625</c:v>
                </c:pt>
                <c:pt idx="1754">
                  <c:v>0.158355712890625</c:v>
                </c:pt>
                <c:pt idx="1755">
                  <c:v>0.158355712890625</c:v>
                </c:pt>
                <c:pt idx="1756">
                  <c:v>0.158355712890625</c:v>
                </c:pt>
                <c:pt idx="1757">
                  <c:v>0.158355712890625</c:v>
                </c:pt>
                <c:pt idx="1758">
                  <c:v>0.158355712890625</c:v>
                </c:pt>
                <c:pt idx="1759">
                  <c:v>0.158355712890625</c:v>
                </c:pt>
                <c:pt idx="1760">
                  <c:v>0.15838623046875</c:v>
                </c:pt>
                <c:pt idx="1761">
                  <c:v>0.15838623046875</c:v>
                </c:pt>
                <c:pt idx="1762">
                  <c:v>0.15838623046875</c:v>
                </c:pt>
                <c:pt idx="1763">
                  <c:v>0.15838623046875</c:v>
                </c:pt>
                <c:pt idx="1764">
                  <c:v>0.15838623046875</c:v>
                </c:pt>
                <c:pt idx="1765">
                  <c:v>0.15838623046875</c:v>
                </c:pt>
                <c:pt idx="1766">
                  <c:v>0.15838623046875</c:v>
                </c:pt>
                <c:pt idx="1767">
                  <c:v>0.15838623046875</c:v>
                </c:pt>
                <c:pt idx="1768">
                  <c:v>0.15838623046875</c:v>
                </c:pt>
                <c:pt idx="1769">
                  <c:v>0.158355712890625</c:v>
                </c:pt>
                <c:pt idx="1770">
                  <c:v>0.158355712890625</c:v>
                </c:pt>
                <c:pt idx="1771">
                  <c:v>0.158355712890625</c:v>
                </c:pt>
                <c:pt idx="1772">
                  <c:v>0.158355712890625</c:v>
                </c:pt>
                <c:pt idx="1773">
                  <c:v>0.158355712890625</c:v>
                </c:pt>
                <c:pt idx="1774">
                  <c:v>0.158355712890625</c:v>
                </c:pt>
                <c:pt idx="1775">
                  <c:v>0.158355712890625</c:v>
                </c:pt>
                <c:pt idx="1776">
                  <c:v>0.158355712890625</c:v>
                </c:pt>
                <c:pt idx="1777">
                  <c:v>0.158355712890625</c:v>
                </c:pt>
                <c:pt idx="1778">
                  <c:v>0.158355712890625</c:v>
                </c:pt>
                <c:pt idx="1779">
                  <c:v>0.158355712890625</c:v>
                </c:pt>
                <c:pt idx="1780">
                  <c:v>0.158355712890625</c:v>
                </c:pt>
                <c:pt idx="1781">
                  <c:v>0.158355712890625</c:v>
                </c:pt>
                <c:pt idx="1782">
                  <c:v>0.158355712890625</c:v>
                </c:pt>
                <c:pt idx="1783">
                  <c:v>0.158355712890625</c:v>
                </c:pt>
                <c:pt idx="1784">
                  <c:v>0.158355712890625</c:v>
                </c:pt>
                <c:pt idx="1785">
                  <c:v>0.158355712890625</c:v>
                </c:pt>
                <c:pt idx="1786">
                  <c:v>0.158355712890625</c:v>
                </c:pt>
                <c:pt idx="1787">
                  <c:v>0.158355712890625</c:v>
                </c:pt>
                <c:pt idx="1788">
                  <c:v>0.158355712890625</c:v>
                </c:pt>
                <c:pt idx="1789">
                  <c:v>0.158355712890625</c:v>
                </c:pt>
                <c:pt idx="1790">
                  <c:v>0.158355712890625</c:v>
                </c:pt>
                <c:pt idx="1791">
                  <c:v>0.158355712890625</c:v>
                </c:pt>
                <c:pt idx="1792">
                  <c:v>0.158355712890625</c:v>
                </c:pt>
                <c:pt idx="1793">
                  <c:v>0.158355712890625</c:v>
                </c:pt>
                <c:pt idx="1794">
                  <c:v>0.158355712890625</c:v>
                </c:pt>
                <c:pt idx="1795">
                  <c:v>0.158355712890625</c:v>
                </c:pt>
                <c:pt idx="1796">
                  <c:v>0.158355712890625</c:v>
                </c:pt>
                <c:pt idx="1797">
                  <c:v>0.158355712890625</c:v>
                </c:pt>
                <c:pt idx="1798">
                  <c:v>0.158355712890625</c:v>
                </c:pt>
                <c:pt idx="1799">
                  <c:v>0.158355712890625</c:v>
                </c:pt>
                <c:pt idx="1800">
                  <c:v>0.158355712890625</c:v>
                </c:pt>
                <c:pt idx="1801">
                  <c:v>0.158355712890625</c:v>
                </c:pt>
                <c:pt idx="1802">
                  <c:v>0.158355712890625</c:v>
                </c:pt>
                <c:pt idx="1803">
                  <c:v>0.158355712890625</c:v>
                </c:pt>
                <c:pt idx="1804">
                  <c:v>0.158355712890625</c:v>
                </c:pt>
                <c:pt idx="1805">
                  <c:v>0.158355712890625</c:v>
                </c:pt>
                <c:pt idx="1806">
                  <c:v>0.158355712890625</c:v>
                </c:pt>
                <c:pt idx="1807">
                  <c:v>0.158355712890625</c:v>
                </c:pt>
                <c:pt idx="1808">
                  <c:v>0.158355712890625</c:v>
                </c:pt>
                <c:pt idx="1809">
                  <c:v>0.158355712890625</c:v>
                </c:pt>
                <c:pt idx="1810">
                  <c:v>0.158355712890625</c:v>
                </c:pt>
                <c:pt idx="1811">
                  <c:v>0.158355712890625</c:v>
                </c:pt>
                <c:pt idx="1812">
                  <c:v>0.158355712890625</c:v>
                </c:pt>
                <c:pt idx="1813">
                  <c:v>0.158355712890625</c:v>
                </c:pt>
                <c:pt idx="1814">
                  <c:v>0.158355712890625</c:v>
                </c:pt>
                <c:pt idx="1815">
                  <c:v>0.158355712890625</c:v>
                </c:pt>
                <c:pt idx="1816">
                  <c:v>0.158355712890625</c:v>
                </c:pt>
                <c:pt idx="1817">
                  <c:v>0.158355712890625</c:v>
                </c:pt>
                <c:pt idx="1818">
                  <c:v>0.158355712890625</c:v>
                </c:pt>
                <c:pt idx="1819">
                  <c:v>0.158355712890625</c:v>
                </c:pt>
                <c:pt idx="1820">
                  <c:v>0.158355712890625</c:v>
                </c:pt>
                <c:pt idx="1821">
                  <c:v>0.158355712890625</c:v>
                </c:pt>
                <c:pt idx="1822">
                  <c:v>0.158355712890625</c:v>
                </c:pt>
                <c:pt idx="1823">
                  <c:v>0.158355712890625</c:v>
                </c:pt>
                <c:pt idx="1824">
                  <c:v>0.158355712890625</c:v>
                </c:pt>
                <c:pt idx="1825">
                  <c:v>0.158355712890625</c:v>
                </c:pt>
                <c:pt idx="1826">
                  <c:v>0.158355712890625</c:v>
                </c:pt>
                <c:pt idx="1827">
                  <c:v>0.158355712890625</c:v>
                </c:pt>
                <c:pt idx="1828">
                  <c:v>0.158355712890625</c:v>
                </c:pt>
                <c:pt idx="1829">
                  <c:v>0.158355712890625</c:v>
                </c:pt>
                <c:pt idx="1830">
                  <c:v>0.158355712890625</c:v>
                </c:pt>
                <c:pt idx="1831">
                  <c:v>0.158355712890625</c:v>
                </c:pt>
                <c:pt idx="1832">
                  <c:v>0.158355712890625</c:v>
                </c:pt>
                <c:pt idx="1833">
                  <c:v>0.1583709716796875</c:v>
                </c:pt>
                <c:pt idx="1834">
                  <c:v>0.1583709716796875</c:v>
                </c:pt>
                <c:pt idx="1835">
                  <c:v>0.1583709716796875</c:v>
                </c:pt>
                <c:pt idx="1836">
                  <c:v>0.1583709716796875</c:v>
                </c:pt>
                <c:pt idx="1837">
                  <c:v>0.1583709716796875</c:v>
                </c:pt>
                <c:pt idx="1838">
                  <c:v>0.1583709716796875</c:v>
                </c:pt>
                <c:pt idx="1839">
                  <c:v>0.1583709716796875</c:v>
                </c:pt>
                <c:pt idx="1840">
                  <c:v>0.1583709716796875</c:v>
                </c:pt>
                <c:pt idx="1841">
                  <c:v>0.1583709716796875</c:v>
                </c:pt>
                <c:pt idx="1842">
                  <c:v>0.1583709716796875</c:v>
                </c:pt>
                <c:pt idx="1843">
                  <c:v>0.1583709716796875</c:v>
                </c:pt>
                <c:pt idx="1844">
                  <c:v>0.1583709716796875</c:v>
                </c:pt>
                <c:pt idx="1845">
                  <c:v>0.1583709716796875</c:v>
                </c:pt>
                <c:pt idx="1846">
                  <c:v>0.1583709716796875</c:v>
                </c:pt>
                <c:pt idx="1847">
                  <c:v>0.1583709716796875</c:v>
                </c:pt>
                <c:pt idx="1848">
                  <c:v>0.1583709716796875</c:v>
                </c:pt>
                <c:pt idx="1849">
                  <c:v>0.1583709716796875</c:v>
                </c:pt>
                <c:pt idx="1850">
                  <c:v>0.1583709716796875</c:v>
                </c:pt>
                <c:pt idx="1851">
                  <c:v>0.1583709716796875</c:v>
                </c:pt>
                <c:pt idx="1852">
                  <c:v>0.1583709716796875</c:v>
                </c:pt>
                <c:pt idx="1853">
                  <c:v>0.1583709716796875</c:v>
                </c:pt>
                <c:pt idx="1854">
                  <c:v>0.1583709716796875</c:v>
                </c:pt>
                <c:pt idx="1855">
                  <c:v>0.1583709716796875</c:v>
                </c:pt>
                <c:pt idx="1856">
                  <c:v>0.1583709716796875</c:v>
                </c:pt>
                <c:pt idx="1857">
                  <c:v>0.1583709716796875</c:v>
                </c:pt>
                <c:pt idx="1858">
                  <c:v>0.1583709716796875</c:v>
                </c:pt>
                <c:pt idx="1859">
                  <c:v>0.1583709716796875</c:v>
                </c:pt>
                <c:pt idx="1860">
                  <c:v>0.1583709716796875</c:v>
                </c:pt>
                <c:pt idx="1861">
                  <c:v>0.1583709716796875</c:v>
                </c:pt>
                <c:pt idx="1862">
                  <c:v>0.1583709716796875</c:v>
                </c:pt>
                <c:pt idx="1863">
                  <c:v>0.1584014892578125</c:v>
                </c:pt>
                <c:pt idx="1864">
                  <c:v>0.1584014892578125</c:v>
                </c:pt>
                <c:pt idx="1865">
                  <c:v>0.1584014892578125</c:v>
                </c:pt>
                <c:pt idx="1866">
                  <c:v>0.1584014892578125</c:v>
                </c:pt>
                <c:pt idx="1867">
                  <c:v>0.1584014892578125</c:v>
                </c:pt>
                <c:pt idx="1868">
                  <c:v>0.1584014892578125</c:v>
                </c:pt>
                <c:pt idx="1869">
                  <c:v>0.1584014892578125</c:v>
                </c:pt>
                <c:pt idx="1870">
                  <c:v>0.1584014892578125</c:v>
                </c:pt>
                <c:pt idx="1871">
                  <c:v>0.1584014892578125</c:v>
                </c:pt>
                <c:pt idx="1872">
                  <c:v>0.1584014892578125</c:v>
                </c:pt>
                <c:pt idx="1873">
                  <c:v>0.1584014892578125</c:v>
                </c:pt>
                <c:pt idx="1874">
                  <c:v>0.1584014892578125</c:v>
                </c:pt>
                <c:pt idx="1875">
                  <c:v>0.1584014892578125</c:v>
                </c:pt>
                <c:pt idx="1876">
                  <c:v>0.1584014892578125</c:v>
                </c:pt>
                <c:pt idx="1877">
                  <c:v>0.1584014892578125</c:v>
                </c:pt>
                <c:pt idx="1878">
                  <c:v>0.1584014892578125</c:v>
                </c:pt>
                <c:pt idx="1879">
                  <c:v>0.1584014892578125</c:v>
                </c:pt>
                <c:pt idx="1880">
                  <c:v>0.1584014892578125</c:v>
                </c:pt>
                <c:pt idx="1881">
                  <c:v>0.1584014892578125</c:v>
                </c:pt>
                <c:pt idx="1882">
                  <c:v>0.1584014892578125</c:v>
                </c:pt>
                <c:pt idx="1883">
                  <c:v>0.1584014892578125</c:v>
                </c:pt>
                <c:pt idx="1884">
                  <c:v>0.1584014892578125</c:v>
                </c:pt>
                <c:pt idx="1885">
                  <c:v>0.1584014892578125</c:v>
                </c:pt>
                <c:pt idx="1886">
                  <c:v>0.1584014892578125</c:v>
                </c:pt>
                <c:pt idx="1887">
                  <c:v>0.1584014892578125</c:v>
                </c:pt>
                <c:pt idx="1888">
                  <c:v>0.1584014892578125</c:v>
                </c:pt>
                <c:pt idx="1889">
                  <c:v>0.1584014892578125</c:v>
                </c:pt>
                <c:pt idx="1890">
                  <c:v>0.158416748046875</c:v>
                </c:pt>
                <c:pt idx="1891">
                  <c:v>0.158416748046875</c:v>
                </c:pt>
                <c:pt idx="1892">
                  <c:v>0.158416748046875</c:v>
                </c:pt>
                <c:pt idx="1893">
                  <c:v>0.158416748046875</c:v>
                </c:pt>
                <c:pt idx="1894">
                  <c:v>0.158416748046875</c:v>
                </c:pt>
                <c:pt idx="1895">
                  <c:v>0.158416748046875</c:v>
                </c:pt>
                <c:pt idx="1896">
                  <c:v>0.158416748046875</c:v>
                </c:pt>
                <c:pt idx="1897">
                  <c:v>0.158416748046875</c:v>
                </c:pt>
                <c:pt idx="1898">
                  <c:v>0.158416748046875</c:v>
                </c:pt>
                <c:pt idx="1899">
                  <c:v>0.158416748046875</c:v>
                </c:pt>
                <c:pt idx="1900">
                  <c:v>0.158416748046875</c:v>
                </c:pt>
                <c:pt idx="1901">
                  <c:v>0.158416748046875</c:v>
                </c:pt>
                <c:pt idx="1902">
                  <c:v>0.158416748046875</c:v>
                </c:pt>
                <c:pt idx="1903">
                  <c:v>0.158416748046875</c:v>
                </c:pt>
                <c:pt idx="1904">
                  <c:v>0.158416748046875</c:v>
                </c:pt>
                <c:pt idx="1905">
                  <c:v>0.158416748046875</c:v>
                </c:pt>
                <c:pt idx="1906">
                  <c:v>0.158416748046875</c:v>
                </c:pt>
                <c:pt idx="1907">
                  <c:v>0.158416748046875</c:v>
                </c:pt>
                <c:pt idx="1908">
                  <c:v>0.158416748046875</c:v>
                </c:pt>
                <c:pt idx="1909">
                  <c:v>0.158416748046875</c:v>
                </c:pt>
                <c:pt idx="1910">
                  <c:v>0.158416748046875</c:v>
                </c:pt>
                <c:pt idx="1911">
                  <c:v>0.158416748046875</c:v>
                </c:pt>
                <c:pt idx="1912">
                  <c:v>0.158416748046875</c:v>
                </c:pt>
                <c:pt idx="1913">
                  <c:v>0.158416748046875</c:v>
                </c:pt>
                <c:pt idx="1914">
                  <c:v>0.158416748046875</c:v>
                </c:pt>
                <c:pt idx="1915">
                  <c:v>0.158416748046875</c:v>
                </c:pt>
                <c:pt idx="1916">
                  <c:v>0.158416748046875</c:v>
                </c:pt>
                <c:pt idx="1917">
                  <c:v>0.158416748046875</c:v>
                </c:pt>
                <c:pt idx="1918">
                  <c:v>0.158416748046875</c:v>
                </c:pt>
                <c:pt idx="1919">
                  <c:v>0.158416748046875</c:v>
                </c:pt>
                <c:pt idx="1920">
                  <c:v>0.158416748046875</c:v>
                </c:pt>
                <c:pt idx="1921">
                  <c:v>0.158416748046875</c:v>
                </c:pt>
                <c:pt idx="1922">
                  <c:v>0.158416748046875</c:v>
                </c:pt>
                <c:pt idx="1923">
                  <c:v>0.158416748046875</c:v>
                </c:pt>
                <c:pt idx="1924">
                  <c:v>0.158416748046875</c:v>
                </c:pt>
                <c:pt idx="1925">
                  <c:v>0.158416748046875</c:v>
                </c:pt>
                <c:pt idx="1926">
                  <c:v>0.158416748046875</c:v>
                </c:pt>
                <c:pt idx="1927">
                  <c:v>0.158416748046875</c:v>
                </c:pt>
                <c:pt idx="1928">
                  <c:v>0.158416748046875</c:v>
                </c:pt>
                <c:pt idx="1929">
                  <c:v>0.158416748046875</c:v>
                </c:pt>
                <c:pt idx="1930">
                  <c:v>0.158416748046875</c:v>
                </c:pt>
                <c:pt idx="1931">
                  <c:v>0.158416748046875</c:v>
                </c:pt>
                <c:pt idx="1932">
                  <c:v>0.158416748046875</c:v>
                </c:pt>
                <c:pt idx="1933">
                  <c:v>0.158416748046875</c:v>
                </c:pt>
                <c:pt idx="1934">
                  <c:v>0.158416748046875</c:v>
                </c:pt>
                <c:pt idx="1935">
                  <c:v>0.158416748046875</c:v>
                </c:pt>
                <c:pt idx="1936">
                  <c:v>0.158416748046875</c:v>
                </c:pt>
                <c:pt idx="1937">
                  <c:v>0.158416748046875</c:v>
                </c:pt>
                <c:pt idx="1938">
                  <c:v>0.158416748046875</c:v>
                </c:pt>
                <c:pt idx="1939">
                  <c:v>0.158416748046875</c:v>
                </c:pt>
                <c:pt idx="1940">
                  <c:v>0.158416748046875</c:v>
                </c:pt>
                <c:pt idx="1941">
                  <c:v>0.158416748046875</c:v>
                </c:pt>
                <c:pt idx="1942">
                  <c:v>0.158416748046875</c:v>
                </c:pt>
                <c:pt idx="1943">
                  <c:v>0.158416748046875</c:v>
                </c:pt>
                <c:pt idx="1944">
                  <c:v>0.158416748046875</c:v>
                </c:pt>
                <c:pt idx="1945">
                  <c:v>0.158416748046875</c:v>
                </c:pt>
                <c:pt idx="1946">
                  <c:v>0.158416748046875</c:v>
                </c:pt>
                <c:pt idx="1947">
                  <c:v>0.158416748046875</c:v>
                </c:pt>
                <c:pt idx="1948">
                  <c:v>0.158416748046875</c:v>
                </c:pt>
                <c:pt idx="1949">
                  <c:v>0.158416748046875</c:v>
                </c:pt>
                <c:pt idx="1950">
                  <c:v>0.158416748046875</c:v>
                </c:pt>
                <c:pt idx="1951">
                  <c:v>0.158416748046875</c:v>
                </c:pt>
                <c:pt idx="1952">
                  <c:v>0.158416748046875</c:v>
                </c:pt>
                <c:pt idx="1953">
                  <c:v>0.158416748046875</c:v>
                </c:pt>
                <c:pt idx="1954">
                  <c:v>0.158416748046875</c:v>
                </c:pt>
                <c:pt idx="1955">
                  <c:v>0.158416748046875</c:v>
                </c:pt>
                <c:pt idx="1956">
                  <c:v>0.158416748046875</c:v>
                </c:pt>
                <c:pt idx="1957">
                  <c:v>0.158416748046875</c:v>
                </c:pt>
                <c:pt idx="1958">
                  <c:v>0.158416748046875</c:v>
                </c:pt>
                <c:pt idx="1959">
                  <c:v>0.158416748046875</c:v>
                </c:pt>
                <c:pt idx="1960">
                  <c:v>0.158416748046875</c:v>
                </c:pt>
                <c:pt idx="1961">
                  <c:v>0.158416748046875</c:v>
                </c:pt>
                <c:pt idx="1962">
                  <c:v>0.158416748046875</c:v>
                </c:pt>
                <c:pt idx="1963">
                  <c:v>0.158416748046875</c:v>
                </c:pt>
                <c:pt idx="1964">
                  <c:v>0.158416748046875</c:v>
                </c:pt>
                <c:pt idx="1965">
                  <c:v>0.158416748046875</c:v>
                </c:pt>
                <c:pt idx="1966">
                  <c:v>0.158416748046875</c:v>
                </c:pt>
                <c:pt idx="1967">
                  <c:v>0.158416748046875</c:v>
                </c:pt>
                <c:pt idx="1968">
                  <c:v>0.158416748046875</c:v>
                </c:pt>
                <c:pt idx="1969">
                  <c:v>0.158416748046875</c:v>
                </c:pt>
                <c:pt idx="1970">
                  <c:v>0.158416748046875</c:v>
                </c:pt>
                <c:pt idx="1971">
                  <c:v>0.158416748046875</c:v>
                </c:pt>
                <c:pt idx="1972">
                  <c:v>0.158416748046875</c:v>
                </c:pt>
                <c:pt idx="1973">
                  <c:v>0.158416748046875</c:v>
                </c:pt>
                <c:pt idx="1974">
                  <c:v>0.158416748046875</c:v>
                </c:pt>
                <c:pt idx="1975">
                  <c:v>0.158416748046875</c:v>
                </c:pt>
                <c:pt idx="1976">
                  <c:v>0.158416748046875</c:v>
                </c:pt>
                <c:pt idx="1977">
                  <c:v>0.158416748046875</c:v>
                </c:pt>
                <c:pt idx="1978">
                  <c:v>0.158416748046875</c:v>
                </c:pt>
                <c:pt idx="1979">
                  <c:v>0.158416748046875</c:v>
                </c:pt>
                <c:pt idx="1980">
                  <c:v>0.158416748046875</c:v>
                </c:pt>
                <c:pt idx="1981">
                  <c:v>0.158416748046875</c:v>
                </c:pt>
                <c:pt idx="1982">
                  <c:v>0.158416748046875</c:v>
                </c:pt>
                <c:pt idx="1983">
                  <c:v>0.158416748046875</c:v>
                </c:pt>
                <c:pt idx="1984">
                  <c:v>0.158416748046875</c:v>
                </c:pt>
                <c:pt idx="1985">
                  <c:v>0.158416748046875</c:v>
                </c:pt>
                <c:pt idx="1986">
                  <c:v>0.158416748046875</c:v>
                </c:pt>
                <c:pt idx="1987">
                  <c:v>0.158416748046875</c:v>
                </c:pt>
                <c:pt idx="1988">
                  <c:v>0.158416748046875</c:v>
                </c:pt>
                <c:pt idx="1989">
                  <c:v>0.158416748046875</c:v>
                </c:pt>
                <c:pt idx="1990">
                  <c:v>0.158416748046875</c:v>
                </c:pt>
                <c:pt idx="1991">
                  <c:v>0.158416748046875</c:v>
                </c:pt>
                <c:pt idx="1992">
                  <c:v>0.158416748046875</c:v>
                </c:pt>
                <c:pt idx="1993">
                  <c:v>0.158416748046875</c:v>
                </c:pt>
                <c:pt idx="1994">
                  <c:v>0.158416748046875</c:v>
                </c:pt>
                <c:pt idx="1995">
                  <c:v>0.158416748046875</c:v>
                </c:pt>
                <c:pt idx="1996">
                  <c:v>0.158416748046875</c:v>
                </c:pt>
                <c:pt idx="1997">
                  <c:v>0.158416748046875</c:v>
                </c:pt>
                <c:pt idx="1998">
                  <c:v>0.158416748046875</c:v>
                </c:pt>
                <c:pt idx="1999">
                  <c:v>0.158416748046875</c:v>
                </c:pt>
                <c:pt idx="2000">
                  <c:v>0.158416748046875</c:v>
                </c:pt>
                <c:pt idx="2001">
                  <c:v>0.158416748046875</c:v>
                </c:pt>
                <c:pt idx="2002">
                  <c:v>0.158416748046875</c:v>
                </c:pt>
                <c:pt idx="2003">
                  <c:v>0.158416748046875</c:v>
                </c:pt>
                <c:pt idx="2004">
                  <c:v>0.158416748046875</c:v>
                </c:pt>
                <c:pt idx="2005">
                  <c:v>0.158416748046875</c:v>
                </c:pt>
                <c:pt idx="2006">
                  <c:v>0.158416748046875</c:v>
                </c:pt>
                <c:pt idx="2007">
                  <c:v>0.158416748046875</c:v>
                </c:pt>
                <c:pt idx="2008">
                  <c:v>0.158447265625</c:v>
                </c:pt>
                <c:pt idx="2009">
                  <c:v>0.1584320068359375</c:v>
                </c:pt>
                <c:pt idx="2010">
                  <c:v>0.1584320068359375</c:v>
                </c:pt>
                <c:pt idx="2011">
                  <c:v>0.1584320068359375</c:v>
                </c:pt>
                <c:pt idx="2012">
                  <c:v>0.1584320068359375</c:v>
                </c:pt>
                <c:pt idx="2013">
                  <c:v>0.1584320068359375</c:v>
                </c:pt>
                <c:pt idx="2014">
                  <c:v>0.1584320068359375</c:v>
                </c:pt>
                <c:pt idx="2015">
                  <c:v>0.1584320068359375</c:v>
                </c:pt>
                <c:pt idx="2016">
                  <c:v>0.1584320068359375</c:v>
                </c:pt>
                <c:pt idx="2017">
                  <c:v>0.1584320068359375</c:v>
                </c:pt>
                <c:pt idx="2018">
                  <c:v>0.1584320068359375</c:v>
                </c:pt>
                <c:pt idx="2019">
                  <c:v>0.1584320068359375</c:v>
                </c:pt>
                <c:pt idx="2020">
                  <c:v>0.1584320068359375</c:v>
                </c:pt>
                <c:pt idx="2021">
                  <c:v>0.1584320068359375</c:v>
                </c:pt>
                <c:pt idx="2022">
                  <c:v>0.1584320068359375</c:v>
                </c:pt>
                <c:pt idx="2023">
                  <c:v>0.1584320068359375</c:v>
                </c:pt>
                <c:pt idx="2024">
                  <c:v>0.1584320068359375</c:v>
                </c:pt>
                <c:pt idx="2025">
                  <c:v>0.1584320068359375</c:v>
                </c:pt>
                <c:pt idx="2026">
                  <c:v>0.1584320068359375</c:v>
                </c:pt>
                <c:pt idx="2027">
                  <c:v>0.1584320068359375</c:v>
                </c:pt>
                <c:pt idx="2028">
                  <c:v>0.1584320068359375</c:v>
                </c:pt>
                <c:pt idx="2029">
                  <c:v>0.1584320068359375</c:v>
                </c:pt>
                <c:pt idx="2030">
                  <c:v>0.1584320068359375</c:v>
                </c:pt>
                <c:pt idx="2031">
                  <c:v>0.1584320068359375</c:v>
                </c:pt>
                <c:pt idx="2032">
                  <c:v>0.1584320068359375</c:v>
                </c:pt>
                <c:pt idx="2033">
                  <c:v>0.1584320068359375</c:v>
                </c:pt>
                <c:pt idx="2034">
                  <c:v>0.1584320068359375</c:v>
                </c:pt>
                <c:pt idx="2035">
                  <c:v>0.1584320068359375</c:v>
                </c:pt>
                <c:pt idx="2036">
                  <c:v>0.1584320068359375</c:v>
                </c:pt>
                <c:pt idx="2037">
                  <c:v>0.1584320068359375</c:v>
                </c:pt>
                <c:pt idx="2038">
                  <c:v>0.1584320068359375</c:v>
                </c:pt>
                <c:pt idx="2039">
                  <c:v>0.1584320068359375</c:v>
                </c:pt>
                <c:pt idx="2040">
                  <c:v>0.1584320068359375</c:v>
                </c:pt>
                <c:pt idx="2041">
                  <c:v>0.1584320068359375</c:v>
                </c:pt>
                <c:pt idx="2042">
                  <c:v>0.1584320068359375</c:v>
                </c:pt>
                <c:pt idx="2043">
                  <c:v>0.1584320068359375</c:v>
                </c:pt>
                <c:pt idx="2044">
                  <c:v>0.1584320068359375</c:v>
                </c:pt>
                <c:pt idx="2045">
                  <c:v>0.1584320068359375</c:v>
                </c:pt>
                <c:pt idx="2046">
                  <c:v>0.1584320068359375</c:v>
                </c:pt>
                <c:pt idx="2047">
                  <c:v>0.1584320068359375</c:v>
                </c:pt>
                <c:pt idx="2048">
                  <c:v>0.1584320068359375</c:v>
                </c:pt>
                <c:pt idx="2049">
                  <c:v>0.1584320068359375</c:v>
                </c:pt>
                <c:pt idx="2050">
                  <c:v>0.1584320068359375</c:v>
                </c:pt>
                <c:pt idx="2051">
                  <c:v>0.1584320068359375</c:v>
                </c:pt>
                <c:pt idx="2052">
                  <c:v>0.1584320068359375</c:v>
                </c:pt>
                <c:pt idx="2053">
                  <c:v>0.1584320068359375</c:v>
                </c:pt>
                <c:pt idx="2054">
                  <c:v>0.1584320068359375</c:v>
                </c:pt>
                <c:pt idx="2055">
                  <c:v>0.1584320068359375</c:v>
                </c:pt>
                <c:pt idx="2056">
                  <c:v>0.1584320068359375</c:v>
                </c:pt>
                <c:pt idx="2057">
                  <c:v>0.1584320068359375</c:v>
                </c:pt>
                <c:pt idx="2058">
                  <c:v>0.1584320068359375</c:v>
                </c:pt>
                <c:pt idx="2059">
                  <c:v>0.1584320068359375</c:v>
                </c:pt>
                <c:pt idx="2060">
                  <c:v>0.1584320068359375</c:v>
                </c:pt>
                <c:pt idx="2061">
                  <c:v>0.1584320068359375</c:v>
                </c:pt>
                <c:pt idx="2062">
                  <c:v>0.1584320068359375</c:v>
                </c:pt>
                <c:pt idx="2063">
                  <c:v>0.1584320068359375</c:v>
                </c:pt>
                <c:pt idx="2064">
                  <c:v>0.1584320068359375</c:v>
                </c:pt>
                <c:pt idx="2065">
                  <c:v>0.1584320068359375</c:v>
                </c:pt>
                <c:pt idx="2066">
                  <c:v>0.1584320068359375</c:v>
                </c:pt>
                <c:pt idx="2067">
                  <c:v>0.1584320068359375</c:v>
                </c:pt>
                <c:pt idx="2068">
                  <c:v>0.1584320068359375</c:v>
                </c:pt>
                <c:pt idx="2069">
                  <c:v>0.1584320068359375</c:v>
                </c:pt>
                <c:pt idx="2070">
                  <c:v>0.158447265625</c:v>
                </c:pt>
                <c:pt idx="2071">
                  <c:v>0.158447265625</c:v>
                </c:pt>
                <c:pt idx="2072">
                  <c:v>0.158447265625</c:v>
                </c:pt>
                <c:pt idx="2073">
                  <c:v>0.1584320068359375</c:v>
                </c:pt>
                <c:pt idx="2074">
                  <c:v>0.1584320068359375</c:v>
                </c:pt>
                <c:pt idx="2075">
                  <c:v>0.1584320068359375</c:v>
                </c:pt>
                <c:pt idx="2076">
                  <c:v>0.1584320068359375</c:v>
                </c:pt>
                <c:pt idx="2077">
                  <c:v>0.1584320068359375</c:v>
                </c:pt>
                <c:pt idx="2078">
                  <c:v>0.1584320068359375</c:v>
                </c:pt>
                <c:pt idx="2079">
                  <c:v>0.1584320068359375</c:v>
                </c:pt>
                <c:pt idx="2080">
                  <c:v>0.1584320068359375</c:v>
                </c:pt>
                <c:pt idx="2081">
                  <c:v>0.1584320068359375</c:v>
                </c:pt>
                <c:pt idx="2082">
                  <c:v>0.1584320068359375</c:v>
                </c:pt>
                <c:pt idx="2083">
                  <c:v>0.1584320068359375</c:v>
                </c:pt>
                <c:pt idx="2084">
                  <c:v>0.1584320068359375</c:v>
                </c:pt>
                <c:pt idx="2085">
                  <c:v>0.1584320068359375</c:v>
                </c:pt>
                <c:pt idx="2086">
                  <c:v>0.1584320068359375</c:v>
                </c:pt>
                <c:pt idx="2087">
                  <c:v>0.1584320068359375</c:v>
                </c:pt>
                <c:pt idx="2088">
                  <c:v>0.1584320068359375</c:v>
                </c:pt>
                <c:pt idx="2089">
                  <c:v>0.1584320068359375</c:v>
                </c:pt>
                <c:pt idx="2090">
                  <c:v>0.1584320068359375</c:v>
                </c:pt>
                <c:pt idx="2091">
                  <c:v>0.1584320068359375</c:v>
                </c:pt>
                <c:pt idx="2092">
                  <c:v>0.1584320068359375</c:v>
                </c:pt>
                <c:pt idx="2093">
                  <c:v>0.1584320068359375</c:v>
                </c:pt>
                <c:pt idx="2094">
                  <c:v>0.1584320068359375</c:v>
                </c:pt>
                <c:pt idx="2095">
                  <c:v>0.1584320068359375</c:v>
                </c:pt>
                <c:pt idx="2096">
                  <c:v>0.1584320068359375</c:v>
                </c:pt>
                <c:pt idx="2097">
                  <c:v>0.1584320068359375</c:v>
                </c:pt>
                <c:pt idx="2098">
                  <c:v>0.1584320068359375</c:v>
                </c:pt>
                <c:pt idx="2099">
                  <c:v>0.1584320068359375</c:v>
                </c:pt>
                <c:pt idx="2100">
                  <c:v>0.1584320068359375</c:v>
                </c:pt>
                <c:pt idx="2101">
                  <c:v>0.1584320068359375</c:v>
                </c:pt>
                <c:pt idx="2102">
                  <c:v>0.1584320068359375</c:v>
                </c:pt>
                <c:pt idx="2103">
                  <c:v>0.1584320068359375</c:v>
                </c:pt>
                <c:pt idx="2104">
                  <c:v>0.1584320068359375</c:v>
                </c:pt>
                <c:pt idx="2105">
                  <c:v>0.1584320068359375</c:v>
                </c:pt>
                <c:pt idx="2106">
                  <c:v>0.1584320068359375</c:v>
                </c:pt>
                <c:pt idx="2107">
                  <c:v>0.1584320068359375</c:v>
                </c:pt>
                <c:pt idx="2108">
                  <c:v>0.1584320068359375</c:v>
                </c:pt>
                <c:pt idx="2109">
                  <c:v>0.1584320068359375</c:v>
                </c:pt>
                <c:pt idx="2110">
                  <c:v>0.1584320068359375</c:v>
                </c:pt>
                <c:pt idx="2111">
                  <c:v>0.1584320068359375</c:v>
                </c:pt>
                <c:pt idx="2112">
                  <c:v>0.1584320068359375</c:v>
                </c:pt>
                <c:pt idx="2113">
                  <c:v>0.1584320068359375</c:v>
                </c:pt>
                <c:pt idx="2114">
                  <c:v>0.1584320068359375</c:v>
                </c:pt>
                <c:pt idx="2115">
                  <c:v>0.1584320068359375</c:v>
                </c:pt>
                <c:pt idx="2116">
                  <c:v>0.1584320068359375</c:v>
                </c:pt>
                <c:pt idx="2117">
                  <c:v>0.1584320068359375</c:v>
                </c:pt>
                <c:pt idx="2118">
                  <c:v>0.1584320068359375</c:v>
                </c:pt>
                <c:pt idx="2119">
                  <c:v>0.1584320068359375</c:v>
                </c:pt>
                <c:pt idx="2120">
                  <c:v>0.1584320068359375</c:v>
                </c:pt>
                <c:pt idx="2121">
                  <c:v>0.1584320068359375</c:v>
                </c:pt>
                <c:pt idx="2122">
                  <c:v>0.1584320068359375</c:v>
                </c:pt>
                <c:pt idx="2123">
                  <c:v>0.1584320068359375</c:v>
                </c:pt>
                <c:pt idx="2124">
                  <c:v>0.1584320068359375</c:v>
                </c:pt>
                <c:pt idx="2125">
                  <c:v>0.1584320068359375</c:v>
                </c:pt>
                <c:pt idx="2126">
                  <c:v>0.1584320068359375</c:v>
                </c:pt>
                <c:pt idx="2127">
                  <c:v>0.1584320068359375</c:v>
                </c:pt>
                <c:pt idx="2128">
                  <c:v>0.1584320068359375</c:v>
                </c:pt>
                <c:pt idx="2129">
                  <c:v>0.1584320068359375</c:v>
                </c:pt>
                <c:pt idx="2130">
                  <c:v>0.1584320068359375</c:v>
                </c:pt>
                <c:pt idx="2131">
                  <c:v>0.1584320068359375</c:v>
                </c:pt>
                <c:pt idx="2132">
                  <c:v>0.1584320068359375</c:v>
                </c:pt>
                <c:pt idx="2133">
                  <c:v>0.1584320068359375</c:v>
                </c:pt>
                <c:pt idx="2134">
                  <c:v>0.1584320068359375</c:v>
                </c:pt>
                <c:pt idx="2135">
                  <c:v>0.1584320068359375</c:v>
                </c:pt>
                <c:pt idx="2136">
                  <c:v>0.1584320068359375</c:v>
                </c:pt>
                <c:pt idx="2137">
                  <c:v>0.1584320068359375</c:v>
                </c:pt>
                <c:pt idx="2138">
                  <c:v>0.1584320068359375</c:v>
                </c:pt>
                <c:pt idx="2139">
                  <c:v>0.1584320068359375</c:v>
                </c:pt>
                <c:pt idx="2140">
                  <c:v>0.1584320068359375</c:v>
                </c:pt>
                <c:pt idx="2141">
                  <c:v>0.1584320068359375</c:v>
                </c:pt>
                <c:pt idx="2142">
                  <c:v>0.1584320068359375</c:v>
                </c:pt>
                <c:pt idx="2143">
                  <c:v>0.1584320068359375</c:v>
                </c:pt>
                <c:pt idx="2144">
                  <c:v>0.1584320068359375</c:v>
                </c:pt>
                <c:pt idx="2145">
                  <c:v>0.1584320068359375</c:v>
                </c:pt>
                <c:pt idx="2146">
                  <c:v>0.1584320068359375</c:v>
                </c:pt>
                <c:pt idx="2147">
                  <c:v>0.1584320068359375</c:v>
                </c:pt>
              </c:numCache>
            </c:numRef>
          </c:yVal>
          <c:smooth val="1"/>
        </c:ser>
        <c:axId val="56535296"/>
        <c:axId val="56898304"/>
      </c:scatterChart>
      <c:valAx>
        <c:axId val="565352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00">
                    <a:latin typeface="Arial" pitchFamily="34" charset="0"/>
                    <a:cs typeface="Arial" pitchFamily="34" charset="0"/>
                  </a:defRPr>
                </a:pPr>
                <a:r>
                  <a:rPr lang="en-US" sz="1100">
                    <a:latin typeface="Arial" pitchFamily="34" charset="0"/>
                    <a:cs typeface="Arial" pitchFamily="34" charset="0"/>
                  </a:rPr>
                  <a:t>Iteration Number</a:t>
                </a:r>
              </a:p>
            </c:rich>
          </c:tx>
          <c:layout>
            <c:manualLayout>
              <c:xMode val="edge"/>
              <c:yMode val="edge"/>
              <c:x val="0.44021248936918234"/>
              <c:y val="0.93649737354576135"/>
            </c:manualLayout>
          </c:layout>
        </c:title>
        <c:numFmt formatCode="General" sourceLinked="1"/>
        <c:tickLblPos val="nextTo"/>
        <c:txPr>
          <a:bodyPr/>
          <a:lstStyle/>
          <a:p>
            <a:pPr>
              <a:defRPr sz="1100"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56898304"/>
        <c:crosses val="autoZero"/>
        <c:crossBetween val="midCat"/>
        <c:minorUnit val="1"/>
      </c:valAx>
      <c:valAx>
        <c:axId val="56898304"/>
        <c:scaling>
          <c:orientation val="minMax"/>
          <c:max val="0.1800000000000001"/>
          <c:min val="0"/>
        </c:scaling>
        <c:axPos val="l"/>
        <c:majorGridlines>
          <c:spPr>
            <a:ln w="9525"/>
          </c:spPr>
        </c:maj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itchFamily="34" charset="0"/>
                    <a:cs typeface="Arial" pitchFamily="34" charset="0"/>
                  </a:defRPr>
                </a:pPr>
                <a:r>
                  <a:rPr lang="en-US" sz="1100">
                    <a:latin typeface="Arial" pitchFamily="34" charset="0"/>
                    <a:cs typeface="Arial" pitchFamily="34" charset="0"/>
                  </a:rPr>
                  <a:t>Active Computational Domain (%)</a:t>
                </a:r>
              </a:p>
            </c:rich>
          </c:tx>
          <c:layout>
            <c:manualLayout>
              <c:xMode val="edge"/>
              <c:yMode val="edge"/>
              <c:x val="1.0213760979379901E-2"/>
              <c:y val="8.389881703739506E-2"/>
            </c:manualLayout>
          </c:layout>
        </c:title>
        <c:numFmt formatCode="0%" sourceLinked="0"/>
        <c:tickLblPos val="nextTo"/>
        <c:txPr>
          <a:bodyPr/>
          <a:lstStyle/>
          <a:p>
            <a:pPr>
              <a:defRPr sz="1100"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56535296"/>
        <c:crosses val="autoZero"/>
        <c:crossBetween val="midCat"/>
        <c:majorUnit val="0.05"/>
      </c:valAx>
      <c:spPr>
        <a:noFill/>
        <a:ln w="9525" cap="flat" cmpd="sng" algn="ctr">
          <a:noFill/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56928196816729981"/>
          <c:y val="2.1466430421370104E-2"/>
          <c:w val="0.41376943358724383"/>
          <c:h val="5.7675522769019535E-2"/>
        </c:manualLayout>
      </c:layout>
      <c:overlay val="1"/>
      <c:spPr>
        <a:solidFill>
          <a:sysClr val="window" lastClr="FFFFFF"/>
        </a:solidFill>
        <a:ln>
          <a:solidFill>
            <a:sysClr val="windowText" lastClr="000000">
              <a:shade val="95000"/>
              <a:satMod val="105000"/>
            </a:sysClr>
          </a:solidFill>
        </a:ln>
      </c:spPr>
      <c:txPr>
        <a:bodyPr/>
        <a:lstStyle/>
        <a:p>
          <a:pPr>
            <a:defRPr>
              <a:latin typeface="Arial" pitchFamily="34" charset="0"/>
              <a:cs typeface="Arial" pitchFamily="34" charset="0"/>
            </a:defRPr>
          </a:pPr>
          <a:endParaRPr lang="en-US"/>
        </a:p>
      </c:txPr>
    </c:legend>
    <c:plotVisOnly val="1"/>
  </c:chart>
  <c:spPr>
    <a:solidFill>
      <a:sysClr val="window" lastClr="FFFFFF"/>
    </a:solidFill>
    <a:ln cap="rnd">
      <a:noFill/>
    </a:ln>
  </c:sp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2830574268711115"/>
          <c:y val="6.0801411607644171E-2"/>
          <c:w val="0.82617260385149427"/>
          <c:h val="0.73567069042688982"/>
        </c:manualLayout>
      </c:layout>
      <c:barChart>
        <c:barDir val="col"/>
        <c:grouping val="clustered"/>
        <c:ser>
          <c:idx val="6"/>
          <c:order val="0"/>
          <c:tx>
            <c:strRef>
              <c:f>'PNAS Accuracy - Noise'!$H$273</c:f>
              <c:strCache>
                <c:ptCount val="1"/>
                <c:pt idx="0">
                  <c:v>Our Algorithm (TCF)</c:v>
                </c:pt>
              </c:strCache>
            </c:strRef>
          </c:tx>
          <c:spPr>
            <a:solidFill>
              <a:schemeClr val="accent1"/>
            </a:solidFill>
          </c:spPr>
          <c:errBars>
            <c:errBarType val="both"/>
            <c:errValType val="cust"/>
            <c:plus>
              <c:numRef>
                <c:f>'PNAS Charts'!$I$127:$I$132</c:f>
                <c:numCache>
                  <c:formatCode>General</c:formatCode>
                  <c:ptCount val="6"/>
                  <c:pt idx="0">
                    <c:v>9.6713282937651969E-7</c:v>
                  </c:pt>
                  <c:pt idx="1">
                    <c:v>1.0900918320572633E-5</c:v>
                  </c:pt>
                  <c:pt idx="2">
                    <c:v>5.2731985154435365E-5</c:v>
                  </c:pt>
                  <c:pt idx="3">
                    <c:v>4.5720841296530981E-6</c:v>
                  </c:pt>
                  <c:pt idx="4">
                    <c:v>2.8920713428490683E-5</c:v>
                  </c:pt>
                  <c:pt idx="5">
                    <c:v>1.7361101763975504E-5</c:v>
                  </c:pt>
                </c:numCache>
              </c:numRef>
            </c:plus>
            <c:minus>
              <c:numRef>
                <c:f>'PNAS Charts'!$I$127:$I$132</c:f>
                <c:numCache>
                  <c:formatCode>General</c:formatCode>
                  <c:ptCount val="6"/>
                  <c:pt idx="0">
                    <c:v>9.6713282937651969E-7</c:v>
                  </c:pt>
                  <c:pt idx="1">
                    <c:v>1.0900918320572633E-5</c:v>
                  </c:pt>
                  <c:pt idx="2">
                    <c:v>5.2731985154435365E-5</c:v>
                  </c:pt>
                  <c:pt idx="3">
                    <c:v>4.5720841296530981E-6</c:v>
                  </c:pt>
                  <c:pt idx="4">
                    <c:v>2.8920713428490683E-5</c:v>
                  </c:pt>
                  <c:pt idx="5">
                    <c:v>1.7361101763975504E-5</c:v>
                  </c:pt>
                </c:numCache>
              </c:numRef>
            </c:minus>
          </c:errBars>
          <c:cat>
            <c:strRef>
              <c:f>'PNAS Accuracy - Noise'!$A$274:$A$279</c:f>
              <c:strCache>
                <c:ptCount val="6"/>
                <c:pt idx="0">
                  <c:v>SNR=Infinity</c:v>
                </c:pt>
                <c:pt idx="1">
                  <c:v>SNR=100</c:v>
                </c:pt>
                <c:pt idx="2">
                  <c:v>SNR=33</c:v>
                </c:pt>
                <c:pt idx="3">
                  <c:v>SNR=20</c:v>
                </c:pt>
                <c:pt idx="4">
                  <c:v>SNR=14</c:v>
                </c:pt>
                <c:pt idx="5">
                  <c:v>SNR=11</c:v>
                </c:pt>
              </c:strCache>
            </c:strRef>
          </c:cat>
          <c:val>
            <c:numRef>
              <c:f>'PNAS Accuracy - Noise'!$H$274:$H$279</c:f>
              <c:numCache>
                <c:formatCode>0.0000000000</c:formatCode>
                <c:ptCount val="6"/>
                <c:pt idx="0">
                  <c:v>0.98601771213580491</c:v>
                </c:pt>
                <c:pt idx="1">
                  <c:v>0.98631223452298067</c:v>
                </c:pt>
                <c:pt idx="2">
                  <c:v>0.98651286365700908</c:v>
                </c:pt>
                <c:pt idx="3">
                  <c:v>0.98504940895076287</c:v>
                </c:pt>
                <c:pt idx="4">
                  <c:v>0.98388781929508473</c:v>
                </c:pt>
                <c:pt idx="5">
                  <c:v>0.98235489061471171</c:v>
                </c:pt>
              </c:numCache>
            </c:numRef>
          </c:val>
        </c:ser>
        <c:ser>
          <c:idx val="15"/>
          <c:order val="1"/>
          <c:tx>
            <c:strRef>
              <c:f>'PNAS Accuracy - Noise'!$Q$273</c:f>
              <c:strCache>
                <c:ptCount val="1"/>
                <c:pt idx="0">
                  <c:v>GPU Narrow Band (TCF)</c:v>
                </c:pt>
              </c:strCache>
            </c:strRef>
          </c:tx>
          <c:spPr>
            <a:solidFill>
              <a:schemeClr val="accent2"/>
            </a:solidFill>
          </c:spPr>
          <c:errBars>
            <c:errBarType val="both"/>
            <c:errValType val="cust"/>
            <c:plus>
              <c:numRef>
                <c:f>'PNAS Charts'!$R$127:$R$132</c:f>
                <c:numCache>
                  <c:formatCode>General</c:formatCode>
                  <c:ptCount val="6"/>
                  <c:pt idx="0">
                    <c:v>3.821361842787599E-6</c:v>
                  </c:pt>
                  <c:pt idx="1">
                    <c:v>4.8347547814791651E-7</c:v>
                  </c:pt>
                  <c:pt idx="2">
                    <c:v>1.0019839256502737E-4</c:v>
                  </c:pt>
                  <c:pt idx="3">
                    <c:v>2.2540033242680712E-6</c:v>
                  </c:pt>
                  <c:pt idx="4">
                    <c:v>4.2752525182764925E-5</c:v>
                  </c:pt>
                  <c:pt idx="5">
                    <c:v>3.4212122980741276E-5</c:v>
                  </c:pt>
                </c:numCache>
              </c:numRef>
            </c:plus>
            <c:minus>
              <c:numRef>
                <c:f>'PNAS Charts'!$R$127:$R$132</c:f>
                <c:numCache>
                  <c:formatCode>General</c:formatCode>
                  <c:ptCount val="6"/>
                  <c:pt idx="0">
                    <c:v>3.821361842787599E-6</c:v>
                  </c:pt>
                  <c:pt idx="1">
                    <c:v>4.8347547814791651E-7</c:v>
                  </c:pt>
                  <c:pt idx="2">
                    <c:v>1.0019839256502737E-4</c:v>
                  </c:pt>
                  <c:pt idx="3">
                    <c:v>2.2540033242680712E-6</c:v>
                  </c:pt>
                  <c:pt idx="4">
                    <c:v>4.2752525182764925E-5</c:v>
                  </c:pt>
                  <c:pt idx="5">
                    <c:v>3.4212122980741276E-5</c:v>
                  </c:pt>
                </c:numCache>
              </c:numRef>
            </c:minus>
          </c:errBars>
          <c:cat>
            <c:strRef>
              <c:f>'PNAS Accuracy - Noise'!$A$274:$A$279</c:f>
              <c:strCache>
                <c:ptCount val="6"/>
                <c:pt idx="0">
                  <c:v>SNR=Infinity</c:v>
                </c:pt>
                <c:pt idx="1">
                  <c:v>SNR=100</c:v>
                </c:pt>
                <c:pt idx="2">
                  <c:v>SNR=33</c:v>
                </c:pt>
                <c:pt idx="3">
                  <c:v>SNR=20</c:v>
                </c:pt>
                <c:pt idx="4">
                  <c:v>SNR=14</c:v>
                </c:pt>
                <c:pt idx="5">
                  <c:v>SNR=11</c:v>
                </c:pt>
              </c:strCache>
            </c:strRef>
          </c:cat>
          <c:val>
            <c:numRef>
              <c:f>'PNAS Accuracy - Noise'!$Q$274:$Q$279</c:f>
              <c:numCache>
                <c:formatCode>0.0000000000</c:formatCode>
                <c:ptCount val="6"/>
                <c:pt idx="0">
                  <c:v>0.98551616040034118</c:v>
                </c:pt>
                <c:pt idx="1">
                  <c:v>0.98592502859348463</c:v>
                </c:pt>
                <c:pt idx="2">
                  <c:v>0.9864613665484292</c:v>
                </c:pt>
                <c:pt idx="3">
                  <c:v>0.9841281578903317</c:v>
                </c:pt>
                <c:pt idx="4">
                  <c:v>0.98315239951065792</c:v>
                </c:pt>
                <c:pt idx="5">
                  <c:v>0.9807202758928405</c:v>
                </c:pt>
              </c:numCache>
            </c:numRef>
          </c:val>
        </c:ser>
        <c:ser>
          <c:idx val="3"/>
          <c:order val="2"/>
          <c:tx>
            <c:strRef>
              <c:f>'PNAS Accuracy - Noise'!$E$273</c:f>
              <c:strCache>
                <c:ptCount val="1"/>
                <c:pt idx="0">
                  <c:v>Our Algorithm (D)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errBars>
            <c:errBarType val="both"/>
            <c:errValType val="cust"/>
            <c:plus>
              <c:numRef>
                <c:f>'PNAS Charts'!$F$127:$F$132</c:f>
                <c:numCache>
                  <c:formatCode>General</c:formatCode>
                  <c:ptCount val="6"/>
                  <c:pt idx="0">
                    <c:v>4.713760517421583E-6</c:v>
                  </c:pt>
                  <c:pt idx="1">
                    <c:v>5.1946859883312836E-5</c:v>
                  </c:pt>
                  <c:pt idx="2">
                    <c:v>2.9517578164415083E-4</c:v>
                  </c:pt>
                  <c:pt idx="3">
                    <c:v>2.443452209434969E-5</c:v>
                  </c:pt>
                  <c:pt idx="4">
                    <c:v>1.6565672764625239E-4</c:v>
                  </c:pt>
                  <c:pt idx="5">
                    <c:v>7.0081390357343545E-5</c:v>
                  </c:pt>
                </c:numCache>
              </c:numRef>
            </c:plus>
            <c:minus>
              <c:numRef>
                <c:f>'PNAS Charts'!$F$127:$F$132</c:f>
                <c:numCache>
                  <c:formatCode>General</c:formatCode>
                  <c:ptCount val="6"/>
                  <c:pt idx="0">
                    <c:v>4.713760517421583E-6</c:v>
                  </c:pt>
                  <c:pt idx="1">
                    <c:v>5.1946859883312836E-5</c:v>
                  </c:pt>
                  <c:pt idx="2">
                    <c:v>2.9517578164415083E-4</c:v>
                  </c:pt>
                  <c:pt idx="3">
                    <c:v>2.443452209434969E-5</c:v>
                  </c:pt>
                  <c:pt idx="4">
                    <c:v>1.6565672764625239E-4</c:v>
                  </c:pt>
                  <c:pt idx="5">
                    <c:v>7.0081390357343545E-5</c:v>
                  </c:pt>
                </c:numCache>
              </c:numRef>
            </c:minus>
          </c:errBars>
          <c:cat>
            <c:strRef>
              <c:f>'PNAS Accuracy - Noise'!$A$274:$A$279</c:f>
              <c:strCache>
                <c:ptCount val="6"/>
                <c:pt idx="0">
                  <c:v>SNR=Infinity</c:v>
                </c:pt>
                <c:pt idx="1">
                  <c:v>SNR=100</c:v>
                </c:pt>
                <c:pt idx="2">
                  <c:v>SNR=33</c:v>
                </c:pt>
                <c:pt idx="3">
                  <c:v>SNR=20</c:v>
                </c:pt>
                <c:pt idx="4">
                  <c:v>SNR=14</c:v>
                </c:pt>
                <c:pt idx="5">
                  <c:v>SNR=11</c:v>
                </c:pt>
              </c:strCache>
            </c:strRef>
          </c:cat>
          <c:val>
            <c:numRef>
              <c:f>'PNAS Accuracy - Noise'!$E$274:$E$279</c:f>
              <c:numCache>
                <c:formatCode>0.0000000000</c:formatCode>
                <c:ptCount val="6"/>
                <c:pt idx="0">
                  <c:v>0.92848773944458374</c:v>
                </c:pt>
                <c:pt idx="1">
                  <c:v>0.9296159878630682</c:v>
                </c:pt>
                <c:pt idx="2">
                  <c:v>0.93047587472226156</c:v>
                </c:pt>
                <c:pt idx="3">
                  <c:v>0.92481125006139653</c:v>
                </c:pt>
                <c:pt idx="4">
                  <c:v>0.91634457379591228</c:v>
                </c:pt>
                <c:pt idx="5">
                  <c:v>0.91241827837326572</c:v>
                </c:pt>
              </c:numCache>
            </c:numRef>
          </c:val>
        </c:ser>
        <c:ser>
          <c:idx val="12"/>
          <c:order val="3"/>
          <c:tx>
            <c:strRef>
              <c:f>'PNAS Accuracy - Noise'!$N$273</c:f>
              <c:strCache>
                <c:ptCount val="1"/>
                <c:pt idx="0">
                  <c:v>GPU Narrow Band (D)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errBars>
            <c:errBarType val="both"/>
            <c:errValType val="cust"/>
            <c:plus>
              <c:numRef>
                <c:f>'PNAS Charts'!$O$127:$O$132</c:f>
                <c:numCache>
                  <c:formatCode>General</c:formatCode>
                  <c:ptCount val="6"/>
                  <c:pt idx="0">
                    <c:v>2.0503765341789425E-5</c:v>
                  </c:pt>
                  <c:pt idx="1">
                    <c:v>2.2533009957543171E-6</c:v>
                  </c:pt>
                  <c:pt idx="2">
                    <c:v>4.1184404285608004E-4</c:v>
                  </c:pt>
                  <c:pt idx="3">
                    <c:v>1.2280239023636474E-5</c:v>
                  </c:pt>
                  <c:pt idx="4">
                    <c:v>2.4165655174112697E-4</c:v>
                  </c:pt>
                  <c:pt idx="5">
                    <c:v>1.5036180281813235E-4</c:v>
                  </c:pt>
                </c:numCache>
              </c:numRef>
            </c:plus>
            <c:minus>
              <c:numRef>
                <c:f>'PNAS Charts'!$O$127:$O$132</c:f>
                <c:numCache>
                  <c:formatCode>General</c:formatCode>
                  <c:ptCount val="6"/>
                  <c:pt idx="0">
                    <c:v>2.0503765341789425E-5</c:v>
                  </c:pt>
                  <c:pt idx="1">
                    <c:v>2.2533009957543171E-6</c:v>
                  </c:pt>
                  <c:pt idx="2">
                    <c:v>4.1184404285608004E-4</c:v>
                  </c:pt>
                  <c:pt idx="3">
                    <c:v>1.2280239023636474E-5</c:v>
                  </c:pt>
                  <c:pt idx="4">
                    <c:v>2.4165655174112697E-4</c:v>
                  </c:pt>
                  <c:pt idx="5">
                    <c:v>1.5036180281813235E-4</c:v>
                  </c:pt>
                </c:numCache>
              </c:numRef>
            </c:minus>
          </c:errBars>
          <c:cat>
            <c:strRef>
              <c:f>'PNAS Accuracy - Noise'!$A$274:$A$279</c:f>
              <c:strCache>
                <c:ptCount val="6"/>
                <c:pt idx="0">
                  <c:v>SNR=Infinity</c:v>
                </c:pt>
                <c:pt idx="1">
                  <c:v>SNR=100</c:v>
                </c:pt>
                <c:pt idx="2">
                  <c:v>SNR=33</c:v>
                </c:pt>
                <c:pt idx="3">
                  <c:v>SNR=20</c:v>
                </c:pt>
                <c:pt idx="4">
                  <c:v>SNR=14</c:v>
                </c:pt>
                <c:pt idx="5">
                  <c:v>SNR=11</c:v>
                </c:pt>
              </c:strCache>
            </c:strRef>
          </c:cat>
          <c:val>
            <c:numRef>
              <c:f>'PNAS Accuracy - Noise'!$N$274:$N$279</c:f>
              <c:numCache>
                <c:formatCode>0.0000000000</c:formatCode>
                <c:ptCount val="6"/>
                <c:pt idx="0">
                  <c:v>0.92659879880942575</c:v>
                </c:pt>
                <c:pt idx="1">
                  <c:v>0.92825812298011068</c:v>
                </c:pt>
                <c:pt idx="2">
                  <c:v>0.93025514182096614</c:v>
                </c:pt>
                <c:pt idx="3">
                  <c:v>0.92097966184404445</c:v>
                </c:pt>
                <c:pt idx="4">
                  <c:v>0.91248529722102489</c:v>
                </c:pt>
                <c:pt idx="5">
                  <c:v>0.90574135730007532</c:v>
                </c:pt>
              </c:numCache>
            </c:numRef>
          </c:val>
        </c:ser>
        <c:axId val="56639872"/>
        <c:axId val="56641792"/>
      </c:barChart>
      <c:catAx>
        <c:axId val="566398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>
                    <a:latin typeface="Arial" pitchFamily="34" charset="0"/>
                    <a:cs typeface="Arial" pitchFamily="34" charset="0"/>
                  </a:defRPr>
                </a:pPr>
                <a:r>
                  <a:rPr lang="en-US">
                    <a:latin typeface="Arial" pitchFamily="34" charset="0"/>
                    <a:cs typeface="Arial" pitchFamily="34" charset="0"/>
                  </a:rPr>
                  <a:t>Noise Level</a:t>
                </a:r>
              </a:p>
            </c:rich>
          </c:tx>
          <c:layout>
            <c:manualLayout>
              <c:xMode val="edge"/>
              <c:yMode val="edge"/>
              <c:x val="0.47726580463165996"/>
              <c:y val="0.9138092099707209"/>
            </c:manualLayout>
          </c:layout>
        </c:title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56641792"/>
        <c:crosses val="autoZero"/>
        <c:auto val="1"/>
        <c:lblAlgn val="ctr"/>
        <c:lblOffset val="100"/>
      </c:catAx>
      <c:valAx>
        <c:axId val="56641792"/>
        <c:scaling>
          <c:orientation val="minMax"/>
          <c:max val="1"/>
          <c:min val="0.89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>
                    <a:latin typeface="Arial" pitchFamily="34" charset="0"/>
                    <a:cs typeface="Arial" pitchFamily="34" charset="0"/>
                  </a:defRPr>
                </a:pPr>
                <a:r>
                  <a:rPr lang="en-US">
                    <a:latin typeface="Arial" pitchFamily="34" charset="0"/>
                    <a:cs typeface="Arial" pitchFamily="34" charset="0"/>
                  </a:rPr>
                  <a:t>Segmentation Accuracy (TCF, D</a:t>
                </a:r>
                <a:r>
                  <a:rPr lang="en-US" baseline="0">
                    <a:latin typeface="Arial" pitchFamily="34" charset="0"/>
                    <a:cs typeface="Arial" pitchFamily="34" charset="0"/>
                  </a:rPr>
                  <a:t>)</a:t>
                </a:r>
                <a:endParaRPr lang="en-US">
                  <a:latin typeface="Arial" pitchFamily="34" charset="0"/>
                  <a:cs typeface="Arial" pitchFamily="34" charset="0"/>
                </a:endParaRPr>
              </a:p>
            </c:rich>
          </c:tx>
          <c:layout>
            <c:manualLayout>
              <c:xMode val="edge"/>
              <c:yMode val="edge"/>
              <c:x val="3.9241312433484022E-3"/>
              <c:y val="0.12601003131630342"/>
            </c:manualLayout>
          </c:layout>
        </c:title>
        <c:numFmt formatCode="0%" sourceLinked="0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566398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5965748073304158"/>
          <c:y val="3.0939286555145156E-3"/>
          <c:w val="0.53768470930369971"/>
          <c:h val="0.1257723512823839"/>
        </c:manualLayout>
      </c:layout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>
              <a:latin typeface="Arial" pitchFamily="34" charset="0"/>
              <a:cs typeface="Arial" pitchFamily="34" charset="0"/>
            </a:defRPr>
          </a:pPr>
          <a:endParaRPr lang="en-US"/>
        </a:p>
      </c:txPr>
    </c:legend>
    <c:plotVisOnly val="1"/>
  </c:chart>
  <c:spPr>
    <a:ln>
      <a:noFill/>
    </a:ln>
  </c:spPr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>
                <a:latin typeface="Arial" pitchFamily="34" charset="0"/>
                <a:cs typeface="Arial" pitchFamily="34" charset="0"/>
              </a:defRPr>
            </a:pPr>
            <a:r>
              <a:rPr lang="en-US" sz="900">
                <a:latin typeface="Arial" pitchFamily="34" charset="0"/>
                <a:cs typeface="Arial" pitchFamily="34" charset="0"/>
              </a:rPr>
              <a:t>Total Computation Time</a:t>
            </a:r>
            <a:r>
              <a:rPr lang="en-US" sz="900" baseline="0">
                <a:latin typeface="Arial" pitchFamily="34" charset="0"/>
                <a:cs typeface="Arial" pitchFamily="34" charset="0"/>
              </a:rPr>
              <a:t> </a:t>
            </a:r>
            <a:r>
              <a:rPr lang="en-US" sz="900">
                <a:latin typeface="Arial" pitchFamily="34" charset="0"/>
                <a:cs typeface="Arial" pitchFamily="34" charset="0"/>
              </a:rPr>
              <a:t>(seconds)</a:t>
            </a:r>
          </a:p>
        </c:rich>
      </c:tx>
      <c:layout>
        <c:manualLayout>
          <c:xMode val="edge"/>
          <c:yMode val="edge"/>
          <c:x val="9.773319823398921E-2"/>
          <c:y val="0.81243908026677325"/>
        </c:manualLayout>
      </c:layout>
    </c:title>
    <c:view3D>
      <c:rotX val="20"/>
      <c:hPercent val="100"/>
      <c:rotY val="30"/>
      <c:depthPercent val="100"/>
      <c:perspective val="30"/>
    </c:view3D>
    <c:floor>
      <c:spPr>
        <a:noFill/>
        <a:ln w="9525">
          <a:noFill/>
        </a:ln>
      </c:spPr>
    </c:floor>
    <c:sideWall>
      <c:spPr>
        <a:noFill/>
        <a:ln w="25400">
          <a:noFill/>
        </a:ln>
      </c:spPr>
    </c:sideWall>
    <c:backWall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0"/>
          <c:y val="1.2049876137622893E-3"/>
          <c:w val="1"/>
          <c:h val="0.81967972406295653"/>
        </c:manualLayout>
      </c:layout>
      <c:bar3DChart>
        <c:barDir val="col"/>
        <c:grouping val="clustered"/>
        <c:varyColors val="1"/>
        <c:ser>
          <c:idx val="0"/>
          <c:order val="0"/>
          <c:tx>
            <c:v>GPU Narrow Band</c:v>
          </c:tx>
          <c:spPr>
            <a:solidFill>
              <a:schemeClr val="accent2"/>
            </a:solidFill>
          </c:spPr>
          <c:dLbls>
            <c:dLbl>
              <c:idx val="0"/>
              <c:layout>
                <c:manualLayout>
                  <c:x val="0.16663912843104142"/>
                  <c:y val="-2.774302026749835E-2"/>
                </c:manualLayout>
              </c:layout>
              <c:showVal val="1"/>
            </c:dLbl>
            <c:numFmt formatCode="#,##0" sourceLinked="0"/>
            <c:txPr>
              <a:bodyPr/>
              <a:lstStyle/>
              <a:p>
                <a:pPr>
                  <a:defRPr sz="1100">
                    <a:latin typeface="Arial" pitchFamily="34" charset="0"/>
                    <a:cs typeface="Arial" pitchFamily="34" charset="0"/>
                  </a:defRPr>
                </a:pPr>
                <a:endParaRPr lang="en-US"/>
              </a:p>
            </c:txPr>
            <c:showVal val="1"/>
          </c:dLbls>
          <c:val>
            <c:numRef>
              <c:f>'Sheet 7 - Table 1-1'!$C$7</c:f>
              <c:numCache>
                <c:formatCode>General</c:formatCode>
                <c:ptCount val="1"/>
                <c:pt idx="0">
                  <c:v>101.64</c:v>
                </c:pt>
              </c:numCache>
            </c:numRef>
          </c:val>
        </c:ser>
        <c:ser>
          <c:idx val="1"/>
          <c:order val="1"/>
          <c:tx>
            <c:v>Our Algorithm</c:v>
          </c:tx>
          <c:spPr>
            <a:solidFill>
              <a:schemeClr val="accent1"/>
            </a:solidFill>
          </c:spPr>
          <c:dLbls>
            <c:dLbl>
              <c:idx val="0"/>
              <c:layout>
                <c:manualLayout>
                  <c:x val="0.13450403232664884"/>
                  <c:y val="-6.7042154778742147E-2"/>
                </c:manualLayout>
              </c:layout>
              <c:showVal val="1"/>
            </c:dLbl>
            <c:numFmt formatCode="#,##0" sourceLinked="0"/>
            <c:txPr>
              <a:bodyPr/>
              <a:lstStyle/>
              <a:p>
                <a:pPr>
                  <a:defRPr sz="1100">
                    <a:latin typeface="Arial" pitchFamily="34" charset="0"/>
                    <a:cs typeface="Arial" pitchFamily="34" charset="0"/>
                  </a:defRPr>
                </a:pPr>
                <a:endParaRPr lang="en-US"/>
              </a:p>
            </c:txPr>
            <c:showVal val="1"/>
          </c:dLbls>
          <c:val>
            <c:numRef>
              <c:f>'Sheet 7 - Table 1-1'!$C$8</c:f>
              <c:numCache>
                <c:formatCode>General</c:formatCode>
                <c:ptCount val="1"/>
                <c:pt idx="0">
                  <c:v>7.109</c:v>
                </c:pt>
              </c:numCache>
            </c:numRef>
          </c:val>
        </c:ser>
        <c:dLbls>
          <c:showVal val="1"/>
        </c:dLbls>
        <c:gapWidth val="0"/>
        <c:gapDepth val="0"/>
        <c:shape val="box"/>
        <c:axId val="56688640"/>
        <c:axId val="56690176"/>
        <c:axId val="0"/>
      </c:bar3DChart>
      <c:catAx>
        <c:axId val="56688640"/>
        <c:scaling>
          <c:orientation val="minMax"/>
        </c:scaling>
        <c:delete val="1"/>
        <c:axPos val="b"/>
        <c:majorTickMark val="none"/>
        <c:tickLblPos val="none"/>
        <c:crossAx val="56690176"/>
        <c:crosses val="autoZero"/>
        <c:auto val="1"/>
        <c:lblAlgn val="ctr"/>
        <c:lblOffset val="100"/>
      </c:catAx>
      <c:valAx>
        <c:axId val="56690176"/>
        <c:scaling>
          <c:orientation val="minMax"/>
        </c:scaling>
        <c:delete val="1"/>
        <c:axPos val="l"/>
        <c:numFmt formatCode="General" sourceLinked="1"/>
        <c:majorTickMark val="none"/>
        <c:tickLblPos val="none"/>
        <c:crossAx val="56688640"/>
        <c:crosses val="autoZero"/>
        <c:crossBetween val="between"/>
      </c:valAx>
      <c:spPr>
        <a:noFill/>
        <a:ln w="25400">
          <a:noFill/>
        </a:ln>
      </c:spPr>
    </c:plotArea>
    <c:plotVisOnly val="1"/>
  </c:chart>
  <c:spPr>
    <a:solidFill>
      <a:schemeClr val="bg1"/>
    </a:solidFill>
    <a:ln>
      <a:solidFill>
        <a:schemeClr val="tx1"/>
      </a:solidFill>
    </a:ln>
  </c:spPr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>
                <a:latin typeface="Arial" pitchFamily="34" charset="0"/>
                <a:cs typeface="Arial" pitchFamily="34" charset="0"/>
              </a:defRPr>
            </a:pPr>
            <a:r>
              <a:rPr lang="en-US" sz="900">
                <a:latin typeface="Arial" pitchFamily="34" charset="0"/>
                <a:cs typeface="Arial" pitchFamily="34" charset="0"/>
              </a:rPr>
              <a:t>Total Processed Voxels</a:t>
            </a:r>
            <a:r>
              <a:rPr lang="en-US" sz="900" baseline="0">
                <a:latin typeface="Arial" pitchFamily="34" charset="0"/>
                <a:cs typeface="Arial" pitchFamily="34" charset="0"/>
              </a:rPr>
              <a:t> </a:t>
            </a:r>
            <a:r>
              <a:rPr lang="en-US" sz="900">
                <a:latin typeface="Arial" pitchFamily="34" charset="0"/>
                <a:cs typeface="Arial" pitchFamily="34" charset="0"/>
              </a:rPr>
              <a:t>(millions)</a:t>
            </a:r>
          </a:p>
        </c:rich>
      </c:tx>
      <c:layout>
        <c:manualLayout>
          <c:xMode val="edge"/>
          <c:yMode val="edge"/>
          <c:x val="0.13754967836323467"/>
          <c:y val="0.86514785651793547"/>
        </c:manualLayout>
      </c:layout>
      <c:overlay val="1"/>
    </c:title>
    <c:view3D>
      <c:rotX val="20"/>
      <c:hPercent val="100"/>
      <c:rotY val="30"/>
      <c:depthPercent val="100"/>
      <c:perspective val="30"/>
    </c:view3D>
    <c:floor>
      <c:spPr>
        <a:noFill/>
        <a:ln w="9525">
          <a:noFill/>
        </a:ln>
      </c:spPr>
    </c:floor>
    <c:sideWall>
      <c:spPr>
        <a:noFill/>
        <a:scene3d>
          <a:camera prst="orthographicFront"/>
          <a:lightRig rig="threePt" dir="t"/>
        </a:scene3d>
        <a:sp3d>
          <a:bevelT w="6350"/>
        </a:sp3d>
      </c:spPr>
    </c:sideWall>
    <c:backWall>
      <c:spPr>
        <a:noFill/>
        <a:scene3d>
          <a:camera prst="orthographicFront"/>
          <a:lightRig rig="threePt" dir="t"/>
        </a:scene3d>
        <a:sp3d>
          <a:bevelT w="6350"/>
        </a:sp3d>
      </c:spPr>
    </c:backWall>
    <c:plotArea>
      <c:layout>
        <c:manualLayout>
          <c:layoutTarget val="inner"/>
          <c:xMode val="edge"/>
          <c:yMode val="edge"/>
          <c:x val="0"/>
          <c:y val="0"/>
          <c:w val="1"/>
          <c:h val="0.85905628463108774"/>
        </c:manualLayout>
      </c:layout>
      <c:bar3DChart>
        <c:barDir val="col"/>
        <c:grouping val="clustered"/>
        <c:varyColors val="1"/>
        <c:ser>
          <c:idx val="0"/>
          <c:order val="0"/>
          <c:tx>
            <c:v>GPU Narrow Band</c:v>
          </c:tx>
          <c:spPr>
            <a:solidFill>
              <a:schemeClr val="accent2"/>
            </a:solidFill>
            <a:ln>
              <a:noFill/>
            </a:ln>
          </c:spPr>
          <c:dPt>
            <c:idx val="0"/>
            <c:spPr>
              <a:solidFill>
                <a:schemeClr val="accent2"/>
              </a:solidFill>
              <a:ln w="9525" cap="flat" cmpd="sng" algn="ctr">
                <a:noFill/>
                <a:prstDash val="solid"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/>
                <a:lightRig rig="threePt" dir="t"/>
              </a:scene3d>
              <a:sp3d>
                <a:contourClr>
                  <a:srgbClr val="000000"/>
                </a:contourClr>
              </a:sp3d>
            </c:spPr>
          </c:dPt>
          <c:dLbls>
            <c:dLbl>
              <c:idx val="0"/>
              <c:layout>
                <c:manualLayout>
                  <c:x val="0.24039970605659172"/>
                  <c:y val="-1.4814814814814815E-2"/>
                </c:manualLayout>
              </c:layout>
              <c:showVal val="1"/>
            </c:dLbl>
            <c:dLbl>
              <c:idx val="1"/>
              <c:layout>
                <c:manualLayout>
                  <c:x val="8.0812193531557094E-2"/>
                  <c:y val="-5.3703331662398414E-2"/>
                </c:manualLayout>
              </c:layout>
              <c:tx>
                <c:rich>
                  <a:bodyPr/>
                  <a:lstStyle/>
                  <a:p>
                    <a:r>
                      <a:rPr lang="en-US" sz="1100">
                        <a:latin typeface="Arial" pitchFamily="34" charset="0"/>
                        <a:cs typeface="Arial" pitchFamily="34" charset="0"/>
                      </a:rPr>
                      <a:t>152</a:t>
                    </a:r>
                  </a:p>
                </c:rich>
              </c:tx>
              <c:showVal val="1"/>
            </c:dLbl>
            <c:numFmt formatCode="0" sourceLinked="0"/>
            <c:txPr>
              <a:bodyPr/>
              <a:lstStyle/>
              <a:p>
                <a:pPr>
                  <a:defRPr sz="1100">
                    <a:latin typeface="Arial" pitchFamily="34" charset="0"/>
                    <a:cs typeface="Arial" pitchFamily="34" charset="0"/>
                  </a:defRPr>
                </a:pPr>
                <a:endParaRPr lang="en-US"/>
              </a:p>
            </c:txPr>
            <c:showVal val="1"/>
          </c:dLbls>
          <c:cat>
            <c:numRef>
              <c:f>'Sheet 7 - Table 1-1'!$A$2</c:f>
              <c:numCache>
                <c:formatCode>General</c:formatCode>
                <c:ptCount val="1"/>
              </c:numCache>
            </c:numRef>
          </c:cat>
          <c:val>
            <c:numRef>
              <c:f>'Sheet 7 - Table 1-1'!$B$7</c:f>
              <c:numCache>
                <c:formatCode>General</c:formatCode>
                <c:ptCount val="1"/>
                <c:pt idx="0">
                  <c:v>4877.0690560000003</c:v>
                </c:pt>
              </c:numCache>
            </c:numRef>
          </c:val>
        </c:ser>
        <c:ser>
          <c:idx val="1"/>
          <c:order val="1"/>
          <c:tx>
            <c:v>Our Algorithm</c:v>
          </c:tx>
          <c:spPr>
            <a:solidFill>
              <a:schemeClr val="accent1"/>
            </a:solidFill>
          </c:spPr>
          <c:dLbls>
            <c:dLbl>
              <c:idx val="0"/>
              <c:layout>
                <c:manualLayout>
                  <c:x val="0.21917427710283091"/>
                  <c:y val="-3.1414989792942549E-2"/>
                </c:manualLayout>
              </c:layout>
              <c:showVal val="1"/>
            </c:dLbl>
            <c:numFmt formatCode="#,##0" sourceLinked="0"/>
            <c:txPr>
              <a:bodyPr/>
              <a:lstStyle/>
              <a:p>
                <a:pPr>
                  <a:defRPr sz="1100">
                    <a:latin typeface="Arial" pitchFamily="34" charset="0"/>
                    <a:cs typeface="Arial" pitchFamily="34" charset="0"/>
                  </a:defRPr>
                </a:pPr>
                <a:endParaRPr lang="en-US"/>
              </a:p>
            </c:txPr>
            <c:showVal val="1"/>
          </c:dLbls>
          <c:cat>
            <c:numRef>
              <c:f>'Sheet 7 - Table 1-1'!$A$2</c:f>
              <c:numCache>
                <c:formatCode>General</c:formatCode>
                <c:ptCount val="1"/>
              </c:numCache>
            </c:numRef>
          </c:cat>
          <c:val>
            <c:numRef>
              <c:f>'Sheet 7 - Table 1-1'!$B$8</c:f>
              <c:numCache>
                <c:formatCode>General</c:formatCode>
                <c:ptCount val="1"/>
                <c:pt idx="0">
                  <c:v>294.12598200000002</c:v>
                </c:pt>
              </c:numCache>
            </c:numRef>
          </c:val>
        </c:ser>
        <c:gapWidth val="0"/>
        <c:gapDepth val="0"/>
        <c:shape val="box"/>
        <c:axId val="56716288"/>
        <c:axId val="56738560"/>
        <c:axId val="0"/>
      </c:bar3DChart>
      <c:catAx>
        <c:axId val="56716288"/>
        <c:scaling>
          <c:orientation val="minMax"/>
        </c:scaling>
        <c:delete val="1"/>
        <c:axPos val="b"/>
        <c:numFmt formatCode="General" sourceLinked="1"/>
        <c:majorTickMark val="none"/>
        <c:tickLblPos val="none"/>
        <c:crossAx val="56738560"/>
        <c:crosses val="autoZero"/>
        <c:auto val="1"/>
        <c:lblAlgn val="ctr"/>
        <c:lblOffset val="100"/>
      </c:catAx>
      <c:valAx>
        <c:axId val="56738560"/>
        <c:scaling>
          <c:orientation val="minMax"/>
        </c:scaling>
        <c:delete val="1"/>
        <c:axPos val="l"/>
        <c:numFmt formatCode="General" sourceLinked="1"/>
        <c:tickLblPos val="none"/>
        <c:crossAx val="56716288"/>
        <c:crosses val="autoZero"/>
        <c:crossBetween val="between"/>
      </c:valAx>
      <c:spPr>
        <a:noFill/>
        <a:ln>
          <a:noFill/>
        </a:ln>
      </c:spPr>
    </c:plotArea>
    <c:plotVisOnly val="1"/>
  </c:chart>
  <c:spPr>
    <a:solidFill>
      <a:sysClr val="window" lastClr="FFFFFF"/>
    </a:solidFill>
    <a:ln>
      <a:solidFill>
        <a:sysClr val="windowText" lastClr="000000"/>
      </a:solidFill>
    </a:ln>
    <a:scene3d>
      <a:camera prst="orthographicFront"/>
      <a:lightRig rig="threePt" dir="t"/>
    </a:scene3d>
    <a:sp3d prstMaterial="matte"/>
  </c:spPr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375674</xdr:colOff>
      <xdr:row>15</xdr:row>
      <xdr:rowOff>123264</xdr:rowOff>
    </xdr:from>
    <xdr:to>
      <xdr:col>24</xdr:col>
      <xdr:colOff>661148</xdr:colOff>
      <xdr:row>32</xdr:row>
      <xdr:rowOff>89573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66261</xdr:colOff>
      <xdr:row>0</xdr:row>
      <xdr:rowOff>56828</xdr:rowOff>
    </xdr:from>
    <xdr:to>
      <xdr:col>2</xdr:col>
      <xdr:colOff>421822</xdr:colOff>
      <xdr:row>12</xdr:row>
      <xdr:rowOff>50432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504265</xdr:colOff>
      <xdr:row>15</xdr:row>
      <xdr:rowOff>123264</xdr:rowOff>
    </xdr:from>
    <xdr:to>
      <xdr:col>17</xdr:col>
      <xdr:colOff>381000</xdr:colOff>
      <xdr:row>32</xdr:row>
      <xdr:rowOff>89645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</xdr:colOff>
      <xdr:row>101</xdr:row>
      <xdr:rowOff>44823</xdr:rowOff>
    </xdr:from>
    <xdr:to>
      <xdr:col>17</xdr:col>
      <xdr:colOff>136073</xdr:colOff>
      <xdr:row>114</xdr:row>
      <xdr:rowOff>11206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156882</xdr:colOff>
      <xdr:row>19</xdr:row>
      <xdr:rowOff>100853</xdr:rowOff>
    </xdr:from>
    <xdr:to>
      <xdr:col>24</xdr:col>
      <xdr:colOff>575500</xdr:colOff>
      <xdr:row>28</xdr:row>
      <xdr:rowOff>44823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504265</xdr:colOff>
      <xdr:row>19</xdr:row>
      <xdr:rowOff>44824</xdr:rowOff>
    </xdr:from>
    <xdr:to>
      <xdr:col>17</xdr:col>
      <xdr:colOff>302560</xdr:colOff>
      <xdr:row>28</xdr:row>
      <xdr:rowOff>145677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4647"/>
  <sheetViews>
    <sheetView showGridLines="0" topLeftCell="C2391" workbookViewId="0">
      <selection activeCell="F2404" sqref="F2404"/>
    </sheetView>
  </sheetViews>
  <sheetFormatPr defaultColWidth="10.25" defaultRowHeight="20.100000000000001" customHeight="1"/>
  <cols>
    <col min="1" max="1" width="25.75" style="2" customWidth="1"/>
    <col min="2" max="2" width="26.625" style="2" customWidth="1"/>
    <col min="3" max="3" width="25.25" style="2" customWidth="1"/>
    <col min="4" max="4" width="28.625" style="2" customWidth="1"/>
    <col min="5" max="5" width="18.25" style="2" customWidth="1"/>
    <col min="6" max="6" width="24.5" style="2" customWidth="1"/>
    <col min="7" max="7" width="23.5" style="2" customWidth="1"/>
    <col min="8" max="8" width="17.5" style="2" customWidth="1"/>
    <col min="9" max="9" width="15.25" style="2" customWidth="1"/>
    <col min="10" max="10" width="15.875" style="2" customWidth="1"/>
    <col min="11" max="11" width="19.5" style="2" customWidth="1"/>
    <col min="12" max="16384" width="10.25" style="3"/>
  </cols>
  <sheetData>
    <row r="1" spans="1:11" ht="26.25" customHeight="1">
      <c r="A1" s="4" t="s">
        <v>0</v>
      </c>
      <c r="B1" s="5"/>
      <c r="C1" s="6"/>
      <c r="D1" s="6"/>
    </row>
    <row r="2" spans="1:11" ht="15" customHeight="1"/>
    <row r="3" spans="1:11" ht="15" customHeight="1"/>
    <row r="4" spans="1:11" ht="15" customHeight="1">
      <c r="A4" s="7" t="s">
        <v>1</v>
      </c>
      <c r="B4" s="7" t="s">
        <v>2</v>
      </c>
      <c r="C4" s="7"/>
      <c r="D4" s="7"/>
      <c r="E4" s="7"/>
      <c r="F4" s="7"/>
      <c r="G4" s="7"/>
      <c r="H4" s="7"/>
      <c r="I4" s="7"/>
      <c r="J4" s="7"/>
      <c r="K4" s="7"/>
    </row>
    <row r="5" spans="1:11" ht="15" customHeight="1">
      <c r="A5" s="7" t="s">
        <v>3</v>
      </c>
      <c r="B5" s="8">
        <v>0</v>
      </c>
      <c r="C5" s="7"/>
      <c r="D5" s="7"/>
      <c r="E5" s="7"/>
      <c r="F5" s="7"/>
      <c r="G5" s="7"/>
      <c r="H5" s="7"/>
      <c r="I5" s="7"/>
      <c r="J5" s="7"/>
      <c r="K5" s="7"/>
    </row>
    <row r="6" spans="1:11" ht="15" customHeight="1">
      <c r="A6" s="7" t="s">
        <v>4</v>
      </c>
      <c r="B6" s="8">
        <v>0</v>
      </c>
      <c r="C6" s="7"/>
      <c r="D6" s="7"/>
      <c r="E6" s="7"/>
      <c r="F6" s="7"/>
      <c r="G6" s="7"/>
      <c r="H6" s="7"/>
      <c r="I6" s="7"/>
      <c r="J6" s="7"/>
      <c r="K6" s="7"/>
    </row>
    <row r="7" spans="1:11" ht="15" customHeight="1">
      <c r="A7" s="7" t="s">
        <v>5</v>
      </c>
      <c r="B7" s="9" t="s">
        <v>6</v>
      </c>
      <c r="C7" s="7"/>
      <c r="D7" s="7"/>
      <c r="E7" s="7"/>
      <c r="F7" s="7"/>
      <c r="G7" s="7"/>
      <c r="H7" s="7"/>
      <c r="I7" s="7"/>
      <c r="J7" s="7"/>
      <c r="K7" s="7"/>
    </row>
    <row r="8" spans="1:11" ht="1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</row>
    <row r="9" spans="1:11" ht="15" customHeight="1">
      <c r="A9" s="7" t="s">
        <v>7</v>
      </c>
      <c r="B9" s="7">
        <v>139.399</v>
      </c>
      <c r="C9" s="7"/>
      <c r="D9" s="7"/>
      <c r="E9" s="7"/>
      <c r="F9" s="7"/>
      <c r="G9" s="7"/>
      <c r="H9" s="7"/>
      <c r="I9" s="7"/>
      <c r="J9" s="7"/>
      <c r="K9" s="7"/>
    </row>
    <row r="10" spans="1:11" ht="15" customHeight="1">
      <c r="A10" s="7" t="s">
        <v>8</v>
      </c>
      <c r="B10" s="7">
        <v>17</v>
      </c>
      <c r="C10" s="7"/>
      <c r="D10" s="7"/>
      <c r="E10" s="7"/>
      <c r="F10" s="7"/>
      <c r="G10" s="7"/>
      <c r="H10" s="7"/>
      <c r="I10" s="7"/>
      <c r="J10" s="7"/>
      <c r="K10" s="7"/>
    </row>
    <row r="11" spans="1:11" ht="15" customHeight="1">
      <c r="A11" s="7" t="s">
        <v>9</v>
      </c>
      <c r="B11" s="7">
        <v>0.20666000000000001</v>
      </c>
      <c r="C11" s="7"/>
      <c r="D11" s="7"/>
      <c r="E11" s="7"/>
      <c r="F11" s="7"/>
      <c r="G11" s="7"/>
      <c r="H11" s="7"/>
      <c r="I11" s="7"/>
      <c r="J11" s="7"/>
      <c r="K11" s="7"/>
    </row>
    <row r="12" spans="1:11" ht="15" customHeight="1">
      <c r="A12" s="7" t="s">
        <v>10</v>
      </c>
      <c r="B12" s="7">
        <v>9.3329999999999996E-2</v>
      </c>
      <c r="C12" s="7"/>
      <c r="D12" s="7"/>
      <c r="E12" s="7"/>
      <c r="F12" s="7"/>
      <c r="G12" s="7"/>
      <c r="H12" s="7"/>
      <c r="I12" s="7"/>
      <c r="J12" s="7"/>
      <c r="K12" s="7"/>
    </row>
    <row r="13" spans="1:11" ht="15" customHeight="1">
      <c r="A13" s="7" t="s">
        <v>11</v>
      </c>
      <c r="B13" s="9">
        <v>6933.33</v>
      </c>
      <c r="C13" s="7"/>
      <c r="D13" s="7"/>
      <c r="E13" s="7"/>
      <c r="F13" s="7"/>
      <c r="G13" s="7"/>
      <c r="H13" s="7"/>
      <c r="I13" s="7"/>
      <c r="J13" s="7"/>
      <c r="K13" s="7"/>
    </row>
    <row r="14" spans="1:11" ht="15" customHeight="1">
      <c r="A14" s="7" t="s">
        <v>12</v>
      </c>
      <c r="B14" s="7">
        <v>1E-3</v>
      </c>
      <c r="C14" s="7"/>
      <c r="D14" s="7"/>
      <c r="E14" s="7"/>
      <c r="F14" s="7"/>
      <c r="G14" s="7"/>
      <c r="H14" s="7"/>
      <c r="I14" s="7"/>
      <c r="J14" s="7"/>
      <c r="K14" s="7"/>
    </row>
    <row r="15" spans="1:11" ht="15" customHeight="1">
      <c r="A15" s="7" t="s">
        <v>13</v>
      </c>
      <c r="B15" s="9">
        <v>2E-3</v>
      </c>
      <c r="C15" s="7"/>
      <c r="D15" s="7"/>
      <c r="E15" s="7"/>
      <c r="F15" s="7"/>
      <c r="G15" s="7"/>
      <c r="H15" s="7"/>
      <c r="I15" s="7"/>
      <c r="J15" s="7"/>
      <c r="K15" s="7"/>
    </row>
    <row r="16" spans="1:11" ht="1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</row>
    <row r="17" spans="1:11" ht="15" customHeight="1">
      <c r="A17" s="7"/>
      <c r="B17" s="7" t="s">
        <v>14</v>
      </c>
      <c r="C17" s="7" t="s">
        <v>15</v>
      </c>
      <c r="D17" s="7" t="s">
        <v>16</v>
      </c>
      <c r="E17" s="7" t="s">
        <v>17</v>
      </c>
      <c r="F17" s="7" t="s">
        <v>18</v>
      </c>
      <c r="G17" s="7" t="s">
        <v>19</v>
      </c>
      <c r="H17" s="7" t="s">
        <v>20</v>
      </c>
      <c r="I17" s="7" t="s">
        <v>21</v>
      </c>
      <c r="J17" s="7" t="s">
        <v>22</v>
      </c>
      <c r="K17" s="7" t="s">
        <v>23</v>
      </c>
    </row>
    <row r="18" spans="1:11" ht="15" customHeight="1">
      <c r="A18" s="7" t="s">
        <v>24</v>
      </c>
      <c r="B18" s="7">
        <v>673495</v>
      </c>
      <c r="C18" s="7">
        <v>673491</v>
      </c>
      <c r="D18" s="7">
        <v>673460</v>
      </c>
      <c r="E18" s="7">
        <v>673494</v>
      </c>
      <c r="F18" s="7">
        <v>673495</v>
      </c>
      <c r="G18" s="7">
        <v>673491</v>
      </c>
      <c r="H18" s="7">
        <v>673491</v>
      </c>
      <c r="I18" s="7">
        <v>673492</v>
      </c>
      <c r="J18" s="7">
        <v>673495</v>
      </c>
      <c r="K18" s="7">
        <v>673495</v>
      </c>
    </row>
    <row r="19" spans="1:11" ht="15" customHeight="1">
      <c r="A19" s="7" t="s">
        <v>25</v>
      </c>
      <c r="B19" s="7">
        <v>15949549</v>
      </c>
      <c r="C19" s="7">
        <v>15949518</v>
      </c>
      <c r="D19" s="7">
        <v>15949582</v>
      </c>
      <c r="E19" s="7">
        <v>15949551</v>
      </c>
      <c r="F19" s="7">
        <v>15949544</v>
      </c>
      <c r="G19" s="7">
        <v>15949552</v>
      </c>
      <c r="H19" s="7">
        <v>15949552</v>
      </c>
      <c r="I19" s="7">
        <v>15949547</v>
      </c>
      <c r="J19" s="7">
        <v>15949559</v>
      </c>
      <c r="K19" s="7">
        <v>15949539</v>
      </c>
    </row>
    <row r="20" spans="1:11" ht="15" customHeight="1">
      <c r="A20" s="7" t="s">
        <v>26</v>
      </c>
      <c r="B20" s="7">
        <v>152890</v>
      </c>
      <c r="C20" s="7">
        <v>152921</v>
      </c>
      <c r="D20" s="7">
        <v>152857</v>
      </c>
      <c r="E20" s="7">
        <v>152888</v>
      </c>
      <c r="F20" s="7">
        <v>152895</v>
      </c>
      <c r="G20" s="7">
        <v>152887</v>
      </c>
      <c r="H20" s="7">
        <v>152887</v>
      </c>
      <c r="I20" s="7">
        <v>152892</v>
      </c>
      <c r="J20" s="7">
        <v>152880</v>
      </c>
      <c r="K20" s="7">
        <v>152900</v>
      </c>
    </row>
    <row r="21" spans="1:11" ht="15" customHeight="1">
      <c r="A21" s="7" t="s">
        <v>27</v>
      </c>
      <c r="B21" s="7">
        <v>1282</v>
      </c>
      <c r="C21" s="7">
        <v>1286</v>
      </c>
      <c r="D21" s="7">
        <v>1317</v>
      </c>
      <c r="E21" s="7">
        <v>1283</v>
      </c>
      <c r="F21" s="7">
        <v>1282</v>
      </c>
      <c r="G21" s="7">
        <v>1286</v>
      </c>
      <c r="H21" s="7">
        <v>1286</v>
      </c>
      <c r="I21" s="7">
        <v>1285</v>
      </c>
      <c r="J21" s="7">
        <v>1282</v>
      </c>
      <c r="K21" s="7">
        <v>1282</v>
      </c>
    </row>
    <row r="22" spans="1:11" ht="1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</row>
    <row r="23" spans="1:11" ht="15" customHeight="1">
      <c r="A23" s="7" t="s">
        <v>28</v>
      </c>
      <c r="B23" s="7">
        <v>0.81372699999999998</v>
      </c>
      <c r="C23" s="7">
        <v>0.81369199999999997</v>
      </c>
      <c r="D23" s="7">
        <v>0.81371700000000002</v>
      </c>
      <c r="E23" s="7">
        <v>0.81372800000000001</v>
      </c>
      <c r="F23" s="7">
        <v>0.81372199999999995</v>
      </c>
      <c r="G23" s="7">
        <v>0.81372500000000003</v>
      </c>
      <c r="H23" s="7">
        <v>0.81372500000000003</v>
      </c>
      <c r="I23" s="7">
        <v>0.81372100000000003</v>
      </c>
      <c r="J23" s="7">
        <v>0.81373700000000004</v>
      </c>
      <c r="K23" s="7">
        <v>0.81371700000000002</v>
      </c>
    </row>
    <row r="24" spans="1:11" ht="15" customHeight="1">
      <c r="A24" s="7" t="s">
        <v>29</v>
      </c>
      <c r="B24" s="7">
        <f>B18/(0.5*(B18+B21+B18+B20))</f>
        <v>0.8972982263073539</v>
      </c>
      <c r="C24" s="7">
        <f>C18/(0.5*(C18+C21+C18+C20))</f>
        <v>0.89727675862266509</v>
      </c>
      <c r="D24" s="7">
        <f t="shared" ref="D24:K24" si="0">D18/(0.5*(D18+D21+D18+D20))</f>
        <v>0.89729224152518094</v>
      </c>
      <c r="E24" s="7">
        <f t="shared" si="0"/>
        <v>0.89729868721434569</v>
      </c>
      <c r="F24" s="7">
        <f t="shared" si="0"/>
        <v>0.89729523763845065</v>
      </c>
      <c r="G24" s="7">
        <f t="shared" si="0"/>
        <v>0.89729708124743945</v>
      </c>
      <c r="H24" s="7">
        <f t="shared" si="0"/>
        <v>0.89729708124743945</v>
      </c>
      <c r="I24" s="7">
        <f t="shared" si="0"/>
        <v>0.89729482713712916</v>
      </c>
      <c r="J24" s="7">
        <f t="shared" si="0"/>
        <v>0.89730420370488795</v>
      </c>
      <c r="K24" s="7">
        <f t="shared" si="0"/>
        <v>0.89729224898945625</v>
      </c>
    </row>
    <row r="25" spans="1:11" ht="15" customHeight="1">
      <c r="A25" s="7" t="s">
        <v>30</v>
      </c>
      <c r="B25" s="7">
        <v>0.990811</v>
      </c>
      <c r="C25" s="7">
        <v>0.99080900000000005</v>
      </c>
      <c r="D25" s="7">
        <v>0.990811</v>
      </c>
      <c r="E25" s="7">
        <v>0.990811</v>
      </c>
      <c r="F25" s="7">
        <v>0.99080999999999997</v>
      </c>
      <c r="G25" s="7">
        <v>0.990811</v>
      </c>
      <c r="H25" s="7">
        <v>0.990811</v>
      </c>
      <c r="I25" s="7">
        <v>0.99080999999999997</v>
      </c>
      <c r="J25" s="7">
        <v>0.990811</v>
      </c>
      <c r="K25" s="7">
        <v>0.99080999999999997</v>
      </c>
    </row>
    <row r="26" spans="1:11" ht="15" customHeight="1"/>
    <row r="27" spans="1:11" ht="15" customHeight="1"/>
    <row r="28" spans="1:11" ht="15" customHeight="1">
      <c r="A28" s="10" t="s">
        <v>1</v>
      </c>
      <c r="B28" s="10" t="s">
        <v>2</v>
      </c>
      <c r="C28" s="10"/>
      <c r="D28" s="10"/>
      <c r="E28" s="10"/>
      <c r="F28" s="10"/>
      <c r="G28" s="10"/>
      <c r="H28" s="10"/>
      <c r="I28" s="10"/>
      <c r="J28" s="10"/>
      <c r="K28" s="10"/>
    </row>
    <row r="29" spans="1:11" ht="15" customHeight="1">
      <c r="A29" s="10" t="s">
        <v>3</v>
      </c>
      <c r="B29" s="11">
        <v>0</v>
      </c>
      <c r="C29" s="10"/>
      <c r="D29" s="10"/>
      <c r="E29" s="10"/>
      <c r="F29" s="10"/>
      <c r="G29" s="10"/>
      <c r="H29" s="10"/>
      <c r="I29" s="10"/>
      <c r="J29" s="10"/>
      <c r="K29" s="10"/>
    </row>
    <row r="30" spans="1:11" ht="15" customHeight="1">
      <c r="A30" s="10" t="s">
        <v>4</v>
      </c>
      <c r="B30" s="11">
        <v>0</v>
      </c>
      <c r="C30" s="10"/>
      <c r="D30" s="10"/>
      <c r="E30" s="10"/>
      <c r="F30" s="10"/>
      <c r="G30" s="10"/>
      <c r="H30" s="10"/>
      <c r="I30" s="10"/>
      <c r="J30" s="10"/>
      <c r="K30" s="10"/>
    </row>
    <row r="31" spans="1:11" ht="15" customHeight="1">
      <c r="A31" s="10" t="s">
        <v>5</v>
      </c>
      <c r="B31" s="12" t="s">
        <v>31</v>
      </c>
      <c r="C31" s="10"/>
      <c r="D31" s="10"/>
      <c r="E31" s="10"/>
      <c r="F31" s="10"/>
      <c r="G31" s="10"/>
      <c r="H31" s="10"/>
      <c r="I31" s="10"/>
      <c r="J31" s="10"/>
      <c r="K31" s="10"/>
    </row>
    <row r="32" spans="1:11" ht="1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</row>
    <row r="33" spans="1:11" ht="15" customHeight="1">
      <c r="A33" s="10" t="s">
        <v>7</v>
      </c>
      <c r="B33" s="10">
        <v>139.399</v>
      </c>
      <c r="C33" s="10"/>
      <c r="D33" s="10"/>
      <c r="E33" s="10"/>
      <c r="F33" s="10"/>
      <c r="G33" s="10"/>
      <c r="H33" s="10"/>
      <c r="I33" s="10"/>
      <c r="J33" s="10"/>
      <c r="K33" s="10"/>
    </row>
    <row r="34" spans="1:11" ht="15" customHeight="1">
      <c r="A34" s="10" t="s">
        <v>8</v>
      </c>
      <c r="B34" s="10">
        <v>17</v>
      </c>
      <c r="C34" s="10"/>
      <c r="D34" s="10"/>
      <c r="E34" s="10"/>
      <c r="F34" s="10"/>
      <c r="G34" s="10"/>
      <c r="H34" s="10"/>
      <c r="I34" s="10"/>
      <c r="J34" s="10"/>
      <c r="K34" s="10"/>
    </row>
    <row r="35" spans="1:11" ht="15" customHeight="1">
      <c r="A35" s="10" t="s">
        <v>9</v>
      </c>
      <c r="B35" s="10">
        <v>0.20666000000000001</v>
      </c>
      <c r="C35" s="10"/>
      <c r="D35" s="10"/>
      <c r="E35" s="10"/>
      <c r="F35" s="10"/>
      <c r="G35" s="10"/>
      <c r="H35" s="10"/>
      <c r="I35" s="10"/>
      <c r="J35" s="10"/>
      <c r="K35" s="10"/>
    </row>
    <row r="36" spans="1:11" ht="15" customHeight="1">
      <c r="A36" s="10" t="s">
        <v>10</v>
      </c>
      <c r="B36" s="10">
        <v>9.3329999999999996E-2</v>
      </c>
      <c r="C36" s="10"/>
      <c r="D36" s="10"/>
      <c r="E36" s="10"/>
      <c r="F36" s="10"/>
      <c r="G36" s="10"/>
      <c r="H36" s="10"/>
      <c r="I36" s="10"/>
      <c r="J36" s="10"/>
      <c r="K36" s="10"/>
    </row>
    <row r="37" spans="1:11" ht="15" customHeight="1">
      <c r="A37" s="10" t="s">
        <v>11</v>
      </c>
      <c r="B37" s="12" t="s">
        <v>32</v>
      </c>
      <c r="C37" s="10"/>
      <c r="D37" s="10"/>
      <c r="E37" s="10"/>
      <c r="F37" s="10"/>
      <c r="G37" s="10"/>
      <c r="H37" s="10"/>
      <c r="I37" s="10"/>
      <c r="J37" s="10"/>
      <c r="K37" s="10"/>
    </row>
    <row r="38" spans="1:11" ht="15" customHeight="1">
      <c r="A38" s="10" t="s">
        <v>12</v>
      </c>
      <c r="B38" s="10">
        <v>1E-3</v>
      </c>
      <c r="C38" s="10"/>
      <c r="D38" s="10"/>
      <c r="E38" s="10"/>
      <c r="F38" s="10"/>
      <c r="G38" s="10"/>
      <c r="H38" s="10"/>
      <c r="I38" s="10"/>
      <c r="J38" s="10"/>
      <c r="K38" s="10"/>
    </row>
    <row r="39" spans="1:11" ht="15" customHeight="1">
      <c r="A39" s="10" t="s">
        <v>13</v>
      </c>
      <c r="B39" s="12" t="s">
        <v>32</v>
      </c>
      <c r="C39" s="10"/>
      <c r="D39" s="10"/>
      <c r="E39" s="10"/>
      <c r="F39" s="10"/>
      <c r="G39" s="10"/>
      <c r="H39" s="10"/>
      <c r="I39" s="10"/>
      <c r="J39" s="10"/>
      <c r="K39" s="10"/>
    </row>
    <row r="40" spans="1:11" ht="1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</row>
    <row r="41" spans="1:11" ht="15" customHeight="1">
      <c r="A41" s="10"/>
      <c r="B41" s="10" t="s">
        <v>14</v>
      </c>
      <c r="C41" s="10" t="s">
        <v>15</v>
      </c>
      <c r="D41" s="10" t="s">
        <v>16</v>
      </c>
      <c r="E41" s="10" t="s">
        <v>17</v>
      </c>
      <c r="F41" s="10" t="s">
        <v>18</v>
      </c>
      <c r="G41" s="10" t="s">
        <v>19</v>
      </c>
      <c r="H41" s="10" t="s">
        <v>20</v>
      </c>
      <c r="I41" s="10" t="s">
        <v>21</v>
      </c>
      <c r="J41" s="10" t="s">
        <v>22</v>
      </c>
      <c r="K41" s="10" t="s">
        <v>23</v>
      </c>
    </row>
    <row r="42" spans="1:11" ht="15" customHeight="1">
      <c r="A42" s="10" t="s">
        <v>24</v>
      </c>
      <c r="B42" s="10">
        <v>673517</v>
      </c>
      <c r="C42" s="10">
        <v>673517</v>
      </c>
      <c r="D42" s="10">
        <v>673517</v>
      </c>
      <c r="E42" s="10">
        <v>673526</v>
      </c>
      <c r="F42" s="10">
        <v>673517</v>
      </c>
      <c r="G42" s="10">
        <v>673517</v>
      </c>
      <c r="H42" s="10">
        <v>673526</v>
      </c>
      <c r="I42" s="10">
        <v>673517</v>
      </c>
      <c r="J42" s="10">
        <v>673517</v>
      </c>
      <c r="K42" s="10">
        <v>673517</v>
      </c>
    </row>
    <row r="43" spans="1:11" ht="15" customHeight="1">
      <c r="A43" s="10" t="s">
        <v>25</v>
      </c>
      <c r="B43" s="10">
        <v>15948452</v>
      </c>
      <c r="C43" s="10">
        <v>15948449</v>
      </c>
      <c r="D43" s="10">
        <v>15948451</v>
      </c>
      <c r="E43" s="10">
        <v>15948392</v>
      </c>
      <c r="F43" s="10">
        <v>15948399</v>
      </c>
      <c r="G43" s="10">
        <v>15948443</v>
      </c>
      <c r="H43" s="10">
        <v>15948407</v>
      </c>
      <c r="I43" s="10">
        <v>15948416</v>
      </c>
      <c r="J43" s="10">
        <v>15948431</v>
      </c>
      <c r="K43" s="10">
        <v>15948452</v>
      </c>
    </row>
    <row r="44" spans="1:11" ht="15" customHeight="1">
      <c r="A44" s="10" t="s">
        <v>26</v>
      </c>
      <c r="B44" s="10">
        <v>153987</v>
      </c>
      <c r="C44" s="10">
        <v>153990</v>
      </c>
      <c r="D44" s="10">
        <v>153988</v>
      </c>
      <c r="E44" s="10">
        <v>154047</v>
      </c>
      <c r="F44" s="10">
        <v>154040</v>
      </c>
      <c r="G44" s="10">
        <v>153996</v>
      </c>
      <c r="H44" s="10">
        <v>154032</v>
      </c>
      <c r="I44" s="10">
        <v>154023</v>
      </c>
      <c r="J44" s="10">
        <v>154008</v>
      </c>
      <c r="K44" s="10">
        <v>153987</v>
      </c>
    </row>
    <row r="45" spans="1:11" ht="15" customHeight="1">
      <c r="A45" s="10" t="s">
        <v>27</v>
      </c>
      <c r="B45" s="10">
        <v>1260</v>
      </c>
      <c r="C45" s="10">
        <v>1260</v>
      </c>
      <c r="D45" s="10">
        <v>1260</v>
      </c>
      <c r="E45" s="10">
        <v>1251</v>
      </c>
      <c r="F45" s="10">
        <v>1260</v>
      </c>
      <c r="G45" s="10">
        <v>1260</v>
      </c>
      <c r="H45" s="10">
        <v>1251</v>
      </c>
      <c r="I45" s="10">
        <v>1260</v>
      </c>
      <c r="J45" s="10">
        <v>1260</v>
      </c>
      <c r="K45" s="10">
        <v>1260</v>
      </c>
    </row>
    <row r="46" spans="1:11" ht="1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</row>
    <row r="47" spans="1:11" ht="15" customHeight="1">
      <c r="A47" s="10" t="s">
        <v>28</v>
      </c>
      <c r="B47" s="10">
        <v>0.81267599999999995</v>
      </c>
      <c r="C47" s="10">
        <v>0.81267400000000001</v>
      </c>
      <c r="D47" s="10">
        <v>0.81267500000000004</v>
      </c>
      <c r="E47" s="10">
        <v>0.81262800000000002</v>
      </c>
      <c r="F47" s="10">
        <v>0.81262400000000001</v>
      </c>
      <c r="G47" s="10">
        <v>0.81266799999999995</v>
      </c>
      <c r="H47" s="10">
        <v>0.812643</v>
      </c>
      <c r="I47" s="10">
        <v>0.81264099999999995</v>
      </c>
      <c r="J47" s="10">
        <v>0.81265600000000004</v>
      </c>
      <c r="K47" s="10">
        <v>0.81267599999999995</v>
      </c>
    </row>
    <row r="48" spans="1:11" ht="15" customHeight="1">
      <c r="A48" s="10" t="s">
        <v>29</v>
      </c>
      <c r="B48" s="10">
        <f>B42/(0.5*(B42+B45+B42+B44))</f>
        <v>0.89665914699047644</v>
      </c>
      <c r="C48" s="10">
        <f t="shared" ref="C48:K48" si="1">C42/(0.5*(C42+C45+C42+C44))</f>
        <v>0.89665735639865696</v>
      </c>
      <c r="D48" s="10">
        <f t="shared" si="1"/>
        <v>0.89665855012574203</v>
      </c>
      <c r="E48" s="10">
        <f t="shared" si="1"/>
        <v>0.89662994641727956</v>
      </c>
      <c r="F48" s="10">
        <f t="shared" si="1"/>
        <v>0.89662751425448672</v>
      </c>
      <c r="G48" s="10">
        <f t="shared" si="1"/>
        <v>0.89665377523647227</v>
      </c>
      <c r="H48" s="10">
        <f t="shared" si="1"/>
        <v>0.89663889878089775</v>
      </c>
      <c r="I48" s="10">
        <f t="shared" si="1"/>
        <v>0.89663766036062964</v>
      </c>
      <c r="J48" s="10">
        <f t="shared" si="1"/>
        <v>0.89664661299791915</v>
      </c>
      <c r="K48" s="10">
        <f t="shared" si="1"/>
        <v>0.89665914699047644</v>
      </c>
    </row>
    <row r="49" spans="1:11" ht="15" customHeight="1">
      <c r="A49" s="10" t="s">
        <v>30</v>
      </c>
      <c r="B49" s="10">
        <v>0.99074700000000004</v>
      </c>
      <c r="C49" s="10">
        <v>0.99074600000000002</v>
      </c>
      <c r="D49" s="10">
        <v>0.99074600000000002</v>
      </c>
      <c r="E49" s="10">
        <v>0.99074399999999996</v>
      </c>
      <c r="F49" s="10">
        <v>0.99074300000000004</v>
      </c>
      <c r="G49" s="10">
        <v>0.99074600000000002</v>
      </c>
      <c r="H49" s="10">
        <v>0.99074399999999996</v>
      </c>
      <c r="I49" s="10">
        <v>0.99074399999999996</v>
      </c>
      <c r="J49" s="10">
        <v>0.99074499999999999</v>
      </c>
      <c r="K49" s="10">
        <v>0.99074700000000004</v>
      </c>
    </row>
    <row r="50" spans="1:11" ht="15" customHeight="1"/>
    <row r="51" spans="1:11" ht="15" customHeight="1"/>
    <row r="52" spans="1:11" ht="15" customHeight="1"/>
    <row r="53" spans="1:11" ht="15" customHeight="1"/>
    <row r="54" spans="1:11" ht="26.25" customHeight="1">
      <c r="A54" s="4" t="s">
        <v>33</v>
      </c>
      <c r="B54" s="6"/>
      <c r="C54" s="6"/>
      <c r="D54" s="6"/>
    </row>
    <row r="55" spans="1:11" ht="15" customHeight="1"/>
    <row r="56" spans="1:11" ht="15" customHeight="1"/>
    <row r="57" spans="1:11" ht="15" customHeight="1">
      <c r="A57" s="7" t="s">
        <v>1</v>
      </c>
      <c r="B57" s="7" t="s">
        <v>2</v>
      </c>
      <c r="C57" s="7"/>
      <c r="D57" s="7"/>
      <c r="E57" s="7"/>
      <c r="F57" s="7"/>
      <c r="G57" s="7"/>
      <c r="H57" s="7"/>
      <c r="I57" s="7"/>
      <c r="J57" s="7"/>
      <c r="K57" s="7"/>
    </row>
    <row r="58" spans="1:11" ht="15" customHeight="1">
      <c r="A58" s="7" t="s">
        <v>3</v>
      </c>
      <c r="B58" s="8">
        <v>0.09</v>
      </c>
      <c r="C58" s="7"/>
      <c r="D58" s="7"/>
      <c r="E58" s="7"/>
      <c r="F58" s="7"/>
      <c r="G58" s="7"/>
      <c r="H58" s="7"/>
      <c r="I58" s="7"/>
      <c r="J58" s="7"/>
      <c r="K58" s="7"/>
    </row>
    <row r="59" spans="1:11" ht="15" customHeight="1">
      <c r="A59" s="7" t="s">
        <v>4</v>
      </c>
      <c r="B59" s="8">
        <v>0.4</v>
      </c>
      <c r="C59" s="7"/>
      <c r="D59" s="7"/>
      <c r="E59" s="7"/>
      <c r="F59" s="7"/>
      <c r="G59" s="7"/>
      <c r="H59" s="7"/>
      <c r="I59" s="7"/>
      <c r="J59" s="7"/>
      <c r="K59" s="7"/>
    </row>
    <row r="60" spans="1:11" ht="15" customHeight="1">
      <c r="A60" s="7" t="s">
        <v>5</v>
      </c>
      <c r="B60" s="9" t="s">
        <v>6</v>
      </c>
      <c r="C60" s="7"/>
      <c r="D60" s="7"/>
      <c r="E60" s="7"/>
      <c r="F60" s="7"/>
      <c r="G60" s="7"/>
      <c r="H60" s="7"/>
      <c r="I60" s="7"/>
      <c r="J60" s="7"/>
      <c r="K60" s="7"/>
    </row>
    <row r="61" spans="1:11" ht="1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</row>
    <row r="62" spans="1:11" ht="15" customHeight="1">
      <c r="A62" s="7" t="s">
        <v>7</v>
      </c>
      <c r="B62" s="7">
        <v>139.399</v>
      </c>
      <c r="C62" s="7"/>
      <c r="D62" s="7"/>
      <c r="E62" s="7"/>
      <c r="F62" s="7"/>
      <c r="G62" s="7"/>
      <c r="H62" s="7"/>
      <c r="I62" s="7"/>
      <c r="J62" s="7"/>
      <c r="K62" s="7"/>
    </row>
    <row r="63" spans="1:11" ht="15" customHeight="1">
      <c r="A63" s="7" t="s">
        <v>8</v>
      </c>
      <c r="B63" s="7">
        <v>42.5</v>
      </c>
      <c r="C63" s="7"/>
      <c r="D63" s="7"/>
      <c r="E63" s="7"/>
      <c r="F63" s="7"/>
      <c r="G63" s="7"/>
      <c r="H63" s="7"/>
      <c r="I63" s="7"/>
      <c r="J63" s="7"/>
      <c r="K63" s="7"/>
    </row>
    <row r="64" spans="1:11" ht="15" customHeight="1">
      <c r="A64" s="7" t="s">
        <v>9</v>
      </c>
      <c r="B64" s="7">
        <v>0.20666000000000001</v>
      </c>
      <c r="C64" s="7"/>
      <c r="D64" s="7"/>
      <c r="E64" s="7"/>
      <c r="F64" s="7"/>
      <c r="G64" s="7"/>
      <c r="H64" s="7"/>
      <c r="I64" s="7"/>
      <c r="J64" s="7"/>
      <c r="K64" s="7"/>
    </row>
    <row r="65" spans="1:11" ht="15" customHeight="1">
      <c r="A65" s="7" t="s">
        <v>10</v>
      </c>
      <c r="B65" s="7">
        <v>0.18</v>
      </c>
      <c r="C65" s="7"/>
      <c r="D65" s="7"/>
      <c r="E65" s="7"/>
      <c r="F65" s="7"/>
      <c r="G65" s="7"/>
      <c r="H65" s="7"/>
      <c r="I65" s="7"/>
      <c r="J65" s="7"/>
      <c r="K65" s="7"/>
    </row>
    <row r="66" spans="1:11" ht="15" customHeight="1">
      <c r="A66" s="7" t="s">
        <v>11</v>
      </c>
      <c r="B66" s="9">
        <v>533.33299999999997</v>
      </c>
      <c r="C66" s="7"/>
      <c r="D66" s="7"/>
      <c r="E66" s="7"/>
      <c r="F66" s="7"/>
      <c r="G66" s="7"/>
      <c r="H66" s="7"/>
      <c r="I66" s="7"/>
      <c r="J66" s="7"/>
      <c r="K66" s="7"/>
    </row>
    <row r="67" spans="1:11" ht="15" customHeight="1">
      <c r="A67" s="7" t="s">
        <v>12</v>
      </c>
      <c r="B67" s="7">
        <v>1E-3</v>
      </c>
      <c r="C67" s="7"/>
      <c r="D67" s="7"/>
      <c r="E67" s="7"/>
      <c r="F67" s="7"/>
      <c r="G67" s="7"/>
      <c r="H67" s="7"/>
      <c r="I67" s="7"/>
      <c r="J67" s="7"/>
      <c r="K67" s="7"/>
    </row>
    <row r="68" spans="1:11" ht="15" customHeight="1">
      <c r="A68" s="7" t="s">
        <v>13</v>
      </c>
      <c r="B68" s="9">
        <v>2E-3</v>
      </c>
      <c r="C68" s="7"/>
      <c r="D68" s="7"/>
      <c r="E68" s="7"/>
      <c r="F68" s="7"/>
      <c r="G68" s="7"/>
      <c r="H68" s="7"/>
      <c r="I68" s="7"/>
      <c r="J68" s="7"/>
      <c r="K68" s="7"/>
    </row>
    <row r="69" spans="1:11" ht="1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</row>
    <row r="70" spans="1:11" ht="15" customHeight="1">
      <c r="A70" s="7"/>
      <c r="B70" s="7" t="s">
        <v>14</v>
      </c>
      <c r="C70" s="7" t="s">
        <v>15</v>
      </c>
      <c r="D70" s="7" t="s">
        <v>16</v>
      </c>
      <c r="E70" s="7" t="s">
        <v>17</v>
      </c>
      <c r="F70" s="7" t="s">
        <v>18</v>
      </c>
      <c r="G70" s="7" t="s">
        <v>19</v>
      </c>
      <c r="H70" s="7" t="s">
        <v>20</v>
      </c>
      <c r="I70" s="7" t="s">
        <v>21</v>
      </c>
      <c r="J70" s="7" t="s">
        <v>22</v>
      </c>
      <c r="K70" s="7" t="s">
        <v>23</v>
      </c>
    </row>
    <row r="71" spans="1:11" ht="15" customHeight="1">
      <c r="A71" s="7" t="s">
        <v>24</v>
      </c>
      <c r="B71" s="7">
        <v>596347</v>
      </c>
      <c r="C71" s="7">
        <v>597007</v>
      </c>
      <c r="D71" s="7">
        <v>596375</v>
      </c>
      <c r="E71" s="7">
        <v>596805</v>
      </c>
      <c r="F71" s="7">
        <v>596352</v>
      </c>
      <c r="G71" s="7">
        <v>596296</v>
      </c>
      <c r="H71" s="7">
        <v>596384</v>
      </c>
      <c r="I71" s="7">
        <v>596227</v>
      </c>
      <c r="J71" s="7">
        <v>596372</v>
      </c>
      <c r="K71" s="7">
        <v>596947</v>
      </c>
    </row>
    <row r="72" spans="1:11" ht="15" customHeight="1">
      <c r="A72" s="7" t="s">
        <v>25</v>
      </c>
      <c r="B72" s="7">
        <v>15888922</v>
      </c>
      <c r="C72" s="7">
        <v>15888777</v>
      </c>
      <c r="D72" s="7">
        <v>15888350</v>
      </c>
      <c r="E72" s="7">
        <v>15888494</v>
      </c>
      <c r="F72" s="7">
        <v>15888788</v>
      </c>
      <c r="G72" s="7">
        <v>15888742</v>
      </c>
      <c r="H72" s="7">
        <v>15888837</v>
      </c>
      <c r="I72" s="7">
        <v>15888859</v>
      </c>
      <c r="J72" s="7">
        <v>15888875</v>
      </c>
      <c r="K72" s="7">
        <v>15887402</v>
      </c>
    </row>
    <row r="73" spans="1:11" ht="15" customHeight="1">
      <c r="A73" s="7" t="s">
        <v>26</v>
      </c>
      <c r="B73" s="7">
        <v>213517</v>
      </c>
      <c r="C73" s="7">
        <v>213662</v>
      </c>
      <c r="D73" s="7">
        <v>214089</v>
      </c>
      <c r="E73" s="7">
        <v>213945</v>
      </c>
      <c r="F73" s="7">
        <v>213651</v>
      </c>
      <c r="G73" s="7">
        <v>213697</v>
      </c>
      <c r="H73" s="7">
        <v>213602</v>
      </c>
      <c r="I73" s="7">
        <v>213580</v>
      </c>
      <c r="J73" s="7">
        <v>213564</v>
      </c>
      <c r="K73" s="7">
        <v>215037</v>
      </c>
    </row>
    <row r="74" spans="1:11" ht="15" customHeight="1">
      <c r="A74" s="7" t="s">
        <v>27</v>
      </c>
      <c r="B74" s="7">
        <v>78430</v>
      </c>
      <c r="C74" s="7">
        <v>77770</v>
      </c>
      <c r="D74" s="7">
        <v>78402</v>
      </c>
      <c r="E74" s="7">
        <v>77972</v>
      </c>
      <c r="F74" s="7">
        <v>78425</v>
      </c>
      <c r="G74" s="7">
        <v>78481</v>
      </c>
      <c r="H74" s="7">
        <v>78393</v>
      </c>
      <c r="I74" s="7">
        <v>78550</v>
      </c>
      <c r="J74" s="7">
        <v>78405</v>
      </c>
      <c r="K74" s="7">
        <v>77830</v>
      </c>
    </row>
    <row r="75" spans="1:11" ht="1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</row>
    <row r="76" spans="1:11" ht="15" customHeight="1">
      <c r="A76" s="7" t="s">
        <v>28</v>
      </c>
      <c r="B76" s="7">
        <v>0.67134000000000005</v>
      </c>
      <c r="C76" s="7">
        <v>0.67197300000000004</v>
      </c>
      <c r="D76" s="7">
        <v>0.67093899999999995</v>
      </c>
      <c r="E76" s="7">
        <v>0.67153200000000002</v>
      </c>
      <c r="F76" s="7">
        <v>0.67124399999999995</v>
      </c>
      <c r="G76" s="7">
        <v>0.67114600000000002</v>
      </c>
      <c r="H76" s="7">
        <v>0.67131700000000005</v>
      </c>
      <c r="I76" s="7">
        <v>0.671157</v>
      </c>
      <c r="J76" s="7">
        <v>0.67133200000000004</v>
      </c>
      <c r="K76" s="7">
        <v>0.67086699999999999</v>
      </c>
    </row>
    <row r="77" spans="1:11" ht="15" customHeight="1">
      <c r="A77" s="7" t="s">
        <v>29</v>
      </c>
      <c r="B77" s="7">
        <f>B71/(0.5*(B71+B74+B71+B73))</f>
        <v>0.8033551545457791</v>
      </c>
      <c r="C77" s="7">
        <f t="shared" ref="C77:K77" si="2">C71/(0.5*(C71+C74+C71+C73))</f>
        <v>0.80380841848172202</v>
      </c>
      <c r="D77" s="7">
        <f t="shared" si="2"/>
        <v>0.80306832359192881</v>
      </c>
      <c r="E77" s="7">
        <f t="shared" si="2"/>
        <v>0.80349263258089554</v>
      </c>
      <c r="F77" s="7">
        <f t="shared" si="2"/>
        <v>0.80328668220207711</v>
      </c>
      <c r="G77" s="7">
        <f t="shared" si="2"/>
        <v>0.80321665981936596</v>
      </c>
      <c r="H77" s="7">
        <f t="shared" si="2"/>
        <v>0.80333898406681736</v>
      </c>
      <c r="I77" s="7">
        <f t="shared" si="2"/>
        <v>0.80322433759221434</v>
      </c>
      <c r="J77" s="7">
        <f t="shared" si="2"/>
        <v>0.80334987300575933</v>
      </c>
      <c r="K77" s="7">
        <f t="shared" si="2"/>
        <v>0.80301675925047811</v>
      </c>
    </row>
    <row r="78" spans="1:11" ht="15" customHeight="1">
      <c r="A78" s="7" t="s">
        <v>30</v>
      </c>
      <c r="B78" s="7">
        <v>0.982599</v>
      </c>
      <c r="C78" s="7">
        <v>0.98262899999999997</v>
      </c>
      <c r="D78" s="7">
        <v>0.98256600000000005</v>
      </c>
      <c r="E78" s="7">
        <v>0.98260000000000003</v>
      </c>
      <c r="F78" s="7">
        <v>0.98259099999999999</v>
      </c>
      <c r="G78" s="7">
        <v>0.98258500000000004</v>
      </c>
      <c r="H78" s="7">
        <v>0.98259600000000002</v>
      </c>
      <c r="I78" s="7">
        <v>0.98258800000000002</v>
      </c>
      <c r="J78" s="7">
        <v>0.98259700000000005</v>
      </c>
      <c r="K78" s="7">
        <v>0.98254399999999997</v>
      </c>
    </row>
    <row r="79" spans="1:11" ht="15" customHeight="1"/>
    <row r="80" spans="1:11" ht="15" customHeight="1"/>
    <row r="81" spans="1:11" ht="15" customHeight="1">
      <c r="A81" s="10" t="s">
        <v>1</v>
      </c>
      <c r="B81" s="10" t="s">
        <v>2</v>
      </c>
      <c r="C81" s="10"/>
      <c r="D81" s="10"/>
      <c r="E81" s="10"/>
      <c r="F81" s="10"/>
      <c r="G81" s="10"/>
      <c r="H81" s="10"/>
      <c r="I81" s="10"/>
      <c r="J81" s="10"/>
      <c r="K81" s="10"/>
    </row>
    <row r="82" spans="1:11" ht="15" customHeight="1">
      <c r="A82" s="10" t="s">
        <v>3</v>
      </c>
      <c r="B82" s="11">
        <v>0.09</v>
      </c>
      <c r="C82" s="10"/>
      <c r="D82" s="10"/>
      <c r="E82" s="10"/>
      <c r="F82" s="10"/>
      <c r="G82" s="10"/>
      <c r="H82" s="10"/>
      <c r="I82" s="10"/>
      <c r="J82" s="10"/>
      <c r="K82" s="10"/>
    </row>
    <row r="83" spans="1:11" ht="15" customHeight="1">
      <c r="A83" s="10" t="s">
        <v>4</v>
      </c>
      <c r="B83" s="11">
        <v>0.4</v>
      </c>
      <c r="C83" s="10"/>
      <c r="D83" s="10"/>
      <c r="E83" s="10"/>
      <c r="F83" s="10"/>
      <c r="G83" s="10"/>
      <c r="H83" s="10"/>
      <c r="I83" s="10"/>
      <c r="J83" s="10"/>
      <c r="K83" s="10"/>
    </row>
    <row r="84" spans="1:11" ht="15" customHeight="1">
      <c r="A84" s="10" t="s">
        <v>5</v>
      </c>
      <c r="B84" s="12" t="s">
        <v>31</v>
      </c>
      <c r="C84" s="10"/>
      <c r="D84" s="10"/>
      <c r="E84" s="10"/>
      <c r="F84" s="10"/>
      <c r="G84" s="10"/>
      <c r="H84" s="10"/>
      <c r="I84" s="10"/>
      <c r="J84" s="10"/>
      <c r="K84" s="10"/>
    </row>
    <row r="85" spans="1:11" ht="1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</row>
    <row r="86" spans="1:11" ht="15" customHeight="1">
      <c r="A86" s="10" t="s">
        <v>7</v>
      </c>
      <c r="B86" s="10">
        <v>139.399</v>
      </c>
      <c r="C86" s="10"/>
      <c r="D86" s="10"/>
      <c r="E86" s="10"/>
      <c r="F86" s="10"/>
      <c r="G86" s="10"/>
      <c r="H86" s="10"/>
      <c r="I86" s="10"/>
      <c r="J86" s="10"/>
      <c r="K86" s="10"/>
    </row>
    <row r="87" spans="1:11" ht="15" customHeight="1">
      <c r="A87" s="10" t="s">
        <v>8</v>
      </c>
      <c r="B87" s="10">
        <v>42.5</v>
      </c>
      <c r="C87" s="10"/>
      <c r="D87" s="10"/>
      <c r="E87" s="10"/>
      <c r="F87" s="10"/>
      <c r="G87" s="10"/>
      <c r="H87" s="10"/>
      <c r="I87" s="10"/>
      <c r="J87" s="10"/>
      <c r="K87" s="10"/>
    </row>
    <row r="88" spans="1:11" ht="15" customHeight="1">
      <c r="A88" s="10" t="s">
        <v>9</v>
      </c>
      <c r="B88" s="10">
        <v>0.20666000000000001</v>
      </c>
      <c r="C88" s="10"/>
      <c r="D88" s="10"/>
      <c r="E88" s="10"/>
      <c r="F88" s="10"/>
      <c r="G88" s="10"/>
      <c r="H88" s="10"/>
      <c r="I88" s="10"/>
      <c r="J88" s="10"/>
      <c r="K88" s="10"/>
    </row>
    <row r="89" spans="1:11" ht="15" customHeight="1">
      <c r="A89" s="10" t="s">
        <v>10</v>
      </c>
      <c r="B89" s="10">
        <v>0.18</v>
      </c>
      <c r="C89" s="10"/>
      <c r="D89" s="10"/>
      <c r="E89" s="10"/>
      <c r="F89" s="10"/>
      <c r="G89" s="10"/>
      <c r="H89" s="10"/>
      <c r="I89" s="10"/>
      <c r="J89" s="10"/>
      <c r="K89" s="10"/>
    </row>
    <row r="90" spans="1:11" ht="15" customHeight="1">
      <c r="A90" s="10" t="s">
        <v>11</v>
      </c>
      <c r="B90" s="12" t="s">
        <v>32</v>
      </c>
      <c r="C90" s="10"/>
      <c r="D90" s="10"/>
      <c r="E90" s="10"/>
      <c r="F90" s="10"/>
      <c r="G90" s="10"/>
      <c r="H90" s="10"/>
      <c r="I90" s="10"/>
      <c r="J90" s="10"/>
      <c r="K90" s="10"/>
    </row>
    <row r="91" spans="1:11" ht="15" customHeight="1">
      <c r="A91" s="10" t="s">
        <v>12</v>
      </c>
      <c r="B91" s="10">
        <v>1E-3</v>
      </c>
      <c r="C91" s="10"/>
      <c r="D91" s="10"/>
      <c r="E91" s="10"/>
      <c r="F91" s="10"/>
      <c r="G91" s="10"/>
      <c r="H91" s="10"/>
      <c r="I91" s="10"/>
      <c r="J91" s="10"/>
      <c r="K91" s="10"/>
    </row>
    <row r="92" spans="1:11" ht="15" customHeight="1">
      <c r="A92" s="10" t="s">
        <v>13</v>
      </c>
      <c r="B92" s="12" t="s">
        <v>32</v>
      </c>
      <c r="C92" s="10"/>
      <c r="D92" s="10"/>
      <c r="E92" s="10"/>
      <c r="F92" s="10"/>
      <c r="G92" s="10"/>
      <c r="H92" s="10"/>
      <c r="I92" s="10"/>
      <c r="J92" s="10"/>
      <c r="K92" s="10"/>
    </row>
    <row r="93" spans="1:11" ht="1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</row>
    <row r="94" spans="1:11" ht="15" customHeight="1">
      <c r="A94" s="10"/>
      <c r="B94" s="10" t="s">
        <v>14</v>
      </c>
      <c r="C94" s="10" t="s">
        <v>15</v>
      </c>
      <c r="D94" s="10" t="s">
        <v>16</v>
      </c>
      <c r="E94" s="10" t="s">
        <v>17</v>
      </c>
      <c r="F94" s="10" t="s">
        <v>18</v>
      </c>
      <c r="G94" s="10" t="s">
        <v>19</v>
      </c>
      <c r="H94" s="10" t="s">
        <v>20</v>
      </c>
      <c r="I94" s="10" t="s">
        <v>21</v>
      </c>
      <c r="J94" s="10" t="s">
        <v>22</v>
      </c>
      <c r="K94" s="10" t="s">
        <v>23</v>
      </c>
    </row>
    <row r="95" spans="1:11" ht="15" customHeight="1">
      <c r="A95" s="10" t="s">
        <v>24</v>
      </c>
      <c r="B95" s="10">
        <v>601695</v>
      </c>
      <c r="C95" s="10">
        <v>601737</v>
      </c>
      <c r="D95" s="10">
        <v>602103</v>
      </c>
      <c r="E95" s="10">
        <v>601729</v>
      </c>
      <c r="F95" s="10">
        <v>602025</v>
      </c>
      <c r="G95" s="10">
        <v>601726</v>
      </c>
      <c r="H95" s="10">
        <v>601730</v>
      </c>
      <c r="I95" s="10">
        <v>601961</v>
      </c>
      <c r="J95" s="10">
        <v>601948</v>
      </c>
      <c r="K95" s="10">
        <v>601735</v>
      </c>
    </row>
    <row r="96" spans="1:11" ht="15" customHeight="1">
      <c r="A96" s="10" t="s">
        <v>25</v>
      </c>
      <c r="B96" s="10">
        <v>15878988</v>
      </c>
      <c r="C96" s="10">
        <v>15878938</v>
      </c>
      <c r="D96" s="10">
        <v>15878658</v>
      </c>
      <c r="E96" s="10">
        <v>15878941</v>
      </c>
      <c r="F96" s="10">
        <v>15878672</v>
      </c>
      <c r="G96" s="10">
        <v>15878929</v>
      </c>
      <c r="H96" s="10">
        <v>15878965</v>
      </c>
      <c r="I96" s="10">
        <v>15878887</v>
      </c>
      <c r="J96" s="10">
        <v>15878881</v>
      </c>
      <c r="K96" s="10">
        <v>15878973</v>
      </c>
    </row>
    <row r="97" spans="1:11" ht="15" customHeight="1">
      <c r="A97" s="10" t="s">
        <v>26</v>
      </c>
      <c r="B97" s="10">
        <v>223451</v>
      </c>
      <c r="C97" s="10">
        <v>223501</v>
      </c>
      <c r="D97" s="10">
        <v>223781</v>
      </c>
      <c r="E97" s="10">
        <v>223498</v>
      </c>
      <c r="F97" s="10">
        <v>223767</v>
      </c>
      <c r="G97" s="10">
        <v>223510</v>
      </c>
      <c r="H97" s="10">
        <v>223474</v>
      </c>
      <c r="I97" s="10">
        <v>223552</v>
      </c>
      <c r="J97" s="10">
        <v>223558</v>
      </c>
      <c r="K97" s="10">
        <v>223466</v>
      </c>
    </row>
    <row r="98" spans="1:11" ht="15" customHeight="1">
      <c r="A98" s="10" t="s">
        <v>27</v>
      </c>
      <c r="B98" s="10">
        <v>73082</v>
      </c>
      <c r="C98" s="10">
        <v>73040</v>
      </c>
      <c r="D98" s="10">
        <v>72674</v>
      </c>
      <c r="E98" s="10">
        <v>73048</v>
      </c>
      <c r="F98" s="10">
        <v>72752</v>
      </c>
      <c r="G98" s="10">
        <v>73051</v>
      </c>
      <c r="H98" s="10">
        <v>73047</v>
      </c>
      <c r="I98" s="10">
        <v>72816</v>
      </c>
      <c r="J98" s="10">
        <v>72829</v>
      </c>
      <c r="K98" s="10">
        <v>73042</v>
      </c>
    </row>
    <row r="99" spans="1:11" ht="1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</row>
    <row r="100" spans="1:11" ht="15" customHeight="1">
      <c r="A100" s="10" t="s">
        <v>28</v>
      </c>
      <c r="B100" s="10">
        <v>0.66986900000000005</v>
      </c>
      <c r="C100" s="10">
        <v>0.66987799999999997</v>
      </c>
      <c r="D100" s="10">
        <v>0.67007700000000003</v>
      </c>
      <c r="E100" s="10">
        <v>0.66987200000000002</v>
      </c>
      <c r="F100" s="10">
        <v>0.67000099999999996</v>
      </c>
      <c r="G100" s="10">
        <v>0.66985899999999998</v>
      </c>
      <c r="H100" s="10">
        <v>0.66989100000000001</v>
      </c>
      <c r="I100" s="10">
        <v>0.67008999999999996</v>
      </c>
      <c r="J100" s="10">
        <v>0.67007099999999997</v>
      </c>
      <c r="K100" s="10">
        <v>0.669902</v>
      </c>
    </row>
    <row r="101" spans="1:11" ht="15" customHeight="1">
      <c r="A101" s="10" t="s">
        <v>29</v>
      </c>
      <c r="B101" s="10">
        <f>B95/(0.5*(B95+B98+B95+B97))</f>
        <v>0.8023011847941528</v>
      </c>
      <c r="C101" s="10">
        <f t="shared" ref="C101:K101" si="3">C95/(0.5*(C95+C98+C95+C97))</f>
        <v>0.80230797692023081</v>
      </c>
      <c r="D101" s="10">
        <f t="shared" si="3"/>
        <v>0.80245038686285575</v>
      </c>
      <c r="E101" s="10">
        <f t="shared" si="3"/>
        <v>0.80230319385814974</v>
      </c>
      <c r="F101" s="10">
        <f t="shared" si="3"/>
        <v>0.80239562459307101</v>
      </c>
      <c r="G101" s="10">
        <f t="shared" si="3"/>
        <v>0.80229438011537235</v>
      </c>
      <c r="H101" s="10">
        <f t="shared" si="3"/>
        <v>0.80231682934650506</v>
      </c>
      <c r="I101" s="10">
        <f t="shared" si="3"/>
        <v>0.80245952449193159</v>
      </c>
      <c r="J101" s="10">
        <f t="shared" si="3"/>
        <v>0.80244593853293011</v>
      </c>
      <c r="K101" s="10">
        <f t="shared" si="3"/>
        <v>0.80232510076814456</v>
      </c>
    </row>
    <row r="102" spans="1:11" ht="15" customHeight="1">
      <c r="A102" s="10" t="s">
        <v>30</v>
      </c>
      <c r="B102" s="10">
        <v>0.982325</v>
      </c>
      <c r="C102" s="10">
        <v>0.982325</v>
      </c>
      <c r="D102" s="10">
        <v>0.98233000000000004</v>
      </c>
      <c r="E102" s="10">
        <v>0.98232399999999997</v>
      </c>
      <c r="F102" s="10">
        <v>0.98232600000000003</v>
      </c>
      <c r="G102" s="10">
        <v>0.98232399999999997</v>
      </c>
      <c r="H102" s="10">
        <v>0.98232600000000003</v>
      </c>
      <c r="I102" s="10">
        <v>0.98233499999999996</v>
      </c>
      <c r="J102" s="10">
        <v>0.98233400000000004</v>
      </c>
      <c r="K102" s="10">
        <v>0.98232699999999995</v>
      </c>
    </row>
    <row r="103" spans="1:11" ht="15" customHeight="1"/>
    <row r="104" spans="1:11" ht="15" customHeight="1"/>
    <row r="105" spans="1:11" ht="26.25" customHeight="1">
      <c r="A105" s="4" t="s">
        <v>34</v>
      </c>
      <c r="B105" s="6"/>
      <c r="C105" s="6"/>
      <c r="D105" s="6"/>
      <c r="E105" s="6"/>
    </row>
    <row r="106" spans="1:11" ht="15" customHeight="1"/>
    <row r="107" spans="1:11" ht="15" customHeight="1"/>
    <row r="108" spans="1:11" ht="18.75" customHeight="1">
      <c r="A108" s="7" t="s">
        <v>1</v>
      </c>
      <c r="B108" s="7" t="s">
        <v>35</v>
      </c>
      <c r="D108" s="13" t="s">
        <v>36</v>
      </c>
    </row>
    <row r="109" spans="1:11" ht="15" customHeight="1">
      <c r="A109" s="7" t="s">
        <v>3</v>
      </c>
      <c r="B109" s="8">
        <v>0.09</v>
      </c>
    </row>
    <row r="110" spans="1:11" ht="15" customHeight="1">
      <c r="A110" s="7" t="s">
        <v>4</v>
      </c>
      <c r="B110" s="8">
        <v>0.4</v>
      </c>
    </row>
    <row r="111" spans="1:11" ht="15" customHeight="1">
      <c r="A111" s="7" t="s">
        <v>5</v>
      </c>
      <c r="B111" s="9" t="s">
        <v>6</v>
      </c>
    </row>
    <row r="112" spans="1:11" ht="15" customHeight="1">
      <c r="A112" s="7"/>
      <c r="B112" s="7"/>
    </row>
    <row r="113" spans="1:2" ht="15" customHeight="1">
      <c r="A113" s="7" t="s">
        <v>7</v>
      </c>
      <c r="B113" s="7">
        <v>139.399</v>
      </c>
    </row>
    <row r="114" spans="1:2" ht="15" customHeight="1">
      <c r="A114" s="7" t="s">
        <v>8</v>
      </c>
      <c r="B114" s="7">
        <v>88.4</v>
      </c>
    </row>
    <row r="115" spans="1:2" ht="15" customHeight="1">
      <c r="A115" s="7" t="s">
        <v>9</v>
      </c>
      <c r="B115" s="7">
        <v>0.24</v>
      </c>
    </row>
    <row r="116" spans="1:2" ht="15" customHeight="1">
      <c r="A116" s="7" t="s">
        <v>10</v>
      </c>
      <c r="B116" s="7">
        <v>0.22</v>
      </c>
    </row>
    <row r="117" spans="1:2" ht="15" customHeight="1">
      <c r="A117" s="7" t="s">
        <v>11</v>
      </c>
      <c r="B117" s="9">
        <v>6666.66</v>
      </c>
    </row>
    <row r="118" spans="1:2" ht="15" customHeight="1">
      <c r="A118" s="7" t="s">
        <v>12</v>
      </c>
      <c r="B118" s="7">
        <v>1E-3</v>
      </c>
    </row>
    <row r="119" spans="1:2" ht="15" customHeight="1">
      <c r="A119" s="7" t="s">
        <v>13</v>
      </c>
      <c r="B119" s="9">
        <v>1E-3</v>
      </c>
    </row>
    <row r="120" spans="1:2" ht="15" customHeight="1">
      <c r="A120" s="7"/>
      <c r="B120" s="7"/>
    </row>
    <row r="121" spans="1:2" ht="15" customHeight="1">
      <c r="A121" s="7"/>
      <c r="B121" s="7" t="s">
        <v>14</v>
      </c>
    </row>
    <row r="122" spans="1:2" ht="15" customHeight="1">
      <c r="A122" s="7" t="s">
        <v>24</v>
      </c>
      <c r="B122" s="7">
        <v>1571021</v>
      </c>
    </row>
    <row r="123" spans="1:2" ht="15" customHeight="1">
      <c r="A123" s="7" t="s">
        <v>25</v>
      </c>
      <c r="B123" s="7">
        <v>14972175</v>
      </c>
    </row>
    <row r="124" spans="1:2" ht="15" customHeight="1">
      <c r="A124" s="7" t="s">
        <v>26</v>
      </c>
      <c r="B124" s="7">
        <v>227352</v>
      </c>
    </row>
    <row r="125" spans="1:2" ht="15" customHeight="1">
      <c r="A125" s="7" t="s">
        <v>27</v>
      </c>
      <c r="B125" s="7">
        <v>6668</v>
      </c>
    </row>
    <row r="126" spans="1:2" ht="15" customHeight="1">
      <c r="A126" s="7"/>
      <c r="B126" s="7"/>
    </row>
    <row r="127" spans="1:2" ht="15" customHeight="1">
      <c r="A127" s="7" t="s">
        <v>28</v>
      </c>
      <c r="B127" s="7">
        <v>0.87035200000000001</v>
      </c>
    </row>
    <row r="128" spans="1:2" ht="15" customHeight="1">
      <c r="A128" s="7"/>
      <c r="B128" s="7"/>
    </row>
    <row r="129" spans="1:4" ht="15" customHeight="1">
      <c r="A129" s="7" t="s">
        <v>30</v>
      </c>
      <c r="B129" s="7">
        <v>0.98605100000000001</v>
      </c>
    </row>
    <row r="130" spans="1:4" ht="15" customHeight="1"/>
    <row r="131" spans="1:4" ht="18.75" customHeight="1">
      <c r="A131" s="14"/>
    </row>
    <row r="132" spans="1:4" ht="18.75" customHeight="1">
      <c r="A132" s="10" t="s">
        <v>1</v>
      </c>
      <c r="B132" s="10" t="s">
        <v>37</v>
      </c>
      <c r="D132" s="15" t="s">
        <v>38</v>
      </c>
    </row>
    <row r="133" spans="1:4" ht="15" customHeight="1">
      <c r="A133" s="10" t="s">
        <v>3</v>
      </c>
      <c r="B133" s="11">
        <v>0.09</v>
      </c>
    </row>
    <row r="134" spans="1:4" ht="15" customHeight="1">
      <c r="A134" s="10" t="s">
        <v>4</v>
      </c>
      <c r="B134" s="11">
        <v>0.4</v>
      </c>
    </row>
    <row r="135" spans="1:4" ht="15" customHeight="1">
      <c r="A135" s="10" t="s">
        <v>5</v>
      </c>
      <c r="B135" s="12" t="s">
        <v>31</v>
      </c>
    </row>
    <row r="136" spans="1:4" ht="15" customHeight="1">
      <c r="A136" s="10"/>
      <c r="B136" s="10"/>
    </row>
    <row r="137" spans="1:4" ht="15" customHeight="1">
      <c r="A137" s="10" t="s">
        <v>7</v>
      </c>
      <c r="B137" s="10">
        <v>139.399</v>
      </c>
    </row>
    <row r="138" spans="1:4" ht="15" customHeight="1">
      <c r="A138" s="10" t="s">
        <v>8</v>
      </c>
      <c r="B138" s="10">
        <v>88.4</v>
      </c>
    </row>
    <row r="139" spans="1:4" ht="15" customHeight="1">
      <c r="A139" s="10" t="s">
        <v>9</v>
      </c>
      <c r="B139" s="10">
        <v>0.24</v>
      </c>
    </row>
    <row r="140" spans="1:4" ht="15" customHeight="1">
      <c r="A140" s="10" t="s">
        <v>10</v>
      </c>
      <c r="B140" s="10">
        <v>0.22</v>
      </c>
    </row>
    <row r="141" spans="1:4" ht="15" customHeight="1">
      <c r="A141" s="10" t="s">
        <v>11</v>
      </c>
      <c r="B141" s="12" t="s">
        <v>32</v>
      </c>
    </row>
    <row r="142" spans="1:4" ht="15" customHeight="1">
      <c r="A142" s="10" t="s">
        <v>12</v>
      </c>
      <c r="B142" s="10">
        <v>1E-3</v>
      </c>
    </row>
    <row r="143" spans="1:4" ht="15" customHeight="1">
      <c r="A143" s="10" t="s">
        <v>13</v>
      </c>
      <c r="B143" s="12" t="s">
        <v>32</v>
      </c>
    </row>
    <row r="144" spans="1:4" ht="15" customHeight="1">
      <c r="A144" s="10"/>
      <c r="B144" s="10"/>
    </row>
    <row r="145" spans="1:11" ht="15" customHeight="1">
      <c r="A145" s="10"/>
      <c r="B145" s="10" t="s">
        <v>14</v>
      </c>
    </row>
    <row r="146" spans="1:11" ht="15" customHeight="1">
      <c r="A146" s="10" t="s">
        <v>24</v>
      </c>
      <c r="B146" s="10">
        <v>1571485</v>
      </c>
    </row>
    <row r="147" spans="1:11" ht="15" customHeight="1">
      <c r="A147" s="10" t="s">
        <v>25</v>
      </c>
      <c r="B147" s="10">
        <v>14967666</v>
      </c>
    </row>
    <row r="148" spans="1:11" ht="15" customHeight="1">
      <c r="A148" s="10" t="s">
        <v>26</v>
      </c>
      <c r="B148" s="10">
        <v>231861</v>
      </c>
    </row>
    <row r="149" spans="1:11" ht="15" customHeight="1">
      <c r="A149" s="10" t="s">
        <v>27</v>
      </c>
      <c r="B149" s="10">
        <v>6204</v>
      </c>
    </row>
    <row r="150" spans="1:11" ht="15" customHeight="1">
      <c r="A150" s="10"/>
      <c r="B150" s="10"/>
    </row>
    <row r="151" spans="1:11" ht="15" customHeight="1">
      <c r="A151" s="10" t="s">
        <v>28</v>
      </c>
      <c r="B151" s="10">
        <v>0.86843999999999999</v>
      </c>
    </row>
    <row r="152" spans="1:11" ht="15" customHeight="1">
      <c r="A152" s="10"/>
      <c r="B152" s="10"/>
    </row>
    <row r="153" spans="1:11" ht="15" customHeight="1">
      <c r="A153" s="10" t="s">
        <v>30</v>
      </c>
      <c r="B153" s="10">
        <v>0.98580999999999996</v>
      </c>
    </row>
    <row r="154" spans="1:11" ht="15" customHeight="1"/>
    <row r="155" spans="1:11" ht="18.75" customHeight="1">
      <c r="A155" s="16"/>
    </row>
    <row r="156" spans="1:11" ht="26.25" customHeight="1">
      <c r="A156" s="4" t="s">
        <v>39</v>
      </c>
      <c r="B156" s="6"/>
      <c r="C156" s="6"/>
      <c r="D156" s="6"/>
      <c r="E156" s="6"/>
    </row>
    <row r="157" spans="1:11" ht="15" customHeight="1"/>
    <row r="158" spans="1:11" ht="15" customHeight="1">
      <c r="A158" s="6" t="s">
        <v>40</v>
      </c>
      <c r="B158" s="17" t="s">
        <v>41</v>
      </c>
      <c r="D158" s="17" t="s">
        <v>42</v>
      </c>
      <c r="F158" s="6" t="s">
        <v>43</v>
      </c>
      <c r="G158" s="6" t="s">
        <v>44</v>
      </c>
    </row>
    <row r="159" spans="1:11" ht="15" customHeight="1">
      <c r="A159" s="18">
        <v>0</v>
      </c>
      <c r="B159" s="7">
        <v>4.2060500000000002E-3</v>
      </c>
      <c r="C159" s="10">
        <v>4.6448000000000001E-3</v>
      </c>
      <c r="D159" s="7">
        <f>B159*1000</f>
        <v>4.2060500000000003</v>
      </c>
      <c r="E159" s="10">
        <f>C159*1000</f>
        <v>4.6448</v>
      </c>
      <c r="F159" s="19">
        <f>SUM(D159:D2402)/1000</f>
        <v>11.656668210000005</v>
      </c>
      <c r="G159" s="6">
        <f>SUM(J159:J2402)/1000</f>
        <v>101.64242679999998</v>
      </c>
      <c r="H159" s="6">
        <v>1</v>
      </c>
      <c r="I159" s="6">
        <v>1321</v>
      </c>
      <c r="J159" s="6">
        <v>34.535299999999999</v>
      </c>
      <c r="K159" s="6">
        <f t="shared" ref="K159:K222" si="4">(J159+J160+J161)/3</f>
        <v>34.535299999999999</v>
      </c>
    </row>
    <row r="160" spans="1:11" ht="15" customHeight="1">
      <c r="A160" s="18">
        <v>1</v>
      </c>
      <c r="B160" s="7">
        <v>4.2744699999999998E-3</v>
      </c>
      <c r="C160" s="10">
        <v>3.9658799999999998E-3</v>
      </c>
      <c r="D160" s="7">
        <f t="shared" ref="D160:D176" si="5">B160*1000</f>
        <v>4.27447</v>
      </c>
      <c r="E160" s="10">
        <f t="shared" ref="E160:E176" si="6">C160*1000</f>
        <v>3.9658799999999998</v>
      </c>
      <c r="H160" s="6">
        <v>2</v>
      </c>
      <c r="I160" s="6">
        <v>1317</v>
      </c>
      <c r="J160" s="6">
        <v>34.535299999999999</v>
      </c>
      <c r="K160" s="6">
        <f t="shared" si="4"/>
        <v>34.535299999999999</v>
      </c>
    </row>
    <row r="161" spans="1:11" ht="15" customHeight="1">
      <c r="A161" s="18">
        <v>2</v>
      </c>
      <c r="B161" s="7">
        <v>4.3493999999999998E-3</v>
      </c>
      <c r="C161" s="10">
        <v>4.0372200000000002E-3</v>
      </c>
      <c r="D161" s="7">
        <f t="shared" si="5"/>
        <v>4.3494000000000002</v>
      </c>
      <c r="E161" s="10">
        <f t="shared" si="6"/>
        <v>4.0372200000000005</v>
      </c>
      <c r="F161" s="19" t="s">
        <v>45</v>
      </c>
      <c r="H161" s="6">
        <v>3</v>
      </c>
      <c r="I161" s="6">
        <v>1315</v>
      </c>
      <c r="J161" s="6">
        <v>34.535299999999999</v>
      </c>
      <c r="K161" s="6">
        <f t="shared" si="4"/>
        <v>34.535299999999999</v>
      </c>
    </row>
    <row r="162" spans="1:11" ht="15" customHeight="1">
      <c r="A162" s="18">
        <v>3</v>
      </c>
      <c r="B162" s="7">
        <v>4.3562799999999997E-3</v>
      </c>
      <c r="C162" s="10">
        <v>4.1203100000000003E-3</v>
      </c>
      <c r="D162" s="7">
        <f t="shared" si="5"/>
        <v>4.3562799999999999</v>
      </c>
      <c r="E162" s="10">
        <f t="shared" si="6"/>
        <v>4.1203099999999999</v>
      </c>
      <c r="F162" s="19">
        <f>G159/F159</f>
        <v>8.7196808701137378</v>
      </c>
      <c r="H162" s="6">
        <v>4</v>
      </c>
      <c r="I162" s="6">
        <v>1313</v>
      </c>
      <c r="J162" s="6">
        <v>34.535299999999999</v>
      </c>
      <c r="K162" s="6">
        <f t="shared" si="4"/>
        <v>35.207099999999997</v>
      </c>
    </row>
    <row r="163" spans="1:11" ht="15" customHeight="1">
      <c r="A163" s="18">
        <v>4</v>
      </c>
      <c r="B163" s="7">
        <v>4.3296599999999999E-3</v>
      </c>
      <c r="C163" s="10">
        <v>4.0992099999999998E-3</v>
      </c>
      <c r="D163" s="7">
        <f t="shared" si="5"/>
        <v>4.3296599999999996</v>
      </c>
      <c r="E163" s="10">
        <f t="shared" si="6"/>
        <v>4.0992100000000002</v>
      </c>
      <c r="H163" s="6">
        <v>5</v>
      </c>
      <c r="I163" s="6">
        <v>1309</v>
      </c>
      <c r="J163" s="6">
        <v>34.535299999999999</v>
      </c>
      <c r="K163" s="6">
        <f t="shared" si="4"/>
        <v>35.275599999999997</v>
      </c>
    </row>
    <row r="164" spans="1:11" ht="15" customHeight="1">
      <c r="A164" s="18">
        <v>5</v>
      </c>
      <c r="B164" s="7">
        <v>4.3741400000000003E-3</v>
      </c>
      <c r="C164" s="10">
        <v>4.0930699999999999E-3</v>
      </c>
      <c r="D164" s="7">
        <f t="shared" si="5"/>
        <v>4.3741400000000006</v>
      </c>
      <c r="E164" s="10">
        <f t="shared" si="6"/>
        <v>4.09307</v>
      </c>
      <c r="H164" s="6">
        <v>6</v>
      </c>
      <c r="I164" s="6">
        <v>1301</v>
      </c>
      <c r="J164" s="6">
        <v>36.550699999999999</v>
      </c>
      <c r="K164" s="6">
        <f t="shared" si="4"/>
        <v>35.928533333333334</v>
      </c>
    </row>
    <row r="165" spans="1:11" ht="15" customHeight="1">
      <c r="A165" s="18">
        <v>6</v>
      </c>
      <c r="B165" s="7">
        <v>4.3268400000000002E-3</v>
      </c>
      <c r="C165" s="10">
        <v>4.08064E-3</v>
      </c>
      <c r="D165" s="7">
        <f t="shared" si="5"/>
        <v>4.3268399999999998</v>
      </c>
      <c r="E165" s="10">
        <f t="shared" si="6"/>
        <v>4.0806399999999998</v>
      </c>
      <c r="H165" s="6">
        <v>7</v>
      </c>
      <c r="I165" s="6">
        <v>1299</v>
      </c>
      <c r="J165" s="6">
        <v>34.7408</v>
      </c>
      <c r="K165" s="6">
        <f t="shared" si="4"/>
        <v>35.206700000000005</v>
      </c>
    </row>
    <row r="166" spans="1:11" ht="15" customHeight="1">
      <c r="A166" s="18">
        <v>7</v>
      </c>
      <c r="B166" s="7">
        <v>4.3241E-3</v>
      </c>
      <c r="C166" s="10">
        <v>4.08822E-3</v>
      </c>
      <c r="D166" s="7">
        <f t="shared" si="5"/>
        <v>4.3240999999999996</v>
      </c>
      <c r="E166" s="10">
        <f t="shared" si="6"/>
        <v>4.0882199999999997</v>
      </c>
      <c r="H166" s="6">
        <v>8</v>
      </c>
      <c r="I166" s="6">
        <v>1301</v>
      </c>
      <c r="J166" s="6">
        <v>36.494100000000003</v>
      </c>
      <c r="K166" s="6">
        <f t="shared" si="4"/>
        <v>35.805866666666667</v>
      </c>
    </row>
    <row r="167" spans="1:11" ht="15" customHeight="1">
      <c r="A167" s="18">
        <v>8</v>
      </c>
      <c r="B167" s="7">
        <v>4.36367E-3</v>
      </c>
      <c r="C167" s="10">
        <v>4.0981500000000001E-3</v>
      </c>
      <c r="D167" s="7">
        <f t="shared" si="5"/>
        <v>4.3636699999999999</v>
      </c>
      <c r="E167" s="10">
        <f t="shared" si="6"/>
        <v>4.0981500000000004</v>
      </c>
      <c r="H167" s="6">
        <v>9</v>
      </c>
      <c r="I167" s="6">
        <v>1297</v>
      </c>
      <c r="J167" s="6">
        <v>34.385199999999998</v>
      </c>
      <c r="K167" s="6">
        <f t="shared" si="4"/>
        <v>35.078799999999994</v>
      </c>
    </row>
    <row r="168" spans="1:11" ht="15" customHeight="1">
      <c r="A168" s="18">
        <v>9</v>
      </c>
      <c r="B168" s="7">
        <v>4.4004500000000002E-3</v>
      </c>
      <c r="C168" s="10">
        <v>4.1263699999999999E-3</v>
      </c>
      <c r="D168" s="7">
        <f t="shared" si="5"/>
        <v>4.4004500000000002</v>
      </c>
      <c r="E168" s="10">
        <f t="shared" si="6"/>
        <v>4.1263699999999996</v>
      </c>
      <c r="H168" s="6">
        <v>10</v>
      </c>
      <c r="I168" s="6">
        <v>1296</v>
      </c>
      <c r="J168" s="6">
        <v>36.5383</v>
      </c>
      <c r="K168" s="6">
        <f t="shared" si="4"/>
        <v>35.830400000000004</v>
      </c>
    </row>
    <row r="169" spans="1:11" ht="15" customHeight="1">
      <c r="A169" s="18">
        <v>10</v>
      </c>
      <c r="B169" s="7">
        <v>4.4721600000000002E-3</v>
      </c>
      <c r="C169" s="10">
        <v>4.1236600000000003E-3</v>
      </c>
      <c r="D169" s="7">
        <f t="shared" si="5"/>
        <v>4.4721600000000006</v>
      </c>
      <c r="E169" s="10">
        <f t="shared" si="6"/>
        <v>4.1236600000000001</v>
      </c>
      <c r="H169" s="6">
        <v>11</v>
      </c>
      <c r="I169" s="6">
        <v>1291</v>
      </c>
      <c r="J169" s="6">
        <v>34.312899999999999</v>
      </c>
      <c r="K169" s="6">
        <f t="shared" si="4"/>
        <v>35.079333333333331</v>
      </c>
    </row>
    <row r="170" spans="1:11" ht="15" customHeight="1">
      <c r="A170" s="18">
        <v>11</v>
      </c>
      <c r="B170" s="7">
        <v>4.3333299999999998E-3</v>
      </c>
      <c r="C170" s="10">
        <v>4.1194600000000001E-3</v>
      </c>
      <c r="D170" s="7">
        <f t="shared" si="5"/>
        <v>4.3333300000000001</v>
      </c>
      <c r="E170" s="10">
        <f t="shared" si="6"/>
        <v>4.1194600000000001</v>
      </c>
      <c r="H170" s="6">
        <v>12</v>
      </c>
      <c r="I170" s="6">
        <v>1290</v>
      </c>
      <c r="J170" s="6">
        <v>36.64</v>
      </c>
      <c r="K170" s="6">
        <f t="shared" si="4"/>
        <v>35.858766666666668</v>
      </c>
    </row>
    <row r="171" spans="1:11" ht="15" customHeight="1">
      <c r="A171" s="18">
        <v>12</v>
      </c>
      <c r="B171" s="7">
        <v>4.3554600000000002E-3</v>
      </c>
      <c r="C171" s="10">
        <v>4.1377899999999997E-3</v>
      </c>
      <c r="D171" s="7">
        <f t="shared" si="5"/>
        <v>4.3554599999999999</v>
      </c>
      <c r="E171" s="10">
        <f t="shared" si="6"/>
        <v>4.1377899999999999</v>
      </c>
      <c r="H171" s="6">
        <v>13</v>
      </c>
      <c r="I171" s="6">
        <v>1294</v>
      </c>
      <c r="J171" s="6">
        <v>34.2851</v>
      </c>
      <c r="K171" s="6">
        <f t="shared" si="4"/>
        <v>35.07</v>
      </c>
    </row>
    <row r="172" spans="1:11" ht="15" customHeight="1">
      <c r="A172" s="18">
        <v>13</v>
      </c>
      <c r="B172" s="7">
        <v>4.4214299999999996E-3</v>
      </c>
      <c r="C172" s="10">
        <v>4.1412100000000002E-3</v>
      </c>
      <c r="D172" s="7">
        <f t="shared" si="5"/>
        <v>4.42143</v>
      </c>
      <c r="E172" s="10">
        <f t="shared" si="6"/>
        <v>4.1412100000000001</v>
      </c>
      <c r="H172" s="6">
        <v>14</v>
      </c>
      <c r="I172" s="6">
        <v>1290</v>
      </c>
      <c r="J172" s="6">
        <v>36.651200000000003</v>
      </c>
      <c r="K172" s="6">
        <f t="shared" si="4"/>
        <v>35.794666666666672</v>
      </c>
    </row>
    <row r="173" spans="1:11" ht="15" customHeight="1">
      <c r="A173" s="18">
        <v>14</v>
      </c>
      <c r="B173" s="7">
        <v>4.35856E-3</v>
      </c>
      <c r="C173" s="10">
        <v>4.22799E-3</v>
      </c>
      <c r="D173" s="7">
        <f t="shared" si="5"/>
        <v>4.3585599999999998</v>
      </c>
      <c r="E173" s="10">
        <f t="shared" si="6"/>
        <v>4.2279900000000001</v>
      </c>
      <c r="H173" s="6">
        <v>15</v>
      </c>
      <c r="I173" s="6">
        <v>1293</v>
      </c>
      <c r="J173" s="6">
        <v>34.273699999999998</v>
      </c>
      <c r="K173" s="6">
        <f t="shared" si="4"/>
        <v>35.044766666666668</v>
      </c>
    </row>
    <row r="174" spans="1:11" ht="15" customHeight="1">
      <c r="A174" s="18">
        <v>15</v>
      </c>
      <c r="B174" s="7">
        <v>4.3370099999999997E-3</v>
      </c>
      <c r="C174" s="10">
        <v>4.1798699999999996E-3</v>
      </c>
      <c r="D174" s="7">
        <f t="shared" si="5"/>
        <v>4.3370099999999994</v>
      </c>
      <c r="E174" s="10">
        <f t="shared" si="6"/>
        <v>4.1798699999999993</v>
      </c>
      <c r="H174" s="6">
        <v>16</v>
      </c>
      <c r="I174" s="6">
        <v>1294</v>
      </c>
      <c r="J174" s="6">
        <v>36.459099999999999</v>
      </c>
      <c r="K174" s="6">
        <f t="shared" si="4"/>
        <v>35.773500000000006</v>
      </c>
    </row>
    <row r="175" spans="1:11" ht="15" customHeight="1">
      <c r="A175" s="18">
        <v>16</v>
      </c>
      <c r="B175" s="7">
        <v>4.4438100000000003E-3</v>
      </c>
      <c r="C175" s="10">
        <v>4.1798699999999996E-3</v>
      </c>
      <c r="D175" s="7">
        <f t="shared" si="5"/>
        <v>4.44381</v>
      </c>
      <c r="E175" s="10">
        <f t="shared" si="6"/>
        <v>4.1798699999999993</v>
      </c>
      <c r="H175" s="6">
        <v>17</v>
      </c>
      <c r="I175" s="6">
        <v>1296</v>
      </c>
      <c r="J175" s="6">
        <v>34.401499999999999</v>
      </c>
      <c r="K175" s="6">
        <f t="shared" si="4"/>
        <v>35.113233333333334</v>
      </c>
    </row>
    <row r="176" spans="1:11" ht="15" customHeight="1">
      <c r="A176" s="18">
        <v>17</v>
      </c>
      <c r="B176" s="7">
        <v>4.4394100000000004E-3</v>
      </c>
      <c r="C176" s="10">
        <v>4.1843999999999996E-3</v>
      </c>
      <c r="D176" s="7">
        <f t="shared" si="5"/>
        <v>4.4394100000000005</v>
      </c>
      <c r="E176" s="10">
        <f t="shared" si="6"/>
        <v>4.1843999999999992</v>
      </c>
      <c r="H176" s="6">
        <v>18</v>
      </c>
      <c r="I176" s="6">
        <v>1300</v>
      </c>
      <c r="J176" s="6">
        <v>36.459899999999998</v>
      </c>
      <c r="K176" s="6">
        <f t="shared" si="4"/>
        <v>35.817433333333334</v>
      </c>
    </row>
    <row r="177" spans="1:11" ht="15" customHeight="1">
      <c r="A177" s="18">
        <v>18</v>
      </c>
      <c r="B177" s="7">
        <v>4.5240100000000002E-3</v>
      </c>
      <c r="C177" s="10">
        <v>4.1246199999999998E-3</v>
      </c>
      <c r="D177" s="7">
        <f t="shared" ref="D177:D240" si="7">B177*1000</f>
        <v>4.5240100000000005</v>
      </c>
      <c r="E177" s="10">
        <f t="shared" ref="E177:E240" si="8">C177*1000</f>
        <v>4.1246200000000002</v>
      </c>
      <c r="H177" s="6">
        <v>19</v>
      </c>
      <c r="I177" s="6">
        <v>1299</v>
      </c>
      <c r="J177" s="6">
        <v>34.478299999999997</v>
      </c>
      <c r="K177" s="6">
        <f t="shared" si="4"/>
        <v>35.137933333333336</v>
      </c>
    </row>
    <row r="178" spans="1:11" ht="15" customHeight="1">
      <c r="A178" s="18">
        <v>19</v>
      </c>
      <c r="B178" s="7">
        <v>4.4594999999999999E-3</v>
      </c>
      <c r="C178" s="10">
        <v>4.2372099999999999E-3</v>
      </c>
      <c r="D178" s="7">
        <f t="shared" si="7"/>
        <v>4.4595000000000002</v>
      </c>
      <c r="E178" s="10">
        <f t="shared" si="8"/>
        <v>4.2372100000000001</v>
      </c>
      <c r="H178" s="6">
        <v>20</v>
      </c>
      <c r="I178" s="6">
        <v>1303</v>
      </c>
      <c r="J178" s="6">
        <v>36.514099999999999</v>
      </c>
      <c r="K178" s="6">
        <f t="shared" si="4"/>
        <v>35.777066666666663</v>
      </c>
    </row>
    <row r="179" spans="1:11" ht="15" customHeight="1">
      <c r="A179" s="18">
        <v>20</v>
      </c>
      <c r="B179" s="7">
        <v>4.4336200000000001E-3</v>
      </c>
      <c r="C179" s="10">
        <v>4.22157E-3</v>
      </c>
      <c r="D179" s="7">
        <f t="shared" si="7"/>
        <v>4.4336200000000003</v>
      </c>
      <c r="E179" s="10">
        <f t="shared" si="8"/>
        <v>4.2215699999999998</v>
      </c>
      <c r="H179" s="6">
        <v>21</v>
      </c>
      <c r="I179" s="6">
        <v>1306</v>
      </c>
      <c r="J179" s="6">
        <v>34.421399999999998</v>
      </c>
      <c r="K179" s="6">
        <f t="shared" si="4"/>
        <v>35.094866666666668</v>
      </c>
    </row>
    <row r="180" spans="1:11" ht="15" customHeight="1">
      <c r="A180" s="18">
        <v>21</v>
      </c>
      <c r="B180" s="7">
        <v>4.4312800000000001E-3</v>
      </c>
      <c r="C180" s="10">
        <v>4.2205899999999998E-3</v>
      </c>
      <c r="D180" s="7">
        <f t="shared" si="7"/>
        <v>4.4312800000000001</v>
      </c>
      <c r="E180" s="10">
        <f t="shared" si="8"/>
        <v>4.2205899999999996</v>
      </c>
      <c r="H180" s="6">
        <v>22</v>
      </c>
      <c r="I180" s="6">
        <v>1317</v>
      </c>
      <c r="J180" s="6">
        <v>36.395699999999998</v>
      </c>
      <c r="K180" s="6">
        <f t="shared" si="4"/>
        <v>35.7928</v>
      </c>
    </row>
    <row r="181" spans="1:11" ht="15" customHeight="1">
      <c r="A181" s="18">
        <v>22</v>
      </c>
      <c r="B181" s="7">
        <v>4.3950999999999999E-3</v>
      </c>
      <c r="C181" s="10">
        <v>4.2271000000000001E-3</v>
      </c>
      <c r="D181" s="7">
        <f t="shared" si="7"/>
        <v>4.3951000000000002</v>
      </c>
      <c r="E181" s="10">
        <f t="shared" si="8"/>
        <v>4.2271000000000001</v>
      </c>
      <c r="H181" s="6">
        <v>23</v>
      </c>
      <c r="I181" s="6">
        <v>1310</v>
      </c>
      <c r="J181" s="6">
        <v>34.467500000000001</v>
      </c>
      <c r="K181" s="6">
        <f t="shared" si="4"/>
        <v>35.191499999999998</v>
      </c>
    </row>
    <row r="182" spans="1:11" ht="15" customHeight="1">
      <c r="A182" s="18">
        <v>23</v>
      </c>
      <c r="B182" s="7">
        <v>4.4458099999999997E-3</v>
      </c>
      <c r="C182" s="10">
        <v>4.3161800000000002E-3</v>
      </c>
      <c r="D182" s="7">
        <f t="shared" si="7"/>
        <v>4.4458099999999998</v>
      </c>
      <c r="E182" s="10">
        <f t="shared" si="8"/>
        <v>4.3161800000000001</v>
      </c>
      <c r="H182" s="6">
        <v>24</v>
      </c>
      <c r="I182" s="6">
        <v>1313</v>
      </c>
      <c r="J182" s="6">
        <v>36.5152</v>
      </c>
      <c r="K182" s="6">
        <f t="shared" si="4"/>
        <v>35.867100000000001</v>
      </c>
    </row>
    <row r="183" spans="1:11" ht="15" customHeight="1">
      <c r="A183" s="18">
        <v>24</v>
      </c>
      <c r="B183" s="7">
        <v>4.4670200000000004E-3</v>
      </c>
      <c r="C183" s="10">
        <v>4.1973499999999999E-3</v>
      </c>
      <c r="D183" s="7">
        <f t="shared" si="7"/>
        <v>4.4670200000000007</v>
      </c>
      <c r="E183" s="10">
        <f t="shared" si="8"/>
        <v>4.1973500000000001</v>
      </c>
      <c r="H183" s="6">
        <v>25</v>
      </c>
      <c r="I183" s="6">
        <v>1314</v>
      </c>
      <c r="J183" s="6">
        <v>34.591799999999999</v>
      </c>
      <c r="K183" s="6">
        <f t="shared" si="4"/>
        <v>35.166500000000006</v>
      </c>
    </row>
    <row r="184" spans="1:11" ht="15" customHeight="1">
      <c r="A184" s="18">
        <v>25</v>
      </c>
      <c r="B184" s="7">
        <v>4.51192E-3</v>
      </c>
      <c r="C184" s="10">
        <v>4.2114600000000002E-3</v>
      </c>
      <c r="D184" s="7">
        <f t="shared" si="7"/>
        <v>4.5119199999999999</v>
      </c>
      <c r="E184" s="10">
        <f t="shared" si="8"/>
        <v>4.2114600000000006</v>
      </c>
      <c r="H184" s="6">
        <v>26</v>
      </c>
      <c r="I184" s="6">
        <v>1311</v>
      </c>
      <c r="J184" s="6">
        <v>36.494300000000003</v>
      </c>
      <c r="K184" s="6">
        <f t="shared" si="4"/>
        <v>35.77623333333333</v>
      </c>
    </row>
    <row r="185" spans="1:11" ht="15" customHeight="1">
      <c r="A185" s="18">
        <v>26</v>
      </c>
      <c r="B185" s="7">
        <v>4.4888300000000001E-3</v>
      </c>
      <c r="C185" s="10">
        <v>4.2260199999999996E-3</v>
      </c>
      <c r="D185" s="7">
        <f t="shared" si="7"/>
        <v>4.4888300000000001</v>
      </c>
      <c r="E185" s="10">
        <f t="shared" si="8"/>
        <v>4.2260199999999992</v>
      </c>
      <c r="H185" s="6">
        <v>27</v>
      </c>
      <c r="I185" s="6">
        <v>1316</v>
      </c>
      <c r="J185" s="6">
        <v>34.413400000000003</v>
      </c>
      <c r="K185" s="6">
        <f t="shared" si="4"/>
        <v>35.101133333333337</v>
      </c>
    </row>
    <row r="186" spans="1:11" ht="15" customHeight="1">
      <c r="A186" s="18">
        <v>27</v>
      </c>
      <c r="B186" s="7">
        <v>4.4664600000000002E-3</v>
      </c>
      <c r="C186" s="10">
        <v>4.3102899999999996E-3</v>
      </c>
      <c r="D186" s="7">
        <f t="shared" si="7"/>
        <v>4.4664600000000005</v>
      </c>
      <c r="E186" s="10">
        <f t="shared" si="8"/>
        <v>4.3102899999999993</v>
      </c>
      <c r="H186" s="6">
        <v>28</v>
      </c>
      <c r="I186" s="6">
        <v>1324</v>
      </c>
      <c r="J186" s="6">
        <v>36.420999999999999</v>
      </c>
      <c r="K186" s="6">
        <f t="shared" si="4"/>
        <v>35.788833333333336</v>
      </c>
    </row>
    <row r="187" spans="1:11" ht="15" customHeight="1">
      <c r="A187" s="18">
        <v>28</v>
      </c>
      <c r="B187" s="7">
        <v>4.5602300000000002E-3</v>
      </c>
      <c r="C187" s="10">
        <v>4.2560699999999998E-3</v>
      </c>
      <c r="D187" s="7">
        <f t="shared" si="7"/>
        <v>4.5602299999999998</v>
      </c>
      <c r="E187" s="10">
        <f t="shared" si="8"/>
        <v>4.2560700000000002</v>
      </c>
      <c r="H187" s="6">
        <v>29</v>
      </c>
      <c r="I187" s="6">
        <v>1333</v>
      </c>
      <c r="J187" s="6">
        <v>34.469000000000001</v>
      </c>
      <c r="K187" s="6">
        <f t="shared" si="4"/>
        <v>35.096200000000003</v>
      </c>
    </row>
    <row r="188" spans="1:11" ht="15" customHeight="1">
      <c r="A188" s="18">
        <v>29</v>
      </c>
      <c r="B188" s="7">
        <v>4.4893399999999997E-3</v>
      </c>
      <c r="C188" s="10">
        <v>4.3092900000000003E-3</v>
      </c>
      <c r="D188" s="7">
        <f t="shared" si="7"/>
        <v>4.4893399999999994</v>
      </c>
      <c r="E188" s="10">
        <f t="shared" si="8"/>
        <v>4.3092900000000007</v>
      </c>
      <c r="H188" s="6">
        <v>30</v>
      </c>
      <c r="I188" s="6">
        <v>1335</v>
      </c>
      <c r="J188" s="6">
        <v>36.476500000000001</v>
      </c>
      <c r="K188" s="6">
        <f t="shared" si="4"/>
        <v>35.786533333333331</v>
      </c>
    </row>
    <row r="189" spans="1:11" ht="15" customHeight="1">
      <c r="A189" s="18">
        <v>30</v>
      </c>
      <c r="B189" s="7">
        <v>4.5831700000000001E-3</v>
      </c>
      <c r="C189" s="10">
        <v>4.2302900000000003E-3</v>
      </c>
      <c r="D189" s="7">
        <f t="shared" si="7"/>
        <v>4.58317</v>
      </c>
      <c r="E189" s="10">
        <f t="shared" si="8"/>
        <v>4.2302900000000001</v>
      </c>
      <c r="H189" s="6">
        <v>31</v>
      </c>
      <c r="I189" s="6">
        <v>1338</v>
      </c>
      <c r="J189" s="6">
        <v>34.3431</v>
      </c>
      <c r="K189" s="6">
        <f t="shared" si="4"/>
        <v>35.143700000000003</v>
      </c>
    </row>
    <row r="190" spans="1:11" ht="15" customHeight="1">
      <c r="A190" s="18">
        <v>31</v>
      </c>
      <c r="B190" s="7">
        <v>4.48899E-3</v>
      </c>
      <c r="C190" s="10">
        <v>4.3382300000000002E-3</v>
      </c>
      <c r="D190" s="7">
        <f t="shared" si="7"/>
        <v>4.4889900000000003</v>
      </c>
      <c r="E190" s="10">
        <f t="shared" si="8"/>
        <v>4.3382300000000003</v>
      </c>
      <c r="H190" s="6">
        <v>32</v>
      </c>
      <c r="I190" s="6">
        <v>1348</v>
      </c>
      <c r="J190" s="6">
        <v>36.54</v>
      </c>
      <c r="K190" s="6">
        <f t="shared" si="4"/>
        <v>35.907099999999993</v>
      </c>
    </row>
    <row r="191" spans="1:11" ht="15" customHeight="1">
      <c r="A191" s="18">
        <v>32</v>
      </c>
      <c r="B191" s="7">
        <v>4.4850300000000001E-3</v>
      </c>
      <c r="C191" s="10">
        <v>4.2841199999999998E-3</v>
      </c>
      <c r="D191" s="7">
        <f t="shared" si="7"/>
        <v>4.4850300000000001</v>
      </c>
      <c r="E191" s="10">
        <f t="shared" si="8"/>
        <v>4.2841199999999997</v>
      </c>
      <c r="H191" s="6">
        <v>33</v>
      </c>
      <c r="I191" s="6">
        <v>1372</v>
      </c>
      <c r="J191" s="6">
        <v>34.548000000000002</v>
      </c>
      <c r="K191" s="6">
        <f t="shared" si="4"/>
        <v>35.266399999999997</v>
      </c>
    </row>
    <row r="192" spans="1:11" ht="15" customHeight="1">
      <c r="A192" s="18">
        <v>33</v>
      </c>
      <c r="B192" s="7">
        <v>4.5181600000000002E-3</v>
      </c>
      <c r="C192" s="10">
        <v>4.2304600000000001E-3</v>
      </c>
      <c r="D192" s="7">
        <f t="shared" si="7"/>
        <v>4.51816</v>
      </c>
      <c r="E192" s="10">
        <f t="shared" si="8"/>
        <v>4.2304599999999999</v>
      </c>
      <c r="H192" s="6">
        <v>34</v>
      </c>
      <c r="I192" s="6">
        <v>1349</v>
      </c>
      <c r="J192" s="6">
        <v>36.633299999999998</v>
      </c>
      <c r="K192" s="6">
        <f t="shared" si="4"/>
        <v>35.944200000000002</v>
      </c>
    </row>
    <row r="193" spans="1:11" ht="15" customHeight="1">
      <c r="A193" s="18">
        <v>34</v>
      </c>
      <c r="B193" s="7">
        <v>4.6438199999999999E-3</v>
      </c>
      <c r="C193" s="10">
        <v>4.3449999999999999E-3</v>
      </c>
      <c r="D193" s="7">
        <f t="shared" si="7"/>
        <v>4.6438199999999998</v>
      </c>
      <c r="E193" s="10">
        <f t="shared" si="8"/>
        <v>4.3449999999999998</v>
      </c>
      <c r="H193" s="6">
        <v>35</v>
      </c>
      <c r="I193" s="6">
        <v>1361</v>
      </c>
      <c r="J193" s="6">
        <v>34.617899999999999</v>
      </c>
      <c r="K193" s="6">
        <f t="shared" si="4"/>
        <v>35.260533333333335</v>
      </c>
    </row>
    <row r="194" spans="1:11" ht="15" customHeight="1">
      <c r="A194" s="18">
        <v>35</v>
      </c>
      <c r="B194" s="7">
        <v>4.5214699999999997E-3</v>
      </c>
      <c r="C194" s="10">
        <v>4.2868300000000002E-3</v>
      </c>
      <c r="D194" s="7">
        <f t="shared" si="7"/>
        <v>4.5214699999999999</v>
      </c>
      <c r="E194" s="10">
        <f t="shared" si="8"/>
        <v>4.2868300000000001</v>
      </c>
      <c r="H194" s="6">
        <v>36</v>
      </c>
      <c r="I194" s="6">
        <v>1369</v>
      </c>
      <c r="J194" s="6">
        <v>36.581400000000002</v>
      </c>
      <c r="K194" s="6">
        <f t="shared" si="4"/>
        <v>35.862866666666669</v>
      </c>
    </row>
    <row r="195" spans="1:11" ht="15" customHeight="1">
      <c r="A195" s="18">
        <v>36</v>
      </c>
      <c r="B195" s="7">
        <v>4.5589100000000002E-3</v>
      </c>
      <c r="C195" s="10">
        <v>4.3158700000000003E-3</v>
      </c>
      <c r="D195" s="7">
        <f t="shared" si="7"/>
        <v>4.55891</v>
      </c>
      <c r="E195" s="10">
        <f t="shared" si="8"/>
        <v>4.3158700000000003</v>
      </c>
      <c r="H195" s="6">
        <v>37</v>
      </c>
      <c r="I195" s="6">
        <v>1377</v>
      </c>
      <c r="J195" s="6">
        <v>34.582299999999996</v>
      </c>
      <c r="K195" s="6">
        <f t="shared" si="4"/>
        <v>35.167333333333332</v>
      </c>
    </row>
    <row r="196" spans="1:11" ht="15" customHeight="1">
      <c r="A196" s="18">
        <v>37</v>
      </c>
      <c r="B196" s="7">
        <v>4.6373100000000004E-3</v>
      </c>
      <c r="C196" s="10">
        <v>4.2029600000000004E-3</v>
      </c>
      <c r="D196" s="7">
        <f t="shared" si="7"/>
        <v>4.6373100000000003</v>
      </c>
      <c r="E196" s="10">
        <f t="shared" si="8"/>
        <v>4.20296</v>
      </c>
      <c r="H196" s="6">
        <v>38</v>
      </c>
      <c r="I196" s="6">
        <v>1382</v>
      </c>
      <c r="J196" s="6">
        <v>36.424900000000001</v>
      </c>
      <c r="K196" s="6">
        <f t="shared" si="4"/>
        <v>35.892600000000002</v>
      </c>
    </row>
    <row r="197" spans="1:11" ht="15" customHeight="1">
      <c r="A197" s="18">
        <v>38</v>
      </c>
      <c r="B197" s="7">
        <v>4.5609800000000001E-3</v>
      </c>
      <c r="C197" s="10">
        <v>4.3093100000000002E-3</v>
      </c>
      <c r="D197" s="7">
        <f t="shared" si="7"/>
        <v>4.5609799999999998</v>
      </c>
      <c r="E197" s="10">
        <f t="shared" si="8"/>
        <v>4.30931</v>
      </c>
      <c r="H197" s="6">
        <v>39</v>
      </c>
      <c r="I197" s="6">
        <v>1383</v>
      </c>
      <c r="J197" s="6">
        <v>34.494799999999998</v>
      </c>
      <c r="K197" s="6">
        <f t="shared" si="4"/>
        <v>35.233233333333338</v>
      </c>
    </row>
    <row r="198" spans="1:11" ht="15" customHeight="1">
      <c r="A198" s="18">
        <v>39</v>
      </c>
      <c r="B198" s="7">
        <v>4.6161800000000001E-3</v>
      </c>
      <c r="C198" s="10">
        <v>4.2657800000000003E-3</v>
      </c>
      <c r="D198" s="7">
        <f t="shared" si="7"/>
        <v>4.6161799999999999</v>
      </c>
      <c r="E198" s="10">
        <f t="shared" si="8"/>
        <v>4.2657800000000003</v>
      </c>
      <c r="H198" s="6">
        <v>40</v>
      </c>
      <c r="I198" s="6">
        <v>1392</v>
      </c>
      <c r="J198" s="6">
        <v>36.758099999999999</v>
      </c>
      <c r="K198" s="6">
        <f t="shared" si="4"/>
        <v>35.873666666666672</v>
      </c>
    </row>
    <row r="199" spans="1:11" ht="15" customHeight="1">
      <c r="A199" s="18">
        <v>40</v>
      </c>
      <c r="B199" s="7">
        <v>4.6167500000000002E-3</v>
      </c>
      <c r="C199" s="10">
        <v>4.3840099999999998E-3</v>
      </c>
      <c r="D199" s="7">
        <f t="shared" si="7"/>
        <v>4.6167500000000006</v>
      </c>
      <c r="E199" s="10">
        <f t="shared" si="8"/>
        <v>4.38401</v>
      </c>
      <c r="H199" s="6">
        <v>41</v>
      </c>
      <c r="I199" s="6">
        <v>1399</v>
      </c>
      <c r="J199" s="6">
        <v>34.446800000000003</v>
      </c>
      <c r="K199" s="6">
        <f t="shared" si="4"/>
        <v>35.187800000000003</v>
      </c>
    </row>
    <row r="200" spans="1:11" ht="15" customHeight="1">
      <c r="A200" s="18">
        <v>41</v>
      </c>
      <c r="B200" s="7">
        <v>4.5843200000000002E-3</v>
      </c>
      <c r="C200" s="10">
        <v>4.3134200000000001E-3</v>
      </c>
      <c r="D200" s="7">
        <f t="shared" si="7"/>
        <v>4.58432</v>
      </c>
      <c r="E200" s="10">
        <f t="shared" si="8"/>
        <v>4.3134199999999998</v>
      </c>
      <c r="H200" s="6">
        <v>42</v>
      </c>
      <c r="I200" s="6">
        <v>1396</v>
      </c>
      <c r="J200" s="6">
        <v>36.4161</v>
      </c>
      <c r="K200" s="6">
        <f t="shared" si="4"/>
        <v>35.923966666666665</v>
      </c>
    </row>
    <row r="201" spans="1:11" ht="15" customHeight="1">
      <c r="A201" s="18">
        <v>42</v>
      </c>
      <c r="B201" s="7">
        <v>4.5672100000000004E-3</v>
      </c>
      <c r="C201" s="10">
        <v>4.4167299999999998E-3</v>
      </c>
      <c r="D201" s="7">
        <f t="shared" si="7"/>
        <v>4.5672100000000002</v>
      </c>
      <c r="E201" s="10">
        <f t="shared" si="8"/>
        <v>4.4167299999999994</v>
      </c>
      <c r="H201" s="6">
        <v>43</v>
      </c>
      <c r="I201" s="6">
        <v>1405</v>
      </c>
      <c r="J201" s="6">
        <v>34.700499999999998</v>
      </c>
      <c r="K201" s="6">
        <f t="shared" si="4"/>
        <v>35.369966666666663</v>
      </c>
    </row>
    <row r="202" spans="1:11" ht="15" customHeight="1">
      <c r="A202" s="18">
        <v>43</v>
      </c>
      <c r="B202" s="7">
        <v>4.6797200000000001E-3</v>
      </c>
      <c r="C202" s="10">
        <v>4.3174900000000002E-3</v>
      </c>
      <c r="D202" s="7">
        <f t="shared" si="7"/>
        <v>4.6797199999999997</v>
      </c>
      <c r="E202" s="10">
        <f t="shared" si="8"/>
        <v>4.3174900000000003</v>
      </c>
      <c r="H202" s="6">
        <v>44</v>
      </c>
      <c r="I202" s="6">
        <v>1410</v>
      </c>
      <c r="J202" s="6">
        <v>36.655299999999997</v>
      </c>
      <c r="K202" s="6">
        <f t="shared" si="4"/>
        <v>35.881166666666665</v>
      </c>
    </row>
    <row r="203" spans="1:11" ht="15" customHeight="1">
      <c r="A203" s="18">
        <v>44</v>
      </c>
      <c r="B203" s="7">
        <v>4.5918E-3</v>
      </c>
      <c r="C203" s="10">
        <v>4.3162399999999998E-3</v>
      </c>
      <c r="D203" s="7">
        <f t="shared" si="7"/>
        <v>4.5918000000000001</v>
      </c>
      <c r="E203" s="10">
        <f t="shared" si="8"/>
        <v>4.3162399999999996</v>
      </c>
      <c r="H203" s="6">
        <v>45</v>
      </c>
      <c r="I203" s="6">
        <v>1411</v>
      </c>
      <c r="J203" s="6">
        <v>34.754100000000001</v>
      </c>
      <c r="K203" s="6">
        <f t="shared" si="4"/>
        <v>35.193066666666674</v>
      </c>
    </row>
    <row r="204" spans="1:11" ht="15" customHeight="1">
      <c r="A204" s="18">
        <v>45</v>
      </c>
      <c r="B204" s="7">
        <v>4.64804E-3</v>
      </c>
      <c r="C204" s="10">
        <v>4.3349E-3</v>
      </c>
      <c r="D204" s="7">
        <f t="shared" si="7"/>
        <v>4.6480399999999999</v>
      </c>
      <c r="E204" s="10">
        <f t="shared" si="8"/>
        <v>4.3349000000000002</v>
      </c>
      <c r="H204" s="6">
        <v>46</v>
      </c>
      <c r="I204" s="6">
        <v>1415</v>
      </c>
      <c r="J204" s="6">
        <v>36.234099999999998</v>
      </c>
      <c r="K204" s="6">
        <f t="shared" si="4"/>
        <v>35.865600000000001</v>
      </c>
    </row>
    <row r="205" spans="1:11" ht="15" customHeight="1">
      <c r="A205" s="18">
        <v>46</v>
      </c>
      <c r="B205" s="7">
        <v>4.73727E-3</v>
      </c>
      <c r="C205" s="10">
        <v>4.2918000000000001E-3</v>
      </c>
      <c r="D205" s="7">
        <f t="shared" si="7"/>
        <v>4.7372699999999996</v>
      </c>
      <c r="E205" s="10">
        <f t="shared" si="8"/>
        <v>4.2918000000000003</v>
      </c>
      <c r="H205" s="6">
        <v>47</v>
      </c>
      <c r="I205" s="6">
        <v>1422</v>
      </c>
      <c r="J205" s="6">
        <v>34.591000000000001</v>
      </c>
      <c r="K205" s="6">
        <f t="shared" si="4"/>
        <v>35.356566666666673</v>
      </c>
    </row>
    <row r="206" spans="1:11" ht="15" customHeight="1">
      <c r="A206" s="18">
        <v>47</v>
      </c>
      <c r="B206" s="7">
        <v>4.7079299999999999E-3</v>
      </c>
      <c r="C206" s="10">
        <v>4.3757700000000002E-3</v>
      </c>
      <c r="D206" s="7">
        <f t="shared" si="7"/>
        <v>4.7079300000000002</v>
      </c>
      <c r="E206" s="10">
        <f t="shared" si="8"/>
        <v>4.3757700000000002</v>
      </c>
      <c r="H206" s="6">
        <v>48</v>
      </c>
      <c r="I206" s="6">
        <v>1428</v>
      </c>
      <c r="J206" s="6">
        <v>36.771700000000003</v>
      </c>
      <c r="K206" s="6">
        <f t="shared" si="4"/>
        <v>35.99883333333333</v>
      </c>
    </row>
    <row r="207" spans="1:11" ht="15" customHeight="1">
      <c r="A207" s="18">
        <v>48</v>
      </c>
      <c r="B207" s="7">
        <v>4.7794200000000004E-3</v>
      </c>
      <c r="C207" s="10">
        <v>4.4278900000000003E-3</v>
      </c>
      <c r="D207" s="7">
        <f t="shared" si="7"/>
        <v>4.77942</v>
      </c>
      <c r="E207" s="10">
        <f t="shared" si="8"/>
        <v>4.4278900000000005</v>
      </c>
      <c r="H207" s="6">
        <v>49</v>
      </c>
      <c r="I207" s="6">
        <v>1446</v>
      </c>
      <c r="J207" s="6">
        <v>34.707000000000001</v>
      </c>
      <c r="K207" s="6">
        <f t="shared" si="4"/>
        <v>35.255833333333335</v>
      </c>
    </row>
    <row r="208" spans="1:11" ht="15" customHeight="1">
      <c r="A208" s="18">
        <v>49</v>
      </c>
      <c r="B208" s="7">
        <v>4.7630399999999996E-3</v>
      </c>
      <c r="C208" s="10">
        <v>4.37434E-3</v>
      </c>
      <c r="D208" s="7">
        <f t="shared" si="7"/>
        <v>4.7630399999999993</v>
      </c>
      <c r="E208" s="10">
        <f t="shared" si="8"/>
        <v>4.3743400000000001</v>
      </c>
      <c r="H208" s="6">
        <v>50</v>
      </c>
      <c r="I208" s="6">
        <v>1442</v>
      </c>
      <c r="J208" s="6">
        <v>36.517800000000001</v>
      </c>
      <c r="K208" s="6">
        <f t="shared" si="4"/>
        <v>36.032666666666671</v>
      </c>
    </row>
    <row r="209" spans="1:11" ht="15" customHeight="1">
      <c r="A209" s="18">
        <v>50</v>
      </c>
      <c r="B209" s="7">
        <v>4.6342800000000002E-3</v>
      </c>
      <c r="C209" s="10">
        <v>4.2898900000000002E-3</v>
      </c>
      <c r="D209" s="7">
        <f t="shared" si="7"/>
        <v>4.6342800000000004</v>
      </c>
      <c r="E209" s="10">
        <f t="shared" si="8"/>
        <v>4.2898899999999998</v>
      </c>
      <c r="H209" s="6">
        <v>51</v>
      </c>
      <c r="I209" s="6">
        <v>1454</v>
      </c>
      <c r="J209" s="6">
        <v>34.542700000000004</v>
      </c>
      <c r="K209" s="6">
        <f t="shared" si="4"/>
        <v>35.415966666666669</v>
      </c>
    </row>
    <row r="210" spans="1:11" ht="15" customHeight="1">
      <c r="A210" s="18">
        <v>51</v>
      </c>
      <c r="B210" s="7">
        <v>4.6963700000000001E-3</v>
      </c>
      <c r="C210" s="10">
        <v>4.33227E-3</v>
      </c>
      <c r="D210" s="7">
        <f t="shared" si="7"/>
        <v>4.6963699999999999</v>
      </c>
      <c r="E210" s="10">
        <f t="shared" si="8"/>
        <v>4.3322700000000003</v>
      </c>
      <c r="H210" s="6">
        <v>52</v>
      </c>
      <c r="I210" s="6">
        <v>1467</v>
      </c>
      <c r="J210" s="6">
        <v>37.037500000000001</v>
      </c>
      <c r="K210" s="6">
        <f t="shared" si="4"/>
        <v>36.07</v>
      </c>
    </row>
    <row r="211" spans="1:11" ht="15" customHeight="1">
      <c r="A211" s="18">
        <v>52</v>
      </c>
      <c r="B211" s="7">
        <v>4.62453E-3</v>
      </c>
      <c r="C211" s="10">
        <v>4.4518700000000001E-3</v>
      </c>
      <c r="D211" s="7">
        <f t="shared" si="7"/>
        <v>4.62453</v>
      </c>
      <c r="E211" s="10">
        <f t="shared" si="8"/>
        <v>4.4518700000000004</v>
      </c>
      <c r="H211" s="6">
        <v>53</v>
      </c>
      <c r="I211" s="6">
        <v>1461</v>
      </c>
      <c r="J211" s="6">
        <v>34.667700000000004</v>
      </c>
      <c r="K211" s="6">
        <f t="shared" si="4"/>
        <v>35.277733333333337</v>
      </c>
    </row>
    <row r="212" spans="1:11" ht="15" customHeight="1">
      <c r="A212" s="18">
        <v>53</v>
      </c>
      <c r="B212" s="7">
        <v>4.7448000000000004E-3</v>
      </c>
      <c r="C212" s="10">
        <v>4.4475900000000004E-3</v>
      </c>
      <c r="D212" s="7">
        <f t="shared" si="7"/>
        <v>4.7448000000000006</v>
      </c>
      <c r="E212" s="10">
        <f t="shared" si="8"/>
        <v>4.4475900000000008</v>
      </c>
      <c r="H212" s="6">
        <v>54</v>
      </c>
      <c r="I212" s="6">
        <v>1461</v>
      </c>
      <c r="J212" s="6">
        <v>36.504800000000003</v>
      </c>
      <c r="K212" s="6">
        <f t="shared" si="4"/>
        <v>35.919733333333333</v>
      </c>
    </row>
    <row r="213" spans="1:11" ht="15" customHeight="1">
      <c r="A213" s="18">
        <v>54</v>
      </c>
      <c r="B213" s="7">
        <v>4.6692299999999999E-3</v>
      </c>
      <c r="C213" s="10">
        <v>4.3447E-3</v>
      </c>
      <c r="D213" s="7">
        <f t="shared" si="7"/>
        <v>4.6692299999999998</v>
      </c>
      <c r="E213" s="10">
        <f t="shared" si="8"/>
        <v>4.3446999999999996</v>
      </c>
      <c r="H213" s="6">
        <v>55</v>
      </c>
      <c r="I213" s="6">
        <v>1477</v>
      </c>
      <c r="J213" s="6">
        <v>34.660699999999999</v>
      </c>
      <c r="K213" s="6">
        <f t="shared" si="4"/>
        <v>35.230466666666665</v>
      </c>
    </row>
    <row r="214" spans="1:11" ht="15" customHeight="1">
      <c r="A214" s="18">
        <v>55</v>
      </c>
      <c r="B214" s="7">
        <v>4.64687E-3</v>
      </c>
      <c r="C214" s="10">
        <v>4.4723699999999998E-3</v>
      </c>
      <c r="D214" s="7">
        <f t="shared" si="7"/>
        <v>4.6468699999999998</v>
      </c>
      <c r="E214" s="10">
        <f t="shared" si="8"/>
        <v>4.4723699999999997</v>
      </c>
      <c r="H214" s="6">
        <v>56</v>
      </c>
      <c r="I214" s="6">
        <v>1494</v>
      </c>
      <c r="J214" s="6">
        <v>36.593699999999998</v>
      </c>
      <c r="K214" s="6">
        <f t="shared" si="4"/>
        <v>35.923999999999999</v>
      </c>
    </row>
    <row r="215" spans="1:11" ht="15" customHeight="1">
      <c r="A215" s="18">
        <v>56</v>
      </c>
      <c r="B215" s="7">
        <v>4.68279E-3</v>
      </c>
      <c r="C215" s="10">
        <v>4.5430899999999996E-3</v>
      </c>
      <c r="D215" s="7">
        <f t="shared" si="7"/>
        <v>4.6827899999999998</v>
      </c>
      <c r="E215" s="10">
        <f t="shared" si="8"/>
        <v>4.5430899999999994</v>
      </c>
      <c r="H215" s="6">
        <v>57</v>
      </c>
      <c r="I215" s="6">
        <v>1494</v>
      </c>
      <c r="J215" s="6">
        <v>34.436999999999998</v>
      </c>
      <c r="K215" s="6">
        <f t="shared" si="4"/>
        <v>35.539433333333335</v>
      </c>
    </row>
    <row r="216" spans="1:11" ht="15" customHeight="1">
      <c r="A216" s="18">
        <v>57</v>
      </c>
      <c r="B216" s="7">
        <v>4.7713399999999998E-3</v>
      </c>
      <c r="C216" s="10">
        <v>4.5250300000000002E-3</v>
      </c>
      <c r="D216" s="7">
        <f t="shared" si="7"/>
        <v>4.7713399999999995</v>
      </c>
      <c r="E216" s="10">
        <f t="shared" si="8"/>
        <v>4.5250300000000001</v>
      </c>
      <c r="H216" s="6">
        <v>58</v>
      </c>
      <c r="I216" s="6">
        <v>1499</v>
      </c>
      <c r="J216" s="6">
        <v>36.741300000000003</v>
      </c>
      <c r="K216" s="6">
        <f t="shared" si="4"/>
        <v>36.340399999999995</v>
      </c>
    </row>
    <row r="217" spans="1:11" ht="15" customHeight="1">
      <c r="A217" s="18">
        <v>58</v>
      </c>
      <c r="B217" s="7">
        <v>4.7283899999999999E-3</v>
      </c>
      <c r="C217" s="10">
        <v>4.4001600000000002E-3</v>
      </c>
      <c r="D217" s="7">
        <f t="shared" si="7"/>
        <v>4.7283900000000001</v>
      </c>
      <c r="E217" s="10">
        <f t="shared" si="8"/>
        <v>4.4001600000000005</v>
      </c>
      <c r="H217" s="6">
        <v>59</v>
      </c>
      <c r="I217" s="6">
        <v>1503</v>
      </c>
      <c r="J217" s="6">
        <v>35.44</v>
      </c>
      <c r="K217" s="6">
        <f t="shared" si="4"/>
        <v>35.676233333333336</v>
      </c>
    </row>
    <row r="218" spans="1:11" ht="15" customHeight="1">
      <c r="A218" s="18">
        <v>59</v>
      </c>
      <c r="B218" s="7">
        <v>4.8264400000000004E-3</v>
      </c>
      <c r="C218" s="10">
        <v>4.3944600000000002E-3</v>
      </c>
      <c r="D218" s="7">
        <f t="shared" si="7"/>
        <v>4.8264400000000007</v>
      </c>
      <c r="E218" s="10">
        <f t="shared" si="8"/>
        <v>4.3944600000000005</v>
      </c>
      <c r="H218" s="6">
        <v>60</v>
      </c>
      <c r="I218" s="6">
        <v>1519</v>
      </c>
      <c r="J218" s="6">
        <v>36.8399</v>
      </c>
      <c r="K218" s="6">
        <f t="shared" si="4"/>
        <v>36.116199999999999</v>
      </c>
    </row>
    <row r="219" spans="1:11" ht="15" customHeight="1">
      <c r="A219" s="18">
        <v>60</v>
      </c>
      <c r="B219" s="7">
        <v>4.8516699999999998E-3</v>
      </c>
      <c r="C219" s="10">
        <v>4.44415E-3</v>
      </c>
      <c r="D219" s="7">
        <f t="shared" si="7"/>
        <v>4.8516699999999995</v>
      </c>
      <c r="E219" s="10">
        <f t="shared" si="8"/>
        <v>4.4441499999999996</v>
      </c>
      <c r="H219" s="6">
        <v>61</v>
      </c>
      <c r="I219" s="6">
        <v>1524</v>
      </c>
      <c r="J219" s="6">
        <v>34.748800000000003</v>
      </c>
      <c r="K219" s="6">
        <f t="shared" si="4"/>
        <v>35.382100000000001</v>
      </c>
    </row>
    <row r="220" spans="1:11" ht="15" customHeight="1">
      <c r="A220" s="18">
        <v>61</v>
      </c>
      <c r="B220" s="7">
        <v>4.8048300000000004E-3</v>
      </c>
      <c r="C220" s="10">
        <v>4.5540600000000004E-3</v>
      </c>
      <c r="D220" s="7">
        <f t="shared" si="7"/>
        <v>4.8048300000000008</v>
      </c>
      <c r="E220" s="10">
        <f t="shared" si="8"/>
        <v>4.5540600000000007</v>
      </c>
      <c r="H220" s="6">
        <v>62</v>
      </c>
      <c r="I220" s="6">
        <v>1533</v>
      </c>
      <c r="J220" s="6">
        <v>36.759900000000002</v>
      </c>
      <c r="K220" s="6">
        <f t="shared" si="4"/>
        <v>36.051700000000004</v>
      </c>
    </row>
    <row r="221" spans="1:11" ht="15" customHeight="1">
      <c r="A221" s="18">
        <v>62</v>
      </c>
      <c r="B221" s="7">
        <v>4.7160700000000002E-3</v>
      </c>
      <c r="C221" s="10">
        <v>4.5480800000000004E-3</v>
      </c>
      <c r="D221" s="7">
        <f t="shared" si="7"/>
        <v>4.7160700000000002</v>
      </c>
      <c r="E221" s="10">
        <f t="shared" si="8"/>
        <v>4.5480800000000006</v>
      </c>
      <c r="H221" s="6">
        <v>63</v>
      </c>
      <c r="I221" s="6">
        <v>1538</v>
      </c>
      <c r="J221" s="6">
        <v>34.637599999999999</v>
      </c>
      <c r="K221" s="6">
        <f t="shared" si="4"/>
        <v>35.333566666666663</v>
      </c>
    </row>
    <row r="222" spans="1:11" ht="15" customHeight="1">
      <c r="A222" s="18">
        <v>63</v>
      </c>
      <c r="B222" s="7">
        <v>4.8259699999999997E-3</v>
      </c>
      <c r="C222" s="10">
        <v>4.4874199999999998E-3</v>
      </c>
      <c r="D222" s="7">
        <f t="shared" si="7"/>
        <v>4.8259699999999999</v>
      </c>
      <c r="E222" s="10">
        <f t="shared" si="8"/>
        <v>4.4874200000000002</v>
      </c>
      <c r="H222" s="6">
        <v>64</v>
      </c>
      <c r="I222" s="6">
        <v>1540</v>
      </c>
      <c r="J222" s="6">
        <v>36.757599999999996</v>
      </c>
      <c r="K222" s="6">
        <f t="shared" si="4"/>
        <v>36.156399999999998</v>
      </c>
    </row>
    <row r="223" spans="1:11" ht="15" customHeight="1">
      <c r="A223" s="18">
        <v>64</v>
      </c>
      <c r="B223" s="7">
        <v>4.79161E-3</v>
      </c>
      <c r="C223" s="10">
        <v>4.4930999999999999E-3</v>
      </c>
      <c r="D223" s="7">
        <f t="shared" si="7"/>
        <v>4.7916100000000004</v>
      </c>
      <c r="E223" s="10">
        <f t="shared" si="8"/>
        <v>4.4931000000000001</v>
      </c>
      <c r="H223" s="6">
        <v>65</v>
      </c>
      <c r="I223" s="6">
        <v>1556</v>
      </c>
      <c r="J223" s="6">
        <v>34.605499999999999</v>
      </c>
      <c r="K223" s="6">
        <f t="shared" ref="K223:K286" si="9">(J223+J224+J225)/3</f>
        <v>35.543333333333329</v>
      </c>
    </row>
    <row r="224" spans="1:11" ht="15" customHeight="1">
      <c r="A224" s="18">
        <v>65</v>
      </c>
      <c r="B224" s="7">
        <v>4.7569400000000003E-3</v>
      </c>
      <c r="C224" s="10">
        <v>4.4701200000000002E-3</v>
      </c>
      <c r="D224" s="7">
        <f t="shared" si="7"/>
        <v>4.7569400000000002</v>
      </c>
      <c r="E224" s="10">
        <f t="shared" si="8"/>
        <v>4.4701200000000005</v>
      </c>
      <c r="H224" s="6">
        <v>66</v>
      </c>
      <c r="I224" s="6">
        <v>1559</v>
      </c>
      <c r="J224" s="6">
        <v>37.106099999999998</v>
      </c>
      <c r="K224" s="6">
        <f t="shared" si="9"/>
        <v>36.280833333333327</v>
      </c>
    </row>
    <row r="225" spans="1:11" ht="15" customHeight="1">
      <c r="A225" s="18">
        <v>66</v>
      </c>
      <c r="B225" s="7">
        <v>4.7765300000000002E-3</v>
      </c>
      <c r="C225" s="10">
        <v>4.46402E-3</v>
      </c>
      <c r="D225" s="7">
        <f t="shared" si="7"/>
        <v>4.7765300000000002</v>
      </c>
      <c r="E225" s="10">
        <f t="shared" si="8"/>
        <v>4.4640199999999997</v>
      </c>
      <c r="H225" s="6">
        <v>67</v>
      </c>
      <c r="I225" s="6">
        <v>1560</v>
      </c>
      <c r="J225" s="6">
        <v>34.918399999999998</v>
      </c>
      <c r="K225" s="6">
        <f t="shared" si="9"/>
        <v>36.282966666666667</v>
      </c>
    </row>
    <row r="226" spans="1:11" ht="15" customHeight="1">
      <c r="A226" s="18">
        <v>67</v>
      </c>
      <c r="B226" s="7">
        <v>4.7648300000000003E-3</v>
      </c>
      <c r="C226" s="10">
        <v>4.5587199999999996E-3</v>
      </c>
      <c r="D226" s="7">
        <f t="shared" si="7"/>
        <v>4.7648299999999999</v>
      </c>
      <c r="E226" s="10">
        <f t="shared" si="8"/>
        <v>4.5587199999999992</v>
      </c>
      <c r="H226" s="6">
        <v>68</v>
      </c>
      <c r="I226" s="6">
        <v>1566</v>
      </c>
      <c r="J226" s="6">
        <v>36.817999999999998</v>
      </c>
      <c r="K226" s="6">
        <f t="shared" si="9"/>
        <v>37.4039</v>
      </c>
    </row>
    <row r="227" spans="1:11" ht="15" customHeight="1">
      <c r="A227" s="18">
        <v>68</v>
      </c>
      <c r="B227" s="7">
        <v>4.7253199999999999E-3</v>
      </c>
      <c r="C227" s="10">
        <v>4.4838200000000003E-3</v>
      </c>
      <c r="D227" s="7">
        <f t="shared" si="7"/>
        <v>4.72532</v>
      </c>
      <c r="E227" s="10">
        <f t="shared" si="8"/>
        <v>4.4838200000000006</v>
      </c>
      <c r="H227" s="6">
        <v>69</v>
      </c>
      <c r="I227" s="6">
        <v>1578</v>
      </c>
      <c r="J227" s="6">
        <v>37.112499999999997</v>
      </c>
      <c r="K227" s="6">
        <f t="shared" si="9"/>
        <v>36.747466666666668</v>
      </c>
    </row>
    <row r="228" spans="1:11" ht="15" customHeight="1">
      <c r="A228" s="18">
        <v>69</v>
      </c>
      <c r="B228" s="7">
        <v>4.8434400000000001E-3</v>
      </c>
      <c r="C228" s="10">
        <v>4.5987700000000003E-3</v>
      </c>
      <c r="D228" s="7">
        <f t="shared" si="7"/>
        <v>4.8434400000000002</v>
      </c>
      <c r="E228" s="10">
        <f t="shared" si="8"/>
        <v>4.59877</v>
      </c>
      <c r="H228" s="6">
        <v>70</v>
      </c>
      <c r="I228" s="6">
        <v>1592</v>
      </c>
      <c r="J228" s="6">
        <v>38.281199999999998</v>
      </c>
      <c r="K228" s="6">
        <f t="shared" si="9"/>
        <v>36.611066666666666</v>
      </c>
    </row>
    <row r="229" spans="1:11" ht="15" customHeight="1">
      <c r="A229" s="18">
        <v>70</v>
      </c>
      <c r="B229" s="7">
        <v>4.8388600000000004E-3</v>
      </c>
      <c r="C229" s="10">
        <v>4.5631100000000004E-3</v>
      </c>
      <c r="D229" s="7">
        <f t="shared" si="7"/>
        <v>4.8388600000000004</v>
      </c>
      <c r="E229" s="10">
        <f t="shared" si="8"/>
        <v>4.56311</v>
      </c>
      <c r="H229" s="6">
        <v>71</v>
      </c>
      <c r="I229" s="6">
        <v>1595</v>
      </c>
      <c r="J229" s="6">
        <v>34.848700000000001</v>
      </c>
      <c r="K229" s="6">
        <f t="shared" si="9"/>
        <v>35.512266666666669</v>
      </c>
    </row>
    <row r="230" spans="1:11" ht="15" customHeight="1">
      <c r="A230" s="18">
        <v>71</v>
      </c>
      <c r="B230" s="7">
        <v>4.8507300000000001E-3</v>
      </c>
      <c r="C230" s="10">
        <v>4.4931800000000003E-3</v>
      </c>
      <c r="D230" s="7">
        <f t="shared" si="7"/>
        <v>4.8507300000000004</v>
      </c>
      <c r="E230" s="10">
        <f t="shared" si="8"/>
        <v>4.4931800000000006</v>
      </c>
      <c r="H230" s="6">
        <v>72</v>
      </c>
      <c r="I230" s="6">
        <v>1605</v>
      </c>
      <c r="J230" s="6">
        <v>36.703299999999999</v>
      </c>
      <c r="K230" s="6">
        <f t="shared" si="9"/>
        <v>36.128999999999998</v>
      </c>
    </row>
    <row r="231" spans="1:11" ht="15" customHeight="1">
      <c r="A231" s="18">
        <v>72</v>
      </c>
      <c r="B231" s="7">
        <v>4.8640999999999997E-3</v>
      </c>
      <c r="C231" s="10">
        <v>4.5615999999999999E-3</v>
      </c>
      <c r="D231" s="7">
        <f t="shared" si="7"/>
        <v>4.8640999999999996</v>
      </c>
      <c r="E231" s="10">
        <f t="shared" si="8"/>
        <v>4.5615999999999994</v>
      </c>
      <c r="H231" s="6">
        <v>73</v>
      </c>
      <c r="I231" s="6">
        <v>1608</v>
      </c>
      <c r="J231" s="6">
        <v>34.9848</v>
      </c>
      <c r="K231" s="6">
        <f t="shared" si="9"/>
        <v>35.535666666666664</v>
      </c>
    </row>
    <row r="232" spans="1:11" ht="15" customHeight="1">
      <c r="A232" s="18">
        <v>73</v>
      </c>
      <c r="B232" s="7">
        <v>4.8479600000000001E-3</v>
      </c>
      <c r="C232" s="10">
        <v>4.59896E-3</v>
      </c>
      <c r="D232" s="7">
        <f t="shared" si="7"/>
        <v>4.8479600000000005</v>
      </c>
      <c r="E232" s="10">
        <f t="shared" si="8"/>
        <v>4.5989599999999999</v>
      </c>
      <c r="H232" s="6">
        <v>74</v>
      </c>
      <c r="I232" s="6">
        <v>1617</v>
      </c>
      <c r="J232" s="6">
        <v>36.698900000000002</v>
      </c>
      <c r="K232" s="6">
        <f t="shared" si="9"/>
        <v>36.231666666666662</v>
      </c>
    </row>
    <row r="233" spans="1:11" ht="15" customHeight="1">
      <c r="A233" s="18">
        <v>74</v>
      </c>
      <c r="B233" s="7">
        <v>4.8541399999999998E-3</v>
      </c>
      <c r="C233" s="10">
        <v>4.6647900000000003E-3</v>
      </c>
      <c r="D233" s="7">
        <f t="shared" si="7"/>
        <v>4.8541400000000001</v>
      </c>
      <c r="E233" s="10">
        <f t="shared" si="8"/>
        <v>4.66479</v>
      </c>
      <c r="H233" s="6">
        <v>75</v>
      </c>
      <c r="I233" s="6">
        <v>1622</v>
      </c>
      <c r="J233" s="6">
        <v>34.923299999999998</v>
      </c>
      <c r="K233" s="6">
        <f t="shared" si="9"/>
        <v>35.595166666666664</v>
      </c>
    </row>
    <row r="234" spans="1:11" ht="15" customHeight="1">
      <c r="A234" s="18">
        <v>75</v>
      </c>
      <c r="B234" s="7">
        <v>4.8753399999999997E-3</v>
      </c>
      <c r="C234" s="10">
        <v>4.5592300000000001E-3</v>
      </c>
      <c r="D234" s="7">
        <f t="shared" si="7"/>
        <v>4.8753399999999996</v>
      </c>
      <c r="E234" s="10">
        <f t="shared" si="8"/>
        <v>4.5592300000000003</v>
      </c>
      <c r="H234" s="6">
        <v>76</v>
      </c>
      <c r="I234" s="6">
        <v>1641</v>
      </c>
      <c r="J234" s="6">
        <v>37.072800000000001</v>
      </c>
      <c r="K234" s="6">
        <f t="shared" si="9"/>
        <v>36.248033333333332</v>
      </c>
    </row>
    <row r="235" spans="1:11" ht="15" customHeight="1">
      <c r="A235" s="18">
        <v>76</v>
      </c>
      <c r="B235" s="7">
        <v>4.8623299999999998E-3</v>
      </c>
      <c r="C235" s="10">
        <v>4.5469999999999998E-3</v>
      </c>
      <c r="D235" s="7">
        <f t="shared" si="7"/>
        <v>4.86233</v>
      </c>
      <c r="E235" s="10">
        <f t="shared" si="8"/>
        <v>4.5469999999999997</v>
      </c>
      <c r="H235" s="6">
        <v>77</v>
      </c>
      <c r="I235" s="6">
        <v>1653</v>
      </c>
      <c r="J235" s="6">
        <v>34.789400000000001</v>
      </c>
      <c r="K235" s="6">
        <f t="shared" si="9"/>
        <v>35.493900000000004</v>
      </c>
    </row>
    <row r="236" spans="1:11" ht="15" customHeight="1">
      <c r="A236" s="18">
        <v>77</v>
      </c>
      <c r="B236" s="7">
        <v>4.8049700000000004E-3</v>
      </c>
      <c r="C236" s="10">
        <v>4.5248099999999998E-3</v>
      </c>
      <c r="D236" s="7">
        <f t="shared" si="7"/>
        <v>4.8049700000000009</v>
      </c>
      <c r="E236" s="10">
        <f t="shared" si="8"/>
        <v>4.5248099999999996</v>
      </c>
      <c r="H236" s="6">
        <v>78</v>
      </c>
      <c r="I236" s="6">
        <v>1636</v>
      </c>
      <c r="J236" s="6">
        <v>36.881900000000002</v>
      </c>
      <c r="K236" s="6">
        <f t="shared" si="9"/>
        <v>36.145566666666667</v>
      </c>
    </row>
    <row r="237" spans="1:11" ht="15" customHeight="1">
      <c r="A237" s="18">
        <v>78</v>
      </c>
      <c r="B237" s="7">
        <v>4.9146199999999998E-3</v>
      </c>
      <c r="C237" s="10">
        <v>4.6055699999999998E-3</v>
      </c>
      <c r="D237" s="7">
        <f t="shared" si="7"/>
        <v>4.9146199999999993</v>
      </c>
      <c r="E237" s="10">
        <f t="shared" si="8"/>
        <v>4.6055700000000002</v>
      </c>
      <c r="H237" s="6">
        <v>79</v>
      </c>
      <c r="I237" s="6">
        <v>1652</v>
      </c>
      <c r="J237" s="6">
        <v>34.810400000000001</v>
      </c>
      <c r="K237" s="6">
        <f t="shared" si="9"/>
        <v>35.516066666666667</v>
      </c>
    </row>
    <row r="238" spans="1:11" ht="15" customHeight="1">
      <c r="A238" s="18">
        <v>79</v>
      </c>
      <c r="B238" s="7">
        <v>4.83966E-3</v>
      </c>
      <c r="C238" s="10">
        <v>4.4835500000000002E-3</v>
      </c>
      <c r="D238" s="7">
        <f t="shared" si="7"/>
        <v>4.8396600000000003</v>
      </c>
      <c r="E238" s="10">
        <f t="shared" si="8"/>
        <v>4.4835500000000001</v>
      </c>
      <c r="H238" s="6">
        <v>80</v>
      </c>
      <c r="I238" s="6">
        <v>1664</v>
      </c>
      <c r="J238" s="6">
        <v>36.744399999999999</v>
      </c>
      <c r="K238" s="6">
        <f t="shared" si="9"/>
        <v>37.644500000000001</v>
      </c>
    </row>
    <row r="239" spans="1:11" ht="15" customHeight="1">
      <c r="A239" s="18">
        <v>80</v>
      </c>
      <c r="B239" s="7">
        <v>4.88318E-3</v>
      </c>
      <c r="C239" s="10">
        <v>4.5605300000000001E-3</v>
      </c>
      <c r="D239" s="7">
        <f t="shared" si="7"/>
        <v>4.8831800000000003</v>
      </c>
      <c r="E239" s="10">
        <f t="shared" si="8"/>
        <v>4.56053</v>
      </c>
      <c r="H239" s="6">
        <v>81</v>
      </c>
      <c r="I239" s="6">
        <v>1669</v>
      </c>
      <c r="J239" s="6">
        <v>34.993400000000001</v>
      </c>
      <c r="K239" s="6">
        <f t="shared" si="9"/>
        <v>38.133433333333329</v>
      </c>
    </row>
    <row r="240" spans="1:11" ht="15" customHeight="1">
      <c r="A240" s="18">
        <v>81</v>
      </c>
      <c r="B240" s="7">
        <v>4.8601299999999998E-3</v>
      </c>
      <c r="C240" s="10">
        <v>4.5606700000000002E-3</v>
      </c>
      <c r="D240" s="7">
        <f t="shared" si="7"/>
        <v>4.8601299999999998</v>
      </c>
      <c r="E240" s="10">
        <f t="shared" si="8"/>
        <v>4.56067</v>
      </c>
      <c r="H240" s="6">
        <v>82</v>
      </c>
      <c r="I240" s="6">
        <v>1671</v>
      </c>
      <c r="J240" s="6">
        <v>41.195700000000002</v>
      </c>
      <c r="K240" s="6">
        <f t="shared" si="9"/>
        <v>38.992266666666666</v>
      </c>
    </row>
    <row r="241" spans="1:11" ht="15" customHeight="1">
      <c r="A241" s="18">
        <v>82</v>
      </c>
      <c r="B241" s="7">
        <v>4.9225199999999997E-3</v>
      </c>
      <c r="C241" s="10">
        <v>4.6135300000000002E-3</v>
      </c>
      <c r="D241" s="7">
        <f t="shared" ref="D241:D304" si="10">B241*1000</f>
        <v>4.9225199999999996</v>
      </c>
      <c r="E241" s="10">
        <f t="shared" ref="E241:E304" si="11">C241*1000</f>
        <v>4.6135299999999999</v>
      </c>
      <c r="H241" s="6">
        <v>83</v>
      </c>
      <c r="I241" s="6">
        <v>1697</v>
      </c>
      <c r="J241" s="6">
        <v>38.211199999999998</v>
      </c>
      <c r="K241" s="6">
        <f t="shared" si="9"/>
        <v>38.302500000000002</v>
      </c>
    </row>
    <row r="242" spans="1:11" ht="15" customHeight="1">
      <c r="A242" s="18">
        <v>83</v>
      </c>
      <c r="B242" s="7">
        <v>4.8723000000000004E-3</v>
      </c>
      <c r="C242" s="10">
        <v>4.5470700000000003E-3</v>
      </c>
      <c r="D242" s="7">
        <f t="shared" si="10"/>
        <v>4.8723000000000001</v>
      </c>
      <c r="E242" s="10">
        <f t="shared" si="11"/>
        <v>4.5470700000000006</v>
      </c>
      <c r="H242" s="6">
        <v>84</v>
      </c>
      <c r="I242" s="6">
        <v>1697</v>
      </c>
      <c r="J242" s="6">
        <v>37.569899999999997</v>
      </c>
      <c r="K242" s="6">
        <f t="shared" si="9"/>
        <v>38.607566666666663</v>
      </c>
    </row>
    <row r="243" spans="1:11" ht="15" customHeight="1">
      <c r="A243" s="18">
        <v>84</v>
      </c>
      <c r="B243" s="7">
        <v>5.0013100000000001E-3</v>
      </c>
      <c r="C243" s="10">
        <v>4.5935799999999999E-3</v>
      </c>
      <c r="D243" s="7">
        <f t="shared" si="10"/>
        <v>5.0013100000000001</v>
      </c>
      <c r="E243" s="10">
        <f t="shared" si="11"/>
        <v>4.5935800000000002</v>
      </c>
      <c r="H243" s="6">
        <v>85</v>
      </c>
      <c r="I243" s="6">
        <v>1711</v>
      </c>
      <c r="J243" s="6">
        <v>39.126399999999997</v>
      </c>
      <c r="K243" s="6">
        <f t="shared" si="9"/>
        <v>37.807600000000001</v>
      </c>
    </row>
    <row r="244" spans="1:11" ht="15" customHeight="1">
      <c r="A244" s="18">
        <v>85</v>
      </c>
      <c r="B244" s="7">
        <v>5.00148E-3</v>
      </c>
      <c r="C244" s="10">
        <v>4.6836400000000002E-3</v>
      </c>
      <c r="D244" s="7">
        <f t="shared" si="10"/>
        <v>5.0014799999999999</v>
      </c>
      <c r="E244" s="10">
        <f t="shared" si="11"/>
        <v>4.6836400000000005</v>
      </c>
      <c r="H244" s="6">
        <v>86</v>
      </c>
      <c r="I244" s="6">
        <v>1712</v>
      </c>
      <c r="J244" s="6">
        <v>39.126399999999997</v>
      </c>
      <c r="K244" s="6">
        <f t="shared" si="9"/>
        <v>37.088633333333334</v>
      </c>
    </row>
    <row r="245" spans="1:11" ht="15" customHeight="1">
      <c r="A245" s="18">
        <v>86</v>
      </c>
      <c r="B245" s="7">
        <v>4.9498600000000004E-3</v>
      </c>
      <c r="C245" s="10">
        <v>4.5911499999999996E-3</v>
      </c>
      <c r="D245" s="7">
        <f t="shared" si="10"/>
        <v>4.9498600000000001</v>
      </c>
      <c r="E245" s="10">
        <f t="shared" si="11"/>
        <v>4.5911499999999998</v>
      </c>
      <c r="H245" s="6">
        <v>87</v>
      </c>
      <c r="I245" s="6">
        <v>1728</v>
      </c>
      <c r="J245" s="6">
        <v>35.17</v>
      </c>
      <c r="K245" s="6">
        <f t="shared" si="9"/>
        <v>35.666566666666661</v>
      </c>
    </row>
    <row r="246" spans="1:11" ht="15" customHeight="1">
      <c r="A246" s="18">
        <v>87</v>
      </c>
      <c r="B246" s="7">
        <v>4.9104999999999999E-3</v>
      </c>
      <c r="C246" s="10">
        <v>4.5542100000000004E-3</v>
      </c>
      <c r="D246" s="7">
        <f t="shared" si="10"/>
        <v>4.9104999999999999</v>
      </c>
      <c r="E246" s="10">
        <f t="shared" si="11"/>
        <v>4.5542100000000003</v>
      </c>
      <c r="H246" s="6">
        <v>88</v>
      </c>
      <c r="I246" s="6">
        <v>1738</v>
      </c>
      <c r="J246" s="6">
        <v>36.969499999999996</v>
      </c>
      <c r="K246" s="6">
        <f t="shared" si="9"/>
        <v>36.282933333333339</v>
      </c>
    </row>
    <row r="247" spans="1:11" ht="15" customHeight="1">
      <c r="A247" s="18">
        <v>88</v>
      </c>
      <c r="B247" s="7">
        <v>4.9344699999999998E-3</v>
      </c>
      <c r="C247" s="10">
        <v>4.6096799999999997E-3</v>
      </c>
      <c r="D247" s="7">
        <f t="shared" si="10"/>
        <v>4.9344700000000001</v>
      </c>
      <c r="E247" s="10">
        <f t="shared" si="11"/>
        <v>4.60968</v>
      </c>
      <c r="H247" s="6">
        <v>89</v>
      </c>
      <c r="I247" s="6">
        <v>1747</v>
      </c>
      <c r="J247" s="6">
        <v>34.860199999999999</v>
      </c>
      <c r="K247" s="6">
        <f t="shared" si="9"/>
        <v>35.65123333333333</v>
      </c>
    </row>
    <row r="248" spans="1:11" ht="15" customHeight="1">
      <c r="A248" s="18">
        <v>89</v>
      </c>
      <c r="B248" s="7">
        <v>4.9545400000000003E-3</v>
      </c>
      <c r="C248" s="10">
        <v>4.5885300000000004E-3</v>
      </c>
      <c r="D248" s="7">
        <f t="shared" si="10"/>
        <v>4.9545400000000006</v>
      </c>
      <c r="E248" s="10">
        <f t="shared" si="11"/>
        <v>4.5885300000000004</v>
      </c>
      <c r="H248" s="6">
        <v>90</v>
      </c>
      <c r="I248" s="6">
        <v>1765</v>
      </c>
      <c r="J248" s="6">
        <v>37.019100000000002</v>
      </c>
      <c r="K248" s="6">
        <f t="shared" si="9"/>
        <v>36.432899999999997</v>
      </c>
    </row>
    <row r="249" spans="1:11" ht="15" customHeight="1">
      <c r="A249" s="18">
        <v>90</v>
      </c>
      <c r="B249" s="7">
        <v>4.9489199999999999E-3</v>
      </c>
      <c r="C249" s="10">
        <v>4.6594000000000002E-3</v>
      </c>
      <c r="D249" s="7">
        <f t="shared" si="10"/>
        <v>4.9489200000000002</v>
      </c>
      <c r="E249" s="10">
        <f t="shared" si="11"/>
        <v>4.6593999999999998</v>
      </c>
      <c r="H249" s="6">
        <v>91</v>
      </c>
      <c r="I249" s="6">
        <v>1768</v>
      </c>
      <c r="J249" s="6">
        <v>35.074399999999997</v>
      </c>
      <c r="K249" s="6">
        <f t="shared" si="9"/>
        <v>35.839166666666664</v>
      </c>
    </row>
    <row r="250" spans="1:11" ht="15" customHeight="1">
      <c r="A250" s="18">
        <v>91</v>
      </c>
      <c r="B250" s="7">
        <v>4.9540000000000001E-3</v>
      </c>
      <c r="C250" s="10">
        <v>4.6522899999999999E-3</v>
      </c>
      <c r="D250" s="7">
        <f t="shared" si="10"/>
        <v>4.9539999999999997</v>
      </c>
      <c r="E250" s="10">
        <f t="shared" si="11"/>
        <v>4.6522899999999998</v>
      </c>
      <c r="H250" s="6">
        <v>92</v>
      </c>
      <c r="I250" s="6">
        <v>1770</v>
      </c>
      <c r="J250" s="6">
        <v>37.205199999999998</v>
      </c>
      <c r="K250" s="6">
        <f t="shared" si="9"/>
        <v>36.773766666666667</v>
      </c>
    </row>
    <row r="251" spans="1:11" ht="15" customHeight="1">
      <c r="A251" s="18">
        <v>92</v>
      </c>
      <c r="B251" s="7">
        <v>4.99665E-3</v>
      </c>
      <c r="C251" s="10">
        <v>4.6487400000000002E-3</v>
      </c>
      <c r="D251" s="7">
        <f t="shared" si="10"/>
        <v>4.9966499999999998</v>
      </c>
      <c r="E251" s="10">
        <f t="shared" si="11"/>
        <v>4.6487400000000001</v>
      </c>
      <c r="H251" s="6">
        <v>93</v>
      </c>
      <c r="I251" s="6">
        <v>1790</v>
      </c>
      <c r="J251" s="6">
        <v>35.237900000000003</v>
      </c>
      <c r="K251" s="6">
        <f t="shared" si="9"/>
        <v>37.247399999999999</v>
      </c>
    </row>
    <row r="252" spans="1:11" ht="15" customHeight="1">
      <c r="A252" s="18">
        <v>93</v>
      </c>
      <c r="B252" s="7">
        <v>5.0126800000000003E-3</v>
      </c>
      <c r="C252" s="10">
        <v>4.6525100000000003E-3</v>
      </c>
      <c r="D252" s="7">
        <f t="shared" si="10"/>
        <v>5.0126800000000005</v>
      </c>
      <c r="E252" s="10">
        <f t="shared" si="11"/>
        <v>4.6525100000000004</v>
      </c>
      <c r="H252" s="6">
        <v>94</v>
      </c>
      <c r="I252" s="6">
        <v>1796</v>
      </c>
      <c r="J252" s="6">
        <v>37.8782</v>
      </c>
      <c r="K252" s="6">
        <f t="shared" si="9"/>
        <v>37.919066666666666</v>
      </c>
    </row>
    <row r="253" spans="1:11" ht="15" customHeight="1">
      <c r="A253" s="18">
        <v>94</v>
      </c>
      <c r="B253" s="7">
        <v>5.0085900000000003E-3</v>
      </c>
      <c r="C253" s="10">
        <v>4.6619900000000004E-3</v>
      </c>
      <c r="D253" s="7">
        <f t="shared" si="10"/>
        <v>5.0085899999999999</v>
      </c>
      <c r="E253" s="10">
        <f t="shared" si="11"/>
        <v>4.6619900000000003</v>
      </c>
      <c r="H253" s="6">
        <v>95</v>
      </c>
      <c r="I253" s="6">
        <v>1811</v>
      </c>
      <c r="J253" s="6">
        <v>38.626100000000001</v>
      </c>
      <c r="K253" s="6">
        <f t="shared" si="9"/>
        <v>37.422433333333331</v>
      </c>
    </row>
    <row r="254" spans="1:11" ht="15" customHeight="1">
      <c r="A254" s="18">
        <v>95</v>
      </c>
      <c r="B254" s="7">
        <v>4.9109899999999996E-3</v>
      </c>
      <c r="C254" s="10">
        <v>4.6614999999999998E-3</v>
      </c>
      <c r="D254" s="7">
        <f t="shared" si="10"/>
        <v>4.91099</v>
      </c>
      <c r="E254" s="10">
        <f t="shared" si="11"/>
        <v>4.6615000000000002</v>
      </c>
      <c r="H254" s="6">
        <v>96</v>
      </c>
      <c r="I254" s="6">
        <v>1816</v>
      </c>
      <c r="J254" s="6">
        <v>37.252899999999997</v>
      </c>
      <c r="K254" s="6">
        <f t="shared" si="9"/>
        <v>36.676499999999997</v>
      </c>
    </row>
    <row r="255" spans="1:11" ht="15" customHeight="1">
      <c r="A255" s="18">
        <v>96</v>
      </c>
      <c r="B255" s="7">
        <v>4.9302199999999999E-3</v>
      </c>
      <c r="C255" s="10">
        <v>4.6578000000000001E-3</v>
      </c>
      <c r="D255" s="7">
        <f t="shared" si="10"/>
        <v>4.9302200000000003</v>
      </c>
      <c r="E255" s="10">
        <f t="shared" si="11"/>
        <v>4.6577999999999999</v>
      </c>
      <c r="H255" s="6">
        <v>97</v>
      </c>
      <c r="I255" s="6">
        <v>1823</v>
      </c>
      <c r="J255" s="6">
        <v>36.388300000000001</v>
      </c>
      <c r="K255" s="6">
        <f t="shared" si="9"/>
        <v>35.922233333333331</v>
      </c>
    </row>
    <row r="256" spans="1:11" ht="15" customHeight="1">
      <c r="A256" s="18">
        <v>97</v>
      </c>
      <c r="B256" s="7">
        <v>5.0000000000000001E-3</v>
      </c>
      <c r="C256" s="10">
        <v>4.6881300000000004E-3</v>
      </c>
      <c r="D256" s="7">
        <f t="shared" si="10"/>
        <v>5</v>
      </c>
      <c r="E256" s="10">
        <f t="shared" si="11"/>
        <v>4.6881300000000001</v>
      </c>
      <c r="H256" s="6">
        <v>98</v>
      </c>
      <c r="I256" s="6">
        <v>1830</v>
      </c>
      <c r="J256" s="6">
        <v>36.388300000000001</v>
      </c>
      <c r="K256" s="6">
        <f t="shared" si="9"/>
        <v>36.229399999999998</v>
      </c>
    </row>
    <row r="257" spans="1:11" ht="15" customHeight="1">
      <c r="A257" s="18">
        <v>98</v>
      </c>
      <c r="B257" s="7">
        <v>4.9989500000000003E-3</v>
      </c>
      <c r="C257" s="10">
        <v>4.7339900000000004E-3</v>
      </c>
      <c r="D257" s="7">
        <f t="shared" si="10"/>
        <v>4.9989500000000007</v>
      </c>
      <c r="E257" s="10">
        <f t="shared" si="11"/>
        <v>4.7339900000000004</v>
      </c>
      <c r="H257" s="6">
        <v>99</v>
      </c>
      <c r="I257" s="6">
        <v>1838</v>
      </c>
      <c r="J257" s="6">
        <v>34.990099999999998</v>
      </c>
      <c r="K257" s="6">
        <f t="shared" si="9"/>
        <v>35.595866666666666</v>
      </c>
    </row>
    <row r="258" spans="1:11" ht="15" customHeight="1">
      <c r="A258" s="18">
        <v>99</v>
      </c>
      <c r="B258" s="7">
        <v>5.1154099999999999E-3</v>
      </c>
      <c r="C258" s="10">
        <v>4.7297499999999996E-3</v>
      </c>
      <c r="D258" s="7">
        <f t="shared" si="10"/>
        <v>5.1154099999999998</v>
      </c>
      <c r="E258" s="10">
        <f t="shared" si="11"/>
        <v>4.7297499999999992</v>
      </c>
      <c r="H258" s="6">
        <v>100</v>
      </c>
      <c r="I258" s="6">
        <v>1851</v>
      </c>
      <c r="J258" s="6">
        <v>37.309800000000003</v>
      </c>
      <c r="K258" s="6">
        <f t="shared" si="9"/>
        <v>36.323066666666669</v>
      </c>
    </row>
    <row r="259" spans="1:11" ht="15" customHeight="1">
      <c r="A259" s="18">
        <v>100</v>
      </c>
      <c r="B259" s="7">
        <v>5.0003900000000004E-3</v>
      </c>
      <c r="C259" s="10">
        <v>4.7663899999999997E-3</v>
      </c>
      <c r="D259" s="7">
        <f t="shared" si="10"/>
        <v>5.0003900000000003</v>
      </c>
      <c r="E259" s="10">
        <f t="shared" si="11"/>
        <v>4.7663899999999995</v>
      </c>
      <c r="H259" s="6">
        <v>101</v>
      </c>
      <c r="I259" s="6">
        <v>1853</v>
      </c>
      <c r="J259" s="6">
        <v>34.487699999999997</v>
      </c>
      <c r="K259" s="6">
        <f t="shared" si="9"/>
        <v>35.6601</v>
      </c>
    </row>
    <row r="260" spans="1:11" ht="15" customHeight="1">
      <c r="A260" s="18">
        <v>101</v>
      </c>
      <c r="B260" s="7">
        <v>5.0812100000000001E-3</v>
      </c>
      <c r="C260" s="10">
        <v>4.7215099999999999E-3</v>
      </c>
      <c r="D260" s="7">
        <f t="shared" si="10"/>
        <v>5.0812100000000004</v>
      </c>
      <c r="E260" s="10">
        <f t="shared" si="11"/>
        <v>4.7215100000000003</v>
      </c>
      <c r="H260" s="6">
        <v>102</v>
      </c>
      <c r="I260" s="6">
        <v>1868</v>
      </c>
      <c r="J260" s="6">
        <v>37.171700000000001</v>
      </c>
      <c r="K260" s="6">
        <f t="shared" si="9"/>
        <v>36.745333333333342</v>
      </c>
    </row>
    <row r="261" spans="1:11" ht="15" customHeight="1">
      <c r="A261" s="18">
        <v>102</v>
      </c>
      <c r="B261" s="7">
        <v>5.0379700000000001E-3</v>
      </c>
      <c r="C261" s="10">
        <v>4.7745900000000004E-3</v>
      </c>
      <c r="D261" s="7">
        <f t="shared" si="10"/>
        <v>5.0379700000000005</v>
      </c>
      <c r="E261" s="10">
        <f t="shared" si="11"/>
        <v>4.7745900000000008</v>
      </c>
      <c r="H261" s="6">
        <v>103</v>
      </c>
      <c r="I261" s="6">
        <v>1874</v>
      </c>
      <c r="J261" s="6">
        <v>35.320900000000002</v>
      </c>
      <c r="K261" s="6">
        <f t="shared" si="9"/>
        <v>36.110233333333333</v>
      </c>
    </row>
    <row r="262" spans="1:11" ht="15" customHeight="1">
      <c r="A262" s="18">
        <v>103</v>
      </c>
      <c r="B262" s="7">
        <v>5.0002299999999996E-3</v>
      </c>
      <c r="C262" s="10">
        <v>4.6812700000000004E-3</v>
      </c>
      <c r="D262" s="7">
        <f t="shared" si="10"/>
        <v>5.0002299999999993</v>
      </c>
      <c r="E262" s="10">
        <f t="shared" si="11"/>
        <v>4.6812700000000005</v>
      </c>
      <c r="H262" s="6">
        <v>104</v>
      </c>
      <c r="I262" s="6">
        <v>1889</v>
      </c>
      <c r="J262" s="6">
        <v>37.743400000000001</v>
      </c>
      <c r="K262" s="6">
        <f t="shared" si="9"/>
        <v>37.050333333333334</v>
      </c>
    </row>
    <row r="263" spans="1:11" ht="15" customHeight="1">
      <c r="A263" s="18">
        <v>104</v>
      </c>
      <c r="B263" s="7">
        <v>5.1083300000000003E-3</v>
      </c>
      <c r="C263" s="10">
        <v>4.7433500000000003E-3</v>
      </c>
      <c r="D263" s="7">
        <f t="shared" si="10"/>
        <v>5.1083300000000005</v>
      </c>
      <c r="E263" s="10">
        <f t="shared" si="11"/>
        <v>4.7433500000000004</v>
      </c>
      <c r="H263" s="6">
        <v>105</v>
      </c>
      <c r="I263" s="6">
        <v>1893</v>
      </c>
      <c r="J263" s="6">
        <v>35.266399999999997</v>
      </c>
      <c r="K263" s="6">
        <f t="shared" si="9"/>
        <v>36.724333333333334</v>
      </c>
    </row>
    <row r="264" spans="1:11" ht="15" customHeight="1">
      <c r="A264" s="18">
        <v>105</v>
      </c>
      <c r="B264" s="7">
        <v>5.03244E-3</v>
      </c>
      <c r="C264" s="10">
        <v>4.7232899999999998E-3</v>
      </c>
      <c r="D264" s="7">
        <f t="shared" si="10"/>
        <v>5.0324400000000002</v>
      </c>
      <c r="E264" s="10">
        <f t="shared" si="11"/>
        <v>4.7232899999999995</v>
      </c>
      <c r="H264" s="6">
        <v>106</v>
      </c>
      <c r="I264" s="6">
        <v>1900</v>
      </c>
      <c r="J264" s="6">
        <v>38.141199999999998</v>
      </c>
      <c r="K264" s="6">
        <f t="shared" si="9"/>
        <v>37.720566666666663</v>
      </c>
    </row>
    <row r="265" spans="1:11" ht="15" customHeight="1">
      <c r="A265" s="18">
        <v>106</v>
      </c>
      <c r="B265" s="7">
        <v>5.0134300000000001E-3</v>
      </c>
      <c r="C265" s="10">
        <v>4.7827399999999997E-3</v>
      </c>
      <c r="D265" s="7">
        <f t="shared" si="10"/>
        <v>5.0134300000000005</v>
      </c>
      <c r="E265" s="10">
        <f t="shared" si="11"/>
        <v>4.7827399999999995</v>
      </c>
      <c r="H265" s="6">
        <v>107</v>
      </c>
      <c r="I265" s="6">
        <v>1918</v>
      </c>
      <c r="J265" s="6">
        <v>36.7654</v>
      </c>
      <c r="K265" s="6">
        <f t="shared" si="9"/>
        <v>36.930133333333337</v>
      </c>
    </row>
    <row r="266" spans="1:11" ht="15" customHeight="1">
      <c r="A266" s="18">
        <v>107</v>
      </c>
      <c r="B266" s="7">
        <v>5.0625499999999999E-3</v>
      </c>
      <c r="C266" s="10">
        <v>4.7907100000000001E-3</v>
      </c>
      <c r="D266" s="7">
        <f t="shared" si="10"/>
        <v>5.0625499999999999</v>
      </c>
      <c r="E266" s="10">
        <f t="shared" si="11"/>
        <v>4.7907099999999998</v>
      </c>
      <c r="H266" s="6">
        <v>108</v>
      </c>
      <c r="I266" s="6">
        <v>1924</v>
      </c>
      <c r="J266" s="6">
        <v>38.255099999999999</v>
      </c>
      <c r="K266" s="6">
        <f t="shared" si="9"/>
        <v>37.472566666666665</v>
      </c>
    </row>
    <row r="267" spans="1:11" ht="15" customHeight="1">
      <c r="A267" s="18">
        <v>108</v>
      </c>
      <c r="B267" s="7">
        <v>5.08823E-3</v>
      </c>
      <c r="C267" s="10">
        <v>4.7237599999999996E-3</v>
      </c>
      <c r="D267" s="7">
        <f t="shared" si="10"/>
        <v>5.0882300000000003</v>
      </c>
      <c r="E267" s="10">
        <f t="shared" si="11"/>
        <v>4.7237599999999995</v>
      </c>
      <c r="H267" s="6">
        <v>109</v>
      </c>
      <c r="I267" s="6">
        <v>1936</v>
      </c>
      <c r="J267" s="6">
        <v>35.7699</v>
      </c>
      <c r="K267" s="6">
        <f t="shared" si="9"/>
        <v>36.38453333333333</v>
      </c>
    </row>
    <row r="268" spans="1:11" ht="15" customHeight="1">
      <c r="A268" s="18">
        <v>109</v>
      </c>
      <c r="B268" s="7">
        <v>5.1518299999999996E-3</v>
      </c>
      <c r="C268" s="10">
        <v>4.7925900000000002E-3</v>
      </c>
      <c r="D268" s="7">
        <f t="shared" si="10"/>
        <v>5.1518299999999995</v>
      </c>
      <c r="E268" s="10">
        <f t="shared" si="11"/>
        <v>4.7925900000000006</v>
      </c>
      <c r="H268" s="6">
        <v>110</v>
      </c>
      <c r="I268" s="6">
        <v>1944</v>
      </c>
      <c r="J268" s="6">
        <v>38.392699999999998</v>
      </c>
      <c r="K268" s="6">
        <f t="shared" si="9"/>
        <v>36.68696666666667</v>
      </c>
    </row>
    <row r="269" spans="1:11" ht="15" customHeight="1">
      <c r="A269" s="18">
        <v>110</v>
      </c>
      <c r="B269" s="7">
        <v>5.2164000000000004E-3</v>
      </c>
      <c r="C269" s="10">
        <v>4.7000200000000001E-3</v>
      </c>
      <c r="D269" s="7">
        <f t="shared" si="10"/>
        <v>5.2164000000000001</v>
      </c>
      <c r="E269" s="10">
        <f t="shared" si="11"/>
        <v>4.7000200000000003</v>
      </c>
      <c r="H269" s="6">
        <v>111</v>
      </c>
      <c r="I269" s="6">
        <v>1967</v>
      </c>
      <c r="J269" s="6">
        <v>34.991</v>
      </c>
      <c r="K269" s="6">
        <f t="shared" si="9"/>
        <v>36.22593333333333</v>
      </c>
    </row>
    <row r="270" spans="1:11" ht="15" customHeight="1">
      <c r="A270" s="18">
        <v>111</v>
      </c>
      <c r="B270" s="7">
        <v>5.1575099999999997E-3</v>
      </c>
      <c r="C270" s="10">
        <v>4.8358400000000001E-3</v>
      </c>
      <c r="D270" s="7">
        <f t="shared" si="10"/>
        <v>5.1575099999999994</v>
      </c>
      <c r="E270" s="10">
        <f t="shared" si="11"/>
        <v>4.8358400000000001</v>
      </c>
      <c r="H270" s="6">
        <v>112</v>
      </c>
      <c r="I270" s="6">
        <v>1972</v>
      </c>
      <c r="J270" s="6">
        <v>36.677199999999999</v>
      </c>
      <c r="K270" s="6">
        <f t="shared" si="9"/>
        <v>38.018700000000003</v>
      </c>
    </row>
    <row r="271" spans="1:11" ht="15" customHeight="1">
      <c r="A271" s="18">
        <v>112</v>
      </c>
      <c r="B271" s="7">
        <v>5.1634899999999997E-3</v>
      </c>
      <c r="C271" s="10">
        <v>4.79E-3</v>
      </c>
      <c r="D271" s="7">
        <f t="shared" si="10"/>
        <v>5.1634899999999995</v>
      </c>
      <c r="E271" s="10">
        <f t="shared" si="11"/>
        <v>4.79</v>
      </c>
      <c r="H271" s="6">
        <v>113</v>
      </c>
      <c r="I271" s="6">
        <v>1982</v>
      </c>
      <c r="J271" s="6">
        <v>37.009599999999999</v>
      </c>
      <c r="K271" s="6">
        <f t="shared" si="9"/>
        <v>37.607133333333337</v>
      </c>
    </row>
    <row r="272" spans="1:11" ht="15" customHeight="1">
      <c r="A272" s="18">
        <v>113</v>
      </c>
      <c r="B272" s="7">
        <v>5.1239099999999997E-3</v>
      </c>
      <c r="C272" s="10">
        <v>4.7543799999999999E-3</v>
      </c>
      <c r="D272" s="7">
        <f t="shared" si="10"/>
        <v>5.1239099999999995</v>
      </c>
      <c r="E272" s="10">
        <f t="shared" si="11"/>
        <v>4.7543800000000003</v>
      </c>
      <c r="H272" s="6">
        <v>114</v>
      </c>
      <c r="I272" s="6">
        <v>2002</v>
      </c>
      <c r="J272" s="6">
        <v>40.369300000000003</v>
      </c>
      <c r="K272" s="6">
        <f t="shared" si="9"/>
        <v>37.751000000000005</v>
      </c>
    </row>
    <row r="273" spans="1:11" ht="15" customHeight="1">
      <c r="A273" s="18">
        <v>114</v>
      </c>
      <c r="B273" s="7">
        <v>5.0964000000000001E-3</v>
      </c>
      <c r="C273" s="10">
        <v>4.80753E-3</v>
      </c>
      <c r="D273" s="7">
        <f t="shared" si="10"/>
        <v>5.0964</v>
      </c>
      <c r="E273" s="10">
        <f t="shared" si="11"/>
        <v>4.8075299999999999</v>
      </c>
      <c r="H273" s="6">
        <v>115</v>
      </c>
      <c r="I273" s="6">
        <v>2014</v>
      </c>
      <c r="J273" s="6">
        <v>35.442500000000003</v>
      </c>
      <c r="K273" s="6">
        <f t="shared" si="9"/>
        <v>36.135100000000001</v>
      </c>
    </row>
    <row r="274" spans="1:11" ht="15" customHeight="1">
      <c r="A274" s="18">
        <v>115</v>
      </c>
      <c r="B274" s="7">
        <v>5.19383E-3</v>
      </c>
      <c r="C274" s="10">
        <v>4.74502E-3</v>
      </c>
      <c r="D274" s="7">
        <f t="shared" si="10"/>
        <v>5.1938300000000002</v>
      </c>
      <c r="E274" s="10">
        <f t="shared" si="11"/>
        <v>4.7450200000000002</v>
      </c>
      <c r="H274" s="6">
        <v>116</v>
      </c>
      <c r="I274" s="6">
        <v>2029</v>
      </c>
      <c r="J274" s="6">
        <v>37.441200000000002</v>
      </c>
      <c r="K274" s="6">
        <f t="shared" si="9"/>
        <v>36.729266666666668</v>
      </c>
    </row>
    <row r="275" spans="1:11" ht="15" customHeight="1">
      <c r="A275" s="18">
        <v>116</v>
      </c>
      <c r="B275" s="7">
        <v>5.2217899999999996E-3</v>
      </c>
      <c r="C275" s="10">
        <v>4.7910399999999999E-3</v>
      </c>
      <c r="D275" s="7">
        <f t="shared" si="10"/>
        <v>5.2217899999999995</v>
      </c>
      <c r="E275" s="10">
        <f t="shared" si="11"/>
        <v>4.7910399999999997</v>
      </c>
      <c r="H275" s="6">
        <v>117</v>
      </c>
      <c r="I275" s="6">
        <v>2041</v>
      </c>
      <c r="J275" s="6">
        <v>35.521599999999999</v>
      </c>
      <c r="K275" s="6">
        <f t="shared" si="9"/>
        <v>36.049933333333335</v>
      </c>
    </row>
    <row r="276" spans="1:11" ht="15" customHeight="1">
      <c r="A276" s="18">
        <v>117</v>
      </c>
      <c r="B276" s="7">
        <v>5.2119499999999999E-3</v>
      </c>
      <c r="C276" s="10">
        <v>4.8874299999999999E-3</v>
      </c>
      <c r="D276" s="7">
        <f t="shared" si="10"/>
        <v>5.2119499999999999</v>
      </c>
      <c r="E276" s="10">
        <f t="shared" si="11"/>
        <v>4.8874300000000002</v>
      </c>
      <c r="H276" s="6">
        <v>118</v>
      </c>
      <c r="I276" s="6">
        <v>2043</v>
      </c>
      <c r="J276" s="6">
        <v>37.225000000000001</v>
      </c>
      <c r="K276" s="6">
        <f t="shared" si="9"/>
        <v>36.622933333333329</v>
      </c>
    </row>
    <row r="277" spans="1:11" ht="15" customHeight="1">
      <c r="A277" s="18">
        <v>118</v>
      </c>
      <c r="B277" s="7">
        <v>5.21018E-3</v>
      </c>
      <c r="C277" s="10">
        <v>4.8088899999999997E-3</v>
      </c>
      <c r="D277" s="7">
        <f t="shared" si="10"/>
        <v>5.2101800000000003</v>
      </c>
      <c r="E277" s="10">
        <f t="shared" si="11"/>
        <v>4.8088899999999999</v>
      </c>
      <c r="H277" s="6">
        <v>119</v>
      </c>
      <c r="I277" s="6">
        <v>2053</v>
      </c>
      <c r="J277" s="6">
        <v>35.403199999999998</v>
      </c>
      <c r="K277" s="6">
        <f t="shared" si="9"/>
        <v>35.932033333333329</v>
      </c>
    </row>
    <row r="278" spans="1:11" ht="15" customHeight="1">
      <c r="A278" s="18">
        <v>119</v>
      </c>
      <c r="B278" s="7">
        <v>5.1725199999999999E-3</v>
      </c>
      <c r="C278" s="10">
        <v>4.8901600000000002E-3</v>
      </c>
      <c r="D278" s="7">
        <f t="shared" si="10"/>
        <v>5.1725199999999996</v>
      </c>
      <c r="E278" s="10">
        <f t="shared" si="11"/>
        <v>4.8901599999999998</v>
      </c>
      <c r="H278" s="6">
        <v>120</v>
      </c>
      <c r="I278" s="6">
        <v>2066</v>
      </c>
      <c r="J278" s="6">
        <v>37.240600000000001</v>
      </c>
      <c r="K278" s="6">
        <f t="shared" si="9"/>
        <v>36.558933333333336</v>
      </c>
    </row>
    <row r="279" spans="1:11" ht="15" customHeight="1">
      <c r="A279" s="18">
        <v>120</v>
      </c>
      <c r="B279" s="7">
        <v>5.1958799999999999E-3</v>
      </c>
      <c r="C279" s="10">
        <v>4.82476E-3</v>
      </c>
      <c r="D279" s="7">
        <f t="shared" si="10"/>
        <v>5.1958799999999998</v>
      </c>
      <c r="E279" s="10">
        <f t="shared" si="11"/>
        <v>4.8247600000000004</v>
      </c>
      <c r="H279" s="6">
        <v>121</v>
      </c>
      <c r="I279" s="6">
        <v>2080</v>
      </c>
      <c r="J279" s="6">
        <v>35.152299999999997</v>
      </c>
      <c r="K279" s="6">
        <f t="shared" si="9"/>
        <v>35.98296666666667</v>
      </c>
    </row>
    <row r="280" spans="1:11" ht="15" customHeight="1">
      <c r="A280" s="18">
        <v>121</v>
      </c>
      <c r="B280" s="7">
        <v>5.2126000000000004E-3</v>
      </c>
      <c r="C280" s="10">
        <v>4.8685300000000003E-3</v>
      </c>
      <c r="D280" s="7">
        <f t="shared" si="10"/>
        <v>5.2126000000000001</v>
      </c>
      <c r="E280" s="10">
        <f t="shared" si="11"/>
        <v>4.8685300000000007</v>
      </c>
      <c r="H280" s="6">
        <v>122</v>
      </c>
      <c r="I280" s="6">
        <v>2079</v>
      </c>
      <c r="J280" s="6">
        <v>37.283900000000003</v>
      </c>
      <c r="K280" s="6">
        <f t="shared" si="9"/>
        <v>36.704566666666672</v>
      </c>
    </row>
    <row r="281" spans="1:11" ht="15" customHeight="1">
      <c r="A281" s="18">
        <v>122</v>
      </c>
      <c r="B281" s="7">
        <v>5.2879700000000003E-3</v>
      </c>
      <c r="C281" s="10">
        <v>4.81439E-3</v>
      </c>
      <c r="D281" s="7">
        <f t="shared" si="10"/>
        <v>5.2879700000000005</v>
      </c>
      <c r="E281" s="10">
        <f t="shared" si="11"/>
        <v>4.8143900000000004</v>
      </c>
      <c r="H281" s="6">
        <v>123</v>
      </c>
      <c r="I281" s="6">
        <v>2083</v>
      </c>
      <c r="J281" s="6">
        <v>35.512700000000002</v>
      </c>
      <c r="K281" s="6">
        <f t="shared" si="9"/>
        <v>36.440400000000004</v>
      </c>
    </row>
    <row r="282" spans="1:11" ht="15" customHeight="1">
      <c r="A282" s="18">
        <v>123</v>
      </c>
      <c r="B282" s="7">
        <v>5.26043E-3</v>
      </c>
      <c r="C282" s="10">
        <v>4.9352800000000002E-3</v>
      </c>
      <c r="D282" s="7">
        <f t="shared" si="10"/>
        <v>5.2604300000000004</v>
      </c>
      <c r="E282" s="10">
        <f t="shared" si="11"/>
        <v>4.9352800000000006</v>
      </c>
      <c r="H282" s="6">
        <v>124</v>
      </c>
      <c r="I282" s="6">
        <v>2105</v>
      </c>
      <c r="J282" s="6">
        <v>37.317100000000003</v>
      </c>
      <c r="K282" s="6">
        <f t="shared" si="9"/>
        <v>37.032700000000006</v>
      </c>
    </row>
    <row r="283" spans="1:11" ht="15" customHeight="1">
      <c r="A283" s="18">
        <v>124</v>
      </c>
      <c r="B283" s="7">
        <v>5.23341E-3</v>
      </c>
      <c r="C283" s="10">
        <v>4.7982500000000004E-3</v>
      </c>
      <c r="D283" s="7">
        <f t="shared" si="10"/>
        <v>5.2334100000000001</v>
      </c>
      <c r="E283" s="10">
        <f t="shared" si="11"/>
        <v>4.7982500000000003</v>
      </c>
      <c r="H283" s="6">
        <v>125</v>
      </c>
      <c r="I283" s="6">
        <v>2114</v>
      </c>
      <c r="J283" s="6">
        <v>36.491399999999999</v>
      </c>
      <c r="K283" s="6">
        <f t="shared" si="9"/>
        <v>36.639466666666671</v>
      </c>
    </row>
    <row r="284" spans="1:11" ht="15" customHeight="1">
      <c r="A284" s="18">
        <v>125</v>
      </c>
      <c r="B284" s="7">
        <v>5.3149599999999996E-3</v>
      </c>
      <c r="C284" s="10">
        <v>4.8870600000000004E-3</v>
      </c>
      <c r="D284" s="7">
        <f t="shared" si="10"/>
        <v>5.3149599999999992</v>
      </c>
      <c r="E284" s="10">
        <f t="shared" si="11"/>
        <v>4.88706</v>
      </c>
      <c r="H284" s="6">
        <v>126</v>
      </c>
      <c r="I284" s="6">
        <v>2127</v>
      </c>
      <c r="J284" s="6">
        <v>37.2896</v>
      </c>
      <c r="K284" s="6">
        <f t="shared" si="9"/>
        <v>37.069799999999994</v>
      </c>
    </row>
    <row r="285" spans="1:11" ht="15" customHeight="1">
      <c r="A285" s="18">
        <v>126</v>
      </c>
      <c r="B285" s="7">
        <v>5.3128100000000003E-3</v>
      </c>
      <c r="C285" s="10">
        <v>4.9904600000000004E-3</v>
      </c>
      <c r="D285" s="7">
        <f t="shared" si="10"/>
        <v>5.3128100000000007</v>
      </c>
      <c r="E285" s="10">
        <f t="shared" si="11"/>
        <v>4.9904600000000006</v>
      </c>
      <c r="H285" s="6">
        <v>127</v>
      </c>
      <c r="I285" s="6">
        <v>2138</v>
      </c>
      <c r="J285" s="6">
        <v>36.1374</v>
      </c>
      <c r="K285" s="6">
        <f t="shared" si="9"/>
        <v>36.589333333333336</v>
      </c>
    </row>
    <row r="286" spans="1:11" ht="15" customHeight="1">
      <c r="A286" s="18">
        <v>127</v>
      </c>
      <c r="B286" s="7">
        <v>5.2916300000000003E-3</v>
      </c>
      <c r="C286" s="10">
        <v>4.9583300000000004E-3</v>
      </c>
      <c r="D286" s="7">
        <f t="shared" si="10"/>
        <v>5.2916300000000005</v>
      </c>
      <c r="E286" s="10">
        <f t="shared" si="11"/>
        <v>4.9583300000000001</v>
      </c>
      <c r="H286" s="6">
        <v>128</v>
      </c>
      <c r="I286" s="6">
        <v>2142</v>
      </c>
      <c r="J286" s="6">
        <v>37.782400000000003</v>
      </c>
      <c r="K286" s="6">
        <f t="shared" si="9"/>
        <v>37.315066666666667</v>
      </c>
    </row>
    <row r="287" spans="1:11" ht="15" customHeight="1">
      <c r="A287" s="18">
        <v>128</v>
      </c>
      <c r="B287" s="7">
        <v>5.2302399999999997E-3</v>
      </c>
      <c r="C287" s="10">
        <v>4.8642399999999997E-3</v>
      </c>
      <c r="D287" s="7">
        <f t="shared" si="10"/>
        <v>5.2302399999999993</v>
      </c>
      <c r="E287" s="10">
        <f t="shared" si="11"/>
        <v>4.8642399999999997</v>
      </c>
      <c r="H287" s="6">
        <v>129</v>
      </c>
      <c r="I287" s="6">
        <v>2160</v>
      </c>
      <c r="J287" s="6">
        <v>35.848199999999999</v>
      </c>
      <c r="K287" s="6">
        <f t="shared" ref="K287:K350" si="12">(J287+J288+J289)/3</f>
        <v>36.425966666666667</v>
      </c>
    </row>
    <row r="288" spans="1:11" ht="15" customHeight="1">
      <c r="A288" s="18">
        <v>129</v>
      </c>
      <c r="B288" s="7">
        <v>5.3191100000000002E-3</v>
      </c>
      <c r="C288" s="10">
        <v>4.8952900000000001E-3</v>
      </c>
      <c r="D288" s="7">
        <f t="shared" si="10"/>
        <v>5.3191100000000002</v>
      </c>
      <c r="E288" s="10">
        <f t="shared" si="11"/>
        <v>4.8952900000000001</v>
      </c>
      <c r="H288" s="6">
        <v>130</v>
      </c>
      <c r="I288" s="6">
        <v>2178</v>
      </c>
      <c r="J288" s="6">
        <v>38.314599999999999</v>
      </c>
      <c r="K288" s="6">
        <f t="shared" si="12"/>
        <v>36.946933333333334</v>
      </c>
    </row>
    <row r="289" spans="1:11" ht="15" customHeight="1">
      <c r="A289" s="18">
        <v>130</v>
      </c>
      <c r="B289" s="7">
        <v>5.3175000000000002E-3</v>
      </c>
      <c r="C289" s="10">
        <v>4.9220899999999996E-3</v>
      </c>
      <c r="D289" s="7">
        <f t="shared" si="10"/>
        <v>5.3174999999999999</v>
      </c>
      <c r="E289" s="10">
        <f t="shared" si="11"/>
        <v>4.9220899999999999</v>
      </c>
      <c r="H289" s="6">
        <v>131</v>
      </c>
      <c r="I289" s="6">
        <v>2180</v>
      </c>
      <c r="J289" s="6">
        <v>35.115099999999998</v>
      </c>
      <c r="K289" s="6">
        <f t="shared" si="12"/>
        <v>35.854166666666664</v>
      </c>
    </row>
    <row r="290" spans="1:11" ht="15" customHeight="1">
      <c r="A290" s="18">
        <v>131</v>
      </c>
      <c r="B290" s="7">
        <v>5.2890000000000003E-3</v>
      </c>
      <c r="C290" s="10">
        <v>4.9771399999999997E-3</v>
      </c>
      <c r="D290" s="7">
        <f t="shared" si="10"/>
        <v>5.2890000000000006</v>
      </c>
      <c r="E290" s="10">
        <f t="shared" si="11"/>
        <v>4.9771399999999995</v>
      </c>
      <c r="H290" s="6">
        <v>132</v>
      </c>
      <c r="I290" s="6">
        <v>2200</v>
      </c>
      <c r="J290" s="6">
        <v>37.411099999999998</v>
      </c>
      <c r="K290" s="6">
        <f t="shared" si="12"/>
        <v>36.691099999999999</v>
      </c>
    </row>
    <row r="291" spans="1:11" ht="15" customHeight="1">
      <c r="A291" s="18">
        <v>132</v>
      </c>
      <c r="B291" s="7">
        <v>5.2043200000000001E-3</v>
      </c>
      <c r="C291" s="10">
        <v>4.9609900000000002E-3</v>
      </c>
      <c r="D291" s="7">
        <f t="shared" si="10"/>
        <v>5.2043200000000001</v>
      </c>
      <c r="E291" s="10">
        <f t="shared" si="11"/>
        <v>4.9609899999999998</v>
      </c>
      <c r="H291" s="6">
        <v>133</v>
      </c>
      <c r="I291" s="6">
        <v>2211</v>
      </c>
      <c r="J291" s="6">
        <v>35.036299999999997</v>
      </c>
      <c r="K291" s="6">
        <f t="shared" si="12"/>
        <v>36.190733333333334</v>
      </c>
    </row>
    <row r="292" spans="1:11" ht="15" customHeight="1">
      <c r="A292" s="18">
        <v>133</v>
      </c>
      <c r="B292" s="7">
        <v>5.2749199999999998E-3</v>
      </c>
      <c r="C292" s="10">
        <v>4.9909100000000003E-3</v>
      </c>
      <c r="D292" s="7">
        <f t="shared" si="10"/>
        <v>5.2749199999999998</v>
      </c>
      <c r="E292" s="10">
        <f t="shared" si="11"/>
        <v>4.9909100000000004</v>
      </c>
      <c r="H292" s="6">
        <v>134</v>
      </c>
      <c r="I292" s="6">
        <v>2218</v>
      </c>
      <c r="J292" s="6">
        <v>37.625900000000001</v>
      </c>
      <c r="K292" s="6">
        <f t="shared" si="12"/>
        <v>37.129600000000003</v>
      </c>
    </row>
    <row r="293" spans="1:11" ht="15" customHeight="1">
      <c r="A293" s="18">
        <v>134</v>
      </c>
      <c r="B293" s="7">
        <v>5.2473600000000004E-3</v>
      </c>
      <c r="C293" s="10">
        <v>4.9754500000000002E-3</v>
      </c>
      <c r="D293" s="7">
        <f t="shared" si="10"/>
        <v>5.2473600000000005</v>
      </c>
      <c r="E293" s="10">
        <f t="shared" si="11"/>
        <v>4.9754500000000004</v>
      </c>
      <c r="H293" s="6">
        <v>135</v>
      </c>
      <c r="I293" s="6">
        <v>2229</v>
      </c>
      <c r="J293" s="6">
        <v>35.909999999999997</v>
      </c>
      <c r="K293" s="6">
        <f t="shared" si="12"/>
        <v>36.499699999999997</v>
      </c>
    </row>
    <row r="294" spans="1:11" ht="15" customHeight="1">
      <c r="A294" s="18">
        <v>135</v>
      </c>
      <c r="B294" s="7">
        <v>5.4023500000000002E-3</v>
      </c>
      <c r="C294" s="10">
        <v>5.0414300000000004E-3</v>
      </c>
      <c r="D294" s="7">
        <f t="shared" si="10"/>
        <v>5.4023500000000002</v>
      </c>
      <c r="E294" s="10">
        <f t="shared" si="11"/>
        <v>5.0414300000000001</v>
      </c>
      <c r="H294" s="6">
        <v>136</v>
      </c>
      <c r="I294" s="6">
        <v>2241</v>
      </c>
      <c r="J294" s="6">
        <v>37.852899999999998</v>
      </c>
      <c r="K294" s="6">
        <f t="shared" si="12"/>
        <v>37.415666666666667</v>
      </c>
    </row>
    <row r="295" spans="1:11" ht="15" customHeight="1">
      <c r="A295" s="18">
        <v>136</v>
      </c>
      <c r="B295" s="7">
        <v>5.4157700000000003E-3</v>
      </c>
      <c r="C295" s="10">
        <v>4.9331899999999996E-3</v>
      </c>
      <c r="D295" s="7">
        <f t="shared" si="10"/>
        <v>5.4157700000000002</v>
      </c>
      <c r="E295" s="10">
        <f t="shared" si="11"/>
        <v>4.9331899999999997</v>
      </c>
      <c r="H295" s="6">
        <v>137</v>
      </c>
      <c r="I295" s="6">
        <v>2247</v>
      </c>
      <c r="J295" s="6">
        <v>35.736199999999997</v>
      </c>
      <c r="K295" s="6">
        <f t="shared" si="12"/>
        <v>36.455300000000001</v>
      </c>
    </row>
    <row r="296" spans="1:11" ht="15" customHeight="1">
      <c r="A296" s="18">
        <v>137</v>
      </c>
      <c r="B296" s="7">
        <v>5.3571000000000001E-3</v>
      </c>
      <c r="C296" s="10">
        <v>4.9850500000000004E-3</v>
      </c>
      <c r="D296" s="7">
        <f t="shared" si="10"/>
        <v>5.3571</v>
      </c>
      <c r="E296" s="10">
        <f t="shared" si="11"/>
        <v>4.9850500000000002</v>
      </c>
      <c r="H296" s="6">
        <v>138</v>
      </c>
      <c r="I296" s="6">
        <v>2263</v>
      </c>
      <c r="J296" s="6">
        <v>38.657899999999998</v>
      </c>
      <c r="K296" s="6">
        <f t="shared" si="12"/>
        <v>37.11246666666667</v>
      </c>
    </row>
    <row r="297" spans="1:11" ht="15" customHeight="1">
      <c r="A297" s="18">
        <v>138</v>
      </c>
      <c r="B297" s="7">
        <v>5.3649400000000003E-3</v>
      </c>
      <c r="C297" s="10">
        <v>5.0104199999999998E-3</v>
      </c>
      <c r="D297" s="7">
        <f t="shared" si="10"/>
        <v>5.3649400000000007</v>
      </c>
      <c r="E297" s="10">
        <f t="shared" si="11"/>
        <v>5.0104199999999999</v>
      </c>
      <c r="H297" s="6">
        <v>139</v>
      </c>
      <c r="I297" s="6">
        <v>2274</v>
      </c>
      <c r="J297" s="6">
        <v>34.971800000000002</v>
      </c>
      <c r="K297" s="6">
        <f t="shared" si="12"/>
        <v>36.029600000000002</v>
      </c>
    </row>
    <row r="298" spans="1:11" ht="15" customHeight="1">
      <c r="A298" s="18">
        <v>139</v>
      </c>
      <c r="B298" s="7">
        <v>5.3682399999999998E-3</v>
      </c>
      <c r="C298" s="10">
        <v>5.0018299999999996E-3</v>
      </c>
      <c r="D298" s="7">
        <f t="shared" si="10"/>
        <v>5.3682400000000001</v>
      </c>
      <c r="E298" s="10">
        <f t="shared" si="11"/>
        <v>5.00183</v>
      </c>
      <c r="H298" s="6">
        <v>140</v>
      </c>
      <c r="I298" s="6">
        <v>2274</v>
      </c>
      <c r="J298" s="6">
        <v>37.707700000000003</v>
      </c>
      <c r="K298" s="6">
        <f t="shared" si="12"/>
        <v>36.766066666666667</v>
      </c>
    </row>
    <row r="299" spans="1:11" ht="15" customHeight="1">
      <c r="A299" s="18">
        <v>140</v>
      </c>
      <c r="B299" s="7">
        <v>5.3275500000000003E-3</v>
      </c>
      <c r="C299" s="10">
        <v>5.0554700000000003E-3</v>
      </c>
      <c r="D299" s="7">
        <f t="shared" si="10"/>
        <v>5.3275500000000005</v>
      </c>
      <c r="E299" s="10">
        <f t="shared" si="11"/>
        <v>5.0554700000000006</v>
      </c>
      <c r="H299" s="6">
        <v>141</v>
      </c>
      <c r="I299" s="6">
        <v>2291</v>
      </c>
      <c r="J299" s="6">
        <v>35.409300000000002</v>
      </c>
      <c r="K299" s="6">
        <f t="shared" si="12"/>
        <v>36.135233333333332</v>
      </c>
    </row>
    <row r="300" spans="1:11" ht="15" customHeight="1">
      <c r="A300" s="18">
        <v>141</v>
      </c>
      <c r="B300" s="7">
        <v>5.31885E-3</v>
      </c>
      <c r="C300" s="10">
        <v>4.9234200000000004E-3</v>
      </c>
      <c r="D300" s="7">
        <f t="shared" si="10"/>
        <v>5.3188500000000003</v>
      </c>
      <c r="E300" s="10">
        <f t="shared" si="11"/>
        <v>4.9234200000000001</v>
      </c>
      <c r="H300" s="6">
        <v>142</v>
      </c>
      <c r="I300" s="6">
        <v>2304</v>
      </c>
      <c r="J300" s="6">
        <v>37.181199999999997</v>
      </c>
      <c r="K300" s="6">
        <f t="shared" si="12"/>
        <v>36.867266666666666</v>
      </c>
    </row>
    <row r="301" spans="1:11" ht="15" customHeight="1">
      <c r="A301" s="18">
        <v>142</v>
      </c>
      <c r="B301" s="7">
        <v>5.4463999999999997E-3</v>
      </c>
      <c r="C301" s="10">
        <v>5.0093300000000002E-3</v>
      </c>
      <c r="D301" s="7">
        <f t="shared" si="10"/>
        <v>5.4463999999999997</v>
      </c>
      <c r="E301" s="10">
        <f t="shared" si="11"/>
        <v>5.0093300000000003</v>
      </c>
      <c r="H301" s="6">
        <v>143</v>
      </c>
      <c r="I301" s="6">
        <v>2304</v>
      </c>
      <c r="J301" s="6">
        <v>35.815199999999997</v>
      </c>
      <c r="K301" s="6">
        <f t="shared" si="12"/>
        <v>36.3125</v>
      </c>
    </row>
    <row r="302" spans="1:11" ht="15" customHeight="1">
      <c r="A302" s="18">
        <v>143</v>
      </c>
      <c r="B302" s="7">
        <v>5.3476599999999997E-3</v>
      </c>
      <c r="C302" s="10">
        <v>5.0460699999999997E-3</v>
      </c>
      <c r="D302" s="7">
        <f t="shared" si="10"/>
        <v>5.3476599999999994</v>
      </c>
      <c r="E302" s="10">
        <f t="shared" si="11"/>
        <v>5.0460699999999994</v>
      </c>
      <c r="H302" s="6">
        <v>144</v>
      </c>
      <c r="I302" s="6">
        <v>2321</v>
      </c>
      <c r="J302" s="6">
        <v>37.605400000000003</v>
      </c>
      <c r="K302" s="6">
        <f t="shared" si="12"/>
        <v>36.886899999999997</v>
      </c>
    </row>
    <row r="303" spans="1:11" ht="15" customHeight="1">
      <c r="A303" s="18">
        <v>144</v>
      </c>
      <c r="B303" s="7">
        <v>5.3101299999999997E-3</v>
      </c>
      <c r="C303" s="10">
        <v>5.06165E-3</v>
      </c>
      <c r="D303" s="7">
        <f t="shared" si="10"/>
        <v>5.31013</v>
      </c>
      <c r="E303" s="10">
        <f t="shared" si="11"/>
        <v>5.0616500000000002</v>
      </c>
      <c r="H303" s="6">
        <v>145</v>
      </c>
      <c r="I303" s="6">
        <v>2343</v>
      </c>
      <c r="J303" s="6">
        <v>35.5169</v>
      </c>
      <c r="K303" s="6">
        <f t="shared" si="12"/>
        <v>36.282933333333339</v>
      </c>
    </row>
    <row r="304" spans="1:11" ht="15" customHeight="1">
      <c r="A304" s="18">
        <v>145</v>
      </c>
      <c r="B304" s="7">
        <v>5.3998600000000002E-3</v>
      </c>
      <c r="C304" s="10">
        <v>5.1822500000000002E-3</v>
      </c>
      <c r="D304" s="7">
        <f t="shared" si="10"/>
        <v>5.3998600000000003</v>
      </c>
      <c r="E304" s="10">
        <f t="shared" si="11"/>
        <v>5.1822499999999998</v>
      </c>
      <c r="H304" s="6">
        <v>146</v>
      </c>
      <c r="I304" s="6">
        <v>2349</v>
      </c>
      <c r="J304" s="6">
        <v>37.538400000000003</v>
      </c>
      <c r="K304" s="6">
        <f t="shared" si="12"/>
        <v>37.246033333333337</v>
      </c>
    </row>
    <row r="305" spans="1:11" ht="15" customHeight="1">
      <c r="A305" s="18">
        <v>146</v>
      </c>
      <c r="B305" s="7">
        <v>5.3655999999999999E-3</v>
      </c>
      <c r="C305" s="10">
        <v>5.0382200000000004E-3</v>
      </c>
      <c r="D305" s="7">
        <f t="shared" ref="D305:D368" si="13">B305*1000</f>
        <v>5.3655999999999997</v>
      </c>
      <c r="E305" s="10">
        <f t="shared" ref="E305:E368" si="14">C305*1000</f>
        <v>5.0382200000000008</v>
      </c>
      <c r="H305" s="6">
        <v>147</v>
      </c>
      <c r="I305" s="6">
        <v>2353</v>
      </c>
      <c r="J305" s="6">
        <v>35.793500000000002</v>
      </c>
      <c r="K305" s="6">
        <f t="shared" si="12"/>
        <v>36.476100000000002</v>
      </c>
    </row>
    <row r="306" spans="1:11" ht="15" customHeight="1">
      <c r="A306" s="18">
        <v>147</v>
      </c>
      <c r="B306" s="7">
        <v>5.4455399999999996E-3</v>
      </c>
      <c r="C306" s="10">
        <v>4.98118E-3</v>
      </c>
      <c r="D306" s="7">
        <f t="shared" si="13"/>
        <v>5.4455399999999994</v>
      </c>
      <c r="E306" s="10">
        <f t="shared" si="14"/>
        <v>4.9811800000000002</v>
      </c>
      <c r="H306" s="6">
        <v>148</v>
      </c>
      <c r="I306" s="6">
        <v>2369</v>
      </c>
      <c r="J306" s="6">
        <v>38.406199999999998</v>
      </c>
      <c r="K306" s="6">
        <f t="shared" si="12"/>
        <v>37.086966666666662</v>
      </c>
    </row>
    <row r="307" spans="1:11" ht="15" customHeight="1">
      <c r="A307" s="18">
        <v>148</v>
      </c>
      <c r="B307" s="7">
        <v>5.3905400000000001E-3</v>
      </c>
      <c r="C307" s="10">
        <v>5.0442400000000002E-3</v>
      </c>
      <c r="D307" s="7">
        <f t="shared" si="13"/>
        <v>5.3905399999999997</v>
      </c>
      <c r="E307" s="10">
        <f t="shared" si="14"/>
        <v>5.0442400000000003</v>
      </c>
      <c r="H307" s="6">
        <v>149</v>
      </c>
      <c r="I307" s="6">
        <v>2369</v>
      </c>
      <c r="J307" s="6">
        <v>35.2286</v>
      </c>
      <c r="K307" s="6">
        <f t="shared" si="12"/>
        <v>36.175266666666666</v>
      </c>
    </row>
    <row r="308" spans="1:11" ht="15" customHeight="1">
      <c r="A308" s="18">
        <v>149</v>
      </c>
      <c r="B308" s="7">
        <v>5.4158499999999998E-3</v>
      </c>
      <c r="C308" s="10">
        <v>5.1002799999999996E-3</v>
      </c>
      <c r="D308" s="7">
        <f t="shared" si="13"/>
        <v>5.4158499999999998</v>
      </c>
      <c r="E308" s="10">
        <f t="shared" si="14"/>
        <v>5.1002799999999997</v>
      </c>
      <c r="H308" s="6">
        <v>150</v>
      </c>
      <c r="I308" s="6">
        <v>2380</v>
      </c>
      <c r="J308" s="6">
        <v>37.626100000000001</v>
      </c>
      <c r="K308" s="6">
        <f t="shared" si="12"/>
        <v>36.819466666666671</v>
      </c>
    </row>
    <row r="309" spans="1:11" ht="15" customHeight="1">
      <c r="A309" s="18">
        <v>150</v>
      </c>
      <c r="B309" s="7">
        <v>5.4917200000000003E-3</v>
      </c>
      <c r="C309" s="10">
        <v>4.9411400000000001E-3</v>
      </c>
      <c r="D309" s="7">
        <f t="shared" si="13"/>
        <v>5.4917199999999999</v>
      </c>
      <c r="E309" s="10">
        <f t="shared" si="14"/>
        <v>4.9411399999999999</v>
      </c>
      <c r="H309" s="6">
        <v>151</v>
      </c>
      <c r="I309" s="6">
        <v>2391</v>
      </c>
      <c r="J309" s="6">
        <v>35.671100000000003</v>
      </c>
      <c r="K309" s="6">
        <f t="shared" si="12"/>
        <v>36.169966666666667</v>
      </c>
    </row>
    <row r="310" spans="1:11" ht="15" customHeight="1">
      <c r="A310" s="18">
        <v>151</v>
      </c>
      <c r="B310" s="7">
        <v>5.5169199999999998E-3</v>
      </c>
      <c r="C310" s="10">
        <v>5.1003400000000001E-3</v>
      </c>
      <c r="D310" s="7">
        <f t="shared" si="13"/>
        <v>5.5169199999999998</v>
      </c>
      <c r="E310" s="10">
        <f t="shared" si="14"/>
        <v>5.1003400000000001</v>
      </c>
      <c r="H310" s="6">
        <v>152</v>
      </c>
      <c r="I310" s="6">
        <v>2413</v>
      </c>
      <c r="J310" s="6">
        <v>37.161200000000001</v>
      </c>
      <c r="K310" s="6">
        <f t="shared" si="12"/>
        <v>36.817966666666663</v>
      </c>
    </row>
    <row r="311" spans="1:11" ht="15" customHeight="1">
      <c r="A311" s="18">
        <v>152</v>
      </c>
      <c r="B311" s="7">
        <v>5.4281700000000004E-3</v>
      </c>
      <c r="C311" s="10">
        <v>5.0605099999999998E-3</v>
      </c>
      <c r="D311" s="7">
        <f t="shared" si="13"/>
        <v>5.4281700000000006</v>
      </c>
      <c r="E311" s="10">
        <f t="shared" si="14"/>
        <v>5.0605099999999998</v>
      </c>
      <c r="H311" s="6">
        <v>153</v>
      </c>
      <c r="I311" s="6">
        <v>2426</v>
      </c>
      <c r="J311" s="6">
        <v>35.677599999999998</v>
      </c>
      <c r="K311" s="6">
        <f t="shared" si="12"/>
        <v>36.453966666666666</v>
      </c>
    </row>
    <row r="312" spans="1:11" ht="15" customHeight="1">
      <c r="A312" s="18">
        <v>153</v>
      </c>
      <c r="B312" s="7">
        <v>5.4908700000000001E-3</v>
      </c>
      <c r="C312" s="10">
        <v>5.1147600000000003E-3</v>
      </c>
      <c r="D312" s="7">
        <f t="shared" si="13"/>
        <v>5.4908700000000001</v>
      </c>
      <c r="E312" s="10">
        <f t="shared" si="14"/>
        <v>5.1147600000000004</v>
      </c>
      <c r="H312" s="6">
        <v>154</v>
      </c>
      <c r="I312" s="6">
        <v>2433</v>
      </c>
      <c r="J312" s="6">
        <v>37.615099999999998</v>
      </c>
      <c r="K312" s="6">
        <f t="shared" si="12"/>
        <v>37.149766666666672</v>
      </c>
    </row>
    <row r="313" spans="1:11" ht="15" customHeight="1">
      <c r="A313" s="18">
        <v>154</v>
      </c>
      <c r="B313" s="7">
        <v>5.3975500000000001E-3</v>
      </c>
      <c r="C313" s="10">
        <v>5.0645400000000002E-3</v>
      </c>
      <c r="D313" s="7">
        <f t="shared" si="13"/>
        <v>5.3975499999999998</v>
      </c>
      <c r="E313" s="10">
        <f t="shared" si="14"/>
        <v>5.06454</v>
      </c>
      <c r="H313" s="6">
        <v>155</v>
      </c>
      <c r="I313" s="6">
        <v>2445</v>
      </c>
      <c r="J313" s="6">
        <v>36.069200000000002</v>
      </c>
      <c r="K313" s="6">
        <f t="shared" si="12"/>
        <v>36.526166666666676</v>
      </c>
    </row>
    <row r="314" spans="1:11" ht="15" customHeight="1">
      <c r="A314" s="18">
        <v>155</v>
      </c>
      <c r="B314" s="7">
        <v>5.4784100000000004E-3</v>
      </c>
      <c r="C314" s="10">
        <v>5.03959E-3</v>
      </c>
      <c r="D314" s="7">
        <f t="shared" si="13"/>
        <v>5.4784100000000002</v>
      </c>
      <c r="E314" s="10">
        <f t="shared" si="14"/>
        <v>5.0395900000000005</v>
      </c>
      <c r="H314" s="6">
        <v>156</v>
      </c>
      <c r="I314" s="6">
        <v>2458</v>
      </c>
      <c r="J314" s="6">
        <v>37.765000000000001</v>
      </c>
      <c r="K314" s="6">
        <f t="shared" si="12"/>
        <v>37.142333333333333</v>
      </c>
    </row>
    <row r="315" spans="1:11" ht="15" customHeight="1">
      <c r="A315" s="18">
        <v>156</v>
      </c>
      <c r="B315" s="7">
        <v>5.5534199999999999E-3</v>
      </c>
      <c r="C315" s="10">
        <v>5.1310699999999997E-3</v>
      </c>
      <c r="D315" s="7">
        <f t="shared" si="13"/>
        <v>5.55342</v>
      </c>
      <c r="E315" s="10">
        <f t="shared" si="14"/>
        <v>5.1310699999999994</v>
      </c>
      <c r="H315" s="6">
        <v>157</v>
      </c>
      <c r="I315" s="6">
        <v>2467</v>
      </c>
      <c r="J315" s="6">
        <v>35.744300000000003</v>
      </c>
      <c r="K315" s="6">
        <f t="shared" si="12"/>
        <v>36.512433333333341</v>
      </c>
    </row>
    <row r="316" spans="1:11" ht="15" customHeight="1">
      <c r="A316" s="18">
        <v>157</v>
      </c>
      <c r="B316" s="7">
        <v>5.4919399999999998E-3</v>
      </c>
      <c r="C316" s="10">
        <v>5.1343099999999996E-3</v>
      </c>
      <c r="D316" s="7">
        <f t="shared" si="13"/>
        <v>5.4919399999999996</v>
      </c>
      <c r="E316" s="10">
        <f t="shared" si="14"/>
        <v>5.1343099999999993</v>
      </c>
      <c r="H316" s="6">
        <v>158</v>
      </c>
      <c r="I316" s="6">
        <v>2472</v>
      </c>
      <c r="J316" s="6">
        <v>37.917700000000004</v>
      </c>
      <c r="K316" s="6">
        <f t="shared" si="12"/>
        <v>37.33936666666667</v>
      </c>
    </row>
    <row r="317" spans="1:11" ht="15" customHeight="1">
      <c r="A317" s="18">
        <v>158</v>
      </c>
      <c r="B317" s="7">
        <v>5.5016199999999996E-3</v>
      </c>
      <c r="C317" s="10">
        <v>5.0868700000000003E-3</v>
      </c>
      <c r="D317" s="7">
        <f t="shared" si="13"/>
        <v>5.50162</v>
      </c>
      <c r="E317" s="10">
        <f t="shared" si="14"/>
        <v>5.0868700000000002</v>
      </c>
      <c r="H317" s="6">
        <v>159</v>
      </c>
      <c r="I317" s="6">
        <v>2477</v>
      </c>
      <c r="J317" s="6">
        <v>35.875300000000003</v>
      </c>
      <c r="K317" s="6">
        <f t="shared" si="12"/>
        <v>36.8127</v>
      </c>
    </row>
    <row r="318" spans="1:11" ht="15" customHeight="1">
      <c r="A318" s="18">
        <v>159</v>
      </c>
      <c r="B318" s="7">
        <v>5.4530500000000001E-3</v>
      </c>
      <c r="C318" s="10">
        <v>5.1595E-3</v>
      </c>
      <c r="D318" s="7">
        <f t="shared" si="13"/>
        <v>5.4530500000000002</v>
      </c>
      <c r="E318" s="10">
        <f t="shared" si="14"/>
        <v>5.1595000000000004</v>
      </c>
      <c r="H318" s="6">
        <v>160</v>
      </c>
      <c r="I318" s="6">
        <v>2505</v>
      </c>
      <c r="J318" s="6">
        <v>38.225099999999998</v>
      </c>
      <c r="K318" s="6">
        <f t="shared" si="12"/>
        <v>37.400466666666667</v>
      </c>
    </row>
    <row r="319" spans="1:11" ht="15" customHeight="1">
      <c r="A319" s="18">
        <v>160</v>
      </c>
      <c r="B319" s="7">
        <v>5.5567500000000001E-3</v>
      </c>
      <c r="C319" s="10">
        <v>5.0963800000000002E-3</v>
      </c>
      <c r="D319" s="7">
        <f t="shared" si="13"/>
        <v>5.5567500000000001</v>
      </c>
      <c r="E319" s="10">
        <f t="shared" si="14"/>
        <v>5.0963799999999999</v>
      </c>
      <c r="H319" s="6">
        <v>161</v>
      </c>
      <c r="I319" s="6">
        <v>2506</v>
      </c>
      <c r="J319" s="6">
        <v>36.337699999999998</v>
      </c>
      <c r="K319" s="6">
        <f t="shared" si="12"/>
        <v>36.557366666666667</v>
      </c>
    </row>
    <row r="320" spans="1:11" ht="15" customHeight="1">
      <c r="A320" s="18">
        <v>161</v>
      </c>
      <c r="B320" s="7">
        <v>5.5791299999999999E-3</v>
      </c>
      <c r="C320" s="10">
        <v>5.1744299999999998E-3</v>
      </c>
      <c r="D320" s="7">
        <f t="shared" si="13"/>
        <v>5.5791300000000001</v>
      </c>
      <c r="E320" s="10">
        <f t="shared" si="14"/>
        <v>5.1744300000000001</v>
      </c>
      <c r="H320" s="6">
        <v>162</v>
      </c>
      <c r="I320" s="6">
        <v>2509</v>
      </c>
      <c r="J320" s="6">
        <v>37.638599999999997</v>
      </c>
      <c r="K320" s="6">
        <f t="shared" si="12"/>
        <v>37.084299999999992</v>
      </c>
    </row>
    <row r="321" spans="1:11" ht="15" customHeight="1">
      <c r="A321" s="18">
        <v>162</v>
      </c>
      <c r="B321" s="7">
        <v>5.4707899999999997E-3</v>
      </c>
      <c r="C321" s="10">
        <v>5.1844899999999999E-3</v>
      </c>
      <c r="D321" s="7">
        <f t="shared" si="13"/>
        <v>5.47079</v>
      </c>
      <c r="E321" s="10">
        <f t="shared" si="14"/>
        <v>5.1844900000000003</v>
      </c>
      <c r="H321" s="6">
        <v>163</v>
      </c>
      <c r="I321" s="6">
        <v>2525</v>
      </c>
      <c r="J321" s="6">
        <v>35.695799999999998</v>
      </c>
      <c r="K321" s="6">
        <f t="shared" si="12"/>
        <v>36.497933333333329</v>
      </c>
    </row>
    <row r="322" spans="1:11" ht="15" customHeight="1">
      <c r="A322" s="18">
        <v>163</v>
      </c>
      <c r="B322" s="7">
        <v>5.5609800000000001E-3</v>
      </c>
      <c r="C322" s="10">
        <v>5.2120400000000002E-3</v>
      </c>
      <c r="D322" s="7">
        <f t="shared" si="13"/>
        <v>5.5609799999999998</v>
      </c>
      <c r="E322" s="10">
        <f t="shared" si="14"/>
        <v>5.21204</v>
      </c>
      <c r="H322" s="6">
        <v>164</v>
      </c>
      <c r="I322" s="6">
        <v>2538</v>
      </c>
      <c r="J322" s="6">
        <v>37.918500000000002</v>
      </c>
      <c r="K322" s="6">
        <f t="shared" si="12"/>
        <v>37.190566666666662</v>
      </c>
    </row>
    <row r="323" spans="1:11" ht="15" customHeight="1">
      <c r="A323" s="18">
        <v>164</v>
      </c>
      <c r="B323" s="7">
        <v>5.5461900000000003E-3</v>
      </c>
      <c r="C323" s="10">
        <v>5.23939E-3</v>
      </c>
      <c r="D323" s="7">
        <f t="shared" si="13"/>
        <v>5.5461900000000002</v>
      </c>
      <c r="E323" s="10">
        <f t="shared" si="14"/>
        <v>5.2393900000000002</v>
      </c>
      <c r="H323" s="6">
        <v>165</v>
      </c>
      <c r="I323" s="6">
        <v>2549</v>
      </c>
      <c r="J323" s="6">
        <v>35.8795</v>
      </c>
      <c r="K323" s="6">
        <f t="shared" si="12"/>
        <v>36.509033333333328</v>
      </c>
    </row>
    <row r="324" spans="1:11" ht="15" customHeight="1">
      <c r="A324" s="18">
        <v>165</v>
      </c>
      <c r="B324" s="7">
        <v>5.5687899999999997E-3</v>
      </c>
      <c r="C324" s="10">
        <v>5.1603700000000001E-3</v>
      </c>
      <c r="D324" s="7">
        <f t="shared" si="13"/>
        <v>5.5687899999999999</v>
      </c>
      <c r="E324" s="10">
        <f t="shared" si="14"/>
        <v>5.1603700000000003</v>
      </c>
      <c r="H324" s="6">
        <v>166</v>
      </c>
      <c r="I324" s="6">
        <v>2555</v>
      </c>
      <c r="J324" s="6">
        <v>37.773699999999998</v>
      </c>
      <c r="K324" s="6">
        <f t="shared" si="12"/>
        <v>37.164333333333332</v>
      </c>
    </row>
    <row r="325" spans="1:11" ht="15" customHeight="1">
      <c r="A325" s="18">
        <v>166</v>
      </c>
      <c r="B325" s="7">
        <v>5.5768900000000001E-3</v>
      </c>
      <c r="C325" s="10">
        <v>5.2167699999999999E-3</v>
      </c>
      <c r="D325" s="7">
        <f t="shared" si="13"/>
        <v>5.5768900000000006</v>
      </c>
      <c r="E325" s="10">
        <f t="shared" si="14"/>
        <v>5.2167700000000004</v>
      </c>
      <c r="H325" s="6">
        <v>167</v>
      </c>
      <c r="I325" s="6">
        <v>2557</v>
      </c>
      <c r="J325" s="6">
        <v>35.873899999999999</v>
      </c>
      <c r="K325" s="6">
        <f t="shared" si="12"/>
        <v>36.505800000000001</v>
      </c>
    </row>
    <row r="326" spans="1:11" ht="15" customHeight="1">
      <c r="A326" s="18">
        <v>167</v>
      </c>
      <c r="B326" s="7">
        <v>5.5665799999999998E-3</v>
      </c>
      <c r="C326" s="10">
        <v>5.26656E-3</v>
      </c>
      <c r="D326" s="7">
        <f t="shared" si="13"/>
        <v>5.5665800000000001</v>
      </c>
      <c r="E326" s="10">
        <f t="shared" si="14"/>
        <v>5.2665600000000001</v>
      </c>
      <c r="H326" s="6">
        <v>168</v>
      </c>
      <c r="I326" s="6">
        <v>2571</v>
      </c>
      <c r="J326" s="6">
        <v>37.845399999999998</v>
      </c>
      <c r="K326" s="6">
        <f t="shared" si="12"/>
        <v>37.155399999999993</v>
      </c>
    </row>
    <row r="327" spans="1:11" ht="15" customHeight="1">
      <c r="A327" s="18">
        <v>168</v>
      </c>
      <c r="B327" s="7">
        <v>5.5889800000000003E-3</v>
      </c>
      <c r="C327" s="10">
        <v>5.2292900000000002E-3</v>
      </c>
      <c r="D327" s="7">
        <f t="shared" si="13"/>
        <v>5.5889800000000003</v>
      </c>
      <c r="E327" s="10">
        <f t="shared" si="14"/>
        <v>5.2292899999999998</v>
      </c>
      <c r="H327" s="6">
        <v>169</v>
      </c>
      <c r="I327" s="6">
        <v>2578</v>
      </c>
      <c r="J327" s="6">
        <v>35.798099999999998</v>
      </c>
      <c r="K327" s="6">
        <f t="shared" si="12"/>
        <v>36.54</v>
      </c>
    </row>
    <row r="328" spans="1:11" ht="15" customHeight="1">
      <c r="A328" s="18">
        <v>169</v>
      </c>
      <c r="B328" s="7">
        <v>5.5887300000000001E-3</v>
      </c>
      <c r="C328" s="10">
        <v>5.2001299999999999E-3</v>
      </c>
      <c r="D328" s="7">
        <f t="shared" si="13"/>
        <v>5.58873</v>
      </c>
      <c r="E328" s="10">
        <f t="shared" si="14"/>
        <v>5.2001299999999997</v>
      </c>
      <c r="H328" s="6">
        <v>170</v>
      </c>
      <c r="I328" s="6">
        <v>2604</v>
      </c>
      <c r="J328" s="6">
        <v>37.822699999999998</v>
      </c>
      <c r="K328" s="6">
        <f t="shared" si="12"/>
        <v>37.278033333333333</v>
      </c>
    </row>
    <row r="329" spans="1:11" ht="15" customHeight="1">
      <c r="A329" s="18">
        <v>170</v>
      </c>
      <c r="B329" s="7">
        <v>5.6188499999999999E-3</v>
      </c>
      <c r="C329" s="10">
        <v>5.1568300000000003E-3</v>
      </c>
      <c r="D329" s="7">
        <f t="shared" si="13"/>
        <v>5.6188500000000001</v>
      </c>
      <c r="E329" s="10">
        <f t="shared" si="14"/>
        <v>5.1568300000000002</v>
      </c>
      <c r="H329" s="6">
        <v>171</v>
      </c>
      <c r="I329" s="6">
        <v>2614</v>
      </c>
      <c r="J329" s="6">
        <v>35.999200000000002</v>
      </c>
      <c r="K329" s="6">
        <f t="shared" si="12"/>
        <v>36.441533333333332</v>
      </c>
    </row>
    <row r="330" spans="1:11" ht="15" customHeight="1">
      <c r="A330" s="18">
        <v>171</v>
      </c>
      <c r="B330" s="7">
        <v>5.87748E-3</v>
      </c>
      <c r="C330" s="10">
        <v>5.27343E-3</v>
      </c>
      <c r="D330" s="7">
        <f t="shared" si="13"/>
        <v>5.8774800000000003</v>
      </c>
      <c r="E330" s="10">
        <f t="shared" si="14"/>
        <v>5.2734300000000003</v>
      </c>
      <c r="H330" s="6">
        <v>172</v>
      </c>
      <c r="I330" s="6">
        <v>2631</v>
      </c>
      <c r="J330" s="6">
        <v>38.0122</v>
      </c>
      <c r="K330" s="6">
        <f t="shared" si="12"/>
        <v>36.989433333333331</v>
      </c>
    </row>
    <row r="331" spans="1:11" ht="15" customHeight="1">
      <c r="A331" s="18">
        <v>172</v>
      </c>
      <c r="B331" s="7">
        <v>5.50841E-3</v>
      </c>
      <c r="C331" s="10">
        <v>5.1972700000000004E-3</v>
      </c>
      <c r="D331" s="7">
        <f t="shared" si="13"/>
        <v>5.5084100000000005</v>
      </c>
      <c r="E331" s="10">
        <f t="shared" si="14"/>
        <v>5.1972700000000005</v>
      </c>
      <c r="H331" s="6">
        <v>173</v>
      </c>
      <c r="I331" s="6">
        <v>2641</v>
      </c>
      <c r="J331" s="6">
        <v>35.313200000000002</v>
      </c>
      <c r="K331" s="6">
        <f t="shared" si="12"/>
        <v>37.492933333333333</v>
      </c>
    </row>
    <row r="332" spans="1:11" ht="15" customHeight="1">
      <c r="A332" s="18">
        <v>173</v>
      </c>
      <c r="B332" s="7">
        <v>5.6100899999999999E-3</v>
      </c>
      <c r="C332" s="10">
        <v>5.2338699999999998E-3</v>
      </c>
      <c r="D332" s="7">
        <f t="shared" si="13"/>
        <v>5.6100899999999996</v>
      </c>
      <c r="E332" s="10">
        <f t="shared" si="14"/>
        <v>5.2338699999999996</v>
      </c>
      <c r="H332" s="6">
        <v>174</v>
      </c>
      <c r="I332" s="6">
        <v>2637</v>
      </c>
      <c r="J332" s="6">
        <v>37.642899999999997</v>
      </c>
      <c r="K332" s="6">
        <f t="shared" si="12"/>
        <v>38.448</v>
      </c>
    </row>
    <row r="333" spans="1:11" ht="15" customHeight="1">
      <c r="A333" s="18">
        <v>174</v>
      </c>
      <c r="B333" s="7">
        <v>5.5869300000000004E-3</v>
      </c>
      <c r="C333" s="10">
        <v>5.2670199999999999E-3</v>
      </c>
      <c r="D333" s="7">
        <f t="shared" si="13"/>
        <v>5.5869300000000006</v>
      </c>
      <c r="E333" s="10">
        <f t="shared" si="14"/>
        <v>5.2670199999999996</v>
      </c>
      <c r="H333" s="6">
        <v>175</v>
      </c>
      <c r="I333" s="6">
        <v>2655</v>
      </c>
      <c r="J333" s="6">
        <v>39.5227</v>
      </c>
      <c r="K333" s="6">
        <f t="shared" si="12"/>
        <v>37.823066666666669</v>
      </c>
    </row>
    <row r="334" spans="1:11" ht="15" customHeight="1">
      <c r="A334" s="18">
        <v>175</v>
      </c>
      <c r="B334" s="7">
        <v>5.7120900000000004E-3</v>
      </c>
      <c r="C334" s="10">
        <v>5.2213700000000004E-3</v>
      </c>
      <c r="D334" s="7">
        <f t="shared" si="13"/>
        <v>5.7120900000000008</v>
      </c>
      <c r="E334" s="10">
        <f t="shared" si="14"/>
        <v>5.2213700000000003</v>
      </c>
      <c r="H334" s="6">
        <v>176</v>
      </c>
      <c r="I334" s="6">
        <v>2673</v>
      </c>
      <c r="J334" s="6">
        <v>38.178400000000003</v>
      </c>
      <c r="K334" s="6">
        <f t="shared" si="12"/>
        <v>37.423433333333328</v>
      </c>
    </row>
    <row r="335" spans="1:11" ht="15" customHeight="1">
      <c r="A335" s="18">
        <v>176</v>
      </c>
      <c r="B335" s="7">
        <v>5.7394100000000003E-3</v>
      </c>
      <c r="C335" s="10">
        <v>5.2621999999999999E-3</v>
      </c>
      <c r="D335" s="7">
        <f t="shared" si="13"/>
        <v>5.7394100000000003</v>
      </c>
      <c r="E335" s="10">
        <f t="shared" si="14"/>
        <v>5.2622</v>
      </c>
      <c r="H335" s="6">
        <v>177</v>
      </c>
      <c r="I335" s="6">
        <v>2673</v>
      </c>
      <c r="J335" s="6">
        <v>35.768099999999997</v>
      </c>
      <c r="K335" s="6">
        <f t="shared" si="12"/>
        <v>36.713333333333331</v>
      </c>
    </row>
    <row r="336" spans="1:11" ht="15" customHeight="1">
      <c r="A336" s="18">
        <v>177</v>
      </c>
      <c r="B336" s="7">
        <v>5.6822499999999998E-3</v>
      </c>
      <c r="C336" s="10">
        <v>5.1830399999999999E-3</v>
      </c>
      <c r="D336" s="7">
        <f t="shared" si="13"/>
        <v>5.6822499999999998</v>
      </c>
      <c r="E336" s="10">
        <f t="shared" si="14"/>
        <v>5.1830400000000001</v>
      </c>
      <c r="H336" s="6">
        <v>178</v>
      </c>
      <c r="I336" s="6">
        <v>2686</v>
      </c>
      <c r="J336" s="6">
        <v>38.323799999999999</v>
      </c>
      <c r="K336" s="6">
        <f t="shared" si="12"/>
        <v>37.481666666666662</v>
      </c>
    </row>
    <row r="337" spans="1:11" ht="15" customHeight="1">
      <c r="A337" s="18">
        <v>178</v>
      </c>
      <c r="B337" s="7">
        <v>5.7518500000000002E-3</v>
      </c>
      <c r="C337" s="10">
        <v>5.24611E-3</v>
      </c>
      <c r="D337" s="7">
        <f t="shared" si="13"/>
        <v>5.7518500000000001</v>
      </c>
      <c r="E337" s="10">
        <f t="shared" si="14"/>
        <v>5.2461099999999998</v>
      </c>
      <c r="H337" s="6">
        <v>179</v>
      </c>
      <c r="I337" s="6">
        <v>2694</v>
      </c>
      <c r="J337" s="6">
        <v>36.048099999999998</v>
      </c>
      <c r="K337" s="6">
        <f t="shared" si="12"/>
        <v>36.705133333333329</v>
      </c>
    </row>
    <row r="338" spans="1:11" ht="15" customHeight="1">
      <c r="A338" s="18">
        <v>179</v>
      </c>
      <c r="B338" s="7">
        <v>5.6668300000000003E-3</v>
      </c>
      <c r="C338" s="10">
        <v>5.2557899999999998E-3</v>
      </c>
      <c r="D338" s="7">
        <f t="shared" si="13"/>
        <v>5.66683</v>
      </c>
      <c r="E338" s="10">
        <f t="shared" si="14"/>
        <v>5.2557900000000002</v>
      </c>
      <c r="H338" s="6">
        <v>180</v>
      </c>
      <c r="I338" s="6">
        <v>2700</v>
      </c>
      <c r="J338" s="6">
        <v>38.073099999999997</v>
      </c>
      <c r="K338" s="6">
        <f t="shared" si="12"/>
        <v>37.45753333333333</v>
      </c>
    </row>
    <row r="339" spans="1:11" ht="15" customHeight="1">
      <c r="A339" s="18">
        <v>180</v>
      </c>
      <c r="B339" s="7">
        <v>5.7763199999999997E-3</v>
      </c>
      <c r="C339" s="10">
        <v>5.2213800000000003E-3</v>
      </c>
      <c r="D339" s="7">
        <f t="shared" si="13"/>
        <v>5.7763200000000001</v>
      </c>
      <c r="E339" s="10">
        <f t="shared" si="14"/>
        <v>5.2213799999999999</v>
      </c>
      <c r="H339" s="6">
        <v>181</v>
      </c>
      <c r="I339" s="6">
        <v>2719</v>
      </c>
      <c r="J339" s="6">
        <v>35.994199999999999</v>
      </c>
      <c r="K339" s="6">
        <f t="shared" si="12"/>
        <v>36.91193333333333</v>
      </c>
    </row>
    <row r="340" spans="1:11" ht="15" customHeight="1">
      <c r="A340" s="18">
        <v>181</v>
      </c>
      <c r="B340" s="7">
        <v>5.6532700000000002E-3</v>
      </c>
      <c r="C340" s="10">
        <v>5.2793199999999997E-3</v>
      </c>
      <c r="D340" s="7">
        <f t="shared" si="13"/>
        <v>5.65327</v>
      </c>
      <c r="E340" s="10">
        <f t="shared" si="14"/>
        <v>5.2793199999999993</v>
      </c>
      <c r="H340" s="6">
        <v>182</v>
      </c>
      <c r="I340" s="6">
        <v>2724</v>
      </c>
      <c r="J340" s="6">
        <v>38.305300000000003</v>
      </c>
      <c r="K340" s="6">
        <f t="shared" si="12"/>
        <v>37.0593</v>
      </c>
    </row>
    <row r="341" spans="1:11" ht="15" customHeight="1">
      <c r="A341" s="18">
        <v>182</v>
      </c>
      <c r="B341" s="7">
        <v>5.65315E-3</v>
      </c>
      <c r="C341" s="10">
        <v>5.3068000000000004E-3</v>
      </c>
      <c r="D341" s="7">
        <f t="shared" si="13"/>
        <v>5.6531500000000001</v>
      </c>
      <c r="E341" s="10">
        <f t="shared" si="14"/>
        <v>5.3068000000000008</v>
      </c>
      <c r="H341" s="6">
        <v>183</v>
      </c>
      <c r="I341" s="6">
        <v>2735</v>
      </c>
      <c r="J341" s="6">
        <v>36.436300000000003</v>
      </c>
      <c r="K341" s="6">
        <f t="shared" si="12"/>
        <v>36.326666666666668</v>
      </c>
    </row>
    <row r="342" spans="1:11" ht="15" customHeight="1">
      <c r="A342" s="18">
        <v>183</v>
      </c>
      <c r="B342" s="7">
        <v>5.7076000000000002E-3</v>
      </c>
      <c r="C342" s="10">
        <v>5.21471E-3</v>
      </c>
      <c r="D342" s="7">
        <f t="shared" si="13"/>
        <v>5.7076000000000002</v>
      </c>
      <c r="E342" s="10">
        <f t="shared" si="14"/>
        <v>5.2147100000000002</v>
      </c>
      <c r="H342" s="6">
        <v>184</v>
      </c>
      <c r="I342" s="6">
        <v>2741</v>
      </c>
      <c r="J342" s="6">
        <v>36.436300000000003</v>
      </c>
      <c r="K342" s="6">
        <f t="shared" si="12"/>
        <v>36.920533333333331</v>
      </c>
    </row>
    <row r="343" spans="1:11" ht="15" customHeight="1">
      <c r="A343" s="18">
        <v>184</v>
      </c>
      <c r="B343" s="7">
        <v>5.6198100000000003E-3</v>
      </c>
      <c r="C343" s="10">
        <v>5.2987399999999997E-3</v>
      </c>
      <c r="D343" s="7">
        <f t="shared" si="13"/>
        <v>5.6198100000000002</v>
      </c>
      <c r="E343" s="10">
        <f t="shared" si="14"/>
        <v>5.2987399999999996</v>
      </c>
      <c r="H343" s="6">
        <v>185</v>
      </c>
      <c r="I343" s="6">
        <v>2750</v>
      </c>
      <c r="J343" s="6">
        <v>36.107399999999998</v>
      </c>
      <c r="K343" s="6">
        <f t="shared" si="12"/>
        <v>36.778266666666667</v>
      </c>
    </row>
    <row r="344" spans="1:11" ht="15" customHeight="1">
      <c r="A344" s="18">
        <v>185</v>
      </c>
      <c r="B344" s="7">
        <v>5.6451499999999998E-3</v>
      </c>
      <c r="C344" s="10">
        <v>5.2893000000000003E-3</v>
      </c>
      <c r="D344" s="7">
        <f t="shared" si="13"/>
        <v>5.6451500000000001</v>
      </c>
      <c r="E344" s="10">
        <f t="shared" si="14"/>
        <v>5.2892999999999999</v>
      </c>
      <c r="H344" s="6">
        <v>186</v>
      </c>
      <c r="I344" s="6">
        <v>2765</v>
      </c>
      <c r="J344" s="6">
        <v>38.2179</v>
      </c>
      <c r="K344" s="6">
        <f t="shared" si="12"/>
        <v>37.468499999999999</v>
      </c>
    </row>
    <row r="345" spans="1:11" ht="15" customHeight="1">
      <c r="A345" s="18">
        <v>186</v>
      </c>
      <c r="B345" s="7">
        <v>5.67521E-3</v>
      </c>
      <c r="C345" s="10">
        <v>5.3651899999999997E-3</v>
      </c>
      <c r="D345" s="7">
        <f t="shared" si="13"/>
        <v>5.6752099999999999</v>
      </c>
      <c r="E345" s="10">
        <f t="shared" si="14"/>
        <v>5.3651900000000001</v>
      </c>
      <c r="H345" s="6">
        <v>187</v>
      </c>
      <c r="I345" s="6">
        <v>2770</v>
      </c>
      <c r="J345" s="6">
        <v>36.009500000000003</v>
      </c>
      <c r="K345" s="6">
        <f t="shared" si="12"/>
        <v>36.82716666666667</v>
      </c>
    </row>
    <row r="346" spans="1:11" ht="15" customHeight="1">
      <c r="A346" s="18">
        <v>187</v>
      </c>
      <c r="B346" s="7">
        <v>5.7706399999999996E-3</v>
      </c>
      <c r="C346" s="10">
        <v>5.3496000000000004E-3</v>
      </c>
      <c r="D346" s="7">
        <f t="shared" si="13"/>
        <v>5.7706399999999993</v>
      </c>
      <c r="E346" s="10">
        <f t="shared" si="14"/>
        <v>5.3496000000000006</v>
      </c>
      <c r="H346" s="6">
        <v>188</v>
      </c>
      <c r="I346" s="6">
        <v>2780</v>
      </c>
      <c r="J346" s="6">
        <v>38.178100000000001</v>
      </c>
      <c r="K346" s="6">
        <f t="shared" si="12"/>
        <v>37.384000000000007</v>
      </c>
    </row>
    <row r="347" spans="1:11" ht="15" customHeight="1">
      <c r="A347" s="18">
        <v>188</v>
      </c>
      <c r="B347" s="7">
        <v>5.7499300000000003E-3</v>
      </c>
      <c r="C347" s="10">
        <v>5.3291600000000003E-3</v>
      </c>
      <c r="D347" s="7">
        <f t="shared" si="13"/>
        <v>5.74993</v>
      </c>
      <c r="E347" s="10">
        <f t="shared" si="14"/>
        <v>5.3291599999999999</v>
      </c>
      <c r="H347" s="6">
        <v>189</v>
      </c>
      <c r="I347" s="6">
        <v>2785</v>
      </c>
      <c r="J347" s="6">
        <v>36.293900000000001</v>
      </c>
      <c r="K347" s="6">
        <f t="shared" si="12"/>
        <v>36.652233333333335</v>
      </c>
    </row>
    <row r="348" spans="1:11" ht="15" customHeight="1">
      <c r="A348" s="18">
        <v>189</v>
      </c>
      <c r="B348" s="7">
        <v>5.7314999999999996E-3</v>
      </c>
      <c r="C348" s="10">
        <v>5.3266700000000004E-3</v>
      </c>
      <c r="D348" s="7">
        <f t="shared" si="13"/>
        <v>5.7314999999999996</v>
      </c>
      <c r="E348" s="10">
        <f t="shared" si="14"/>
        <v>5.32667</v>
      </c>
      <c r="H348" s="6">
        <v>190</v>
      </c>
      <c r="I348" s="6">
        <v>2793</v>
      </c>
      <c r="J348" s="6">
        <v>37.68</v>
      </c>
      <c r="K348" s="6">
        <f t="shared" si="12"/>
        <v>37.298633333333335</v>
      </c>
    </row>
    <row r="349" spans="1:11" ht="15" customHeight="1">
      <c r="A349" s="18">
        <v>190</v>
      </c>
      <c r="B349" s="7">
        <v>5.7949300000000002E-3</v>
      </c>
      <c r="C349" s="10">
        <v>5.3556000000000003E-3</v>
      </c>
      <c r="D349" s="7">
        <f t="shared" si="13"/>
        <v>5.7949299999999999</v>
      </c>
      <c r="E349" s="10">
        <f t="shared" si="14"/>
        <v>5.3555999999999999</v>
      </c>
      <c r="H349" s="6">
        <v>191</v>
      </c>
      <c r="I349" s="6">
        <v>2804</v>
      </c>
      <c r="J349" s="6">
        <v>35.982799999999997</v>
      </c>
      <c r="K349" s="6">
        <f t="shared" si="12"/>
        <v>36.821500000000007</v>
      </c>
    </row>
    <row r="350" spans="1:11" ht="15" customHeight="1">
      <c r="A350" s="18">
        <v>191</v>
      </c>
      <c r="B350" s="7">
        <v>5.7430199999999997E-3</v>
      </c>
      <c r="C350" s="10">
        <v>5.4148800000000004E-3</v>
      </c>
      <c r="D350" s="7">
        <f t="shared" si="13"/>
        <v>5.7430199999999996</v>
      </c>
      <c r="E350" s="10">
        <f t="shared" si="14"/>
        <v>5.4148800000000001</v>
      </c>
      <c r="H350" s="6">
        <v>192</v>
      </c>
      <c r="I350" s="6">
        <v>2818</v>
      </c>
      <c r="J350" s="6">
        <v>38.2331</v>
      </c>
      <c r="K350" s="6">
        <f t="shared" si="12"/>
        <v>37.529933333333332</v>
      </c>
    </row>
    <row r="351" spans="1:11" ht="15" customHeight="1">
      <c r="A351" s="18">
        <v>192</v>
      </c>
      <c r="B351" s="7">
        <v>5.7695200000000002E-3</v>
      </c>
      <c r="C351" s="10">
        <v>5.42678E-3</v>
      </c>
      <c r="D351" s="7">
        <f t="shared" si="13"/>
        <v>5.76952</v>
      </c>
      <c r="E351" s="10">
        <f t="shared" si="14"/>
        <v>5.4267799999999999</v>
      </c>
      <c r="H351" s="6">
        <v>193</v>
      </c>
      <c r="I351" s="6">
        <v>2822</v>
      </c>
      <c r="J351" s="6">
        <v>36.248600000000003</v>
      </c>
      <c r="K351" s="6">
        <f t="shared" ref="K351:K414" si="15">(J351+J352+J353)/3</f>
        <v>36.780166666666666</v>
      </c>
    </row>
    <row r="352" spans="1:11" ht="15" customHeight="1">
      <c r="A352" s="18">
        <v>193</v>
      </c>
      <c r="B352" s="7">
        <v>5.7828599999999999E-3</v>
      </c>
      <c r="C352" s="10">
        <v>5.44926E-3</v>
      </c>
      <c r="D352" s="7">
        <f t="shared" si="13"/>
        <v>5.7828600000000003</v>
      </c>
      <c r="E352" s="10">
        <f t="shared" si="14"/>
        <v>5.4492599999999998</v>
      </c>
      <c r="H352" s="6">
        <v>194</v>
      </c>
      <c r="I352" s="6">
        <v>2827</v>
      </c>
      <c r="J352" s="6">
        <v>38.1081</v>
      </c>
      <c r="K352" s="6">
        <f t="shared" si="15"/>
        <v>37.260766666666669</v>
      </c>
    </row>
    <row r="353" spans="1:11" ht="15" customHeight="1">
      <c r="A353" s="18">
        <v>194</v>
      </c>
      <c r="B353" s="7">
        <v>5.7441799999999998E-3</v>
      </c>
      <c r="C353" s="10">
        <v>5.36923E-3</v>
      </c>
      <c r="D353" s="7">
        <f t="shared" si="13"/>
        <v>5.7441800000000001</v>
      </c>
      <c r="E353" s="10">
        <f t="shared" si="14"/>
        <v>5.3692299999999999</v>
      </c>
      <c r="H353" s="6">
        <v>195</v>
      </c>
      <c r="I353" s="6">
        <v>2836</v>
      </c>
      <c r="J353" s="6">
        <v>35.983800000000002</v>
      </c>
      <c r="K353" s="6">
        <f t="shared" si="15"/>
        <v>36.698566666666665</v>
      </c>
    </row>
    <row r="354" spans="1:11" ht="15" customHeight="1">
      <c r="A354" s="18">
        <v>195</v>
      </c>
      <c r="B354" s="7">
        <v>5.8990700000000002E-3</v>
      </c>
      <c r="C354" s="10">
        <v>5.40063E-3</v>
      </c>
      <c r="D354" s="7">
        <f t="shared" si="13"/>
        <v>5.89907</v>
      </c>
      <c r="E354" s="10">
        <f t="shared" si="14"/>
        <v>5.4006299999999996</v>
      </c>
      <c r="H354" s="6">
        <v>196</v>
      </c>
      <c r="I354" s="6">
        <v>2843</v>
      </c>
      <c r="J354" s="6">
        <v>37.690399999999997</v>
      </c>
      <c r="K354" s="6">
        <f t="shared" si="15"/>
        <v>37.872299999999996</v>
      </c>
    </row>
    <row r="355" spans="1:11" ht="15" customHeight="1">
      <c r="A355" s="18">
        <v>196</v>
      </c>
      <c r="B355" s="7">
        <v>5.7739499999999999E-3</v>
      </c>
      <c r="C355" s="10">
        <v>5.4184999999999997E-3</v>
      </c>
      <c r="D355" s="7">
        <f t="shared" si="13"/>
        <v>5.7739500000000001</v>
      </c>
      <c r="E355" s="10">
        <f t="shared" si="14"/>
        <v>5.4184999999999999</v>
      </c>
      <c r="H355" s="6">
        <v>197</v>
      </c>
      <c r="I355" s="6">
        <v>2851</v>
      </c>
      <c r="J355" s="6">
        <v>36.421500000000002</v>
      </c>
      <c r="K355" s="6">
        <f t="shared" si="15"/>
        <v>37.754433333333331</v>
      </c>
    </row>
    <row r="356" spans="1:11" ht="15" customHeight="1">
      <c r="A356" s="18">
        <v>197</v>
      </c>
      <c r="B356" s="7">
        <v>5.8055199999999998E-3</v>
      </c>
      <c r="C356" s="10">
        <v>5.3978200000000002E-3</v>
      </c>
      <c r="D356" s="7">
        <f t="shared" si="13"/>
        <v>5.8055199999999996</v>
      </c>
      <c r="E356" s="10">
        <f t="shared" si="14"/>
        <v>5.3978200000000003</v>
      </c>
      <c r="H356" s="6">
        <v>198</v>
      </c>
      <c r="I356" s="6">
        <v>2861</v>
      </c>
      <c r="J356" s="6">
        <v>39.505000000000003</v>
      </c>
      <c r="K356" s="6">
        <f t="shared" si="15"/>
        <v>39.692633333333333</v>
      </c>
    </row>
    <row r="357" spans="1:11" ht="15" customHeight="1">
      <c r="A357" s="18">
        <v>198</v>
      </c>
      <c r="B357" s="7">
        <v>5.8950399999999998E-3</v>
      </c>
      <c r="C357" s="10">
        <v>5.4228999999999996E-3</v>
      </c>
      <c r="D357" s="7">
        <f t="shared" si="13"/>
        <v>5.8950399999999998</v>
      </c>
      <c r="E357" s="10">
        <f t="shared" si="14"/>
        <v>5.4228999999999994</v>
      </c>
      <c r="H357" s="6">
        <v>199</v>
      </c>
      <c r="I357" s="6">
        <v>2874</v>
      </c>
      <c r="J357" s="6">
        <v>37.336799999999997</v>
      </c>
      <c r="K357" s="6">
        <f t="shared" si="15"/>
        <v>39.661300000000004</v>
      </c>
    </row>
    <row r="358" spans="1:11" ht="15" customHeight="1">
      <c r="A358" s="18">
        <v>199</v>
      </c>
      <c r="B358" s="7">
        <v>5.7815100000000001E-3</v>
      </c>
      <c r="C358" s="10">
        <v>5.3774699999999996E-3</v>
      </c>
      <c r="D358" s="7">
        <f t="shared" si="13"/>
        <v>5.7815099999999999</v>
      </c>
      <c r="E358" s="10">
        <f t="shared" si="14"/>
        <v>5.3774699999999998</v>
      </c>
      <c r="H358" s="6">
        <v>200</v>
      </c>
      <c r="I358" s="6">
        <v>2883</v>
      </c>
      <c r="J358" s="6">
        <v>42.2361</v>
      </c>
      <c r="K358" s="6">
        <f t="shared" si="15"/>
        <v>40.206133333333334</v>
      </c>
    </row>
    <row r="359" spans="1:11" ht="15" customHeight="1">
      <c r="A359" s="18">
        <v>200</v>
      </c>
      <c r="B359" s="7">
        <v>5.8815100000000004E-3</v>
      </c>
      <c r="C359" s="10">
        <v>5.4846000000000001E-3</v>
      </c>
      <c r="D359" s="7">
        <f t="shared" si="13"/>
        <v>5.8815100000000005</v>
      </c>
      <c r="E359" s="10">
        <f t="shared" si="14"/>
        <v>5.4846000000000004</v>
      </c>
      <c r="H359" s="6">
        <v>201</v>
      </c>
      <c r="I359" s="6">
        <v>2892</v>
      </c>
      <c r="J359" s="6">
        <v>39.411000000000001</v>
      </c>
      <c r="K359" s="6">
        <f t="shared" si="15"/>
        <v>38.617699999999999</v>
      </c>
    </row>
    <row r="360" spans="1:11" ht="15" customHeight="1">
      <c r="A360" s="18">
        <v>201</v>
      </c>
      <c r="B360" s="7">
        <v>5.8566499999999997E-3</v>
      </c>
      <c r="C360" s="10">
        <v>5.3529099999999998E-3</v>
      </c>
      <c r="D360" s="7">
        <f t="shared" si="13"/>
        <v>5.8566500000000001</v>
      </c>
      <c r="E360" s="10">
        <f t="shared" si="14"/>
        <v>5.3529099999999996</v>
      </c>
      <c r="H360" s="6">
        <v>202</v>
      </c>
      <c r="I360" s="6">
        <v>2891</v>
      </c>
      <c r="J360" s="6">
        <v>38.971299999999999</v>
      </c>
      <c r="K360" s="6">
        <f t="shared" si="15"/>
        <v>38.71</v>
      </c>
    </row>
    <row r="361" spans="1:11" ht="15" customHeight="1">
      <c r="A361" s="18">
        <v>202</v>
      </c>
      <c r="B361" s="7">
        <v>5.9114600000000003E-3</v>
      </c>
      <c r="C361" s="10">
        <v>5.2735100000000004E-3</v>
      </c>
      <c r="D361" s="7">
        <f t="shared" si="13"/>
        <v>5.9114599999999999</v>
      </c>
      <c r="E361" s="10">
        <f t="shared" si="14"/>
        <v>5.2735099999999999</v>
      </c>
      <c r="H361" s="6">
        <v>203</v>
      </c>
      <c r="I361" s="6">
        <v>2907</v>
      </c>
      <c r="J361" s="6">
        <v>37.470799999999997</v>
      </c>
      <c r="K361" s="6">
        <f t="shared" si="15"/>
        <v>38.267833333333328</v>
      </c>
    </row>
    <row r="362" spans="1:11" ht="15" customHeight="1">
      <c r="A362" s="18">
        <v>203</v>
      </c>
      <c r="B362" s="7">
        <v>5.9544899999999998E-3</v>
      </c>
      <c r="C362" s="10">
        <v>5.4178200000000003E-3</v>
      </c>
      <c r="D362" s="7">
        <f t="shared" si="13"/>
        <v>5.9544899999999998</v>
      </c>
      <c r="E362" s="10">
        <f t="shared" si="14"/>
        <v>5.4178199999999999</v>
      </c>
      <c r="H362" s="6">
        <v>204</v>
      </c>
      <c r="I362" s="6">
        <v>2912</v>
      </c>
      <c r="J362" s="6">
        <v>39.687899999999999</v>
      </c>
      <c r="K362" s="6">
        <f t="shared" si="15"/>
        <v>39.073099999999997</v>
      </c>
    </row>
    <row r="363" spans="1:11" ht="15" customHeight="1">
      <c r="A363" s="18">
        <v>204</v>
      </c>
      <c r="B363" s="7">
        <v>5.8723400000000002E-3</v>
      </c>
      <c r="C363" s="10">
        <v>5.5695199999999997E-3</v>
      </c>
      <c r="D363" s="7">
        <f t="shared" si="13"/>
        <v>5.8723400000000003</v>
      </c>
      <c r="E363" s="10">
        <f t="shared" si="14"/>
        <v>5.5695199999999998</v>
      </c>
      <c r="H363" s="6">
        <v>205</v>
      </c>
      <c r="I363" s="6">
        <v>2925</v>
      </c>
      <c r="J363" s="6">
        <v>37.644799999999996</v>
      </c>
      <c r="K363" s="6">
        <f t="shared" si="15"/>
        <v>38.304699999999997</v>
      </c>
    </row>
    <row r="364" spans="1:11" ht="15" customHeight="1">
      <c r="A364" s="18">
        <v>205</v>
      </c>
      <c r="B364" s="7">
        <v>5.9168399999999996E-3</v>
      </c>
      <c r="C364" s="10">
        <v>5.5478599999999999E-3</v>
      </c>
      <c r="D364" s="7">
        <f t="shared" si="13"/>
        <v>5.9168399999999997</v>
      </c>
      <c r="E364" s="10">
        <f t="shared" si="14"/>
        <v>5.54786</v>
      </c>
      <c r="H364" s="6">
        <v>206</v>
      </c>
      <c r="I364" s="6">
        <v>2935</v>
      </c>
      <c r="J364" s="6">
        <v>39.886600000000001</v>
      </c>
      <c r="K364" s="6">
        <f t="shared" si="15"/>
        <v>38.578066666666665</v>
      </c>
    </row>
    <row r="365" spans="1:11" ht="15" customHeight="1">
      <c r="A365" s="18">
        <v>206</v>
      </c>
      <c r="B365" s="7">
        <v>5.8910899999999999E-3</v>
      </c>
      <c r="C365" s="10">
        <v>5.4615999999999996E-3</v>
      </c>
      <c r="D365" s="7">
        <f t="shared" si="13"/>
        <v>5.8910900000000002</v>
      </c>
      <c r="E365" s="10">
        <f t="shared" si="14"/>
        <v>5.4615999999999998</v>
      </c>
      <c r="H365" s="6">
        <v>207</v>
      </c>
      <c r="I365" s="6">
        <v>2933</v>
      </c>
      <c r="J365" s="6">
        <v>37.3827</v>
      </c>
      <c r="K365" s="6">
        <f t="shared" si="15"/>
        <v>38.258366666666667</v>
      </c>
    </row>
    <row r="366" spans="1:11" ht="15" customHeight="1">
      <c r="A366" s="18">
        <v>207</v>
      </c>
      <c r="B366" s="7">
        <v>5.9089099999999999E-3</v>
      </c>
      <c r="C366" s="10">
        <v>5.4974500000000001E-3</v>
      </c>
      <c r="D366" s="7">
        <f t="shared" si="13"/>
        <v>5.9089099999999997</v>
      </c>
      <c r="E366" s="10">
        <f t="shared" si="14"/>
        <v>5.4974499999999997</v>
      </c>
      <c r="H366" s="6">
        <v>208</v>
      </c>
      <c r="I366" s="6">
        <v>2947</v>
      </c>
      <c r="J366" s="6">
        <v>38.4649</v>
      </c>
      <c r="K366" s="6">
        <f t="shared" si="15"/>
        <v>38.571866666666672</v>
      </c>
    </row>
    <row r="367" spans="1:11" ht="15" customHeight="1">
      <c r="A367" s="18">
        <v>208</v>
      </c>
      <c r="B367" s="7">
        <v>5.89385E-3</v>
      </c>
      <c r="C367" s="10">
        <v>5.4973399999999999E-3</v>
      </c>
      <c r="D367" s="7">
        <f t="shared" si="13"/>
        <v>5.8938499999999996</v>
      </c>
      <c r="E367" s="10">
        <f t="shared" si="14"/>
        <v>5.4973399999999994</v>
      </c>
      <c r="H367" s="6">
        <v>209</v>
      </c>
      <c r="I367" s="6">
        <v>2959</v>
      </c>
      <c r="J367" s="6">
        <v>38.927500000000002</v>
      </c>
      <c r="K367" s="6">
        <f t="shared" si="15"/>
        <v>38.306833333333337</v>
      </c>
    </row>
    <row r="368" spans="1:11" ht="15" customHeight="1">
      <c r="A368" s="18">
        <v>209</v>
      </c>
      <c r="B368" s="7">
        <v>5.8694799999999998E-3</v>
      </c>
      <c r="C368" s="10">
        <v>5.5796300000000004E-3</v>
      </c>
      <c r="D368" s="7">
        <f t="shared" si="13"/>
        <v>5.8694800000000003</v>
      </c>
      <c r="E368" s="10">
        <f t="shared" si="14"/>
        <v>5.5796300000000008</v>
      </c>
      <c r="H368" s="6">
        <v>210</v>
      </c>
      <c r="I368" s="6">
        <v>2979</v>
      </c>
      <c r="J368" s="6">
        <v>38.3232</v>
      </c>
      <c r="K368" s="6">
        <f t="shared" si="15"/>
        <v>38.598733333333335</v>
      </c>
    </row>
    <row r="369" spans="1:11" ht="15" customHeight="1">
      <c r="A369" s="18">
        <v>210</v>
      </c>
      <c r="B369" s="7">
        <v>5.9530499999999997E-3</v>
      </c>
      <c r="C369" s="10">
        <v>5.53675E-3</v>
      </c>
      <c r="D369" s="7">
        <f t="shared" ref="D369:D432" si="16">B369*1000</f>
        <v>5.9530499999999993</v>
      </c>
      <c r="E369" s="10">
        <f t="shared" ref="E369:E432" si="17">C369*1000</f>
        <v>5.5367499999999996</v>
      </c>
      <c r="H369" s="6">
        <v>211</v>
      </c>
      <c r="I369" s="6">
        <v>2985</v>
      </c>
      <c r="J369" s="6">
        <v>37.669800000000002</v>
      </c>
      <c r="K369" s="6">
        <f t="shared" si="15"/>
        <v>38.481033333333336</v>
      </c>
    </row>
    <row r="370" spans="1:11" ht="15" customHeight="1">
      <c r="A370" s="18">
        <v>211</v>
      </c>
      <c r="B370" s="7">
        <v>5.9097500000000001E-3</v>
      </c>
      <c r="C370" s="10">
        <v>5.4583799999999997E-3</v>
      </c>
      <c r="D370" s="7">
        <f t="shared" si="16"/>
        <v>5.9097499999999998</v>
      </c>
      <c r="E370" s="10">
        <f t="shared" si="17"/>
        <v>5.45838</v>
      </c>
      <c r="H370" s="6">
        <v>212</v>
      </c>
      <c r="I370" s="6">
        <v>3011</v>
      </c>
      <c r="J370" s="6">
        <v>39.803199999999997</v>
      </c>
      <c r="K370" s="6">
        <f t="shared" si="15"/>
        <v>39.258800000000001</v>
      </c>
    </row>
    <row r="371" spans="1:11" ht="15" customHeight="1">
      <c r="A371" s="18">
        <v>212</v>
      </c>
      <c r="B371" s="7">
        <v>5.9379300000000001E-3</v>
      </c>
      <c r="C371" s="10">
        <v>5.4740700000000002E-3</v>
      </c>
      <c r="D371" s="7">
        <f t="shared" si="16"/>
        <v>5.9379299999999997</v>
      </c>
      <c r="E371" s="10">
        <f t="shared" si="17"/>
        <v>5.4740700000000002</v>
      </c>
      <c r="H371" s="6">
        <v>213</v>
      </c>
      <c r="I371" s="6">
        <v>3014</v>
      </c>
      <c r="J371" s="6">
        <v>37.970100000000002</v>
      </c>
      <c r="K371" s="6">
        <f t="shared" si="15"/>
        <v>38.663633333333337</v>
      </c>
    </row>
    <row r="372" spans="1:11" ht="15" customHeight="1">
      <c r="A372" s="18">
        <v>213</v>
      </c>
      <c r="B372" s="7">
        <v>5.9805400000000003E-3</v>
      </c>
      <c r="C372" s="10">
        <v>5.64015E-3</v>
      </c>
      <c r="D372" s="7">
        <f t="shared" si="16"/>
        <v>5.9805400000000004</v>
      </c>
      <c r="E372" s="10">
        <f t="shared" si="17"/>
        <v>5.6401500000000002</v>
      </c>
      <c r="H372" s="6">
        <v>214</v>
      </c>
      <c r="I372" s="6">
        <v>3030</v>
      </c>
      <c r="J372" s="6">
        <v>40.003100000000003</v>
      </c>
      <c r="K372" s="6">
        <f t="shared" si="15"/>
        <v>39.28893333333334</v>
      </c>
    </row>
    <row r="373" spans="1:11" ht="15" customHeight="1">
      <c r="A373" s="18">
        <v>214</v>
      </c>
      <c r="B373" s="7">
        <v>5.9165399999999996E-3</v>
      </c>
      <c r="C373" s="10">
        <v>5.5954400000000001E-3</v>
      </c>
      <c r="D373" s="7">
        <f t="shared" si="16"/>
        <v>5.9165399999999995</v>
      </c>
      <c r="E373" s="10">
        <f t="shared" si="17"/>
        <v>5.59544</v>
      </c>
      <c r="H373" s="6">
        <v>215</v>
      </c>
      <c r="I373" s="6">
        <v>3045</v>
      </c>
      <c r="J373" s="6">
        <v>38.017699999999998</v>
      </c>
      <c r="K373" s="6">
        <f t="shared" si="15"/>
        <v>38.402633333333334</v>
      </c>
    </row>
    <row r="374" spans="1:11" ht="15" customHeight="1">
      <c r="A374" s="18">
        <v>215</v>
      </c>
      <c r="B374" s="7">
        <v>5.9850900000000002E-3</v>
      </c>
      <c r="C374" s="10">
        <v>5.4489500000000001E-3</v>
      </c>
      <c r="D374" s="7">
        <f t="shared" si="16"/>
        <v>5.9850900000000005</v>
      </c>
      <c r="E374" s="10">
        <f t="shared" si="17"/>
        <v>5.44895</v>
      </c>
      <c r="H374" s="6">
        <v>216</v>
      </c>
      <c r="I374" s="6">
        <v>3066</v>
      </c>
      <c r="J374" s="6">
        <v>39.845999999999997</v>
      </c>
      <c r="K374" s="6">
        <f t="shared" si="15"/>
        <v>39.078400000000002</v>
      </c>
    </row>
    <row r="375" spans="1:11" ht="15" customHeight="1">
      <c r="A375" s="18">
        <v>216</v>
      </c>
      <c r="B375" s="7">
        <v>5.9153499999999998E-3</v>
      </c>
      <c r="C375" s="10">
        <v>5.5589799999999998E-3</v>
      </c>
      <c r="D375" s="7">
        <f t="shared" si="16"/>
        <v>5.9153500000000001</v>
      </c>
      <c r="E375" s="10">
        <f t="shared" si="17"/>
        <v>5.55898</v>
      </c>
      <c r="H375" s="6">
        <v>217</v>
      </c>
      <c r="I375" s="6">
        <v>3085</v>
      </c>
      <c r="J375" s="6">
        <v>37.344200000000001</v>
      </c>
      <c r="K375" s="6">
        <f t="shared" si="15"/>
        <v>38.266333333333336</v>
      </c>
    </row>
    <row r="376" spans="1:11" ht="15" customHeight="1">
      <c r="A376" s="18">
        <v>217</v>
      </c>
      <c r="B376" s="7">
        <v>6.0407799999999999E-3</v>
      </c>
      <c r="C376" s="10">
        <v>5.6473499999999998E-3</v>
      </c>
      <c r="D376" s="7">
        <f t="shared" si="16"/>
        <v>6.0407799999999998</v>
      </c>
      <c r="E376" s="10">
        <f t="shared" si="17"/>
        <v>5.6473499999999994</v>
      </c>
      <c r="H376" s="6">
        <v>218</v>
      </c>
      <c r="I376" s="6">
        <v>3088</v>
      </c>
      <c r="J376" s="6">
        <v>40.045000000000002</v>
      </c>
      <c r="K376" s="6">
        <f t="shared" si="15"/>
        <v>39.141633333333338</v>
      </c>
    </row>
    <row r="377" spans="1:11" ht="15" customHeight="1">
      <c r="A377" s="18">
        <v>218</v>
      </c>
      <c r="B377" s="7">
        <v>6.0217999999999999E-3</v>
      </c>
      <c r="C377" s="10">
        <v>5.5919000000000003E-3</v>
      </c>
      <c r="D377" s="7">
        <f t="shared" si="16"/>
        <v>6.0217999999999998</v>
      </c>
      <c r="E377" s="10">
        <f t="shared" si="17"/>
        <v>5.5919000000000008</v>
      </c>
      <c r="H377" s="6">
        <v>219</v>
      </c>
      <c r="I377" s="6">
        <v>3103</v>
      </c>
      <c r="J377" s="6">
        <v>37.409799999999997</v>
      </c>
      <c r="K377" s="6">
        <f t="shared" si="15"/>
        <v>38.459466666666664</v>
      </c>
    </row>
    <row r="378" spans="1:11" ht="15" customHeight="1">
      <c r="A378" s="18">
        <v>219</v>
      </c>
      <c r="B378" s="7">
        <v>6.0901899999999997E-3</v>
      </c>
      <c r="C378" s="10">
        <v>5.5486499999999996E-3</v>
      </c>
      <c r="D378" s="7">
        <f t="shared" si="16"/>
        <v>6.0901899999999998</v>
      </c>
      <c r="E378" s="10">
        <f t="shared" si="17"/>
        <v>5.5486499999999994</v>
      </c>
      <c r="H378" s="6">
        <v>220</v>
      </c>
      <c r="I378" s="6">
        <v>3116</v>
      </c>
      <c r="J378" s="6">
        <v>39.970100000000002</v>
      </c>
      <c r="K378" s="6">
        <f t="shared" si="15"/>
        <v>39.262966666666671</v>
      </c>
    </row>
    <row r="379" spans="1:11" ht="15" customHeight="1">
      <c r="A379" s="18">
        <v>220</v>
      </c>
      <c r="B379" s="7">
        <v>5.9548800000000001E-3</v>
      </c>
      <c r="C379" s="10">
        <v>5.5294599999999999E-3</v>
      </c>
      <c r="D379" s="7">
        <f t="shared" si="16"/>
        <v>5.9548800000000002</v>
      </c>
      <c r="E379" s="10">
        <f t="shared" si="17"/>
        <v>5.5294600000000003</v>
      </c>
      <c r="H379" s="6">
        <v>221</v>
      </c>
      <c r="I379" s="6">
        <v>3127</v>
      </c>
      <c r="J379" s="6">
        <v>37.9985</v>
      </c>
      <c r="K379" s="6">
        <f t="shared" si="15"/>
        <v>38.562766666666668</v>
      </c>
    </row>
    <row r="380" spans="1:11" ht="15" customHeight="1">
      <c r="A380" s="18">
        <v>221</v>
      </c>
      <c r="B380" s="7">
        <v>6.0157099999999996E-3</v>
      </c>
      <c r="C380" s="10">
        <v>5.6196199999999997E-3</v>
      </c>
      <c r="D380" s="7">
        <f t="shared" si="16"/>
        <v>6.0157099999999994</v>
      </c>
      <c r="E380" s="10">
        <f t="shared" si="17"/>
        <v>5.6196199999999994</v>
      </c>
      <c r="H380" s="6">
        <v>222</v>
      </c>
      <c r="I380" s="6">
        <v>3134</v>
      </c>
      <c r="J380" s="6">
        <v>39.820300000000003</v>
      </c>
      <c r="K380" s="6">
        <f t="shared" si="15"/>
        <v>38.98296666666667</v>
      </c>
    </row>
    <row r="381" spans="1:11" ht="15" customHeight="1">
      <c r="A381" s="18">
        <v>222</v>
      </c>
      <c r="B381" s="7">
        <v>5.9695099999999999E-3</v>
      </c>
      <c r="C381" s="10">
        <v>5.5798100000000002E-3</v>
      </c>
      <c r="D381" s="7">
        <f t="shared" si="16"/>
        <v>5.9695099999999996</v>
      </c>
      <c r="E381" s="10">
        <f t="shared" si="17"/>
        <v>5.5798100000000002</v>
      </c>
      <c r="H381" s="6">
        <v>223</v>
      </c>
      <c r="I381" s="6">
        <v>3166</v>
      </c>
      <c r="J381" s="6">
        <v>37.869500000000002</v>
      </c>
      <c r="K381" s="6">
        <f t="shared" si="15"/>
        <v>38.245933333333333</v>
      </c>
    </row>
    <row r="382" spans="1:11" ht="15" customHeight="1">
      <c r="A382" s="18">
        <v>223</v>
      </c>
      <c r="B382" s="7">
        <v>6.0421900000000002E-3</v>
      </c>
      <c r="C382" s="10">
        <v>5.6249300000000002E-3</v>
      </c>
      <c r="D382" s="7">
        <f t="shared" si="16"/>
        <v>6.0421900000000006</v>
      </c>
      <c r="E382" s="10">
        <f t="shared" si="17"/>
        <v>5.62493</v>
      </c>
      <c r="H382" s="6">
        <v>224</v>
      </c>
      <c r="I382" s="6">
        <v>3165</v>
      </c>
      <c r="J382" s="6">
        <v>39.259099999999997</v>
      </c>
      <c r="K382" s="6">
        <f t="shared" si="15"/>
        <v>38.919499999999999</v>
      </c>
    </row>
    <row r="383" spans="1:11" ht="15" customHeight="1">
      <c r="A383" s="18">
        <v>224</v>
      </c>
      <c r="B383" s="7">
        <v>5.97913E-3</v>
      </c>
      <c r="C383" s="10">
        <v>5.7553099999999996E-3</v>
      </c>
      <c r="D383" s="7">
        <f t="shared" si="16"/>
        <v>5.9791299999999996</v>
      </c>
      <c r="E383" s="10">
        <f t="shared" si="17"/>
        <v>5.7553099999999997</v>
      </c>
      <c r="H383" s="6">
        <v>225</v>
      </c>
      <c r="I383" s="6">
        <v>3181</v>
      </c>
      <c r="J383" s="6">
        <v>37.609200000000001</v>
      </c>
      <c r="K383" s="6">
        <f t="shared" si="15"/>
        <v>38.436166666666672</v>
      </c>
    </row>
    <row r="384" spans="1:11" ht="15" customHeight="1">
      <c r="A384" s="18">
        <v>225</v>
      </c>
      <c r="B384" s="7">
        <v>5.9695700000000004E-3</v>
      </c>
      <c r="C384" s="10">
        <v>5.6337999999999996E-3</v>
      </c>
      <c r="D384" s="7">
        <f t="shared" si="16"/>
        <v>5.96957</v>
      </c>
      <c r="E384" s="10">
        <f t="shared" si="17"/>
        <v>5.6337999999999999</v>
      </c>
      <c r="H384" s="6">
        <v>226</v>
      </c>
      <c r="I384" s="6">
        <v>3201</v>
      </c>
      <c r="J384" s="6">
        <v>39.8902</v>
      </c>
      <c r="K384" s="6">
        <f t="shared" si="15"/>
        <v>39.118433333333336</v>
      </c>
    </row>
    <row r="385" spans="1:11" ht="15" customHeight="1">
      <c r="A385" s="18">
        <v>226</v>
      </c>
      <c r="B385" s="7">
        <v>6.0802800000000004E-3</v>
      </c>
      <c r="C385" s="10">
        <v>5.6039899999999997E-3</v>
      </c>
      <c r="D385" s="7">
        <f t="shared" si="16"/>
        <v>6.0802800000000001</v>
      </c>
      <c r="E385" s="10">
        <f t="shared" si="17"/>
        <v>5.6039899999999996</v>
      </c>
      <c r="H385" s="6">
        <v>227</v>
      </c>
      <c r="I385" s="6">
        <v>3212</v>
      </c>
      <c r="J385" s="6">
        <v>37.809100000000001</v>
      </c>
      <c r="K385" s="6">
        <f t="shared" si="15"/>
        <v>38.573233333333341</v>
      </c>
    </row>
    <row r="386" spans="1:11" ht="15" customHeight="1">
      <c r="A386" s="18">
        <v>227</v>
      </c>
      <c r="B386" s="7">
        <v>5.94438E-3</v>
      </c>
      <c r="C386" s="10">
        <v>5.7409200000000001E-3</v>
      </c>
      <c r="D386" s="7">
        <f t="shared" si="16"/>
        <v>5.9443799999999998</v>
      </c>
      <c r="E386" s="10">
        <f t="shared" si="17"/>
        <v>5.74092</v>
      </c>
      <c r="H386" s="6">
        <v>228</v>
      </c>
      <c r="I386" s="6">
        <v>3219</v>
      </c>
      <c r="J386" s="6">
        <v>39.655999999999999</v>
      </c>
      <c r="K386" s="6">
        <f t="shared" si="15"/>
        <v>39.262300000000003</v>
      </c>
    </row>
    <row r="387" spans="1:11" ht="15" customHeight="1">
      <c r="A387" s="18">
        <v>228</v>
      </c>
      <c r="B387" s="7">
        <v>5.94438E-3</v>
      </c>
      <c r="C387" s="10">
        <v>5.7409200000000001E-3</v>
      </c>
      <c r="D387" s="7">
        <f t="shared" si="16"/>
        <v>5.9443799999999998</v>
      </c>
      <c r="E387" s="10">
        <f t="shared" si="17"/>
        <v>5.74092</v>
      </c>
      <c r="H387" s="6">
        <v>229</v>
      </c>
      <c r="I387" s="6">
        <v>3231</v>
      </c>
      <c r="J387" s="6">
        <v>38.254600000000003</v>
      </c>
      <c r="K387" s="6">
        <f t="shared" si="15"/>
        <v>38.687800000000003</v>
      </c>
    </row>
    <row r="388" spans="1:11" ht="15" customHeight="1">
      <c r="A388" s="18">
        <v>229</v>
      </c>
      <c r="B388" s="7">
        <v>6.0326199999999998E-3</v>
      </c>
      <c r="C388" s="10">
        <v>5.67798E-3</v>
      </c>
      <c r="D388" s="7">
        <f t="shared" si="16"/>
        <v>6.0326199999999996</v>
      </c>
      <c r="E388" s="10">
        <f t="shared" si="17"/>
        <v>5.6779799999999998</v>
      </c>
      <c r="H388" s="6">
        <v>230</v>
      </c>
      <c r="I388" s="6">
        <v>3250</v>
      </c>
      <c r="J388" s="6">
        <v>39.876300000000001</v>
      </c>
      <c r="K388" s="6">
        <f t="shared" si="15"/>
        <v>39.202099999999994</v>
      </c>
    </row>
    <row r="389" spans="1:11" ht="15" customHeight="1">
      <c r="A389" s="18">
        <v>230</v>
      </c>
      <c r="B389" s="7">
        <v>6.0236600000000001E-3</v>
      </c>
      <c r="C389" s="10">
        <v>5.7643299999999998E-3</v>
      </c>
      <c r="D389" s="7">
        <f t="shared" si="16"/>
        <v>6.0236600000000005</v>
      </c>
      <c r="E389" s="10">
        <f t="shared" si="17"/>
        <v>5.7643300000000002</v>
      </c>
      <c r="H389" s="6">
        <v>231</v>
      </c>
      <c r="I389" s="6">
        <v>3261</v>
      </c>
      <c r="J389" s="6">
        <v>37.932499999999997</v>
      </c>
      <c r="K389" s="6">
        <f t="shared" si="15"/>
        <v>38.431466666666665</v>
      </c>
    </row>
    <row r="390" spans="1:11" ht="15" customHeight="1">
      <c r="A390" s="18">
        <v>231</v>
      </c>
      <c r="B390" s="7">
        <v>6.1371100000000003E-3</v>
      </c>
      <c r="C390" s="10">
        <v>5.6146399999999997E-3</v>
      </c>
      <c r="D390" s="7">
        <f t="shared" si="16"/>
        <v>6.1371100000000007</v>
      </c>
      <c r="E390" s="10">
        <f t="shared" si="17"/>
        <v>5.6146399999999996</v>
      </c>
      <c r="H390" s="6">
        <v>232</v>
      </c>
      <c r="I390" s="6">
        <v>3282</v>
      </c>
      <c r="J390" s="6">
        <v>39.797499999999999</v>
      </c>
      <c r="K390" s="6">
        <f t="shared" si="15"/>
        <v>39.06036666666666</v>
      </c>
    </row>
    <row r="391" spans="1:11" ht="15" customHeight="1">
      <c r="A391" s="18">
        <v>232</v>
      </c>
      <c r="B391" s="7">
        <v>6.0946100000000003E-3</v>
      </c>
      <c r="C391" s="10">
        <v>5.6328699999999999E-3</v>
      </c>
      <c r="D391" s="7">
        <f t="shared" si="16"/>
        <v>6.0946100000000003</v>
      </c>
      <c r="E391" s="10">
        <f t="shared" si="17"/>
        <v>5.6328699999999996</v>
      </c>
      <c r="H391" s="6">
        <v>233</v>
      </c>
      <c r="I391" s="6">
        <v>3280</v>
      </c>
      <c r="J391" s="6">
        <v>37.564399999999999</v>
      </c>
      <c r="K391" s="6">
        <f t="shared" si="15"/>
        <v>38.448233333333334</v>
      </c>
    </row>
    <row r="392" spans="1:11" ht="15" customHeight="1">
      <c r="A392" s="18">
        <v>233</v>
      </c>
      <c r="B392" s="7">
        <v>6.1029400000000003E-3</v>
      </c>
      <c r="C392" s="10">
        <v>5.6995600000000002E-3</v>
      </c>
      <c r="D392" s="7">
        <f t="shared" si="16"/>
        <v>6.1029400000000003</v>
      </c>
      <c r="E392" s="10">
        <f t="shared" si="17"/>
        <v>5.69956</v>
      </c>
      <c r="H392" s="6">
        <v>234</v>
      </c>
      <c r="I392" s="6">
        <v>3288</v>
      </c>
      <c r="J392" s="6">
        <v>39.819200000000002</v>
      </c>
      <c r="K392" s="6">
        <f t="shared" si="15"/>
        <v>39.228033333333336</v>
      </c>
    </row>
    <row r="393" spans="1:11" ht="15" customHeight="1">
      <c r="A393" s="18">
        <v>234</v>
      </c>
      <c r="B393" s="7">
        <v>6.1269799999999998E-3</v>
      </c>
      <c r="C393" s="10">
        <v>5.69902E-3</v>
      </c>
      <c r="D393" s="7">
        <f t="shared" si="16"/>
        <v>6.1269799999999996</v>
      </c>
      <c r="E393" s="10">
        <f t="shared" si="17"/>
        <v>5.69902</v>
      </c>
      <c r="H393" s="6">
        <v>235</v>
      </c>
      <c r="I393" s="6">
        <v>3290</v>
      </c>
      <c r="J393" s="6">
        <v>37.961100000000002</v>
      </c>
      <c r="K393" s="6">
        <f t="shared" si="15"/>
        <v>38.553066666666666</v>
      </c>
    </row>
    <row r="394" spans="1:11" ht="15" customHeight="1">
      <c r="A394" s="18">
        <v>235</v>
      </c>
      <c r="B394" s="7">
        <v>6.0681800000000003E-3</v>
      </c>
      <c r="C394" s="10">
        <v>5.7362400000000001E-3</v>
      </c>
      <c r="D394" s="7">
        <f t="shared" si="16"/>
        <v>6.0681799999999999</v>
      </c>
      <c r="E394" s="10">
        <f t="shared" si="17"/>
        <v>5.7362400000000004</v>
      </c>
      <c r="H394" s="6">
        <v>236</v>
      </c>
      <c r="I394" s="6">
        <v>3306</v>
      </c>
      <c r="J394" s="6">
        <v>39.903799999999997</v>
      </c>
      <c r="K394" s="6">
        <f t="shared" si="15"/>
        <v>39.11183333333333</v>
      </c>
    </row>
    <row r="395" spans="1:11" ht="15" customHeight="1">
      <c r="A395" s="18">
        <v>236</v>
      </c>
      <c r="B395" s="7">
        <v>6.1469599999999999E-3</v>
      </c>
      <c r="C395" s="10">
        <v>5.6873000000000002E-3</v>
      </c>
      <c r="D395" s="7">
        <f t="shared" si="16"/>
        <v>6.14696</v>
      </c>
      <c r="E395" s="10">
        <f t="shared" si="17"/>
        <v>5.6873000000000005</v>
      </c>
      <c r="H395" s="6">
        <v>237</v>
      </c>
      <c r="I395" s="6">
        <v>3317</v>
      </c>
      <c r="J395" s="6">
        <v>37.7943</v>
      </c>
      <c r="K395" s="6">
        <f t="shared" si="15"/>
        <v>38.317633333333333</v>
      </c>
    </row>
    <row r="396" spans="1:11" ht="15" customHeight="1">
      <c r="A396" s="18">
        <v>237</v>
      </c>
      <c r="B396" s="7">
        <v>6.2123899999999999E-3</v>
      </c>
      <c r="C396" s="10">
        <v>5.7317799999999997E-3</v>
      </c>
      <c r="D396" s="7">
        <f t="shared" si="16"/>
        <v>6.2123900000000001</v>
      </c>
      <c r="E396" s="10">
        <f t="shared" si="17"/>
        <v>5.7317799999999997</v>
      </c>
      <c r="H396" s="6">
        <v>238</v>
      </c>
      <c r="I396" s="6">
        <v>3324</v>
      </c>
      <c r="J396" s="6">
        <v>39.6374</v>
      </c>
      <c r="K396" s="6">
        <f t="shared" si="15"/>
        <v>38.613733333333336</v>
      </c>
    </row>
    <row r="397" spans="1:11" ht="15" customHeight="1">
      <c r="A397" s="18">
        <v>238</v>
      </c>
      <c r="B397" s="7">
        <v>6.0636099999999997E-3</v>
      </c>
      <c r="C397" s="10">
        <v>5.7177499999999997E-3</v>
      </c>
      <c r="D397" s="7">
        <f t="shared" si="16"/>
        <v>6.0636099999999997</v>
      </c>
      <c r="E397" s="10">
        <f t="shared" si="17"/>
        <v>5.7177499999999997</v>
      </c>
      <c r="H397" s="6">
        <v>239</v>
      </c>
      <c r="I397" s="6">
        <v>3336</v>
      </c>
      <c r="J397" s="6">
        <v>37.5212</v>
      </c>
      <c r="K397" s="6">
        <f t="shared" si="15"/>
        <v>37.861433333333331</v>
      </c>
    </row>
    <row r="398" spans="1:11" ht="15" customHeight="1">
      <c r="A398" s="18">
        <v>239</v>
      </c>
      <c r="B398" s="7">
        <v>6.1802899999999997E-3</v>
      </c>
      <c r="C398" s="10">
        <v>5.73334E-3</v>
      </c>
      <c r="D398" s="7">
        <f t="shared" si="16"/>
        <v>6.1802899999999994</v>
      </c>
      <c r="E398" s="10">
        <f t="shared" si="17"/>
        <v>5.7333400000000001</v>
      </c>
      <c r="H398" s="6">
        <v>240</v>
      </c>
      <c r="I398" s="6">
        <v>3342</v>
      </c>
      <c r="J398" s="6">
        <v>38.682600000000001</v>
      </c>
      <c r="K398" s="6">
        <f t="shared" si="15"/>
        <v>38.932466666666663</v>
      </c>
    </row>
    <row r="399" spans="1:11" ht="15" customHeight="1">
      <c r="A399" s="18">
        <v>240</v>
      </c>
      <c r="B399" s="7">
        <v>6.1549700000000001E-3</v>
      </c>
      <c r="C399" s="10">
        <v>5.7656199999999999E-3</v>
      </c>
      <c r="D399" s="7">
        <f t="shared" si="16"/>
        <v>6.1549700000000005</v>
      </c>
      <c r="E399" s="10">
        <f t="shared" si="17"/>
        <v>5.7656200000000002</v>
      </c>
      <c r="H399" s="6">
        <v>241</v>
      </c>
      <c r="I399" s="6">
        <v>3347</v>
      </c>
      <c r="J399" s="6">
        <v>37.380499999999998</v>
      </c>
      <c r="K399" s="6">
        <f t="shared" si="15"/>
        <v>38.684366666666669</v>
      </c>
    </row>
    <row r="400" spans="1:11" ht="15" customHeight="1">
      <c r="A400" s="18">
        <v>241</v>
      </c>
      <c r="B400" s="7">
        <v>6.1593200000000002E-3</v>
      </c>
      <c r="C400" s="10">
        <v>5.6912400000000002E-3</v>
      </c>
      <c r="D400" s="7">
        <f t="shared" si="16"/>
        <v>6.1593200000000001</v>
      </c>
      <c r="E400" s="10">
        <f t="shared" si="17"/>
        <v>5.6912400000000005</v>
      </c>
      <c r="H400" s="6">
        <v>242</v>
      </c>
      <c r="I400" s="6">
        <v>3375</v>
      </c>
      <c r="J400" s="6">
        <v>40.734299999999998</v>
      </c>
      <c r="K400" s="6">
        <f t="shared" si="15"/>
        <v>39.490233333333329</v>
      </c>
    </row>
    <row r="401" spans="1:11" ht="15" customHeight="1">
      <c r="A401" s="18">
        <v>242</v>
      </c>
      <c r="B401" s="7">
        <v>6.08459E-3</v>
      </c>
      <c r="C401" s="10">
        <v>5.7688599999999998E-3</v>
      </c>
      <c r="D401" s="7">
        <f t="shared" si="16"/>
        <v>6.0845900000000004</v>
      </c>
      <c r="E401" s="10">
        <f t="shared" si="17"/>
        <v>5.7688600000000001</v>
      </c>
      <c r="H401" s="6">
        <v>243</v>
      </c>
      <c r="I401" s="6">
        <v>3386</v>
      </c>
      <c r="J401" s="6">
        <v>37.938299999999998</v>
      </c>
      <c r="K401" s="6">
        <f t="shared" si="15"/>
        <v>38.391400000000004</v>
      </c>
    </row>
    <row r="402" spans="1:11" ht="15" customHeight="1">
      <c r="A402" s="18">
        <v>243</v>
      </c>
      <c r="B402" s="7">
        <v>6.2469200000000004E-3</v>
      </c>
      <c r="C402" s="10">
        <v>5.76737E-3</v>
      </c>
      <c r="D402" s="7">
        <f t="shared" si="16"/>
        <v>6.2469200000000003</v>
      </c>
      <c r="E402" s="10">
        <f t="shared" si="17"/>
        <v>5.7673699999999997</v>
      </c>
      <c r="H402" s="6">
        <v>244</v>
      </c>
      <c r="I402" s="6">
        <v>3407</v>
      </c>
      <c r="J402" s="6">
        <v>39.798099999999998</v>
      </c>
      <c r="K402" s="6">
        <f t="shared" si="15"/>
        <v>39.1601</v>
      </c>
    </row>
    <row r="403" spans="1:11" ht="15" customHeight="1">
      <c r="A403" s="18">
        <v>244</v>
      </c>
      <c r="B403" s="7">
        <v>6.2993099999999998E-3</v>
      </c>
      <c r="C403" s="10">
        <v>5.7891100000000001E-3</v>
      </c>
      <c r="D403" s="7">
        <f t="shared" si="16"/>
        <v>6.2993100000000002</v>
      </c>
      <c r="E403" s="10">
        <f t="shared" si="17"/>
        <v>5.78911</v>
      </c>
      <c r="H403" s="6">
        <v>245</v>
      </c>
      <c r="I403" s="6">
        <v>3416</v>
      </c>
      <c r="J403" s="6">
        <v>37.437800000000003</v>
      </c>
      <c r="K403" s="6">
        <f t="shared" si="15"/>
        <v>38.387966666666664</v>
      </c>
    </row>
    <row r="404" spans="1:11" ht="15" customHeight="1">
      <c r="A404" s="18">
        <v>245</v>
      </c>
      <c r="B404" s="7">
        <v>6.1993200000000004E-3</v>
      </c>
      <c r="C404" s="10">
        <v>5.8435400000000004E-3</v>
      </c>
      <c r="D404" s="7">
        <f t="shared" si="16"/>
        <v>6.1993200000000002</v>
      </c>
      <c r="E404" s="10">
        <f t="shared" si="17"/>
        <v>5.84354</v>
      </c>
      <c r="H404" s="6">
        <v>246</v>
      </c>
      <c r="I404" s="6">
        <v>3424</v>
      </c>
      <c r="J404" s="6">
        <v>40.244399999999999</v>
      </c>
      <c r="K404" s="6">
        <f t="shared" si="15"/>
        <v>39.202566666666662</v>
      </c>
    </row>
    <row r="405" spans="1:11" ht="15" customHeight="1">
      <c r="A405" s="18">
        <v>246</v>
      </c>
      <c r="B405" s="7">
        <v>6.2323300000000003E-3</v>
      </c>
      <c r="C405" s="10">
        <v>5.77832E-3</v>
      </c>
      <c r="D405" s="7">
        <f t="shared" si="16"/>
        <v>6.2323300000000001</v>
      </c>
      <c r="E405" s="10">
        <f t="shared" si="17"/>
        <v>5.7783199999999999</v>
      </c>
      <c r="H405" s="6">
        <v>247</v>
      </c>
      <c r="I405" s="6">
        <v>3451</v>
      </c>
      <c r="J405" s="6">
        <v>37.481699999999996</v>
      </c>
      <c r="K405" s="6">
        <f t="shared" si="15"/>
        <v>38.611533333333334</v>
      </c>
    </row>
    <row r="406" spans="1:11" ht="15" customHeight="1">
      <c r="A406" s="18">
        <v>247</v>
      </c>
      <c r="B406" s="7">
        <v>6.19047E-3</v>
      </c>
      <c r="C406" s="10">
        <v>5.7383199999999999E-3</v>
      </c>
      <c r="D406" s="7">
        <f t="shared" si="16"/>
        <v>6.1904700000000004</v>
      </c>
      <c r="E406" s="10">
        <f t="shared" si="17"/>
        <v>5.7383199999999999</v>
      </c>
      <c r="H406" s="6">
        <v>248</v>
      </c>
      <c r="I406" s="6">
        <v>3469</v>
      </c>
      <c r="J406" s="6">
        <v>39.881599999999999</v>
      </c>
      <c r="K406" s="6">
        <f t="shared" si="15"/>
        <v>39.410533333333341</v>
      </c>
    </row>
    <row r="407" spans="1:11" ht="15" customHeight="1">
      <c r="A407" s="18">
        <v>248</v>
      </c>
      <c r="B407" s="7">
        <v>6.2044700000000001E-3</v>
      </c>
      <c r="C407" s="10">
        <v>5.8736999999999999E-3</v>
      </c>
      <c r="D407" s="7">
        <f t="shared" si="16"/>
        <v>6.2044699999999997</v>
      </c>
      <c r="E407" s="10">
        <f t="shared" si="17"/>
        <v>5.8737000000000004</v>
      </c>
      <c r="H407" s="6">
        <v>249</v>
      </c>
      <c r="I407" s="6">
        <v>3483</v>
      </c>
      <c r="J407" s="6">
        <v>38.471299999999999</v>
      </c>
      <c r="K407" s="6">
        <f t="shared" si="15"/>
        <v>38.868033333333329</v>
      </c>
    </row>
    <row r="408" spans="1:11" ht="15" customHeight="1">
      <c r="A408" s="18">
        <v>249</v>
      </c>
      <c r="B408" s="7">
        <v>6.3115999999999997E-3</v>
      </c>
      <c r="C408" s="10">
        <v>5.87704E-3</v>
      </c>
      <c r="D408" s="7">
        <f t="shared" si="16"/>
        <v>6.3115999999999994</v>
      </c>
      <c r="E408" s="10">
        <f t="shared" si="17"/>
        <v>5.87704</v>
      </c>
      <c r="H408" s="6">
        <v>250</v>
      </c>
      <c r="I408" s="6">
        <v>3501</v>
      </c>
      <c r="J408" s="6">
        <v>39.878700000000002</v>
      </c>
      <c r="K408" s="6">
        <f t="shared" si="15"/>
        <v>39.326333333333338</v>
      </c>
    </row>
    <row r="409" spans="1:11" ht="15" customHeight="1">
      <c r="A409" s="18">
        <v>250</v>
      </c>
      <c r="B409" s="7">
        <v>6.1868299999999999E-3</v>
      </c>
      <c r="C409" s="10">
        <v>5.8522299999999999E-3</v>
      </c>
      <c r="D409" s="7">
        <f t="shared" si="16"/>
        <v>6.1868299999999996</v>
      </c>
      <c r="E409" s="10">
        <f t="shared" si="17"/>
        <v>5.8522299999999996</v>
      </c>
      <c r="H409" s="6">
        <v>251</v>
      </c>
      <c r="I409" s="6">
        <v>3512</v>
      </c>
      <c r="J409" s="6">
        <v>38.254100000000001</v>
      </c>
      <c r="K409" s="6">
        <f t="shared" si="15"/>
        <v>38.705000000000005</v>
      </c>
    </row>
    <row r="410" spans="1:11" ht="15" customHeight="1">
      <c r="A410" s="18">
        <v>251</v>
      </c>
      <c r="B410" s="7">
        <v>6.1838500000000003E-3</v>
      </c>
      <c r="C410" s="10">
        <v>5.7639400000000004E-3</v>
      </c>
      <c r="D410" s="7">
        <f t="shared" si="16"/>
        <v>6.1838500000000005</v>
      </c>
      <c r="E410" s="10">
        <f t="shared" si="17"/>
        <v>5.7639400000000007</v>
      </c>
      <c r="H410" s="6">
        <v>252</v>
      </c>
      <c r="I410" s="6">
        <v>3536</v>
      </c>
      <c r="J410" s="6">
        <v>39.846200000000003</v>
      </c>
      <c r="K410" s="6">
        <f t="shared" si="15"/>
        <v>39.351433333333333</v>
      </c>
    </row>
    <row r="411" spans="1:11" ht="15" customHeight="1">
      <c r="A411" s="18">
        <v>252</v>
      </c>
      <c r="B411" s="7">
        <v>6.1838199999999996E-3</v>
      </c>
      <c r="C411" s="10">
        <v>5.89501E-3</v>
      </c>
      <c r="D411" s="7">
        <f t="shared" si="16"/>
        <v>6.1838199999999999</v>
      </c>
      <c r="E411" s="10">
        <f t="shared" si="17"/>
        <v>5.8950100000000001</v>
      </c>
      <c r="H411" s="6">
        <v>253</v>
      </c>
      <c r="I411" s="6">
        <v>3550</v>
      </c>
      <c r="J411" s="6">
        <v>38.014699999999998</v>
      </c>
      <c r="K411" s="6">
        <f t="shared" si="15"/>
        <v>38.885966666666668</v>
      </c>
    </row>
    <row r="412" spans="1:11" ht="15" customHeight="1">
      <c r="A412" s="18">
        <v>253</v>
      </c>
      <c r="B412" s="7">
        <v>6.2607299999999999E-3</v>
      </c>
      <c r="C412" s="10">
        <v>5.8279899999999999E-3</v>
      </c>
      <c r="D412" s="7">
        <f t="shared" si="16"/>
        <v>6.2607299999999997</v>
      </c>
      <c r="E412" s="10">
        <f t="shared" si="17"/>
        <v>5.8279899999999998</v>
      </c>
      <c r="H412" s="6">
        <v>254</v>
      </c>
      <c r="I412" s="6">
        <v>3555</v>
      </c>
      <c r="J412" s="6">
        <v>40.193399999999997</v>
      </c>
      <c r="K412" s="6">
        <f t="shared" si="15"/>
        <v>39.771500000000003</v>
      </c>
    </row>
    <row r="413" spans="1:11" ht="15" customHeight="1">
      <c r="A413" s="18">
        <v>254</v>
      </c>
      <c r="B413" s="7">
        <v>6.2932500000000002E-3</v>
      </c>
      <c r="C413" s="10">
        <v>5.9284400000000001E-3</v>
      </c>
      <c r="D413" s="7">
        <f t="shared" si="16"/>
        <v>6.2932500000000005</v>
      </c>
      <c r="E413" s="10">
        <f t="shared" si="17"/>
        <v>5.9284400000000002</v>
      </c>
      <c r="H413" s="6">
        <v>255</v>
      </c>
      <c r="I413" s="6">
        <v>3582</v>
      </c>
      <c r="J413" s="6">
        <v>38.449800000000003</v>
      </c>
      <c r="K413" s="6">
        <f t="shared" si="15"/>
        <v>39.115833333333335</v>
      </c>
    </row>
    <row r="414" spans="1:11" ht="15" customHeight="1">
      <c r="A414" s="18">
        <v>255</v>
      </c>
      <c r="B414" s="7">
        <v>6.20829E-3</v>
      </c>
      <c r="C414" s="10">
        <v>5.8318800000000002E-3</v>
      </c>
      <c r="D414" s="7">
        <f t="shared" si="16"/>
        <v>6.2082899999999999</v>
      </c>
      <c r="E414" s="10">
        <f t="shared" si="17"/>
        <v>5.83188</v>
      </c>
      <c r="H414" s="6">
        <v>256</v>
      </c>
      <c r="I414" s="6">
        <v>3587</v>
      </c>
      <c r="J414" s="6">
        <v>40.671300000000002</v>
      </c>
      <c r="K414" s="6">
        <f t="shared" si="15"/>
        <v>39.736666666666672</v>
      </c>
    </row>
    <row r="415" spans="1:11" ht="15" customHeight="1">
      <c r="A415" s="18">
        <v>256</v>
      </c>
      <c r="B415" s="7">
        <v>6.2638499999999996E-3</v>
      </c>
      <c r="C415" s="10">
        <v>5.9596600000000003E-3</v>
      </c>
      <c r="D415" s="7">
        <f t="shared" si="16"/>
        <v>6.2638499999999997</v>
      </c>
      <c r="E415" s="10">
        <f t="shared" si="17"/>
        <v>5.9596600000000004</v>
      </c>
      <c r="H415" s="6">
        <v>257</v>
      </c>
      <c r="I415" s="6">
        <v>3612</v>
      </c>
      <c r="J415" s="6">
        <v>38.226399999999998</v>
      </c>
      <c r="K415" s="6">
        <f t="shared" ref="K415:K478" si="18">(J415+J416+J417)/3</f>
        <v>39.195666666666668</v>
      </c>
    </row>
    <row r="416" spans="1:11" ht="15" customHeight="1">
      <c r="A416" s="18">
        <v>257</v>
      </c>
      <c r="B416" s="7">
        <v>6.1517999999999998E-3</v>
      </c>
      <c r="C416" s="10">
        <v>5.8647400000000002E-3</v>
      </c>
      <c r="D416" s="7">
        <f t="shared" si="16"/>
        <v>6.1517999999999997</v>
      </c>
      <c r="E416" s="10">
        <f t="shared" si="17"/>
        <v>5.8647400000000003</v>
      </c>
      <c r="H416" s="6">
        <v>258</v>
      </c>
      <c r="I416" s="6">
        <v>3613</v>
      </c>
      <c r="J416" s="6">
        <v>40.3123</v>
      </c>
      <c r="K416" s="6">
        <f t="shared" si="18"/>
        <v>39.827533333333335</v>
      </c>
    </row>
    <row r="417" spans="1:11" ht="15" customHeight="1">
      <c r="A417" s="18">
        <v>258</v>
      </c>
      <c r="B417" s="7">
        <v>6.2370100000000003E-3</v>
      </c>
      <c r="C417" s="10">
        <v>5.9417200000000002E-3</v>
      </c>
      <c r="D417" s="7">
        <f t="shared" si="16"/>
        <v>6.2370100000000006</v>
      </c>
      <c r="E417" s="10">
        <f t="shared" si="17"/>
        <v>5.9417200000000001</v>
      </c>
      <c r="H417" s="6">
        <v>259</v>
      </c>
      <c r="I417" s="6">
        <v>3627</v>
      </c>
      <c r="J417" s="6">
        <v>39.048299999999998</v>
      </c>
      <c r="K417" s="6">
        <f t="shared" si="18"/>
        <v>39.136499999999998</v>
      </c>
    </row>
    <row r="418" spans="1:11" ht="15" customHeight="1">
      <c r="A418" s="18">
        <v>259</v>
      </c>
      <c r="B418" s="7">
        <v>6.23852E-3</v>
      </c>
      <c r="C418" s="10">
        <v>5.9142800000000001E-3</v>
      </c>
      <c r="D418" s="7">
        <f t="shared" si="16"/>
        <v>6.2385200000000003</v>
      </c>
      <c r="E418" s="10">
        <f t="shared" si="17"/>
        <v>5.9142799999999998</v>
      </c>
      <c r="H418" s="6">
        <v>260</v>
      </c>
      <c r="I418" s="6">
        <v>3642</v>
      </c>
      <c r="J418" s="6">
        <v>40.122</v>
      </c>
      <c r="K418" s="6">
        <f t="shared" si="18"/>
        <v>39.566466666666663</v>
      </c>
    </row>
    <row r="419" spans="1:11" ht="15" customHeight="1">
      <c r="A419" s="18">
        <v>260</v>
      </c>
      <c r="B419" s="7">
        <v>6.3494900000000002E-3</v>
      </c>
      <c r="C419" s="10">
        <v>5.82943E-3</v>
      </c>
      <c r="D419" s="7">
        <f t="shared" si="16"/>
        <v>6.3494900000000003</v>
      </c>
      <c r="E419" s="10">
        <f t="shared" si="17"/>
        <v>5.8294300000000003</v>
      </c>
      <c r="H419" s="6">
        <v>261</v>
      </c>
      <c r="I419" s="6">
        <v>3652</v>
      </c>
      <c r="J419" s="6">
        <v>38.239199999999997</v>
      </c>
      <c r="K419" s="6">
        <f t="shared" si="18"/>
        <v>38.842266666666667</v>
      </c>
    </row>
    <row r="420" spans="1:11" ht="15" customHeight="1">
      <c r="A420" s="18">
        <v>261</v>
      </c>
      <c r="B420" s="7">
        <v>6.3587100000000001E-3</v>
      </c>
      <c r="C420" s="10">
        <v>6.01214E-3</v>
      </c>
      <c r="D420" s="7">
        <f t="shared" si="16"/>
        <v>6.3587100000000003</v>
      </c>
      <c r="E420" s="10">
        <f t="shared" si="17"/>
        <v>6.0121399999999996</v>
      </c>
      <c r="H420" s="6">
        <v>262</v>
      </c>
      <c r="I420" s="6">
        <v>3667</v>
      </c>
      <c r="J420" s="6">
        <v>40.338200000000001</v>
      </c>
      <c r="K420" s="6">
        <f t="shared" si="18"/>
        <v>39.59943333333333</v>
      </c>
    </row>
    <row r="421" spans="1:11" ht="15" customHeight="1">
      <c r="A421" s="18">
        <v>262</v>
      </c>
      <c r="B421" s="7">
        <v>6.2989200000000004E-3</v>
      </c>
      <c r="C421" s="10">
        <v>5.9240300000000003E-3</v>
      </c>
      <c r="D421" s="7">
        <f t="shared" si="16"/>
        <v>6.2989200000000007</v>
      </c>
      <c r="E421" s="10">
        <f t="shared" si="17"/>
        <v>5.9240300000000001</v>
      </c>
      <c r="H421" s="6">
        <v>263</v>
      </c>
      <c r="I421" s="6">
        <v>3686</v>
      </c>
      <c r="J421" s="6">
        <v>37.949399999999997</v>
      </c>
      <c r="K421" s="6">
        <f t="shared" si="18"/>
        <v>39.025766666666662</v>
      </c>
    </row>
    <row r="422" spans="1:11" ht="15" customHeight="1">
      <c r="A422" s="18">
        <v>263</v>
      </c>
      <c r="B422" s="7">
        <v>6.3520499999999997E-3</v>
      </c>
      <c r="C422" s="10">
        <v>5.9403499999999996E-3</v>
      </c>
      <c r="D422" s="7">
        <f t="shared" si="16"/>
        <v>6.3520499999999993</v>
      </c>
      <c r="E422" s="10">
        <f t="shared" si="17"/>
        <v>5.9403499999999996</v>
      </c>
      <c r="H422" s="6">
        <v>264</v>
      </c>
      <c r="I422" s="6">
        <v>3696</v>
      </c>
      <c r="J422" s="6">
        <v>40.5107</v>
      </c>
      <c r="K422" s="6">
        <f t="shared" si="18"/>
        <v>39.662100000000002</v>
      </c>
    </row>
    <row r="423" spans="1:11" ht="15" customHeight="1">
      <c r="A423" s="18">
        <v>264</v>
      </c>
      <c r="B423" s="7">
        <v>6.3046200000000004E-3</v>
      </c>
      <c r="C423" s="10">
        <v>5.9420899999999997E-3</v>
      </c>
      <c r="D423" s="7">
        <f t="shared" si="16"/>
        <v>6.3046200000000008</v>
      </c>
      <c r="E423" s="10">
        <f t="shared" si="17"/>
        <v>5.9420899999999994</v>
      </c>
      <c r="H423" s="6">
        <v>265</v>
      </c>
      <c r="I423" s="6">
        <v>3718</v>
      </c>
      <c r="J423" s="6">
        <v>38.617199999999997</v>
      </c>
      <c r="K423" s="6">
        <f t="shared" si="18"/>
        <v>38.990100000000005</v>
      </c>
    </row>
    <row r="424" spans="1:11" ht="15" customHeight="1">
      <c r="A424" s="18">
        <v>265</v>
      </c>
      <c r="B424" s="7">
        <v>6.3515100000000003E-3</v>
      </c>
      <c r="C424" s="10">
        <v>5.9343699999999996E-3</v>
      </c>
      <c r="D424" s="7">
        <f t="shared" si="16"/>
        <v>6.3515100000000002</v>
      </c>
      <c r="E424" s="10">
        <f t="shared" si="17"/>
        <v>5.9343699999999995</v>
      </c>
      <c r="H424" s="6">
        <v>266</v>
      </c>
      <c r="I424" s="6">
        <v>3724</v>
      </c>
      <c r="J424" s="6">
        <v>39.858400000000003</v>
      </c>
      <c r="K424" s="6">
        <f t="shared" si="18"/>
        <v>39.576000000000001</v>
      </c>
    </row>
    <row r="425" spans="1:11" ht="15" customHeight="1">
      <c r="A425" s="18">
        <v>266</v>
      </c>
      <c r="B425" s="7">
        <v>6.3301399999999997E-3</v>
      </c>
      <c r="C425" s="10">
        <v>5.83002E-3</v>
      </c>
      <c r="D425" s="7">
        <f t="shared" si="16"/>
        <v>6.3301400000000001</v>
      </c>
      <c r="E425" s="10">
        <f t="shared" si="17"/>
        <v>5.8300200000000002</v>
      </c>
      <c r="H425" s="6">
        <v>267</v>
      </c>
      <c r="I425" s="6">
        <v>3746</v>
      </c>
      <c r="J425" s="6">
        <v>38.494700000000002</v>
      </c>
      <c r="K425" s="6">
        <f t="shared" si="18"/>
        <v>39.083466666666659</v>
      </c>
    </row>
    <row r="426" spans="1:11" ht="15" customHeight="1">
      <c r="A426" s="18">
        <v>267</v>
      </c>
      <c r="B426" s="7">
        <v>6.3127399999999998E-3</v>
      </c>
      <c r="C426" s="10">
        <v>5.9124299999999998E-3</v>
      </c>
      <c r="D426" s="7">
        <f t="shared" si="16"/>
        <v>6.3127399999999998</v>
      </c>
      <c r="E426" s="10">
        <f t="shared" si="17"/>
        <v>5.9124299999999996</v>
      </c>
      <c r="H426" s="6">
        <v>268</v>
      </c>
      <c r="I426" s="6">
        <v>3753</v>
      </c>
      <c r="J426" s="6">
        <v>40.374899999999997</v>
      </c>
      <c r="K426" s="6">
        <f t="shared" si="18"/>
        <v>39.581399999999995</v>
      </c>
    </row>
    <row r="427" spans="1:11" ht="15" customHeight="1">
      <c r="A427" s="18">
        <v>268</v>
      </c>
      <c r="B427" s="7">
        <v>6.2662200000000003E-3</v>
      </c>
      <c r="C427" s="10">
        <v>5.95679E-3</v>
      </c>
      <c r="D427" s="7">
        <f t="shared" si="16"/>
        <v>6.2662200000000006</v>
      </c>
      <c r="E427" s="10">
        <f t="shared" si="17"/>
        <v>5.9567899999999998</v>
      </c>
      <c r="H427" s="6">
        <v>269</v>
      </c>
      <c r="I427" s="6">
        <v>3763</v>
      </c>
      <c r="J427" s="6">
        <v>38.380800000000001</v>
      </c>
      <c r="K427" s="6">
        <f t="shared" si="18"/>
        <v>38.901500000000006</v>
      </c>
    </row>
    <row r="428" spans="1:11" ht="15" customHeight="1">
      <c r="A428" s="18">
        <v>269</v>
      </c>
      <c r="B428" s="7">
        <v>6.3266099999999999E-3</v>
      </c>
      <c r="C428" s="10">
        <v>5.9539900000000002E-3</v>
      </c>
      <c r="D428" s="7">
        <f t="shared" si="16"/>
        <v>6.3266099999999996</v>
      </c>
      <c r="E428" s="10">
        <f t="shared" si="17"/>
        <v>5.9539900000000001</v>
      </c>
      <c r="H428" s="6">
        <v>270</v>
      </c>
      <c r="I428" s="6">
        <v>3780</v>
      </c>
      <c r="J428" s="6">
        <v>39.988500000000002</v>
      </c>
      <c r="K428" s="6">
        <f t="shared" si="18"/>
        <v>39.698866666666667</v>
      </c>
    </row>
    <row r="429" spans="1:11" ht="15" customHeight="1">
      <c r="A429" s="18">
        <v>270</v>
      </c>
      <c r="B429" s="7">
        <v>6.2663399999999996E-3</v>
      </c>
      <c r="C429" s="10">
        <v>6.0156999999999997E-3</v>
      </c>
      <c r="D429" s="7">
        <f t="shared" si="16"/>
        <v>6.2663399999999996</v>
      </c>
      <c r="E429" s="10">
        <f t="shared" si="17"/>
        <v>6.0156999999999998</v>
      </c>
      <c r="H429" s="6">
        <v>271</v>
      </c>
      <c r="I429" s="6">
        <v>3793</v>
      </c>
      <c r="J429" s="6">
        <v>38.3352</v>
      </c>
      <c r="K429" s="6">
        <f t="shared" si="18"/>
        <v>39.0593</v>
      </c>
    </row>
    <row r="430" spans="1:11" ht="15" customHeight="1">
      <c r="A430" s="18">
        <v>271</v>
      </c>
      <c r="B430" s="7">
        <v>6.3166000000000003E-3</v>
      </c>
      <c r="C430" s="10">
        <v>5.9788200000000001E-3</v>
      </c>
      <c r="D430" s="7">
        <f t="shared" si="16"/>
        <v>6.3166000000000002</v>
      </c>
      <c r="E430" s="10">
        <f t="shared" si="17"/>
        <v>5.9788199999999998</v>
      </c>
      <c r="H430" s="6">
        <v>272</v>
      </c>
      <c r="I430" s="6">
        <v>3807</v>
      </c>
      <c r="J430" s="6">
        <v>40.7729</v>
      </c>
      <c r="K430" s="6">
        <f t="shared" si="18"/>
        <v>39.861433333333338</v>
      </c>
    </row>
    <row r="431" spans="1:11" ht="15" customHeight="1">
      <c r="A431" s="18">
        <v>272</v>
      </c>
      <c r="B431" s="7">
        <v>6.3356000000000003E-3</v>
      </c>
      <c r="C431" s="10">
        <v>6.0863799999999997E-3</v>
      </c>
      <c r="D431" s="7">
        <f t="shared" si="16"/>
        <v>6.3356000000000003</v>
      </c>
      <c r="E431" s="10">
        <f t="shared" si="17"/>
        <v>6.0863800000000001</v>
      </c>
      <c r="H431" s="6">
        <v>273</v>
      </c>
      <c r="I431" s="6">
        <v>3819</v>
      </c>
      <c r="J431" s="6">
        <v>38.069800000000001</v>
      </c>
      <c r="K431" s="6">
        <f t="shared" si="18"/>
        <v>39.107633333333332</v>
      </c>
    </row>
    <row r="432" spans="1:11" ht="15" customHeight="1">
      <c r="A432" s="18">
        <v>273</v>
      </c>
      <c r="B432" s="7">
        <v>6.3973199999999997E-3</v>
      </c>
      <c r="C432" s="10">
        <v>6.0295699999999997E-3</v>
      </c>
      <c r="D432" s="7">
        <f t="shared" si="16"/>
        <v>6.3973199999999997</v>
      </c>
      <c r="E432" s="10">
        <f t="shared" si="17"/>
        <v>6.0295699999999997</v>
      </c>
      <c r="H432" s="6">
        <v>274</v>
      </c>
      <c r="I432" s="6">
        <v>3832</v>
      </c>
      <c r="J432" s="6">
        <v>40.741599999999998</v>
      </c>
      <c r="K432" s="6">
        <f t="shared" si="18"/>
        <v>39.77043333333333</v>
      </c>
    </row>
    <row r="433" spans="1:11" ht="15" customHeight="1">
      <c r="A433" s="18">
        <v>274</v>
      </c>
      <c r="B433" s="7">
        <v>6.3602499999999996E-3</v>
      </c>
      <c r="C433" s="10">
        <v>5.9589200000000004E-3</v>
      </c>
      <c r="D433" s="7">
        <f t="shared" ref="D433:D496" si="19">B433*1000</f>
        <v>6.3602499999999997</v>
      </c>
      <c r="E433" s="10">
        <f t="shared" ref="E433:E496" si="20">C433*1000</f>
        <v>5.95892</v>
      </c>
      <c r="H433" s="6">
        <v>275</v>
      </c>
      <c r="I433" s="6">
        <v>3857</v>
      </c>
      <c r="J433" s="6">
        <v>38.511499999999998</v>
      </c>
      <c r="K433" s="6">
        <f t="shared" si="18"/>
        <v>39.120066666666666</v>
      </c>
    </row>
    <row r="434" spans="1:11" ht="15" customHeight="1">
      <c r="A434" s="18">
        <v>275</v>
      </c>
      <c r="B434" s="7">
        <v>6.3882100000000001E-3</v>
      </c>
      <c r="C434" s="10">
        <v>5.9645399999999999E-3</v>
      </c>
      <c r="D434" s="7">
        <f t="shared" si="19"/>
        <v>6.3882099999999999</v>
      </c>
      <c r="E434" s="10">
        <f t="shared" si="20"/>
        <v>5.9645399999999995</v>
      </c>
      <c r="H434" s="6">
        <v>276</v>
      </c>
      <c r="I434" s="6">
        <v>3857</v>
      </c>
      <c r="J434" s="6">
        <v>40.058199999999999</v>
      </c>
      <c r="K434" s="6">
        <f t="shared" si="18"/>
        <v>39.937466666666673</v>
      </c>
    </row>
    <row r="435" spans="1:11" ht="15" customHeight="1">
      <c r="A435" s="18">
        <v>276</v>
      </c>
      <c r="B435" s="7">
        <v>6.3834699999999996E-3</v>
      </c>
      <c r="C435" s="10">
        <v>5.9852899999999999E-3</v>
      </c>
      <c r="D435" s="7">
        <f t="shared" si="19"/>
        <v>6.38347</v>
      </c>
      <c r="E435" s="10">
        <f t="shared" si="20"/>
        <v>5.98529</v>
      </c>
      <c r="H435" s="6">
        <v>277</v>
      </c>
      <c r="I435" s="6">
        <v>3876</v>
      </c>
      <c r="J435" s="6">
        <v>38.790500000000002</v>
      </c>
      <c r="K435" s="6">
        <f t="shared" si="18"/>
        <v>39.221399999999996</v>
      </c>
    </row>
    <row r="436" spans="1:11" ht="15" customHeight="1">
      <c r="A436" s="18">
        <v>277</v>
      </c>
      <c r="B436" s="7">
        <v>6.4535599999999997E-3</v>
      </c>
      <c r="C436" s="10">
        <v>6.0714799999999998E-3</v>
      </c>
      <c r="D436" s="7">
        <f t="shared" si="19"/>
        <v>6.4535599999999995</v>
      </c>
      <c r="E436" s="10">
        <f t="shared" si="20"/>
        <v>6.0714799999999993</v>
      </c>
      <c r="H436" s="6">
        <v>278</v>
      </c>
      <c r="I436" s="6">
        <v>3887</v>
      </c>
      <c r="J436" s="6">
        <v>40.963700000000003</v>
      </c>
      <c r="K436" s="6">
        <f t="shared" si="18"/>
        <v>39.850500000000004</v>
      </c>
    </row>
    <row r="437" spans="1:11" ht="15" customHeight="1">
      <c r="A437" s="18">
        <v>278</v>
      </c>
      <c r="B437" s="7">
        <v>6.4395399999999997E-3</v>
      </c>
      <c r="C437" s="10">
        <v>5.9616900000000004E-3</v>
      </c>
      <c r="D437" s="7">
        <f t="shared" si="19"/>
        <v>6.43954</v>
      </c>
      <c r="E437" s="10">
        <f t="shared" si="20"/>
        <v>5.9616900000000008</v>
      </c>
      <c r="H437" s="6">
        <v>279</v>
      </c>
      <c r="I437" s="6">
        <v>3887</v>
      </c>
      <c r="J437" s="6">
        <v>37.909999999999997</v>
      </c>
      <c r="K437" s="6">
        <f t="shared" si="18"/>
        <v>39.07236666666666</v>
      </c>
    </row>
    <row r="438" spans="1:11" ht="15" customHeight="1">
      <c r="A438" s="18">
        <v>279</v>
      </c>
      <c r="B438" s="7">
        <v>6.3657699999999998E-3</v>
      </c>
      <c r="C438" s="10">
        <v>6.0177800000000004E-3</v>
      </c>
      <c r="D438" s="7">
        <f t="shared" si="19"/>
        <v>6.3657699999999995</v>
      </c>
      <c r="E438" s="10">
        <f t="shared" si="20"/>
        <v>6.0177800000000001</v>
      </c>
      <c r="H438" s="6">
        <v>280</v>
      </c>
      <c r="I438" s="6">
        <v>3915</v>
      </c>
      <c r="J438" s="6">
        <v>40.677799999999998</v>
      </c>
      <c r="K438" s="6">
        <f t="shared" si="18"/>
        <v>40.130766666666666</v>
      </c>
    </row>
    <row r="439" spans="1:11" ht="15" customHeight="1">
      <c r="A439" s="18">
        <v>280</v>
      </c>
      <c r="B439" s="7">
        <v>6.4102600000000001E-3</v>
      </c>
      <c r="C439" s="10">
        <v>6.09817E-3</v>
      </c>
      <c r="D439" s="7">
        <f t="shared" si="19"/>
        <v>6.4102600000000001</v>
      </c>
      <c r="E439" s="10">
        <f t="shared" si="20"/>
        <v>6.0981699999999996</v>
      </c>
      <c r="H439" s="6">
        <v>281</v>
      </c>
      <c r="I439" s="6">
        <v>3922</v>
      </c>
      <c r="J439" s="6">
        <v>38.629300000000001</v>
      </c>
      <c r="K439" s="6">
        <f t="shared" si="18"/>
        <v>39.506566666666664</v>
      </c>
    </row>
    <row r="440" spans="1:11" ht="15" customHeight="1">
      <c r="A440" s="18">
        <v>281</v>
      </c>
      <c r="B440" s="7">
        <v>6.51631E-3</v>
      </c>
      <c r="C440" s="10">
        <v>5.9996499999999996E-3</v>
      </c>
      <c r="D440" s="7">
        <f t="shared" si="19"/>
        <v>6.5163099999999998</v>
      </c>
      <c r="E440" s="10">
        <f t="shared" si="20"/>
        <v>5.9996499999999999</v>
      </c>
      <c r="H440" s="6">
        <v>282</v>
      </c>
      <c r="I440" s="6">
        <v>3937</v>
      </c>
      <c r="J440" s="6">
        <v>41.0852</v>
      </c>
      <c r="K440" s="6">
        <f t="shared" si="18"/>
        <v>40.432866666666662</v>
      </c>
    </row>
    <row r="441" spans="1:11" ht="15" customHeight="1">
      <c r="A441" s="18">
        <v>282</v>
      </c>
      <c r="B441" s="7">
        <v>6.3011999999999999E-3</v>
      </c>
      <c r="C441" s="10">
        <v>6.0681900000000002E-3</v>
      </c>
      <c r="D441" s="7">
        <f t="shared" si="19"/>
        <v>6.3011999999999997</v>
      </c>
      <c r="E441" s="10">
        <f t="shared" si="20"/>
        <v>6.0681900000000004</v>
      </c>
      <c r="H441" s="6">
        <v>283</v>
      </c>
      <c r="I441" s="6">
        <v>3950</v>
      </c>
      <c r="J441" s="6">
        <v>38.805199999999999</v>
      </c>
      <c r="K441" s="6">
        <f t="shared" si="18"/>
        <v>39.621433333333336</v>
      </c>
    </row>
    <row r="442" spans="1:11" ht="15" customHeight="1">
      <c r="A442" s="18">
        <v>283</v>
      </c>
      <c r="B442" s="7">
        <v>6.4799599999999999E-3</v>
      </c>
      <c r="C442" s="10">
        <v>6.0590599999999998E-3</v>
      </c>
      <c r="D442" s="7">
        <f t="shared" si="19"/>
        <v>6.4799600000000002</v>
      </c>
      <c r="E442" s="10">
        <f t="shared" si="20"/>
        <v>6.0590599999999997</v>
      </c>
      <c r="H442" s="6">
        <v>284</v>
      </c>
      <c r="I442" s="6">
        <v>3967</v>
      </c>
      <c r="J442" s="6">
        <v>41.408200000000001</v>
      </c>
      <c r="K442" s="6">
        <f t="shared" si="18"/>
        <v>40.324566666666669</v>
      </c>
    </row>
    <row r="443" spans="1:11" ht="15" customHeight="1">
      <c r="A443" s="18">
        <v>284</v>
      </c>
      <c r="B443" s="7">
        <v>6.3951700000000004E-3</v>
      </c>
      <c r="C443" s="10">
        <v>5.9791999999999996E-3</v>
      </c>
      <c r="D443" s="7">
        <f t="shared" si="19"/>
        <v>6.3951700000000002</v>
      </c>
      <c r="E443" s="10">
        <f t="shared" si="20"/>
        <v>5.9791999999999996</v>
      </c>
      <c r="H443" s="6">
        <v>285</v>
      </c>
      <c r="I443" s="6">
        <v>3971</v>
      </c>
      <c r="J443" s="6">
        <v>38.6509</v>
      </c>
      <c r="K443" s="6">
        <f t="shared" si="18"/>
        <v>39.495566666666669</v>
      </c>
    </row>
    <row r="444" spans="1:11" ht="15" customHeight="1">
      <c r="A444" s="18">
        <v>285</v>
      </c>
      <c r="B444" s="7">
        <v>6.3976500000000004E-3</v>
      </c>
      <c r="C444" s="10">
        <v>6.0709300000000004E-3</v>
      </c>
      <c r="D444" s="7">
        <f t="shared" si="19"/>
        <v>6.3976500000000005</v>
      </c>
      <c r="E444" s="10">
        <f t="shared" si="20"/>
        <v>6.0709300000000006</v>
      </c>
      <c r="H444" s="6">
        <v>286</v>
      </c>
      <c r="I444" s="6">
        <v>3986</v>
      </c>
      <c r="J444" s="6">
        <v>40.9146</v>
      </c>
      <c r="K444" s="6">
        <f t="shared" si="18"/>
        <v>40.320799999999998</v>
      </c>
    </row>
    <row r="445" spans="1:11" ht="15" customHeight="1">
      <c r="A445" s="18">
        <v>286</v>
      </c>
      <c r="B445" s="7">
        <v>6.3488299999999998E-3</v>
      </c>
      <c r="C445" s="10">
        <v>6.0859800000000004E-3</v>
      </c>
      <c r="D445" s="7">
        <f t="shared" si="19"/>
        <v>6.3488299999999995</v>
      </c>
      <c r="E445" s="10">
        <f t="shared" si="20"/>
        <v>6.0859800000000002</v>
      </c>
      <c r="H445" s="6">
        <v>287</v>
      </c>
      <c r="I445" s="6">
        <v>3987</v>
      </c>
      <c r="J445" s="6">
        <v>38.921199999999999</v>
      </c>
      <c r="K445" s="6">
        <f t="shared" si="18"/>
        <v>39.527233333333335</v>
      </c>
    </row>
    <row r="446" spans="1:11" ht="15" customHeight="1">
      <c r="A446" s="18">
        <v>287</v>
      </c>
      <c r="B446" s="7">
        <v>6.3603399999999999E-3</v>
      </c>
      <c r="C446" s="10">
        <v>6.1323200000000001E-3</v>
      </c>
      <c r="D446" s="7">
        <f t="shared" si="19"/>
        <v>6.3603399999999999</v>
      </c>
      <c r="E446" s="10">
        <f t="shared" si="20"/>
        <v>6.13232</v>
      </c>
      <c r="H446" s="6">
        <v>288</v>
      </c>
      <c r="I446" s="6">
        <v>4003</v>
      </c>
      <c r="J446" s="6">
        <v>41.126600000000003</v>
      </c>
      <c r="K446" s="6">
        <f t="shared" si="18"/>
        <v>40.114033333333339</v>
      </c>
    </row>
    <row r="447" spans="1:11" ht="15" customHeight="1">
      <c r="A447" s="18">
        <v>288</v>
      </c>
      <c r="B447" s="7">
        <v>6.3875499999999997E-3</v>
      </c>
      <c r="C447" s="10">
        <v>5.9826000000000002E-3</v>
      </c>
      <c r="D447" s="7">
        <f t="shared" si="19"/>
        <v>6.3875500000000001</v>
      </c>
      <c r="E447" s="10">
        <f t="shared" si="20"/>
        <v>5.9826000000000006</v>
      </c>
      <c r="H447" s="6">
        <v>289</v>
      </c>
      <c r="I447" s="6">
        <v>4020</v>
      </c>
      <c r="J447" s="6">
        <v>38.533900000000003</v>
      </c>
      <c r="K447" s="6">
        <f t="shared" si="18"/>
        <v>39.33036666666667</v>
      </c>
    </row>
    <row r="448" spans="1:11" ht="15" customHeight="1">
      <c r="A448" s="18">
        <v>289</v>
      </c>
      <c r="B448" s="7">
        <v>6.4600899999999999E-3</v>
      </c>
      <c r="C448" s="10">
        <v>6.0045100000000002E-3</v>
      </c>
      <c r="D448" s="7">
        <f t="shared" si="19"/>
        <v>6.4600900000000001</v>
      </c>
      <c r="E448" s="10">
        <f t="shared" si="20"/>
        <v>6.0045099999999998</v>
      </c>
      <c r="H448" s="6">
        <v>290</v>
      </c>
      <c r="I448" s="6">
        <v>4030</v>
      </c>
      <c r="J448" s="6">
        <v>40.681600000000003</v>
      </c>
      <c r="K448" s="6">
        <f t="shared" si="18"/>
        <v>39.912700000000001</v>
      </c>
    </row>
    <row r="449" spans="1:11" ht="15" customHeight="1">
      <c r="A449" s="18">
        <v>290</v>
      </c>
      <c r="B449" s="7">
        <v>6.4830199999999999E-3</v>
      </c>
      <c r="C449" s="10">
        <v>6.0199199999999998E-3</v>
      </c>
      <c r="D449" s="7">
        <f t="shared" si="19"/>
        <v>6.4830199999999998</v>
      </c>
      <c r="E449" s="10">
        <f t="shared" si="20"/>
        <v>6.0199199999999999</v>
      </c>
      <c r="H449" s="6">
        <v>291</v>
      </c>
      <c r="I449" s="6">
        <v>4035</v>
      </c>
      <c r="J449" s="6">
        <v>38.775599999999997</v>
      </c>
      <c r="K449" s="6">
        <f t="shared" si="18"/>
        <v>39.262433333333334</v>
      </c>
    </row>
    <row r="450" spans="1:11" ht="15" customHeight="1">
      <c r="A450" s="18">
        <v>291</v>
      </c>
      <c r="B450" s="7">
        <v>6.4292500000000001E-3</v>
      </c>
      <c r="C450" s="10">
        <v>6.0639600000000002E-3</v>
      </c>
      <c r="D450" s="7">
        <f t="shared" si="19"/>
        <v>6.4292499999999997</v>
      </c>
      <c r="E450" s="10">
        <f t="shared" si="20"/>
        <v>6.0639599999999998</v>
      </c>
      <c r="H450" s="6">
        <v>292</v>
      </c>
      <c r="I450" s="6">
        <v>4048</v>
      </c>
      <c r="J450" s="6">
        <v>40.280900000000003</v>
      </c>
      <c r="K450" s="6">
        <f t="shared" si="18"/>
        <v>40.079599999999999</v>
      </c>
    </row>
    <row r="451" spans="1:11" ht="15" customHeight="1">
      <c r="A451" s="18">
        <v>292</v>
      </c>
      <c r="B451" s="7">
        <v>6.5520800000000001E-3</v>
      </c>
      <c r="C451" s="10">
        <v>6.2364400000000002E-3</v>
      </c>
      <c r="D451" s="7">
        <f t="shared" si="19"/>
        <v>6.5520800000000001</v>
      </c>
      <c r="E451" s="10">
        <f t="shared" si="20"/>
        <v>6.23644</v>
      </c>
      <c r="H451" s="6">
        <v>293</v>
      </c>
      <c r="I451" s="6">
        <v>4070</v>
      </c>
      <c r="J451" s="6">
        <v>38.730800000000002</v>
      </c>
      <c r="K451" s="6">
        <f t="shared" si="18"/>
        <v>39.378433333333334</v>
      </c>
    </row>
    <row r="452" spans="1:11" ht="15" customHeight="1">
      <c r="A452" s="18">
        <v>293</v>
      </c>
      <c r="B452" s="7">
        <v>6.4917799999999999E-3</v>
      </c>
      <c r="C452" s="10">
        <v>6.0949799999999998E-3</v>
      </c>
      <c r="D452" s="7">
        <f t="shared" si="19"/>
        <v>6.4917800000000003</v>
      </c>
      <c r="E452" s="10">
        <f t="shared" si="20"/>
        <v>6.0949799999999996</v>
      </c>
      <c r="H452" s="6">
        <v>294</v>
      </c>
      <c r="I452" s="6">
        <v>4080</v>
      </c>
      <c r="J452" s="6">
        <v>41.2271</v>
      </c>
      <c r="K452" s="6">
        <f t="shared" si="18"/>
        <v>40.164999999999999</v>
      </c>
    </row>
    <row r="453" spans="1:11" ht="15" customHeight="1">
      <c r="A453" s="18">
        <v>294</v>
      </c>
      <c r="B453" s="7">
        <v>6.4141900000000002E-3</v>
      </c>
      <c r="C453" s="10">
        <v>6.2055599999999997E-3</v>
      </c>
      <c r="D453" s="7">
        <f t="shared" si="19"/>
        <v>6.4141900000000005</v>
      </c>
      <c r="E453" s="10">
        <f t="shared" si="20"/>
        <v>6.2055599999999993</v>
      </c>
      <c r="H453" s="6">
        <v>295</v>
      </c>
      <c r="I453" s="6">
        <v>4093</v>
      </c>
      <c r="J453" s="6">
        <v>38.177399999999999</v>
      </c>
      <c r="K453" s="6">
        <f t="shared" si="18"/>
        <v>39.344433333333335</v>
      </c>
    </row>
    <row r="454" spans="1:11" ht="15" customHeight="1">
      <c r="A454" s="18">
        <v>295</v>
      </c>
      <c r="B454" s="7">
        <v>6.6632799999999997E-3</v>
      </c>
      <c r="C454" s="10">
        <v>6.1770699999999998E-3</v>
      </c>
      <c r="D454" s="7">
        <f t="shared" si="19"/>
        <v>6.6632799999999994</v>
      </c>
      <c r="E454" s="10">
        <f t="shared" si="20"/>
        <v>6.1770699999999996</v>
      </c>
      <c r="H454" s="6">
        <v>296</v>
      </c>
      <c r="I454" s="6">
        <v>4103</v>
      </c>
      <c r="J454" s="6">
        <v>41.090499999999999</v>
      </c>
      <c r="K454" s="6">
        <f t="shared" si="18"/>
        <v>40.073799999999999</v>
      </c>
    </row>
    <row r="455" spans="1:11" ht="15" customHeight="1">
      <c r="A455" s="18">
        <v>296</v>
      </c>
      <c r="B455" s="7">
        <v>6.5413099999999998E-3</v>
      </c>
      <c r="C455" s="10">
        <v>6.1398099999999999E-3</v>
      </c>
      <c r="D455" s="7">
        <f t="shared" si="19"/>
        <v>6.5413100000000002</v>
      </c>
      <c r="E455" s="10">
        <f t="shared" si="20"/>
        <v>6.1398099999999998</v>
      </c>
      <c r="H455" s="6">
        <v>297</v>
      </c>
      <c r="I455" s="6">
        <v>4118</v>
      </c>
      <c r="J455" s="6">
        <v>38.7654</v>
      </c>
      <c r="K455" s="6">
        <f t="shared" si="18"/>
        <v>39.433900000000001</v>
      </c>
    </row>
    <row r="456" spans="1:11" ht="15" customHeight="1">
      <c r="A456" s="18">
        <v>297</v>
      </c>
      <c r="B456" s="7">
        <v>6.4253499999999998E-3</v>
      </c>
      <c r="C456" s="10">
        <v>6.1845700000000003E-3</v>
      </c>
      <c r="D456" s="7">
        <f t="shared" si="19"/>
        <v>6.4253499999999999</v>
      </c>
      <c r="E456" s="10">
        <f t="shared" si="20"/>
        <v>6.1845700000000008</v>
      </c>
      <c r="H456" s="6">
        <v>298</v>
      </c>
      <c r="I456" s="6">
        <v>4129</v>
      </c>
      <c r="J456" s="6">
        <v>40.365499999999997</v>
      </c>
      <c r="K456" s="6">
        <f t="shared" si="18"/>
        <v>40.257766666666669</v>
      </c>
    </row>
    <row r="457" spans="1:11" ht="15" customHeight="1">
      <c r="A457" s="18">
        <v>298</v>
      </c>
      <c r="B457" s="7">
        <v>6.58947E-3</v>
      </c>
      <c r="C457" s="10">
        <v>6.3104800000000003E-3</v>
      </c>
      <c r="D457" s="7">
        <f t="shared" si="19"/>
        <v>6.5894700000000004</v>
      </c>
      <c r="E457" s="10">
        <f t="shared" si="20"/>
        <v>6.3104800000000001</v>
      </c>
      <c r="H457" s="6">
        <v>299</v>
      </c>
      <c r="I457" s="6">
        <v>4132</v>
      </c>
      <c r="J457" s="6">
        <v>39.1708</v>
      </c>
      <c r="K457" s="6">
        <f t="shared" si="18"/>
        <v>39.667933333333337</v>
      </c>
    </row>
    <row r="458" spans="1:11" ht="15" customHeight="1">
      <c r="A458" s="18">
        <v>299</v>
      </c>
      <c r="B458" s="7">
        <v>6.6055200000000001E-3</v>
      </c>
      <c r="C458" s="10">
        <v>6.1260200000000002E-3</v>
      </c>
      <c r="D458" s="7">
        <f t="shared" si="19"/>
        <v>6.6055200000000003</v>
      </c>
      <c r="E458" s="10">
        <f t="shared" si="20"/>
        <v>6.1260200000000005</v>
      </c>
      <c r="H458" s="6">
        <v>300</v>
      </c>
      <c r="I458" s="6">
        <v>4147</v>
      </c>
      <c r="J458" s="6">
        <v>41.237000000000002</v>
      </c>
      <c r="K458" s="6">
        <f t="shared" si="18"/>
        <v>40.409399999999998</v>
      </c>
    </row>
    <row r="459" spans="1:11" ht="15" customHeight="1">
      <c r="A459" s="18">
        <v>300</v>
      </c>
      <c r="B459" s="7">
        <v>6.4765500000000002E-3</v>
      </c>
      <c r="C459" s="10">
        <v>6.1670199999999996E-3</v>
      </c>
      <c r="D459" s="7">
        <f t="shared" si="19"/>
        <v>6.4765500000000005</v>
      </c>
      <c r="E459" s="10">
        <f t="shared" si="20"/>
        <v>6.1670199999999999</v>
      </c>
      <c r="H459" s="6">
        <v>301</v>
      </c>
      <c r="I459" s="6">
        <v>4159</v>
      </c>
      <c r="J459" s="6">
        <v>38.595999999999997</v>
      </c>
      <c r="K459" s="6">
        <f t="shared" si="18"/>
        <v>39.678366666666669</v>
      </c>
    </row>
    <row r="460" spans="1:11" ht="15" customHeight="1">
      <c r="A460" s="18">
        <v>301</v>
      </c>
      <c r="B460" s="7">
        <v>6.5806900000000002E-3</v>
      </c>
      <c r="C460" s="10">
        <v>6.1875799999999998E-3</v>
      </c>
      <c r="D460" s="7">
        <f t="shared" si="19"/>
        <v>6.5806900000000006</v>
      </c>
      <c r="E460" s="10">
        <f t="shared" si="20"/>
        <v>6.1875799999999996</v>
      </c>
      <c r="H460" s="6">
        <v>302</v>
      </c>
      <c r="I460" s="6">
        <v>4170</v>
      </c>
      <c r="J460" s="6">
        <v>41.395200000000003</v>
      </c>
      <c r="K460" s="6">
        <f t="shared" si="18"/>
        <v>40.37116666666666</v>
      </c>
    </row>
    <row r="461" spans="1:11" ht="15" customHeight="1">
      <c r="A461" s="18">
        <v>302</v>
      </c>
      <c r="B461" s="7">
        <v>6.5538000000000003E-3</v>
      </c>
      <c r="C461" s="10">
        <v>6.1056299999999999E-3</v>
      </c>
      <c r="D461" s="7">
        <f t="shared" si="19"/>
        <v>6.5537999999999998</v>
      </c>
      <c r="E461" s="10">
        <f t="shared" si="20"/>
        <v>6.1056299999999997</v>
      </c>
      <c r="H461" s="6">
        <v>303</v>
      </c>
      <c r="I461" s="6">
        <v>4173</v>
      </c>
      <c r="J461" s="6">
        <v>39.043900000000001</v>
      </c>
      <c r="K461" s="6">
        <f t="shared" si="18"/>
        <v>39.688899999999997</v>
      </c>
    </row>
    <row r="462" spans="1:11" ht="15" customHeight="1">
      <c r="A462" s="18">
        <v>303</v>
      </c>
      <c r="B462" s="7">
        <v>6.4675499999999999E-3</v>
      </c>
      <c r="C462" s="10">
        <v>6.1290900000000002E-3</v>
      </c>
      <c r="D462" s="7">
        <f t="shared" si="19"/>
        <v>6.4675500000000001</v>
      </c>
      <c r="E462" s="10">
        <f t="shared" si="20"/>
        <v>6.1290900000000006</v>
      </c>
      <c r="H462" s="6">
        <v>304</v>
      </c>
      <c r="I462" s="6">
        <v>4193</v>
      </c>
      <c r="J462" s="6">
        <v>40.674399999999999</v>
      </c>
      <c r="K462" s="6">
        <f t="shared" si="18"/>
        <v>40.335333333333331</v>
      </c>
    </row>
    <row r="463" spans="1:11" ht="15" customHeight="1">
      <c r="A463" s="18">
        <v>304</v>
      </c>
      <c r="B463" s="7">
        <v>6.5242900000000003E-3</v>
      </c>
      <c r="C463" s="10">
        <v>6.1266100000000002E-3</v>
      </c>
      <c r="D463" s="7">
        <f t="shared" si="19"/>
        <v>6.5242900000000006</v>
      </c>
      <c r="E463" s="10">
        <f t="shared" si="20"/>
        <v>6.1266100000000003</v>
      </c>
      <c r="H463" s="6">
        <v>305</v>
      </c>
      <c r="I463" s="6">
        <v>4203</v>
      </c>
      <c r="J463" s="6">
        <v>39.348399999999998</v>
      </c>
      <c r="K463" s="6">
        <f t="shared" si="18"/>
        <v>39.759066666666662</v>
      </c>
    </row>
    <row r="464" spans="1:11" ht="15" customHeight="1">
      <c r="A464" s="18">
        <v>305</v>
      </c>
      <c r="B464" s="7">
        <v>6.58699E-3</v>
      </c>
      <c r="C464" s="10">
        <v>6.2111900000000001E-3</v>
      </c>
      <c r="D464" s="7">
        <f t="shared" si="19"/>
        <v>6.5869900000000001</v>
      </c>
      <c r="E464" s="10">
        <f t="shared" si="20"/>
        <v>6.2111900000000002</v>
      </c>
      <c r="H464" s="6">
        <v>306</v>
      </c>
      <c r="I464" s="6">
        <v>4218</v>
      </c>
      <c r="J464" s="6">
        <v>40.983199999999997</v>
      </c>
      <c r="K464" s="6">
        <f t="shared" si="18"/>
        <v>40.292066666666663</v>
      </c>
    </row>
    <row r="465" spans="1:11" ht="15" customHeight="1">
      <c r="A465" s="18">
        <v>306</v>
      </c>
      <c r="B465" s="7">
        <v>6.4803999999999999E-3</v>
      </c>
      <c r="C465" s="10">
        <v>6.3074999999999997E-3</v>
      </c>
      <c r="D465" s="7">
        <f t="shared" si="19"/>
        <v>6.4803999999999995</v>
      </c>
      <c r="E465" s="10">
        <f t="shared" si="20"/>
        <v>6.3075000000000001</v>
      </c>
      <c r="H465" s="6">
        <v>307</v>
      </c>
      <c r="I465" s="6">
        <v>4225</v>
      </c>
      <c r="J465" s="6">
        <v>38.945599999999999</v>
      </c>
      <c r="K465" s="6">
        <f t="shared" si="18"/>
        <v>39.571033333333332</v>
      </c>
    </row>
    <row r="466" spans="1:11" ht="15" customHeight="1">
      <c r="A466" s="18">
        <v>307</v>
      </c>
      <c r="B466" s="7">
        <v>6.5794399999999998E-3</v>
      </c>
      <c r="C466" s="10">
        <v>6.1887299999999999E-3</v>
      </c>
      <c r="D466" s="7">
        <f t="shared" si="19"/>
        <v>6.57944</v>
      </c>
      <c r="E466" s="10">
        <f t="shared" si="20"/>
        <v>6.1887299999999996</v>
      </c>
      <c r="H466" s="6">
        <v>308</v>
      </c>
      <c r="I466" s="6">
        <v>4238</v>
      </c>
      <c r="J466" s="6">
        <v>40.947400000000002</v>
      </c>
      <c r="K466" s="6">
        <f t="shared" si="18"/>
        <v>40.104899999999994</v>
      </c>
    </row>
    <row r="467" spans="1:11" ht="15" customHeight="1">
      <c r="A467" s="18">
        <v>308</v>
      </c>
      <c r="B467" s="7">
        <v>6.5407599999999996E-3</v>
      </c>
      <c r="C467" s="10">
        <v>6.1609400000000002E-3</v>
      </c>
      <c r="D467" s="7">
        <f t="shared" si="19"/>
        <v>6.5407599999999997</v>
      </c>
      <c r="E467" s="10">
        <f t="shared" si="20"/>
        <v>6.1609400000000001</v>
      </c>
      <c r="H467" s="6">
        <v>309</v>
      </c>
      <c r="I467" s="6">
        <v>4251</v>
      </c>
      <c r="J467" s="6">
        <v>38.820099999999996</v>
      </c>
      <c r="K467" s="6">
        <f t="shared" si="18"/>
        <v>39.477266666666672</v>
      </c>
    </row>
    <row r="468" spans="1:11" ht="15" customHeight="1">
      <c r="A468" s="18">
        <v>309</v>
      </c>
      <c r="B468" s="7">
        <v>6.4951499999999999E-3</v>
      </c>
      <c r="C468" s="10">
        <v>6.1201700000000003E-3</v>
      </c>
      <c r="D468" s="7">
        <f t="shared" si="19"/>
        <v>6.4951499999999998</v>
      </c>
      <c r="E468" s="10">
        <f t="shared" si="20"/>
        <v>6.1201699999999999</v>
      </c>
      <c r="H468" s="6">
        <v>310</v>
      </c>
      <c r="I468" s="6">
        <v>4259</v>
      </c>
      <c r="J468" s="6">
        <v>40.547199999999997</v>
      </c>
      <c r="K468" s="6">
        <f t="shared" si="18"/>
        <v>40.255333333333333</v>
      </c>
    </row>
    <row r="469" spans="1:11" ht="15" customHeight="1">
      <c r="A469" s="18">
        <v>310</v>
      </c>
      <c r="B469" s="7">
        <v>6.5454600000000003E-3</v>
      </c>
      <c r="C469" s="10">
        <v>6.2139999999999999E-3</v>
      </c>
      <c r="D469" s="7">
        <f t="shared" si="19"/>
        <v>6.5454600000000003</v>
      </c>
      <c r="E469" s="10">
        <f t="shared" si="20"/>
        <v>6.2139999999999995</v>
      </c>
      <c r="H469" s="6">
        <v>311</v>
      </c>
      <c r="I469" s="6">
        <v>4265</v>
      </c>
      <c r="J469" s="6">
        <v>39.064500000000002</v>
      </c>
      <c r="K469" s="6">
        <f t="shared" si="18"/>
        <v>39.784300000000002</v>
      </c>
    </row>
    <row r="470" spans="1:11" ht="15" customHeight="1">
      <c r="A470" s="18">
        <v>311</v>
      </c>
      <c r="B470" s="7">
        <v>6.60905E-3</v>
      </c>
      <c r="C470" s="10">
        <v>6.2161400000000002E-3</v>
      </c>
      <c r="D470" s="7">
        <f t="shared" si="19"/>
        <v>6.6090499999999999</v>
      </c>
      <c r="E470" s="10">
        <f t="shared" si="20"/>
        <v>6.2161400000000002</v>
      </c>
      <c r="H470" s="6">
        <v>312</v>
      </c>
      <c r="I470" s="6">
        <v>4276</v>
      </c>
      <c r="J470" s="6">
        <v>41.154299999999999</v>
      </c>
      <c r="K470" s="6">
        <f t="shared" si="18"/>
        <v>40.492633333333337</v>
      </c>
    </row>
    <row r="471" spans="1:11" ht="15" customHeight="1">
      <c r="A471" s="18">
        <v>312</v>
      </c>
      <c r="B471" s="7">
        <v>6.5732100000000003E-3</v>
      </c>
      <c r="C471" s="10">
        <v>6.1438200000000004E-3</v>
      </c>
      <c r="D471" s="7">
        <f t="shared" si="19"/>
        <v>6.5732100000000004</v>
      </c>
      <c r="E471" s="10">
        <f t="shared" si="20"/>
        <v>6.1438200000000007</v>
      </c>
      <c r="H471" s="6">
        <v>313</v>
      </c>
      <c r="I471" s="6">
        <v>4291</v>
      </c>
      <c r="J471" s="6">
        <v>39.134099999999997</v>
      </c>
      <c r="K471" s="6">
        <f t="shared" si="18"/>
        <v>39.926600000000001</v>
      </c>
    </row>
    <row r="472" spans="1:11" ht="15" customHeight="1">
      <c r="A472" s="18">
        <v>313</v>
      </c>
      <c r="B472" s="7">
        <v>6.5955600000000003E-3</v>
      </c>
      <c r="C472" s="10">
        <v>6.3700299999999996E-3</v>
      </c>
      <c r="D472" s="7">
        <f t="shared" si="19"/>
        <v>6.5955600000000008</v>
      </c>
      <c r="E472" s="10">
        <f t="shared" si="20"/>
        <v>6.3700299999999999</v>
      </c>
      <c r="H472" s="6">
        <v>314</v>
      </c>
      <c r="I472" s="6">
        <v>4299</v>
      </c>
      <c r="J472" s="6">
        <v>41.189500000000002</v>
      </c>
      <c r="K472" s="6">
        <f t="shared" si="18"/>
        <v>40.540533333333336</v>
      </c>
    </row>
    <row r="473" spans="1:11" ht="15" customHeight="1">
      <c r="A473" s="18">
        <v>314</v>
      </c>
      <c r="B473" s="7">
        <v>6.5766699999999997E-3</v>
      </c>
      <c r="C473" s="10">
        <v>6.2299199999999999E-3</v>
      </c>
      <c r="D473" s="7">
        <f t="shared" si="19"/>
        <v>6.57667</v>
      </c>
      <c r="E473" s="10">
        <f t="shared" si="20"/>
        <v>6.2299199999999999</v>
      </c>
      <c r="H473" s="6">
        <v>315</v>
      </c>
      <c r="I473" s="6">
        <v>4306</v>
      </c>
      <c r="J473" s="6">
        <v>39.456200000000003</v>
      </c>
      <c r="K473" s="6">
        <f t="shared" si="18"/>
        <v>39.767299999999999</v>
      </c>
    </row>
    <row r="474" spans="1:11" ht="15" customHeight="1">
      <c r="A474" s="18">
        <v>315</v>
      </c>
      <c r="B474" s="7">
        <v>6.5750499999999998E-3</v>
      </c>
      <c r="C474" s="10">
        <v>6.2325499999999999E-3</v>
      </c>
      <c r="D474" s="7">
        <f t="shared" si="19"/>
        <v>6.5750500000000001</v>
      </c>
      <c r="E474" s="10">
        <f t="shared" si="20"/>
        <v>6.2325499999999998</v>
      </c>
      <c r="H474" s="6">
        <v>316</v>
      </c>
      <c r="I474" s="6">
        <v>4324</v>
      </c>
      <c r="J474" s="6">
        <v>40.975900000000003</v>
      </c>
      <c r="K474" s="6">
        <f t="shared" si="18"/>
        <v>40.256833333333333</v>
      </c>
    </row>
    <row r="475" spans="1:11" ht="15" customHeight="1">
      <c r="A475" s="18">
        <v>316</v>
      </c>
      <c r="B475" s="7">
        <v>6.5994900000000004E-3</v>
      </c>
      <c r="C475" s="10">
        <v>6.3262400000000003E-3</v>
      </c>
      <c r="D475" s="7">
        <f t="shared" si="19"/>
        <v>6.5994900000000003</v>
      </c>
      <c r="E475" s="10">
        <f t="shared" si="20"/>
        <v>6.3262400000000003</v>
      </c>
      <c r="H475" s="6">
        <v>317</v>
      </c>
      <c r="I475" s="6">
        <v>4334</v>
      </c>
      <c r="J475" s="6">
        <v>38.869799999999998</v>
      </c>
      <c r="K475" s="6">
        <f t="shared" si="18"/>
        <v>39.089533333333328</v>
      </c>
    </row>
    <row r="476" spans="1:11" ht="15" customHeight="1">
      <c r="A476" s="18">
        <v>317</v>
      </c>
      <c r="B476" s="7">
        <v>6.59254E-3</v>
      </c>
      <c r="C476" s="10">
        <v>6.3700900000000001E-3</v>
      </c>
      <c r="D476" s="7">
        <f t="shared" si="19"/>
        <v>6.5925399999999996</v>
      </c>
      <c r="E476" s="10">
        <f t="shared" si="20"/>
        <v>6.3700900000000003</v>
      </c>
      <c r="H476" s="6">
        <v>318</v>
      </c>
      <c r="I476" s="6">
        <v>4338</v>
      </c>
      <c r="J476" s="6">
        <v>40.924799999999998</v>
      </c>
      <c r="K476" s="6">
        <f t="shared" si="18"/>
        <v>39.690599999999996</v>
      </c>
    </row>
    <row r="477" spans="1:11" ht="15" customHeight="1">
      <c r="A477" s="18">
        <v>318</v>
      </c>
      <c r="B477" s="7">
        <v>6.5664499999999997E-3</v>
      </c>
      <c r="C477" s="10">
        <v>6.2612099999999997E-3</v>
      </c>
      <c r="D477" s="7">
        <f t="shared" si="19"/>
        <v>6.5664499999999997</v>
      </c>
      <c r="E477" s="10">
        <f t="shared" si="20"/>
        <v>6.2612099999999993</v>
      </c>
      <c r="H477" s="6">
        <v>319</v>
      </c>
      <c r="I477" s="6">
        <v>4355</v>
      </c>
      <c r="J477" s="6">
        <v>37.473999999999997</v>
      </c>
      <c r="K477" s="6">
        <f t="shared" si="18"/>
        <v>39.067900000000002</v>
      </c>
    </row>
    <row r="478" spans="1:11" ht="15" customHeight="1">
      <c r="A478" s="18">
        <v>319</v>
      </c>
      <c r="B478" s="7">
        <v>6.68251E-3</v>
      </c>
      <c r="C478" s="10">
        <v>6.3511599999999998E-3</v>
      </c>
      <c r="D478" s="7">
        <f t="shared" si="19"/>
        <v>6.6825099999999997</v>
      </c>
      <c r="E478" s="10">
        <f t="shared" si="20"/>
        <v>6.3511600000000001</v>
      </c>
      <c r="H478" s="6">
        <v>320</v>
      </c>
      <c r="I478" s="6">
        <v>4359</v>
      </c>
      <c r="J478" s="6">
        <v>40.673000000000002</v>
      </c>
      <c r="K478" s="6">
        <f t="shared" si="18"/>
        <v>40.380833333333335</v>
      </c>
    </row>
    <row r="479" spans="1:11" ht="15" customHeight="1">
      <c r="A479" s="18">
        <v>320</v>
      </c>
      <c r="B479" s="7">
        <v>6.56158E-3</v>
      </c>
      <c r="C479" s="10">
        <v>6.2775900000000004E-3</v>
      </c>
      <c r="D479" s="7">
        <f t="shared" si="19"/>
        <v>6.5615800000000002</v>
      </c>
      <c r="E479" s="10">
        <f t="shared" si="20"/>
        <v>6.27759</v>
      </c>
      <c r="H479" s="6">
        <v>321</v>
      </c>
      <c r="I479" s="6">
        <v>4373</v>
      </c>
      <c r="J479" s="6">
        <v>39.056699999999999</v>
      </c>
      <c r="K479" s="6">
        <f t="shared" ref="K479:K542" si="21">(J479+J480+J481)/3</f>
        <v>39.717666666666666</v>
      </c>
    </row>
    <row r="480" spans="1:11" ht="15" customHeight="1">
      <c r="A480" s="18">
        <v>321</v>
      </c>
      <c r="B480" s="7">
        <v>6.6523399999999996E-3</v>
      </c>
      <c r="C480" s="10">
        <v>6.1798299999999999E-3</v>
      </c>
      <c r="D480" s="7">
        <f t="shared" si="19"/>
        <v>6.6523399999999997</v>
      </c>
      <c r="E480" s="10">
        <f t="shared" si="20"/>
        <v>6.1798299999999999</v>
      </c>
      <c r="H480" s="6">
        <v>322</v>
      </c>
      <c r="I480" s="6">
        <v>4382</v>
      </c>
      <c r="J480" s="6">
        <v>41.412799999999997</v>
      </c>
      <c r="K480" s="6">
        <f t="shared" si="21"/>
        <v>40.566266666666671</v>
      </c>
    </row>
    <row r="481" spans="1:11" ht="15" customHeight="1">
      <c r="A481" s="18">
        <v>322</v>
      </c>
      <c r="B481" s="7">
        <v>6.71669E-3</v>
      </c>
      <c r="C481" s="10">
        <v>6.3380499999999996E-3</v>
      </c>
      <c r="D481" s="7">
        <f t="shared" si="19"/>
        <v>6.7166899999999998</v>
      </c>
      <c r="E481" s="10">
        <f t="shared" si="20"/>
        <v>6.33805</v>
      </c>
      <c r="H481" s="6">
        <v>323</v>
      </c>
      <c r="I481" s="6">
        <v>4390</v>
      </c>
      <c r="J481" s="6">
        <v>38.683500000000002</v>
      </c>
      <c r="K481" s="6">
        <f t="shared" si="21"/>
        <v>39.933366666666664</v>
      </c>
    </row>
    <row r="482" spans="1:11" ht="15" customHeight="1">
      <c r="A482" s="18">
        <v>323</v>
      </c>
      <c r="B482" s="7">
        <v>6.5429399999999997E-3</v>
      </c>
      <c r="C482" s="10">
        <v>6.3771899999999996E-3</v>
      </c>
      <c r="D482" s="7">
        <f t="shared" si="19"/>
        <v>6.5429399999999998</v>
      </c>
      <c r="E482" s="10">
        <f t="shared" si="20"/>
        <v>6.3771899999999997</v>
      </c>
      <c r="H482" s="6">
        <v>324</v>
      </c>
      <c r="I482" s="6">
        <v>4399</v>
      </c>
      <c r="J482" s="6">
        <v>41.602499999999999</v>
      </c>
      <c r="K482" s="6">
        <f t="shared" si="21"/>
        <v>40.734366666666666</v>
      </c>
    </row>
    <row r="483" spans="1:11" ht="15" customHeight="1">
      <c r="A483" s="18">
        <v>324</v>
      </c>
      <c r="B483" s="7">
        <v>6.5513899999999998E-3</v>
      </c>
      <c r="C483" s="10">
        <v>6.3117199999999998E-3</v>
      </c>
      <c r="D483" s="7">
        <f t="shared" si="19"/>
        <v>6.5513899999999996</v>
      </c>
      <c r="E483" s="10">
        <f t="shared" si="20"/>
        <v>6.3117200000000002</v>
      </c>
      <c r="H483" s="6">
        <v>325</v>
      </c>
      <c r="I483" s="6">
        <v>4411</v>
      </c>
      <c r="J483" s="6">
        <v>39.514099999999999</v>
      </c>
      <c r="K483" s="6">
        <f t="shared" si="21"/>
        <v>39.787066666666668</v>
      </c>
    </row>
    <row r="484" spans="1:11" ht="15" customHeight="1">
      <c r="A484" s="18">
        <v>325</v>
      </c>
      <c r="B484" s="7">
        <v>6.5986400000000002E-3</v>
      </c>
      <c r="C484" s="10">
        <v>6.3246800000000001E-3</v>
      </c>
      <c r="D484" s="7">
        <f t="shared" si="19"/>
        <v>6.5986400000000005</v>
      </c>
      <c r="E484" s="10">
        <f t="shared" si="20"/>
        <v>6.3246799999999999</v>
      </c>
      <c r="H484" s="6">
        <v>326</v>
      </c>
      <c r="I484" s="6">
        <v>4421</v>
      </c>
      <c r="J484" s="6">
        <v>41.086500000000001</v>
      </c>
      <c r="K484" s="6">
        <f t="shared" si="21"/>
        <v>40.26703333333333</v>
      </c>
    </row>
    <row r="485" spans="1:11" ht="15" customHeight="1">
      <c r="A485" s="18">
        <v>326</v>
      </c>
      <c r="B485" s="7">
        <v>6.5012999999999998E-3</v>
      </c>
      <c r="C485" s="10">
        <v>6.3474500000000001E-3</v>
      </c>
      <c r="D485" s="7">
        <f t="shared" si="19"/>
        <v>6.5012999999999996</v>
      </c>
      <c r="E485" s="10">
        <f t="shared" si="20"/>
        <v>6.3474500000000003</v>
      </c>
      <c r="H485" s="6">
        <v>327</v>
      </c>
      <c r="I485" s="6">
        <v>4425</v>
      </c>
      <c r="J485" s="6">
        <v>38.760599999999997</v>
      </c>
      <c r="K485" s="6">
        <f t="shared" si="21"/>
        <v>39.522033333333333</v>
      </c>
    </row>
    <row r="486" spans="1:11" ht="15" customHeight="1">
      <c r="A486" s="18">
        <v>327</v>
      </c>
      <c r="B486" s="7">
        <v>6.7475199999999999E-3</v>
      </c>
      <c r="C486" s="10">
        <v>6.4510799999999997E-3</v>
      </c>
      <c r="D486" s="7">
        <f t="shared" si="19"/>
        <v>6.7475199999999997</v>
      </c>
      <c r="E486" s="10">
        <f t="shared" si="20"/>
        <v>6.4510799999999993</v>
      </c>
      <c r="H486" s="6">
        <v>328</v>
      </c>
      <c r="I486" s="6">
        <v>4444</v>
      </c>
      <c r="J486" s="6">
        <v>40.954000000000001</v>
      </c>
      <c r="K486" s="6">
        <f t="shared" si="21"/>
        <v>40.4392</v>
      </c>
    </row>
    <row r="487" spans="1:11" ht="15" customHeight="1">
      <c r="A487" s="18">
        <v>328</v>
      </c>
      <c r="B487" s="7">
        <v>6.6775200000000002E-3</v>
      </c>
      <c r="C487" s="10">
        <v>6.3401200000000003E-3</v>
      </c>
      <c r="D487" s="7">
        <f t="shared" si="19"/>
        <v>6.6775200000000003</v>
      </c>
      <c r="E487" s="10">
        <f t="shared" si="20"/>
        <v>6.3401200000000006</v>
      </c>
      <c r="H487" s="6">
        <v>329</v>
      </c>
      <c r="I487" s="6">
        <v>4448</v>
      </c>
      <c r="J487" s="6">
        <v>38.851500000000001</v>
      </c>
      <c r="K487" s="6">
        <f t="shared" si="21"/>
        <v>39.740899999999996</v>
      </c>
    </row>
    <row r="488" spans="1:11" ht="15" customHeight="1">
      <c r="A488" s="18">
        <v>329</v>
      </c>
      <c r="B488" s="7">
        <v>6.55077E-3</v>
      </c>
      <c r="C488" s="10">
        <v>6.31038E-3</v>
      </c>
      <c r="D488" s="7">
        <f t="shared" si="19"/>
        <v>6.55077</v>
      </c>
      <c r="E488" s="10">
        <f t="shared" si="20"/>
        <v>6.3103800000000003</v>
      </c>
      <c r="H488" s="6">
        <v>330</v>
      </c>
      <c r="I488" s="6">
        <v>4465</v>
      </c>
      <c r="J488" s="6">
        <v>41.512099999999997</v>
      </c>
      <c r="K488" s="6">
        <f t="shared" si="21"/>
        <v>40.469433333333335</v>
      </c>
    </row>
    <row r="489" spans="1:11" ht="15" customHeight="1">
      <c r="A489" s="18">
        <v>330</v>
      </c>
      <c r="B489" s="7">
        <v>6.6711399999999999E-3</v>
      </c>
      <c r="C489" s="10">
        <v>6.2917800000000003E-3</v>
      </c>
      <c r="D489" s="7">
        <f t="shared" si="19"/>
        <v>6.6711400000000003</v>
      </c>
      <c r="E489" s="10">
        <f t="shared" si="20"/>
        <v>6.2917800000000002</v>
      </c>
      <c r="H489" s="6">
        <v>331</v>
      </c>
      <c r="I489" s="6">
        <v>4495</v>
      </c>
      <c r="J489" s="6">
        <v>38.859099999999998</v>
      </c>
      <c r="K489" s="6">
        <f t="shared" si="21"/>
        <v>39.764166666666661</v>
      </c>
    </row>
    <row r="490" spans="1:11" ht="15" customHeight="1">
      <c r="A490" s="18">
        <v>331</v>
      </c>
      <c r="B490" s="7">
        <v>6.5895199999999998E-3</v>
      </c>
      <c r="C490" s="10">
        <v>6.5373999999999996E-3</v>
      </c>
      <c r="D490" s="7">
        <f t="shared" si="19"/>
        <v>6.5895199999999994</v>
      </c>
      <c r="E490" s="10">
        <f t="shared" si="20"/>
        <v>6.5373999999999999</v>
      </c>
      <c r="H490" s="6">
        <v>332</v>
      </c>
      <c r="I490" s="6">
        <v>4509</v>
      </c>
      <c r="J490" s="6">
        <v>41.037100000000002</v>
      </c>
      <c r="K490" s="6">
        <f t="shared" si="21"/>
        <v>40.446766666666669</v>
      </c>
    </row>
    <row r="491" spans="1:11" ht="15" customHeight="1">
      <c r="A491" s="18">
        <v>332</v>
      </c>
      <c r="B491" s="7">
        <v>6.65301E-3</v>
      </c>
      <c r="C491" s="10">
        <v>6.3897600000000004E-3</v>
      </c>
      <c r="D491" s="7">
        <f t="shared" si="19"/>
        <v>6.6530100000000001</v>
      </c>
      <c r="E491" s="10">
        <f t="shared" si="20"/>
        <v>6.3897600000000008</v>
      </c>
      <c r="H491" s="6">
        <v>333</v>
      </c>
      <c r="I491" s="6">
        <v>4517</v>
      </c>
      <c r="J491" s="6">
        <v>39.396299999999997</v>
      </c>
      <c r="K491" s="6">
        <f t="shared" si="21"/>
        <v>39.811666666666667</v>
      </c>
    </row>
    <row r="492" spans="1:11" ht="15" customHeight="1">
      <c r="A492" s="18">
        <v>333</v>
      </c>
      <c r="B492" s="7">
        <v>6.5497200000000002E-3</v>
      </c>
      <c r="C492" s="10">
        <v>6.3976099999999998E-3</v>
      </c>
      <c r="D492" s="7">
        <f t="shared" si="19"/>
        <v>6.5497199999999998</v>
      </c>
      <c r="E492" s="10">
        <f t="shared" si="20"/>
        <v>6.3976099999999994</v>
      </c>
      <c r="H492" s="6">
        <v>334</v>
      </c>
      <c r="I492" s="6">
        <v>4527</v>
      </c>
      <c r="J492" s="6">
        <v>40.9069</v>
      </c>
      <c r="K492" s="6">
        <f t="shared" si="21"/>
        <v>40.348966666666669</v>
      </c>
    </row>
    <row r="493" spans="1:11" ht="15" customHeight="1">
      <c r="A493" s="18">
        <v>334</v>
      </c>
      <c r="B493" s="7">
        <v>6.5900200000000003E-3</v>
      </c>
      <c r="C493" s="10">
        <v>6.3783099999999999E-3</v>
      </c>
      <c r="D493" s="7">
        <f t="shared" si="19"/>
        <v>6.59002</v>
      </c>
      <c r="E493" s="10">
        <f t="shared" si="20"/>
        <v>6.3783099999999999</v>
      </c>
      <c r="H493" s="6">
        <v>335</v>
      </c>
      <c r="I493" s="6">
        <v>4544</v>
      </c>
      <c r="J493" s="6">
        <v>39.131799999999998</v>
      </c>
      <c r="K493" s="6">
        <f t="shared" si="21"/>
        <v>39.967266666666667</v>
      </c>
    </row>
    <row r="494" spans="1:11" ht="15" customHeight="1">
      <c r="A494" s="18">
        <v>335</v>
      </c>
      <c r="B494" s="7">
        <v>6.7630099999999999E-3</v>
      </c>
      <c r="C494" s="10">
        <v>6.4348599999999997E-3</v>
      </c>
      <c r="D494" s="7">
        <f t="shared" si="19"/>
        <v>6.7630099999999995</v>
      </c>
      <c r="E494" s="10">
        <f t="shared" si="20"/>
        <v>6.4348599999999996</v>
      </c>
      <c r="H494" s="6">
        <v>336</v>
      </c>
      <c r="I494" s="6">
        <v>4560</v>
      </c>
      <c r="J494" s="6">
        <v>41.008200000000002</v>
      </c>
      <c r="K494" s="6">
        <f t="shared" si="21"/>
        <v>40.634366666666672</v>
      </c>
    </row>
    <row r="495" spans="1:11" ht="15" customHeight="1">
      <c r="A495" s="18">
        <v>336</v>
      </c>
      <c r="B495" s="7">
        <v>6.6431199999999998E-3</v>
      </c>
      <c r="C495" s="10">
        <v>6.3318699999999999E-3</v>
      </c>
      <c r="D495" s="7">
        <f t="shared" si="19"/>
        <v>6.6431199999999997</v>
      </c>
      <c r="E495" s="10">
        <f t="shared" si="20"/>
        <v>6.3318699999999994</v>
      </c>
      <c r="H495" s="6">
        <v>337</v>
      </c>
      <c r="I495" s="6">
        <v>4571</v>
      </c>
      <c r="J495" s="6">
        <v>39.761800000000001</v>
      </c>
      <c r="K495" s="6">
        <f t="shared" si="21"/>
        <v>40.060266666666671</v>
      </c>
    </row>
    <row r="496" spans="1:11" ht="15" customHeight="1">
      <c r="A496" s="18">
        <v>337</v>
      </c>
      <c r="B496" s="7">
        <v>6.6766100000000004E-3</v>
      </c>
      <c r="C496" s="10">
        <v>6.3808700000000003E-3</v>
      </c>
      <c r="D496" s="7">
        <f t="shared" si="19"/>
        <v>6.6766100000000002</v>
      </c>
      <c r="E496" s="10">
        <f t="shared" si="20"/>
        <v>6.3808700000000007</v>
      </c>
      <c r="H496" s="6">
        <v>338</v>
      </c>
      <c r="I496" s="6">
        <v>4590</v>
      </c>
      <c r="J496" s="6">
        <v>41.133099999999999</v>
      </c>
      <c r="K496" s="6">
        <f t="shared" si="21"/>
        <v>40.600333333333332</v>
      </c>
    </row>
    <row r="497" spans="1:11" ht="15" customHeight="1">
      <c r="A497" s="18">
        <v>338</v>
      </c>
      <c r="B497" s="7">
        <v>6.6183400000000003E-3</v>
      </c>
      <c r="C497" s="10">
        <v>6.3010999999999996E-3</v>
      </c>
      <c r="D497" s="7">
        <f t="shared" ref="D497:D560" si="22">B497*1000</f>
        <v>6.6183399999999999</v>
      </c>
      <c r="E497" s="10">
        <f t="shared" ref="E497:E560" si="23">C497*1000</f>
        <v>6.3010999999999999</v>
      </c>
      <c r="H497" s="6">
        <v>339</v>
      </c>
      <c r="I497" s="6">
        <v>4609</v>
      </c>
      <c r="J497" s="6">
        <v>39.285899999999998</v>
      </c>
      <c r="K497" s="6">
        <f t="shared" si="21"/>
        <v>40.048066666666671</v>
      </c>
    </row>
    <row r="498" spans="1:11" ht="15" customHeight="1">
      <c r="A498" s="18">
        <v>339</v>
      </c>
      <c r="B498" s="7">
        <v>6.6006600000000004E-3</v>
      </c>
      <c r="C498" s="10">
        <v>6.4428200000000001E-3</v>
      </c>
      <c r="D498" s="7">
        <f t="shared" si="22"/>
        <v>6.6006600000000004</v>
      </c>
      <c r="E498" s="10">
        <f t="shared" si="23"/>
        <v>6.4428200000000002</v>
      </c>
      <c r="H498" s="6">
        <v>340</v>
      </c>
      <c r="I498" s="6">
        <v>4630</v>
      </c>
      <c r="J498" s="6">
        <v>41.381999999999998</v>
      </c>
      <c r="K498" s="6">
        <f t="shared" si="21"/>
        <v>40.896799999999999</v>
      </c>
    </row>
    <row r="499" spans="1:11" ht="15" customHeight="1">
      <c r="A499" s="18">
        <v>340</v>
      </c>
      <c r="B499" s="7">
        <v>6.6561099999999998E-3</v>
      </c>
      <c r="C499" s="10">
        <v>6.4252199999999997E-3</v>
      </c>
      <c r="D499" s="7">
        <f t="shared" si="22"/>
        <v>6.65611</v>
      </c>
      <c r="E499" s="10">
        <f t="shared" si="23"/>
        <v>6.4252199999999995</v>
      </c>
      <c r="H499" s="6">
        <v>341</v>
      </c>
      <c r="I499" s="6">
        <v>4651</v>
      </c>
      <c r="J499" s="6">
        <v>39.476300000000002</v>
      </c>
      <c r="K499" s="6">
        <f t="shared" si="21"/>
        <v>40.203933333333339</v>
      </c>
    </row>
    <row r="500" spans="1:11" ht="15" customHeight="1">
      <c r="A500" s="18">
        <v>341</v>
      </c>
      <c r="B500" s="7">
        <v>6.6112200000000001E-3</v>
      </c>
      <c r="C500" s="10">
        <v>6.4409699999999999E-3</v>
      </c>
      <c r="D500" s="7">
        <f t="shared" si="22"/>
        <v>6.6112200000000003</v>
      </c>
      <c r="E500" s="10">
        <f t="shared" si="23"/>
        <v>6.4409700000000001</v>
      </c>
      <c r="H500" s="6">
        <v>342</v>
      </c>
      <c r="I500" s="6">
        <v>4666</v>
      </c>
      <c r="J500" s="6">
        <v>41.832099999999997</v>
      </c>
      <c r="K500" s="6">
        <f t="shared" si="21"/>
        <v>40.811633333333333</v>
      </c>
    </row>
    <row r="501" spans="1:11" ht="15" customHeight="1">
      <c r="A501" s="18">
        <v>342</v>
      </c>
      <c r="B501" s="7">
        <v>6.7210899999999999E-3</v>
      </c>
      <c r="C501" s="10">
        <v>6.4434999999999996E-3</v>
      </c>
      <c r="D501" s="7">
        <f t="shared" si="22"/>
        <v>6.7210900000000002</v>
      </c>
      <c r="E501" s="10">
        <f t="shared" si="23"/>
        <v>6.4434999999999993</v>
      </c>
      <c r="H501" s="6">
        <v>343</v>
      </c>
      <c r="I501" s="6">
        <v>4680</v>
      </c>
      <c r="J501" s="6">
        <v>39.303400000000003</v>
      </c>
      <c r="K501" s="6">
        <f t="shared" si="21"/>
        <v>39.895133333333334</v>
      </c>
    </row>
    <row r="502" spans="1:11" ht="15" customHeight="1">
      <c r="A502" s="18">
        <v>343</v>
      </c>
      <c r="B502" s="7">
        <v>6.6508499999999998E-3</v>
      </c>
      <c r="C502" s="10">
        <v>6.4220400000000004E-3</v>
      </c>
      <c r="D502" s="7">
        <f t="shared" si="22"/>
        <v>6.6508500000000002</v>
      </c>
      <c r="E502" s="10">
        <f t="shared" si="23"/>
        <v>6.42204</v>
      </c>
      <c r="H502" s="6">
        <v>344</v>
      </c>
      <c r="I502" s="6">
        <v>4689</v>
      </c>
      <c r="J502" s="6">
        <v>41.299399999999999</v>
      </c>
      <c r="K502" s="6">
        <f t="shared" si="21"/>
        <v>40.557533333333332</v>
      </c>
    </row>
    <row r="503" spans="1:11" ht="15" customHeight="1">
      <c r="A503" s="18">
        <v>344</v>
      </c>
      <c r="B503" s="7">
        <v>6.7271299999999996E-3</v>
      </c>
      <c r="C503" s="10">
        <v>6.4616999999999999E-3</v>
      </c>
      <c r="D503" s="7">
        <f t="shared" si="22"/>
        <v>6.7271299999999998</v>
      </c>
      <c r="E503" s="10">
        <f t="shared" si="23"/>
        <v>6.4616999999999996</v>
      </c>
      <c r="H503" s="6">
        <v>345</v>
      </c>
      <c r="I503" s="6">
        <v>4723</v>
      </c>
      <c r="J503" s="6">
        <v>39.082599999999999</v>
      </c>
      <c r="K503" s="6">
        <f t="shared" si="21"/>
        <v>39.786866666666668</v>
      </c>
    </row>
    <row r="504" spans="1:11" ht="15" customHeight="1">
      <c r="A504" s="18">
        <v>345</v>
      </c>
      <c r="B504" s="7">
        <v>6.7271299999999996E-3</v>
      </c>
      <c r="C504" s="10">
        <v>6.4220700000000002E-3</v>
      </c>
      <c r="D504" s="7">
        <f t="shared" si="22"/>
        <v>6.7271299999999998</v>
      </c>
      <c r="E504" s="10">
        <f t="shared" si="23"/>
        <v>6.4220700000000006</v>
      </c>
      <c r="H504" s="6">
        <v>346</v>
      </c>
      <c r="I504" s="6">
        <v>4740</v>
      </c>
      <c r="J504" s="6">
        <v>41.290599999999998</v>
      </c>
      <c r="K504" s="6">
        <f t="shared" si="21"/>
        <v>40.621533333333332</v>
      </c>
    </row>
    <row r="505" spans="1:11" ht="15" customHeight="1">
      <c r="A505" s="18">
        <v>346</v>
      </c>
      <c r="B505" s="7">
        <v>6.6636100000000004E-3</v>
      </c>
      <c r="C505" s="10">
        <v>6.3309100000000004E-3</v>
      </c>
      <c r="D505" s="7">
        <f t="shared" si="22"/>
        <v>6.6636100000000003</v>
      </c>
      <c r="E505" s="10">
        <f t="shared" si="23"/>
        <v>6.3309100000000003</v>
      </c>
      <c r="H505" s="6">
        <v>347</v>
      </c>
      <c r="I505" s="6">
        <v>4749</v>
      </c>
      <c r="J505" s="6">
        <v>38.987400000000001</v>
      </c>
      <c r="K505" s="6">
        <f t="shared" si="21"/>
        <v>40.0867</v>
      </c>
    </row>
    <row r="506" spans="1:11" ht="15" customHeight="1">
      <c r="A506" s="18">
        <v>347</v>
      </c>
      <c r="B506" s="7">
        <v>6.6283799999999997E-3</v>
      </c>
      <c r="C506" s="10">
        <v>6.4906699999999996E-3</v>
      </c>
      <c r="D506" s="7">
        <f t="shared" si="22"/>
        <v>6.6283799999999999</v>
      </c>
      <c r="E506" s="10">
        <f t="shared" si="23"/>
        <v>6.4906699999999997</v>
      </c>
      <c r="H506" s="6">
        <v>348</v>
      </c>
      <c r="I506" s="6">
        <v>4764</v>
      </c>
      <c r="J506" s="6">
        <v>41.586599999999997</v>
      </c>
      <c r="K506" s="6">
        <f t="shared" si="21"/>
        <v>40.952866666666665</v>
      </c>
    </row>
    <row r="507" spans="1:11" ht="15" customHeight="1">
      <c r="A507" s="18">
        <v>348</v>
      </c>
      <c r="B507" s="7">
        <v>6.7163600000000002E-3</v>
      </c>
      <c r="C507" s="10">
        <v>6.3006399999999997E-3</v>
      </c>
      <c r="D507" s="7">
        <f t="shared" si="22"/>
        <v>6.7163599999999999</v>
      </c>
      <c r="E507" s="10">
        <f t="shared" si="23"/>
        <v>6.3006399999999996</v>
      </c>
      <c r="H507" s="6">
        <v>349</v>
      </c>
      <c r="I507" s="6">
        <v>4768</v>
      </c>
      <c r="J507" s="6">
        <v>39.686100000000003</v>
      </c>
      <c r="K507" s="6">
        <f t="shared" si="21"/>
        <v>40.404800000000002</v>
      </c>
    </row>
    <row r="508" spans="1:11" ht="15" customHeight="1">
      <c r="A508" s="18">
        <v>349</v>
      </c>
      <c r="B508" s="7">
        <v>6.5909499999999999E-3</v>
      </c>
      <c r="C508" s="10">
        <v>6.3212700000000004E-3</v>
      </c>
      <c r="D508" s="7">
        <f t="shared" si="22"/>
        <v>6.5909500000000003</v>
      </c>
      <c r="E508" s="10">
        <f t="shared" si="23"/>
        <v>6.3212700000000002</v>
      </c>
      <c r="H508" s="6">
        <v>350</v>
      </c>
      <c r="I508" s="6">
        <v>4788</v>
      </c>
      <c r="J508" s="6">
        <v>41.585900000000002</v>
      </c>
      <c r="K508" s="6">
        <f t="shared" si="21"/>
        <v>40.971600000000002</v>
      </c>
    </row>
    <row r="509" spans="1:11" ht="15" customHeight="1">
      <c r="A509" s="18">
        <v>350</v>
      </c>
      <c r="B509" s="7">
        <v>6.6659800000000002E-3</v>
      </c>
      <c r="C509" s="10">
        <v>6.4520699999999999E-3</v>
      </c>
      <c r="D509" s="7">
        <f t="shared" si="22"/>
        <v>6.6659800000000002</v>
      </c>
      <c r="E509" s="10">
        <f t="shared" si="23"/>
        <v>6.45207</v>
      </c>
      <c r="H509" s="6">
        <v>351</v>
      </c>
      <c r="I509" s="6">
        <v>4808</v>
      </c>
      <c r="J509" s="6">
        <v>39.942399999999999</v>
      </c>
      <c r="K509" s="6">
        <f t="shared" si="21"/>
        <v>40.245899999999999</v>
      </c>
    </row>
    <row r="510" spans="1:11" ht="15" customHeight="1">
      <c r="A510" s="18">
        <v>351</v>
      </c>
      <c r="B510" s="7">
        <v>6.7383399999999998E-3</v>
      </c>
      <c r="C510" s="10">
        <v>6.3982199999999996E-3</v>
      </c>
      <c r="D510" s="7">
        <f t="shared" si="22"/>
        <v>6.73834</v>
      </c>
      <c r="E510" s="10">
        <f t="shared" si="23"/>
        <v>6.3982199999999994</v>
      </c>
      <c r="H510" s="6">
        <v>352</v>
      </c>
      <c r="I510" s="6">
        <v>4821</v>
      </c>
      <c r="J510" s="6">
        <v>41.386499999999998</v>
      </c>
      <c r="K510" s="6">
        <f t="shared" si="21"/>
        <v>40.883966666666666</v>
      </c>
    </row>
    <row r="511" spans="1:11" ht="15" customHeight="1">
      <c r="A511" s="18">
        <v>352</v>
      </c>
      <c r="B511" s="7">
        <v>6.6273699999999996E-3</v>
      </c>
      <c r="C511" s="10">
        <v>6.5717400000000004E-3</v>
      </c>
      <c r="D511" s="7">
        <f t="shared" si="22"/>
        <v>6.62737</v>
      </c>
      <c r="E511" s="10">
        <f t="shared" si="23"/>
        <v>6.5717400000000001</v>
      </c>
      <c r="H511" s="6">
        <v>353</v>
      </c>
      <c r="I511" s="6">
        <v>4837</v>
      </c>
      <c r="J511" s="6">
        <v>39.408799999999999</v>
      </c>
      <c r="K511" s="6">
        <f t="shared" si="21"/>
        <v>40.21756666666667</v>
      </c>
    </row>
    <row r="512" spans="1:11" ht="15" customHeight="1">
      <c r="A512" s="18">
        <v>353</v>
      </c>
      <c r="B512" s="7">
        <v>6.6788200000000002E-3</v>
      </c>
      <c r="C512" s="10">
        <v>6.3301E-3</v>
      </c>
      <c r="D512" s="7">
        <f t="shared" si="22"/>
        <v>6.67882</v>
      </c>
      <c r="E512" s="10">
        <f t="shared" si="23"/>
        <v>6.3300999999999998</v>
      </c>
      <c r="H512" s="6">
        <v>354</v>
      </c>
      <c r="I512" s="6">
        <v>4849</v>
      </c>
      <c r="J512" s="6">
        <v>41.8566</v>
      </c>
      <c r="K512" s="6">
        <f t="shared" si="21"/>
        <v>41.163699999999999</v>
      </c>
    </row>
    <row r="513" spans="1:11" ht="15" customHeight="1">
      <c r="A513" s="18">
        <v>354</v>
      </c>
      <c r="B513" s="7">
        <v>6.7018499999999996E-3</v>
      </c>
      <c r="C513" s="10">
        <v>6.5329699999999999E-3</v>
      </c>
      <c r="D513" s="7">
        <f t="shared" si="22"/>
        <v>6.7018499999999994</v>
      </c>
      <c r="E513" s="10">
        <f t="shared" si="23"/>
        <v>6.5329699999999997</v>
      </c>
      <c r="H513" s="6">
        <v>355</v>
      </c>
      <c r="I513" s="6">
        <v>4854</v>
      </c>
      <c r="J513" s="6">
        <v>39.387300000000003</v>
      </c>
      <c r="K513" s="6">
        <f t="shared" si="21"/>
        <v>40.813533333333332</v>
      </c>
    </row>
    <row r="514" spans="1:11" ht="15" customHeight="1">
      <c r="A514" s="18">
        <v>355</v>
      </c>
      <c r="B514" s="7">
        <v>6.6286499999999998E-3</v>
      </c>
      <c r="C514" s="10">
        <v>6.5723400000000003E-3</v>
      </c>
      <c r="D514" s="7">
        <f t="shared" si="22"/>
        <v>6.6286499999999995</v>
      </c>
      <c r="E514" s="10">
        <f t="shared" si="23"/>
        <v>6.5723400000000005</v>
      </c>
      <c r="H514" s="6">
        <v>356</v>
      </c>
      <c r="I514" s="6">
        <v>4866</v>
      </c>
      <c r="J514" s="6">
        <v>42.247199999999999</v>
      </c>
      <c r="K514" s="6">
        <f t="shared" si="21"/>
        <v>41.534266666666667</v>
      </c>
    </row>
    <row r="515" spans="1:11" ht="15" customHeight="1">
      <c r="A515" s="18">
        <v>356</v>
      </c>
      <c r="B515" s="7">
        <v>6.6908799999999997E-3</v>
      </c>
      <c r="C515" s="10">
        <v>6.4940199999999997E-3</v>
      </c>
      <c r="D515" s="7">
        <f t="shared" si="22"/>
        <v>6.6908799999999999</v>
      </c>
      <c r="E515" s="10">
        <f t="shared" si="23"/>
        <v>6.4940199999999999</v>
      </c>
      <c r="H515" s="6">
        <v>357</v>
      </c>
      <c r="I515" s="6">
        <v>4881</v>
      </c>
      <c r="J515" s="6">
        <v>40.806100000000001</v>
      </c>
      <c r="K515" s="6">
        <f t="shared" si="21"/>
        <v>40.724133333333334</v>
      </c>
    </row>
    <row r="516" spans="1:11" ht="15" customHeight="1">
      <c r="A516" s="18">
        <v>357</v>
      </c>
      <c r="B516" s="7">
        <v>6.7164299999999998E-3</v>
      </c>
      <c r="C516" s="10">
        <v>6.5480699999999996E-3</v>
      </c>
      <c r="D516" s="7">
        <f t="shared" si="22"/>
        <v>6.7164299999999999</v>
      </c>
      <c r="E516" s="10">
        <f t="shared" si="23"/>
        <v>6.5480699999999992</v>
      </c>
      <c r="H516" s="6">
        <v>358</v>
      </c>
      <c r="I516" s="6">
        <v>4891</v>
      </c>
      <c r="J516" s="6">
        <v>41.549500000000002</v>
      </c>
      <c r="K516" s="6">
        <f t="shared" si="21"/>
        <v>41.088066666666663</v>
      </c>
    </row>
    <row r="517" spans="1:11" ht="15" customHeight="1">
      <c r="A517" s="18">
        <v>358</v>
      </c>
      <c r="B517" s="7">
        <v>6.6715799999999999E-3</v>
      </c>
      <c r="C517" s="10">
        <v>6.4274800000000002E-3</v>
      </c>
      <c r="D517" s="7">
        <f t="shared" si="22"/>
        <v>6.6715799999999996</v>
      </c>
      <c r="E517" s="10">
        <f t="shared" si="23"/>
        <v>6.4274800000000001</v>
      </c>
      <c r="H517" s="6">
        <v>359</v>
      </c>
      <c r="I517" s="6">
        <v>4900</v>
      </c>
      <c r="J517" s="6">
        <v>39.816800000000001</v>
      </c>
      <c r="K517" s="6">
        <f t="shared" si="21"/>
        <v>40.433633333333326</v>
      </c>
    </row>
    <row r="518" spans="1:11" ht="15" customHeight="1">
      <c r="A518" s="18">
        <v>359</v>
      </c>
      <c r="B518" s="7">
        <v>6.6805800000000002E-3</v>
      </c>
      <c r="C518" s="10">
        <v>6.5254299999999996E-3</v>
      </c>
      <c r="D518" s="7">
        <f t="shared" si="22"/>
        <v>6.68058</v>
      </c>
      <c r="E518" s="10">
        <f t="shared" si="23"/>
        <v>6.5254299999999992</v>
      </c>
      <c r="H518" s="6">
        <v>360</v>
      </c>
      <c r="I518" s="6">
        <v>4914</v>
      </c>
      <c r="J518" s="6">
        <v>41.8979</v>
      </c>
      <c r="K518" s="6">
        <f t="shared" si="21"/>
        <v>41.203233333333337</v>
      </c>
    </row>
    <row r="519" spans="1:11" ht="15" customHeight="1">
      <c r="A519" s="18">
        <v>360</v>
      </c>
      <c r="B519" s="7">
        <v>6.6513800000000001E-3</v>
      </c>
      <c r="C519" s="10">
        <v>6.6219E-3</v>
      </c>
      <c r="D519" s="7">
        <f t="shared" si="22"/>
        <v>6.6513800000000005</v>
      </c>
      <c r="E519" s="10">
        <f t="shared" si="23"/>
        <v>6.6219000000000001</v>
      </c>
      <c r="H519" s="6">
        <v>361</v>
      </c>
      <c r="I519" s="6">
        <v>4927</v>
      </c>
      <c r="J519" s="6">
        <v>39.586199999999998</v>
      </c>
      <c r="K519" s="6">
        <f t="shared" si="21"/>
        <v>40.424566666666664</v>
      </c>
    </row>
    <row r="520" spans="1:11" ht="15" customHeight="1">
      <c r="A520" s="18">
        <v>361</v>
      </c>
      <c r="B520" s="7">
        <v>6.6867200000000002E-3</v>
      </c>
      <c r="C520" s="10">
        <v>6.5826299999999999E-3</v>
      </c>
      <c r="D520" s="7">
        <f t="shared" si="22"/>
        <v>6.6867200000000002</v>
      </c>
      <c r="E520" s="10">
        <f t="shared" si="23"/>
        <v>6.58263</v>
      </c>
      <c r="H520" s="6">
        <v>362</v>
      </c>
      <c r="I520" s="6">
        <v>4929</v>
      </c>
      <c r="J520" s="6">
        <v>42.125599999999999</v>
      </c>
      <c r="K520" s="6">
        <f t="shared" si="21"/>
        <v>41.050133333333328</v>
      </c>
    </row>
    <row r="521" spans="1:11" ht="15" customHeight="1">
      <c r="A521" s="18">
        <v>362</v>
      </c>
      <c r="B521" s="7">
        <v>6.7556099999999996E-3</v>
      </c>
      <c r="C521" s="10">
        <v>6.5158999999999998E-3</v>
      </c>
      <c r="D521" s="7">
        <f t="shared" si="22"/>
        <v>6.7556099999999999</v>
      </c>
      <c r="E521" s="10">
        <f t="shared" si="23"/>
        <v>6.5159000000000002</v>
      </c>
      <c r="H521" s="6">
        <v>363</v>
      </c>
      <c r="I521" s="6">
        <v>4946</v>
      </c>
      <c r="J521" s="6">
        <v>39.561900000000001</v>
      </c>
      <c r="K521" s="6">
        <f t="shared" si="21"/>
        <v>40.441333333333333</v>
      </c>
    </row>
    <row r="522" spans="1:11" ht="15" customHeight="1">
      <c r="A522" s="18">
        <v>363</v>
      </c>
      <c r="B522" s="7">
        <v>6.6452500000000001E-3</v>
      </c>
      <c r="C522" s="10">
        <v>6.4753700000000003E-3</v>
      </c>
      <c r="D522" s="7">
        <f t="shared" si="22"/>
        <v>6.6452499999999999</v>
      </c>
      <c r="E522" s="10">
        <f t="shared" si="23"/>
        <v>6.4753699999999998</v>
      </c>
      <c r="H522" s="6">
        <v>364</v>
      </c>
      <c r="I522" s="6">
        <v>4965</v>
      </c>
      <c r="J522" s="6">
        <v>41.462899999999998</v>
      </c>
      <c r="K522" s="6">
        <f t="shared" si="21"/>
        <v>41.540666666666674</v>
      </c>
    </row>
    <row r="523" spans="1:11" ht="15" customHeight="1">
      <c r="A523" s="18">
        <v>364</v>
      </c>
      <c r="B523" s="7">
        <v>6.6801200000000003E-3</v>
      </c>
      <c r="C523" s="10">
        <v>6.5867399999999998E-3</v>
      </c>
      <c r="D523" s="7">
        <f t="shared" si="22"/>
        <v>6.6801200000000005</v>
      </c>
      <c r="E523" s="10">
        <f t="shared" si="23"/>
        <v>6.5867399999999998</v>
      </c>
      <c r="H523" s="6">
        <v>365</v>
      </c>
      <c r="I523" s="6">
        <v>4967</v>
      </c>
      <c r="J523" s="6">
        <v>40.299199999999999</v>
      </c>
      <c r="K523" s="6">
        <f t="shared" si="21"/>
        <v>41.236933333333333</v>
      </c>
    </row>
    <row r="524" spans="1:11" ht="15" customHeight="1">
      <c r="A524" s="18">
        <v>365</v>
      </c>
      <c r="B524" s="7">
        <v>6.7329499999999997E-3</v>
      </c>
      <c r="C524" s="10">
        <v>6.5418100000000003E-3</v>
      </c>
      <c r="D524" s="7">
        <f t="shared" si="22"/>
        <v>6.7329499999999998</v>
      </c>
      <c r="E524" s="10">
        <f t="shared" si="23"/>
        <v>6.5418099999999999</v>
      </c>
      <c r="H524" s="6">
        <v>366</v>
      </c>
      <c r="I524" s="6">
        <v>4982</v>
      </c>
      <c r="J524" s="6">
        <v>42.859900000000003</v>
      </c>
      <c r="K524" s="6">
        <f t="shared" si="21"/>
        <v>42.034066666666668</v>
      </c>
    </row>
    <row r="525" spans="1:11" ht="15" customHeight="1">
      <c r="A525" s="18">
        <v>366</v>
      </c>
      <c r="B525" s="7">
        <v>6.7033600000000002E-3</v>
      </c>
      <c r="C525" s="10">
        <v>6.6154200000000003E-3</v>
      </c>
      <c r="D525" s="7">
        <f t="shared" si="22"/>
        <v>6.70336</v>
      </c>
      <c r="E525" s="10">
        <f t="shared" si="23"/>
        <v>6.6154200000000003</v>
      </c>
      <c r="H525" s="6">
        <v>367</v>
      </c>
      <c r="I525" s="6">
        <v>4985</v>
      </c>
      <c r="J525" s="6">
        <v>40.551699999999997</v>
      </c>
      <c r="K525" s="6">
        <f t="shared" si="21"/>
        <v>41.29696666666667</v>
      </c>
    </row>
    <row r="526" spans="1:11" ht="15" customHeight="1">
      <c r="A526" s="18">
        <v>367</v>
      </c>
      <c r="B526" s="7">
        <v>6.6286000000000001E-3</v>
      </c>
      <c r="C526" s="10">
        <v>6.6199500000000003E-3</v>
      </c>
      <c r="D526" s="7">
        <f t="shared" si="22"/>
        <v>6.6286000000000005</v>
      </c>
      <c r="E526" s="10">
        <f t="shared" si="23"/>
        <v>6.6199500000000002</v>
      </c>
      <c r="H526" s="6">
        <v>368</v>
      </c>
      <c r="I526" s="6">
        <v>4999</v>
      </c>
      <c r="J526" s="6">
        <v>42.690600000000003</v>
      </c>
      <c r="K526" s="6">
        <f t="shared" si="21"/>
        <v>42.023266666666672</v>
      </c>
    </row>
    <row r="527" spans="1:11" ht="15" customHeight="1">
      <c r="A527" s="18">
        <v>368</v>
      </c>
      <c r="B527" s="7">
        <v>6.6127699999999996E-3</v>
      </c>
      <c r="C527" s="10">
        <v>6.8092700000000001E-3</v>
      </c>
      <c r="D527" s="7">
        <f t="shared" si="22"/>
        <v>6.6127699999999994</v>
      </c>
      <c r="E527" s="10">
        <f t="shared" si="23"/>
        <v>6.8092699999999997</v>
      </c>
      <c r="H527" s="6">
        <v>369</v>
      </c>
      <c r="I527" s="6">
        <v>5007</v>
      </c>
      <c r="J527" s="6">
        <v>40.648600000000002</v>
      </c>
      <c r="K527" s="6">
        <f t="shared" si="21"/>
        <v>40.966366666666666</v>
      </c>
    </row>
    <row r="528" spans="1:11" ht="15" customHeight="1">
      <c r="A528" s="18">
        <v>369</v>
      </c>
      <c r="B528" s="7">
        <v>6.67682E-3</v>
      </c>
      <c r="C528" s="10">
        <v>6.5394499999999996E-3</v>
      </c>
      <c r="D528" s="7">
        <f t="shared" si="22"/>
        <v>6.6768200000000002</v>
      </c>
      <c r="E528" s="10">
        <f t="shared" si="23"/>
        <v>6.5394499999999995</v>
      </c>
      <c r="H528" s="6">
        <v>370</v>
      </c>
      <c r="I528" s="6">
        <v>5029</v>
      </c>
      <c r="J528" s="6">
        <v>42.730600000000003</v>
      </c>
      <c r="K528" s="6">
        <f t="shared" si="21"/>
        <v>41.707900000000002</v>
      </c>
    </row>
    <row r="529" spans="1:11" ht="15" customHeight="1">
      <c r="A529" s="18">
        <v>370</v>
      </c>
      <c r="B529" s="7">
        <v>6.7773199999999999E-3</v>
      </c>
      <c r="C529" s="10">
        <v>6.5519000000000003E-3</v>
      </c>
      <c r="D529" s="7">
        <f t="shared" si="22"/>
        <v>6.7773199999999996</v>
      </c>
      <c r="E529" s="10">
        <f t="shared" si="23"/>
        <v>6.5518999999999998</v>
      </c>
      <c r="H529" s="6">
        <v>371</v>
      </c>
      <c r="I529" s="6">
        <v>5036</v>
      </c>
      <c r="J529" s="6">
        <v>39.5199</v>
      </c>
      <c r="K529" s="6">
        <f t="shared" si="21"/>
        <v>41.068233333333332</v>
      </c>
    </row>
    <row r="530" spans="1:11" ht="15" customHeight="1">
      <c r="A530" s="18">
        <v>371</v>
      </c>
      <c r="B530" s="7">
        <v>6.6773500000000003E-3</v>
      </c>
      <c r="C530" s="10">
        <v>6.4114899999999997E-3</v>
      </c>
      <c r="D530" s="7">
        <f t="shared" si="22"/>
        <v>6.6773500000000006</v>
      </c>
      <c r="E530" s="10">
        <f t="shared" si="23"/>
        <v>6.4114899999999997</v>
      </c>
      <c r="H530" s="6">
        <v>372</v>
      </c>
      <c r="I530" s="6">
        <v>5049</v>
      </c>
      <c r="J530" s="6">
        <v>42.873199999999997</v>
      </c>
      <c r="K530" s="6">
        <f t="shared" si="21"/>
        <v>42.2361</v>
      </c>
    </row>
    <row r="531" spans="1:11" ht="15" customHeight="1">
      <c r="A531" s="18">
        <v>372</v>
      </c>
      <c r="B531" s="7">
        <v>6.6912999999999999E-3</v>
      </c>
      <c r="C531" s="10">
        <v>6.6824099999999997E-3</v>
      </c>
      <c r="D531" s="7">
        <f t="shared" si="22"/>
        <v>6.6913</v>
      </c>
      <c r="E531" s="10">
        <f t="shared" si="23"/>
        <v>6.68241</v>
      </c>
      <c r="H531" s="6">
        <v>373</v>
      </c>
      <c r="I531" s="6">
        <v>5053</v>
      </c>
      <c r="J531" s="6">
        <v>40.811599999999999</v>
      </c>
      <c r="K531" s="6">
        <f t="shared" si="21"/>
        <v>41.385833333333331</v>
      </c>
    </row>
    <row r="532" spans="1:11" ht="15" customHeight="1">
      <c r="A532" s="18">
        <v>373</v>
      </c>
      <c r="B532" s="7">
        <v>6.8169399999999996E-3</v>
      </c>
      <c r="C532" s="10">
        <v>6.6221600000000002E-3</v>
      </c>
      <c r="D532" s="7">
        <f t="shared" si="22"/>
        <v>6.8169399999999998</v>
      </c>
      <c r="E532" s="10">
        <f t="shared" si="23"/>
        <v>6.62216</v>
      </c>
      <c r="H532" s="6">
        <v>374</v>
      </c>
      <c r="I532" s="6">
        <v>5083</v>
      </c>
      <c r="J532" s="6">
        <v>43.023499999999999</v>
      </c>
      <c r="K532" s="6">
        <f t="shared" si="21"/>
        <v>42.050400000000003</v>
      </c>
    </row>
    <row r="533" spans="1:11" ht="15" customHeight="1">
      <c r="A533" s="18">
        <v>374</v>
      </c>
      <c r="B533" s="7">
        <v>6.7305200000000003E-3</v>
      </c>
      <c r="C533" s="10">
        <v>6.5993700000000002E-3</v>
      </c>
      <c r="D533" s="7">
        <f t="shared" si="22"/>
        <v>6.7305200000000003</v>
      </c>
      <c r="E533" s="10">
        <f t="shared" si="23"/>
        <v>6.5993700000000004</v>
      </c>
      <c r="H533" s="6">
        <v>375</v>
      </c>
      <c r="I533" s="6">
        <v>5090</v>
      </c>
      <c r="J533" s="6">
        <v>40.322400000000002</v>
      </c>
      <c r="K533" s="6">
        <f t="shared" si="21"/>
        <v>40.978200000000001</v>
      </c>
    </row>
    <row r="534" spans="1:11" ht="15" customHeight="1">
      <c r="A534" s="18">
        <v>375</v>
      </c>
      <c r="B534" s="7">
        <v>6.7622699999999999E-3</v>
      </c>
      <c r="C534" s="10">
        <v>6.7587599999999999E-3</v>
      </c>
      <c r="D534" s="7">
        <f t="shared" si="22"/>
        <v>6.76227</v>
      </c>
      <c r="E534" s="10">
        <f t="shared" si="23"/>
        <v>6.7587599999999997</v>
      </c>
      <c r="H534" s="6">
        <v>376</v>
      </c>
      <c r="I534" s="6">
        <v>5113</v>
      </c>
      <c r="J534" s="6">
        <v>42.805300000000003</v>
      </c>
      <c r="K534" s="6">
        <f t="shared" si="21"/>
        <v>41.715566666666668</v>
      </c>
    </row>
    <row r="535" spans="1:11" ht="15" customHeight="1">
      <c r="A535" s="18">
        <v>376</v>
      </c>
      <c r="B535" s="7">
        <v>6.6248899999999996E-3</v>
      </c>
      <c r="C535" s="10">
        <v>6.8380000000000003E-3</v>
      </c>
      <c r="D535" s="7">
        <f t="shared" si="22"/>
        <v>6.6248899999999997</v>
      </c>
      <c r="E535" s="10">
        <f t="shared" si="23"/>
        <v>6.8380000000000001</v>
      </c>
      <c r="H535" s="6">
        <v>377</v>
      </c>
      <c r="I535" s="6">
        <v>5134</v>
      </c>
      <c r="J535" s="6">
        <v>39.806899999999999</v>
      </c>
      <c r="K535" s="6">
        <f t="shared" si="21"/>
        <v>40.722799999999999</v>
      </c>
    </row>
    <row r="536" spans="1:11" ht="15" customHeight="1">
      <c r="A536" s="18">
        <v>377</v>
      </c>
      <c r="B536" s="7">
        <v>6.6962999999999996E-3</v>
      </c>
      <c r="C536" s="10">
        <v>6.6420999999999997E-3</v>
      </c>
      <c r="D536" s="7">
        <f t="shared" si="22"/>
        <v>6.6962999999999999</v>
      </c>
      <c r="E536" s="10">
        <f t="shared" si="23"/>
        <v>6.6421000000000001</v>
      </c>
      <c r="H536" s="6">
        <v>378</v>
      </c>
      <c r="I536" s="6">
        <v>5125</v>
      </c>
      <c r="J536" s="6">
        <v>42.534500000000001</v>
      </c>
      <c r="K536" s="6">
        <f t="shared" si="21"/>
        <v>41.805399999999999</v>
      </c>
    </row>
    <row r="537" spans="1:11" ht="15" customHeight="1">
      <c r="A537" s="18">
        <v>378</v>
      </c>
      <c r="B537" s="7">
        <v>6.70193E-3</v>
      </c>
      <c r="C537" s="10">
        <v>6.6818900000000002E-3</v>
      </c>
      <c r="D537" s="7">
        <f t="shared" si="22"/>
        <v>6.7019299999999999</v>
      </c>
      <c r="E537" s="10">
        <f t="shared" si="23"/>
        <v>6.6818900000000001</v>
      </c>
      <c r="H537" s="6">
        <v>379</v>
      </c>
      <c r="I537" s="6">
        <v>5146</v>
      </c>
      <c r="J537" s="6">
        <v>39.826999999999998</v>
      </c>
      <c r="K537" s="6">
        <f t="shared" si="21"/>
        <v>41.455533333333335</v>
      </c>
    </row>
    <row r="538" spans="1:11" ht="15" customHeight="1">
      <c r="A538" s="18">
        <v>379</v>
      </c>
      <c r="B538" s="7">
        <v>6.7348800000000004E-3</v>
      </c>
      <c r="C538" s="10">
        <v>6.65915E-3</v>
      </c>
      <c r="D538" s="7">
        <f t="shared" si="22"/>
        <v>6.7348800000000004</v>
      </c>
      <c r="E538" s="10">
        <f t="shared" si="23"/>
        <v>6.6591500000000003</v>
      </c>
      <c r="H538" s="6">
        <v>380</v>
      </c>
      <c r="I538" s="6">
        <v>5166</v>
      </c>
      <c r="J538" s="6">
        <v>43.054699999999997</v>
      </c>
      <c r="K538" s="6">
        <f t="shared" si="21"/>
        <v>42.587700000000005</v>
      </c>
    </row>
    <row r="539" spans="1:11" ht="15" customHeight="1">
      <c r="A539" s="18">
        <v>380</v>
      </c>
      <c r="B539" s="7">
        <v>6.7399799999999996E-3</v>
      </c>
      <c r="C539" s="10">
        <v>6.6304800000000002E-3</v>
      </c>
      <c r="D539" s="7">
        <f t="shared" si="22"/>
        <v>6.7399799999999992</v>
      </c>
      <c r="E539" s="10">
        <f t="shared" si="23"/>
        <v>6.6304800000000004</v>
      </c>
      <c r="H539" s="6">
        <v>381</v>
      </c>
      <c r="I539" s="6">
        <v>5173</v>
      </c>
      <c r="J539" s="6">
        <v>41.484900000000003</v>
      </c>
      <c r="K539" s="6">
        <f t="shared" si="21"/>
        <v>41.813266666666671</v>
      </c>
    </row>
    <row r="540" spans="1:11" ht="15" customHeight="1">
      <c r="A540" s="18">
        <v>381</v>
      </c>
      <c r="B540" s="7">
        <v>6.7324799999999999E-3</v>
      </c>
      <c r="C540" s="10">
        <v>6.7749000000000004E-3</v>
      </c>
      <c r="D540" s="7">
        <f t="shared" si="22"/>
        <v>6.7324799999999998</v>
      </c>
      <c r="E540" s="10">
        <f t="shared" si="23"/>
        <v>6.7749000000000006</v>
      </c>
      <c r="H540" s="6">
        <v>382</v>
      </c>
      <c r="I540" s="6">
        <v>5195</v>
      </c>
      <c r="J540" s="6">
        <v>43.223500000000001</v>
      </c>
      <c r="K540" s="6">
        <f t="shared" si="21"/>
        <v>41.919166666666669</v>
      </c>
    </row>
    <row r="541" spans="1:11" ht="15" customHeight="1">
      <c r="A541" s="18">
        <v>382</v>
      </c>
      <c r="B541" s="7">
        <v>6.7331700000000001E-3</v>
      </c>
      <c r="C541" s="10">
        <v>6.6821299999999997E-3</v>
      </c>
      <c r="D541" s="7">
        <f t="shared" si="22"/>
        <v>6.7331700000000003</v>
      </c>
      <c r="E541" s="10">
        <f t="shared" si="23"/>
        <v>6.6821299999999999</v>
      </c>
      <c r="H541" s="6">
        <v>383</v>
      </c>
      <c r="I541" s="6">
        <v>5205</v>
      </c>
      <c r="J541" s="6">
        <v>40.731400000000001</v>
      </c>
      <c r="K541" s="6">
        <f t="shared" si="21"/>
        <v>41.079633333333334</v>
      </c>
    </row>
    <row r="542" spans="1:11" ht="15" customHeight="1">
      <c r="A542" s="18">
        <v>383</v>
      </c>
      <c r="B542" s="7">
        <v>6.6660299999999999E-3</v>
      </c>
      <c r="C542" s="10">
        <v>6.7912900000000002E-3</v>
      </c>
      <c r="D542" s="7">
        <f t="shared" si="22"/>
        <v>6.6660300000000001</v>
      </c>
      <c r="E542" s="10">
        <f t="shared" si="23"/>
        <v>6.79129</v>
      </c>
      <c r="H542" s="6">
        <v>384</v>
      </c>
      <c r="I542" s="6">
        <v>5214</v>
      </c>
      <c r="J542" s="6">
        <v>41.802599999999998</v>
      </c>
      <c r="K542" s="6">
        <f t="shared" si="21"/>
        <v>41.470266666666667</v>
      </c>
    </row>
    <row r="543" spans="1:11" ht="15" customHeight="1">
      <c r="A543" s="18">
        <v>384</v>
      </c>
      <c r="B543" s="7">
        <v>6.6395500000000001E-3</v>
      </c>
      <c r="C543" s="10">
        <v>6.73626E-3</v>
      </c>
      <c r="D543" s="7">
        <f t="shared" si="22"/>
        <v>6.6395499999999998</v>
      </c>
      <c r="E543" s="10">
        <f t="shared" si="23"/>
        <v>6.7362599999999997</v>
      </c>
      <c r="H543" s="6">
        <v>385</v>
      </c>
      <c r="I543" s="6">
        <v>5226</v>
      </c>
      <c r="J543" s="6">
        <v>40.704900000000002</v>
      </c>
      <c r="K543" s="6">
        <f t="shared" ref="K543:K606" si="24">(J543+J544+J545)/3</f>
        <v>41.3277</v>
      </c>
    </row>
    <row r="544" spans="1:11" ht="15" customHeight="1">
      <c r="A544" s="18">
        <v>385</v>
      </c>
      <c r="B544" s="7">
        <v>6.7293400000000003E-3</v>
      </c>
      <c r="C544" s="10">
        <v>6.7346899999999998E-3</v>
      </c>
      <c r="D544" s="7">
        <f t="shared" si="22"/>
        <v>6.7293400000000005</v>
      </c>
      <c r="E544" s="10">
        <f t="shared" si="23"/>
        <v>6.7346899999999996</v>
      </c>
      <c r="H544" s="6">
        <v>386</v>
      </c>
      <c r="I544" s="6">
        <v>5240</v>
      </c>
      <c r="J544" s="6">
        <v>41.903300000000002</v>
      </c>
      <c r="K544" s="6">
        <f t="shared" si="24"/>
        <v>42.522533333333335</v>
      </c>
    </row>
    <row r="545" spans="1:11" ht="15" customHeight="1">
      <c r="A545" s="18">
        <v>386</v>
      </c>
      <c r="B545" s="7">
        <v>6.79468E-3</v>
      </c>
      <c r="C545" s="10">
        <v>6.7462700000000004E-3</v>
      </c>
      <c r="D545" s="7">
        <f t="shared" si="22"/>
        <v>6.7946799999999996</v>
      </c>
      <c r="E545" s="10">
        <f t="shared" si="23"/>
        <v>6.74627</v>
      </c>
      <c r="H545" s="6">
        <v>387</v>
      </c>
      <c r="I545" s="6">
        <v>5249</v>
      </c>
      <c r="J545" s="6">
        <v>41.374899999999997</v>
      </c>
      <c r="K545" s="6">
        <f t="shared" si="24"/>
        <v>42.161233333333335</v>
      </c>
    </row>
    <row r="546" spans="1:11" ht="15" customHeight="1">
      <c r="A546" s="18">
        <v>387</v>
      </c>
      <c r="B546" s="7">
        <v>6.7734099999999997E-3</v>
      </c>
      <c r="C546" s="10">
        <v>6.7232100000000003E-3</v>
      </c>
      <c r="D546" s="7">
        <f t="shared" si="22"/>
        <v>6.7734099999999993</v>
      </c>
      <c r="E546" s="10">
        <f t="shared" si="23"/>
        <v>6.7232099999999999</v>
      </c>
      <c r="H546" s="6">
        <v>388</v>
      </c>
      <c r="I546" s="6">
        <v>5263</v>
      </c>
      <c r="J546" s="6">
        <v>44.289400000000001</v>
      </c>
      <c r="K546" s="6">
        <f t="shared" si="24"/>
        <v>42.715566666666668</v>
      </c>
    </row>
    <row r="547" spans="1:11" ht="15" customHeight="1">
      <c r="A547" s="18">
        <v>388</v>
      </c>
      <c r="B547" s="7">
        <v>6.7353300000000003E-3</v>
      </c>
      <c r="C547" s="10">
        <v>6.6790900000000004E-3</v>
      </c>
      <c r="D547" s="7">
        <f t="shared" si="22"/>
        <v>6.7353300000000003</v>
      </c>
      <c r="E547" s="10">
        <f t="shared" si="23"/>
        <v>6.6790900000000004</v>
      </c>
      <c r="H547" s="6">
        <v>389</v>
      </c>
      <c r="I547" s="6">
        <v>5268</v>
      </c>
      <c r="J547" s="6">
        <v>40.819400000000002</v>
      </c>
      <c r="K547" s="6">
        <f t="shared" si="24"/>
        <v>41.630066666666671</v>
      </c>
    </row>
    <row r="548" spans="1:11" ht="15" customHeight="1">
      <c r="A548" s="18">
        <v>389</v>
      </c>
      <c r="B548" s="7">
        <v>6.8110200000000001E-3</v>
      </c>
      <c r="C548" s="10">
        <v>6.7687199999999998E-3</v>
      </c>
      <c r="D548" s="7">
        <f t="shared" si="22"/>
        <v>6.8110200000000001</v>
      </c>
      <c r="E548" s="10">
        <f t="shared" si="23"/>
        <v>6.7687200000000001</v>
      </c>
      <c r="H548" s="6">
        <v>390</v>
      </c>
      <c r="I548" s="6">
        <v>5281</v>
      </c>
      <c r="J548" s="6">
        <v>43.0379</v>
      </c>
      <c r="K548" s="6">
        <f t="shared" si="24"/>
        <v>42.377466666666663</v>
      </c>
    </row>
    <row r="549" spans="1:11" ht="15" customHeight="1">
      <c r="A549" s="18">
        <v>390</v>
      </c>
      <c r="B549" s="7">
        <v>6.70237E-3</v>
      </c>
      <c r="C549" s="10">
        <v>6.78621E-3</v>
      </c>
      <c r="D549" s="7">
        <f t="shared" si="22"/>
        <v>6.7023700000000002</v>
      </c>
      <c r="E549" s="10">
        <f t="shared" si="23"/>
        <v>6.7862099999999996</v>
      </c>
      <c r="H549" s="6">
        <v>391</v>
      </c>
      <c r="I549" s="6">
        <v>5290</v>
      </c>
      <c r="J549" s="6">
        <v>41.032899999999998</v>
      </c>
      <c r="K549" s="6">
        <f t="shared" si="24"/>
        <v>41.792966666666665</v>
      </c>
    </row>
    <row r="550" spans="1:11" ht="15" customHeight="1">
      <c r="A550" s="18">
        <v>391</v>
      </c>
      <c r="B550" s="7">
        <v>6.7876300000000002E-3</v>
      </c>
      <c r="C550" s="10">
        <v>6.7090400000000003E-3</v>
      </c>
      <c r="D550" s="7">
        <f t="shared" si="22"/>
        <v>6.7876300000000001</v>
      </c>
      <c r="E550" s="10">
        <f t="shared" si="23"/>
        <v>6.7090399999999999</v>
      </c>
      <c r="H550" s="6">
        <v>392</v>
      </c>
      <c r="I550" s="6">
        <v>5315</v>
      </c>
      <c r="J550" s="6">
        <v>43.061599999999999</v>
      </c>
      <c r="K550" s="6">
        <f t="shared" si="24"/>
        <v>42.071866666666665</v>
      </c>
    </row>
    <row r="551" spans="1:11" ht="15" customHeight="1">
      <c r="A551" s="18">
        <v>392</v>
      </c>
      <c r="B551" s="7">
        <v>6.8825199999999996E-3</v>
      </c>
      <c r="C551" s="10">
        <v>6.7650200000000001E-3</v>
      </c>
      <c r="D551" s="7">
        <f t="shared" si="22"/>
        <v>6.8825199999999995</v>
      </c>
      <c r="E551" s="10">
        <f t="shared" si="23"/>
        <v>6.7650199999999998</v>
      </c>
      <c r="H551" s="6">
        <v>393</v>
      </c>
      <c r="I551" s="6">
        <v>5322</v>
      </c>
      <c r="J551" s="6">
        <v>41.284399999999998</v>
      </c>
      <c r="K551" s="6">
        <f t="shared" si="24"/>
        <v>41.5976</v>
      </c>
    </row>
    <row r="552" spans="1:11" ht="15" customHeight="1">
      <c r="A552" s="18">
        <v>393</v>
      </c>
      <c r="B552" s="7">
        <v>6.7700399999999997E-3</v>
      </c>
      <c r="C552" s="10">
        <v>6.59546E-3</v>
      </c>
      <c r="D552" s="7">
        <f t="shared" si="22"/>
        <v>6.7700399999999998</v>
      </c>
      <c r="E552" s="10">
        <f t="shared" si="23"/>
        <v>6.5954600000000001</v>
      </c>
      <c r="H552" s="6">
        <v>394</v>
      </c>
      <c r="I552" s="6">
        <v>5341</v>
      </c>
      <c r="J552" s="6">
        <v>41.869599999999998</v>
      </c>
      <c r="K552" s="6">
        <f t="shared" si="24"/>
        <v>41.849733333333326</v>
      </c>
    </row>
    <row r="553" spans="1:11" ht="15" customHeight="1">
      <c r="A553" s="18">
        <v>394</v>
      </c>
      <c r="B553" s="7">
        <v>6.7411299999999997E-3</v>
      </c>
      <c r="C553" s="10">
        <v>6.7318600000000001E-3</v>
      </c>
      <c r="D553" s="7">
        <f t="shared" si="22"/>
        <v>6.7411300000000001</v>
      </c>
      <c r="E553" s="10">
        <f t="shared" si="23"/>
        <v>6.7318600000000002</v>
      </c>
      <c r="H553" s="6">
        <v>395</v>
      </c>
      <c r="I553" s="6">
        <v>5350</v>
      </c>
      <c r="J553" s="6">
        <v>41.638800000000003</v>
      </c>
      <c r="K553" s="6">
        <f t="shared" si="24"/>
        <v>41.639333333333333</v>
      </c>
    </row>
    <row r="554" spans="1:11" ht="15" customHeight="1">
      <c r="A554" s="18">
        <v>395</v>
      </c>
      <c r="B554" s="7">
        <v>6.7592900000000003E-3</v>
      </c>
      <c r="C554" s="10">
        <v>6.5921399999999998E-3</v>
      </c>
      <c r="D554" s="7">
        <f t="shared" si="22"/>
        <v>6.75929</v>
      </c>
      <c r="E554" s="10">
        <f t="shared" si="23"/>
        <v>6.5921399999999997</v>
      </c>
      <c r="H554" s="6">
        <v>396</v>
      </c>
      <c r="I554" s="6">
        <v>5361</v>
      </c>
      <c r="J554" s="6">
        <v>42.040799999999997</v>
      </c>
      <c r="K554" s="6">
        <f t="shared" si="24"/>
        <v>42.319800000000001</v>
      </c>
    </row>
    <row r="555" spans="1:11" ht="15" customHeight="1">
      <c r="A555" s="18">
        <v>396</v>
      </c>
      <c r="B555" s="7">
        <v>6.7960700000000004E-3</v>
      </c>
      <c r="C555" s="10">
        <v>6.8037799999999997E-3</v>
      </c>
      <c r="D555" s="7">
        <f t="shared" si="22"/>
        <v>6.7960700000000003</v>
      </c>
      <c r="E555" s="10">
        <f t="shared" si="23"/>
        <v>6.8037799999999997</v>
      </c>
      <c r="H555" s="6">
        <v>397</v>
      </c>
      <c r="I555" s="6">
        <v>5382</v>
      </c>
      <c r="J555" s="6">
        <v>41.238399999999999</v>
      </c>
      <c r="K555" s="6">
        <f t="shared" si="24"/>
        <v>41.675133333333328</v>
      </c>
    </row>
    <row r="556" spans="1:11" ht="15" customHeight="1">
      <c r="A556" s="18">
        <v>397</v>
      </c>
      <c r="B556" s="7">
        <v>6.8202499999999999E-3</v>
      </c>
      <c r="C556" s="10">
        <v>6.6088900000000001E-3</v>
      </c>
      <c r="D556" s="7">
        <f t="shared" si="22"/>
        <v>6.8202499999999997</v>
      </c>
      <c r="E556" s="10">
        <f t="shared" si="23"/>
        <v>6.6088899999999997</v>
      </c>
      <c r="H556" s="6">
        <v>398</v>
      </c>
      <c r="I556" s="6">
        <v>5395</v>
      </c>
      <c r="J556" s="6">
        <v>43.680199999999999</v>
      </c>
      <c r="K556" s="6">
        <f t="shared" si="24"/>
        <v>42.364533333333334</v>
      </c>
    </row>
    <row r="557" spans="1:11" ht="15" customHeight="1">
      <c r="A557" s="18">
        <v>398</v>
      </c>
      <c r="B557" s="7">
        <v>6.8366299999999998E-3</v>
      </c>
      <c r="C557" s="10">
        <v>6.7416100000000003E-3</v>
      </c>
      <c r="D557" s="7">
        <f t="shared" si="22"/>
        <v>6.8366299999999995</v>
      </c>
      <c r="E557" s="10">
        <f t="shared" si="23"/>
        <v>6.7416100000000005</v>
      </c>
      <c r="H557" s="6">
        <v>399</v>
      </c>
      <c r="I557" s="6">
        <v>5405</v>
      </c>
      <c r="J557" s="6">
        <v>40.1068</v>
      </c>
      <c r="K557" s="6">
        <f t="shared" si="24"/>
        <v>41.5411</v>
      </c>
    </row>
    <row r="558" spans="1:11" ht="15" customHeight="1">
      <c r="A558" s="18">
        <v>399</v>
      </c>
      <c r="B558" s="7">
        <v>6.7847200000000002E-3</v>
      </c>
      <c r="C558" s="10">
        <v>6.6840399999999996E-3</v>
      </c>
      <c r="D558" s="7">
        <f t="shared" si="22"/>
        <v>6.7847200000000001</v>
      </c>
      <c r="E558" s="10">
        <f t="shared" si="23"/>
        <v>6.6840399999999995</v>
      </c>
      <c r="H558" s="6">
        <v>400</v>
      </c>
      <c r="I558" s="6">
        <v>5420</v>
      </c>
      <c r="J558" s="6">
        <v>43.306600000000003</v>
      </c>
      <c r="K558" s="6">
        <f t="shared" si="24"/>
        <v>42.501300000000008</v>
      </c>
    </row>
    <row r="559" spans="1:11" ht="15" customHeight="1">
      <c r="A559" s="18">
        <v>400</v>
      </c>
      <c r="B559" s="7">
        <v>6.8623399999999998E-3</v>
      </c>
      <c r="C559" s="10">
        <v>6.7098799999999997E-3</v>
      </c>
      <c r="D559" s="7">
        <f t="shared" si="22"/>
        <v>6.8623399999999997</v>
      </c>
      <c r="E559" s="10">
        <f t="shared" si="23"/>
        <v>6.7098800000000001</v>
      </c>
      <c r="H559" s="6">
        <v>401</v>
      </c>
      <c r="I559" s="6">
        <v>5433</v>
      </c>
      <c r="J559" s="6">
        <v>41.209899999999998</v>
      </c>
      <c r="K559" s="6">
        <f t="shared" si="24"/>
        <v>41.798999999999999</v>
      </c>
    </row>
    <row r="560" spans="1:11" ht="15" customHeight="1">
      <c r="A560" s="18">
        <v>401</v>
      </c>
      <c r="B560" s="7">
        <v>6.7470100000000003E-3</v>
      </c>
      <c r="C560" s="10">
        <v>6.8065599999999997E-3</v>
      </c>
      <c r="D560" s="7">
        <f t="shared" si="22"/>
        <v>6.7470100000000004</v>
      </c>
      <c r="E560" s="10">
        <f t="shared" si="23"/>
        <v>6.8065599999999993</v>
      </c>
      <c r="H560" s="6">
        <v>402</v>
      </c>
      <c r="I560" s="6">
        <v>5448</v>
      </c>
      <c r="J560" s="6">
        <v>42.987400000000001</v>
      </c>
      <c r="K560" s="6">
        <f t="shared" si="24"/>
        <v>42.215333333333334</v>
      </c>
    </row>
    <row r="561" spans="1:11" ht="15" customHeight="1">
      <c r="A561" s="18">
        <v>402</v>
      </c>
      <c r="B561" s="7">
        <v>6.6896100000000003E-3</v>
      </c>
      <c r="C561" s="10">
        <v>6.7329699999999996E-3</v>
      </c>
      <c r="D561" s="7">
        <f t="shared" ref="D561:D624" si="25">B561*1000</f>
        <v>6.6896100000000001</v>
      </c>
      <c r="E561" s="10">
        <f t="shared" ref="E561:E624" si="26">C561*1000</f>
        <v>6.7329699999999999</v>
      </c>
      <c r="H561" s="6">
        <v>403</v>
      </c>
      <c r="I561" s="6">
        <v>5459</v>
      </c>
      <c r="J561" s="6">
        <v>41.1997</v>
      </c>
      <c r="K561" s="6">
        <f t="shared" si="24"/>
        <v>41.688833333333335</v>
      </c>
    </row>
    <row r="562" spans="1:11" ht="15" customHeight="1">
      <c r="A562" s="18">
        <v>403</v>
      </c>
      <c r="B562" s="7">
        <v>6.7362999999999998E-3</v>
      </c>
      <c r="C562" s="10">
        <v>6.73772E-3</v>
      </c>
      <c r="D562" s="7">
        <f t="shared" si="25"/>
        <v>6.7363</v>
      </c>
      <c r="E562" s="10">
        <f t="shared" si="26"/>
        <v>6.7377200000000004</v>
      </c>
      <c r="H562" s="6">
        <v>404</v>
      </c>
      <c r="I562" s="6">
        <v>5471</v>
      </c>
      <c r="J562" s="6">
        <v>42.4589</v>
      </c>
      <c r="K562" s="6">
        <f t="shared" si="24"/>
        <v>42.47163333333333</v>
      </c>
    </row>
    <row r="563" spans="1:11" ht="15" customHeight="1">
      <c r="A563" s="18">
        <v>404</v>
      </c>
      <c r="B563" s="7">
        <v>6.7946100000000004E-3</v>
      </c>
      <c r="C563" s="10">
        <v>6.8261199999999998E-3</v>
      </c>
      <c r="D563" s="7">
        <f t="shared" si="25"/>
        <v>6.7946100000000005</v>
      </c>
      <c r="E563" s="10">
        <f t="shared" si="26"/>
        <v>6.8261199999999995</v>
      </c>
      <c r="H563" s="6">
        <v>405</v>
      </c>
      <c r="I563" s="6">
        <v>5476</v>
      </c>
      <c r="J563" s="6">
        <v>41.407899999999998</v>
      </c>
      <c r="K563" s="6">
        <f t="shared" si="24"/>
        <v>41.749266666666664</v>
      </c>
    </row>
    <row r="564" spans="1:11" ht="15" customHeight="1">
      <c r="A564" s="18">
        <v>405</v>
      </c>
      <c r="B564" s="7">
        <v>6.74269E-3</v>
      </c>
      <c r="C564" s="10">
        <v>6.9014200000000001E-3</v>
      </c>
      <c r="D564" s="7">
        <f t="shared" si="25"/>
        <v>6.7426899999999996</v>
      </c>
      <c r="E564" s="10">
        <f t="shared" si="26"/>
        <v>6.9014199999999999</v>
      </c>
      <c r="H564" s="6">
        <v>406</v>
      </c>
      <c r="I564" s="6">
        <v>5486</v>
      </c>
      <c r="J564" s="6">
        <v>43.548099999999998</v>
      </c>
      <c r="K564" s="6">
        <f t="shared" si="24"/>
        <v>42.567799999999998</v>
      </c>
    </row>
    <row r="565" spans="1:11" ht="15" customHeight="1">
      <c r="A565" s="18">
        <v>406</v>
      </c>
      <c r="B565" s="7">
        <v>6.8017399999999997E-3</v>
      </c>
      <c r="C565" s="10">
        <v>6.75568E-3</v>
      </c>
      <c r="D565" s="7">
        <f t="shared" si="25"/>
        <v>6.8017399999999997</v>
      </c>
      <c r="E565" s="10">
        <f t="shared" si="26"/>
        <v>6.7556799999999999</v>
      </c>
      <c r="H565" s="6">
        <v>407</v>
      </c>
      <c r="I565" s="6">
        <v>5502</v>
      </c>
      <c r="J565" s="6">
        <v>40.291800000000002</v>
      </c>
      <c r="K565" s="6">
        <f t="shared" si="24"/>
        <v>41.456733333333339</v>
      </c>
    </row>
    <row r="566" spans="1:11" ht="15" customHeight="1">
      <c r="A566" s="18">
        <v>407</v>
      </c>
      <c r="B566" s="7">
        <v>6.7883500000000003E-3</v>
      </c>
      <c r="C566" s="10">
        <v>6.9601999999999997E-3</v>
      </c>
      <c r="D566" s="7">
        <f t="shared" si="25"/>
        <v>6.7883500000000003</v>
      </c>
      <c r="E566" s="10">
        <f t="shared" si="26"/>
        <v>6.9601999999999995</v>
      </c>
      <c r="H566" s="6">
        <v>408</v>
      </c>
      <c r="I566" s="6">
        <v>5514</v>
      </c>
      <c r="J566" s="6">
        <v>43.863500000000002</v>
      </c>
      <c r="K566" s="6">
        <f t="shared" si="24"/>
        <v>42.437433333333331</v>
      </c>
    </row>
    <row r="567" spans="1:11" ht="15" customHeight="1">
      <c r="A567" s="18">
        <v>408</v>
      </c>
      <c r="B567" s="7">
        <v>6.8508099999999997E-3</v>
      </c>
      <c r="C567" s="10">
        <v>6.9029E-3</v>
      </c>
      <c r="D567" s="7">
        <f t="shared" si="25"/>
        <v>6.8508100000000001</v>
      </c>
      <c r="E567" s="10">
        <f t="shared" si="26"/>
        <v>6.9028999999999998</v>
      </c>
      <c r="H567" s="6">
        <v>409</v>
      </c>
      <c r="I567" s="6">
        <v>5524</v>
      </c>
      <c r="J567" s="6">
        <v>40.2149</v>
      </c>
      <c r="K567" s="6">
        <f t="shared" si="24"/>
        <v>41.557266666666671</v>
      </c>
    </row>
    <row r="568" spans="1:11" ht="15" customHeight="1">
      <c r="A568" s="18">
        <v>409</v>
      </c>
      <c r="B568" s="7">
        <v>6.7473400000000001E-3</v>
      </c>
      <c r="C568" s="10">
        <v>6.68427E-3</v>
      </c>
      <c r="D568" s="7">
        <f t="shared" si="25"/>
        <v>6.7473400000000003</v>
      </c>
      <c r="E568" s="10">
        <f t="shared" si="26"/>
        <v>6.6842699999999997</v>
      </c>
      <c r="H568" s="6">
        <v>410</v>
      </c>
      <c r="I568" s="6">
        <v>5539</v>
      </c>
      <c r="J568" s="6">
        <v>43.233899999999998</v>
      </c>
      <c r="K568" s="6">
        <f t="shared" si="24"/>
        <v>42.276333333333334</v>
      </c>
    </row>
    <row r="569" spans="1:11" ht="15" customHeight="1">
      <c r="A569" s="18">
        <v>410</v>
      </c>
      <c r="B569" s="7">
        <v>6.8952199999999996E-3</v>
      </c>
      <c r="C569" s="10">
        <v>6.8698099999999996E-3</v>
      </c>
      <c r="D569" s="7">
        <f t="shared" si="25"/>
        <v>6.8952199999999992</v>
      </c>
      <c r="E569" s="10">
        <f t="shared" si="26"/>
        <v>6.8698099999999993</v>
      </c>
      <c r="H569" s="6">
        <v>411</v>
      </c>
      <c r="I569" s="6">
        <v>5545</v>
      </c>
      <c r="J569" s="6">
        <v>41.222999999999999</v>
      </c>
      <c r="K569" s="6">
        <f t="shared" si="24"/>
        <v>41.357666666666667</v>
      </c>
    </row>
    <row r="570" spans="1:11" ht="15" customHeight="1">
      <c r="A570" s="18">
        <v>411</v>
      </c>
      <c r="B570" s="7">
        <v>6.7865900000000003E-3</v>
      </c>
      <c r="C570" s="10">
        <v>6.80096E-3</v>
      </c>
      <c r="D570" s="7">
        <f t="shared" si="25"/>
        <v>6.7865900000000003</v>
      </c>
      <c r="E570" s="10">
        <f t="shared" si="26"/>
        <v>6.8009599999999999</v>
      </c>
      <c r="H570" s="6">
        <v>412</v>
      </c>
      <c r="I570" s="6">
        <v>5560</v>
      </c>
      <c r="J570" s="6">
        <v>42.372100000000003</v>
      </c>
      <c r="K570" s="6">
        <f t="shared" si="24"/>
        <v>41.109299999999998</v>
      </c>
    </row>
    <row r="571" spans="1:11" ht="15" customHeight="1">
      <c r="A571" s="18">
        <v>412</v>
      </c>
      <c r="B571" s="7">
        <v>6.8280600000000004E-3</v>
      </c>
      <c r="C571" s="10">
        <v>6.8749299999999996E-3</v>
      </c>
      <c r="D571" s="7">
        <f t="shared" si="25"/>
        <v>6.8280600000000007</v>
      </c>
      <c r="E571" s="10">
        <f t="shared" si="26"/>
        <v>6.87493</v>
      </c>
      <c r="H571" s="6">
        <v>413</v>
      </c>
      <c r="I571" s="6">
        <v>5563</v>
      </c>
      <c r="J571" s="6">
        <v>40.477899999999998</v>
      </c>
      <c r="K571" s="6">
        <f t="shared" si="24"/>
        <v>40.846699999999998</v>
      </c>
    </row>
    <row r="572" spans="1:11" ht="15" customHeight="1">
      <c r="A572" s="18">
        <v>413</v>
      </c>
      <c r="B572" s="7">
        <v>6.7442300000000004E-3</v>
      </c>
      <c r="C572" s="10">
        <v>6.9159900000000003E-3</v>
      </c>
      <c r="D572" s="7">
        <f t="shared" si="25"/>
        <v>6.7442299999999999</v>
      </c>
      <c r="E572" s="10">
        <f t="shared" si="26"/>
        <v>6.9159900000000007</v>
      </c>
      <c r="H572" s="6">
        <v>414</v>
      </c>
      <c r="I572" s="6">
        <v>5580</v>
      </c>
      <c r="J572" s="6">
        <v>40.477899999999998</v>
      </c>
      <c r="K572" s="6">
        <f t="shared" si="24"/>
        <v>41.971133333333334</v>
      </c>
    </row>
    <row r="573" spans="1:11" ht="15" customHeight="1">
      <c r="A573" s="18">
        <v>414</v>
      </c>
      <c r="B573" s="7">
        <v>6.77365E-3</v>
      </c>
      <c r="C573" s="10">
        <v>6.88012E-3</v>
      </c>
      <c r="D573" s="7">
        <f t="shared" si="25"/>
        <v>6.7736499999999999</v>
      </c>
      <c r="E573" s="10">
        <f t="shared" si="26"/>
        <v>6.8801199999999998</v>
      </c>
      <c r="H573" s="6">
        <v>415</v>
      </c>
      <c r="I573" s="6">
        <v>5593</v>
      </c>
      <c r="J573" s="6">
        <v>41.584299999999999</v>
      </c>
      <c r="K573" s="6">
        <f t="shared" si="24"/>
        <v>42.436166666666658</v>
      </c>
    </row>
    <row r="574" spans="1:11" ht="15" customHeight="1">
      <c r="A574" s="18">
        <v>415</v>
      </c>
      <c r="B574" s="7">
        <v>6.7273799999999998E-3</v>
      </c>
      <c r="C574" s="10">
        <v>6.9451599999999997E-3</v>
      </c>
      <c r="D574" s="7">
        <f t="shared" si="25"/>
        <v>6.7273800000000001</v>
      </c>
      <c r="E574" s="10">
        <f t="shared" si="26"/>
        <v>6.9451599999999996</v>
      </c>
      <c r="H574" s="6">
        <v>416</v>
      </c>
      <c r="I574" s="6">
        <v>5608</v>
      </c>
      <c r="J574" s="6">
        <v>43.851199999999999</v>
      </c>
      <c r="K574" s="6">
        <f t="shared" si="24"/>
        <v>43.115066666666671</v>
      </c>
    </row>
    <row r="575" spans="1:11" ht="15" customHeight="1">
      <c r="A575" s="18">
        <v>416</v>
      </c>
      <c r="B575" s="7">
        <v>6.8424899999999997E-3</v>
      </c>
      <c r="C575" s="10">
        <v>6.83689E-3</v>
      </c>
      <c r="D575" s="7">
        <f t="shared" si="25"/>
        <v>6.8424899999999997</v>
      </c>
      <c r="E575" s="10">
        <f t="shared" si="26"/>
        <v>6.8368900000000004</v>
      </c>
      <c r="H575" s="6">
        <v>417</v>
      </c>
      <c r="I575" s="6">
        <v>5620</v>
      </c>
      <c r="J575" s="6">
        <v>41.872999999999998</v>
      </c>
      <c r="K575" s="6">
        <f t="shared" si="24"/>
        <v>42.246833333333335</v>
      </c>
    </row>
    <row r="576" spans="1:11" ht="15" customHeight="1">
      <c r="A576" s="18">
        <v>417</v>
      </c>
      <c r="B576" s="7">
        <v>6.8538100000000001E-3</v>
      </c>
      <c r="C576" s="10">
        <v>6.79483E-3</v>
      </c>
      <c r="D576" s="7">
        <f t="shared" si="25"/>
        <v>6.8538100000000002</v>
      </c>
      <c r="E576" s="10">
        <f t="shared" si="26"/>
        <v>6.7948300000000001</v>
      </c>
      <c r="H576" s="6">
        <v>418</v>
      </c>
      <c r="I576" s="6">
        <v>5633</v>
      </c>
      <c r="J576" s="6">
        <v>43.621000000000002</v>
      </c>
      <c r="K576" s="6">
        <f t="shared" si="24"/>
        <v>42.770166666666661</v>
      </c>
    </row>
    <row r="577" spans="1:11" ht="15" customHeight="1">
      <c r="A577" s="18">
        <v>418</v>
      </c>
      <c r="B577" s="7">
        <v>6.7587000000000003E-3</v>
      </c>
      <c r="C577" s="10">
        <v>6.8727700000000003E-3</v>
      </c>
      <c r="D577" s="7">
        <f t="shared" si="25"/>
        <v>6.7587000000000002</v>
      </c>
      <c r="E577" s="10">
        <f t="shared" si="26"/>
        <v>6.87277</v>
      </c>
      <c r="H577" s="6">
        <v>419</v>
      </c>
      <c r="I577" s="6">
        <v>5653</v>
      </c>
      <c r="J577" s="6">
        <v>41.246499999999997</v>
      </c>
      <c r="K577" s="6">
        <f t="shared" si="24"/>
        <v>41.5154</v>
      </c>
    </row>
    <row r="578" spans="1:11" ht="15" customHeight="1">
      <c r="A578" s="18">
        <v>419</v>
      </c>
      <c r="B578" s="7">
        <v>6.7691499999999998E-3</v>
      </c>
      <c r="C578" s="10">
        <v>6.8239800000000003E-3</v>
      </c>
      <c r="D578" s="7">
        <f t="shared" si="25"/>
        <v>6.7691499999999998</v>
      </c>
      <c r="E578" s="10">
        <f t="shared" si="26"/>
        <v>6.8239800000000006</v>
      </c>
      <c r="H578" s="6">
        <v>420</v>
      </c>
      <c r="I578" s="6">
        <v>5671</v>
      </c>
      <c r="J578" s="6">
        <v>43.442999999999998</v>
      </c>
      <c r="K578" s="6">
        <f t="shared" si="24"/>
        <v>42.535966666666667</v>
      </c>
    </row>
    <row r="579" spans="1:11" ht="15" customHeight="1">
      <c r="A579" s="18">
        <v>420</v>
      </c>
      <c r="B579" s="7">
        <v>6.7152599999999998E-3</v>
      </c>
      <c r="C579" s="10">
        <v>6.9121199999999999E-3</v>
      </c>
      <c r="D579" s="7">
        <f t="shared" si="25"/>
        <v>6.7152599999999998</v>
      </c>
      <c r="E579" s="10">
        <f t="shared" si="26"/>
        <v>6.9121199999999998</v>
      </c>
      <c r="H579" s="6">
        <v>421</v>
      </c>
      <c r="I579" s="6">
        <v>5692</v>
      </c>
      <c r="J579" s="6">
        <v>39.856699999999996</v>
      </c>
      <c r="K579" s="6">
        <f t="shared" si="24"/>
        <v>42.204266666666662</v>
      </c>
    </row>
    <row r="580" spans="1:11" ht="15" customHeight="1">
      <c r="A580" s="18">
        <v>421</v>
      </c>
      <c r="B580" s="7">
        <v>6.7190100000000001E-3</v>
      </c>
      <c r="C580" s="10">
        <v>6.9932299999999996E-3</v>
      </c>
      <c r="D580" s="7">
        <f t="shared" si="25"/>
        <v>6.7190099999999999</v>
      </c>
      <c r="E580" s="10">
        <f t="shared" si="26"/>
        <v>6.9932299999999996</v>
      </c>
      <c r="H580" s="6">
        <v>422</v>
      </c>
      <c r="I580" s="6">
        <v>5697</v>
      </c>
      <c r="J580" s="6">
        <v>44.308199999999999</v>
      </c>
      <c r="K580" s="6">
        <f t="shared" si="24"/>
        <v>43.517633333333329</v>
      </c>
    </row>
    <row r="581" spans="1:11" ht="15" customHeight="1">
      <c r="A581" s="18">
        <v>422</v>
      </c>
      <c r="B581" s="7">
        <v>6.7805199999999999E-3</v>
      </c>
      <c r="C581" s="10">
        <v>7.0045200000000002E-3</v>
      </c>
      <c r="D581" s="7">
        <f t="shared" si="25"/>
        <v>6.7805200000000001</v>
      </c>
      <c r="E581" s="10">
        <f t="shared" si="26"/>
        <v>7.0045200000000003</v>
      </c>
      <c r="H581" s="6">
        <v>423</v>
      </c>
      <c r="I581" s="6">
        <v>5700</v>
      </c>
      <c r="J581" s="6">
        <v>42.447899999999997</v>
      </c>
      <c r="K581" s="6">
        <f t="shared" si="24"/>
        <v>42.817933333333336</v>
      </c>
    </row>
    <row r="582" spans="1:11" ht="15" customHeight="1">
      <c r="A582" s="18">
        <v>423</v>
      </c>
      <c r="B582" s="7">
        <v>6.78913E-3</v>
      </c>
      <c r="C582" s="10">
        <v>7.0086300000000001E-3</v>
      </c>
      <c r="D582" s="7">
        <f t="shared" si="25"/>
        <v>6.7891300000000001</v>
      </c>
      <c r="E582" s="10">
        <f t="shared" si="26"/>
        <v>7.0086300000000001</v>
      </c>
      <c r="H582" s="6">
        <v>424</v>
      </c>
      <c r="I582" s="6">
        <v>5723</v>
      </c>
      <c r="J582" s="6">
        <v>43.796799999999998</v>
      </c>
      <c r="K582" s="6">
        <f t="shared" si="24"/>
        <v>43.272100000000002</v>
      </c>
    </row>
    <row r="583" spans="1:11" ht="15" customHeight="1">
      <c r="A583" s="18">
        <v>424</v>
      </c>
      <c r="B583" s="7">
        <v>6.7883400000000003E-3</v>
      </c>
      <c r="C583" s="10">
        <v>6.9243899999999999E-3</v>
      </c>
      <c r="D583" s="7">
        <f t="shared" si="25"/>
        <v>6.7883400000000007</v>
      </c>
      <c r="E583" s="10">
        <f t="shared" si="26"/>
        <v>6.9243899999999998</v>
      </c>
      <c r="H583" s="6">
        <v>425</v>
      </c>
      <c r="I583" s="6">
        <v>5745</v>
      </c>
      <c r="J583" s="6">
        <v>42.209099999999999</v>
      </c>
      <c r="K583" s="6">
        <f t="shared" si="24"/>
        <v>42.694366666666667</v>
      </c>
    </row>
    <row r="584" spans="1:11" ht="15" customHeight="1">
      <c r="A584" s="18">
        <v>425</v>
      </c>
      <c r="B584" s="7">
        <v>6.7998800000000003E-3</v>
      </c>
      <c r="C584" s="10">
        <v>6.8770200000000002E-3</v>
      </c>
      <c r="D584" s="7">
        <f t="shared" si="25"/>
        <v>6.7998799999999999</v>
      </c>
      <c r="E584" s="10">
        <f t="shared" si="26"/>
        <v>6.8770199999999999</v>
      </c>
      <c r="H584" s="6">
        <v>426</v>
      </c>
      <c r="I584" s="6">
        <v>5743</v>
      </c>
      <c r="J584" s="6">
        <v>43.810400000000001</v>
      </c>
      <c r="K584" s="6">
        <f t="shared" si="24"/>
        <v>43.089100000000002</v>
      </c>
    </row>
    <row r="585" spans="1:11" ht="15" customHeight="1">
      <c r="A585" s="18">
        <v>426</v>
      </c>
      <c r="B585" s="7">
        <v>6.8840799999999999E-3</v>
      </c>
      <c r="C585" s="10">
        <v>6.8329899999999997E-3</v>
      </c>
      <c r="D585" s="7">
        <f t="shared" si="25"/>
        <v>6.88408</v>
      </c>
      <c r="E585" s="10">
        <f t="shared" si="26"/>
        <v>6.8329899999999997</v>
      </c>
      <c r="H585" s="6">
        <v>427</v>
      </c>
      <c r="I585" s="6">
        <v>5751</v>
      </c>
      <c r="J585" s="6">
        <v>42.063600000000001</v>
      </c>
      <c r="K585" s="6">
        <f t="shared" si="24"/>
        <v>42.290466666666667</v>
      </c>
    </row>
    <row r="586" spans="1:11" ht="15" customHeight="1">
      <c r="A586" s="18">
        <v>427</v>
      </c>
      <c r="B586" s="7">
        <v>6.7765999999999998E-3</v>
      </c>
      <c r="C586" s="10">
        <v>6.9694300000000004E-3</v>
      </c>
      <c r="D586" s="7">
        <f t="shared" si="25"/>
        <v>6.7766000000000002</v>
      </c>
      <c r="E586" s="10">
        <f t="shared" si="26"/>
        <v>6.96943</v>
      </c>
      <c r="H586" s="6">
        <v>428</v>
      </c>
      <c r="I586" s="6">
        <v>5776</v>
      </c>
      <c r="J586" s="6">
        <v>43.393300000000004</v>
      </c>
      <c r="K586" s="6">
        <f t="shared" si="24"/>
        <v>42.678333333333335</v>
      </c>
    </row>
    <row r="587" spans="1:11" ht="15" customHeight="1">
      <c r="A587" s="18">
        <v>428</v>
      </c>
      <c r="B587" s="7">
        <v>6.7143599999999999E-3</v>
      </c>
      <c r="C587" s="10">
        <v>6.8968600000000003E-3</v>
      </c>
      <c r="D587" s="7">
        <f t="shared" si="25"/>
        <v>6.7143600000000001</v>
      </c>
      <c r="E587" s="10">
        <f t="shared" si="26"/>
        <v>6.8968600000000002</v>
      </c>
      <c r="H587" s="6">
        <v>429</v>
      </c>
      <c r="I587" s="6">
        <v>5795</v>
      </c>
      <c r="J587" s="6">
        <v>41.414499999999997</v>
      </c>
      <c r="K587" s="6">
        <f t="shared" si="24"/>
        <v>42.147600000000004</v>
      </c>
    </row>
    <row r="588" spans="1:11" ht="15" customHeight="1">
      <c r="A588" s="18">
        <v>429</v>
      </c>
      <c r="B588" s="7">
        <v>6.72239E-3</v>
      </c>
      <c r="C588" s="10">
        <v>7.0863300000000001E-3</v>
      </c>
      <c r="D588" s="7">
        <f t="shared" si="25"/>
        <v>6.7223899999999999</v>
      </c>
      <c r="E588" s="10">
        <f t="shared" si="26"/>
        <v>7.0863300000000002</v>
      </c>
      <c r="H588" s="6">
        <v>430</v>
      </c>
      <c r="I588" s="6">
        <v>5820</v>
      </c>
      <c r="J588" s="6">
        <v>43.227200000000003</v>
      </c>
      <c r="K588" s="6">
        <f t="shared" si="24"/>
        <v>42.705466666666666</v>
      </c>
    </row>
    <row r="589" spans="1:11" ht="15" customHeight="1">
      <c r="A589" s="18">
        <v>430</v>
      </c>
      <c r="B589" s="7">
        <v>6.8476600000000002E-3</v>
      </c>
      <c r="C589" s="10">
        <v>7.0310499999999996E-3</v>
      </c>
      <c r="D589" s="7">
        <f t="shared" si="25"/>
        <v>6.8476600000000003</v>
      </c>
      <c r="E589" s="10">
        <f t="shared" si="26"/>
        <v>7.0310499999999996</v>
      </c>
      <c r="H589" s="6">
        <v>431</v>
      </c>
      <c r="I589" s="6">
        <v>5833</v>
      </c>
      <c r="J589" s="6">
        <v>41.801099999999998</v>
      </c>
      <c r="K589" s="6">
        <f t="shared" si="24"/>
        <v>42.137033333333328</v>
      </c>
    </row>
    <row r="590" spans="1:11" ht="15" customHeight="1">
      <c r="A590" s="18">
        <v>431</v>
      </c>
      <c r="B590" s="7">
        <v>6.7560500000000004E-3</v>
      </c>
      <c r="C590" s="10">
        <v>7.0678900000000003E-3</v>
      </c>
      <c r="D590" s="7">
        <f t="shared" si="25"/>
        <v>6.7560500000000001</v>
      </c>
      <c r="E590" s="10">
        <f t="shared" si="26"/>
        <v>7.0678900000000002</v>
      </c>
      <c r="H590" s="6">
        <v>432</v>
      </c>
      <c r="I590" s="6">
        <v>5847</v>
      </c>
      <c r="J590" s="6">
        <v>43.088099999999997</v>
      </c>
      <c r="K590" s="6">
        <f t="shared" si="24"/>
        <v>42.989966666666668</v>
      </c>
    </row>
    <row r="591" spans="1:11" ht="15" customHeight="1">
      <c r="A591" s="18">
        <v>432</v>
      </c>
      <c r="B591" s="7">
        <v>6.7914200000000003E-3</v>
      </c>
      <c r="C591" s="10">
        <v>6.8852000000000002E-3</v>
      </c>
      <c r="D591" s="7">
        <f t="shared" si="25"/>
        <v>6.7914200000000005</v>
      </c>
      <c r="E591" s="10">
        <f t="shared" si="26"/>
        <v>6.8852000000000002</v>
      </c>
      <c r="H591" s="6">
        <v>433</v>
      </c>
      <c r="I591" s="6">
        <v>5856</v>
      </c>
      <c r="J591" s="6">
        <v>41.521900000000002</v>
      </c>
      <c r="K591" s="6">
        <f t="shared" si="24"/>
        <v>42.246233333333329</v>
      </c>
    </row>
    <row r="592" spans="1:11" ht="15" customHeight="1">
      <c r="A592" s="18">
        <v>433</v>
      </c>
      <c r="B592" s="7">
        <v>6.8430899999999996E-3</v>
      </c>
      <c r="C592" s="10">
        <v>6.8065799999999996E-3</v>
      </c>
      <c r="D592" s="7">
        <f t="shared" si="25"/>
        <v>6.8430899999999992</v>
      </c>
      <c r="E592" s="10">
        <f t="shared" si="26"/>
        <v>6.8065799999999994</v>
      </c>
      <c r="H592" s="6">
        <v>434</v>
      </c>
      <c r="I592" s="6">
        <v>5870</v>
      </c>
      <c r="J592" s="6">
        <v>44.359900000000003</v>
      </c>
      <c r="K592" s="6">
        <f t="shared" si="24"/>
        <v>42.852300000000007</v>
      </c>
    </row>
    <row r="593" spans="1:11" ht="15" customHeight="1">
      <c r="A593" s="18">
        <v>434</v>
      </c>
      <c r="B593" s="7">
        <v>6.8603700000000002E-3</v>
      </c>
      <c r="C593" s="10">
        <v>6.9594699999999997E-3</v>
      </c>
      <c r="D593" s="7">
        <f t="shared" si="25"/>
        <v>6.8603700000000005</v>
      </c>
      <c r="E593" s="10">
        <f t="shared" si="26"/>
        <v>6.9594699999999996</v>
      </c>
      <c r="H593" s="6">
        <v>435</v>
      </c>
      <c r="I593" s="6">
        <v>5878</v>
      </c>
      <c r="J593" s="6">
        <v>40.856900000000003</v>
      </c>
      <c r="K593" s="6">
        <f t="shared" si="24"/>
        <v>41.933833333333332</v>
      </c>
    </row>
    <row r="594" spans="1:11" ht="15" customHeight="1">
      <c r="A594" s="18">
        <v>435</v>
      </c>
      <c r="B594" s="7">
        <v>6.7506800000000002E-3</v>
      </c>
      <c r="C594" s="10">
        <v>7.0104399999999997E-3</v>
      </c>
      <c r="D594" s="7">
        <f t="shared" si="25"/>
        <v>6.75068</v>
      </c>
      <c r="E594" s="10">
        <f t="shared" si="26"/>
        <v>7.01044</v>
      </c>
      <c r="H594" s="6">
        <v>436</v>
      </c>
      <c r="I594" s="6">
        <v>5896</v>
      </c>
      <c r="J594" s="6">
        <v>43.3401</v>
      </c>
      <c r="K594" s="6">
        <f t="shared" si="24"/>
        <v>42.696100000000001</v>
      </c>
    </row>
    <row r="595" spans="1:11" ht="15" customHeight="1">
      <c r="A595" s="18">
        <v>436</v>
      </c>
      <c r="B595" s="7">
        <v>6.7644699999999999E-3</v>
      </c>
      <c r="C595" s="10">
        <v>6.9893400000000001E-3</v>
      </c>
      <c r="D595" s="7">
        <f t="shared" si="25"/>
        <v>6.7644700000000002</v>
      </c>
      <c r="E595" s="10">
        <f t="shared" si="26"/>
        <v>6.9893400000000003</v>
      </c>
      <c r="H595" s="6">
        <v>437</v>
      </c>
      <c r="I595" s="6">
        <v>5900</v>
      </c>
      <c r="J595" s="6">
        <v>41.604500000000002</v>
      </c>
      <c r="K595" s="6">
        <f t="shared" si="24"/>
        <v>42.163366666666668</v>
      </c>
    </row>
    <row r="596" spans="1:11" ht="15" customHeight="1">
      <c r="A596" s="18">
        <v>437</v>
      </c>
      <c r="B596" s="7">
        <v>6.7986799999999997E-3</v>
      </c>
      <c r="C596" s="10">
        <v>7.0441000000000002E-3</v>
      </c>
      <c r="D596" s="7">
        <f t="shared" si="25"/>
        <v>6.7986800000000001</v>
      </c>
      <c r="E596" s="10">
        <f t="shared" si="26"/>
        <v>7.0441000000000003</v>
      </c>
      <c r="H596" s="6">
        <v>438</v>
      </c>
      <c r="I596" s="6">
        <v>5926</v>
      </c>
      <c r="J596" s="6">
        <v>43.143700000000003</v>
      </c>
      <c r="K596" s="6">
        <f t="shared" si="24"/>
        <v>43.10476666666667</v>
      </c>
    </row>
    <row r="597" spans="1:11" ht="15" customHeight="1">
      <c r="A597" s="18">
        <v>438</v>
      </c>
      <c r="B597" s="7">
        <v>6.7105799999999998E-3</v>
      </c>
      <c r="C597" s="10">
        <v>6.96862E-3</v>
      </c>
      <c r="D597" s="7">
        <f t="shared" si="25"/>
        <v>6.7105800000000002</v>
      </c>
      <c r="E597" s="10">
        <f t="shared" si="26"/>
        <v>6.9686199999999996</v>
      </c>
      <c r="H597" s="6">
        <v>439</v>
      </c>
      <c r="I597" s="6">
        <v>5939</v>
      </c>
      <c r="J597" s="6">
        <v>41.741900000000001</v>
      </c>
      <c r="K597" s="6">
        <f t="shared" si="24"/>
        <v>42.743366666666667</v>
      </c>
    </row>
    <row r="598" spans="1:11" ht="15" customHeight="1">
      <c r="A598" s="18">
        <v>439</v>
      </c>
      <c r="B598" s="7">
        <v>6.7445700000000001E-3</v>
      </c>
      <c r="C598" s="10">
        <v>6.9849899999999999E-3</v>
      </c>
      <c r="D598" s="7">
        <f t="shared" si="25"/>
        <v>6.7445700000000004</v>
      </c>
      <c r="E598" s="10">
        <f t="shared" si="26"/>
        <v>6.9849899999999998</v>
      </c>
      <c r="H598" s="6">
        <v>440</v>
      </c>
      <c r="I598" s="6">
        <v>5948</v>
      </c>
      <c r="J598" s="6">
        <v>44.428699999999999</v>
      </c>
      <c r="K598" s="6">
        <f t="shared" si="24"/>
        <v>43.48446666666667</v>
      </c>
    </row>
    <row r="599" spans="1:11" ht="15" customHeight="1">
      <c r="A599" s="18">
        <v>440</v>
      </c>
      <c r="B599" s="7">
        <v>6.7315999999999999E-3</v>
      </c>
      <c r="C599" s="10">
        <v>6.9028199999999996E-3</v>
      </c>
      <c r="D599" s="7">
        <f t="shared" si="25"/>
        <v>6.7316000000000003</v>
      </c>
      <c r="E599" s="10">
        <f t="shared" si="26"/>
        <v>6.9028199999999993</v>
      </c>
      <c r="H599" s="6">
        <v>441</v>
      </c>
      <c r="I599" s="6">
        <v>5978</v>
      </c>
      <c r="J599" s="6">
        <v>42.0595</v>
      </c>
      <c r="K599" s="6">
        <f t="shared" si="24"/>
        <v>42.592033333333326</v>
      </c>
    </row>
    <row r="600" spans="1:11" ht="15" customHeight="1">
      <c r="A600" s="18">
        <v>441</v>
      </c>
      <c r="B600" s="7">
        <v>6.7570599999999996E-3</v>
      </c>
      <c r="C600" s="10">
        <v>6.9481500000000002E-3</v>
      </c>
      <c r="D600" s="7">
        <f t="shared" si="25"/>
        <v>6.7570600000000001</v>
      </c>
      <c r="E600" s="10">
        <f t="shared" si="26"/>
        <v>6.94815</v>
      </c>
      <c r="H600" s="6">
        <v>442</v>
      </c>
      <c r="I600" s="6">
        <v>5984</v>
      </c>
      <c r="J600" s="6">
        <v>43.965200000000003</v>
      </c>
      <c r="K600" s="6">
        <f t="shared" si="24"/>
        <v>43.392666666666663</v>
      </c>
    </row>
    <row r="601" spans="1:11" ht="15" customHeight="1">
      <c r="A601" s="18">
        <v>442</v>
      </c>
      <c r="B601" s="7">
        <v>6.7160900000000001E-3</v>
      </c>
      <c r="C601" s="10">
        <v>6.9799600000000003E-3</v>
      </c>
      <c r="D601" s="7">
        <f t="shared" si="25"/>
        <v>6.7160900000000003</v>
      </c>
      <c r="E601" s="10">
        <f t="shared" si="26"/>
        <v>6.9799600000000002</v>
      </c>
      <c r="H601" s="6">
        <v>443</v>
      </c>
      <c r="I601" s="6">
        <v>5995</v>
      </c>
      <c r="J601" s="6">
        <v>41.751399999999997</v>
      </c>
      <c r="K601" s="6">
        <f t="shared" si="24"/>
        <v>43.190266666666666</v>
      </c>
    </row>
    <row r="602" spans="1:11" ht="15" customHeight="1">
      <c r="A602" s="18">
        <v>443</v>
      </c>
      <c r="B602" s="7">
        <v>6.8692199999999997E-3</v>
      </c>
      <c r="C602" s="10">
        <v>6.94292E-3</v>
      </c>
      <c r="D602" s="7">
        <f t="shared" si="25"/>
        <v>6.8692199999999994</v>
      </c>
      <c r="E602" s="10">
        <f t="shared" si="26"/>
        <v>6.94292</v>
      </c>
      <c r="H602" s="6">
        <v>444</v>
      </c>
      <c r="I602" s="6">
        <v>6007</v>
      </c>
      <c r="J602" s="6">
        <v>44.461399999999998</v>
      </c>
      <c r="K602" s="6">
        <f t="shared" si="24"/>
        <v>43.9557</v>
      </c>
    </row>
    <row r="603" spans="1:11" ht="15" customHeight="1">
      <c r="A603" s="18">
        <v>444</v>
      </c>
      <c r="B603" s="7">
        <v>6.8384400000000003E-3</v>
      </c>
      <c r="C603" s="10">
        <v>6.9380700000000002E-3</v>
      </c>
      <c r="D603" s="7">
        <f t="shared" si="25"/>
        <v>6.8384400000000003</v>
      </c>
      <c r="E603" s="10">
        <f t="shared" si="26"/>
        <v>6.9380699999999997</v>
      </c>
      <c r="H603" s="6">
        <v>445</v>
      </c>
      <c r="I603" s="6">
        <v>6030</v>
      </c>
      <c r="J603" s="6">
        <v>43.357999999999997</v>
      </c>
      <c r="K603" s="6">
        <f t="shared" si="24"/>
        <v>43.308099999999996</v>
      </c>
    </row>
    <row r="604" spans="1:11" ht="15" customHeight="1">
      <c r="A604" s="18">
        <v>445</v>
      </c>
      <c r="B604" s="7">
        <v>6.8755700000000001E-3</v>
      </c>
      <c r="C604" s="10">
        <v>7.1570999999999996E-3</v>
      </c>
      <c r="D604" s="7">
        <f t="shared" si="25"/>
        <v>6.8755699999999997</v>
      </c>
      <c r="E604" s="10">
        <f t="shared" si="26"/>
        <v>7.1570999999999998</v>
      </c>
      <c r="H604" s="6">
        <v>446</v>
      </c>
      <c r="I604" s="6">
        <v>6048</v>
      </c>
      <c r="J604" s="6">
        <v>44.047699999999999</v>
      </c>
      <c r="K604" s="6">
        <f t="shared" si="24"/>
        <v>43.353033333333336</v>
      </c>
    </row>
    <row r="605" spans="1:11" ht="15" customHeight="1">
      <c r="A605" s="18">
        <v>446</v>
      </c>
      <c r="B605" s="7">
        <v>6.8112600000000004E-3</v>
      </c>
      <c r="C605" s="10">
        <v>7.0960800000000003E-3</v>
      </c>
      <c r="D605" s="7">
        <f t="shared" si="25"/>
        <v>6.8112600000000008</v>
      </c>
      <c r="E605" s="10">
        <f t="shared" si="26"/>
        <v>7.0960800000000006</v>
      </c>
      <c r="H605" s="6">
        <v>447</v>
      </c>
      <c r="I605" s="6">
        <v>6060</v>
      </c>
      <c r="J605" s="6">
        <v>42.518599999999999</v>
      </c>
      <c r="K605" s="6">
        <f t="shared" si="24"/>
        <v>42.872800000000005</v>
      </c>
    </row>
    <row r="606" spans="1:11" ht="15" customHeight="1">
      <c r="A606" s="18">
        <v>447</v>
      </c>
      <c r="B606" s="7">
        <v>6.85689E-3</v>
      </c>
      <c r="C606" s="10">
        <v>7.0784400000000001E-3</v>
      </c>
      <c r="D606" s="7">
        <f t="shared" si="25"/>
        <v>6.8568899999999999</v>
      </c>
      <c r="E606" s="10">
        <f t="shared" si="26"/>
        <v>7.0784400000000005</v>
      </c>
      <c r="H606" s="6">
        <v>448</v>
      </c>
      <c r="I606" s="6">
        <v>6085</v>
      </c>
      <c r="J606" s="6">
        <v>43.492800000000003</v>
      </c>
      <c r="K606" s="6">
        <f t="shared" si="24"/>
        <v>43.337799999999994</v>
      </c>
    </row>
    <row r="607" spans="1:11" ht="15" customHeight="1">
      <c r="A607" s="18">
        <v>448</v>
      </c>
      <c r="B607" s="7">
        <v>6.8891200000000003E-3</v>
      </c>
      <c r="C607" s="10">
        <v>7.0433800000000001E-3</v>
      </c>
      <c r="D607" s="7">
        <f t="shared" si="25"/>
        <v>6.8891200000000001</v>
      </c>
      <c r="E607" s="10">
        <f t="shared" si="26"/>
        <v>7.04338</v>
      </c>
      <c r="H607" s="6">
        <v>449</v>
      </c>
      <c r="I607" s="6">
        <v>6090</v>
      </c>
      <c r="J607" s="6">
        <v>42.606999999999999</v>
      </c>
      <c r="K607" s="6">
        <f t="shared" ref="K607:K670" si="27">(J607+J608+J609)/3</f>
        <v>42.84043333333333</v>
      </c>
    </row>
    <row r="608" spans="1:11" ht="15" customHeight="1">
      <c r="A608" s="18">
        <v>449</v>
      </c>
      <c r="B608" s="7">
        <v>6.8690399999999999E-3</v>
      </c>
      <c r="C608" s="10">
        <v>7.0072399999999996E-3</v>
      </c>
      <c r="D608" s="7">
        <f t="shared" si="25"/>
        <v>6.86904</v>
      </c>
      <c r="E608" s="10">
        <f t="shared" si="26"/>
        <v>7.0072399999999995</v>
      </c>
      <c r="H608" s="6">
        <v>450</v>
      </c>
      <c r="I608" s="6">
        <v>6105</v>
      </c>
      <c r="J608" s="6">
        <v>43.913600000000002</v>
      </c>
      <c r="K608" s="6">
        <f t="shared" si="27"/>
        <v>42.960433333333334</v>
      </c>
    </row>
    <row r="609" spans="1:11" ht="15" customHeight="1">
      <c r="A609" s="18">
        <v>450</v>
      </c>
      <c r="B609" s="7">
        <v>6.8400600000000002E-3</v>
      </c>
      <c r="C609" s="10">
        <v>7.1228400000000001E-3</v>
      </c>
      <c r="D609" s="7">
        <f t="shared" si="25"/>
        <v>6.8400600000000003</v>
      </c>
      <c r="E609" s="10">
        <f t="shared" si="26"/>
        <v>7.1228400000000001</v>
      </c>
      <c r="H609" s="6">
        <v>451</v>
      </c>
      <c r="I609" s="6">
        <v>6135</v>
      </c>
      <c r="J609" s="6">
        <v>42.000700000000002</v>
      </c>
      <c r="K609" s="6">
        <f t="shared" si="27"/>
        <v>42.141800000000003</v>
      </c>
    </row>
    <row r="610" spans="1:11" ht="15" customHeight="1">
      <c r="A610" s="18">
        <v>451</v>
      </c>
      <c r="B610" s="7">
        <v>6.8449499999999998E-3</v>
      </c>
      <c r="C610" s="10">
        <v>6.9890400000000002E-3</v>
      </c>
      <c r="D610" s="7">
        <f t="shared" si="25"/>
        <v>6.8449499999999999</v>
      </c>
      <c r="E610" s="10">
        <f t="shared" si="26"/>
        <v>6.9890400000000001</v>
      </c>
      <c r="H610" s="6">
        <v>452</v>
      </c>
      <c r="I610" s="6">
        <v>6157</v>
      </c>
      <c r="J610" s="6">
        <v>42.966999999999999</v>
      </c>
      <c r="K610" s="6">
        <f t="shared" si="27"/>
        <v>42.744199999999999</v>
      </c>
    </row>
    <row r="611" spans="1:11" ht="15" customHeight="1">
      <c r="A611" s="18">
        <v>452</v>
      </c>
      <c r="B611" s="7">
        <v>6.96045E-3</v>
      </c>
      <c r="C611" s="10">
        <v>7.0533100000000001E-3</v>
      </c>
      <c r="D611" s="7">
        <f t="shared" si="25"/>
        <v>6.9604499999999998</v>
      </c>
      <c r="E611" s="10">
        <f t="shared" si="26"/>
        <v>7.0533099999999997</v>
      </c>
      <c r="H611" s="6">
        <v>453</v>
      </c>
      <c r="I611" s="6">
        <v>6165</v>
      </c>
      <c r="J611" s="6">
        <v>41.457700000000003</v>
      </c>
      <c r="K611" s="6">
        <f t="shared" si="27"/>
        <v>42.568766666666669</v>
      </c>
    </row>
    <row r="612" spans="1:11" ht="15" customHeight="1">
      <c r="A612" s="18">
        <v>453</v>
      </c>
      <c r="B612" s="7">
        <v>6.88493E-3</v>
      </c>
      <c r="C612" s="10">
        <v>7.0431299999999999E-3</v>
      </c>
      <c r="D612" s="7">
        <f t="shared" si="25"/>
        <v>6.8849299999999998</v>
      </c>
      <c r="E612" s="10">
        <f t="shared" si="26"/>
        <v>7.0431299999999997</v>
      </c>
      <c r="H612" s="6">
        <v>454</v>
      </c>
      <c r="I612" s="6">
        <v>6173</v>
      </c>
      <c r="J612" s="6">
        <v>43.807899999999997</v>
      </c>
      <c r="K612" s="6">
        <f t="shared" si="27"/>
        <v>43.443666666666665</v>
      </c>
    </row>
    <row r="613" spans="1:11" ht="15" customHeight="1">
      <c r="A613" s="18">
        <v>454</v>
      </c>
      <c r="B613" s="7">
        <v>6.8696599999999997E-3</v>
      </c>
      <c r="C613" s="10">
        <v>7.1541900000000004E-3</v>
      </c>
      <c r="D613" s="7">
        <f t="shared" si="25"/>
        <v>6.8696599999999997</v>
      </c>
      <c r="E613" s="10">
        <f t="shared" si="26"/>
        <v>7.1541900000000007</v>
      </c>
      <c r="H613" s="6">
        <v>455</v>
      </c>
      <c r="I613" s="6">
        <v>6198</v>
      </c>
      <c r="J613" s="6">
        <v>42.4407</v>
      </c>
      <c r="K613" s="6">
        <f t="shared" si="27"/>
        <v>43.172466666666672</v>
      </c>
    </row>
    <row r="614" spans="1:11" ht="15" customHeight="1">
      <c r="A614" s="18">
        <v>455</v>
      </c>
      <c r="B614" s="7">
        <v>6.8650300000000003E-3</v>
      </c>
      <c r="C614" s="10">
        <v>7.1544800000000004E-3</v>
      </c>
      <c r="D614" s="7">
        <f t="shared" si="25"/>
        <v>6.86503</v>
      </c>
      <c r="E614" s="10">
        <f t="shared" si="26"/>
        <v>7.1544800000000004</v>
      </c>
      <c r="H614" s="6">
        <v>456</v>
      </c>
      <c r="I614" s="6">
        <v>6219</v>
      </c>
      <c r="J614" s="6">
        <v>44.0824</v>
      </c>
      <c r="K614" s="6">
        <f t="shared" si="27"/>
        <v>43.728499999999997</v>
      </c>
    </row>
    <row r="615" spans="1:11" ht="15" customHeight="1">
      <c r="A615" s="18">
        <v>456</v>
      </c>
      <c r="B615" s="7">
        <v>6.9251399999999998E-3</v>
      </c>
      <c r="C615" s="10">
        <v>7.1194099999999996E-3</v>
      </c>
      <c r="D615" s="7">
        <f t="shared" si="25"/>
        <v>6.9251399999999999</v>
      </c>
      <c r="E615" s="10">
        <f t="shared" si="26"/>
        <v>7.1194099999999993</v>
      </c>
      <c r="H615" s="6">
        <v>457</v>
      </c>
      <c r="I615" s="6">
        <v>6236</v>
      </c>
      <c r="J615" s="6">
        <v>42.994300000000003</v>
      </c>
      <c r="K615" s="6">
        <f t="shared" si="27"/>
        <v>43.026233333333344</v>
      </c>
    </row>
    <row r="616" spans="1:11" ht="15" customHeight="1">
      <c r="A616" s="18">
        <v>457</v>
      </c>
      <c r="B616" s="7">
        <v>6.9260700000000003E-3</v>
      </c>
      <c r="C616" s="10">
        <v>7.2361200000000004E-3</v>
      </c>
      <c r="D616" s="7">
        <f t="shared" si="25"/>
        <v>6.9260700000000002</v>
      </c>
      <c r="E616" s="10">
        <f t="shared" si="26"/>
        <v>7.2361200000000006</v>
      </c>
      <c r="H616" s="6">
        <v>458</v>
      </c>
      <c r="I616" s="6">
        <v>6271</v>
      </c>
      <c r="J616" s="6">
        <v>44.108800000000002</v>
      </c>
      <c r="K616" s="6">
        <f t="shared" si="27"/>
        <v>43.059466666666673</v>
      </c>
    </row>
    <row r="617" spans="1:11" ht="15" customHeight="1">
      <c r="A617" s="18">
        <v>458</v>
      </c>
      <c r="B617" s="7">
        <v>7.0014999999999999E-3</v>
      </c>
      <c r="C617" s="10">
        <v>7.21019E-3</v>
      </c>
      <c r="D617" s="7">
        <f t="shared" si="25"/>
        <v>7.0015000000000001</v>
      </c>
      <c r="E617" s="10">
        <f t="shared" si="26"/>
        <v>7.2101899999999999</v>
      </c>
      <c r="H617" s="6">
        <v>459</v>
      </c>
      <c r="I617" s="6">
        <v>6286</v>
      </c>
      <c r="J617" s="6">
        <v>41.9756</v>
      </c>
      <c r="K617" s="6">
        <f t="shared" si="27"/>
        <v>42.331633333333336</v>
      </c>
    </row>
    <row r="618" spans="1:11" ht="15" customHeight="1">
      <c r="A618" s="18">
        <v>459</v>
      </c>
      <c r="B618" s="7">
        <v>6.8577999999999998E-3</v>
      </c>
      <c r="C618" s="10">
        <v>7.0920699999999998E-3</v>
      </c>
      <c r="D618" s="7">
        <f t="shared" si="25"/>
        <v>6.8578000000000001</v>
      </c>
      <c r="E618" s="10">
        <f t="shared" si="26"/>
        <v>7.0920699999999997</v>
      </c>
      <c r="H618" s="6">
        <v>460</v>
      </c>
      <c r="I618" s="6">
        <v>6304</v>
      </c>
      <c r="J618" s="6">
        <v>43.094000000000001</v>
      </c>
      <c r="K618" s="6">
        <f t="shared" si="27"/>
        <v>43.123733333333327</v>
      </c>
    </row>
    <row r="619" spans="1:11" ht="15" customHeight="1">
      <c r="A619" s="18">
        <v>460</v>
      </c>
      <c r="B619" s="7">
        <v>6.9162700000000004E-3</v>
      </c>
      <c r="C619" s="10">
        <v>7.0534100000000004E-3</v>
      </c>
      <c r="D619" s="7">
        <f t="shared" si="25"/>
        <v>6.9162700000000008</v>
      </c>
      <c r="E619" s="10">
        <f t="shared" si="26"/>
        <v>7.0534100000000004</v>
      </c>
      <c r="H619" s="6">
        <v>461</v>
      </c>
      <c r="I619" s="6">
        <v>6325</v>
      </c>
      <c r="J619" s="6">
        <v>41.9253</v>
      </c>
      <c r="K619" s="6">
        <f t="shared" si="27"/>
        <v>42.938266666666664</v>
      </c>
    </row>
    <row r="620" spans="1:11" ht="15" customHeight="1">
      <c r="A620" s="18">
        <v>461</v>
      </c>
      <c r="B620" s="7">
        <v>6.8794700000000004E-3</v>
      </c>
      <c r="C620" s="10">
        <v>7.21252E-3</v>
      </c>
      <c r="D620" s="7">
        <f t="shared" si="25"/>
        <v>6.8794700000000004</v>
      </c>
      <c r="E620" s="10">
        <f t="shared" si="26"/>
        <v>7.2125199999999996</v>
      </c>
      <c r="H620" s="6">
        <v>462</v>
      </c>
      <c r="I620" s="6">
        <v>6342</v>
      </c>
      <c r="J620" s="6">
        <v>44.351900000000001</v>
      </c>
      <c r="K620" s="6">
        <f t="shared" si="27"/>
        <v>43.900399999999998</v>
      </c>
    </row>
    <row r="621" spans="1:11" ht="15" customHeight="1">
      <c r="A621" s="18">
        <v>462</v>
      </c>
      <c r="B621" s="7">
        <v>6.89633E-3</v>
      </c>
      <c r="C621" s="10">
        <v>7.1610900000000002E-3</v>
      </c>
      <c r="D621" s="7">
        <f t="shared" si="25"/>
        <v>6.8963299999999998</v>
      </c>
      <c r="E621" s="10">
        <f t="shared" si="26"/>
        <v>7.1610899999999997</v>
      </c>
      <c r="H621" s="6">
        <v>463</v>
      </c>
      <c r="I621" s="6">
        <v>6367</v>
      </c>
      <c r="J621" s="6">
        <v>42.537599999999998</v>
      </c>
      <c r="K621" s="6">
        <f t="shared" si="27"/>
        <v>43.176233333333336</v>
      </c>
    </row>
    <row r="622" spans="1:11" ht="15" customHeight="1">
      <c r="A622" s="18">
        <v>463</v>
      </c>
      <c r="B622" s="7">
        <v>6.8696199999999999E-3</v>
      </c>
      <c r="C622" s="10">
        <v>7.1538299999999999E-3</v>
      </c>
      <c r="D622" s="7">
        <f t="shared" si="25"/>
        <v>6.8696200000000003</v>
      </c>
      <c r="E622" s="10">
        <f t="shared" si="26"/>
        <v>7.1538300000000001</v>
      </c>
      <c r="H622" s="6">
        <v>464</v>
      </c>
      <c r="I622" s="6">
        <v>6391</v>
      </c>
      <c r="J622" s="6">
        <v>44.811700000000002</v>
      </c>
      <c r="K622" s="6">
        <f t="shared" si="27"/>
        <v>43.966466666666669</v>
      </c>
    </row>
    <row r="623" spans="1:11" ht="15" customHeight="1">
      <c r="A623" s="18">
        <v>464</v>
      </c>
      <c r="B623" s="7">
        <v>6.8973899999999998E-3</v>
      </c>
      <c r="C623" s="10">
        <v>7.2658999999999996E-3</v>
      </c>
      <c r="D623" s="7">
        <f t="shared" si="25"/>
        <v>6.8973899999999997</v>
      </c>
      <c r="E623" s="10">
        <f t="shared" si="26"/>
        <v>7.2658999999999994</v>
      </c>
      <c r="H623" s="6">
        <v>465</v>
      </c>
      <c r="I623" s="6">
        <v>6403</v>
      </c>
      <c r="J623" s="6">
        <v>42.179400000000001</v>
      </c>
      <c r="K623" s="6">
        <f t="shared" si="27"/>
        <v>43.2652</v>
      </c>
    </row>
    <row r="624" spans="1:11" ht="15" customHeight="1">
      <c r="A624" s="18">
        <v>465</v>
      </c>
      <c r="B624" s="7">
        <v>6.9938200000000004E-3</v>
      </c>
      <c r="C624" s="10">
        <v>7.13307E-3</v>
      </c>
      <c r="D624" s="7">
        <f t="shared" si="25"/>
        <v>6.9938200000000004</v>
      </c>
      <c r="E624" s="10">
        <f t="shared" si="26"/>
        <v>7.13307</v>
      </c>
      <c r="H624" s="6">
        <v>466</v>
      </c>
      <c r="I624" s="6">
        <v>6422</v>
      </c>
      <c r="J624" s="6">
        <v>44.908299999999997</v>
      </c>
      <c r="K624" s="6">
        <f t="shared" si="27"/>
        <v>43.964466666666659</v>
      </c>
    </row>
    <row r="625" spans="1:11" ht="15" customHeight="1">
      <c r="A625" s="18">
        <v>466</v>
      </c>
      <c r="B625" s="7">
        <v>6.9339400000000004E-3</v>
      </c>
      <c r="C625" s="10">
        <v>7.2215700000000001E-3</v>
      </c>
      <c r="D625" s="7">
        <f t="shared" ref="D625:D688" si="28">B625*1000</f>
        <v>6.9339400000000007</v>
      </c>
      <c r="E625" s="10">
        <f t="shared" ref="E625:E688" si="29">C625*1000</f>
        <v>7.2215699999999998</v>
      </c>
      <c r="H625" s="6">
        <v>467</v>
      </c>
      <c r="I625" s="6">
        <v>6429</v>
      </c>
      <c r="J625" s="6">
        <v>42.707900000000002</v>
      </c>
      <c r="K625" s="6">
        <f t="shared" si="27"/>
        <v>43.081700000000005</v>
      </c>
    </row>
    <row r="626" spans="1:11" ht="15" customHeight="1">
      <c r="A626" s="18">
        <v>467</v>
      </c>
      <c r="B626" s="7">
        <v>6.8909100000000001E-3</v>
      </c>
      <c r="C626" s="10">
        <v>7.3003599999999997E-3</v>
      </c>
      <c r="D626" s="7">
        <f t="shared" si="28"/>
        <v>6.8909099999999999</v>
      </c>
      <c r="E626" s="10">
        <f t="shared" si="29"/>
        <v>7.3003599999999995</v>
      </c>
      <c r="H626" s="6">
        <v>468</v>
      </c>
      <c r="I626" s="6">
        <v>6457</v>
      </c>
      <c r="J626" s="6">
        <v>44.277200000000001</v>
      </c>
      <c r="K626" s="6">
        <f t="shared" si="27"/>
        <v>43.707999999999998</v>
      </c>
    </row>
    <row r="627" spans="1:11" ht="15" customHeight="1">
      <c r="A627" s="18">
        <v>468</v>
      </c>
      <c r="B627" s="7">
        <v>6.8946700000000003E-3</v>
      </c>
      <c r="C627" s="10">
        <v>7.2638099999999999E-3</v>
      </c>
      <c r="D627" s="7">
        <f t="shared" si="28"/>
        <v>6.8946700000000005</v>
      </c>
      <c r="E627" s="10">
        <f t="shared" si="29"/>
        <v>7.2638100000000003</v>
      </c>
      <c r="H627" s="6">
        <v>469</v>
      </c>
      <c r="I627" s="6">
        <v>6467</v>
      </c>
      <c r="J627" s="6">
        <v>42.26</v>
      </c>
      <c r="K627" s="6">
        <f t="shared" si="27"/>
        <v>43.026366666666668</v>
      </c>
    </row>
    <row r="628" spans="1:11" ht="15" customHeight="1">
      <c r="A628" s="18">
        <v>469</v>
      </c>
      <c r="B628" s="7">
        <v>7.0064899999999998E-3</v>
      </c>
      <c r="C628" s="10">
        <v>7.2608300000000002E-3</v>
      </c>
      <c r="D628" s="7">
        <f t="shared" si="28"/>
        <v>7.0064899999999994</v>
      </c>
      <c r="E628" s="10">
        <f t="shared" si="29"/>
        <v>7.2608300000000003</v>
      </c>
      <c r="H628" s="6">
        <v>470</v>
      </c>
      <c r="I628" s="6">
        <v>6481</v>
      </c>
      <c r="J628" s="6">
        <v>44.586799999999997</v>
      </c>
      <c r="K628" s="6">
        <f t="shared" si="27"/>
        <v>44.401999999999994</v>
      </c>
    </row>
    <row r="629" spans="1:11" ht="15" customHeight="1">
      <c r="A629" s="18">
        <v>470</v>
      </c>
      <c r="B629" s="7">
        <v>6.8993700000000002E-3</v>
      </c>
      <c r="C629" s="10">
        <v>7.1340099999999997E-3</v>
      </c>
      <c r="D629" s="7">
        <f t="shared" si="28"/>
        <v>6.8993700000000002</v>
      </c>
      <c r="E629" s="10">
        <f t="shared" si="29"/>
        <v>7.13401</v>
      </c>
      <c r="H629" s="6">
        <v>471</v>
      </c>
      <c r="I629" s="6">
        <v>6492</v>
      </c>
      <c r="J629" s="6">
        <v>42.232300000000002</v>
      </c>
      <c r="K629" s="6">
        <f t="shared" si="27"/>
        <v>43.677799999999998</v>
      </c>
    </row>
    <row r="630" spans="1:11" ht="15" customHeight="1">
      <c r="A630" s="18">
        <v>471</v>
      </c>
      <c r="B630" s="7">
        <v>6.9220599999999998E-3</v>
      </c>
      <c r="C630" s="10">
        <v>7.1561999999999997E-3</v>
      </c>
      <c r="D630" s="7">
        <f t="shared" si="28"/>
        <v>6.9220600000000001</v>
      </c>
      <c r="E630" s="10">
        <f t="shared" si="29"/>
        <v>7.1562000000000001</v>
      </c>
      <c r="H630" s="6">
        <v>472</v>
      </c>
      <c r="I630" s="6">
        <v>6508</v>
      </c>
      <c r="J630" s="6">
        <v>46.386899999999997</v>
      </c>
      <c r="K630" s="6">
        <f t="shared" si="27"/>
        <v>44.1541</v>
      </c>
    </row>
    <row r="631" spans="1:11" ht="15" customHeight="1">
      <c r="A631" s="18">
        <v>472</v>
      </c>
      <c r="B631" s="7">
        <v>6.9471000000000003E-3</v>
      </c>
      <c r="C631" s="10">
        <v>7.1476100000000004E-3</v>
      </c>
      <c r="D631" s="7">
        <f t="shared" si="28"/>
        <v>6.9471000000000007</v>
      </c>
      <c r="E631" s="10">
        <f t="shared" si="29"/>
        <v>7.1476100000000002</v>
      </c>
      <c r="H631" s="6">
        <v>473</v>
      </c>
      <c r="I631" s="6">
        <v>6524</v>
      </c>
      <c r="J631" s="6">
        <v>42.414200000000001</v>
      </c>
      <c r="K631" s="6">
        <f t="shared" si="27"/>
        <v>42.532866666666671</v>
      </c>
    </row>
    <row r="632" spans="1:11" ht="15" customHeight="1">
      <c r="A632" s="18">
        <v>473</v>
      </c>
      <c r="B632" s="7">
        <v>7.0306600000000002E-3</v>
      </c>
      <c r="C632" s="10">
        <v>7.2151400000000001E-3</v>
      </c>
      <c r="D632" s="7">
        <f t="shared" si="28"/>
        <v>7.0306600000000001</v>
      </c>
      <c r="E632" s="10">
        <f t="shared" si="29"/>
        <v>7.2151399999999999</v>
      </c>
      <c r="H632" s="6">
        <v>474</v>
      </c>
      <c r="I632" s="6">
        <v>6539</v>
      </c>
      <c r="J632" s="6">
        <v>43.661200000000001</v>
      </c>
      <c r="K632" s="6">
        <f t="shared" si="27"/>
        <v>44.076400000000007</v>
      </c>
    </row>
    <row r="633" spans="1:11" ht="15" customHeight="1">
      <c r="A633" s="18">
        <v>474</v>
      </c>
      <c r="B633" s="7">
        <v>7.1101100000000002E-3</v>
      </c>
      <c r="C633" s="10">
        <v>7.1506399999999998E-3</v>
      </c>
      <c r="D633" s="7">
        <f t="shared" si="28"/>
        <v>7.1101100000000006</v>
      </c>
      <c r="E633" s="10">
        <f t="shared" si="29"/>
        <v>7.1506400000000001</v>
      </c>
      <c r="H633" s="6">
        <v>475</v>
      </c>
      <c r="I633" s="6">
        <v>6556</v>
      </c>
      <c r="J633" s="6">
        <v>41.523200000000003</v>
      </c>
      <c r="K633" s="6">
        <f t="shared" si="27"/>
        <v>43.866999999999997</v>
      </c>
    </row>
    <row r="634" spans="1:11" ht="15" customHeight="1">
      <c r="A634" s="18">
        <v>475</v>
      </c>
      <c r="B634" s="7">
        <v>7.0001500000000001E-3</v>
      </c>
      <c r="C634" s="10">
        <v>7.3054599999999997E-3</v>
      </c>
      <c r="D634" s="7">
        <f t="shared" si="28"/>
        <v>7.0001500000000005</v>
      </c>
      <c r="E634" s="10">
        <f t="shared" si="29"/>
        <v>7.3054600000000001</v>
      </c>
      <c r="H634" s="6">
        <v>476</v>
      </c>
      <c r="I634" s="6">
        <v>6566</v>
      </c>
      <c r="J634" s="6">
        <v>47.044800000000002</v>
      </c>
      <c r="K634" s="6">
        <f t="shared" si="27"/>
        <v>44.930199999999992</v>
      </c>
    </row>
    <row r="635" spans="1:11" ht="15" customHeight="1">
      <c r="A635" s="18">
        <v>476</v>
      </c>
      <c r="B635" s="7">
        <v>7.0486500000000001E-3</v>
      </c>
      <c r="C635" s="10">
        <v>7.2093599999999997E-3</v>
      </c>
      <c r="D635" s="7">
        <f t="shared" si="28"/>
        <v>7.0486500000000003</v>
      </c>
      <c r="E635" s="10">
        <f t="shared" si="29"/>
        <v>7.2093599999999993</v>
      </c>
      <c r="H635" s="6">
        <v>477</v>
      </c>
      <c r="I635" s="6">
        <v>6588</v>
      </c>
      <c r="J635" s="6">
        <v>43.033000000000001</v>
      </c>
      <c r="K635" s="6">
        <f t="shared" si="27"/>
        <v>43.413700000000006</v>
      </c>
    </row>
    <row r="636" spans="1:11" ht="15" customHeight="1">
      <c r="A636" s="18">
        <v>477</v>
      </c>
      <c r="B636" s="7">
        <v>6.9689299999999999E-3</v>
      </c>
      <c r="C636" s="10">
        <v>7.2849100000000003E-3</v>
      </c>
      <c r="D636" s="7">
        <f t="shared" si="28"/>
        <v>6.9689300000000003</v>
      </c>
      <c r="E636" s="10">
        <f t="shared" si="29"/>
        <v>7.28491</v>
      </c>
      <c r="H636" s="6">
        <v>478</v>
      </c>
      <c r="I636" s="6">
        <v>6599</v>
      </c>
      <c r="J636" s="6">
        <v>44.712800000000001</v>
      </c>
      <c r="K636" s="6">
        <f t="shared" si="27"/>
        <v>44.139533333333333</v>
      </c>
    </row>
    <row r="637" spans="1:11" ht="15" customHeight="1">
      <c r="A637" s="18">
        <v>478</v>
      </c>
      <c r="B637" s="7">
        <v>7.0200200000000001E-3</v>
      </c>
      <c r="C637" s="10">
        <v>7.17748E-3</v>
      </c>
      <c r="D637" s="7">
        <f t="shared" si="28"/>
        <v>7.0200199999999997</v>
      </c>
      <c r="E637" s="10">
        <f t="shared" si="29"/>
        <v>7.1774800000000001</v>
      </c>
      <c r="H637" s="6">
        <v>479</v>
      </c>
      <c r="I637" s="6">
        <v>6611</v>
      </c>
      <c r="J637" s="6">
        <v>42.4953</v>
      </c>
      <c r="K637" s="6">
        <f t="shared" si="27"/>
        <v>43.409300000000002</v>
      </c>
    </row>
    <row r="638" spans="1:11" ht="15" customHeight="1">
      <c r="A638" s="18">
        <v>479</v>
      </c>
      <c r="B638" s="7">
        <v>6.9734200000000001E-3</v>
      </c>
      <c r="C638" s="10">
        <v>7.3065500000000002E-3</v>
      </c>
      <c r="D638" s="7">
        <f t="shared" si="28"/>
        <v>6.97342</v>
      </c>
      <c r="E638" s="10">
        <f t="shared" si="29"/>
        <v>7.3065500000000005</v>
      </c>
      <c r="H638" s="6">
        <v>480</v>
      </c>
      <c r="I638" s="6">
        <v>6626</v>
      </c>
      <c r="J638" s="6">
        <v>45.210500000000003</v>
      </c>
      <c r="K638" s="6">
        <f t="shared" si="27"/>
        <v>43.797166666666669</v>
      </c>
    </row>
    <row r="639" spans="1:11" ht="15" customHeight="1">
      <c r="A639" s="18">
        <v>480</v>
      </c>
      <c r="B639" s="7">
        <v>6.9293899999999997E-3</v>
      </c>
      <c r="C639" s="10">
        <v>7.3226599999999999E-3</v>
      </c>
      <c r="D639" s="7">
        <f t="shared" si="28"/>
        <v>6.9293899999999997</v>
      </c>
      <c r="E639" s="10">
        <f t="shared" si="29"/>
        <v>7.3226599999999999</v>
      </c>
      <c r="H639" s="6">
        <v>481</v>
      </c>
      <c r="I639" s="6">
        <v>6635</v>
      </c>
      <c r="J639" s="6">
        <v>42.522100000000002</v>
      </c>
      <c r="K639" s="6">
        <f t="shared" si="27"/>
        <v>42.811500000000002</v>
      </c>
    </row>
    <row r="640" spans="1:11" ht="15" customHeight="1">
      <c r="A640" s="18">
        <v>481</v>
      </c>
      <c r="B640" s="7">
        <v>6.9741999999999998E-3</v>
      </c>
      <c r="C640" s="10">
        <v>7.2885800000000002E-3</v>
      </c>
      <c r="D640" s="7">
        <f t="shared" si="28"/>
        <v>6.9741999999999997</v>
      </c>
      <c r="E640" s="10">
        <f t="shared" si="29"/>
        <v>7.2885800000000005</v>
      </c>
      <c r="H640" s="6">
        <v>482</v>
      </c>
      <c r="I640" s="6">
        <v>6647</v>
      </c>
      <c r="J640" s="6">
        <v>43.658900000000003</v>
      </c>
      <c r="K640" s="6">
        <f t="shared" si="27"/>
        <v>43.449066666666674</v>
      </c>
    </row>
    <row r="641" spans="1:11" ht="15" customHeight="1">
      <c r="A641" s="18">
        <v>482</v>
      </c>
      <c r="B641" s="7">
        <v>6.9724399999999999E-3</v>
      </c>
      <c r="C641" s="10">
        <v>7.2324900000000003E-3</v>
      </c>
      <c r="D641" s="7">
        <f t="shared" si="28"/>
        <v>6.9724399999999997</v>
      </c>
      <c r="E641" s="10">
        <f t="shared" si="29"/>
        <v>7.2324900000000003</v>
      </c>
      <c r="H641" s="6">
        <v>483</v>
      </c>
      <c r="I641" s="6">
        <v>6666</v>
      </c>
      <c r="J641" s="6">
        <v>42.253500000000003</v>
      </c>
      <c r="K641" s="6">
        <f t="shared" si="27"/>
        <v>43.188566666666667</v>
      </c>
    </row>
    <row r="642" spans="1:11" ht="15" customHeight="1">
      <c r="A642" s="18">
        <v>483</v>
      </c>
      <c r="B642" s="7">
        <v>6.9636100000000003E-3</v>
      </c>
      <c r="C642" s="10">
        <v>7.25035E-3</v>
      </c>
      <c r="D642" s="7">
        <f t="shared" si="28"/>
        <v>6.9636100000000001</v>
      </c>
      <c r="E642" s="10">
        <f t="shared" si="29"/>
        <v>7.2503500000000001</v>
      </c>
      <c r="H642" s="6">
        <v>484</v>
      </c>
      <c r="I642" s="6">
        <v>6680</v>
      </c>
      <c r="J642" s="6">
        <v>44.434800000000003</v>
      </c>
      <c r="K642" s="6">
        <f t="shared" si="27"/>
        <v>44.016100000000002</v>
      </c>
    </row>
    <row r="643" spans="1:11" ht="15" customHeight="1">
      <c r="A643" s="18">
        <v>484</v>
      </c>
      <c r="B643" s="7">
        <v>7.0319199999999997E-3</v>
      </c>
      <c r="C643" s="10">
        <v>7.2002699999999999E-3</v>
      </c>
      <c r="D643" s="7">
        <f t="shared" si="28"/>
        <v>7.0319199999999995</v>
      </c>
      <c r="E643" s="10">
        <f t="shared" si="29"/>
        <v>7.2002699999999997</v>
      </c>
      <c r="H643" s="6">
        <v>485</v>
      </c>
      <c r="I643" s="6">
        <v>6698</v>
      </c>
      <c r="J643" s="6">
        <v>42.877400000000002</v>
      </c>
      <c r="K643" s="6">
        <f t="shared" si="27"/>
        <v>43.392899999999997</v>
      </c>
    </row>
    <row r="644" spans="1:11" ht="15" customHeight="1">
      <c r="A644" s="18">
        <v>485</v>
      </c>
      <c r="B644" s="7">
        <v>7.0284600000000003E-3</v>
      </c>
      <c r="C644" s="10">
        <v>7.3854999999999997E-3</v>
      </c>
      <c r="D644" s="7">
        <f t="shared" si="28"/>
        <v>7.0284599999999999</v>
      </c>
      <c r="E644" s="10">
        <f t="shared" si="29"/>
        <v>7.3854999999999995</v>
      </c>
      <c r="H644" s="6">
        <v>486</v>
      </c>
      <c r="I644" s="6">
        <v>6712</v>
      </c>
      <c r="J644" s="6">
        <v>44.7361</v>
      </c>
      <c r="K644" s="6">
        <f t="shared" si="27"/>
        <v>43.629633333333338</v>
      </c>
    </row>
    <row r="645" spans="1:11" ht="15" customHeight="1">
      <c r="A645" s="18">
        <v>486</v>
      </c>
      <c r="B645" s="7">
        <v>7.0664500000000002E-3</v>
      </c>
      <c r="C645" s="10">
        <v>7.2511700000000004E-3</v>
      </c>
      <c r="D645" s="7">
        <f t="shared" si="28"/>
        <v>7.0664500000000006</v>
      </c>
      <c r="E645" s="10">
        <f t="shared" si="29"/>
        <v>7.2511700000000001</v>
      </c>
      <c r="H645" s="6">
        <v>487</v>
      </c>
      <c r="I645" s="6">
        <v>6718</v>
      </c>
      <c r="J645" s="6">
        <v>42.565199999999997</v>
      </c>
      <c r="K645" s="6">
        <f t="shared" si="27"/>
        <v>42.995233333333339</v>
      </c>
    </row>
    <row r="646" spans="1:11" ht="15" customHeight="1">
      <c r="A646" s="18">
        <v>487</v>
      </c>
      <c r="B646" s="7">
        <v>7.0973199999999998E-3</v>
      </c>
      <c r="C646" s="10">
        <v>7.2422600000000004E-3</v>
      </c>
      <c r="D646" s="7">
        <f t="shared" si="28"/>
        <v>7.0973199999999999</v>
      </c>
      <c r="E646" s="10">
        <f t="shared" si="29"/>
        <v>7.2422599999999999</v>
      </c>
      <c r="H646" s="6">
        <v>488</v>
      </c>
      <c r="I646" s="6">
        <v>6741</v>
      </c>
      <c r="J646" s="6">
        <v>43.587600000000002</v>
      </c>
      <c r="K646" s="6">
        <f t="shared" si="27"/>
        <v>43.780166666666673</v>
      </c>
    </row>
    <row r="647" spans="1:11" ht="15" customHeight="1">
      <c r="A647" s="18">
        <v>488</v>
      </c>
      <c r="B647" s="7">
        <v>7.0725700000000002E-3</v>
      </c>
      <c r="C647" s="10">
        <v>7.4074600000000003E-3</v>
      </c>
      <c r="D647" s="7">
        <f t="shared" si="28"/>
        <v>7.0725700000000007</v>
      </c>
      <c r="E647" s="10">
        <f t="shared" si="29"/>
        <v>7.4074600000000004</v>
      </c>
      <c r="H647" s="6">
        <v>489</v>
      </c>
      <c r="I647" s="6">
        <v>6752</v>
      </c>
      <c r="J647" s="6">
        <v>42.832900000000002</v>
      </c>
      <c r="K647" s="6">
        <f t="shared" si="27"/>
        <v>43.444700000000005</v>
      </c>
    </row>
    <row r="648" spans="1:11" ht="15" customHeight="1">
      <c r="A648" s="18">
        <v>489</v>
      </c>
      <c r="B648" s="7">
        <v>7.05523E-3</v>
      </c>
      <c r="C648" s="10">
        <v>7.3306899999999999E-3</v>
      </c>
      <c r="D648" s="7">
        <f t="shared" si="28"/>
        <v>7.0552299999999999</v>
      </c>
      <c r="E648" s="10">
        <f t="shared" si="29"/>
        <v>7.3306899999999997</v>
      </c>
      <c r="H648" s="6">
        <v>490</v>
      </c>
      <c r="I648" s="6">
        <v>6762</v>
      </c>
      <c r="J648" s="6">
        <v>44.92</v>
      </c>
      <c r="K648" s="6">
        <f t="shared" si="27"/>
        <v>44.082666666666675</v>
      </c>
    </row>
    <row r="649" spans="1:11" ht="15" customHeight="1">
      <c r="A649" s="18">
        <v>490</v>
      </c>
      <c r="B649" s="7">
        <v>7.0577799999999996E-3</v>
      </c>
      <c r="C649" s="10">
        <v>7.4455399999999996E-3</v>
      </c>
      <c r="D649" s="7">
        <f t="shared" si="28"/>
        <v>7.0577799999999993</v>
      </c>
      <c r="E649" s="10">
        <f t="shared" si="29"/>
        <v>7.4455399999999994</v>
      </c>
      <c r="H649" s="6">
        <v>491</v>
      </c>
      <c r="I649" s="6">
        <v>6768</v>
      </c>
      <c r="J649" s="6">
        <v>42.581200000000003</v>
      </c>
      <c r="K649" s="6">
        <f t="shared" si="27"/>
        <v>43.373366666666669</v>
      </c>
    </row>
    <row r="650" spans="1:11" ht="15" customHeight="1">
      <c r="A650" s="18">
        <v>491</v>
      </c>
      <c r="B650" s="7">
        <v>7.0156000000000003E-3</v>
      </c>
      <c r="C650" s="10">
        <v>7.37319E-3</v>
      </c>
      <c r="D650" s="7">
        <f t="shared" si="28"/>
        <v>7.0156000000000001</v>
      </c>
      <c r="E650" s="10">
        <f t="shared" si="29"/>
        <v>7.3731900000000001</v>
      </c>
      <c r="H650" s="6">
        <v>492</v>
      </c>
      <c r="I650" s="6">
        <v>6781</v>
      </c>
      <c r="J650" s="6">
        <v>44.7468</v>
      </c>
      <c r="K650" s="6">
        <f t="shared" si="27"/>
        <v>44.078899999999997</v>
      </c>
    </row>
    <row r="651" spans="1:11" ht="15" customHeight="1">
      <c r="A651" s="18">
        <v>492</v>
      </c>
      <c r="B651" s="7">
        <v>7.0811900000000002E-3</v>
      </c>
      <c r="C651" s="10">
        <v>7.5069799999999999E-3</v>
      </c>
      <c r="D651" s="7">
        <f t="shared" si="28"/>
        <v>7.0811900000000003</v>
      </c>
      <c r="E651" s="10">
        <f t="shared" si="29"/>
        <v>7.5069799999999995</v>
      </c>
      <c r="H651" s="6">
        <v>493</v>
      </c>
      <c r="I651" s="6">
        <v>6792</v>
      </c>
      <c r="J651" s="6">
        <v>42.792099999999998</v>
      </c>
      <c r="K651" s="6">
        <f t="shared" si="27"/>
        <v>43.38483333333334</v>
      </c>
    </row>
    <row r="652" spans="1:11" ht="15" customHeight="1">
      <c r="A652" s="18">
        <v>493</v>
      </c>
      <c r="B652" s="7">
        <v>7.17017E-3</v>
      </c>
      <c r="C652" s="10">
        <v>7.3845600000000001E-3</v>
      </c>
      <c r="D652" s="7">
        <f t="shared" si="28"/>
        <v>7.1701699999999997</v>
      </c>
      <c r="E652" s="10">
        <f t="shared" si="29"/>
        <v>7.3845600000000005</v>
      </c>
      <c r="H652" s="6">
        <v>494</v>
      </c>
      <c r="I652" s="6">
        <v>6811</v>
      </c>
      <c r="J652" s="6">
        <v>44.697800000000001</v>
      </c>
      <c r="K652" s="6">
        <f t="shared" si="27"/>
        <v>44.049633333333333</v>
      </c>
    </row>
    <row r="653" spans="1:11" ht="15" customHeight="1">
      <c r="A653" s="18">
        <v>494</v>
      </c>
      <c r="B653" s="7">
        <v>7.00748E-3</v>
      </c>
      <c r="C653" s="10">
        <v>7.2640999999999999E-3</v>
      </c>
      <c r="D653" s="7">
        <f t="shared" si="28"/>
        <v>7.0074800000000002</v>
      </c>
      <c r="E653" s="10">
        <f t="shared" si="29"/>
        <v>7.2641</v>
      </c>
      <c r="H653" s="6">
        <v>495</v>
      </c>
      <c r="I653" s="6">
        <v>6822</v>
      </c>
      <c r="J653" s="6">
        <v>42.6646</v>
      </c>
      <c r="K653" s="6">
        <f t="shared" si="27"/>
        <v>43.386266666666664</v>
      </c>
    </row>
    <row r="654" spans="1:11" ht="15" customHeight="1">
      <c r="A654" s="18">
        <v>495</v>
      </c>
      <c r="B654" s="7">
        <v>7.0275099999999998E-3</v>
      </c>
      <c r="C654" s="10">
        <v>7.4619100000000004E-3</v>
      </c>
      <c r="D654" s="7">
        <f t="shared" si="28"/>
        <v>7.0275099999999995</v>
      </c>
      <c r="E654" s="10">
        <f t="shared" si="29"/>
        <v>7.4619100000000005</v>
      </c>
      <c r="H654" s="6">
        <v>496</v>
      </c>
      <c r="I654" s="6">
        <v>6831</v>
      </c>
      <c r="J654" s="6">
        <v>44.786499999999997</v>
      </c>
      <c r="K654" s="6">
        <f t="shared" si="27"/>
        <v>44.264833333333335</v>
      </c>
    </row>
    <row r="655" spans="1:11" ht="15" customHeight="1">
      <c r="A655" s="18">
        <v>496</v>
      </c>
      <c r="B655" s="7">
        <v>7.0801800000000002E-3</v>
      </c>
      <c r="C655" s="10">
        <v>7.6216599999999997E-3</v>
      </c>
      <c r="D655" s="7">
        <f t="shared" si="28"/>
        <v>7.0801800000000004</v>
      </c>
      <c r="E655" s="10">
        <f t="shared" si="29"/>
        <v>7.6216599999999994</v>
      </c>
      <c r="H655" s="6">
        <v>497</v>
      </c>
      <c r="I655" s="6">
        <v>6836</v>
      </c>
      <c r="J655" s="6">
        <v>42.707700000000003</v>
      </c>
      <c r="K655" s="6">
        <f t="shared" si="27"/>
        <v>43.554333333333339</v>
      </c>
    </row>
    <row r="656" spans="1:11" ht="15" customHeight="1">
      <c r="A656" s="18">
        <v>497</v>
      </c>
      <c r="B656" s="7">
        <v>7.1211900000000003E-3</v>
      </c>
      <c r="C656" s="10">
        <v>7.4596799999999998E-3</v>
      </c>
      <c r="D656" s="7">
        <f t="shared" si="28"/>
        <v>7.1211900000000004</v>
      </c>
      <c r="E656" s="10">
        <f t="shared" si="29"/>
        <v>7.4596799999999996</v>
      </c>
      <c r="H656" s="6">
        <v>498</v>
      </c>
      <c r="I656" s="6">
        <v>6850</v>
      </c>
      <c r="J656" s="6">
        <v>45.3003</v>
      </c>
      <c r="K656" s="6">
        <f t="shared" si="27"/>
        <v>44.757866666666665</v>
      </c>
    </row>
    <row r="657" spans="1:11" ht="15" customHeight="1">
      <c r="A657" s="18">
        <v>498</v>
      </c>
      <c r="B657" s="7">
        <v>7.04151E-3</v>
      </c>
      <c r="C657" s="10">
        <v>7.4808299999999999E-3</v>
      </c>
      <c r="D657" s="7">
        <f t="shared" si="28"/>
        <v>7.0415099999999997</v>
      </c>
      <c r="E657" s="10">
        <f t="shared" si="29"/>
        <v>7.4808300000000001</v>
      </c>
      <c r="H657" s="6">
        <v>499</v>
      </c>
      <c r="I657" s="6">
        <v>6855</v>
      </c>
      <c r="J657" s="6">
        <v>42.655000000000001</v>
      </c>
      <c r="K657" s="6">
        <f t="shared" si="27"/>
        <v>43.918266666666661</v>
      </c>
    </row>
    <row r="658" spans="1:11" ht="15" customHeight="1">
      <c r="A658" s="18">
        <v>499</v>
      </c>
      <c r="B658" s="7">
        <v>7.1349200000000003E-3</v>
      </c>
      <c r="C658" s="10">
        <v>7.3549399999999999E-3</v>
      </c>
      <c r="D658" s="7">
        <f t="shared" si="28"/>
        <v>7.1349200000000002</v>
      </c>
      <c r="E658" s="10">
        <f t="shared" si="29"/>
        <v>7.35494</v>
      </c>
      <c r="H658" s="6">
        <v>500</v>
      </c>
      <c r="I658" s="6">
        <v>6864</v>
      </c>
      <c r="J658" s="6">
        <v>46.318300000000001</v>
      </c>
      <c r="K658" s="6">
        <f t="shared" si="27"/>
        <v>45.012433333333341</v>
      </c>
    </row>
    <row r="659" spans="1:11" ht="15" customHeight="1">
      <c r="A659" s="18">
        <v>500</v>
      </c>
      <c r="B659" s="7">
        <v>6.9721799999999997E-3</v>
      </c>
      <c r="C659" s="10">
        <v>7.4611900000000004E-3</v>
      </c>
      <c r="D659" s="7">
        <f t="shared" si="28"/>
        <v>6.9721799999999998</v>
      </c>
      <c r="E659" s="10">
        <f t="shared" si="29"/>
        <v>7.4611900000000002</v>
      </c>
      <c r="H659" s="6">
        <v>501</v>
      </c>
      <c r="I659" s="6">
        <v>6878</v>
      </c>
      <c r="J659" s="6">
        <v>42.781500000000001</v>
      </c>
      <c r="K659" s="6">
        <f t="shared" si="27"/>
        <v>44.016766666666662</v>
      </c>
    </row>
    <row r="660" spans="1:11" ht="15" customHeight="1">
      <c r="A660" s="18">
        <v>501</v>
      </c>
      <c r="B660" s="7">
        <v>7.1445199999999997E-3</v>
      </c>
      <c r="C660" s="10">
        <v>7.5189300000000001E-3</v>
      </c>
      <c r="D660" s="7">
        <f t="shared" si="28"/>
        <v>7.14452</v>
      </c>
      <c r="E660" s="10">
        <f t="shared" si="29"/>
        <v>7.5189300000000001</v>
      </c>
      <c r="H660" s="6">
        <v>502</v>
      </c>
      <c r="I660" s="6">
        <v>6894</v>
      </c>
      <c r="J660" s="6">
        <v>45.9375</v>
      </c>
      <c r="K660" s="6">
        <f t="shared" si="27"/>
        <v>44.99</v>
      </c>
    </row>
    <row r="661" spans="1:11" ht="15" customHeight="1">
      <c r="A661" s="18">
        <v>502</v>
      </c>
      <c r="B661" s="7">
        <v>7.1054000000000004E-3</v>
      </c>
      <c r="C661" s="10">
        <v>7.3696500000000002E-3</v>
      </c>
      <c r="D661" s="7">
        <f t="shared" si="28"/>
        <v>7.1054000000000004</v>
      </c>
      <c r="E661" s="10">
        <f t="shared" si="29"/>
        <v>7.36965</v>
      </c>
      <c r="H661" s="6">
        <v>503</v>
      </c>
      <c r="I661" s="6">
        <v>6902</v>
      </c>
      <c r="J661" s="6">
        <v>43.331299999999999</v>
      </c>
      <c r="K661" s="6">
        <f t="shared" si="27"/>
        <v>43.889933333333339</v>
      </c>
    </row>
    <row r="662" spans="1:11" ht="15" customHeight="1">
      <c r="A662" s="18">
        <v>503</v>
      </c>
      <c r="B662" s="7">
        <v>7.1150900000000001E-3</v>
      </c>
      <c r="C662" s="10">
        <v>7.4227499999999997E-3</v>
      </c>
      <c r="D662" s="7">
        <f t="shared" si="28"/>
        <v>7.1150900000000004</v>
      </c>
      <c r="E662" s="10">
        <f t="shared" si="29"/>
        <v>7.4227499999999997</v>
      </c>
      <c r="H662" s="6">
        <v>504</v>
      </c>
      <c r="I662" s="6">
        <v>6913</v>
      </c>
      <c r="J662" s="6">
        <v>45.7012</v>
      </c>
      <c r="K662" s="6">
        <f t="shared" si="27"/>
        <v>44.713233333333335</v>
      </c>
    </row>
    <row r="663" spans="1:11" ht="15" customHeight="1">
      <c r="A663" s="18">
        <v>504</v>
      </c>
      <c r="B663" s="7">
        <v>7.1493800000000003E-3</v>
      </c>
      <c r="C663" s="10">
        <v>7.4085499999999999E-3</v>
      </c>
      <c r="D663" s="7">
        <f t="shared" si="28"/>
        <v>7.1493800000000007</v>
      </c>
      <c r="E663" s="10">
        <f t="shared" si="29"/>
        <v>7.40855</v>
      </c>
      <c r="H663" s="6">
        <v>505</v>
      </c>
      <c r="I663" s="6">
        <v>6929</v>
      </c>
      <c r="J663" s="6">
        <v>42.637300000000003</v>
      </c>
      <c r="K663" s="6">
        <f t="shared" si="27"/>
        <v>43.974066666666666</v>
      </c>
    </row>
    <row r="664" spans="1:11" ht="15" customHeight="1">
      <c r="A664" s="18">
        <v>505</v>
      </c>
      <c r="B664" s="7">
        <v>7.0983699999999997E-3</v>
      </c>
      <c r="C664" s="10">
        <v>7.56465E-3</v>
      </c>
      <c r="D664" s="7">
        <f t="shared" si="28"/>
        <v>7.0983700000000001</v>
      </c>
      <c r="E664" s="10">
        <f t="shared" si="29"/>
        <v>7.5646500000000003</v>
      </c>
      <c r="H664" s="6">
        <v>506</v>
      </c>
      <c r="I664" s="6">
        <v>6936</v>
      </c>
      <c r="J664" s="6">
        <v>45.801200000000001</v>
      </c>
      <c r="K664" s="6">
        <f t="shared" si="27"/>
        <v>44.787733333333335</v>
      </c>
    </row>
    <row r="665" spans="1:11" ht="15" customHeight="1">
      <c r="A665" s="18">
        <v>506</v>
      </c>
      <c r="B665" s="7">
        <v>7.0945100000000001E-3</v>
      </c>
      <c r="C665" s="10">
        <v>7.4519599999999997E-3</v>
      </c>
      <c r="D665" s="7">
        <f t="shared" si="28"/>
        <v>7.0945099999999996</v>
      </c>
      <c r="E665" s="10">
        <f t="shared" si="29"/>
        <v>7.4519599999999997</v>
      </c>
      <c r="H665" s="6">
        <v>507</v>
      </c>
      <c r="I665" s="6">
        <v>6944</v>
      </c>
      <c r="J665" s="6">
        <v>43.483699999999999</v>
      </c>
      <c r="K665" s="6">
        <f t="shared" si="27"/>
        <v>43.916699999999999</v>
      </c>
    </row>
    <row r="666" spans="1:11" ht="15" customHeight="1">
      <c r="A666" s="18">
        <v>507</v>
      </c>
      <c r="B666" s="7">
        <v>7.1154E-3</v>
      </c>
      <c r="C666" s="10">
        <v>7.5097499999999999E-3</v>
      </c>
      <c r="D666" s="7">
        <f t="shared" si="28"/>
        <v>7.1154000000000002</v>
      </c>
      <c r="E666" s="10">
        <f t="shared" si="29"/>
        <v>7.5097500000000004</v>
      </c>
      <c r="H666" s="6">
        <v>508</v>
      </c>
      <c r="I666" s="6">
        <v>6956</v>
      </c>
      <c r="J666" s="6">
        <v>45.078299999999999</v>
      </c>
      <c r="K666" s="6">
        <f t="shared" si="27"/>
        <v>44.370666666666665</v>
      </c>
    </row>
    <row r="667" spans="1:11" ht="15" customHeight="1">
      <c r="A667" s="18">
        <v>508</v>
      </c>
      <c r="B667" s="7">
        <v>7.1508500000000003E-3</v>
      </c>
      <c r="C667" s="10">
        <v>7.4528399999999996E-3</v>
      </c>
      <c r="D667" s="7">
        <f t="shared" si="28"/>
        <v>7.1508500000000002</v>
      </c>
      <c r="E667" s="10">
        <f t="shared" si="29"/>
        <v>7.4528399999999992</v>
      </c>
      <c r="H667" s="6">
        <v>509</v>
      </c>
      <c r="I667" s="6">
        <v>6978</v>
      </c>
      <c r="J667" s="6">
        <v>43.188099999999999</v>
      </c>
      <c r="K667" s="6">
        <f t="shared" si="27"/>
        <v>43.921866666666666</v>
      </c>
    </row>
    <row r="668" spans="1:11" ht="15" customHeight="1">
      <c r="A668" s="18">
        <v>509</v>
      </c>
      <c r="B668" s="7">
        <v>7.2734899999999996E-3</v>
      </c>
      <c r="C668" s="10">
        <v>7.3550000000000004E-3</v>
      </c>
      <c r="D668" s="7">
        <f t="shared" si="28"/>
        <v>7.2734899999999998</v>
      </c>
      <c r="E668" s="10">
        <f t="shared" si="29"/>
        <v>7.3550000000000004</v>
      </c>
      <c r="H668" s="6">
        <v>510</v>
      </c>
      <c r="I668" s="6">
        <v>6984</v>
      </c>
      <c r="J668" s="6">
        <v>44.845599999999997</v>
      </c>
      <c r="K668" s="6">
        <f t="shared" si="27"/>
        <v>44.636266666666664</v>
      </c>
    </row>
    <row r="669" spans="1:11" ht="15" customHeight="1">
      <c r="A669" s="18">
        <v>510</v>
      </c>
      <c r="B669" s="7">
        <v>7.1335499999999998E-3</v>
      </c>
      <c r="C669" s="10">
        <v>7.4984600000000002E-3</v>
      </c>
      <c r="D669" s="7">
        <f t="shared" si="28"/>
        <v>7.1335499999999996</v>
      </c>
      <c r="E669" s="10">
        <f t="shared" si="29"/>
        <v>7.4984600000000006</v>
      </c>
      <c r="H669" s="6">
        <v>511</v>
      </c>
      <c r="I669" s="6">
        <v>6994</v>
      </c>
      <c r="J669" s="6">
        <v>43.731900000000003</v>
      </c>
      <c r="K669" s="6">
        <f t="shared" si="27"/>
        <v>44.018166666666666</v>
      </c>
    </row>
    <row r="670" spans="1:11" ht="15" customHeight="1">
      <c r="A670" s="18">
        <v>511</v>
      </c>
      <c r="B670" s="7">
        <v>7.1256799999999997E-3</v>
      </c>
      <c r="C670" s="10">
        <v>7.5993800000000002E-3</v>
      </c>
      <c r="D670" s="7">
        <f t="shared" si="28"/>
        <v>7.12568</v>
      </c>
      <c r="E670" s="10">
        <f t="shared" si="29"/>
        <v>7.59938</v>
      </c>
      <c r="H670" s="6">
        <v>512</v>
      </c>
      <c r="I670" s="6">
        <v>7003</v>
      </c>
      <c r="J670" s="6">
        <v>45.331299999999999</v>
      </c>
      <c r="K670" s="6">
        <f t="shared" si="27"/>
        <v>44.587666666666657</v>
      </c>
    </row>
    <row r="671" spans="1:11" ht="15" customHeight="1">
      <c r="A671" s="18">
        <v>512</v>
      </c>
      <c r="B671" s="7">
        <v>7.19792E-3</v>
      </c>
      <c r="C671" s="10">
        <v>7.6085600000000003E-3</v>
      </c>
      <c r="D671" s="7">
        <f t="shared" si="28"/>
        <v>7.1979199999999999</v>
      </c>
      <c r="E671" s="10">
        <f t="shared" si="29"/>
        <v>7.6085600000000007</v>
      </c>
      <c r="H671" s="6">
        <v>513</v>
      </c>
      <c r="I671" s="6">
        <v>7015</v>
      </c>
      <c r="J671" s="6">
        <v>42.991300000000003</v>
      </c>
      <c r="K671" s="6">
        <f t="shared" ref="K671:K734" si="30">(J671+J672+J673)/3</f>
        <v>43.835166666666673</v>
      </c>
    </row>
    <row r="672" spans="1:11" ht="15" customHeight="1">
      <c r="A672" s="18">
        <v>513</v>
      </c>
      <c r="B672" s="7">
        <v>7.18974E-3</v>
      </c>
      <c r="C672" s="10">
        <v>7.5289700000000003E-3</v>
      </c>
      <c r="D672" s="7">
        <f t="shared" si="28"/>
        <v>7.1897400000000005</v>
      </c>
      <c r="E672" s="10">
        <f t="shared" si="29"/>
        <v>7.5289700000000002</v>
      </c>
      <c r="H672" s="6">
        <v>514</v>
      </c>
      <c r="I672" s="6">
        <v>7032</v>
      </c>
      <c r="J672" s="6">
        <v>45.440399999999997</v>
      </c>
      <c r="K672" s="6">
        <f t="shared" si="30"/>
        <v>44.590333333333326</v>
      </c>
    </row>
    <row r="673" spans="1:11" ht="15" customHeight="1">
      <c r="A673" s="18">
        <v>514</v>
      </c>
      <c r="B673" s="7">
        <v>7.0945899999999996E-3</v>
      </c>
      <c r="C673" s="10">
        <v>7.4338499999999997E-3</v>
      </c>
      <c r="D673" s="7">
        <f t="shared" si="28"/>
        <v>7.0945899999999993</v>
      </c>
      <c r="E673" s="10">
        <f t="shared" si="29"/>
        <v>7.4338499999999996</v>
      </c>
      <c r="H673" s="6">
        <v>515</v>
      </c>
      <c r="I673" s="6">
        <v>7049</v>
      </c>
      <c r="J673" s="6">
        <v>43.073799999999999</v>
      </c>
      <c r="K673" s="6">
        <f t="shared" si="30"/>
        <v>43.779233333333337</v>
      </c>
    </row>
    <row r="674" spans="1:11" ht="15" customHeight="1">
      <c r="A674" s="18">
        <v>515</v>
      </c>
      <c r="B674" s="7">
        <v>7.2579599999999999E-3</v>
      </c>
      <c r="C674" s="10">
        <v>7.3996499999999998E-3</v>
      </c>
      <c r="D674" s="7">
        <f t="shared" si="28"/>
        <v>7.2579599999999997</v>
      </c>
      <c r="E674" s="10">
        <f t="shared" si="29"/>
        <v>7.3996499999999994</v>
      </c>
      <c r="H674" s="6">
        <v>516</v>
      </c>
      <c r="I674" s="6">
        <v>7058</v>
      </c>
      <c r="J674" s="6">
        <v>45.256799999999998</v>
      </c>
      <c r="K674" s="6">
        <f t="shared" si="30"/>
        <v>44.459933333333339</v>
      </c>
    </row>
    <row r="675" spans="1:11" ht="15" customHeight="1">
      <c r="A675" s="18">
        <v>516</v>
      </c>
      <c r="B675" s="7">
        <v>7.2488400000000003E-3</v>
      </c>
      <c r="C675" s="10">
        <v>7.6424500000000003E-3</v>
      </c>
      <c r="D675" s="7">
        <f t="shared" si="28"/>
        <v>7.2488400000000004</v>
      </c>
      <c r="E675" s="10">
        <f t="shared" si="29"/>
        <v>7.6424500000000002</v>
      </c>
      <c r="H675" s="6">
        <v>517</v>
      </c>
      <c r="I675" s="6">
        <v>7075</v>
      </c>
      <c r="J675" s="6">
        <v>43.007100000000001</v>
      </c>
      <c r="K675" s="6">
        <f t="shared" si="30"/>
        <v>43.8889</v>
      </c>
    </row>
    <row r="676" spans="1:11" ht="15" customHeight="1">
      <c r="A676" s="18">
        <v>517</v>
      </c>
      <c r="B676" s="7">
        <v>7.1848700000000003E-3</v>
      </c>
      <c r="C676" s="10">
        <v>7.4494399999999999E-3</v>
      </c>
      <c r="D676" s="7">
        <f t="shared" si="28"/>
        <v>7.1848700000000001</v>
      </c>
      <c r="E676" s="10">
        <f t="shared" si="29"/>
        <v>7.4494400000000001</v>
      </c>
      <c r="H676" s="6">
        <v>518</v>
      </c>
      <c r="I676" s="6">
        <v>7091</v>
      </c>
      <c r="J676" s="6">
        <v>45.115900000000003</v>
      </c>
      <c r="K676" s="6">
        <f t="shared" si="30"/>
        <v>44.729633333333339</v>
      </c>
    </row>
    <row r="677" spans="1:11" ht="15" customHeight="1">
      <c r="A677" s="18">
        <v>518</v>
      </c>
      <c r="B677" s="7">
        <v>7.1683099999999998E-3</v>
      </c>
      <c r="C677" s="10">
        <v>7.6143499999999998E-3</v>
      </c>
      <c r="D677" s="7">
        <f t="shared" si="28"/>
        <v>7.16831</v>
      </c>
      <c r="E677" s="10">
        <f t="shared" si="29"/>
        <v>7.61435</v>
      </c>
      <c r="H677" s="6">
        <v>519</v>
      </c>
      <c r="I677" s="6">
        <v>7095</v>
      </c>
      <c r="J677" s="6">
        <v>43.543700000000001</v>
      </c>
      <c r="K677" s="6">
        <f t="shared" si="30"/>
        <v>44.052733333333343</v>
      </c>
    </row>
    <row r="678" spans="1:11" ht="15" customHeight="1">
      <c r="A678" s="18">
        <v>519</v>
      </c>
      <c r="B678" s="7">
        <v>7.2000900000000001E-3</v>
      </c>
      <c r="C678" s="10">
        <v>7.5173499999999999E-3</v>
      </c>
      <c r="D678" s="7">
        <f t="shared" si="28"/>
        <v>7.2000900000000003</v>
      </c>
      <c r="E678" s="10">
        <f t="shared" si="29"/>
        <v>7.5173499999999995</v>
      </c>
      <c r="H678" s="6">
        <v>520</v>
      </c>
      <c r="I678" s="6">
        <v>7104</v>
      </c>
      <c r="J678" s="6">
        <v>45.529299999999999</v>
      </c>
      <c r="K678" s="6">
        <f t="shared" si="30"/>
        <v>44.598566666666663</v>
      </c>
    </row>
    <row r="679" spans="1:11" ht="15" customHeight="1">
      <c r="A679" s="18">
        <v>520</v>
      </c>
      <c r="B679" s="7">
        <v>7.2007399999999997E-3</v>
      </c>
      <c r="C679" s="10">
        <v>7.5656899999999999E-3</v>
      </c>
      <c r="D679" s="7">
        <f t="shared" si="28"/>
        <v>7.2007399999999997</v>
      </c>
      <c r="E679" s="10">
        <f t="shared" si="29"/>
        <v>7.56569</v>
      </c>
      <c r="H679" s="6">
        <v>521</v>
      </c>
      <c r="I679" s="6">
        <v>7128</v>
      </c>
      <c r="J679" s="6">
        <v>43.0852</v>
      </c>
      <c r="K679" s="6">
        <f t="shared" si="30"/>
        <v>43.792633333333335</v>
      </c>
    </row>
    <row r="680" spans="1:11" ht="15" customHeight="1">
      <c r="A680" s="18">
        <v>521</v>
      </c>
      <c r="B680" s="7">
        <v>7.1921199999999998E-3</v>
      </c>
      <c r="C680" s="10">
        <v>7.4820599999999996E-3</v>
      </c>
      <c r="D680" s="7">
        <f t="shared" si="28"/>
        <v>7.1921200000000001</v>
      </c>
      <c r="E680" s="10">
        <f t="shared" si="29"/>
        <v>7.4820599999999997</v>
      </c>
      <c r="H680" s="6">
        <v>522</v>
      </c>
      <c r="I680" s="6">
        <v>7144</v>
      </c>
      <c r="J680" s="6">
        <v>45.181199999999997</v>
      </c>
      <c r="K680" s="6">
        <f t="shared" si="30"/>
        <v>44.643066666666662</v>
      </c>
    </row>
    <row r="681" spans="1:11" ht="15" customHeight="1">
      <c r="A681" s="18">
        <v>522</v>
      </c>
      <c r="B681" s="7">
        <v>7.2981499999999998E-3</v>
      </c>
      <c r="C681" s="10">
        <v>7.4603200000000003E-3</v>
      </c>
      <c r="D681" s="7">
        <f t="shared" si="28"/>
        <v>7.2981499999999997</v>
      </c>
      <c r="E681" s="10">
        <f t="shared" si="29"/>
        <v>7.4603200000000003</v>
      </c>
      <c r="H681" s="6">
        <v>523</v>
      </c>
      <c r="I681" s="6">
        <v>7156</v>
      </c>
      <c r="J681" s="6">
        <v>43.111499999999999</v>
      </c>
      <c r="K681" s="6">
        <f t="shared" si="30"/>
        <v>43.946933333333334</v>
      </c>
    </row>
    <row r="682" spans="1:11" ht="15" customHeight="1">
      <c r="A682" s="18">
        <v>523</v>
      </c>
      <c r="B682" s="7">
        <v>7.1816099999999997E-3</v>
      </c>
      <c r="C682" s="10">
        <v>7.6023599999999998E-3</v>
      </c>
      <c r="D682" s="7">
        <f t="shared" si="28"/>
        <v>7.18161</v>
      </c>
      <c r="E682" s="10">
        <f t="shared" si="29"/>
        <v>7.60236</v>
      </c>
      <c r="H682" s="6">
        <v>524</v>
      </c>
      <c r="I682" s="6">
        <v>7166</v>
      </c>
      <c r="J682" s="6">
        <v>45.636499999999998</v>
      </c>
      <c r="K682" s="6">
        <f t="shared" si="30"/>
        <v>44.678166666666662</v>
      </c>
    </row>
    <row r="683" spans="1:11" ht="15" customHeight="1">
      <c r="A683" s="18">
        <v>524</v>
      </c>
      <c r="B683" s="7">
        <v>7.2009200000000004E-3</v>
      </c>
      <c r="C683" s="10">
        <v>7.6119600000000001E-3</v>
      </c>
      <c r="D683" s="7">
        <f t="shared" si="28"/>
        <v>7.20092</v>
      </c>
      <c r="E683" s="10">
        <f t="shared" si="29"/>
        <v>7.6119599999999998</v>
      </c>
      <c r="H683" s="6">
        <v>525</v>
      </c>
      <c r="I683" s="6">
        <v>7175</v>
      </c>
      <c r="J683" s="6">
        <v>43.092799999999997</v>
      </c>
      <c r="K683" s="6">
        <f t="shared" si="30"/>
        <v>43.7819</v>
      </c>
    </row>
    <row r="684" spans="1:11" ht="15" customHeight="1">
      <c r="A684" s="18">
        <v>525</v>
      </c>
      <c r="B684" s="7">
        <v>7.2224999999999998E-3</v>
      </c>
      <c r="C684" s="10">
        <v>7.6449100000000004E-3</v>
      </c>
      <c r="D684" s="7">
        <f t="shared" si="28"/>
        <v>7.2225000000000001</v>
      </c>
      <c r="E684" s="10">
        <f t="shared" si="29"/>
        <v>7.6449100000000003</v>
      </c>
      <c r="H684" s="6">
        <v>526</v>
      </c>
      <c r="I684" s="6">
        <v>7196</v>
      </c>
      <c r="J684" s="6">
        <v>45.305199999999999</v>
      </c>
      <c r="K684" s="6">
        <f t="shared" si="30"/>
        <v>44.461433333333332</v>
      </c>
    </row>
    <row r="685" spans="1:11" ht="15" customHeight="1">
      <c r="A685" s="18">
        <v>526</v>
      </c>
      <c r="B685" s="7">
        <v>7.2198499999999999E-3</v>
      </c>
      <c r="C685" s="10">
        <v>7.5393400000000003E-3</v>
      </c>
      <c r="D685" s="7">
        <f t="shared" si="28"/>
        <v>7.2198500000000001</v>
      </c>
      <c r="E685" s="10">
        <f t="shared" si="29"/>
        <v>7.5393400000000002</v>
      </c>
      <c r="H685" s="6">
        <v>527</v>
      </c>
      <c r="I685" s="6">
        <v>7206</v>
      </c>
      <c r="J685" s="6">
        <v>42.947699999999998</v>
      </c>
      <c r="K685" s="6">
        <f t="shared" si="30"/>
        <v>43.784699999999994</v>
      </c>
    </row>
    <row r="686" spans="1:11" ht="15" customHeight="1">
      <c r="A686" s="18">
        <v>527</v>
      </c>
      <c r="B686" s="7">
        <v>7.2124399999999996E-3</v>
      </c>
      <c r="C686" s="10">
        <v>7.6491800000000002E-3</v>
      </c>
      <c r="D686" s="7">
        <f t="shared" si="28"/>
        <v>7.21244</v>
      </c>
      <c r="E686" s="10">
        <f t="shared" si="29"/>
        <v>7.6491800000000003</v>
      </c>
      <c r="H686" s="6">
        <v>528</v>
      </c>
      <c r="I686" s="6">
        <v>7215</v>
      </c>
      <c r="J686" s="6">
        <v>45.131399999999999</v>
      </c>
      <c r="K686" s="6">
        <f t="shared" si="30"/>
        <v>44.610433333333333</v>
      </c>
    </row>
    <row r="687" spans="1:11" ht="15" customHeight="1">
      <c r="A687" s="18">
        <v>528</v>
      </c>
      <c r="B687" s="7">
        <v>7.1218699999999998E-3</v>
      </c>
      <c r="C687" s="10">
        <v>7.6018300000000004E-3</v>
      </c>
      <c r="D687" s="7">
        <f t="shared" si="28"/>
        <v>7.1218699999999995</v>
      </c>
      <c r="E687" s="10">
        <f t="shared" si="29"/>
        <v>7.6018300000000005</v>
      </c>
      <c r="H687" s="6">
        <v>529</v>
      </c>
      <c r="I687" s="6">
        <v>7234</v>
      </c>
      <c r="J687" s="6">
        <v>43.274999999999999</v>
      </c>
      <c r="K687" s="6">
        <f t="shared" si="30"/>
        <v>44.198133333333338</v>
      </c>
    </row>
    <row r="688" spans="1:11" ht="15" customHeight="1">
      <c r="A688" s="18">
        <v>529</v>
      </c>
      <c r="B688" s="7">
        <v>7.2318199999999999E-3</v>
      </c>
      <c r="C688" s="10">
        <v>7.5901500000000004E-3</v>
      </c>
      <c r="D688" s="7">
        <f t="shared" si="28"/>
        <v>7.2318199999999999</v>
      </c>
      <c r="E688" s="10">
        <f t="shared" si="29"/>
        <v>7.5901500000000004</v>
      </c>
      <c r="H688" s="6">
        <v>530</v>
      </c>
      <c r="I688" s="6">
        <v>7244</v>
      </c>
      <c r="J688" s="6">
        <v>45.424900000000001</v>
      </c>
      <c r="K688" s="6">
        <f t="shared" si="30"/>
        <v>44.490100000000005</v>
      </c>
    </row>
    <row r="689" spans="1:11" ht="15" customHeight="1">
      <c r="A689" s="18">
        <v>530</v>
      </c>
      <c r="B689" s="7">
        <v>7.1373399999999998E-3</v>
      </c>
      <c r="C689" s="10">
        <v>7.5740699999999996E-3</v>
      </c>
      <c r="D689" s="7">
        <f t="shared" ref="D689:D752" si="31">B689*1000</f>
        <v>7.13734</v>
      </c>
      <c r="E689" s="10">
        <f t="shared" ref="E689:E752" si="32">C689*1000</f>
        <v>7.5740699999999999</v>
      </c>
      <c r="H689" s="6">
        <v>531</v>
      </c>
      <c r="I689" s="6">
        <v>7253</v>
      </c>
      <c r="J689" s="6">
        <v>43.894500000000001</v>
      </c>
      <c r="K689" s="6">
        <f t="shared" si="30"/>
        <v>43.943466666666666</v>
      </c>
    </row>
    <row r="690" spans="1:11" ht="15" customHeight="1">
      <c r="A690" s="18">
        <v>531</v>
      </c>
      <c r="B690" s="7">
        <v>7.17119E-3</v>
      </c>
      <c r="C690" s="10">
        <v>7.5797599999999996E-3</v>
      </c>
      <c r="D690" s="7">
        <f t="shared" si="31"/>
        <v>7.1711900000000002</v>
      </c>
      <c r="E690" s="10">
        <f t="shared" si="32"/>
        <v>7.5797599999999994</v>
      </c>
      <c r="H690" s="6">
        <v>532</v>
      </c>
      <c r="I690" s="6">
        <v>7270</v>
      </c>
      <c r="J690" s="6">
        <v>44.1509</v>
      </c>
      <c r="K690" s="6">
        <f t="shared" si="30"/>
        <v>44.085533333333331</v>
      </c>
    </row>
    <row r="691" spans="1:11" ht="15" customHeight="1">
      <c r="A691" s="18">
        <v>532</v>
      </c>
      <c r="B691" s="7">
        <v>7.3121899999999997E-3</v>
      </c>
      <c r="C691" s="10">
        <v>7.67404E-3</v>
      </c>
      <c r="D691" s="7">
        <f t="shared" si="31"/>
        <v>7.3121899999999993</v>
      </c>
      <c r="E691" s="10">
        <f t="shared" si="32"/>
        <v>7.6740399999999998</v>
      </c>
      <c r="H691" s="6">
        <v>533</v>
      </c>
      <c r="I691" s="6">
        <v>7283</v>
      </c>
      <c r="J691" s="6">
        <v>43.784999999999997</v>
      </c>
      <c r="K691" s="6">
        <f t="shared" si="30"/>
        <v>43.896800000000006</v>
      </c>
    </row>
    <row r="692" spans="1:11" ht="15" customHeight="1">
      <c r="A692" s="18">
        <v>533</v>
      </c>
      <c r="B692" s="7">
        <v>7.2408500000000001E-3</v>
      </c>
      <c r="C692" s="10">
        <v>7.7779900000000003E-3</v>
      </c>
      <c r="D692" s="7">
        <f t="shared" si="31"/>
        <v>7.24085</v>
      </c>
      <c r="E692" s="10">
        <f t="shared" si="32"/>
        <v>7.77799</v>
      </c>
      <c r="H692" s="6">
        <v>534</v>
      </c>
      <c r="I692" s="6">
        <v>7292</v>
      </c>
      <c r="J692" s="6">
        <v>44.320700000000002</v>
      </c>
      <c r="K692" s="6">
        <f t="shared" si="30"/>
        <v>44.317833333333333</v>
      </c>
    </row>
    <row r="693" spans="1:11" ht="15" customHeight="1">
      <c r="A693" s="18">
        <v>534</v>
      </c>
      <c r="B693" s="7">
        <v>7.3414099999999996E-3</v>
      </c>
      <c r="C693" s="10">
        <v>7.7299300000000003E-3</v>
      </c>
      <c r="D693" s="7">
        <f t="shared" si="31"/>
        <v>7.3414099999999998</v>
      </c>
      <c r="E693" s="10">
        <f t="shared" si="32"/>
        <v>7.7299300000000004</v>
      </c>
      <c r="H693" s="6">
        <v>535</v>
      </c>
      <c r="I693" s="6">
        <v>7302</v>
      </c>
      <c r="J693" s="6">
        <v>43.584699999999998</v>
      </c>
      <c r="K693" s="6">
        <f t="shared" si="30"/>
        <v>43.727233333333338</v>
      </c>
    </row>
    <row r="694" spans="1:11" ht="15" customHeight="1">
      <c r="A694" s="18">
        <v>535</v>
      </c>
      <c r="B694" s="7">
        <v>7.28219E-3</v>
      </c>
      <c r="C694" s="10">
        <v>7.6611500000000003E-3</v>
      </c>
      <c r="D694" s="7">
        <f t="shared" si="31"/>
        <v>7.2821899999999999</v>
      </c>
      <c r="E694" s="10">
        <f t="shared" si="32"/>
        <v>7.6611500000000001</v>
      </c>
      <c r="H694" s="6">
        <v>536</v>
      </c>
      <c r="I694" s="6">
        <v>7317</v>
      </c>
      <c r="J694" s="6">
        <v>45.048099999999998</v>
      </c>
      <c r="K694" s="6">
        <f t="shared" si="30"/>
        <v>44.095966666666669</v>
      </c>
    </row>
    <row r="695" spans="1:11" ht="15" customHeight="1">
      <c r="A695" s="18">
        <v>536</v>
      </c>
      <c r="B695" s="7">
        <v>7.3480100000000003E-3</v>
      </c>
      <c r="C695" s="10">
        <v>7.7243299999999997E-3</v>
      </c>
      <c r="D695" s="7">
        <f t="shared" si="31"/>
        <v>7.3480100000000004</v>
      </c>
      <c r="E695" s="10">
        <f t="shared" si="32"/>
        <v>7.7243300000000001</v>
      </c>
      <c r="H695" s="6">
        <v>537</v>
      </c>
      <c r="I695" s="6">
        <v>7337</v>
      </c>
      <c r="J695" s="6">
        <v>42.548900000000003</v>
      </c>
      <c r="K695" s="6">
        <f t="shared" si="30"/>
        <v>43.487400000000001</v>
      </c>
    </row>
    <row r="696" spans="1:11" ht="15" customHeight="1">
      <c r="A696" s="18">
        <v>537</v>
      </c>
      <c r="B696" s="7">
        <v>7.1861599999999996E-3</v>
      </c>
      <c r="C696" s="10">
        <v>7.6071699999999999E-3</v>
      </c>
      <c r="D696" s="7">
        <f t="shared" si="31"/>
        <v>7.1861599999999992</v>
      </c>
      <c r="E696" s="10">
        <f t="shared" si="32"/>
        <v>7.60717</v>
      </c>
      <c r="H696" s="6">
        <v>538</v>
      </c>
      <c r="I696" s="6">
        <v>7333</v>
      </c>
      <c r="J696" s="6">
        <v>44.690899999999999</v>
      </c>
      <c r="K696" s="6">
        <f t="shared" si="30"/>
        <v>44.217899999999993</v>
      </c>
    </row>
    <row r="697" spans="1:11" ht="15" customHeight="1">
      <c r="A697" s="18">
        <v>538</v>
      </c>
      <c r="B697" s="7">
        <v>7.2775699999999997E-3</v>
      </c>
      <c r="C697" s="10">
        <v>7.6324499999999998E-3</v>
      </c>
      <c r="D697" s="7">
        <f t="shared" si="31"/>
        <v>7.2775699999999999</v>
      </c>
      <c r="E697" s="10">
        <f t="shared" si="32"/>
        <v>7.6324499999999995</v>
      </c>
      <c r="H697" s="6">
        <v>539</v>
      </c>
      <c r="I697" s="6">
        <v>7354</v>
      </c>
      <c r="J697" s="6">
        <v>43.2224</v>
      </c>
      <c r="K697" s="6">
        <f t="shared" si="30"/>
        <v>43.675766666666668</v>
      </c>
    </row>
    <row r="698" spans="1:11" ht="15" customHeight="1">
      <c r="A698" s="18">
        <v>539</v>
      </c>
      <c r="B698" s="7">
        <v>7.3914799999999998E-3</v>
      </c>
      <c r="C698" s="10">
        <v>7.8044400000000002E-3</v>
      </c>
      <c r="D698" s="7">
        <f t="shared" si="31"/>
        <v>7.3914799999999996</v>
      </c>
      <c r="E698" s="10">
        <f t="shared" si="32"/>
        <v>7.8044400000000005</v>
      </c>
      <c r="H698" s="6">
        <v>540</v>
      </c>
      <c r="I698" s="6">
        <v>7362</v>
      </c>
      <c r="J698" s="6">
        <v>44.740400000000001</v>
      </c>
      <c r="K698" s="6">
        <f t="shared" si="30"/>
        <v>44.090899999999998</v>
      </c>
    </row>
    <row r="699" spans="1:11" ht="15" customHeight="1">
      <c r="A699" s="18">
        <v>540</v>
      </c>
      <c r="B699" s="7">
        <v>7.3026000000000002E-3</v>
      </c>
      <c r="C699" s="10">
        <v>7.6307500000000004E-3</v>
      </c>
      <c r="D699" s="7">
        <f t="shared" si="31"/>
        <v>7.3026</v>
      </c>
      <c r="E699" s="10">
        <f t="shared" si="32"/>
        <v>7.6307500000000008</v>
      </c>
      <c r="H699" s="6">
        <v>541</v>
      </c>
      <c r="I699" s="6">
        <v>7371</v>
      </c>
      <c r="J699" s="6">
        <v>43.064500000000002</v>
      </c>
      <c r="K699" s="6">
        <f t="shared" si="30"/>
        <v>42.844333333333331</v>
      </c>
    </row>
    <row r="700" spans="1:11" ht="15" customHeight="1">
      <c r="A700" s="18">
        <v>541</v>
      </c>
      <c r="B700" s="7">
        <v>7.3058300000000001E-3</v>
      </c>
      <c r="C700" s="10">
        <v>7.7140300000000002E-3</v>
      </c>
      <c r="D700" s="7">
        <f t="shared" si="31"/>
        <v>7.3058300000000003</v>
      </c>
      <c r="E700" s="10">
        <f t="shared" si="32"/>
        <v>7.7140300000000002</v>
      </c>
      <c r="H700" s="6">
        <v>542</v>
      </c>
      <c r="I700" s="6">
        <v>7384</v>
      </c>
      <c r="J700" s="6">
        <v>44.467799999999997</v>
      </c>
      <c r="K700" s="6">
        <f t="shared" si="30"/>
        <v>43.291566666666675</v>
      </c>
    </row>
    <row r="701" spans="1:11" ht="15" customHeight="1">
      <c r="A701" s="18">
        <v>542</v>
      </c>
      <c r="B701" s="7">
        <v>7.3171099999999999E-3</v>
      </c>
      <c r="C701" s="10">
        <v>7.7975400000000004E-3</v>
      </c>
      <c r="D701" s="7">
        <f t="shared" si="31"/>
        <v>7.3171099999999996</v>
      </c>
      <c r="E701" s="10">
        <f t="shared" si="32"/>
        <v>7.7975400000000006</v>
      </c>
      <c r="H701" s="6">
        <v>543</v>
      </c>
      <c r="I701" s="6">
        <v>7392</v>
      </c>
      <c r="J701" s="6">
        <v>41.000700000000002</v>
      </c>
      <c r="K701" s="6">
        <f t="shared" si="30"/>
        <v>42.623400000000004</v>
      </c>
    </row>
    <row r="702" spans="1:11" ht="15" customHeight="1">
      <c r="A702" s="18">
        <v>543</v>
      </c>
      <c r="B702" s="7">
        <v>7.4046800000000003E-3</v>
      </c>
      <c r="C702" s="10">
        <v>7.8509400000000007E-3</v>
      </c>
      <c r="D702" s="7">
        <f t="shared" si="31"/>
        <v>7.4046799999999999</v>
      </c>
      <c r="E702" s="10">
        <f t="shared" si="32"/>
        <v>7.8509400000000005</v>
      </c>
      <c r="H702" s="6">
        <v>544</v>
      </c>
      <c r="I702" s="6">
        <v>7406</v>
      </c>
      <c r="J702" s="6">
        <v>44.406199999999998</v>
      </c>
      <c r="K702" s="6">
        <f t="shared" si="30"/>
        <v>43.746999999999993</v>
      </c>
    </row>
    <row r="703" spans="1:11" ht="15" customHeight="1">
      <c r="A703" s="18">
        <v>544</v>
      </c>
      <c r="B703" s="7">
        <v>7.3591000000000004E-3</v>
      </c>
      <c r="C703" s="10">
        <v>7.6026699999999997E-3</v>
      </c>
      <c r="D703" s="7">
        <f t="shared" si="31"/>
        <v>7.3591000000000006</v>
      </c>
      <c r="E703" s="10">
        <f t="shared" si="32"/>
        <v>7.6026699999999998</v>
      </c>
      <c r="H703" s="6">
        <v>545</v>
      </c>
      <c r="I703" s="6">
        <v>7410</v>
      </c>
      <c r="J703" s="6">
        <v>42.463299999999997</v>
      </c>
      <c r="K703" s="6">
        <f t="shared" si="30"/>
        <v>42.701633333333326</v>
      </c>
    </row>
    <row r="704" spans="1:11" ht="15" customHeight="1">
      <c r="A704" s="18">
        <v>545</v>
      </c>
      <c r="B704" s="7">
        <v>7.2696999999999996E-3</v>
      </c>
      <c r="C704" s="10">
        <v>7.7857200000000003E-3</v>
      </c>
      <c r="D704" s="7">
        <f t="shared" si="31"/>
        <v>7.2696999999999994</v>
      </c>
      <c r="E704" s="10">
        <f t="shared" si="32"/>
        <v>7.7857200000000004</v>
      </c>
      <c r="H704" s="6">
        <v>546</v>
      </c>
      <c r="I704" s="6">
        <v>7425</v>
      </c>
      <c r="J704" s="6">
        <v>44.371499999999997</v>
      </c>
      <c r="K704" s="6">
        <f t="shared" si="30"/>
        <v>43.719466666666669</v>
      </c>
    </row>
    <row r="705" spans="1:11" ht="15" customHeight="1">
      <c r="A705" s="18">
        <v>546</v>
      </c>
      <c r="B705" s="7">
        <v>7.2162099999999998E-3</v>
      </c>
      <c r="C705" s="10">
        <v>7.7932499999999998E-3</v>
      </c>
      <c r="D705" s="7">
        <f t="shared" si="31"/>
        <v>7.2162100000000002</v>
      </c>
      <c r="E705" s="10">
        <f t="shared" si="32"/>
        <v>7.7932499999999996</v>
      </c>
      <c r="H705" s="6">
        <v>547</v>
      </c>
      <c r="I705" s="6">
        <v>7443</v>
      </c>
      <c r="J705" s="6">
        <v>41.270099999999999</v>
      </c>
      <c r="K705" s="6">
        <f t="shared" si="30"/>
        <v>43.093166666666669</v>
      </c>
    </row>
    <row r="706" spans="1:11" ht="15" customHeight="1">
      <c r="A706" s="18">
        <v>547</v>
      </c>
      <c r="B706" s="7">
        <v>7.2413199999999999E-3</v>
      </c>
      <c r="C706" s="10">
        <v>7.6444099999999999E-3</v>
      </c>
      <c r="D706" s="7">
        <f t="shared" si="31"/>
        <v>7.24132</v>
      </c>
      <c r="E706" s="10">
        <f t="shared" si="32"/>
        <v>7.6444099999999997</v>
      </c>
      <c r="H706" s="6">
        <v>548</v>
      </c>
      <c r="I706" s="6">
        <v>7441</v>
      </c>
      <c r="J706" s="6">
        <v>45.516800000000003</v>
      </c>
      <c r="K706" s="6">
        <f t="shared" si="30"/>
        <v>44.283333333333331</v>
      </c>
    </row>
    <row r="707" spans="1:11" ht="15" customHeight="1">
      <c r="A707" s="18">
        <v>548</v>
      </c>
      <c r="B707" s="7">
        <v>7.3101800000000003E-3</v>
      </c>
      <c r="C707" s="10">
        <v>7.65739E-3</v>
      </c>
      <c r="D707" s="7">
        <f t="shared" si="31"/>
        <v>7.3101799999999999</v>
      </c>
      <c r="E707" s="10">
        <f t="shared" si="32"/>
        <v>7.6573900000000004</v>
      </c>
      <c r="H707" s="6">
        <v>549</v>
      </c>
      <c r="I707" s="6">
        <v>7455</v>
      </c>
      <c r="J707" s="6">
        <v>42.492600000000003</v>
      </c>
      <c r="K707" s="6">
        <f t="shared" si="30"/>
        <v>43.360066666666661</v>
      </c>
    </row>
    <row r="708" spans="1:11" ht="15" customHeight="1">
      <c r="A708" s="18">
        <v>549</v>
      </c>
      <c r="B708" s="7">
        <v>7.3549899999999996E-3</v>
      </c>
      <c r="C708" s="10">
        <v>7.77642E-3</v>
      </c>
      <c r="D708" s="7">
        <f t="shared" si="31"/>
        <v>7.3549899999999999</v>
      </c>
      <c r="E708" s="10">
        <f t="shared" si="32"/>
        <v>7.7764199999999999</v>
      </c>
      <c r="H708" s="6">
        <v>550</v>
      </c>
      <c r="I708" s="6">
        <v>7465</v>
      </c>
      <c r="J708" s="6">
        <v>44.840600000000002</v>
      </c>
      <c r="K708" s="6">
        <f t="shared" si="30"/>
        <v>43.824333333333335</v>
      </c>
    </row>
    <row r="709" spans="1:11" ht="15" customHeight="1">
      <c r="A709" s="18">
        <v>550</v>
      </c>
      <c r="B709" s="7">
        <v>7.3236999999999998E-3</v>
      </c>
      <c r="C709" s="10">
        <v>7.7372700000000001E-3</v>
      </c>
      <c r="D709" s="7">
        <f t="shared" si="31"/>
        <v>7.3236999999999997</v>
      </c>
      <c r="E709" s="10">
        <f t="shared" si="32"/>
        <v>7.7372699999999996</v>
      </c>
      <c r="H709" s="6">
        <v>551</v>
      </c>
      <c r="I709" s="6">
        <v>7472</v>
      </c>
      <c r="J709" s="6">
        <v>42.747</v>
      </c>
      <c r="K709" s="6">
        <f t="shared" si="30"/>
        <v>43.230999999999995</v>
      </c>
    </row>
    <row r="710" spans="1:11" ht="15" customHeight="1">
      <c r="A710" s="18">
        <v>551</v>
      </c>
      <c r="B710" s="7">
        <v>7.3325400000000002E-3</v>
      </c>
      <c r="C710" s="10">
        <v>7.65987E-3</v>
      </c>
      <c r="D710" s="7">
        <f t="shared" si="31"/>
        <v>7.3325399999999998</v>
      </c>
      <c r="E710" s="10">
        <f t="shared" si="32"/>
        <v>7.6598699999999997</v>
      </c>
      <c r="H710" s="6">
        <v>552</v>
      </c>
      <c r="I710" s="6">
        <v>7494</v>
      </c>
      <c r="J710" s="6">
        <v>43.885399999999997</v>
      </c>
      <c r="K710" s="6">
        <f t="shared" si="30"/>
        <v>43.941533333333332</v>
      </c>
    </row>
    <row r="711" spans="1:11" ht="15" customHeight="1">
      <c r="A711" s="18">
        <v>552</v>
      </c>
      <c r="B711" s="7">
        <v>7.3556899999999998E-3</v>
      </c>
      <c r="C711" s="10">
        <v>7.7817700000000004E-3</v>
      </c>
      <c r="D711" s="7">
        <f t="shared" si="31"/>
        <v>7.3556900000000001</v>
      </c>
      <c r="E711" s="10">
        <f t="shared" si="32"/>
        <v>7.7817700000000007</v>
      </c>
      <c r="H711" s="6">
        <v>553</v>
      </c>
      <c r="I711" s="6">
        <v>7504</v>
      </c>
      <c r="J711" s="6">
        <v>43.060600000000001</v>
      </c>
      <c r="K711" s="6">
        <f t="shared" si="30"/>
        <v>43.493066666666664</v>
      </c>
    </row>
    <row r="712" spans="1:11" ht="15" customHeight="1">
      <c r="A712" s="18">
        <v>553</v>
      </c>
      <c r="B712" s="7">
        <v>7.3619200000000001E-3</v>
      </c>
      <c r="C712" s="10">
        <v>7.8231800000000008E-3</v>
      </c>
      <c r="D712" s="7">
        <f t="shared" si="31"/>
        <v>7.3619200000000005</v>
      </c>
      <c r="E712" s="10">
        <f t="shared" si="32"/>
        <v>7.8231800000000007</v>
      </c>
      <c r="H712" s="6">
        <v>554</v>
      </c>
      <c r="I712" s="6">
        <v>7513</v>
      </c>
      <c r="J712" s="6">
        <v>44.878599999999999</v>
      </c>
      <c r="K712" s="6">
        <f t="shared" si="30"/>
        <v>44.09663333333333</v>
      </c>
    </row>
    <row r="713" spans="1:11" ht="15" customHeight="1">
      <c r="A713" s="18">
        <v>554</v>
      </c>
      <c r="B713" s="7">
        <v>7.3292799999999996E-3</v>
      </c>
      <c r="C713" s="10">
        <v>7.7880199999999997E-3</v>
      </c>
      <c r="D713" s="7">
        <f t="shared" si="31"/>
        <v>7.3292799999999998</v>
      </c>
      <c r="E713" s="10">
        <f t="shared" si="32"/>
        <v>7.7880199999999995</v>
      </c>
      <c r="H713" s="6">
        <v>555</v>
      </c>
      <c r="I713" s="6">
        <v>7523</v>
      </c>
      <c r="J713" s="6">
        <v>42.54</v>
      </c>
      <c r="K713" s="6">
        <f t="shared" si="30"/>
        <v>43.2776</v>
      </c>
    </row>
    <row r="714" spans="1:11" ht="15" customHeight="1">
      <c r="A714" s="18">
        <v>555</v>
      </c>
      <c r="B714" s="7">
        <v>7.41408E-3</v>
      </c>
      <c r="C714" s="10">
        <v>7.8270900000000001E-3</v>
      </c>
      <c r="D714" s="7">
        <f t="shared" si="31"/>
        <v>7.4140800000000002</v>
      </c>
      <c r="E714" s="10">
        <f t="shared" si="32"/>
        <v>7.8270900000000001</v>
      </c>
      <c r="H714" s="6">
        <v>556</v>
      </c>
      <c r="I714" s="6">
        <v>7541</v>
      </c>
      <c r="J714" s="6">
        <v>44.871299999999998</v>
      </c>
      <c r="K714" s="6">
        <f t="shared" si="30"/>
        <v>43.61633333333333</v>
      </c>
    </row>
    <row r="715" spans="1:11" ht="15" customHeight="1">
      <c r="A715" s="18">
        <v>556</v>
      </c>
      <c r="B715" s="7">
        <v>7.31563E-3</v>
      </c>
      <c r="C715" s="10">
        <v>7.6570500000000003E-3</v>
      </c>
      <c r="D715" s="7">
        <f t="shared" si="31"/>
        <v>7.3156299999999996</v>
      </c>
      <c r="E715" s="10">
        <f t="shared" si="32"/>
        <v>7.6570499999999999</v>
      </c>
      <c r="H715" s="6">
        <v>557</v>
      </c>
      <c r="I715" s="6">
        <v>7550</v>
      </c>
      <c r="J715" s="6">
        <v>42.421500000000002</v>
      </c>
      <c r="K715" s="6">
        <f t="shared" si="30"/>
        <v>42.924900000000001</v>
      </c>
    </row>
    <row r="716" spans="1:11" ht="15" customHeight="1">
      <c r="A716" s="18">
        <v>557</v>
      </c>
      <c r="B716" s="7">
        <v>7.2582899999999997E-3</v>
      </c>
      <c r="C716" s="10">
        <v>7.8622599999999994E-3</v>
      </c>
      <c r="D716" s="7">
        <f t="shared" si="31"/>
        <v>7.2582899999999997</v>
      </c>
      <c r="E716" s="10">
        <f t="shared" si="32"/>
        <v>7.8622599999999991</v>
      </c>
      <c r="H716" s="6">
        <v>558</v>
      </c>
      <c r="I716" s="6">
        <v>7557</v>
      </c>
      <c r="J716" s="6">
        <v>43.556199999999997</v>
      </c>
      <c r="K716" s="6">
        <f t="shared" si="30"/>
        <v>43.534633333333325</v>
      </c>
    </row>
    <row r="717" spans="1:11" ht="15" customHeight="1">
      <c r="A717" s="18">
        <v>558</v>
      </c>
      <c r="B717" s="7">
        <v>7.4348799999999996E-3</v>
      </c>
      <c r="C717" s="10">
        <v>7.8250999999999998E-3</v>
      </c>
      <c r="D717" s="7">
        <f t="shared" si="31"/>
        <v>7.4348799999999997</v>
      </c>
      <c r="E717" s="10">
        <f t="shared" si="32"/>
        <v>7.8250999999999999</v>
      </c>
      <c r="H717" s="6">
        <v>559</v>
      </c>
      <c r="I717" s="6">
        <v>7563</v>
      </c>
      <c r="J717" s="6">
        <v>42.796999999999997</v>
      </c>
      <c r="K717" s="6">
        <f t="shared" si="30"/>
        <v>43.174866666666667</v>
      </c>
    </row>
    <row r="718" spans="1:11" ht="15" customHeight="1">
      <c r="A718" s="18">
        <v>559</v>
      </c>
      <c r="B718" s="7">
        <v>7.3631699999999996E-3</v>
      </c>
      <c r="C718" s="10">
        <v>7.9443599999999993E-3</v>
      </c>
      <c r="D718" s="7">
        <f t="shared" si="31"/>
        <v>7.3631699999999993</v>
      </c>
      <c r="E718" s="10">
        <f t="shared" si="32"/>
        <v>7.9443599999999996</v>
      </c>
      <c r="H718" s="6">
        <v>560</v>
      </c>
      <c r="I718" s="6">
        <v>7571</v>
      </c>
      <c r="J718" s="6">
        <v>44.250700000000002</v>
      </c>
      <c r="K718" s="6">
        <f t="shared" si="30"/>
        <v>44.050599999999996</v>
      </c>
    </row>
    <row r="719" spans="1:11" ht="15" customHeight="1">
      <c r="A719" s="18">
        <v>560</v>
      </c>
      <c r="B719" s="7">
        <v>7.3583900000000002E-3</v>
      </c>
      <c r="C719" s="10">
        <v>7.6551500000000003E-3</v>
      </c>
      <c r="D719" s="7">
        <f t="shared" si="31"/>
        <v>7.35839</v>
      </c>
      <c r="E719" s="10">
        <f t="shared" si="32"/>
        <v>7.6551499999999999</v>
      </c>
      <c r="H719" s="6">
        <v>561</v>
      </c>
      <c r="I719" s="6">
        <v>7576</v>
      </c>
      <c r="J719" s="6">
        <v>42.476900000000001</v>
      </c>
      <c r="K719" s="6">
        <f t="shared" si="30"/>
        <v>43.438066666666664</v>
      </c>
    </row>
    <row r="720" spans="1:11" ht="15" customHeight="1">
      <c r="A720" s="18">
        <v>561</v>
      </c>
      <c r="B720" s="7">
        <v>7.38647E-3</v>
      </c>
      <c r="C720" s="10">
        <v>7.8169299999999997E-3</v>
      </c>
      <c r="D720" s="7">
        <f t="shared" si="31"/>
        <v>7.3864700000000001</v>
      </c>
      <c r="E720" s="10">
        <f t="shared" si="32"/>
        <v>7.8169299999999993</v>
      </c>
      <c r="H720" s="6">
        <v>562</v>
      </c>
      <c r="I720" s="6">
        <v>7579</v>
      </c>
      <c r="J720" s="6">
        <v>45.424199999999999</v>
      </c>
      <c r="K720" s="6">
        <f t="shared" si="30"/>
        <v>44.269966666666669</v>
      </c>
    </row>
    <row r="721" spans="1:11" ht="15" customHeight="1">
      <c r="A721" s="18">
        <v>562</v>
      </c>
      <c r="B721" s="7">
        <v>7.35975E-3</v>
      </c>
      <c r="C721" s="10">
        <v>7.8506900000000004E-3</v>
      </c>
      <c r="D721" s="7">
        <f t="shared" si="31"/>
        <v>7.35975</v>
      </c>
      <c r="E721" s="10">
        <f t="shared" si="32"/>
        <v>7.8506900000000002</v>
      </c>
      <c r="H721" s="6">
        <v>563</v>
      </c>
      <c r="I721" s="6">
        <v>7602</v>
      </c>
      <c r="J721" s="6">
        <v>42.4131</v>
      </c>
      <c r="K721" s="6">
        <f t="shared" si="30"/>
        <v>43.602699999999999</v>
      </c>
    </row>
    <row r="722" spans="1:11" ht="15" customHeight="1">
      <c r="A722" s="18">
        <v>563</v>
      </c>
      <c r="B722" s="7">
        <v>7.4005099999999999E-3</v>
      </c>
      <c r="C722" s="10">
        <v>7.9251100000000008E-3</v>
      </c>
      <c r="D722" s="7">
        <f t="shared" si="31"/>
        <v>7.4005099999999997</v>
      </c>
      <c r="E722" s="10">
        <f t="shared" si="32"/>
        <v>7.925110000000001</v>
      </c>
      <c r="H722" s="6">
        <v>564</v>
      </c>
      <c r="I722" s="6">
        <v>7600</v>
      </c>
      <c r="J722" s="6">
        <v>44.9726</v>
      </c>
      <c r="K722" s="6">
        <f t="shared" si="30"/>
        <v>43.923433333333342</v>
      </c>
    </row>
    <row r="723" spans="1:11" ht="15" customHeight="1">
      <c r="A723" s="18">
        <v>564</v>
      </c>
      <c r="B723" s="7">
        <v>7.2441299999999997E-3</v>
      </c>
      <c r="C723" s="10">
        <v>7.79424E-3</v>
      </c>
      <c r="D723" s="7">
        <f t="shared" si="31"/>
        <v>7.2441299999999993</v>
      </c>
      <c r="E723" s="10">
        <f t="shared" si="32"/>
        <v>7.7942400000000003</v>
      </c>
      <c r="H723" s="6">
        <v>565</v>
      </c>
      <c r="I723" s="6">
        <v>7615</v>
      </c>
      <c r="J723" s="6">
        <v>43.422400000000003</v>
      </c>
      <c r="K723" s="6">
        <f t="shared" si="30"/>
        <v>43.083166666666671</v>
      </c>
    </row>
    <row r="724" spans="1:11" ht="15" customHeight="1">
      <c r="A724" s="18">
        <v>565</v>
      </c>
      <c r="B724" s="7">
        <v>7.3154600000000002E-3</v>
      </c>
      <c r="C724" s="10">
        <v>7.8773999999999997E-3</v>
      </c>
      <c r="D724" s="7">
        <f t="shared" si="31"/>
        <v>7.3154599999999999</v>
      </c>
      <c r="E724" s="10">
        <f t="shared" si="32"/>
        <v>7.8773999999999997</v>
      </c>
      <c r="H724" s="6">
        <v>566</v>
      </c>
      <c r="I724" s="6">
        <v>7618</v>
      </c>
      <c r="J724" s="6">
        <v>43.375300000000003</v>
      </c>
      <c r="K724" s="6">
        <f t="shared" si="30"/>
        <v>43.506300000000003</v>
      </c>
    </row>
    <row r="725" spans="1:11" ht="15" customHeight="1">
      <c r="A725" s="18">
        <v>566</v>
      </c>
      <c r="B725" s="7">
        <v>7.25079E-3</v>
      </c>
      <c r="C725" s="10">
        <v>8.0114399999999999E-3</v>
      </c>
      <c r="D725" s="7">
        <f t="shared" si="31"/>
        <v>7.2507900000000003</v>
      </c>
      <c r="E725" s="10">
        <f t="shared" si="32"/>
        <v>8.0114400000000003</v>
      </c>
      <c r="H725" s="6">
        <v>567</v>
      </c>
      <c r="I725" s="6">
        <v>7628</v>
      </c>
      <c r="J725" s="6">
        <v>42.451799999999999</v>
      </c>
      <c r="K725" s="6">
        <f t="shared" si="30"/>
        <v>43.241899999999994</v>
      </c>
    </row>
    <row r="726" spans="1:11" ht="15" customHeight="1">
      <c r="A726" s="18">
        <v>567</v>
      </c>
      <c r="B726" s="7">
        <v>7.3058999999999997E-3</v>
      </c>
      <c r="C726" s="10">
        <v>7.9251900000000004E-3</v>
      </c>
      <c r="D726" s="7">
        <f t="shared" si="31"/>
        <v>7.3058999999999994</v>
      </c>
      <c r="E726" s="10">
        <f t="shared" si="32"/>
        <v>7.9251900000000006</v>
      </c>
      <c r="H726" s="6">
        <v>568</v>
      </c>
      <c r="I726" s="6">
        <v>7638</v>
      </c>
      <c r="J726" s="6">
        <v>44.691800000000001</v>
      </c>
      <c r="K726" s="6">
        <f t="shared" si="30"/>
        <v>44.863566666666664</v>
      </c>
    </row>
    <row r="727" spans="1:11" ht="15" customHeight="1">
      <c r="A727" s="18">
        <v>568</v>
      </c>
      <c r="B727" s="7">
        <v>7.3753100000000004E-3</v>
      </c>
      <c r="C727" s="10">
        <v>7.7519700000000004E-3</v>
      </c>
      <c r="D727" s="7">
        <f t="shared" si="31"/>
        <v>7.3753100000000007</v>
      </c>
      <c r="E727" s="10">
        <f t="shared" si="32"/>
        <v>7.75197</v>
      </c>
      <c r="H727" s="6">
        <v>569</v>
      </c>
      <c r="I727" s="6">
        <v>7644</v>
      </c>
      <c r="J727" s="6">
        <v>42.582099999999997</v>
      </c>
      <c r="K727" s="6">
        <f t="shared" si="30"/>
        <v>45.117233333333331</v>
      </c>
    </row>
    <row r="728" spans="1:11" ht="15" customHeight="1">
      <c r="A728" s="18">
        <v>569</v>
      </c>
      <c r="B728" s="7">
        <v>7.3598500000000002E-3</v>
      </c>
      <c r="C728" s="10">
        <v>7.7104399999999998E-3</v>
      </c>
      <c r="D728" s="7">
        <f t="shared" si="31"/>
        <v>7.3598500000000007</v>
      </c>
      <c r="E728" s="10">
        <f t="shared" si="32"/>
        <v>7.7104400000000002</v>
      </c>
      <c r="H728" s="6">
        <v>570</v>
      </c>
      <c r="I728" s="6">
        <v>7653</v>
      </c>
      <c r="J728" s="6">
        <v>47.316800000000001</v>
      </c>
      <c r="K728" s="6">
        <f t="shared" si="30"/>
        <v>46.188233333333329</v>
      </c>
    </row>
    <row r="729" spans="1:11" ht="15" customHeight="1">
      <c r="A729" s="18">
        <v>570</v>
      </c>
      <c r="B729" s="7">
        <v>7.3081400000000003E-3</v>
      </c>
      <c r="C729" s="10">
        <v>7.83003E-3</v>
      </c>
      <c r="D729" s="7">
        <f t="shared" si="31"/>
        <v>7.3081399999999999</v>
      </c>
      <c r="E729" s="10">
        <f t="shared" si="32"/>
        <v>7.8300299999999998</v>
      </c>
      <c r="H729" s="6">
        <v>571</v>
      </c>
      <c r="I729" s="6">
        <v>7665</v>
      </c>
      <c r="J729" s="6">
        <v>45.452800000000003</v>
      </c>
      <c r="K729" s="6">
        <f t="shared" si="30"/>
        <v>45.029833333333329</v>
      </c>
    </row>
    <row r="730" spans="1:11" ht="15" customHeight="1">
      <c r="A730" s="18">
        <v>571</v>
      </c>
      <c r="B730" s="7">
        <v>7.3868600000000003E-3</v>
      </c>
      <c r="C730" s="10">
        <v>7.8343300000000005E-3</v>
      </c>
      <c r="D730" s="7">
        <f t="shared" si="31"/>
        <v>7.3868600000000004</v>
      </c>
      <c r="E730" s="10">
        <f t="shared" si="32"/>
        <v>7.8343300000000005</v>
      </c>
      <c r="H730" s="6">
        <v>572</v>
      </c>
      <c r="I730" s="6">
        <v>7671</v>
      </c>
      <c r="J730" s="6">
        <v>45.795099999999998</v>
      </c>
      <c r="K730" s="6">
        <f t="shared" si="30"/>
        <v>45.521733333333337</v>
      </c>
    </row>
    <row r="731" spans="1:11" ht="15" customHeight="1">
      <c r="A731" s="18">
        <v>572</v>
      </c>
      <c r="B731" s="7">
        <v>7.4867199999999997E-3</v>
      </c>
      <c r="C731" s="10">
        <v>7.7464700000000001E-3</v>
      </c>
      <c r="D731" s="7">
        <f t="shared" si="31"/>
        <v>7.48672</v>
      </c>
      <c r="E731" s="10">
        <f t="shared" si="32"/>
        <v>7.7464700000000004</v>
      </c>
      <c r="H731" s="6">
        <v>573</v>
      </c>
      <c r="I731" s="6">
        <v>7681</v>
      </c>
      <c r="J731" s="6">
        <v>43.8416</v>
      </c>
      <c r="K731" s="6">
        <f t="shared" si="30"/>
        <v>44.445533333333337</v>
      </c>
    </row>
    <row r="732" spans="1:11" ht="15" customHeight="1">
      <c r="A732" s="18">
        <v>573</v>
      </c>
      <c r="B732" s="7">
        <v>7.3680999999999998E-3</v>
      </c>
      <c r="C732" s="10">
        <v>7.9392899999999999E-3</v>
      </c>
      <c r="D732" s="7">
        <f t="shared" si="31"/>
        <v>7.3681000000000001</v>
      </c>
      <c r="E732" s="10">
        <f t="shared" si="32"/>
        <v>7.9392899999999997</v>
      </c>
      <c r="H732" s="6">
        <v>574</v>
      </c>
      <c r="I732" s="6">
        <v>7681</v>
      </c>
      <c r="J732" s="6">
        <v>46.9285</v>
      </c>
      <c r="K732" s="6">
        <f t="shared" si="30"/>
        <v>44.020499999999998</v>
      </c>
    </row>
    <row r="733" spans="1:11" ht="15" customHeight="1">
      <c r="A733" s="18">
        <v>574</v>
      </c>
      <c r="B733" s="7">
        <v>7.3979400000000004E-3</v>
      </c>
      <c r="C733" s="10">
        <v>7.9477999999999997E-3</v>
      </c>
      <c r="D733" s="7">
        <f t="shared" si="31"/>
        <v>7.3979400000000002</v>
      </c>
      <c r="E733" s="10">
        <f t="shared" si="32"/>
        <v>7.9478</v>
      </c>
      <c r="H733" s="6">
        <v>575</v>
      </c>
      <c r="I733" s="6">
        <v>7694</v>
      </c>
      <c r="J733" s="6">
        <v>42.566499999999998</v>
      </c>
      <c r="K733" s="6">
        <f t="shared" si="30"/>
        <v>42.625766666666664</v>
      </c>
    </row>
    <row r="734" spans="1:11" ht="15" customHeight="1">
      <c r="A734" s="18">
        <v>575</v>
      </c>
      <c r="B734" s="7">
        <v>7.37245E-3</v>
      </c>
      <c r="C734" s="10">
        <v>7.7116600000000004E-3</v>
      </c>
      <c r="D734" s="7">
        <f t="shared" si="31"/>
        <v>7.3724499999999997</v>
      </c>
      <c r="E734" s="10">
        <f t="shared" si="32"/>
        <v>7.7116600000000002</v>
      </c>
      <c r="H734" s="6">
        <v>576</v>
      </c>
      <c r="I734" s="6">
        <v>7704</v>
      </c>
      <c r="J734" s="6">
        <v>42.566499999999998</v>
      </c>
      <c r="K734" s="6">
        <f t="shared" si="30"/>
        <v>44.677433333333333</v>
      </c>
    </row>
    <row r="735" spans="1:11" ht="15" customHeight="1">
      <c r="A735" s="18">
        <v>576</v>
      </c>
      <c r="B735" s="7">
        <v>7.4523100000000002E-3</v>
      </c>
      <c r="C735" s="10">
        <v>7.9927599999999998E-3</v>
      </c>
      <c r="D735" s="7">
        <f t="shared" si="31"/>
        <v>7.4523099999999998</v>
      </c>
      <c r="E735" s="10">
        <f t="shared" si="32"/>
        <v>7.9927599999999996</v>
      </c>
      <c r="H735" s="6">
        <v>577</v>
      </c>
      <c r="I735" s="6">
        <v>7712</v>
      </c>
      <c r="J735" s="6">
        <v>42.744300000000003</v>
      </c>
      <c r="K735" s="6">
        <f t="shared" ref="K735:K798" si="33">(J735+J736+J737)/3</f>
        <v>45.524566666666665</v>
      </c>
    </row>
    <row r="736" spans="1:11" ht="15" customHeight="1">
      <c r="A736" s="18">
        <v>577</v>
      </c>
      <c r="B736" s="7">
        <v>7.3314699999999997E-3</v>
      </c>
      <c r="C736" s="10">
        <v>7.9625600000000005E-3</v>
      </c>
      <c r="D736" s="7">
        <f t="shared" si="31"/>
        <v>7.3314699999999995</v>
      </c>
      <c r="E736" s="10">
        <f t="shared" si="32"/>
        <v>7.9625600000000007</v>
      </c>
      <c r="H736" s="6">
        <v>578</v>
      </c>
      <c r="I736" s="6">
        <v>7724</v>
      </c>
      <c r="J736" s="6">
        <v>48.721499999999999</v>
      </c>
      <c r="K736" s="6">
        <f t="shared" si="33"/>
        <v>46.312433333333331</v>
      </c>
    </row>
    <row r="737" spans="1:11" ht="15" customHeight="1">
      <c r="A737" s="18">
        <v>578</v>
      </c>
      <c r="B737" s="7">
        <v>7.3491199999999998E-3</v>
      </c>
      <c r="C737" s="10">
        <v>7.8223800000000003E-3</v>
      </c>
      <c r="D737" s="7">
        <f t="shared" si="31"/>
        <v>7.3491200000000001</v>
      </c>
      <c r="E737" s="10">
        <f t="shared" si="32"/>
        <v>7.8223799999999999</v>
      </c>
      <c r="H737" s="6">
        <v>579</v>
      </c>
      <c r="I737" s="6">
        <v>7730</v>
      </c>
      <c r="J737" s="6">
        <v>45.107900000000001</v>
      </c>
      <c r="K737" s="6">
        <f t="shared" si="33"/>
        <v>44.730933333333333</v>
      </c>
    </row>
    <row r="738" spans="1:11" ht="15" customHeight="1">
      <c r="A738" s="18">
        <v>579</v>
      </c>
      <c r="B738" s="7">
        <v>7.4239400000000004E-3</v>
      </c>
      <c r="C738" s="10">
        <v>7.9554499999999993E-3</v>
      </c>
      <c r="D738" s="7">
        <f t="shared" si="31"/>
        <v>7.42394</v>
      </c>
      <c r="E738" s="10">
        <f t="shared" si="32"/>
        <v>7.955449999999999</v>
      </c>
      <c r="H738" s="6">
        <v>580</v>
      </c>
      <c r="I738" s="6">
        <v>7737</v>
      </c>
      <c r="J738" s="6">
        <v>45.107900000000001</v>
      </c>
      <c r="K738" s="6">
        <f t="shared" si="33"/>
        <v>45.030333333333338</v>
      </c>
    </row>
    <row r="739" spans="1:11" ht="15" customHeight="1">
      <c r="A739" s="18">
        <v>580</v>
      </c>
      <c r="B739" s="7">
        <v>7.3919299999999997E-3</v>
      </c>
      <c r="C739" s="10">
        <v>7.9056000000000005E-3</v>
      </c>
      <c r="D739" s="7">
        <f t="shared" si="31"/>
        <v>7.3919299999999994</v>
      </c>
      <c r="E739" s="10">
        <f t="shared" si="32"/>
        <v>7.9056000000000006</v>
      </c>
      <c r="H739" s="6">
        <v>581</v>
      </c>
      <c r="I739" s="6">
        <v>7759</v>
      </c>
      <c r="J739" s="6">
        <v>43.976999999999997</v>
      </c>
      <c r="K739" s="6">
        <f t="shared" si="33"/>
        <v>44.322733333333339</v>
      </c>
    </row>
    <row r="740" spans="1:11" ht="15" customHeight="1">
      <c r="A740" s="18">
        <v>581</v>
      </c>
      <c r="B740" s="7">
        <v>7.3557700000000002E-3</v>
      </c>
      <c r="C740" s="10">
        <v>7.84463E-3</v>
      </c>
      <c r="D740" s="7">
        <f t="shared" si="31"/>
        <v>7.3557700000000006</v>
      </c>
      <c r="E740" s="10">
        <f t="shared" si="32"/>
        <v>7.8446300000000004</v>
      </c>
      <c r="H740" s="6">
        <v>582</v>
      </c>
      <c r="I740" s="6">
        <v>7767</v>
      </c>
      <c r="J740" s="6">
        <v>46.006100000000004</v>
      </c>
      <c r="K740" s="6">
        <f t="shared" si="33"/>
        <v>45.474799999999995</v>
      </c>
    </row>
    <row r="741" spans="1:11" ht="15" customHeight="1">
      <c r="A741" s="18">
        <v>582</v>
      </c>
      <c r="B741" s="7">
        <v>7.3301900000000003E-3</v>
      </c>
      <c r="C741" s="10">
        <v>7.9940600000000007E-3</v>
      </c>
      <c r="D741" s="7">
        <f t="shared" si="31"/>
        <v>7.33019</v>
      </c>
      <c r="E741" s="10">
        <f t="shared" si="32"/>
        <v>7.9940600000000011</v>
      </c>
      <c r="H741" s="6">
        <v>583</v>
      </c>
      <c r="I741" s="6">
        <v>7785</v>
      </c>
      <c r="J741" s="6">
        <v>42.985100000000003</v>
      </c>
      <c r="K741" s="6">
        <f t="shared" si="33"/>
        <v>44.603266666666663</v>
      </c>
    </row>
    <row r="742" spans="1:11" ht="15" customHeight="1">
      <c r="A742" s="18">
        <v>583</v>
      </c>
      <c r="B742" s="7">
        <v>7.4145900000000004E-3</v>
      </c>
      <c r="C742" s="10">
        <v>7.8892500000000004E-3</v>
      </c>
      <c r="D742" s="7">
        <f t="shared" si="31"/>
        <v>7.4145900000000005</v>
      </c>
      <c r="E742" s="10">
        <f t="shared" si="32"/>
        <v>7.8892500000000005</v>
      </c>
      <c r="H742" s="6">
        <v>584</v>
      </c>
      <c r="I742" s="6">
        <v>7788</v>
      </c>
      <c r="J742" s="6">
        <v>47.433199999999999</v>
      </c>
      <c r="K742" s="6">
        <f t="shared" si="33"/>
        <v>45.274300000000004</v>
      </c>
    </row>
    <row r="743" spans="1:11" ht="15" customHeight="1">
      <c r="A743" s="18">
        <v>584</v>
      </c>
      <c r="B743" s="7">
        <v>7.3590799999999996E-3</v>
      </c>
      <c r="C743" s="10">
        <v>7.8789900000000006E-3</v>
      </c>
      <c r="D743" s="7">
        <f t="shared" si="31"/>
        <v>7.3590799999999996</v>
      </c>
      <c r="E743" s="10">
        <f t="shared" si="32"/>
        <v>7.8789900000000008</v>
      </c>
      <c r="H743" s="6">
        <v>585</v>
      </c>
      <c r="I743" s="6">
        <v>7803</v>
      </c>
      <c r="J743" s="6">
        <v>43.391500000000001</v>
      </c>
      <c r="K743" s="6">
        <f t="shared" si="33"/>
        <v>43.898666666666664</v>
      </c>
    </row>
    <row r="744" spans="1:11" ht="15" customHeight="1">
      <c r="A744" s="18">
        <v>585</v>
      </c>
      <c r="B744" s="7">
        <v>7.4101499999999999E-3</v>
      </c>
      <c r="C744" s="10">
        <v>7.9660100000000008E-3</v>
      </c>
      <c r="D744" s="7">
        <f t="shared" si="31"/>
        <v>7.4101499999999998</v>
      </c>
      <c r="E744" s="10">
        <f t="shared" si="32"/>
        <v>7.9660100000000007</v>
      </c>
      <c r="H744" s="6">
        <v>586</v>
      </c>
      <c r="I744" s="6">
        <v>7821</v>
      </c>
      <c r="J744" s="6">
        <v>44.998199999999997</v>
      </c>
      <c r="K744" s="6">
        <f t="shared" si="33"/>
        <v>44.482566666666663</v>
      </c>
    </row>
    <row r="745" spans="1:11" ht="15" customHeight="1">
      <c r="A745" s="18">
        <v>586</v>
      </c>
      <c r="B745" s="7">
        <v>7.50361E-3</v>
      </c>
      <c r="C745" s="10">
        <v>7.9816499999999999E-3</v>
      </c>
      <c r="D745" s="7">
        <f t="shared" si="31"/>
        <v>7.5036100000000001</v>
      </c>
      <c r="E745" s="10">
        <f t="shared" si="32"/>
        <v>7.9816500000000001</v>
      </c>
      <c r="H745" s="6">
        <v>587</v>
      </c>
      <c r="I745" s="6">
        <v>7817</v>
      </c>
      <c r="J745" s="6">
        <v>43.3063</v>
      </c>
      <c r="K745" s="6">
        <f t="shared" si="33"/>
        <v>43.933799999999998</v>
      </c>
    </row>
    <row r="746" spans="1:11" ht="15" customHeight="1">
      <c r="A746" s="18">
        <v>587</v>
      </c>
      <c r="B746" s="7">
        <v>7.3956400000000002E-3</v>
      </c>
      <c r="C746" s="10">
        <v>7.8100399999999999E-3</v>
      </c>
      <c r="D746" s="7">
        <f t="shared" si="31"/>
        <v>7.3956400000000002</v>
      </c>
      <c r="E746" s="10">
        <f t="shared" si="32"/>
        <v>7.8100399999999999</v>
      </c>
      <c r="H746" s="6">
        <v>588</v>
      </c>
      <c r="I746" s="6">
        <v>7833</v>
      </c>
      <c r="J746" s="6">
        <v>45.1432</v>
      </c>
      <c r="K746" s="6">
        <f t="shared" si="33"/>
        <v>44.499866666666669</v>
      </c>
    </row>
    <row r="747" spans="1:11" ht="15" customHeight="1">
      <c r="A747" s="18">
        <v>588</v>
      </c>
      <c r="B747" s="7">
        <v>7.3398600000000001E-3</v>
      </c>
      <c r="C747" s="10">
        <v>8.1117600000000008E-3</v>
      </c>
      <c r="D747" s="7">
        <f t="shared" si="31"/>
        <v>7.3398599999999998</v>
      </c>
      <c r="E747" s="10">
        <f t="shared" si="32"/>
        <v>8.1117600000000003</v>
      </c>
      <c r="H747" s="6">
        <v>589</v>
      </c>
      <c r="I747" s="6">
        <v>7840</v>
      </c>
      <c r="J747" s="6">
        <v>43.351900000000001</v>
      </c>
      <c r="K747" s="6">
        <f t="shared" si="33"/>
        <v>44.079500000000003</v>
      </c>
    </row>
    <row r="748" spans="1:11" ht="15" customHeight="1">
      <c r="A748" s="18">
        <v>589</v>
      </c>
      <c r="B748" s="7">
        <v>7.39611E-3</v>
      </c>
      <c r="C748" s="10">
        <v>8.1337100000000006E-3</v>
      </c>
      <c r="D748" s="7">
        <f t="shared" si="31"/>
        <v>7.3961100000000002</v>
      </c>
      <c r="E748" s="10">
        <f t="shared" si="32"/>
        <v>8.1337100000000007</v>
      </c>
      <c r="H748" s="6">
        <v>590</v>
      </c>
      <c r="I748" s="6">
        <v>7846</v>
      </c>
      <c r="J748" s="6">
        <v>45.0045</v>
      </c>
      <c r="K748" s="6">
        <f t="shared" si="33"/>
        <v>45.078566666666667</v>
      </c>
    </row>
    <row r="749" spans="1:11" ht="15" customHeight="1">
      <c r="A749" s="18">
        <v>590</v>
      </c>
      <c r="B749" s="7">
        <v>7.3749899999999997E-3</v>
      </c>
      <c r="C749" s="10">
        <v>8.0193299999999999E-3</v>
      </c>
      <c r="D749" s="7">
        <f t="shared" si="31"/>
        <v>7.3749899999999995</v>
      </c>
      <c r="E749" s="10">
        <f t="shared" si="32"/>
        <v>8.0193300000000001</v>
      </c>
      <c r="H749" s="6">
        <v>591</v>
      </c>
      <c r="I749" s="6">
        <v>7855</v>
      </c>
      <c r="J749" s="6">
        <v>43.882100000000001</v>
      </c>
      <c r="K749" s="6">
        <f t="shared" si="33"/>
        <v>44.619166666666672</v>
      </c>
    </row>
    <row r="750" spans="1:11" ht="15" customHeight="1">
      <c r="A750" s="18">
        <v>591</v>
      </c>
      <c r="B750" s="7">
        <v>7.3201899999999999E-3</v>
      </c>
      <c r="C750" s="10">
        <v>8.1042900000000001E-3</v>
      </c>
      <c r="D750" s="7">
        <f t="shared" si="31"/>
        <v>7.3201900000000002</v>
      </c>
      <c r="E750" s="10">
        <f t="shared" si="32"/>
        <v>8.1042900000000007</v>
      </c>
      <c r="H750" s="6">
        <v>592</v>
      </c>
      <c r="I750" s="6">
        <v>7869</v>
      </c>
      <c r="J750" s="6">
        <v>46.3491</v>
      </c>
      <c r="K750" s="6">
        <f t="shared" si="33"/>
        <v>45.031900000000007</v>
      </c>
    </row>
    <row r="751" spans="1:11" ht="15" customHeight="1">
      <c r="A751" s="18">
        <v>592</v>
      </c>
      <c r="B751" s="7">
        <v>7.3355E-3</v>
      </c>
      <c r="C751" s="10">
        <v>7.9695500000000006E-3</v>
      </c>
      <c r="D751" s="7">
        <f t="shared" si="31"/>
        <v>7.3354999999999997</v>
      </c>
      <c r="E751" s="10">
        <f t="shared" si="32"/>
        <v>7.9695500000000008</v>
      </c>
      <c r="H751" s="6">
        <v>593</v>
      </c>
      <c r="I751" s="6">
        <v>7874</v>
      </c>
      <c r="J751" s="6">
        <v>43.626300000000001</v>
      </c>
      <c r="K751" s="6">
        <f t="shared" si="33"/>
        <v>44.121533333333332</v>
      </c>
    </row>
    <row r="752" spans="1:11" ht="15" customHeight="1">
      <c r="A752" s="18">
        <v>593</v>
      </c>
      <c r="B752" s="7">
        <v>7.4247599999999999E-3</v>
      </c>
      <c r="C752" s="10">
        <v>7.9989499999999995E-3</v>
      </c>
      <c r="D752" s="7">
        <f t="shared" si="31"/>
        <v>7.42476</v>
      </c>
      <c r="E752" s="10">
        <f t="shared" si="32"/>
        <v>7.9989499999999998</v>
      </c>
      <c r="H752" s="6">
        <v>594</v>
      </c>
      <c r="I752" s="6">
        <v>7889</v>
      </c>
      <c r="J752" s="6">
        <v>45.1203</v>
      </c>
      <c r="K752" s="6">
        <f t="shared" si="33"/>
        <v>44.683700000000009</v>
      </c>
    </row>
    <row r="753" spans="1:11" ht="15" customHeight="1">
      <c r="A753" s="18">
        <v>594</v>
      </c>
      <c r="B753" s="7">
        <v>7.3420999999999998E-3</v>
      </c>
      <c r="C753" s="10">
        <v>8.1835899999999993E-3</v>
      </c>
      <c r="D753" s="7">
        <f t="shared" ref="D753:D816" si="34">B753*1000</f>
        <v>7.3420999999999994</v>
      </c>
      <c r="E753" s="10">
        <f t="shared" ref="E753:E816" si="35">C753*1000</f>
        <v>8.1835899999999988</v>
      </c>
      <c r="H753" s="6">
        <v>595</v>
      </c>
      <c r="I753" s="6">
        <v>7902</v>
      </c>
      <c r="J753" s="6">
        <v>43.618000000000002</v>
      </c>
      <c r="K753" s="6">
        <f t="shared" si="33"/>
        <v>44.097633333333334</v>
      </c>
    </row>
    <row r="754" spans="1:11" ht="15" customHeight="1">
      <c r="A754" s="18">
        <v>595</v>
      </c>
      <c r="B754" s="7">
        <v>7.3905200000000002E-3</v>
      </c>
      <c r="C754" s="10">
        <v>8.1415600000000008E-3</v>
      </c>
      <c r="D754" s="7">
        <f t="shared" si="34"/>
        <v>7.3905200000000004</v>
      </c>
      <c r="E754" s="10">
        <f t="shared" si="35"/>
        <v>8.1415600000000001</v>
      </c>
      <c r="H754" s="6">
        <v>596</v>
      </c>
      <c r="I754" s="6">
        <v>7908</v>
      </c>
      <c r="J754" s="6">
        <v>45.312800000000003</v>
      </c>
      <c r="K754" s="6">
        <f t="shared" si="33"/>
        <v>44.865700000000004</v>
      </c>
    </row>
    <row r="755" spans="1:11" ht="15" customHeight="1">
      <c r="A755" s="18">
        <v>596</v>
      </c>
      <c r="B755" s="7">
        <v>7.4784300000000003E-3</v>
      </c>
      <c r="C755" s="10">
        <v>8.2219300000000006E-3</v>
      </c>
      <c r="D755" s="7">
        <f t="shared" si="34"/>
        <v>7.4784300000000004</v>
      </c>
      <c r="E755" s="10">
        <f t="shared" si="35"/>
        <v>8.2219300000000004</v>
      </c>
      <c r="H755" s="6">
        <v>597</v>
      </c>
      <c r="I755" s="6">
        <v>7933</v>
      </c>
      <c r="J755" s="6">
        <v>43.362099999999998</v>
      </c>
      <c r="K755" s="6">
        <f t="shared" si="33"/>
        <v>44.355133333333335</v>
      </c>
    </row>
    <row r="756" spans="1:11" ht="15" customHeight="1">
      <c r="A756" s="18">
        <v>597</v>
      </c>
      <c r="B756" s="7">
        <v>7.3508599999999999E-3</v>
      </c>
      <c r="C756" s="10">
        <v>7.8786700000000008E-3</v>
      </c>
      <c r="D756" s="7">
        <f t="shared" si="34"/>
        <v>7.3508599999999999</v>
      </c>
      <c r="E756" s="10">
        <f t="shared" si="35"/>
        <v>7.8786700000000005</v>
      </c>
      <c r="H756" s="6">
        <v>598</v>
      </c>
      <c r="I756" s="6">
        <v>7935</v>
      </c>
      <c r="J756" s="6">
        <v>45.922199999999997</v>
      </c>
      <c r="K756" s="6">
        <f t="shared" si="33"/>
        <v>45.040266666666668</v>
      </c>
    </row>
    <row r="757" spans="1:11" ht="15" customHeight="1">
      <c r="A757" s="18">
        <v>598</v>
      </c>
      <c r="B757" s="7">
        <v>7.3179500000000001E-3</v>
      </c>
      <c r="C757" s="10">
        <v>8.0667099999999995E-3</v>
      </c>
      <c r="D757" s="7">
        <f t="shared" si="34"/>
        <v>7.3179499999999997</v>
      </c>
      <c r="E757" s="10">
        <f t="shared" si="35"/>
        <v>8.0667099999999987</v>
      </c>
      <c r="H757" s="6">
        <v>599</v>
      </c>
      <c r="I757" s="6">
        <v>7948</v>
      </c>
      <c r="J757" s="6">
        <v>43.781100000000002</v>
      </c>
      <c r="K757" s="6">
        <f t="shared" si="33"/>
        <v>44.385233333333332</v>
      </c>
    </row>
    <row r="758" spans="1:11" ht="15" customHeight="1">
      <c r="A758" s="18">
        <v>599</v>
      </c>
      <c r="B758" s="7">
        <v>7.3600999999999996E-3</v>
      </c>
      <c r="C758" s="10">
        <v>8.0709600000000003E-3</v>
      </c>
      <c r="D758" s="7">
        <f t="shared" si="34"/>
        <v>7.3600999999999992</v>
      </c>
      <c r="E758" s="10">
        <f t="shared" si="35"/>
        <v>8.0709599999999995</v>
      </c>
      <c r="H758" s="6">
        <v>600</v>
      </c>
      <c r="I758" s="6">
        <v>7969</v>
      </c>
      <c r="J758" s="6">
        <v>45.417499999999997</v>
      </c>
      <c r="K758" s="6">
        <f t="shared" si="33"/>
        <v>44.949533333333328</v>
      </c>
    </row>
    <row r="759" spans="1:11" ht="15" customHeight="1">
      <c r="A759" s="18">
        <v>600</v>
      </c>
      <c r="B759" s="7">
        <v>7.4541599999999996E-3</v>
      </c>
      <c r="C759" s="10">
        <v>8.0919200000000007E-3</v>
      </c>
      <c r="D759" s="7">
        <f t="shared" si="34"/>
        <v>7.4541599999999999</v>
      </c>
      <c r="E759" s="10">
        <f t="shared" si="35"/>
        <v>8.09192</v>
      </c>
      <c r="H759" s="6">
        <v>601</v>
      </c>
      <c r="I759" s="6">
        <v>7985</v>
      </c>
      <c r="J759" s="6">
        <v>43.957099999999997</v>
      </c>
      <c r="K759" s="6">
        <f t="shared" si="33"/>
        <v>44.104399999999998</v>
      </c>
    </row>
    <row r="760" spans="1:11" ht="15" customHeight="1">
      <c r="A760" s="18">
        <v>601</v>
      </c>
      <c r="B760" s="7">
        <v>7.2925300000000002E-3</v>
      </c>
      <c r="C760" s="10">
        <v>7.9884099999999996E-3</v>
      </c>
      <c r="D760" s="7">
        <f t="shared" si="34"/>
        <v>7.2925300000000002</v>
      </c>
      <c r="E760" s="10">
        <f t="shared" si="35"/>
        <v>7.98841</v>
      </c>
      <c r="H760" s="6">
        <v>602</v>
      </c>
      <c r="I760" s="6">
        <v>7985</v>
      </c>
      <c r="J760" s="6">
        <v>45.473999999999997</v>
      </c>
      <c r="K760" s="6">
        <f t="shared" si="33"/>
        <v>44.745533333333334</v>
      </c>
    </row>
    <row r="761" spans="1:11" ht="15" customHeight="1">
      <c r="A761" s="18">
        <v>602</v>
      </c>
      <c r="B761" s="7">
        <v>7.3496500000000001E-3</v>
      </c>
      <c r="C761" s="10">
        <v>8.0195100000000005E-3</v>
      </c>
      <c r="D761" s="7">
        <f t="shared" si="34"/>
        <v>7.3496500000000005</v>
      </c>
      <c r="E761" s="10">
        <f t="shared" si="35"/>
        <v>8.0195100000000004</v>
      </c>
      <c r="H761" s="6">
        <v>603</v>
      </c>
      <c r="I761" s="6">
        <v>7989</v>
      </c>
      <c r="J761" s="6">
        <v>42.882100000000001</v>
      </c>
      <c r="K761" s="6">
        <f t="shared" si="33"/>
        <v>43.846699999999998</v>
      </c>
    </row>
    <row r="762" spans="1:11" ht="15" customHeight="1">
      <c r="A762" s="18">
        <v>603</v>
      </c>
      <c r="B762" s="7">
        <v>7.3397799999999997E-3</v>
      </c>
      <c r="C762" s="10">
        <v>8.0595700000000003E-3</v>
      </c>
      <c r="D762" s="7">
        <f t="shared" si="34"/>
        <v>7.3397799999999993</v>
      </c>
      <c r="E762" s="10">
        <f t="shared" si="35"/>
        <v>8.0595700000000008</v>
      </c>
      <c r="H762" s="6">
        <v>604</v>
      </c>
      <c r="I762" s="6">
        <v>8006</v>
      </c>
      <c r="J762" s="6">
        <v>45.880499999999998</v>
      </c>
      <c r="K762" s="6">
        <f t="shared" si="33"/>
        <v>45.198566666666665</v>
      </c>
    </row>
    <row r="763" spans="1:11" ht="15" customHeight="1">
      <c r="A763" s="18">
        <v>604</v>
      </c>
      <c r="B763" s="7">
        <v>7.35654E-3</v>
      </c>
      <c r="C763" s="10">
        <v>8.0846600000000005E-3</v>
      </c>
      <c r="D763" s="7">
        <f t="shared" si="34"/>
        <v>7.3565399999999999</v>
      </c>
      <c r="E763" s="10">
        <f t="shared" si="35"/>
        <v>8.0846600000000013</v>
      </c>
      <c r="H763" s="6">
        <v>605</v>
      </c>
      <c r="I763" s="6">
        <v>8008</v>
      </c>
      <c r="J763" s="6">
        <v>42.777500000000003</v>
      </c>
      <c r="K763" s="6">
        <f t="shared" si="33"/>
        <v>44.952566666666677</v>
      </c>
    </row>
    <row r="764" spans="1:11" ht="15" customHeight="1">
      <c r="A764" s="18">
        <v>605</v>
      </c>
      <c r="B764" s="7">
        <v>7.3197799999999997E-3</v>
      </c>
      <c r="C764" s="10">
        <v>8.1093799999999994E-3</v>
      </c>
      <c r="D764" s="7">
        <f t="shared" si="34"/>
        <v>7.3197799999999997</v>
      </c>
      <c r="E764" s="10">
        <f t="shared" si="35"/>
        <v>8.1093799999999998</v>
      </c>
      <c r="H764" s="6">
        <v>606</v>
      </c>
      <c r="I764" s="6">
        <v>8021</v>
      </c>
      <c r="J764" s="6">
        <v>46.9377</v>
      </c>
      <c r="K764" s="6">
        <f t="shared" si="33"/>
        <v>45.851199999999999</v>
      </c>
    </row>
    <row r="765" spans="1:11" ht="15" customHeight="1">
      <c r="A765" s="18">
        <v>606</v>
      </c>
      <c r="B765" s="7">
        <v>7.3352000000000001E-3</v>
      </c>
      <c r="C765" s="10">
        <v>7.9175700000000005E-3</v>
      </c>
      <c r="D765" s="7">
        <f t="shared" si="34"/>
        <v>7.3352000000000004</v>
      </c>
      <c r="E765" s="10">
        <f t="shared" si="35"/>
        <v>7.9175700000000004</v>
      </c>
      <c r="H765" s="6">
        <v>607</v>
      </c>
      <c r="I765" s="6">
        <v>8035</v>
      </c>
      <c r="J765" s="6">
        <v>45.142499999999998</v>
      </c>
      <c r="K765" s="6">
        <f t="shared" si="33"/>
        <v>44.903333333333329</v>
      </c>
    </row>
    <row r="766" spans="1:11" ht="15" customHeight="1">
      <c r="A766" s="18">
        <v>607</v>
      </c>
      <c r="B766" s="7">
        <v>7.3493500000000002E-3</v>
      </c>
      <c r="C766" s="10">
        <v>7.9134500000000007E-3</v>
      </c>
      <c r="D766" s="7">
        <f t="shared" si="34"/>
        <v>7.3493500000000003</v>
      </c>
      <c r="E766" s="10">
        <f t="shared" si="35"/>
        <v>7.913450000000001</v>
      </c>
      <c r="H766" s="6">
        <v>608</v>
      </c>
      <c r="I766" s="6">
        <v>8045</v>
      </c>
      <c r="J766" s="6">
        <v>45.473399999999998</v>
      </c>
      <c r="K766" s="6">
        <f t="shared" si="33"/>
        <v>44.925233333333331</v>
      </c>
    </row>
    <row r="767" spans="1:11" ht="15" customHeight="1">
      <c r="A767" s="18">
        <v>608</v>
      </c>
      <c r="B767" s="7">
        <v>7.4036900000000001E-3</v>
      </c>
      <c r="C767" s="10">
        <v>8.0382600000000002E-3</v>
      </c>
      <c r="D767" s="7">
        <f t="shared" si="34"/>
        <v>7.4036900000000001</v>
      </c>
      <c r="E767" s="10">
        <f t="shared" si="35"/>
        <v>8.0382600000000011</v>
      </c>
      <c r="H767" s="6">
        <v>609</v>
      </c>
      <c r="I767" s="6">
        <v>8062</v>
      </c>
      <c r="J767" s="6">
        <v>44.094099999999997</v>
      </c>
      <c r="K767" s="6">
        <f t="shared" si="33"/>
        <v>44.070400000000006</v>
      </c>
    </row>
    <row r="768" spans="1:11" ht="15" customHeight="1">
      <c r="A768" s="18">
        <v>609</v>
      </c>
      <c r="B768" s="7">
        <v>7.38588E-3</v>
      </c>
      <c r="C768" s="10">
        <v>8.11483E-3</v>
      </c>
      <c r="D768" s="7">
        <f t="shared" si="34"/>
        <v>7.3858800000000002</v>
      </c>
      <c r="E768" s="10">
        <f t="shared" si="35"/>
        <v>8.1148299999999995</v>
      </c>
      <c r="H768" s="6">
        <v>610</v>
      </c>
      <c r="I768" s="6">
        <v>8079</v>
      </c>
      <c r="J768" s="6">
        <v>45.208199999999998</v>
      </c>
      <c r="K768" s="6">
        <f t="shared" si="33"/>
        <v>44.620233333333339</v>
      </c>
    </row>
    <row r="769" spans="1:11" ht="15" customHeight="1">
      <c r="A769" s="18">
        <v>610</v>
      </c>
      <c r="B769" s="7">
        <v>7.3280799999999998E-3</v>
      </c>
      <c r="C769" s="10">
        <v>8.0059299999999996E-3</v>
      </c>
      <c r="D769" s="7">
        <f t="shared" si="34"/>
        <v>7.3280799999999999</v>
      </c>
      <c r="E769" s="10">
        <f t="shared" si="35"/>
        <v>8.0059299999999993</v>
      </c>
      <c r="H769" s="6">
        <v>611</v>
      </c>
      <c r="I769" s="6">
        <v>8091</v>
      </c>
      <c r="J769" s="6">
        <v>42.908900000000003</v>
      </c>
      <c r="K769" s="6">
        <f t="shared" si="33"/>
        <v>43.891300000000001</v>
      </c>
    </row>
    <row r="770" spans="1:11" ht="15" customHeight="1">
      <c r="A770" s="18">
        <v>611</v>
      </c>
      <c r="B770" s="7">
        <v>7.3924799999999999E-3</v>
      </c>
      <c r="C770" s="10">
        <v>8.2935600000000002E-3</v>
      </c>
      <c r="D770" s="7">
        <f t="shared" si="34"/>
        <v>7.3924799999999999</v>
      </c>
      <c r="E770" s="10">
        <f t="shared" si="35"/>
        <v>8.2935599999999994</v>
      </c>
      <c r="H770" s="6">
        <v>612</v>
      </c>
      <c r="I770" s="6">
        <v>8100</v>
      </c>
      <c r="J770" s="6">
        <v>45.743600000000001</v>
      </c>
      <c r="K770" s="6">
        <f t="shared" si="33"/>
        <v>45.30866666666666</v>
      </c>
    </row>
    <row r="771" spans="1:11" ht="15" customHeight="1">
      <c r="A771" s="18">
        <v>612</v>
      </c>
      <c r="B771" s="7">
        <v>7.3482599999999997E-3</v>
      </c>
      <c r="C771" s="10">
        <v>8.1148999999999995E-3</v>
      </c>
      <c r="D771" s="7">
        <f t="shared" si="34"/>
        <v>7.3482599999999998</v>
      </c>
      <c r="E771" s="10">
        <f t="shared" si="35"/>
        <v>8.1148999999999987</v>
      </c>
      <c r="H771" s="6">
        <v>613</v>
      </c>
      <c r="I771" s="6">
        <v>8119</v>
      </c>
      <c r="J771" s="6">
        <v>43.0214</v>
      </c>
      <c r="K771" s="6">
        <f t="shared" si="33"/>
        <v>44.41063333333333</v>
      </c>
    </row>
    <row r="772" spans="1:11" ht="15" customHeight="1">
      <c r="A772" s="18">
        <v>613</v>
      </c>
      <c r="B772" s="7">
        <v>7.3715600000000001E-3</v>
      </c>
      <c r="C772" s="10">
        <v>8.1666699999999991E-3</v>
      </c>
      <c r="D772" s="7">
        <f t="shared" si="34"/>
        <v>7.3715599999999997</v>
      </c>
      <c r="E772" s="10">
        <f t="shared" si="35"/>
        <v>8.1666699999999999</v>
      </c>
      <c r="H772" s="6">
        <v>614</v>
      </c>
      <c r="I772" s="6">
        <v>8125</v>
      </c>
      <c r="J772" s="6">
        <v>47.161000000000001</v>
      </c>
      <c r="K772" s="6">
        <f t="shared" si="33"/>
        <v>45.20336666666666</v>
      </c>
    </row>
    <row r="773" spans="1:11" ht="15" customHeight="1">
      <c r="A773" s="18">
        <v>614</v>
      </c>
      <c r="B773" s="7">
        <v>7.2724799999999996E-3</v>
      </c>
      <c r="C773" s="10">
        <v>8.2834599999999994E-3</v>
      </c>
      <c r="D773" s="7">
        <f t="shared" si="34"/>
        <v>7.2724799999999998</v>
      </c>
      <c r="E773" s="10">
        <f t="shared" si="35"/>
        <v>8.2834599999999998</v>
      </c>
      <c r="H773" s="6">
        <v>615</v>
      </c>
      <c r="I773" s="6">
        <v>8124</v>
      </c>
      <c r="J773" s="6">
        <v>43.049500000000002</v>
      </c>
      <c r="K773" s="6">
        <f t="shared" si="33"/>
        <v>43.899666666666668</v>
      </c>
    </row>
    <row r="774" spans="1:11" ht="15" customHeight="1">
      <c r="A774" s="18">
        <v>615</v>
      </c>
      <c r="B774" s="7">
        <v>7.3657599999999998E-3</v>
      </c>
      <c r="C774" s="10">
        <v>8.0765999999999998E-3</v>
      </c>
      <c r="D774" s="7">
        <f t="shared" si="34"/>
        <v>7.3657599999999999</v>
      </c>
      <c r="E774" s="10">
        <f t="shared" si="35"/>
        <v>8.0765999999999991</v>
      </c>
      <c r="H774" s="6">
        <v>616</v>
      </c>
      <c r="I774" s="6">
        <v>8136</v>
      </c>
      <c r="J774" s="6">
        <v>45.3996</v>
      </c>
      <c r="K774" s="6">
        <f t="shared" si="33"/>
        <v>44.640333333333331</v>
      </c>
    </row>
    <row r="775" spans="1:11" ht="15" customHeight="1">
      <c r="A775" s="18">
        <v>616</v>
      </c>
      <c r="B775" s="7">
        <v>7.2686199999999999E-3</v>
      </c>
      <c r="C775" s="10">
        <v>8.1458599999999996E-3</v>
      </c>
      <c r="D775" s="7">
        <f t="shared" si="34"/>
        <v>7.2686200000000003</v>
      </c>
      <c r="E775" s="10">
        <f t="shared" si="35"/>
        <v>8.145859999999999</v>
      </c>
      <c r="H775" s="6">
        <v>617</v>
      </c>
      <c r="I775" s="6">
        <v>8149</v>
      </c>
      <c r="J775" s="6">
        <v>43.249899999999997</v>
      </c>
      <c r="K775" s="6">
        <f t="shared" si="33"/>
        <v>43.927399999999999</v>
      </c>
    </row>
    <row r="776" spans="1:11" ht="15" customHeight="1">
      <c r="A776" s="18">
        <v>617</v>
      </c>
      <c r="B776" s="7">
        <v>7.4111999999999997E-3</v>
      </c>
      <c r="C776" s="10">
        <v>8.1747E-3</v>
      </c>
      <c r="D776" s="7">
        <f t="shared" si="34"/>
        <v>7.4112</v>
      </c>
      <c r="E776" s="10">
        <f t="shared" si="35"/>
        <v>8.1746999999999996</v>
      </c>
      <c r="H776" s="6">
        <v>618</v>
      </c>
      <c r="I776" s="6">
        <v>8152</v>
      </c>
      <c r="J776" s="6">
        <v>45.271500000000003</v>
      </c>
      <c r="K776" s="6">
        <f t="shared" si="33"/>
        <v>44.953300000000006</v>
      </c>
    </row>
    <row r="777" spans="1:11" ht="15" customHeight="1">
      <c r="A777" s="18">
        <v>618</v>
      </c>
      <c r="B777" s="7">
        <v>7.3063299999999998E-3</v>
      </c>
      <c r="C777" s="10">
        <v>8.25211E-3</v>
      </c>
      <c r="D777" s="7">
        <f t="shared" si="34"/>
        <v>7.30633</v>
      </c>
      <c r="E777" s="10">
        <f t="shared" si="35"/>
        <v>8.2521100000000001</v>
      </c>
      <c r="H777" s="6">
        <v>619</v>
      </c>
      <c r="I777" s="6">
        <v>8156</v>
      </c>
      <c r="J777" s="6">
        <v>43.260800000000003</v>
      </c>
      <c r="K777" s="6">
        <f t="shared" si="33"/>
        <v>44.570333333333338</v>
      </c>
    </row>
    <row r="778" spans="1:11" ht="15" customHeight="1">
      <c r="A778" s="18">
        <v>619</v>
      </c>
      <c r="B778" s="7">
        <v>7.3501800000000004E-3</v>
      </c>
      <c r="C778" s="10">
        <v>8.0116800000000002E-3</v>
      </c>
      <c r="D778" s="7">
        <f t="shared" si="34"/>
        <v>7.3501800000000008</v>
      </c>
      <c r="E778" s="10">
        <f t="shared" si="35"/>
        <v>8.0116800000000001</v>
      </c>
      <c r="H778" s="6">
        <v>620</v>
      </c>
      <c r="I778" s="6">
        <v>8169</v>
      </c>
      <c r="J778" s="6">
        <v>46.327599999999997</v>
      </c>
      <c r="K778" s="6">
        <f t="shared" si="33"/>
        <v>45.29666666666666</v>
      </c>
    </row>
    <row r="779" spans="1:11" ht="15" customHeight="1">
      <c r="A779" s="18">
        <v>620</v>
      </c>
      <c r="B779" s="7">
        <v>7.2999900000000001E-3</v>
      </c>
      <c r="C779" s="10">
        <v>8.1577799999999999E-3</v>
      </c>
      <c r="D779" s="7">
        <f t="shared" si="34"/>
        <v>7.2999900000000002</v>
      </c>
      <c r="E779" s="10">
        <f t="shared" si="35"/>
        <v>8.1577800000000007</v>
      </c>
      <c r="H779" s="6">
        <v>621</v>
      </c>
      <c r="I779" s="6">
        <v>8179</v>
      </c>
      <c r="J779" s="6">
        <v>44.122599999999998</v>
      </c>
      <c r="K779" s="6">
        <f t="shared" si="33"/>
        <v>44.614166666666669</v>
      </c>
    </row>
    <row r="780" spans="1:11" ht="15" customHeight="1">
      <c r="A780" s="18">
        <v>621</v>
      </c>
      <c r="B780" s="7">
        <v>7.4106800000000002E-3</v>
      </c>
      <c r="C780" s="10">
        <v>8.3132999999999992E-3</v>
      </c>
      <c r="D780" s="7">
        <f t="shared" si="34"/>
        <v>7.4106800000000002</v>
      </c>
      <c r="E780" s="10">
        <f t="shared" si="35"/>
        <v>8.3132999999999999</v>
      </c>
      <c r="H780" s="6">
        <v>622</v>
      </c>
      <c r="I780" s="6">
        <v>8186</v>
      </c>
      <c r="J780" s="6">
        <v>45.439799999999998</v>
      </c>
      <c r="K780" s="6">
        <f t="shared" si="33"/>
        <v>45.233666666666664</v>
      </c>
    </row>
    <row r="781" spans="1:11" ht="15" customHeight="1">
      <c r="A781" s="18">
        <v>622</v>
      </c>
      <c r="B781" s="7">
        <v>7.3634900000000003E-3</v>
      </c>
      <c r="C781" s="10">
        <v>8.1670700000000002E-3</v>
      </c>
      <c r="D781" s="7">
        <f t="shared" si="34"/>
        <v>7.3634900000000005</v>
      </c>
      <c r="E781" s="10">
        <f t="shared" si="35"/>
        <v>8.1670700000000007</v>
      </c>
      <c r="H781" s="6">
        <v>623</v>
      </c>
      <c r="I781" s="6">
        <v>8202</v>
      </c>
      <c r="J781" s="6">
        <v>44.280099999999997</v>
      </c>
      <c r="K781" s="6">
        <f t="shared" si="33"/>
        <v>45.106999999999999</v>
      </c>
    </row>
    <row r="782" spans="1:11" ht="15" customHeight="1">
      <c r="A782" s="18">
        <v>623</v>
      </c>
      <c r="B782" s="7">
        <v>7.3411500000000003E-3</v>
      </c>
      <c r="C782" s="10">
        <v>8.2257100000000007E-3</v>
      </c>
      <c r="D782" s="7">
        <f t="shared" si="34"/>
        <v>7.3411499999999998</v>
      </c>
      <c r="E782" s="10">
        <f t="shared" si="35"/>
        <v>8.2257100000000012</v>
      </c>
      <c r="H782" s="6">
        <v>624</v>
      </c>
      <c r="I782" s="6">
        <v>8202</v>
      </c>
      <c r="J782" s="6">
        <v>45.981099999999998</v>
      </c>
      <c r="K782" s="6">
        <f t="shared" si="33"/>
        <v>45.214699999999993</v>
      </c>
    </row>
    <row r="783" spans="1:11" ht="15" customHeight="1">
      <c r="A783" s="18">
        <v>624</v>
      </c>
      <c r="B783" s="7">
        <v>7.2688400000000004E-3</v>
      </c>
      <c r="C783" s="10">
        <v>8.0558100000000001E-3</v>
      </c>
      <c r="D783" s="7">
        <f t="shared" si="34"/>
        <v>7.26884</v>
      </c>
      <c r="E783" s="10">
        <f t="shared" si="35"/>
        <v>8.0558099999999992</v>
      </c>
      <c r="H783" s="6">
        <v>625</v>
      </c>
      <c r="I783" s="6">
        <v>8214</v>
      </c>
      <c r="J783" s="6">
        <v>45.059800000000003</v>
      </c>
      <c r="K783" s="6">
        <f t="shared" si="33"/>
        <v>44.79760000000001</v>
      </c>
    </row>
    <row r="784" spans="1:11" ht="15" customHeight="1">
      <c r="A784" s="18">
        <v>625</v>
      </c>
      <c r="B784" s="7">
        <v>7.3174099999999999E-3</v>
      </c>
      <c r="C784" s="10">
        <v>8.22232E-3</v>
      </c>
      <c r="D784" s="7">
        <f t="shared" si="34"/>
        <v>7.3174099999999997</v>
      </c>
      <c r="E784" s="10">
        <f t="shared" si="35"/>
        <v>8.2223199999999999</v>
      </c>
      <c r="H784" s="6">
        <v>626</v>
      </c>
      <c r="I784" s="6">
        <v>8233</v>
      </c>
      <c r="J784" s="6">
        <v>44.603200000000001</v>
      </c>
      <c r="K784" s="6">
        <f t="shared" si="33"/>
        <v>44.647833333333331</v>
      </c>
    </row>
    <row r="785" spans="1:11" ht="15" customHeight="1">
      <c r="A785" s="18">
        <v>626</v>
      </c>
      <c r="B785" s="7">
        <v>7.3269099999999998E-3</v>
      </c>
      <c r="C785" s="10">
        <v>8.2614100000000003E-3</v>
      </c>
      <c r="D785" s="7">
        <f t="shared" si="34"/>
        <v>7.3269099999999998</v>
      </c>
      <c r="E785" s="10">
        <f t="shared" si="35"/>
        <v>8.2614099999999997</v>
      </c>
      <c r="H785" s="6">
        <v>627</v>
      </c>
      <c r="I785" s="6">
        <v>8238</v>
      </c>
      <c r="J785" s="6">
        <v>44.729799999999997</v>
      </c>
      <c r="K785" s="6">
        <f t="shared" si="33"/>
        <v>44.3521</v>
      </c>
    </row>
    <row r="786" spans="1:11" ht="15" customHeight="1">
      <c r="A786" s="18">
        <v>627</v>
      </c>
      <c r="B786" s="7">
        <v>7.3616699999999998E-3</v>
      </c>
      <c r="C786" s="10">
        <v>8.15425E-3</v>
      </c>
      <c r="D786" s="7">
        <f t="shared" si="34"/>
        <v>7.3616700000000002</v>
      </c>
      <c r="E786" s="10">
        <f t="shared" si="35"/>
        <v>8.1542499999999993</v>
      </c>
      <c r="H786" s="6">
        <v>628</v>
      </c>
      <c r="I786" s="6">
        <v>8255</v>
      </c>
      <c r="J786" s="6">
        <v>44.610500000000002</v>
      </c>
      <c r="K786" s="6">
        <f t="shared" si="33"/>
        <v>44.582933333333337</v>
      </c>
    </row>
    <row r="787" spans="1:11" ht="15" customHeight="1">
      <c r="A787" s="18">
        <v>628</v>
      </c>
      <c r="B787" s="7">
        <v>7.2835299999999999E-3</v>
      </c>
      <c r="C787" s="10">
        <v>8.1729400000000001E-3</v>
      </c>
      <c r="D787" s="7">
        <f t="shared" si="34"/>
        <v>7.2835299999999998</v>
      </c>
      <c r="E787" s="10">
        <f t="shared" si="35"/>
        <v>8.1729400000000005</v>
      </c>
      <c r="H787" s="6">
        <v>629</v>
      </c>
      <c r="I787" s="6">
        <v>8253</v>
      </c>
      <c r="J787" s="6">
        <v>43.716000000000001</v>
      </c>
      <c r="K787" s="6">
        <f t="shared" si="33"/>
        <v>44.180133333333337</v>
      </c>
    </row>
    <row r="788" spans="1:11" ht="15" customHeight="1">
      <c r="A788" s="18">
        <v>629</v>
      </c>
      <c r="B788" s="7">
        <v>7.3007300000000001E-3</v>
      </c>
      <c r="C788" s="10">
        <v>8.2190200000000005E-3</v>
      </c>
      <c r="D788" s="7">
        <f t="shared" si="34"/>
        <v>7.3007299999999997</v>
      </c>
      <c r="E788" s="10">
        <f t="shared" si="35"/>
        <v>8.2190200000000004</v>
      </c>
      <c r="H788" s="6">
        <v>630</v>
      </c>
      <c r="I788" s="6">
        <v>8268</v>
      </c>
      <c r="J788" s="6">
        <v>45.4223</v>
      </c>
      <c r="K788" s="6">
        <f t="shared" si="33"/>
        <v>44.888066666666667</v>
      </c>
    </row>
    <row r="789" spans="1:11" ht="15" customHeight="1">
      <c r="A789" s="18">
        <v>630</v>
      </c>
      <c r="B789" s="7">
        <v>7.2360699999999998E-3</v>
      </c>
      <c r="C789" s="10">
        <v>8.2160800000000006E-3</v>
      </c>
      <c r="D789" s="7">
        <f t="shared" si="34"/>
        <v>7.2360699999999998</v>
      </c>
      <c r="E789" s="10">
        <f t="shared" si="35"/>
        <v>8.2160799999999998</v>
      </c>
      <c r="H789" s="6">
        <v>631</v>
      </c>
      <c r="I789" s="6">
        <v>8276</v>
      </c>
      <c r="J789" s="6">
        <v>43.402099999999997</v>
      </c>
      <c r="K789" s="6">
        <f t="shared" si="33"/>
        <v>44.275866666666666</v>
      </c>
    </row>
    <row r="790" spans="1:11" ht="15" customHeight="1">
      <c r="A790" s="18">
        <v>631</v>
      </c>
      <c r="B790" s="7">
        <v>7.2172399999999998E-3</v>
      </c>
      <c r="C790" s="10">
        <v>8.2804000000000003E-3</v>
      </c>
      <c r="D790" s="7">
        <f t="shared" si="34"/>
        <v>7.2172399999999994</v>
      </c>
      <c r="E790" s="10">
        <f t="shared" si="35"/>
        <v>8.2804000000000002</v>
      </c>
      <c r="H790" s="6">
        <v>632</v>
      </c>
      <c r="I790" s="6">
        <v>8292</v>
      </c>
      <c r="J790" s="6">
        <v>45.839799999999997</v>
      </c>
      <c r="K790" s="6">
        <f t="shared" si="33"/>
        <v>45.118366666666667</v>
      </c>
    </row>
    <row r="791" spans="1:11" ht="15" customHeight="1">
      <c r="A791" s="18">
        <v>632</v>
      </c>
      <c r="B791" s="7">
        <v>7.2794499999999998E-3</v>
      </c>
      <c r="C791" s="10">
        <v>8.3620299999999995E-3</v>
      </c>
      <c r="D791" s="7">
        <f t="shared" si="34"/>
        <v>7.2794499999999998</v>
      </c>
      <c r="E791" s="10">
        <f t="shared" si="35"/>
        <v>8.362029999999999</v>
      </c>
      <c r="H791" s="6">
        <v>633</v>
      </c>
      <c r="I791" s="6">
        <v>8296</v>
      </c>
      <c r="J791" s="6">
        <v>43.585700000000003</v>
      </c>
      <c r="K791" s="6">
        <f t="shared" si="33"/>
        <v>44.356699999999996</v>
      </c>
    </row>
    <row r="792" spans="1:11" ht="15" customHeight="1">
      <c r="A792" s="18">
        <v>633</v>
      </c>
      <c r="B792" s="7">
        <v>7.1884999999999996E-3</v>
      </c>
      <c r="C792" s="10">
        <v>8.01493E-3</v>
      </c>
      <c r="D792" s="7">
        <f t="shared" si="34"/>
        <v>7.1884999999999994</v>
      </c>
      <c r="E792" s="10">
        <f t="shared" si="35"/>
        <v>8.0149299999999997</v>
      </c>
      <c r="H792" s="6">
        <v>634</v>
      </c>
      <c r="I792" s="6">
        <v>8307</v>
      </c>
      <c r="J792" s="6">
        <v>45.929600000000001</v>
      </c>
      <c r="K792" s="6">
        <f t="shared" si="33"/>
        <v>45.066166666666668</v>
      </c>
    </row>
    <row r="793" spans="1:11" ht="15" customHeight="1">
      <c r="A793" s="18">
        <v>634</v>
      </c>
      <c r="B793" s="7">
        <v>7.3134899999999997E-3</v>
      </c>
      <c r="C793" s="10">
        <v>8.2281400000000001E-3</v>
      </c>
      <c r="D793" s="7">
        <f t="shared" si="34"/>
        <v>7.3134899999999998</v>
      </c>
      <c r="E793" s="10">
        <f t="shared" si="35"/>
        <v>8.2281399999999998</v>
      </c>
      <c r="H793" s="6">
        <v>635</v>
      </c>
      <c r="I793" s="6">
        <v>8316</v>
      </c>
      <c r="J793" s="6">
        <v>43.5548</v>
      </c>
      <c r="K793" s="6">
        <f t="shared" si="33"/>
        <v>44.716900000000003</v>
      </c>
    </row>
    <row r="794" spans="1:11" ht="15" customHeight="1">
      <c r="A794" s="18">
        <v>635</v>
      </c>
      <c r="B794" s="7">
        <v>7.3981999999999997E-3</v>
      </c>
      <c r="C794" s="10">
        <v>8.1369400000000005E-3</v>
      </c>
      <c r="D794" s="7">
        <f t="shared" si="34"/>
        <v>7.3982000000000001</v>
      </c>
      <c r="E794" s="10">
        <f t="shared" si="35"/>
        <v>8.1369400000000009</v>
      </c>
      <c r="H794" s="6">
        <v>636</v>
      </c>
      <c r="I794" s="6">
        <v>8327</v>
      </c>
      <c r="J794" s="6">
        <v>45.714100000000002</v>
      </c>
      <c r="K794" s="6">
        <f t="shared" si="33"/>
        <v>45.453099999999999</v>
      </c>
    </row>
    <row r="795" spans="1:11" ht="15" customHeight="1">
      <c r="A795" s="18">
        <v>636</v>
      </c>
      <c r="B795" s="7">
        <v>7.2907500000000004E-3</v>
      </c>
      <c r="C795" s="10">
        <v>8.1826399999999997E-3</v>
      </c>
      <c r="D795" s="7">
        <f t="shared" si="34"/>
        <v>7.2907500000000001</v>
      </c>
      <c r="E795" s="10">
        <f t="shared" si="35"/>
        <v>8.1826399999999992</v>
      </c>
      <c r="H795" s="6">
        <v>637</v>
      </c>
      <c r="I795" s="6">
        <v>8331</v>
      </c>
      <c r="J795" s="6">
        <v>44.881799999999998</v>
      </c>
      <c r="K795" s="6">
        <f t="shared" si="33"/>
        <v>45.031700000000001</v>
      </c>
    </row>
    <row r="796" spans="1:11" ht="15" customHeight="1">
      <c r="A796" s="18">
        <v>637</v>
      </c>
      <c r="B796" s="7">
        <v>7.2449999999999997E-3</v>
      </c>
      <c r="C796" s="10">
        <v>8.2563800000000007E-3</v>
      </c>
      <c r="D796" s="7">
        <f t="shared" si="34"/>
        <v>7.2450000000000001</v>
      </c>
      <c r="E796" s="10">
        <f t="shared" si="35"/>
        <v>8.2563800000000001</v>
      </c>
      <c r="H796" s="6">
        <v>638</v>
      </c>
      <c r="I796" s="6">
        <v>8339</v>
      </c>
      <c r="J796" s="6">
        <v>45.763399999999997</v>
      </c>
      <c r="K796" s="6">
        <f t="shared" si="33"/>
        <v>45.435066666666671</v>
      </c>
    </row>
    <row r="797" spans="1:11" ht="15" customHeight="1">
      <c r="A797" s="18">
        <v>638</v>
      </c>
      <c r="B797" s="7">
        <v>7.3082399999999997E-3</v>
      </c>
      <c r="C797" s="10">
        <v>8.3540300000000001E-3</v>
      </c>
      <c r="D797" s="7">
        <f t="shared" si="34"/>
        <v>7.3082399999999996</v>
      </c>
      <c r="E797" s="10">
        <f t="shared" si="35"/>
        <v>8.3540299999999998</v>
      </c>
      <c r="H797" s="6">
        <v>639</v>
      </c>
      <c r="I797" s="6">
        <v>8337</v>
      </c>
      <c r="J797" s="6">
        <v>44.4499</v>
      </c>
      <c r="K797" s="6">
        <f t="shared" si="33"/>
        <v>45.544566666666668</v>
      </c>
    </row>
    <row r="798" spans="1:11" ht="15" customHeight="1">
      <c r="A798" s="18">
        <v>639</v>
      </c>
      <c r="B798" s="7">
        <v>7.2403800000000003E-3</v>
      </c>
      <c r="C798" s="10">
        <v>8.3795699999999994E-3</v>
      </c>
      <c r="D798" s="7">
        <f t="shared" si="34"/>
        <v>7.24038</v>
      </c>
      <c r="E798" s="10">
        <f t="shared" si="35"/>
        <v>8.3795699999999993</v>
      </c>
      <c r="H798" s="6">
        <v>640</v>
      </c>
      <c r="I798" s="6">
        <v>8358</v>
      </c>
      <c r="J798" s="6">
        <v>46.091900000000003</v>
      </c>
      <c r="K798" s="6">
        <f t="shared" si="33"/>
        <v>46.212833333333343</v>
      </c>
    </row>
    <row r="799" spans="1:11" ht="15" customHeight="1">
      <c r="A799" s="18">
        <v>640</v>
      </c>
      <c r="B799" s="7">
        <v>7.1726300000000002E-3</v>
      </c>
      <c r="C799" s="10">
        <v>8.3086099999999993E-3</v>
      </c>
      <c r="D799" s="7">
        <f t="shared" si="34"/>
        <v>7.1726299999999998</v>
      </c>
      <c r="E799" s="10">
        <f t="shared" si="35"/>
        <v>8.3086099999999998</v>
      </c>
      <c r="H799" s="6">
        <v>641</v>
      </c>
      <c r="I799" s="6">
        <v>8368</v>
      </c>
      <c r="J799" s="6">
        <v>46.091900000000003</v>
      </c>
      <c r="K799" s="6">
        <f t="shared" ref="K799:K862" si="36">(J799+J800+J801)/3</f>
        <v>45.547233333333338</v>
      </c>
    </row>
    <row r="800" spans="1:11" ht="15" customHeight="1">
      <c r="A800" s="18">
        <v>641</v>
      </c>
      <c r="B800" s="7">
        <v>7.2051399999999996E-3</v>
      </c>
      <c r="C800" s="10">
        <v>8.1785299999999998E-3</v>
      </c>
      <c r="D800" s="7">
        <f t="shared" si="34"/>
        <v>7.2051399999999992</v>
      </c>
      <c r="E800" s="10">
        <f t="shared" si="35"/>
        <v>8.1785300000000003</v>
      </c>
      <c r="H800" s="6">
        <v>642</v>
      </c>
      <c r="I800" s="6">
        <v>8362</v>
      </c>
      <c r="J800" s="6">
        <v>46.454700000000003</v>
      </c>
      <c r="K800" s="6">
        <f t="shared" si="36"/>
        <v>45.723366666666664</v>
      </c>
    </row>
    <row r="801" spans="1:11" ht="15" customHeight="1">
      <c r="A801" s="18">
        <v>642</v>
      </c>
      <c r="B801" s="7">
        <v>7.2401100000000001E-3</v>
      </c>
      <c r="C801" s="10">
        <v>8.3896999999999999E-3</v>
      </c>
      <c r="D801" s="7">
        <f t="shared" si="34"/>
        <v>7.2401100000000005</v>
      </c>
      <c r="E801" s="10">
        <f t="shared" si="35"/>
        <v>8.3896999999999995</v>
      </c>
      <c r="H801" s="6">
        <v>643</v>
      </c>
      <c r="I801" s="6">
        <v>8382</v>
      </c>
      <c r="J801" s="6">
        <v>44.095100000000002</v>
      </c>
      <c r="K801" s="6">
        <f t="shared" si="36"/>
        <v>44.705000000000005</v>
      </c>
    </row>
    <row r="802" spans="1:11" ht="15" customHeight="1">
      <c r="A802" s="18">
        <v>643</v>
      </c>
      <c r="B802" s="7">
        <v>7.1594700000000002E-3</v>
      </c>
      <c r="C802" s="10">
        <v>8.0703300000000006E-3</v>
      </c>
      <c r="D802" s="7">
        <f t="shared" si="34"/>
        <v>7.1594700000000007</v>
      </c>
      <c r="E802" s="10">
        <f t="shared" si="35"/>
        <v>8.0703300000000002</v>
      </c>
      <c r="H802" s="6">
        <v>644</v>
      </c>
      <c r="I802" s="6">
        <v>8394</v>
      </c>
      <c r="J802" s="6">
        <v>46.6203</v>
      </c>
      <c r="K802" s="6">
        <f t="shared" si="36"/>
        <v>45.609700000000004</v>
      </c>
    </row>
    <row r="803" spans="1:11" ht="15" customHeight="1">
      <c r="A803" s="18">
        <v>644</v>
      </c>
      <c r="B803" s="7">
        <v>7.2099399999999998E-3</v>
      </c>
      <c r="C803" s="10">
        <v>8.2436699999999998E-3</v>
      </c>
      <c r="D803" s="7">
        <f t="shared" si="34"/>
        <v>7.2099399999999996</v>
      </c>
      <c r="E803" s="10">
        <f t="shared" si="35"/>
        <v>8.2436699999999998</v>
      </c>
      <c r="H803" s="6">
        <v>645</v>
      </c>
      <c r="I803" s="6">
        <v>8395</v>
      </c>
      <c r="J803" s="6">
        <v>43.3996</v>
      </c>
      <c r="K803" s="6">
        <f t="shared" si="36"/>
        <v>44.64203333333333</v>
      </c>
    </row>
    <row r="804" spans="1:11" ht="15" customHeight="1">
      <c r="A804" s="18">
        <v>645</v>
      </c>
      <c r="B804" s="7">
        <v>7.1717700000000001E-3</v>
      </c>
      <c r="C804" s="10">
        <v>8.1144600000000004E-3</v>
      </c>
      <c r="D804" s="7">
        <f t="shared" si="34"/>
        <v>7.1717700000000004</v>
      </c>
      <c r="E804" s="10">
        <f t="shared" si="35"/>
        <v>8.1144600000000011</v>
      </c>
      <c r="H804" s="6">
        <v>646</v>
      </c>
      <c r="I804" s="6">
        <v>8408</v>
      </c>
      <c r="J804" s="6">
        <v>46.809199999999997</v>
      </c>
      <c r="K804" s="6">
        <f t="shared" si="36"/>
        <v>45.568333333333328</v>
      </c>
    </row>
    <row r="805" spans="1:11" ht="15" customHeight="1">
      <c r="A805" s="18">
        <v>646</v>
      </c>
      <c r="B805" s="7">
        <v>7.0930200000000002E-3</v>
      </c>
      <c r="C805" s="10">
        <v>8.3481000000000007E-3</v>
      </c>
      <c r="D805" s="7">
        <f t="shared" si="34"/>
        <v>7.0930200000000001</v>
      </c>
      <c r="E805" s="10">
        <f t="shared" si="35"/>
        <v>8.3481000000000005</v>
      </c>
      <c r="H805" s="6">
        <v>647</v>
      </c>
      <c r="I805" s="6">
        <v>8407</v>
      </c>
      <c r="J805" s="6">
        <v>43.717300000000002</v>
      </c>
      <c r="K805" s="6">
        <f t="shared" si="36"/>
        <v>44.490533333333339</v>
      </c>
    </row>
    <row r="806" spans="1:11" ht="15" customHeight="1">
      <c r="A806" s="18">
        <v>647</v>
      </c>
      <c r="B806" s="7">
        <v>7.1985900000000004E-3</v>
      </c>
      <c r="C806" s="10">
        <v>8.3830999999999992E-3</v>
      </c>
      <c r="D806" s="7">
        <f t="shared" si="34"/>
        <v>7.1985900000000003</v>
      </c>
      <c r="E806" s="10">
        <f t="shared" si="35"/>
        <v>8.3830999999999989</v>
      </c>
      <c r="H806" s="6">
        <v>648</v>
      </c>
      <c r="I806" s="6">
        <v>8416</v>
      </c>
      <c r="J806" s="6">
        <v>46.1785</v>
      </c>
      <c r="K806" s="6">
        <f t="shared" si="36"/>
        <v>45.310266666666671</v>
      </c>
    </row>
    <row r="807" spans="1:11" ht="15" customHeight="1">
      <c r="A807" s="18">
        <v>648</v>
      </c>
      <c r="B807" s="7">
        <v>7.1367599999999998E-3</v>
      </c>
      <c r="C807" s="10">
        <v>8.2507499999999994E-3</v>
      </c>
      <c r="D807" s="7">
        <f t="shared" si="34"/>
        <v>7.1367599999999998</v>
      </c>
      <c r="E807" s="10">
        <f t="shared" si="35"/>
        <v>8.25075</v>
      </c>
      <c r="H807" s="6">
        <v>649</v>
      </c>
      <c r="I807" s="6">
        <v>8427</v>
      </c>
      <c r="J807" s="6">
        <v>43.575800000000001</v>
      </c>
      <c r="K807" s="6">
        <f t="shared" si="36"/>
        <v>44.459333333333326</v>
      </c>
    </row>
    <row r="808" spans="1:11" ht="15" customHeight="1">
      <c r="A808" s="18">
        <v>649</v>
      </c>
      <c r="B808" s="7">
        <v>7.2427999999999998E-3</v>
      </c>
      <c r="C808" s="10">
        <v>8.3451099999999993E-3</v>
      </c>
      <c r="D808" s="7">
        <f t="shared" si="34"/>
        <v>7.2427999999999999</v>
      </c>
      <c r="E808" s="10">
        <f t="shared" si="35"/>
        <v>8.34511</v>
      </c>
      <c r="H808" s="6">
        <v>650</v>
      </c>
      <c r="I808" s="6">
        <v>8433</v>
      </c>
      <c r="J808" s="6">
        <v>46.176499999999997</v>
      </c>
      <c r="K808" s="6">
        <f t="shared" si="36"/>
        <v>44.777433333333335</v>
      </c>
    </row>
    <row r="809" spans="1:11" ht="15" customHeight="1">
      <c r="A809" s="18">
        <v>650</v>
      </c>
      <c r="B809" s="7">
        <v>7.1126599999999998E-3</v>
      </c>
      <c r="C809" s="10">
        <v>8.2465400000000001E-3</v>
      </c>
      <c r="D809" s="7">
        <f t="shared" si="34"/>
        <v>7.11266</v>
      </c>
      <c r="E809" s="10">
        <f t="shared" si="35"/>
        <v>8.2465399999999995</v>
      </c>
      <c r="H809" s="6">
        <v>651</v>
      </c>
      <c r="I809" s="6">
        <v>8446</v>
      </c>
      <c r="J809" s="6">
        <v>43.625700000000002</v>
      </c>
      <c r="K809" s="6">
        <f t="shared" si="36"/>
        <v>43.964533333333328</v>
      </c>
    </row>
    <row r="810" spans="1:11" ht="15" customHeight="1">
      <c r="A810" s="18">
        <v>651</v>
      </c>
      <c r="B810" s="7">
        <v>7.1509599999999996E-3</v>
      </c>
      <c r="C810" s="10">
        <v>8.2540200000000008E-3</v>
      </c>
      <c r="D810" s="7">
        <f t="shared" si="34"/>
        <v>7.1509599999999995</v>
      </c>
      <c r="E810" s="10">
        <f t="shared" si="35"/>
        <v>8.2540200000000006</v>
      </c>
      <c r="H810" s="6">
        <v>652</v>
      </c>
      <c r="I810" s="6">
        <v>8448</v>
      </c>
      <c r="J810" s="6">
        <v>44.530099999999997</v>
      </c>
      <c r="K810" s="6">
        <f t="shared" si="36"/>
        <v>44.637833333333333</v>
      </c>
    </row>
    <row r="811" spans="1:11" ht="15" customHeight="1">
      <c r="A811" s="18">
        <v>652</v>
      </c>
      <c r="B811" s="7">
        <v>6.9798300000000002E-3</v>
      </c>
      <c r="C811" s="10">
        <v>8.53925E-3</v>
      </c>
      <c r="D811" s="7">
        <f t="shared" si="34"/>
        <v>6.9798300000000006</v>
      </c>
      <c r="E811" s="10">
        <f t="shared" si="35"/>
        <v>8.5392499999999991</v>
      </c>
      <c r="H811" s="6">
        <v>653</v>
      </c>
      <c r="I811" s="6">
        <v>8450</v>
      </c>
      <c r="J811" s="6">
        <v>43.7378</v>
      </c>
      <c r="K811" s="6">
        <f t="shared" si="36"/>
        <v>44.275166666666671</v>
      </c>
    </row>
    <row r="812" spans="1:11" ht="15" customHeight="1">
      <c r="A812" s="18">
        <v>653</v>
      </c>
      <c r="B812" s="7">
        <v>7.26744E-3</v>
      </c>
      <c r="C812" s="10">
        <v>8.2243300000000002E-3</v>
      </c>
      <c r="D812" s="7">
        <f t="shared" si="34"/>
        <v>7.2674399999999997</v>
      </c>
      <c r="E812" s="10">
        <f t="shared" si="35"/>
        <v>8.2243300000000001</v>
      </c>
      <c r="H812" s="6">
        <v>654</v>
      </c>
      <c r="I812" s="6">
        <v>8454</v>
      </c>
      <c r="J812" s="6">
        <v>45.645600000000002</v>
      </c>
      <c r="K812" s="6">
        <f t="shared" si="36"/>
        <v>44.970366666666671</v>
      </c>
    </row>
    <row r="813" spans="1:11" ht="15" customHeight="1">
      <c r="A813" s="18">
        <v>654</v>
      </c>
      <c r="B813" s="7">
        <v>7.0476999999999996E-3</v>
      </c>
      <c r="C813" s="10">
        <v>8.3422400000000008E-3</v>
      </c>
      <c r="D813" s="7">
        <f t="shared" si="34"/>
        <v>7.0476999999999999</v>
      </c>
      <c r="E813" s="10">
        <f t="shared" si="35"/>
        <v>8.3422400000000003</v>
      </c>
      <c r="H813" s="6">
        <v>655</v>
      </c>
      <c r="I813" s="6">
        <v>8460</v>
      </c>
      <c r="J813" s="6">
        <v>43.442100000000003</v>
      </c>
      <c r="K813" s="6">
        <f t="shared" si="36"/>
        <v>44.366566666666671</v>
      </c>
    </row>
    <row r="814" spans="1:11" ht="15" customHeight="1">
      <c r="A814" s="18">
        <v>655</v>
      </c>
      <c r="B814" s="7">
        <v>7.0944099999999998E-3</v>
      </c>
      <c r="C814" s="10">
        <v>8.3832500000000001E-3</v>
      </c>
      <c r="D814" s="7">
        <f t="shared" si="34"/>
        <v>7.0944099999999999</v>
      </c>
      <c r="E814" s="10">
        <f t="shared" si="35"/>
        <v>8.3832500000000003</v>
      </c>
      <c r="H814" s="6">
        <v>656</v>
      </c>
      <c r="I814" s="6">
        <v>8480</v>
      </c>
      <c r="J814" s="6">
        <v>45.823399999999999</v>
      </c>
      <c r="K814" s="6">
        <f t="shared" si="36"/>
        <v>45.316433333333329</v>
      </c>
    </row>
    <row r="815" spans="1:11" ht="15" customHeight="1">
      <c r="A815" s="18">
        <v>656</v>
      </c>
      <c r="B815" s="7">
        <v>7.1810199999999998E-3</v>
      </c>
      <c r="C815" s="10">
        <v>8.4352699999999999E-3</v>
      </c>
      <c r="D815" s="7">
        <f t="shared" si="34"/>
        <v>7.1810200000000002</v>
      </c>
      <c r="E815" s="10">
        <f t="shared" si="35"/>
        <v>8.4352699999999992</v>
      </c>
      <c r="H815" s="6">
        <v>657</v>
      </c>
      <c r="I815" s="6">
        <v>8476</v>
      </c>
      <c r="J815" s="6">
        <v>43.834200000000003</v>
      </c>
      <c r="K815" s="6">
        <f t="shared" si="36"/>
        <v>44.734633333333335</v>
      </c>
    </row>
    <row r="816" spans="1:11" ht="15" customHeight="1">
      <c r="A816" s="18">
        <v>657</v>
      </c>
      <c r="B816" s="7">
        <v>7.1960399999999999E-3</v>
      </c>
      <c r="C816" s="10">
        <v>8.1930400000000004E-3</v>
      </c>
      <c r="D816" s="7">
        <f t="shared" si="34"/>
        <v>7.19604</v>
      </c>
      <c r="E816" s="10">
        <f t="shared" si="35"/>
        <v>8.1930399999999999</v>
      </c>
      <c r="H816" s="6">
        <v>658</v>
      </c>
      <c r="I816" s="6">
        <v>8492</v>
      </c>
      <c r="J816" s="6">
        <v>46.291699999999999</v>
      </c>
      <c r="K816" s="6">
        <f t="shared" si="36"/>
        <v>45.932333333333332</v>
      </c>
    </row>
    <row r="817" spans="1:11" ht="15" customHeight="1">
      <c r="A817" s="18">
        <v>658</v>
      </c>
      <c r="B817" s="7">
        <v>7.0568699999999998E-3</v>
      </c>
      <c r="C817" s="10">
        <v>8.4034999999999995E-3</v>
      </c>
      <c r="D817" s="7">
        <f t="shared" ref="D817:D880" si="37">B817*1000</f>
        <v>7.05687</v>
      </c>
      <c r="E817" s="10">
        <f t="shared" ref="E817:E880" si="38">C817*1000</f>
        <v>8.4034999999999993</v>
      </c>
      <c r="H817" s="6">
        <v>659</v>
      </c>
      <c r="I817" s="6">
        <v>8501</v>
      </c>
      <c r="J817" s="6">
        <v>44.078000000000003</v>
      </c>
      <c r="K817" s="6">
        <f t="shared" si="36"/>
        <v>45.193900000000006</v>
      </c>
    </row>
    <row r="818" spans="1:11" ht="15" customHeight="1">
      <c r="A818" s="18">
        <v>659</v>
      </c>
      <c r="B818" s="7">
        <v>7.0859499999999997E-3</v>
      </c>
      <c r="C818" s="10">
        <v>8.2463099999999998E-3</v>
      </c>
      <c r="D818" s="7">
        <f t="shared" si="37"/>
        <v>7.0859499999999995</v>
      </c>
      <c r="E818" s="10">
        <f t="shared" si="38"/>
        <v>8.2463099999999994</v>
      </c>
      <c r="H818" s="6">
        <v>660</v>
      </c>
      <c r="I818" s="6">
        <v>8502</v>
      </c>
      <c r="J818" s="6">
        <v>47.427300000000002</v>
      </c>
      <c r="K818" s="6">
        <f t="shared" si="36"/>
        <v>45.930933333333336</v>
      </c>
    </row>
    <row r="819" spans="1:11" ht="15" customHeight="1">
      <c r="A819" s="18">
        <v>660</v>
      </c>
      <c r="B819" s="7">
        <v>7.1043699999999996E-3</v>
      </c>
      <c r="C819" s="10">
        <v>8.4611500000000006E-3</v>
      </c>
      <c r="D819" s="7">
        <f t="shared" si="37"/>
        <v>7.1043699999999994</v>
      </c>
      <c r="E819" s="10">
        <f t="shared" si="38"/>
        <v>8.4611499999999999</v>
      </c>
      <c r="H819" s="6">
        <v>661</v>
      </c>
      <c r="I819" s="6">
        <v>8513</v>
      </c>
      <c r="J819" s="6">
        <v>44.0764</v>
      </c>
      <c r="K819" s="6">
        <f t="shared" si="36"/>
        <v>44.902266666666662</v>
      </c>
    </row>
    <row r="820" spans="1:11" ht="15" customHeight="1">
      <c r="A820" s="18">
        <v>661</v>
      </c>
      <c r="B820" s="7">
        <v>7.0469800000000004E-3</v>
      </c>
      <c r="C820" s="10">
        <v>8.3554700000000003E-3</v>
      </c>
      <c r="D820" s="7">
        <f t="shared" si="37"/>
        <v>7.0469800000000005</v>
      </c>
      <c r="E820" s="10">
        <f t="shared" si="38"/>
        <v>8.3554700000000004</v>
      </c>
      <c r="H820" s="6">
        <v>662</v>
      </c>
      <c r="I820" s="6">
        <v>8514</v>
      </c>
      <c r="J820" s="6">
        <v>46.289099999999998</v>
      </c>
      <c r="K820" s="6">
        <f t="shared" si="36"/>
        <v>45.622433333333333</v>
      </c>
    </row>
    <row r="821" spans="1:11" ht="15" customHeight="1">
      <c r="A821" s="18">
        <v>662</v>
      </c>
      <c r="B821" s="7">
        <v>7.02588E-3</v>
      </c>
      <c r="C821" s="10">
        <v>8.1055999999999993E-3</v>
      </c>
      <c r="D821" s="7">
        <f t="shared" si="37"/>
        <v>7.0258799999999999</v>
      </c>
      <c r="E821" s="10">
        <f t="shared" si="38"/>
        <v>8.105599999999999</v>
      </c>
      <c r="H821" s="6">
        <v>663</v>
      </c>
      <c r="I821" s="6">
        <v>8528</v>
      </c>
      <c r="J821" s="6">
        <v>44.341299999999997</v>
      </c>
      <c r="K821" s="6">
        <f t="shared" si="36"/>
        <v>44.806199999999997</v>
      </c>
    </row>
    <row r="822" spans="1:11" ht="15" customHeight="1">
      <c r="A822" s="18">
        <v>663</v>
      </c>
      <c r="B822" s="7">
        <v>7.2409800000000002E-3</v>
      </c>
      <c r="C822" s="10">
        <v>8.2601700000000007E-3</v>
      </c>
      <c r="D822" s="7">
        <f t="shared" si="37"/>
        <v>7.2409800000000004</v>
      </c>
      <c r="E822" s="10">
        <f t="shared" si="38"/>
        <v>8.2601700000000005</v>
      </c>
      <c r="H822" s="6">
        <v>664</v>
      </c>
      <c r="I822" s="6">
        <v>8539</v>
      </c>
      <c r="J822" s="6">
        <v>46.236899999999999</v>
      </c>
      <c r="K822" s="6">
        <f t="shared" si="36"/>
        <v>45.527966666666664</v>
      </c>
    </row>
    <row r="823" spans="1:11" ht="15" customHeight="1">
      <c r="A823" s="18">
        <v>664</v>
      </c>
      <c r="B823" s="7">
        <v>7.0811299999999997E-3</v>
      </c>
      <c r="C823" s="10">
        <v>8.3219899999999996E-3</v>
      </c>
      <c r="D823" s="7">
        <f t="shared" si="37"/>
        <v>7.0811299999999999</v>
      </c>
      <c r="E823" s="10">
        <f t="shared" si="38"/>
        <v>8.3219899999999996</v>
      </c>
      <c r="H823" s="6">
        <v>665</v>
      </c>
      <c r="I823" s="6">
        <v>8544</v>
      </c>
      <c r="J823" s="6">
        <v>43.840400000000002</v>
      </c>
      <c r="K823" s="6">
        <f t="shared" si="36"/>
        <v>45.004899999999999</v>
      </c>
    </row>
    <row r="824" spans="1:11" ht="15" customHeight="1">
      <c r="A824" s="18">
        <v>665</v>
      </c>
      <c r="B824" s="7">
        <v>7.1486900000000001E-3</v>
      </c>
      <c r="C824" s="10">
        <v>8.3653800000000004E-3</v>
      </c>
      <c r="D824" s="7">
        <f t="shared" si="37"/>
        <v>7.1486900000000002</v>
      </c>
      <c r="E824" s="10">
        <f t="shared" si="38"/>
        <v>8.36538</v>
      </c>
      <c r="H824" s="6">
        <v>666</v>
      </c>
      <c r="I824" s="6">
        <v>8560</v>
      </c>
      <c r="J824" s="6">
        <v>46.506599999999999</v>
      </c>
      <c r="K824" s="6">
        <f t="shared" si="36"/>
        <v>45.979033333333327</v>
      </c>
    </row>
    <row r="825" spans="1:11" ht="15" customHeight="1">
      <c r="A825" s="18">
        <v>666</v>
      </c>
      <c r="B825" s="7">
        <v>7.0600200000000002E-3</v>
      </c>
      <c r="C825" s="10">
        <v>8.3209300000000007E-3</v>
      </c>
      <c r="D825" s="7">
        <f t="shared" si="37"/>
        <v>7.0600199999999997</v>
      </c>
      <c r="E825" s="10">
        <f t="shared" si="38"/>
        <v>8.3209300000000006</v>
      </c>
      <c r="H825" s="6">
        <v>667</v>
      </c>
      <c r="I825" s="6">
        <v>8562</v>
      </c>
      <c r="J825" s="6">
        <v>44.667700000000004</v>
      </c>
      <c r="K825" s="6">
        <f t="shared" si="36"/>
        <v>45.175466666666665</v>
      </c>
    </row>
    <row r="826" spans="1:11" ht="15" customHeight="1">
      <c r="A826" s="18">
        <v>667</v>
      </c>
      <c r="B826" s="7">
        <v>7.0151399999999996E-3</v>
      </c>
      <c r="C826" s="10">
        <v>8.4151499999999997E-3</v>
      </c>
      <c r="D826" s="7">
        <f t="shared" si="37"/>
        <v>7.0151399999999997</v>
      </c>
      <c r="E826" s="10">
        <f t="shared" si="38"/>
        <v>8.4151500000000006</v>
      </c>
      <c r="H826" s="6">
        <v>668</v>
      </c>
      <c r="I826" s="6">
        <v>8572</v>
      </c>
      <c r="J826" s="6">
        <v>46.762799999999999</v>
      </c>
      <c r="K826" s="6">
        <f t="shared" si="36"/>
        <v>45.585166666666659</v>
      </c>
    </row>
    <row r="827" spans="1:11" ht="15" customHeight="1">
      <c r="A827" s="18">
        <v>668</v>
      </c>
      <c r="B827" s="7">
        <v>7.0823300000000004E-3</v>
      </c>
      <c r="C827" s="10">
        <v>8.4781600000000002E-3</v>
      </c>
      <c r="D827" s="7">
        <f t="shared" si="37"/>
        <v>7.0823300000000007</v>
      </c>
      <c r="E827" s="10">
        <f t="shared" si="38"/>
        <v>8.4781600000000008</v>
      </c>
      <c r="H827" s="6">
        <v>669</v>
      </c>
      <c r="I827" s="6">
        <v>8570</v>
      </c>
      <c r="J827" s="6">
        <v>44.0959</v>
      </c>
      <c r="K827" s="6">
        <f t="shared" si="36"/>
        <v>44.7515</v>
      </c>
    </row>
    <row r="828" spans="1:11" ht="15" customHeight="1">
      <c r="A828" s="18">
        <v>669</v>
      </c>
      <c r="B828" s="7">
        <v>6.8676500000000003E-3</v>
      </c>
      <c r="C828" s="10">
        <v>8.4252100000000007E-3</v>
      </c>
      <c r="D828" s="7">
        <f t="shared" si="37"/>
        <v>6.8676500000000003</v>
      </c>
      <c r="E828" s="10">
        <f t="shared" si="38"/>
        <v>8.4252099999999999</v>
      </c>
      <c r="H828" s="6">
        <v>670</v>
      </c>
      <c r="I828" s="6">
        <v>8579</v>
      </c>
      <c r="J828" s="6">
        <v>45.896799999999999</v>
      </c>
      <c r="K828" s="6">
        <f t="shared" si="36"/>
        <v>45.488366666666671</v>
      </c>
    </row>
    <row r="829" spans="1:11" ht="15" customHeight="1">
      <c r="A829" s="18">
        <v>670</v>
      </c>
      <c r="B829" s="7">
        <v>7.1481100000000001E-3</v>
      </c>
      <c r="C829" s="10">
        <v>8.4429099999999997E-3</v>
      </c>
      <c r="D829" s="7">
        <f t="shared" si="37"/>
        <v>7.14811</v>
      </c>
      <c r="E829" s="10">
        <f t="shared" si="38"/>
        <v>8.4429099999999995</v>
      </c>
      <c r="H829" s="6">
        <v>671</v>
      </c>
      <c r="I829" s="6">
        <v>8590</v>
      </c>
      <c r="J829" s="6">
        <v>44.261800000000001</v>
      </c>
      <c r="K829" s="6">
        <f t="shared" si="36"/>
        <v>45.1449</v>
      </c>
    </row>
    <row r="830" spans="1:11" ht="15" customHeight="1">
      <c r="A830" s="18">
        <v>671</v>
      </c>
      <c r="B830" s="7">
        <v>7.0056900000000002E-3</v>
      </c>
      <c r="C830" s="10">
        <v>8.3257599999999998E-3</v>
      </c>
      <c r="D830" s="7">
        <f t="shared" si="37"/>
        <v>7.0056900000000004</v>
      </c>
      <c r="E830" s="10">
        <f t="shared" si="38"/>
        <v>8.3257599999999989</v>
      </c>
      <c r="H830" s="6">
        <v>672</v>
      </c>
      <c r="I830" s="6">
        <v>8596</v>
      </c>
      <c r="J830" s="6">
        <v>46.3065</v>
      </c>
      <c r="K830" s="6">
        <f t="shared" si="36"/>
        <v>45.794000000000004</v>
      </c>
    </row>
    <row r="831" spans="1:11" ht="15" customHeight="1">
      <c r="A831" s="18">
        <v>672</v>
      </c>
      <c r="B831" s="7">
        <v>6.9599800000000002E-3</v>
      </c>
      <c r="C831" s="10">
        <v>8.4928199999999999E-3</v>
      </c>
      <c r="D831" s="7">
        <f t="shared" si="37"/>
        <v>6.9599799999999998</v>
      </c>
      <c r="E831" s="10">
        <f t="shared" si="38"/>
        <v>8.49282</v>
      </c>
      <c r="H831" s="6">
        <v>673</v>
      </c>
      <c r="I831" s="6">
        <v>8599</v>
      </c>
      <c r="J831" s="6">
        <v>44.866399999999999</v>
      </c>
      <c r="K831" s="6">
        <f t="shared" si="36"/>
        <v>45.086466666666666</v>
      </c>
    </row>
    <row r="832" spans="1:11" ht="15" customHeight="1">
      <c r="A832" s="18">
        <v>673</v>
      </c>
      <c r="B832" s="7">
        <v>7.0209299999999999E-3</v>
      </c>
      <c r="C832" s="10">
        <v>8.2998599999999992E-3</v>
      </c>
      <c r="D832" s="7">
        <f t="shared" si="37"/>
        <v>7.0209299999999999</v>
      </c>
      <c r="E832" s="10">
        <f t="shared" si="38"/>
        <v>8.2998599999999989</v>
      </c>
      <c r="H832" s="6">
        <v>674</v>
      </c>
      <c r="I832" s="6">
        <v>8610</v>
      </c>
      <c r="J832" s="6">
        <v>46.209099999999999</v>
      </c>
      <c r="K832" s="6">
        <f t="shared" si="36"/>
        <v>45.417100000000005</v>
      </c>
    </row>
    <row r="833" spans="1:11" ht="15" customHeight="1">
      <c r="A833" s="18">
        <v>674</v>
      </c>
      <c r="B833" s="7">
        <v>7.1034399999999999E-3</v>
      </c>
      <c r="C833" s="10">
        <v>8.4515000000000007E-3</v>
      </c>
      <c r="D833" s="7">
        <f t="shared" si="37"/>
        <v>7.10344</v>
      </c>
      <c r="E833" s="10">
        <f t="shared" si="38"/>
        <v>8.4515000000000011</v>
      </c>
      <c r="H833" s="6">
        <v>675</v>
      </c>
      <c r="I833" s="6">
        <v>8617</v>
      </c>
      <c r="J833" s="6">
        <v>44.183900000000001</v>
      </c>
      <c r="K833" s="6">
        <f t="shared" si="36"/>
        <v>44.775500000000001</v>
      </c>
    </row>
    <row r="834" spans="1:11" ht="15" customHeight="1">
      <c r="A834" s="18">
        <v>675</v>
      </c>
      <c r="B834" s="7">
        <v>7.0005900000000001E-3</v>
      </c>
      <c r="C834" s="10">
        <v>8.41452E-3</v>
      </c>
      <c r="D834" s="7">
        <f t="shared" si="37"/>
        <v>7.0005899999999999</v>
      </c>
      <c r="E834" s="10">
        <f t="shared" si="38"/>
        <v>8.4145199999999996</v>
      </c>
      <c r="H834" s="6">
        <v>676</v>
      </c>
      <c r="I834" s="6">
        <v>8613</v>
      </c>
      <c r="J834" s="6">
        <v>45.8583</v>
      </c>
      <c r="K834" s="6">
        <f t="shared" si="36"/>
        <v>45.607266666666668</v>
      </c>
    </row>
    <row r="835" spans="1:11" ht="15" customHeight="1">
      <c r="A835" s="18">
        <v>676</v>
      </c>
      <c r="B835" s="7">
        <v>7.0148600000000004E-3</v>
      </c>
      <c r="C835" s="10">
        <v>8.3196499999999996E-3</v>
      </c>
      <c r="D835" s="7">
        <f t="shared" si="37"/>
        <v>7.0148600000000005</v>
      </c>
      <c r="E835" s="10">
        <f t="shared" si="38"/>
        <v>8.3196499999999993</v>
      </c>
      <c r="H835" s="6">
        <v>677</v>
      </c>
      <c r="I835" s="6">
        <v>8625</v>
      </c>
      <c r="J835" s="6">
        <v>44.284300000000002</v>
      </c>
      <c r="K835" s="6">
        <f t="shared" si="36"/>
        <v>45.097466666666669</v>
      </c>
    </row>
    <row r="836" spans="1:11" ht="15" customHeight="1">
      <c r="A836" s="18">
        <v>677</v>
      </c>
      <c r="B836" s="7">
        <v>6.8894999999999998E-3</v>
      </c>
      <c r="C836" s="10">
        <v>8.4561900000000006E-3</v>
      </c>
      <c r="D836" s="7">
        <f t="shared" si="37"/>
        <v>6.8895</v>
      </c>
      <c r="E836" s="10">
        <f t="shared" si="38"/>
        <v>8.4561900000000012</v>
      </c>
      <c r="H836" s="6">
        <v>678</v>
      </c>
      <c r="I836" s="6">
        <v>8627</v>
      </c>
      <c r="J836" s="6">
        <v>46.679200000000002</v>
      </c>
      <c r="K836" s="6">
        <f t="shared" si="36"/>
        <v>45.485066666666661</v>
      </c>
    </row>
    <row r="837" spans="1:11" ht="15" customHeight="1">
      <c r="A837" s="18">
        <v>678</v>
      </c>
      <c r="B837" s="7">
        <v>6.9874200000000003E-3</v>
      </c>
      <c r="C837" s="10">
        <v>8.2580799999999992E-3</v>
      </c>
      <c r="D837" s="7">
        <f t="shared" si="37"/>
        <v>6.9874200000000002</v>
      </c>
      <c r="E837" s="10">
        <f t="shared" si="38"/>
        <v>8.2580799999999996</v>
      </c>
      <c r="H837" s="6">
        <v>679</v>
      </c>
      <c r="I837" s="6">
        <v>8643</v>
      </c>
      <c r="J837" s="6">
        <v>44.328899999999997</v>
      </c>
      <c r="K837" s="6">
        <f t="shared" si="36"/>
        <v>44.788566666666668</v>
      </c>
    </row>
    <row r="838" spans="1:11" ht="15" customHeight="1">
      <c r="A838" s="18">
        <v>679</v>
      </c>
      <c r="B838" s="7">
        <v>6.9284000000000004E-3</v>
      </c>
      <c r="C838" s="10">
        <v>8.2862400000000003E-3</v>
      </c>
      <c r="D838" s="7">
        <f t="shared" si="37"/>
        <v>6.9284000000000008</v>
      </c>
      <c r="E838" s="10">
        <f t="shared" si="38"/>
        <v>8.2862399999999994</v>
      </c>
      <c r="H838" s="6">
        <v>680</v>
      </c>
      <c r="I838" s="6">
        <v>8656</v>
      </c>
      <c r="J838" s="6">
        <v>45.447099999999999</v>
      </c>
      <c r="K838" s="6">
        <f t="shared" si="36"/>
        <v>44.953966666666666</v>
      </c>
    </row>
    <row r="839" spans="1:11" ht="15" customHeight="1">
      <c r="A839" s="18">
        <v>680</v>
      </c>
      <c r="B839" s="7">
        <v>6.9496899999999997E-3</v>
      </c>
      <c r="C839" s="10">
        <v>8.54451E-3</v>
      </c>
      <c r="D839" s="7">
        <f t="shared" si="37"/>
        <v>6.9496899999999995</v>
      </c>
      <c r="E839" s="10">
        <f t="shared" si="38"/>
        <v>8.5445100000000007</v>
      </c>
      <c r="H839" s="6">
        <v>681</v>
      </c>
      <c r="I839" s="6">
        <v>8669</v>
      </c>
      <c r="J839" s="6">
        <v>44.589700000000001</v>
      </c>
      <c r="K839" s="6">
        <f t="shared" si="36"/>
        <v>44.316533333333332</v>
      </c>
    </row>
    <row r="840" spans="1:11" ht="15" customHeight="1">
      <c r="A840" s="18">
        <v>681</v>
      </c>
      <c r="B840" s="7">
        <v>6.9523600000000003E-3</v>
      </c>
      <c r="C840" s="10">
        <v>8.3597700000000007E-3</v>
      </c>
      <c r="D840" s="7">
        <f t="shared" si="37"/>
        <v>6.9523600000000005</v>
      </c>
      <c r="E840" s="10">
        <f t="shared" si="38"/>
        <v>8.359770000000001</v>
      </c>
      <c r="H840" s="6">
        <v>682</v>
      </c>
      <c r="I840" s="6">
        <v>8665</v>
      </c>
      <c r="J840" s="6">
        <v>44.825099999999999</v>
      </c>
      <c r="K840" s="6">
        <f t="shared" si="36"/>
        <v>45.207966666666664</v>
      </c>
    </row>
    <row r="841" spans="1:11" ht="15" customHeight="1">
      <c r="A841" s="18">
        <v>682</v>
      </c>
      <c r="B841" s="7">
        <v>6.9478999999999999E-3</v>
      </c>
      <c r="C841" s="10">
        <v>8.4083300000000003E-3</v>
      </c>
      <c r="D841" s="7">
        <f t="shared" si="37"/>
        <v>6.9478999999999997</v>
      </c>
      <c r="E841" s="10">
        <f t="shared" si="38"/>
        <v>8.4083300000000012</v>
      </c>
      <c r="H841" s="6">
        <v>683</v>
      </c>
      <c r="I841" s="6">
        <v>8677</v>
      </c>
      <c r="J841" s="6">
        <v>43.534799999999997</v>
      </c>
      <c r="K841" s="6">
        <f t="shared" si="36"/>
        <v>44.875233333333334</v>
      </c>
    </row>
    <row r="842" spans="1:11" ht="15" customHeight="1">
      <c r="A842" s="18">
        <v>683</v>
      </c>
      <c r="B842" s="7">
        <v>6.9829499999999999E-3</v>
      </c>
      <c r="C842" s="10">
        <v>8.4337100000000005E-3</v>
      </c>
      <c r="D842" s="7">
        <f t="shared" si="37"/>
        <v>6.9829499999999998</v>
      </c>
      <c r="E842" s="10">
        <f t="shared" si="38"/>
        <v>8.4337100000000014</v>
      </c>
      <c r="H842" s="6">
        <v>684</v>
      </c>
      <c r="I842" s="6">
        <v>8679</v>
      </c>
      <c r="J842" s="6">
        <v>47.264000000000003</v>
      </c>
      <c r="K842" s="6">
        <f t="shared" si="36"/>
        <v>45.550866666666671</v>
      </c>
    </row>
    <row r="843" spans="1:11" ht="15" customHeight="1">
      <c r="A843" s="18">
        <v>684</v>
      </c>
      <c r="B843" s="7">
        <v>7.1160800000000003E-3</v>
      </c>
      <c r="C843" s="10">
        <v>8.3892700000000008E-3</v>
      </c>
      <c r="D843" s="7">
        <f t="shared" si="37"/>
        <v>7.1160800000000002</v>
      </c>
      <c r="E843" s="10">
        <f t="shared" si="38"/>
        <v>8.3892700000000016</v>
      </c>
      <c r="H843" s="6">
        <v>685</v>
      </c>
      <c r="I843" s="6">
        <v>8688</v>
      </c>
      <c r="J843" s="6">
        <v>43.826900000000002</v>
      </c>
      <c r="K843" s="6">
        <f t="shared" si="36"/>
        <v>45.012599999999999</v>
      </c>
    </row>
    <row r="844" spans="1:11" ht="15" customHeight="1">
      <c r="A844" s="18">
        <v>685</v>
      </c>
      <c r="B844" s="7">
        <v>6.9475600000000002E-3</v>
      </c>
      <c r="C844" s="10">
        <v>8.4970500000000008E-3</v>
      </c>
      <c r="D844" s="7">
        <f t="shared" si="37"/>
        <v>6.9475600000000002</v>
      </c>
      <c r="E844" s="10">
        <f t="shared" si="38"/>
        <v>8.4970500000000015</v>
      </c>
      <c r="H844" s="6">
        <v>686</v>
      </c>
      <c r="I844" s="6">
        <v>8700</v>
      </c>
      <c r="J844" s="6">
        <v>45.561700000000002</v>
      </c>
      <c r="K844" s="6">
        <f t="shared" si="36"/>
        <v>46.046166666666672</v>
      </c>
    </row>
    <row r="845" spans="1:11" ht="15" customHeight="1">
      <c r="A845" s="18">
        <v>686</v>
      </c>
      <c r="B845" s="7">
        <v>6.97374E-3</v>
      </c>
      <c r="C845" s="10">
        <v>8.5912799999999998E-3</v>
      </c>
      <c r="D845" s="7">
        <f t="shared" si="37"/>
        <v>6.9737400000000003</v>
      </c>
      <c r="E845" s="10">
        <f t="shared" si="38"/>
        <v>8.5912799999999994</v>
      </c>
      <c r="H845" s="6">
        <v>687</v>
      </c>
      <c r="I845" s="6">
        <v>8706</v>
      </c>
      <c r="J845" s="6">
        <v>45.6492</v>
      </c>
      <c r="K845" s="6">
        <f t="shared" si="36"/>
        <v>45.631366666666658</v>
      </c>
    </row>
    <row r="846" spans="1:11" ht="15" customHeight="1">
      <c r="A846" s="18">
        <v>687</v>
      </c>
      <c r="B846" s="7">
        <v>6.86244E-3</v>
      </c>
      <c r="C846" s="10">
        <v>8.3656400000000006E-3</v>
      </c>
      <c r="D846" s="7">
        <f t="shared" si="37"/>
        <v>6.8624400000000003</v>
      </c>
      <c r="E846" s="10">
        <f t="shared" si="38"/>
        <v>8.3656400000000009</v>
      </c>
      <c r="H846" s="6">
        <v>688</v>
      </c>
      <c r="I846" s="6">
        <v>8710</v>
      </c>
      <c r="J846" s="6">
        <v>46.927599999999998</v>
      </c>
      <c r="K846" s="6">
        <f t="shared" si="36"/>
        <v>45.648666666666664</v>
      </c>
    </row>
    <row r="847" spans="1:11" ht="15" customHeight="1">
      <c r="A847" s="18">
        <v>688</v>
      </c>
      <c r="B847" s="7">
        <v>6.9040899999999999E-3</v>
      </c>
      <c r="C847" s="10">
        <v>8.4518300000000005E-3</v>
      </c>
      <c r="D847" s="7">
        <f t="shared" si="37"/>
        <v>6.9040900000000001</v>
      </c>
      <c r="E847" s="10">
        <f t="shared" si="38"/>
        <v>8.4518300000000011</v>
      </c>
      <c r="H847" s="6">
        <v>689</v>
      </c>
      <c r="I847" s="6">
        <v>8721</v>
      </c>
      <c r="J847" s="6">
        <v>44.317300000000003</v>
      </c>
      <c r="K847" s="6">
        <f t="shared" si="36"/>
        <v>44.992866666666664</v>
      </c>
    </row>
    <row r="848" spans="1:11" ht="15" customHeight="1">
      <c r="A848" s="18">
        <v>689</v>
      </c>
      <c r="B848" s="7">
        <v>6.9512699999999998E-3</v>
      </c>
      <c r="C848" s="10">
        <v>8.5859999999999999E-3</v>
      </c>
      <c r="D848" s="7">
        <f t="shared" si="37"/>
        <v>6.9512700000000001</v>
      </c>
      <c r="E848" s="10">
        <f t="shared" si="38"/>
        <v>8.5860000000000003</v>
      </c>
      <c r="H848" s="6">
        <v>690</v>
      </c>
      <c r="I848" s="6">
        <v>8733</v>
      </c>
      <c r="J848" s="6">
        <v>45.701099999999997</v>
      </c>
      <c r="K848" s="6">
        <f t="shared" si="36"/>
        <v>45.697933333333332</v>
      </c>
    </row>
    <row r="849" spans="1:11" ht="15" customHeight="1">
      <c r="A849" s="18">
        <v>690</v>
      </c>
      <c r="B849" s="7">
        <v>6.9902100000000002E-3</v>
      </c>
      <c r="C849" s="10">
        <v>8.4491700000000006E-3</v>
      </c>
      <c r="D849" s="7">
        <f t="shared" si="37"/>
        <v>6.9902100000000003</v>
      </c>
      <c r="E849" s="10">
        <f t="shared" si="38"/>
        <v>8.4491700000000005</v>
      </c>
      <c r="H849" s="6">
        <v>691</v>
      </c>
      <c r="I849" s="6">
        <v>8732</v>
      </c>
      <c r="J849" s="6">
        <v>44.9602</v>
      </c>
      <c r="K849" s="6">
        <f t="shared" si="36"/>
        <v>45.056399999999996</v>
      </c>
    </row>
    <row r="850" spans="1:11" ht="15" customHeight="1">
      <c r="A850" s="18">
        <v>691</v>
      </c>
      <c r="B850" s="7">
        <v>6.8786200000000002E-3</v>
      </c>
      <c r="C850" s="10">
        <v>8.4114700000000008E-3</v>
      </c>
      <c r="D850" s="7">
        <f t="shared" si="37"/>
        <v>6.8786200000000006</v>
      </c>
      <c r="E850" s="10">
        <f t="shared" si="38"/>
        <v>8.4114700000000013</v>
      </c>
      <c r="H850" s="6">
        <v>692</v>
      </c>
      <c r="I850" s="6">
        <v>8745</v>
      </c>
      <c r="J850" s="6">
        <v>46.432499999999997</v>
      </c>
      <c r="K850" s="6">
        <f t="shared" si="36"/>
        <v>46.265666666666668</v>
      </c>
    </row>
    <row r="851" spans="1:11" ht="15" customHeight="1">
      <c r="A851" s="18">
        <v>692</v>
      </c>
      <c r="B851" s="7">
        <v>6.9636999999999998E-3</v>
      </c>
      <c r="C851" s="10">
        <v>8.4055399999999995E-3</v>
      </c>
      <c r="D851" s="7">
        <f t="shared" si="37"/>
        <v>6.9636999999999993</v>
      </c>
      <c r="E851" s="10">
        <f t="shared" si="38"/>
        <v>8.4055400000000002</v>
      </c>
      <c r="H851" s="6">
        <v>693</v>
      </c>
      <c r="I851" s="6">
        <v>8752</v>
      </c>
      <c r="J851" s="6">
        <v>43.776499999999999</v>
      </c>
      <c r="K851" s="6">
        <f t="shared" si="36"/>
        <v>45.586533333333328</v>
      </c>
    </row>
    <row r="852" spans="1:11" ht="15" customHeight="1">
      <c r="A852" s="18">
        <v>693</v>
      </c>
      <c r="B852" s="7">
        <v>6.8563499999999998E-3</v>
      </c>
      <c r="C852" s="10">
        <v>8.5041600000000002E-3</v>
      </c>
      <c r="D852" s="7">
        <f t="shared" si="37"/>
        <v>6.8563499999999999</v>
      </c>
      <c r="E852" s="10">
        <f t="shared" si="38"/>
        <v>8.5041600000000006</v>
      </c>
      <c r="H852" s="6">
        <v>694</v>
      </c>
      <c r="I852" s="6">
        <v>8756</v>
      </c>
      <c r="J852" s="6">
        <v>48.588000000000001</v>
      </c>
      <c r="K852" s="6">
        <f t="shared" si="36"/>
        <v>46.28606666666667</v>
      </c>
    </row>
    <row r="853" spans="1:11" ht="15" customHeight="1">
      <c r="A853" s="18">
        <v>694</v>
      </c>
      <c r="B853" s="7">
        <v>6.8446799999999997E-3</v>
      </c>
      <c r="C853" s="10">
        <v>8.6706700000000001E-3</v>
      </c>
      <c r="D853" s="7">
        <f t="shared" si="37"/>
        <v>6.8446799999999994</v>
      </c>
      <c r="E853" s="10">
        <f t="shared" si="38"/>
        <v>8.6706699999999994</v>
      </c>
      <c r="H853" s="6">
        <v>695</v>
      </c>
      <c r="I853" s="6">
        <v>8757</v>
      </c>
      <c r="J853" s="6">
        <v>44.395099999999999</v>
      </c>
      <c r="K853" s="6">
        <f t="shared" si="36"/>
        <v>45.006866666666667</v>
      </c>
    </row>
    <row r="854" spans="1:11" ht="15" customHeight="1">
      <c r="A854" s="18">
        <v>695</v>
      </c>
      <c r="B854" s="7">
        <v>6.8281699999999997E-3</v>
      </c>
      <c r="C854" s="10">
        <v>8.45337E-3</v>
      </c>
      <c r="D854" s="7">
        <f t="shared" si="37"/>
        <v>6.8281700000000001</v>
      </c>
      <c r="E854" s="10">
        <f t="shared" si="38"/>
        <v>8.4533699999999996</v>
      </c>
      <c r="H854" s="6">
        <v>696</v>
      </c>
      <c r="I854" s="6">
        <v>8765</v>
      </c>
      <c r="J854" s="6">
        <v>45.875100000000003</v>
      </c>
      <c r="K854" s="6">
        <f t="shared" si="36"/>
        <v>46.073333333333331</v>
      </c>
    </row>
    <row r="855" spans="1:11" ht="15" customHeight="1">
      <c r="A855" s="18">
        <v>696</v>
      </c>
      <c r="B855" s="7">
        <v>6.8335699999999997E-3</v>
      </c>
      <c r="C855" s="10">
        <v>8.68734E-3</v>
      </c>
      <c r="D855" s="7">
        <f t="shared" si="37"/>
        <v>6.8335699999999999</v>
      </c>
      <c r="E855" s="10">
        <f t="shared" si="38"/>
        <v>8.6873400000000007</v>
      </c>
      <c r="H855" s="6">
        <v>697</v>
      </c>
      <c r="I855" s="6">
        <v>8768</v>
      </c>
      <c r="J855" s="6">
        <v>44.750399999999999</v>
      </c>
      <c r="K855" s="6">
        <f t="shared" si="36"/>
        <v>45.417133333333332</v>
      </c>
    </row>
    <row r="856" spans="1:11" ht="15" customHeight="1">
      <c r="A856" s="18">
        <v>697</v>
      </c>
      <c r="B856" s="7">
        <v>6.8500899999999997E-3</v>
      </c>
      <c r="C856" s="10">
        <v>8.5582100000000001E-3</v>
      </c>
      <c r="D856" s="7">
        <f t="shared" si="37"/>
        <v>6.8500899999999998</v>
      </c>
      <c r="E856" s="10">
        <f t="shared" si="38"/>
        <v>8.5582100000000008</v>
      </c>
      <c r="H856" s="6">
        <v>698</v>
      </c>
      <c r="I856" s="6">
        <v>8776</v>
      </c>
      <c r="J856" s="6">
        <v>47.594499999999996</v>
      </c>
      <c r="K856" s="6">
        <f t="shared" si="36"/>
        <v>45.969799999999999</v>
      </c>
    </row>
    <row r="857" spans="1:11" ht="15" customHeight="1">
      <c r="A857" s="18">
        <v>698</v>
      </c>
      <c r="B857" s="7">
        <v>6.8120400000000001E-3</v>
      </c>
      <c r="C857" s="10">
        <v>8.4847399999999993E-3</v>
      </c>
      <c r="D857" s="7">
        <f t="shared" si="37"/>
        <v>6.8120400000000005</v>
      </c>
      <c r="E857" s="10">
        <f t="shared" si="38"/>
        <v>8.4847399999999986</v>
      </c>
      <c r="H857" s="6">
        <v>699</v>
      </c>
      <c r="I857" s="6">
        <v>8788</v>
      </c>
      <c r="J857" s="6">
        <v>43.906500000000001</v>
      </c>
      <c r="K857" s="6">
        <f t="shared" si="36"/>
        <v>45.857033333333334</v>
      </c>
    </row>
    <row r="858" spans="1:11" ht="15" customHeight="1">
      <c r="A858" s="18">
        <v>699</v>
      </c>
      <c r="B858" s="7">
        <v>6.8309099999999999E-3</v>
      </c>
      <c r="C858" s="10">
        <v>8.4824700000000006E-3</v>
      </c>
      <c r="D858" s="7">
        <f t="shared" si="37"/>
        <v>6.8309100000000003</v>
      </c>
      <c r="E858" s="10">
        <f t="shared" si="38"/>
        <v>8.4824700000000011</v>
      </c>
      <c r="H858" s="6">
        <v>700</v>
      </c>
      <c r="I858" s="6">
        <v>8786</v>
      </c>
      <c r="J858" s="6">
        <v>46.4084</v>
      </c>
      <c r="K858" s="6">
        <f t="shared" si="36"/>
        <v>46.973600000000005</v>
      </c>
    </row>
    <row r="859" spans="1:11" ht="15" customHeight="1">
      <c r="A859" s="18">
        <v>700</v>
      </c>
      <c r="B859" s="7">
        <v>6.8565400000000004E-3</v>
      </c>
      <c r="C859" s="10">
        <v>8.4634700000000007E-3</v>
      </c>
      <c r="D859" s="7">
        <f t="shared" si="37"/>
        <v>6.8565400000000007</v>
      </c>
      <c r="E859" s="10">
        <f t="shared" si="38"/>
        <v>8.4634700000000009</v>
      </c>
      <c r="H859" s="6">
        <v>701</v>
      </c>
      <c r="I859" s="6">
        <v>8798</v>
      </c>
      <c r="J859" s="6">
        <v>47.2562</v>
      </c>
      <c r="K859" s="6">
        <f t="shared" si="36"/>
        <v>46.028999999999996</v>
      </c>
    </row>
    <row r="860" spans="1:11" ht="15" customHeight="1">
      <c r="A860" s="18">
        <v>701</v>
      </c>
      <c r="B860" s="7">
        <v>6.8306599999999997E-3</v>
      </c>
      <c r="C860" s="10">
        <v>8.4675800000000006E-3</v>
      </c>
      <c r="D860" s="7">
        <f t="shared" si="37"/>
        <v>6.83066</v>
      </c>
      <c r="E860" s="10">
        <f t="shared" si="38"/>
        <v>8.4675799999999999</v>
      </c>
      <c r="H860" s="6">
        <v>702</v>
      </c>
      <c r="I860" s="6">
        <v>8805</v>
      </c>
      <c r="J860" s="6">
        <v>47.2562</v>
      </c>
      <c r="K860" s="6">
        <f t="shared" si="36"/>
        <v>45.835699999999996</v>
      </c>
    </row>
    <row r="861" spans="1:11" ht="15" customHeight="1">
      <c r="A861" s="18">
        <v>702</v>
      </c>
      <c r="B861" s="7">
        <v>6.6854599999999998E-3</v>
      </c>
      <c r="C861" s="10">
        <v>8.3099300000000001E-3</v>
      </c>
      <c r="D861" s="7">
        <f t="shared" si="37"/>
        <v>6.68546</v>
      </c>
      <c r="E861" s="10">
        <f t="shared" si="38"/>
        <v>8.3099299999999996</v>
      </c>
      <c r="H861" s="6">
        <v>703</v>
      </c>
      <c r="I861" s="6">
        <v>8807</v>
      </c>
      <c r="J861" s="6">
        <v>43.574599999999997</v>
      </c>
      <c r="K861" s="6">
        <f t="shared" si="36"/>
        <v>44.7669</v>
      </c>
    </row>
    <row r="862" spans="1:11" ht="15" customHeight="1">
      <c r="A862" s="18">
        <v>703</v>
      </c>
      <c r="B862" s="7">
        <v>6.7975500000000003E-3</v>
      </c>
      <c r="C862" s="10">
        <v>8.4729699999999998E-3</v>
      </c>
      <c r="D862" s="7">
        <f t="shared" si="37"/>
        <v>6.7975500000000002</v>
      </c>
      <c r="E862" s="10">
        <f t="shared" si="38"/>
        <v>8.4729700000000001</v>
      </c>
      <c r="H862" s="6">
        <v>704</v>
      </c>
      <c r="I862" s="6">
        <v>8816</v>
      </c>
      <c r="J862" s="6">
        <v>46.676299999999998</v>
      </c>
      <c r="K862" s="6">
        <f t="shared" si="36"/>
        <v>46.1004</v>
      </c>
    </row>
    <row r="863" spans="1:11" ht="15" customHeight="1">
      <c r="A863" s="18">
        <v>704</v>
      </c>
      <c r="B863" s="7">
        <v>6.7482000000000002E-3</v>
      </c>
      <c r="C863" s="10">
        <v>8.5274099999999992E-3</v>
      </c>
      <c r="D863" s="7">
        <f t="shared" si="37"/>
        <v>6.7482000000000006</v>
      </c>
      <c r="E863" s="10">
        <f t="shared" si="38"/>
        <v>8.5274099999999997</v>
      </c>
      <c r="H863" s="6">
        <v>705</v>
      </c>
      <c r="I863" s="6">
        <v>8828</v>
      </c>
      <c r="J863" s="6">
        <v>44.049799999999998</v>
      </c>
      <c r="K863" s="6">
        <f t="shared" ref="K863:K926" si="39">(J863+J864+J865)/3</f>
        <v>45.408800000000006</v>
      </c>
    </row>
    <row r="864" spans="1:11" ht="15" customHeight="1">
      <c r="A864" s="18">
        <v>705</v>
      </c>
      <c r="B864" s="7">
        <v>6.6918400000000001E-3</v>
      </c>
      <c r="C864" s="10">
        <v>8.4955199999999995E-3</v>
      </c>
      <c r="D864" s="7">
        <f t="shared" si="37"/>
        <v>6.69184</v>
      </c>
      <c r="E864" s="10">
        <f t="shared" si="38"/>
        <v>8.4955199999999991</v>
      </c>
      <c r="H864" s="6">
        <v>706</v>
      </c>
      <c r="I864" s="6">
        <v>8826</v>
      </c>
      <c r="J864" s="6">
        <v>47.575099999999999</v>
      </c>
      <c r="K864" s="6">
        <f t="shared" si="39"/>
        <v>46.064166666666665</v>
      </c>
    </row>
    <row r="865" spans="1:11" ht="15" customHeight="1">
      <c r="A865" s="18">
        <v>706</v>
      </c>
      <c r="B865" s="7">
        <v>6.7867099999999996E-3</v>
      </c>
      <c r="C865" s="10">
        <v>8.4129300000000008E-3</v>
      </c>
      <c r="D865" s="7">
        <f t="shared" si="37"/>
        <v>6.7867099999999994</v>
      </c>
      <c r="E865" s="10">
        <f t="shared" si="38"/>
        <v>8.4129300000000011</v>
      </c>
      <c r="H865" s="6">
        <v>707</v>
      </c>
      <c r="I865" s="6">
        <v>8826</v>
      </c>
      <c r="J865" s="6">
        <v>44.601500000000001</v>
      </c>
      <c r="K865" s="6">
        <f t="shared" si="39"/>
        <v>45.364166666666669</v>
      </c>
    </row>
    <row r="866" spans="1:11" ht="15" customHeight="1">
      <c r="A866" s="18">
        <v>707</v>
      </c>
      <c r="B866" s="7">
        <v>6.8237300000000001E-3</v>
      </c>
      <c r="C866" s="10">
        <v>8.5777500000000003E-3</v>
      </c>
      <c r="D866" s="7">
        <f t="shared" si="37"/>
        <v>6.8237300000000003</v>
      </c>
      <c r="E866" s="10">
        <f t="shared" si="38"/>
        <v>8.57775</v>
      </c>
      <c r="H866" s="6">
        <v>708</v>
      </c>
      <c r="I866" s="6">
        <v>8833</v>
      </c>
      <c r="J866" s="6">
        <v>46.015900000000002</v>
      </c>
      <c r="K866" s="6">
        <f t="shared" si="39"/>
        <v>46.378999999999998</v>
      </c>
    </row>
    <row r="867" spans="1:11" ht="15" customHeight="1">
      <c r="A867" s="18">
        <v>708</v>
      </c>
      <c r="B867" s="7">
        <v>6.7016699999999998E-3</v>
      </c>
      <c r="C867" s="10">
        <v>8.6346500000000007E-3</v>
      </c>
      <c r="D867" s="7">
        <f t="shared" si="37"/>
        <v>6.70167</v>
      </c>
      <c r="E867" s="10">
        <f t="shared" si="38"/>
        <v>8.6346500000000006</v>
      </c>
      <c r="H867" s="6">
        <v>709</v>
      </c>
      <c r="I867" s="6">
        <v>8842</v>
      </c>
      <c r="J867" s="6">
        <v>45.475099999999998</v>
      </c>
      <c r="K867" s="6">
        <f t="shared" si="39"/>
        <v>46.05983333333333</v>
      </c>
    </row>
    <row r="868" spans="1:11" ht="15" customHeight="1">
      <c r="A868" s="18">
        <v>709</v>
      </c>
      <c r="B868" s="7">
        <v>6.6765100000000001E-3</v>
      </c>
      <c r="C868" s="10">
        <v>8.6715000000000004E-3</v>
      </c>
      <c r="D868" s="7">
        <f t="shared" si="37"/>
        <v>6.6765100000000004</v>
      </c>
      <c r="E868" s="10">
        <f t="shared" si="38"/>
        <v>8.6715</v>
      </c>
      <c r="H868" s="6">
        <v>710</v>
      </c>
      <c r="I868" s="6">
        <v>8842</v>
      </c>
      <c r="J868" s="6">
        <v>47.646000000000001</v>
      </c>
      <c r="K868" s="6">
        <f t="shared" si="39"/>
        <v>46.479533333333336</v>
      </c>
    </row>
    <row r="869" spans="1:11" ht="15" customHeight="1">
      <c r="A869" s="18">
        <v>710</v>
      </c>
      <c r="B869" s="7">
        <v>6.8312199999999998E-3</v>
      </c>
      <c r="C869" s="10">
        <v>8.4646099999999991E-3</v>
      </c>
      <c r="D869" s="7">
        <f t="shared" si="37"/>
        <v>6.8312200000000001</v>
      </c>
      <c r="E869" s="10">
        <f t="shared" si="38"/>
        <v>8.4646099999999986</v>
      </c>
      <c r="H869" s="6">
        <v>711</v>
      </c>
      <c r="I869" s="6">
        <v>8854</v>
      </c>
      <c r="J869" s="6">
        <v>45.058399999999999</v>
      </c>
      <c r="K869" s="6">
        <f t="shared" si="39"/>
        <v>45.315300000000001</v>
      </c>
    </row>
    <row r="870" spans="1:11" ht="15" customHeight="1">
      <c r="A870" s="18">
        <v>711</v>
      </c>
      <c r="B870" s="7">
        <v>6.7337200000000003E-3</v>
      </c>
      <c r="C870" s="10">
        <v>8.4098899999999997E-3</v>
      </c>
      <c r="D870" s="7">
        <f t="shared" si="37"/>
        <v>6.7337199999999999</v>
      </c>
      <c r="E870" s="10">
        <f t="shared" si="38"/>
        <v>8.409889999999999</v>
      </c>
      <c r="H870" s="6">
        <v>712</v>
      </c>
      <c r="I870" s="6">
        <v>8855</v>
      </c>
      <c r="J870" s="6">
        <v>46.734200000000001</v>
      </c>
      <c r="K870" s="6">
        <f t="shared" si="39"/>
        <v>45.750733333333336</v>
      </c>
    </row>
    <row r="871" spans="1:11" ht="15" customHeight="1">
      <c r="A871" s="18">
        <v>712</v>
      </c>
      <c r="B871" s="7">
        <v>6.6651699999999998E-3</v>
      </c>
      <c r="C871" s="10">
        <v>8.5368200000000005E-3</v>
      </c>
      <c r="D871" s="7">
        <f t="shared" si="37"/>
        <v>6.6651699999999998</v>
      </c>
      <c r="E871" s="10">
        <f t="shared" si="38"/>
        <v>8.5368200000000005</v>
      </c>
      <c r="H871" s="6">
        <v>713</v>
      </c>
      <c r="I871" s="6">
        <v>8863</v>
      </c>
      <c r="J871" s="6">
        <v>44.153300000000002</v>
      </c>
      <c r="K871" s="6">
        <f t="shared" si="39"/>
        <v>44.880666666666663</v>
      </c>
    </row>
    <row r="872" spans="1:11" ht="15" customHeight="1">
      <c r="A872" s="18">
        <v>713</v>
      </c>
      <c r="B872" s="7">
        <v>6.7019599999999999E-3</v>
      </c>
      <c r="C872" s="10">
        <v>8.5662299999999993E-3</v>
      </c>
      <c r="D872" s="7">
        <f t="shared" si="37"/>
        <v>6.7019599999999997</v>
      </c>
      <c r="E872" s="10">
        <f t="shared" si="38"/>
        <v>8.5662299999999991</v>
      </c>
      <c r="H872" s="6">
        <v>714</v>
      </c>
      <c r="I872" s="6">
        <v>8871</v>
      </c>
      <c r="J872" s="6">
        <v>46.364699999999999</v>
      </c>
      <c r="K872" s="6">
        <f t="shared" si="39"/>
        <v>45.468933333333332</v>
      </c>
    </row>
    <row r="873" spans="1:11" ht="15" customHeight="1">
      <c r="A873" s="18">
        <v>714</v>
      </c>
      <c r="B873" s="7">
        <v>6.7144500000000003E-3</v>
      </c>
      <c r="C873" s="10">
        <v>8.5451099999999999E-3</v>
      </c>
      <c r="D873" s="7">
        <f t="shared" si="37"/>
        <v>6.7144500000000003</v>
      </c>
      <c r="E873" s="10">
        <f t="shared" si="38"/>
        <v>8.5451099999999993</v>
      </c>
      <c r="H873" s="6">
        <v>715</v>
      </c>
      <c r="I873" s="6">
        <v>8883</v>
      </c>
      <c r="J873" s="6">
        <v>44.124000000000002</v>
      </c>
      <c r="K873" s="6">
        <f t="shared" si="39"/>
        <v>44.833133333333336</v>
      </c>
    </row>
    <row r="874" spans="1:11" ht="15" customHeight="1">
      <c r="A874" s="18">
        <v>715</v>
      </c>
      <c r="B874" s="7">
        <v>6.7118000000000004E-3</v>
      </c>
      <c r="C874" s="10">
        <v>8.5614000000000003E-3</v>
      </c>
      <c r="D874" s="7">
        <f t="shared" si="37"/>
        <v>6.7118000000000002</v>
      </c>
      <c r="E874" s="10">
        <f t="shared" si="38"/>
        <v>8.5614000000000008</v>
      </c>
      <c r="H874" s="6">
        <v>716</v>
      </c>
      <c r="I874" s="6">
        <v>8891</v>
      </c>
      <c r="J874" s="6">
        <v>45.918100000000003</v>
      </c>
      <c r="K874" s="6">
        <f t="shared" si="39"/>
        <v>45.666366666666669</v>
      </c>
    </row>
    <row r="875" spans="1:11" ht="15" customHeight="1">
      <c r="A875" s="18">
        <v>716</v>
      </c>
      <c r="B875" s="7">
        <v>6.6677200000000002E-3</v>
      </c>
      <c r="C875" s="10">
        <v>8.5086799999999994E-3</v>
      </c>
      <c r="D875" s="7">
        <f t="shared" si="37"/>
        <v>6.6677200000000001</v>
      </c>
      <c r="E875" s="10">
        <f t="shared" si="38"/>
        <v>8.50868</v>
      </c>
      <c r="H875" s="6">
        <v>717</v>
      </c>
      <c r="I875" s="6">
        <v>8899</v>
      </c>
      <c r="J875" s="6">
        <v>44.457299999999996</v>
      </c>
      <c r="K875" s="6">
        <f t="shared" si="39"/>
        <v>44.960033333333335</v>
      </c>
    </row>
    <row r="876" spans="1:11" ht="15" customHeight="1">
      <c r="A876" s="18">
        <v>717</v>
      </c>
      <c r="B876" s="7">
        <v>6.7137999999999998E-3</v>
      </c>
      <c r="C876" s="10">
        <v>8.5786400000000002E-3</v>
      </c>
      <c r="D876" s="7">
        <f t="shared" si="37"/>
        <v>6.7138</v>
      </c>
      <c r="E876" s="10">
        <f t="shared" si="38"/>
        <v>8.57864</v>
      </c>
      <c r="H876" s="6">
        <v>718</v>
      </c>
      <c r="I876" s="6">
        <v>8907</v>
      </c>
      <c r="J876" s="6">
        <v>46.623699999999999</v>
      </c>
      <c r="K876" s="6">
        <f t="shared" si="39"/>
        <v>45.551933333333331</v>
      </c>
    </row>
    <row r="877" spans="1:11" ht="15" customHeight="1">
      <c r="A877" s="18">
        <v>718</v>
      </c>
      <c r="B877" s="7">
        <v>6.6389200000000004E-3</v>
      </c>
      <c r="C877" s="10">
        <v>8.67683E-3</v>
      </c>
      <c r="D877" s="7">
        <f t="shared" si="37"/>
        <v>6.6389200000000006</v>
      </c>
      <c r="E877" s="10">
        <f t="shared" si="38"/>
        <v>8.6768300000000007</v>
      </c>
      <c r="H877" s="6">
        <v>719</v>
      </c>
      <c r="I877" s="6">
        <v>8908</v>
      </c>
      <c r="J877" s="6">
        <v>43.799100000000003</v>
      </c>
      <c r="K877" s="6">
        <f t="shared" si="39"/>
        <v>44.874433333333336</v>
      </c>
    </row>
    <row r="878" spans="1:11" ht="15" customHeight="1">
      <c r="A878" s="18">
        <v>719</v>
      </c>
      <c r="B878" s="7">
        <v>6.5943900000000003E-3</v>
      </c>
      <c r="C878" s="10">
        <v>8.6456599999999995E-3</v>
      </c>
      <c r="D878" s="7">
        <f t="shared" si="37"/>
        <v>6.5943900000000006</v>
      </c>
      <c r="E878" s="10">
        <f t="shared" si="38"/>
        <v>8.6456599999999995</v>
      </c>
      <c r="H878" s="6">
        <v>720</v>
      </c>
      <c r="I878" s="6">
        <v>8922</v>
      </c>
      <c r="J878" s="6">
        <v>46.232999999999997</v>
      </c>
      <c r="K878" s="6">
        <f t="shared" si="39"/>
        <v>45.667466666666662</v>
      </c>
    </row>
    <row r="879" spans="1:11" ht="15" customHeight="1">
      <c r="A879" s="18">
        <v>720</v>
      </c>
      <c r="B879" s="7">
        <v>6.56772E-3</v>
      </c>
      <c r="C879" s="10">
        <v>8.7422000000000003E-3</v>
      </c>
      <c r="D879" s="7">
        <f t="shared" si="37"/>
        <v>6.5677199999999996</v>
      </c>
      <c r="E879" s="10">
        <f t="shared" si="38"/>
        <v>8.7422000000000004</v>
      </c>
      <c r="H879" s="6">
        <v>721</v>
      </c>
      <c r="I879" s="6">
        <v>8922</v>
      </c>
      <c r="J879" s="6">
        <v>44.591200000000001</v>
      </c>
      <c r="K879" s="6">
        <f t="shared" si="39"/>
        <v>45.32256666666666</v>
      </c>
    </row>
    <row r="880" spans="1:11" ht="15" customHeight="1">
      <c r="A880" s="18">
        <v>721</v>
      </c>
      <c r="B880" s="7">
        <v>6.6246400000000002E-3</v>
      </c>
      <c r="C880" s="10">
        <v>8.5526600000000001E-3</v>
      </c>
      <c r="D880" s="7">
        <f t="shared" si="37"/>
        <v>6.6246400000000003</v>
      </c>
      <c r="E880" s="10">
        <f t="shared" si="38"/>
        <v>8.5526599999999995</v>
      </c>
      <c r="H880" s="6">
        <v>722</v>
      </c>
      <c r="I880" s="6">
        <v>8928</v>
      </c>
      <c r="J880" s="6">
        <v>46.178199999999997</v>
      </c>
      <c r="K880" s="6">
        <f t="shared" si="39"/>
        <v>46.48963333333333</v>
      </c>
    </row>
    <row r="881" spans="1:11" ht="15" customHeight="1">
      <c r="A881" s="18">
        <v>722</v>
      </c>
      <c r="B881" s="7">
        <v>6.6916700000000003E-3</v>
      </c>
      <c r="C881" s="10">
        <v>8.5570799999999999E-3</v>
      </c>
      <c r="D881" s="7">
        <f t="shared" ref="D881:D944" si="40">B881*1000</f>
        <v>6.6916700000000002</v>
      </c>
      <c r="E881" s="10">
        <f t="shared" ref="E881:E944" si="41">C881*1000</f>
        <v>8.5570799999999991</v>
      </c>
      <c r="H881" s="6">
        <v>723</v>
      </c>
      <c r="I881" s="6">
        <v>8937</v>
      </c>
      <c r="J881" s="6">
        <v>45.198300000000003</v>
      </c>
      <c r="K881" s="6">
        <f t="shared" si="39"/>
        <v>46.139166666666675</v>
      </c>
    </row>
    <row r="882" spans="1:11" ht="15" customHeight="1">
      <c r="A882" s="18">
        <v>723</v>
      </c>
      <c r="B882" s="7">
        <v>6.5330199999999996E-3</v>
      </c>
      <c r="C882" s="10">
        <v>8.5550899999999996E-3</v>
      </c>
      <c r="D882" s="7">
        <f t="shared" si="40"/>
        <v>6.5330199999999996</v>
      </c>
      <c r="E882" s="10">
        <f t="shared" si="41"/>
        <v>8.5550899999999999</v>
      </c>
      <c r="H882" s="6">
        <v>724</v>
      </c>
      <c r="I882" s="6">
        <v>8939</v>
      </c>
      <c r="J882" s="6">
        <v>48.092399999999998</v>
      </c>
      <c r="K882" s="6">
        <f t="shared" si="39"/>
        <v>46.56</v>
      </c>
    </row>
    <row r="883" spans="1:11" ht="15" customHeight="1">
      <c r="A883" s="18">
        <v>724</v>
      </c>
      <c r="B883" s="7">
        <v>6.6518799999999998E-3</v>
      </c>
      <c r="C883" s="10">
        <v>8.4850900000000007E-3</v>
      </c>
      <c r="D883" s="7">
        <f t="shared" si="40"/>
        <v>6.6518799999999993</v>
      </c>
      <c r="E883" s="10">
        <f t="shared" si="41"/>
        <v>8.4850900000000014</v>
      </c>
      <c r="H883" s="6">
        <v>725</v>
      </c>
      <c r="I883" s="6">
        <v>8946</v>
      </c>
      <c r="J883" s="6">
        <v>45.126800000000003</v>
      </c>
      <c r="K883" s="6">
        <f t="shared" si="39"/>
        <v>45.674866666666674</v>
      </c>
    </row>
    <row r="884" spans="1:11" ht="15" customHeight="1">
      <c r="A884" s="18">
        <v>725</v>
      </c>
      <c r="B884" s="7">
        <v>6.6282700000000003E-3</v>
      </c>
      <c r="C884" s="10">
        <v>8.7011699999999994E-3</v>
      </c>
      <c r="D884" s="7">
        <f t="shared" si="40"/>
        <v>6.6282700000000006</v>
      </c>
      <c r="E884" s="10">
        <f t="shared" si="41"/>
        <v>8.7011699999999994</v>
      </c>
      <c r="H884" s="6">
        <v>726</v>
      </c>
      <c r="I884" s="6">
        <v>8953</v>
      </c>
      <c r="J884" s="6">
        <v>46.460799999999999</v>
      </c>
      <c r="K884" s="6">
        <f t="shared" si="39"/>
        <v>46.475599999999993</v>
      </c>
    </row>
    <row r="885" spans="1:11" ht="15" customHeight="1">
      <c r="A885" s="18">
        <v>726</v>
      </c>
      <c r="B885" s="7">
        <v>6.7091299999999998E-3</v>
      </c>
      <c r="C885" s="10">
        <v>8.6543999999999996E-3</v>
      </c>
      <c r="D885" s="7">
        <f t="shared" si="40"/>
        <v>6.70913</v>
      </c>
      <c r="E885" s="10">
        <f t="shared" si="41"/>
        <v>8.654399999999999</v>
      </c>
      <c r="H885" s="6">
        <v>727</v>
      </c>
      <c r="I885" s="6">
        <v>8959</v>
      </c>
      <c r="J885" s="6">
        <v>45.436999999999998</v>
      </c>
      <c r="K885" s="6">
        <f t="shared" si="39"/>
        <v>46.134966666666664</v>
      </c>
    </row>
    <row r="886" spans="1:11" ht="15" customHeight="1">
      <c r="A886" s="18">
        <v>727</v>
      </c>
      <c r="B886" s="7">
        <v>6.6925099999999996E-3</v>
      </c>
      <c r="C886" s="10">
        <v>8.4953500000000005E-3</v>
      </c>
      <c r="D886" s="7">
        <f t="shared" si="40"/>
        <v>6.6925099999999995</v>
      </c>
      <c r="E886" s="10">
        <f t="shared" si="41"/>
        <v>8.4953500000000002</v>
      </c>
      <c r="H886" s="6">
        <v>728</v>
      </c>
      <c r="I886" s="6">
        <v>8968</v>
      </c>
      <c r="J886" s="6">
        <v>47.529000000000003</v>
      </c>
      <c r="K886" s="6">
        <f t="shared" si="39"/>
        <v>46.4343</v>
      </c>
    </row>
    <row r="887" spans="1:11" ht="15" customHeight="1">
      <c r="A887" s="18">
        <v>728</v>
      </c>
      <c r="B887" s="7">
        <v>6.5459000000000003E-3</v>
      </c>
      <c r="C887" s="10">
        <v>8.5330200000000005E-3</v>
      </c>
      <c r="D887" s="7">
        <f t="shared" si="40"/>
        <v>6.5459000000000005</v>
      </c>
      <c r="E887" s="10">
        <f t="shared" si="41"/>
        <v>8.5330200000000005</v>
      </c>
      <c r="H887" s="6">
        <v>729</v>
      </c>
      <c r="I887" s="6">
        <v>8975</v>
      </c>
      <c r="J887" s="6">
        <v>45.438899999999997</v>
      </c>
      <c r="K887" s="6">
        <f t="shared" si="39"/>
        <v>45.522133333333329</v>
      </c>
    </row>
    <row r="888" spans="1:11" ht="15" customHeight="1">
      <c r="A888" s="18">
        <v>729</v>
      </c>
      <c r="B888" s="7">
        <v>6.5557200000000001E-3</v>
      </c>
      <c r="C888" s="10">
        <v>8.7128899999999992E-3</v>
      </c>
      <c r="D888" s="7">
        <f t="shared" si="40"/>
        <v>6.55572</v>
      </c>
      <c r="E888" s="10">
        <f t="shared" si="41"/>
        <v>8.7128899999999998</v>
      </c>
      <c r="H888" s="6">
        <v>730</v>
      </c>
      <c r="I888" s="6">
        <v>8992</v>
      </c>
      <c r="J888" s="6">
        <v>46.335000000000001</v>
      </c>
      <c r="K888" s="6">
        <f t="shared" si="39"/>
        <v>45.776400000000002</v>
      </c>
    </row>
    <row r="889" spans="1:11" ht="15" customHeight="1">
      <c r="A889" s="18">
        <v>730</v>
      </c>
      <c r="B889" s="7">
        <v>6.6607699999999999E-3</v>
      </c>
      <c r="C889" s="10">
        <v>8.6083900000000005E-3</v>
      </c>
      <c r="D889" s="7">
        <f t="shared" si="40"/>
        <v>6.6607700000000003</v>
      </c>
      <c r="E889" s="10">
        <f t="shared" si="41"/>
        <v>8.60839</v>
      </c>
      <c r="H889" s="6">
        <v>731</v>
      </c>
      <c r="I889" s="6">
        <v>8993</v>
      </c>
      <c r="J889" s="6">
        <v>44.792499999999997</v>
      </c>
      <c r="K889" s="6">
        <f t="shared" si="39"/>
        <v>45.238233333333334</v>
      </c>
    </row>
    <row r="890" spans="1:11" ht="15" customHeight="1">
      <c r="A890" s="18">
        <v>731</v>
      </c>
      <c r="B890" s="7">
        <v>6.5956699999999997E-3</v>
      </c>
      <c r="C890" s="10">
        <v>8.5902700000000005E-3</v>
      </c>
      <c r="D890" s="7">
        <f t="shared" si="40"/>
        <v>6.5956699999999993</v>
      </c>
      <c r="E890" s="10">
        <f t="shared" si="41"/>
        <v>8.5902700000000003</v>
      </c>
      <c r="H890" s="6">
        <v>732</v>
      </c>
      <c r="I890" s="6">
        <v>8991</v>
      </c>
      <c r="J890" s="6">
        <v>46.201700000000002</v>
      </c>
      <c r="K890" s="6">
        <f t="shared" si="39"/>
        <v>45.800700000000006</v>
      </c>
    </row>
    <row r="891" spans="1:11" ht="15" customHeight="1">
      <c r="A891" s="18">
        <v>732</v>
      </c>
      <c r="B891" s="7">
        <v>6.5790900000000001E-3</v>
      </c>
      <c r="C891" s="10">
        <v>8.5440900000000007E-3</v>
      </c>
      <c r="D891" s="7">
        <f t="shared" si="40"/>
        <v>6.5790899999999999</v>
      </c>
      <c r="E891" s="10">
        <f t="shared" si="41"/>
        <v>8.5440900000000006</v>
      </c>
      <c r="H891" s="6">
        <v>733</v>
      </c>
      <c r="I891" s="6">
        <v>9000</v>
      </c>
      <c r="J891" s="6">
        <v>44.720500000000001</v>
      </c>
      <c r="K891" s="6">
        <f t="shared" si="39"/>
        <v>45.108800000000002</v>
      </c>
    </row>
    <row r="892" spans="1:11" ht="15" customHeight="1">
      <c r="A892" s="18">
        <v>733</v>
      </c>
      <c r="B892" s="7">
        <v>6.5063100000000004E-3</v>
      </c>
      <c r="C892" s="10">
        <v>8.7785699999999994E-3</v>
      </c>
      <c r="D892" s="7">
        <f t="shared" si="40"/>
        <v>6.50631</v>
      </c>
      <c r="E892" s="10">
        <f t="shared" si="41"/>
        <v>8.7785700000000002</v>
      </c>
      <c r="H892" s="6">
        <v>734</v>
      </c>
      <c r="I892" s="6">
        <v>9008</v>
      </c>
      <c r="J892" s="6">
        <v>46.479900000000001</v>
      </c>
      <c r="K892" s="6">
        <f t="shared" si="39"/>
        <v>45.640899999999995</v>
      </c>
    </row>
    <row r="893" spans="1:11" ht="15" customHeight="1">
      <c r="A893" s="18">
        <v>734</v>
      </c>
      <c r="B893" s="7">
        <v>6.5470900000000002E-3</v>
      </c>
      <c r="C893" s="10">
        <v>8.4989599999999998E-3</v>
      </c>
      <c r="D893" s="7">
        <f t="shared" si="40"/>
        <v>6.5470899999999999</v>
      </c>
      <c r="E893" s="10">
        <f t="shared" si="41"/>
        <v>8.4989600000000003</v>
      </c>
      <c r="H893" s="6">
        <v>735</v>
      </c>
      <c r="I893" s="6">
        <v>9018</v>
      </c>
      <c r="J893" s="6">
        <v>44.125999999999998</v>
      </c>
      <c r="K893" s="6">
        <f t="shared" si="39"/>
        <v>44.905833333333334</v>
      </c>
    </row>
    <row r="894" spans="1:11" ht="15" customHeight="1">
      <c r="A894" s="18">
        <v>735</v>
      </c>
      <c r="B894" s="7">
        <v>6.5433699999999997E-3</v>
      </c>
      <c r="C894" s="10">
        <v>8.5742200000000005E-3</v>
      </c>
      <c r="D894" s="7">
        <f t="shared" si="40"/>
        <v>6.5433699999999995</v>
      </c>
      <c r="E894" s="10">
        <f t="shared" si="41"/>
        <v>8.5742200000000004</v>
      </c>
      <c r="H894" s="6">
        <v>736</v>
      </c>
      <c r="I894" s="6">
        <v>9027</v>
      </c>
      <c r="J894" s="6">
        <v>46.316800000000001</v>
      </c>
      <c r="K894" s="6">
        <f t="shared" si="39"/>
        <v>45.959766666666667</v>
      </c>
    </row>
    <row r="895" spans="1:11" ht="15" customHeight="1">
      <c r="A895" s="18">
        <v>736</v>
      </c>
      <c r="B895" s="7">
        <v>6.5099800000000003E-3</v>
      </c>
      <c r="C895" s="10">
        <v>8.5074E-3</v>
      </c>
      <c r="D895" s="7">
        <f t="shared" si="40"/>
        <v>6.5099800000000005</v>
      </c>
      <c r="E895" s="10">
        <f t="shared" si="41"/>
        <v>8.5074000000000005</v>
      </c>
      <c r="H895" s="6">
        <v>737</v>
      </c>
      <c r="I895" s="6">
        <v>9029</v>
      </c>
      <c r="J895" s="6">
        <v>44.274700000000003</v>
      </c>
      <c r="K895" s="6">
        <f t="shared" si="39"/>
        <v>45.401600000000002</v>
      </c>
    </row>
    <row r="896" spans="1:11" ht="15" customHeight="1">
      <c r="A896" s="18">
        <v>737</v>
      </c>
      <c r="B896" s="7">
        <v>6.5766899999999996E-3</v>
      </c>
      <c r="C896" s="10">
        <v>8.5718800000000005E-3</v>
      </c>
      <c r="D896" s="7">
        <f t="shared" si="40"/>
        <v>6.5766899999999993</v>
      </c>
      <c r="E896" s="10">
        <f t="shared" si="41"/>
        <v>8.5718800000000002</v>
      </c>
      <c r="H896" s="6">
        <v>738</v>
      </c>
      <c r="I896" s="6">
        <v>9033</v>
      </c>
      <c r="J896" s="6">
        <v>47.287799999999997</v>
      </c>
      <c r="K896" s="6">
        <f t="shared" si="39"/>
        <v>46.229966666666662</v>
      </c>
    </row>
    <row r="897" spans="1:11" ht="15" customHeight="1">
      <c r="A897" s="18">
        <v>738</v>
      </c>
      <c r="B897" s="7">
        <v>6.5560499999999999E-3</v>
      </c>
      <c r="C897" s="10">
        <v>8.6033800000000007E-3</v>
      </c>
      <c r="D897" s="7">
        <f t="shared" si="40"/>
        <v>6.5560499999999999</v>
      </c>
      <c r="E897" s="10">
        <f t="shared" si="41"/>
        <v>8.6033800000000014</v>
      </c>
      <c r="H897" s="6">
        <v>739</v>
      </c>
      <c r="I897" s="6">
        <v>9039</v>
      </c>
      <c r="J897" s="6">
        <v>44.642299999999999</v>
      </c>
      <c r="K897" s="6">
        <f t="shared" si="39"/>
        <v>45.349366666666661</v>
      </c>
    </row>
    <row r="898" spans="1:11" ht="15" customHeight="1">
      <c r="A898" s="18">
        <v>739</v>
      </c>
      <c r="B898" s="7">
        <v>6.5205000000000003E-3</v>
      </c>
      <c r="C898" s="10">
        <v>8.6926699999999996E-3</v>
      </c>
      <c r="D898" s="7">
        <f t="shared" si="40"/>
        <v>6.5205000000000002</v>
      </c>
      <c r="E898" s="10">
        <f t="shared" si="41"/>
        <v>8.6926699999999997</v>
      </c>
      <c r="H898" s="6">
        <v>740</v>
      </c>
      <c r="I898" s="6">
        <v>9049</v>
      </c>
      <c r="J898" s="6">
        <v>46.759799999999998</v>
      </c>
      <c r="K898" s="6">
        <f t="shared" si="39"/>
        <v>46.282499999999999</v>
      </c>
    </row>
    <row r="899" spans="1:11" ht="15" customHeight="1">
      <c r="A899" s="18">
        <v>740</v>
      </c>
      <c r="B899" s="7">
        <v>6.4474500000000004E-3</v>
      </c>
      <c r="C899" s="10">
        <v>8.6381600000000006E-3</v>
      </c>
      <c r="D899" s="7">
        <f t="shared" si="40"/>
        <v>6.4474500000000008</v>
      </c>
      <c r="E899" s="10">
        <f t="shared" si="41"/>
        <v>8.6381600000000009</v>
      </c>
      <c r="H899" s="6">
        <v>741</v>
      </c>
      <c r="I899" s="6">
        <v>9054</v>
      </c>
      <c r="J899" s="6">
        <v>44.646000000000001</v>
      </c>
      <c r="K899" s="6">
        <f t="shared" si="39"/>
        <v>45.458166666666671</v>
      </c>
    </row>
    <row r="900" spans="1:11" ht="15" customHeight="1">
      <c r="A900" s="18">
        <v>741</v>
      </c>
      <c r="B900" s="7">
        <v>6.6133299999999997E-3</v>
      </c>
      <c r="C900" s="10">
        <v>8.57225E-3</v>
      </c>
      <c r="D900" s="7">
        <f t="shared" si="40"/>
        <v>6.6133299999999995</v>
      </c>
      <c r="E900" s="10">
        <f t="shared" si="41"/>
        <v>8.5722500000000004</v>
      </c>
      <c r="H900" s="6">
        <v>742</v>
      </c>
      <c r="I900" s="6">
        <v>9058</v>
      </c>
      <c r="J900" s="6">
        <v>47.441699999999997</v>
      </c>
      <c r="K900" s="6">
        <f t="shared" si="39"/>
        <v>46.017800000000001</v>
      </c>
    </row>
    <row r="901" spans="1:11" ht="15" customHeight="1">
      <c r="A901" s="18">
        <v>742</v>
      </c>
      <c r="B901" s="7">
        <v>6.4744299999999998E-3</v>
      </c>
      <c r="C901" s="10">
        <v>8.5458600000000006E-3</v>
      </c>
      <c r="D901" s="7">
        <f t="shared" si="40"/>
        <v>6.4744299999999999</v>
      </c>
      <c r="E901" s="10">
        <f t="shared" si="41"/>
        <v>8.5458600000000011</v>
      </c>
      <c r="H901" s="6">
        <v>743</v>
      </c>
      <c r="I901" s="6">
        <v>9058</v>
      </c>
      <c r="J901" s="6">
        <v>44.286799999999999</v>
      </c>
      <c r="K901" s="6">
        <f t="shared" si="39"/>
        <v>45.340366666666661</v>
      </c>
    </row>
    <row r="902" spans="1:11" ht="15" customHeight="1">
      <c r="A902" s="18">
        <v>743</v>
      </c>
      <c r="B902" s="7">
        <v>6.5873299999999997E-3</v>
      </c>
      <c r="C902" s="10">
        <v>8.8101700000000008E-3</v>
      </c>
      <c r="D902" s="7">
        <f t="shared" si="40"/>
        <v>6.5873299999999997</v>
      </c>
      <c r="E902" s="10">
        <f t="shared" si="41"/>
        <v>8.8101700000000012</v>
      </c>
      <c r="H902" s="6">
        <v>744</v>
      </c>
      <c r="I902" s="6">
        <v>9068</v>
      </c>
      <c r="J902" s="6">
        <v>46.3249</v>
      </c>
      <c r="K902" s="6">
        <f t="shared" si="39"/>
        <v>46.017099999999999</v>
      </c>
    </row>
    <row r="903" spans="1:11" ht="15" customHeight="1">
      <c r="A903" s="18">
        <v>744</v>
      </c>
      <c r="B903" s="7">
        <v>6.50171E-3</v>
      </c>
      <c r="C903" s="10">
        <v>8.7466999999999996E-3</v>
      </c>
      <c r="D903" s="7">
        <f t="shared" si="40"/>
        <v>6.5017100000000001</v>
      </c>
      <c r="E903" s="10">
        <f t="shared" si="41"/>
        <v>8.7466999999999988</v>
      </c>
      <c r="H903" s="6">
        <v>745</v>
      </c>
      <c r="I903" s="6">
        <v>9078</v>
      </c>
      <c r="J903" s="6">
        <v>45.409399999999998</v>
      </c>
      <c r="K903" s="6">
        <f t="shared" si="39"/>
        <v>45.246033333333337</v>
      </c>
    </row>
    <row r="904" spans="1:11" ht="15" customHeight="1">
      <c r="A904" s="18">
        <v>745</v>
      </c>
      <c r="B904" s="7">
        <v>6.49192E-3</v>
      </c>
      <c r="C904" s="10">
        <v>8.55794E-3</v>
      </c>
      <c r="D904" s="7">
        <f t="shared" si="40"/>
        <v>6.4919200000000004</v>
      </c>
      <c r="E904" s="10">
        <f t="shared" si="41"/>
        <v>8.5579400000000003</v>
      </c>
      <c r="H904" s="6">
        <v>746</v>
      </c>
      <c r="I904" s="6">
        <v>9087</v>
      </c>
      <c r="J904" s="6">
        <v>46.317</v>
      </c>
      <c r="K904" s="6">
        <f t="shared" si="39"/>
        <v>45.936299999999996</v>
      </c>
    </row>
    <row r="905" spans="1:11" ht="15" customHeight="1">
      <c r="A905" s="18">
        <v>746</v>
      </c>
      <c r="B905" s="7">
        <v>6.5376699999999998E-3</v>
      </c>
      <c r="C905" s="10">
        <v>8.6380699999999994E-3</v>
      </c>
      <c r="D905" s="7">
        <f t="shared" si="40"/>
        <v>6.5376699999999994</v>
      </c>
      <c r="E905" s="10">
        <f t="shared" si="41"/>
        <v>8.638069999999999</v>
      </c>
      <c r="H905" s="6">
        <v>747</v>
      </c>
      <c r="I905" s="6">
        <v>9093</v>
      </c>
      <c r="J905" s="6">
        <v>44.011699999999998</v>
      </c>
      <c r="K905" s="6">
        <f t="shared" si="39"/>
        <v>45.614166666666669</v>
      </c>
    </row>
    <row r="906" spans="1:11" ht="15" customHeight="1">
      <c r="A906" s="18">
        <v>747</v>
      </c>
      <c r="B906" s="7">
        <v>6.5040599999999999E-3</v>
      </c>
      <c r="C906" s="10">
        <v>8.6441E-3</v>
      </c>
      <c r="D906" s="7">
        <f t="shared" si="40"/>
        <v>6.50406</v>
      </c>
      <c r="E906" s="10">
        <f t="shared" si="41"/>
        <v>8.6440999999999999</v>
      </c>
      <c r="H906" s="6">
        <v>748</v>
      </c>
      <c r="I906" s="6">
        <v>9094</v>
      </c>
      <c r="J906" s="6">
        <v>47.480200000000004</v>
      </c>
      <c r="K906" s="6">
        <f t="shared" si="39"/>
        <v>46.430466666666668</v>
      </c>
    </row>
    <row r="907" spans="1:11" ht="15" customHeight="1">
      <c r="A907" s="18">
        <v>748</v>
      </c>
      <c r="B907" s="7">
        <v>6.5974400000000004E-3</v>
      </c>
      <c r="C907" s="10">
        <v>8.65112E-3</v>
      </c>
      <c r="D907" s="7">
        <f t="shared" si="40"/>
        <v>6.5974400000000006</v>
      </c>
      <c r="E907" s="10">
        <f t="shared" si="41"/>
        <v>8.6511200000000006</v>
      </c>
      <c r="H907" s="6">
        <v>749</v>
      </c>
      <c r="I907" s="6">
        <v>9097</v>
      </c>
      <c r="J907" s="6">
        <v>45.3506</v>
      </c>
      <c r="K907" s="6">
        <f t="shared" si="39"/>
        <v>45.492333333333335</v>
      </c>
    </row>
    <row r="908" spans="1:11" ht="15" customHeight="1">
      <c r="A908" s="18">
        <v>749</v>
      </c>
      <c r="B908" s="7">
        <v>6.4505600000000001E-3</v>
      </c>
      <c r="C908" s="10">
        <v>8.7082900000000005E-3</v>
      </c>
      <c r="D908" s="7">
        <f t="shared" si="40"/>
        <v>6.4505600000000003</v>
      </c>
      <c r="E908" s="10">
        <f t="shared" si="41"/>
        <v>8.7082899999999999</v>
      </c>
      <c r="H908" s="6">
        <v>750</v>
      </c>
      <c r="I908" s="6">
        <v>9101</v>
      </c>
      <c r="J908" s="6">
        <v>46.460599999999999</v>
      </c>
      <c r="K908" s="6">
        <f t="shared" si="39"/>
        <v>45.812166666666663</v>
      </c>
    </row>
    <row r="909" spans="1:11" ht="15" customHeight="1">
      <c r="A909" s="18">
        <v>750</v>
      </c>
      <c r="B909" s="7">
        <v>6.6348600000000002E-3</v>
      </c>
      <c r="C909" s="10">
        <v>8.5730000000000008E-3</v>
      </c>
      <c r="D909" s="7">
        <f t="shared" si="40"/>
        <v>6.6348600000000006</v>
      </c>
      <c r="E909" s="10">
        <f t="shared" si="41"/>
        <v>8.5730000000000004</v>
      </c>
      <c r="H909" s="6">
        <v>751</v>
      </c>
      <c r="I909" s="6">
        <v>9107</v>
      </c>
      <c r="J909" s="6">
        <v>44.665799999999997</v>
      </c>
      <c r="K909" s="6">
        <f t="shared" si="39"/>
        <v>45.47313333333333</v>
      </c>
    </row>
    <row r="910" spans="1:11" ht="15" customHeight="1">
      <c r="A910" s="18">
        <v>751</v>
      </c>
      <c r="B910" s="7">
        <v>6.3720799999999996E-3</v>
      </c>
      <c r="C910" s="10">
        <v>8.4921500000000004E-3</v>
      </c>
      <c r="D910" s="7">
        <f t="shared" si="40"/>
        <v>6.3720799999999995</v>
      </c>
      <c r="E910" s="10">
        <f t="shared" si="41"/>
        <v>8.4921500000000005</v>
      </c>
      <c r="H910" s="6">
        <v>752</v>
      </c>
      <c r="I910" s="6">
        <v>9112</v>
      </c>
      <c r="J910" s="6">
        <v>46.310099999999998</v>
      </c>
      <c r="K910" s="6">
        <f t="shared" si="39"/>
        <v>46.4009</v>
      </c>
    </row>
    <row r="911" spans="1:11" ht="15" customHeight="1">
      <c r="A911" s="18">
        <v>752</v>
      </c>
      <c r="B911" s="7">
        <v>6.4127200000000002E-3</v>
      </c>
      <c r="C911" s="10">
        <v>8.6387200000000008E-3</v>
      </c>
      <c r="D911" s="7">
        <f t="shared" si="40"/>
        <v>6.4127200000000002</v>
      </c>
      <c r="E911" s="10">
        <f t="shared" si="41"/>
        <v>8.6387200000000011</v>
      </c>
      <c r="H911" s="6">
        <v>753</v>
      </c>
      <c r="I911" s="6">
        <v>9120</v>
      </c>
      <c r="J911" s="6">
        <v>45.4435</v>
      </c>
      <c r="K911" s="6">
        <f t="shared" si="39"/>
        <v>45.787133333333337</v>
      </c>
    </row>
    <row r="912" spans="1:11" ht="15" customHeight="1">
      <c r="A912" s="18">
        <v>753</v>
      </c>
      <c r="B912" s="7">
        <v>6.4225999999999997E-3</v>
      </c>
      <c r="C912" s="10">
        <v>8.7004400000000003E-3</v>
      </c>
      <c r="D912" s="7">
        <f t="shared" si="40"/>
        <v>6.4226000000000001</v>
      </c>
      <c r="E912" s="10">
        <f t="shared" si="41"/>
        <v>8.7004400000000004</v>
      </c>
      <c r="H912" s="6">
        <v>754</v>
      </c>
      <c r="I912" s="6">
        <v>9124</v>
      </c>
      <c r="J912" s="6">
        <v>47.449100000000001</v>
      </c>
      <c r="K912" s="6">
        <f t="shared" si="39"/>
        <v>46.084200000000003</v>
      </c>
    </row>
    <row r="913" spans="1:11" ht="15" customHeight="1">
      <c r="A913" s="18">
        <v>754</v>
      </c>
      <c r="B913" s="7">
        <v>6.4665199999999999E-3</v>
      </c>
      <c r="C913" s="10">
        <v>8.7784899999999999E-3</v>
      </c>
      <c r="D913" s="7">
        <f t="shared" si="40"/>
        <v>6.46652</v>
      </c>
      <c r="E913" s="10">
        <f t="shared" si="41"/>
        <v>8.7784899999999997</v>
      </c>
      <c r="H913" s="6">
        <v>755</v>
      </c>
      <c r="I913" s="6">
        <v>9136</v>
      </c>
      <c r="J913" s="6">
        <v>44.468800000000002</v>
      </c>
      <c r="K913" s="6">
        <f t="shared" si="39"/>
        <v>44.969133333333332</v>
      </c>
    </row>
    <row r="914" spans="1:11" ht="15" customHeight="1">
      <c r="A914" s="18">
        <v>755</v>
      </c>
      <c r="B914" s="7">
        <v>6.5420599999999997E-3</v>
      </c>
      <c r="C914" s="10">
        <v>8.7162699999999999E-3</v>
      </c>
      <c r="D914" s="7">
        <f t="shared" si="40"/>
        <v>6.5420599999999993</v>
      </c>
      <c r="E914" s="10">
        <f t="shared" si="41"/>
        <v>8.7162699999999997</v>
      </c>
      <c r="H914" s="6">
        <v>756</v>
      </c>
      <c r="I914" s="6">
        <v>9139</v>
      </c>
      <c r="J914" s="6">
        <v>46.334699999999998</v>
      </c>
      <c r="K914" s="6">
        <f t="shared" si="39"/>
        <v>45.639166666666675</v>
      </c>
    </row>
    <row r="915" spans="1:11" ht="15" customHeight="1">
      <c r="A915" s="18">
        <v>756</v>
      </c>
      <c r="B915" s="7">
        <v>6.4392800000000004E-3</v>
      </c>
      <c r="C915" s="10">
        <v>8.66776E-3</v>
      </c>
      <c r="D915" s="7">
        <f t="shared" si="40"/>
        <v>6.4392800000000001</v>
      </c>
      <c r="E915" s="10">
        <f t="shared" si="41"/>
        <v>8.6677599999999995</v>
      </c>
      <c r="H915" s="6">
        <v>757</v>
      </c>
      <c r="I915" s="6">
        <v>9145</v>
      </c>
      <c r="J915" s="6">
        <v>44.103900000000003</v>
      </c>
      <c r="K915" s="6">
        <f t="shared" si="39"/>
        <v>45.15506666666667</v>
      </c>
    </row>
    <row r="916" spans="1:11" ht="15" customHeight="1">
      <c r="A916" s="18">
        <v>757</v>
      </c>
      <c r="B916" s="7">
        <v>6.3968599999999999E-3</v>
      </c>
      <c r="C916" s="10">
        <v>8.7122199999999997E-3</v>
      </c>
      <c r="D916" s="7">
        <f t="shared" si="40"/>
        <v>6.3968600000000002</v>
      </c>
      <c r="E916" s="10">
        <f t="shared" si="41"/>
        <v>8.7122200000000003</v>
      </c>
      <c r="H916" s="6">
        <v>758</v>
      </c>
      <c r="I916" s="6">
        <v>9152</v>
      </c>
      <c r="J916" s="6">
        <v>46.478900000000003</v>
      </c>
      <c r="K916" s="6">
        <f t="shared" si="39"/>
        <v>46.068199999999997</v>
      </c>
    </row>
    <row r="917" spans="1:11" ht="15" customHeight="1">
      <c r="A917" s="18">
        <v>758</v>
      </c>
      <c r="B917" s="7">
        <v>6.45701E-3</v>
      </c>
      <c r="C917" s="10">
        <v>8.6035799999999996E-3</v>
      </c>
      <c r="D917" s="7">
        <f t="shared" si="40"/>
        <v>6.4570100000000004</v>
      </c>
      <c r="E917" s="10">
        <f t="shared" si="41"/>
        <v>8.6035799999999991</v>
      </c>
      <c r="H917" s="6">
        <v>759</v>
      </c>
      <c r="I917" s="6">
        <v>9154</v>
      </c>
      <c r="J917" s="6">
        <v>44.882399999999997</v>
      </c>
      <c r="K917" s="6">
        <f t="shared" si="39"/>
        <v>45.68966666666666</v>
      </c>
    </row>
    <row r="918" spans="1:11" ht="15" customHeight="1">
      <c r="A918" s="18">
        <v>759</v>
      </c>
      <c r="B918" s="7">
        <v>6.43685E-3</v>
      </c>
      <c r="C918" s="10">
        <v>8.7328100000000006E-3</v>
      </c>
      <c r="D918" s="7">
        <f t="shared" si="40"/>
        <v>6.4368499999999997</v>
      </c>
      <c r="E918" s="10">
        <f t="shared" si="41"/>
        <v>8.7328100000000006</v>
      </c>
      <c r="H918" s="6">
        <v>760</v>
      </c>
      <c r="I918" s="6">
        <v>9155</v>
      </c>
      <c r="J918" s="6">
        <v>46.843299999999999</v>
      </c>
      <c r="K918" s="6">
        <f t="shared" si="39"/>
        <v>46.331499999999998</v>
      </c>
    </row>
    <row r="919" spans="1:11" ht="15" customHeight="1">
      <c r="A919" s="18">
        <v>760</v>
      </c>
      <c r="B919" s="7">
        <v>6.3701499999999998E-3</v>
      </c>
      <c r="C919" s="10">
        <v>8.7784300000000003E-3</v>
      </c>
      <c r="D919" s="7">
        <f t="shared" si="40"/>
        <v>6.3701499999999998</v>
      </c>
      <c r="E919" s="10">
        <f t="shared" si="41"/>
        <v>8.7784300000000002</v>
      </c>
      <c r="H919" s="6">
        <v>761</v>
      </c>
      <c r="I919" s="6">
        <v>9160</v>
      </c>
      <c r="J919" s="6">
        <v>45.343299999999999</v>
      </c>
      <c r="K919" s="6">
        <f t="shared" si="39"/>
        <v>45.521699999999989</v>
      </c>
    </row>
    <row r="920" spans="1:11" ht="15" customHeight="1">
      <c r="A920" s="18">
        <v>761</v>
      </c>
      <c r="B920" s="7">
        <v>6.3613000000000003E-3</v>
      </c>
      <c r="C920" s="10">
        <v>8.7872000000000002E-3</v>
      </c>
      <c r="D920" s="7">
        <f t="shared" si="40"/>
        <v>6.3613</v>
      </c>
      <c r="E920" s="10">
        <f t="shared" si="41"/>
        <v>8.7872000000000003</v>
      </c>
      <c r="H920" s="6">
        <v>762</v>
      </c>
      <c r="I920" s="6">
        <v>9168</v>
      </c>
      <c r="J920" s="6">
        <v>46.807899999999997</v>
      </c>
      <c r="K920" s="6">
        <f t="shared" si="39"/>
        <v>45.940666666666665</v>
      </c>
    </row>
    <row r="921" spans="1:11" ht="15" customHeight="1">
      <c r="A921" s="18">
        <v>762</v>
      </c>
      <c r="B921" s="7">
        <v>6.4232300000000003E-3</v>
      </c>
      <c r="C921" s="10">
        <v>8.6924199999999993E-3</v>
      </c>
      <c r="D921" s="7">
        <f t="shared" si="40"/>
        <v>6.4232300000000002</v>
      </c>
      <c r="E921" s="10">
        <f t="shared" si="41"/>
        <v>8.6924199999999985</v>
      </c>
      <c r="H921" s="6">
        <v>763</v>
      </c>
      <c r="I921" s="6">
        <v>9172</v>
      </c>
      <c r="J921" s="6">
        <v>44.413899999999998</v>
      </c>
      <c r="K921" s="6">
        <f t="shared" si="39"/>
        <v>45.319400000000002</v>
      </c>
    </row>
    <row r="922" spans="1:11" ht="15" customHeight="1">
      <c r="A922" s="18">
        <v>763</v>
      </c>
      <c r="B922" s="7">
        <v>6.4319900000000003E-3</v>
      </c>
      <c r="C922" s="10">
        <v>8.7224899999999994E-3</v>
      </c>
      <c r="D922" s="7">
        <f t="shared" si="40"/>
        <v>6.4319899999999999</v>
      </c>
      <c r="E922" s="10">
        <f t="shared" si="41"/>
        <v>8.7224899999999987</v>
      </c>
      <c r="H922" s="6">
        <v>764</v>
      </c>
      <c r="I922" s="6">
        <v>9175</v>
      </c>
      <c r="J922" s="6">
        <v>46.600200000000001</v>
      </c>
      <c r="K922" s="6">
        <f t="shared" si="39"/>
        <v>46.397199999999998</v>
      </c>
    </row>
    <row r="923" spans="1:11" ht="15" customHeight="1">
      <c r="A923" s="18">
        <v>764</v>
      </c>
      <c r="B923" s="7">
        <v>6.3569100000000003E-3</v>
      </c>
      <c r="C923" s="10">
        <v>8.7520900000000006E-3</v>
      </c>
      <c r="D923" s="7">
        <f t="shared" si="40"/>
        <v>6.3569100000000001</v>
      </c>
      <c r="E923" s="10">
        <f t="shared" si="41"/>
        <v>8.7520900000000008</v>
      </c>
      <c r="H923" s="6">
        <v>765</v>
      </c>
      <c r="I923" s="6">
        <v>9185</v>
      </c>
      <c r="J923" s="6">
        <v>44.944099999999999</v>
      </c>
      <c r="K923" s="6">
        <f t="shared" si="39"/>
        <v>45.797433333333323</v>
      </c>
    </row>
    <row r="924" spans="1:11" ht="15" customHeight="1">
      <c r="A924" s="18">
        <v>765</v>
      </c>
      <c r="B924" s="7">
        <v>6.4137100000000004E-3</v>
      </c>
      <c r="C924" s="10">
        <v>8.6690199999999995E-3</v>
      </c>
      <c r="D924" s="7">
        <f t="shared" si="40"/>
        <v>6.41371</v>
      </c>
      <c r="E924" s="10">
        <f t="shared" si="41"/>
        <v>8.6690199999999997</v>
      </c>
      <c r="H924" s="6">
        <v>766</v>
      </c>
      <c r="I924" s="6">
        <v>9183</v>
      </c>
      <c r="J924" s="6">
        <v>47.647300000000001</v>
      </c>
      <c r="K924" s="6">
        <f t="shared" si="39"/>
        <v>46.337466666666671</v>
      </c>
    </row>
    <row r="925" spans="1:11" ht="15" customHeight="1">
      <c r="A925" s="18">
        <v>766</v>
      </c>
      <c r="B925" s="7">
        <v>6.3382999999999998E-3</v>
      </c>
      <c r="C925" s="10">
        <v>8.7782699999999995E-3</v>
      </c>
      <c r="D925" s="7">
        <f t="shared" si="40"/>
        <v>6.3383000000000003</v>
      </c>
      <c r="E925" s="10">
        <f t="shared" si="41"/>
        <v>8.7782699999999991</v>
      </c>
      <c r="H925" s="6">
        <v>767</v>
      </c>
      <c r="I925" s="6">
        <v>9186</v>
      </c>
      <c r="J925" s="6">
        <v>44.800899999999999</v>
      </c>
      <c r="K925" s="6">
        <f t="shared" si="39"/>
        <v>45.296766666666663</v>
      </c>
    </row>
    <row r="926" spans="1:11" ht="15" customHeight="1">
      <c r="A926" s="18">
        <v>767</v>
      </c>
      <c r="B926" s="7">
        <v>6.2618500000000002E-3</v>
      </c>
      <c r="C926" s="10">
        <v>8.8215299999999993E-3</v>
      </c>
      <c r="D926" s="7">
        <f t="shared" si="40"/>
        <v>6.2618499999999999</v>
      </c>
      <c r="E926" s="10">
        <f t="shared" si="41"/>
        <v>8.8215299999999992</v>
      </c>
      <c r="H926" s="6">
        <v>768</v>
      </c>
      <c r="I926" s="6">
        <v>9188</v>
      </c>
      <c r="J926" s="6">
        <v>46.5642</v>
      </c>
      <c r="K926" s="6">
        <f t="shared" si="39"/>
        <v>46.01756666666666</v>
      </c>
    </row>
    <row r="927" spans="1:11" ht="15" customHeight="1">
      <c r="A927" s="18">
        <v>768</v>
      </c>
      <c r="B927" s="7">
        <v>6.4976499999999998E-3</v>
      </c>
      <c r="C927" s="10">
        <v>8.7317999999999996E-3</v>
      </c>
      <c r="D927" s="7">
        <f t="shared" si="40"/>
        <v>6.4976500000000001</v>
      </c>
      <c r="E927" s="10">
        <f t="shared" si="41"/>
        <v>8.7317999999999998</v>
      </c>
      <c r="H927" s="6">
        <v>769</v>
      </c>
      <c r="I927" s="6">
        <v>9192</v>
      </c>
      <c r="J927" s="6">
        <v>44.525199999999998</v>
      </c>
      <c r="K927" s="6">
        <f t="shared" ref="K927:K990" si="42">(J927+J928+J929)/3</f>
        <v>45.289099999999998</v>
      </c>
    </row>
    <row r="928" spans="1:11" ht="15" customHeight="1">
      <c r="A928" s="18">
        <v>769</v>
      </c>
      <c r="B928" s="7">
        <v>6.3172599999999999E-3</v>
      </c>
      <c r="C928" s="10">
        <v>8.6661700000000008E-3</v>
      </c>
      <c r="D928" s="7">
        <f t="shared" si="40"/>
        <v>6.3172600000000001</v>
      </c>
      <c r="E928" s="10">
        <f t="shared" si="41"/>
        <v>8.666170000000001</v>
      </c>
      <c r="H928" s="6">
        <v>770</v>
      </c>
      <c r="I928" s="6">
        <v>9194</v>
      </c>
      <c r="J928" s="6">
        <v>46.963299999999997</v>
      </c>
      <c r="K928" s="6">
        <f t="shared" si="42"/>
        <v>46.385999999999996</v>
      </c>
    </row>
    <row r="929" spans="1:11" ht="15" customHeight="1">
      <c r="A929" s="18">
        <v>770</v>
      </c>
      <c r="B929" s="7">
        <v>6.3849299999999996E-3</v>
      </c>
      <c r="C929" s="10">
        <v>8.5613400000000006E-3</v>
      </c>
      <c r="D929" s="7">
        <f t="shared" si="40"/>
        <v>6.3849299999999998</v>
      </c>
      <c r="E929" s="10">
        <f t="shared" si="41"/>
        <v>8.5613400000000013</v>
      </c>
      <c r="H929" s="6">
        <v>771</v>
      </c>
      <c r="I929" s="6">
        <v>9203</v>
      </c>
      <c r="J929" s="6">
        <v>44.378799999999998</v>
      </c>
      <c r="K929" s="6">
        <f t="shared" si="42"/>
        <v>45.534799999999997</v>
      </c>
    </row>
    <row r="930" spans="1:11" ht="15" customHeight="1">
      <c r="A930" s="18">
        <v>771</v>
      </c>
      <c r="B930" s="7">
        <v>6.3399399999999996E-3</v>
      </c>
      <c r="C930" s="10">
        <v>8.7237100000000008E-3</v>
      </c>
      <c r="D930" s="7">
        <f t="shared" si="40"/>
        <v>6.3399399999999995</v>
      </c>
      <c r="E930" s="10">
        <f t="shared" si="41"/>
        <v>8.7237100000000005</v>
      </c>
      <c r="H930" s="6">
        <v>772</v>
      </c>
      <c r="I930" s="6">
        <v>9205</v>
      </c>
      <c r="J930" s="6">
        <v>47.815899999999999</v>
      </c>
      <c r="K930" s="6">
        <f t="shared" si="42"/>
        <v>46.336399999999998</v>
      </c>
    </row>
    <row r="931" spans="1:11" ht="15" customHeight="1">
      <c r="A931" s="18">
        <v>772</v>
      </c>
      <c r="B931" s="7">
        <v>6.2403099999999998E-3</v>
      </c>
      <c r="C931" s="10">
        <v>8.6600300000000009E-3</v>
      </c>
      <c r="D931" s="7">
        <f t="shared" si="40"/>
        <v>6.24031</v>
      </c>
      <c r="E931" s="10">
        <f t="shared" si="41"/>
        <v>8.6600300000000008</v>
      </c>
      <c r="H931" s="6">
        <v>773</v>
      </c>
      <c r="I931" s="6">
        <v>9207</v>
      </c>
      <c r="J931" s="6">
        <v>44.409700000000001</v>
      </c>
      <c r="K931" s="6">
        <f t="shared" si="42"/>
        <v>45.595966666666662</v>
      </c>
    </row>
    <row r="932" spans="1:11" ht="15" customHeight="1">
      <c r="A932" s="18">
        <v>773</v>
      </c>
      <c r="B932" s="7">
        <v>6.3741099999999997E-3</v>
      </c>
      <c r="C932" s="10">
        <v>8.6396400000000005E-3</v>
      </c>
      <c r="D932" s="7">
        <f t="shared" si="40"/>
        <v>6.3741099999999999</v>
      </c>
      <c r="E932" s="10">
        <f t="shared" si="41"/>
        <v>8.63964</v>
      </c>
      <c r="H932" s="6">
        <v>774</v>
      </c>
      <c r="I932" s="6">
        <v>9211</v>
      </c>
      <c r="J932" s="6">
        <v>46.7836</v>
      </c>
      <c r="K932" s="6">
        <f t="shared" si="42"/>
        <v>46.346566666666661</v>
      </c>
    </row>
    <row r="933" spans="1:11" ht="15" customHeight="1">
      <c r="A933" s="18">
        <v>774</v>
      </c>
      <c r="B933" s="7">
        <v>6.2866199999999997E-3</v>
      </c>
      <c r="C933" s="10">
        <v>8.7827600000000006E-3</v>
      </c>
      <c r="D933" s="7">
        <f t="shared" si="40"/>
        <v>6.2866200000000001</v>
      </c>
      <c r="E933" s="10">
        <f t="shared" si="41"/>
        <v>8.7827599999999997</v>
      </c>
      <c r="H933" s="6">
        <v>775</v>
      </c>
      <c r="I933" s="6">
        <v>9215</v>
      </c>
      <c r="J933" s="6">
        <v>45.5946</v>
      </c>
      <c r="K933" s="6">
        <f t="shared" si="42"/>
        <v>45.564300000000003</v>
      </c>
    </row>
    <row r="934" spans="1:11" ht="15" customHeight="1">
      <c r="A934" s="18">
        <v>775</v>
      </c>
      <c r="B934" s="7">
        <v>6.3540699999999999E-3</v>
      </c>
      <c r="C934" s="10">
        <v>8.5890700000000007E-3</v>
      </c>
      <c r="D934" s="7">
        <f t="shared" si="40"/>
        <v>6.3540700000000001</v>
      </c>
      <c r="E934" s="10">
        <f t="shared" si="41"/>
        <v>8.5890700000000013</v>
      </c>
      <c r="H934" s="6">
        <v>776</v>
      </c>
      <c r="I934" s="6">
        <v>9219</v>
      </c>
      <c r="J934" s="6">
        <v>46.661499999999997</v>
      </c>
      <c r="K934" s="6">
        <f t="shared" si="42"/>
        <v>46.225000000000001</v>
      </c>
    </row>
    <row r="935" spans="1:11" ht="15" customHeight="1">
      <c r="A935" s="18">
        <v>776</v>
      </c>
      <c r="B935" s="7">
        <v>6.2669600000000002E-3</v>
      </c>
      <c r="C935" s="10">
        <v>8.7611900000000003E-3</v>
      </c>
      <c r="D935" s="7">
        <f t="shared" si="40"/>
        <v>6.2669600000000001</v>
      </c>
      <c r="E935" s="10">
        <f t="shared" si="41"/>
        <v>8.7611900000000009</v>
      </c>
      <c r="H935" s="6">
        <v>777</v>
      </c>
      <c r="I935" s="6">
        <v>9224</v>
      </c>
      <c r="J935" s="6">
        <v>44.436799999999998</v>
      </c>
      <c r="K935" s="6">
        <f t="shared" si="42"/>
        <v>46.068233333333332</v>
      </c>
    </row>
    <row r="936" spans="1:11" ht="15" customHeight="1">
      <c r="A936" s="18">
        <v>777</v>
      </c>
      <c r="B936" s="7">
        <v>6.3680999999999998E-3</v>
      </c>
      <c r="C936" s="10">
        <v>8.7285399999999999E-3</v>
      </c>
      <c r="D936" s="7">
        <f t="shared" si="40"/>
        <v>6.3681000000000001</v>
      </c>
      <c r="E936" s="10">
        <f t="shared" si="41"/>
        <v>8.7285400000000006</v>
      </c>
      <c r="H936" s="6">
        <v>778</v>
      </c>
      <c r="I936" s="6">
        <v>9232</v>
      </c>
      <c r="J936" s="6">
        <v>47.576700000000002</v>
      </c>
      <c r="K936" s="6">
        <f t="shared" si="42"/>
        <v>46.764433333333329</v>
      </c>
    </row>
    <row r="937" spans="1:11" ht="15" customHeight="1">
      <c r="A937" s="18">
        <v>778</v>
      </c>
      <c r="B937" s="7">
        <v>6.2900600000000001E-3</v>
      </c>
      <c r="C937" s="10">
        <v>8.9164699999999993E-3</v>
      </c>
      <c r="D937" s="7">
        <f t="shared" si="40"/>
        <v>6.2900600000000004</v>
      </c>
      <c r="E937" s="10">
        <f t="shared" si="41"/>
        <v>8.9164699999999986</v>
      </c>
      <c r="H937" s="6">
        <v>779</v>
      </c>
      <c r="I937" s="6">
        <v>9233</v>
      </c>
      <c r="J937" s="6">
        <v>46.191200000000002</v>
      </c>
      <c r="K937" s="6">
        <f t="shared" si="42"/>
        <v>46.069166666666668</v>
      </c>
    </row>
    <row r="938" spans="1:11" ht="15" customHeight="1">
      <c r="A938" s="18">
        <v>779</v>
      </c>
      <c r="B938" s="7">
        <v>6.3569100000000003E-3</v>
      </c>
      <c r="C938" s="10">
        <v>8.7679799999999999E-3</v>
      </c>
      <c r="D938" s="7">
        <f t="shared" si="40"/>
        <v>6.3569100000000001</v>
      </c>
      <c r="E938" s="10">
        <f t="shared" si="41"/>
        <v>8.7679799999999997</v>
      </c>
      <c r="H938" s="6">
        <v>780</v>
      </c>
      <c r="I938" s="6">
        <v>9236</v>
      </c>
      <c r="J938" s="6">
        <v>46.525399999999998</v>
      </c>
      <c r="K938" s="6">
        <f t="shared" si="42"/>
        <v>45.989266666666673</v>
      </c>
    </row>
    <row r="939" spans="1:11" ht="15" customHeight="1">
      <c r="A939" s="18">
        <v>780</v>
      </c>
      <c r="B939" s="7">
        <v>6.2799600000000002E-3</v>
      </c>
      <c r="C939" s="10">
        <v>8.7040899999999994E-3</v>
      </c>
      <c r="D939" s="7">
        <f t="shared" si="40"/>
        <v>6.27996</v>
      </c>
      <c r="E939" s="10">
        <f t="shared" si="41"/>
        <v>8.704089999999999</v>
      </c>
      <c r="H939" s="6">
        <v>781</v>
      </c>
      <c r="I939" s="6">
        <v>9241</v>
      </c>
      <c r="J939" s="6">
        <v>45.490900000000003</v>
      </c>
      <c r="K939" s="6">
        <f t="shared" si="42"/>
        <v>45.820233333333334</v>
      </c>
    </row>
    <row r="940" spans="1:11" ht="15" customHeight="1">
      <c r="A940" s="18">
        <v>781</v>
      </c>
      <c r="B940" s="7">
        <v>6.2986700000000001E-3</v>
      </c>
      <c r="C940" s="10">
        <v>8.6576199999999996E-3</v>
      </c>
      <c r="D940" s="7">
        <f t="shared" si="40"/>
        <v>6.2986700000000004</v>
      </c>
      <c r="E940" s="10">
        <f t="shared" si="41"/>
        <v>8.6576199999999996</v>
      </c>
      <c r="H940" s="6">
        <v>782</v>
      </c>
      <c r="I940" s="6">
        <v>9245</v>
      </c>
      <c r="J940" s="6">
        <v>45.951500000000003</v>
      </c>
      <c r="K940" s="6">
        <f t="shared" si="42"/>
        <v>46.176400000000001</v>
      </c>
    </row>
    <row r="941" spans="1:11" ht="15" customHeight="1">
      <c r="A941" s="18">
        <v>782</v>
      </c>
      <c r="B941" s="7">
        <v>6.3183900000000001E-3</v>
      </c>
      <c r="C941" s="10">
        <v>8.7975899999999992E-3</v>
      </c>
      <c r="D941" s="7">
        <f t="shared" si="40"/>
        <v>6.31839</v>
      </c>
      <c r="E941" s="10">
        <f t="shared" si="41"/>
        <v>8.7975899999999996</v>
      </c>
      <c r="H941" s="6">
        <v>783</v>
      </c>
      <c r="I941" s="6">
        <v>9247</v>
      </c>
      <c r="J941" s="6">
        <v>46.018300000000004</v>
      </c>
      <c r="K941" s="6">
        <f t="shared" si="42"/>
        <v>45.4818</v>
      </c>
    </row>
    <row r="942" spans="1:11" ht="15" customHeight="1">
      <c r="A942" s="18">
        <v>783</v>
      </c>
      <c r="B942" s="7">
        <v>6.30336E-3</v>
      </c>
      <c r="C942" s="10">
        <v>8.7047300000000008E-3</v>
      </c>
      <c r="D942" s="7">
        <f t="shared" si="40"/>
        <v>6.3033599999999996</v>
      </c>
      <c r="E942" s="10">
        <f t="shared" si="41"/>
        <v>8.7047300000000014</v>
      </c>
      <c r="H942" s="6">
        <v>784</v>
      </c>
      <c r="I942" s="6">
        <v>9255</v>
      </c>
      <c r="J942" s="6">
        <v>46.559399999999997</v>
      </c>
      <c r="K942" s="6">
        <f t="shared" si="42"/>
        <v>45.767866666666663</v>
      </c>
    </row>
    <row r="943" spans="1:11" ht="15" customHeight="1">
      <c r="A943" s="18">
        <v>784</v>
      </c>
      <c r="B943" s="7">
        <v>6.3171299999999998E-3</v>
      </c>
      <c r="C943" s="10">
        <v>8.7075499999999997E-3</v>
      </c>
      <c r="D943" s="7">
        <f t="shared" si="40"/>
        <v>6.3171299999999997</v>
      </c>
      <c r="E943" s="10">
        <f t="shared" si="41"/>
        <v>8.7075499999999995</v>
      </c>
      <c r="H943" s="6">
        <v>785</v>
      </c>
      <c r="I943" s="6">
        <v>9258</v>
      </c>
      <c r="J943" s="6">
        <v>43.867699999999999</v>
      </c>
      <c r="K943" s="6">
        <f t="shared" si="42"/>
        <v>45.492633333333337</v>
      </c>
    </row>
    <row r="944" spans="1:11" ht="15" customHeight="1">
      <c r="A944" s="18">
        <v>785</v>
      </c>
      <c r="B944" s="7">
        <v>6.306E-3</v>
      </c>
      <c r="C944" s="10">
        <v>8.6440100000000006E-3</v>
      </c>
      <c r="D944" s="7">
        <f t="shared" si="40"/>
        <v>6.306</v>
      </c>
      <c r="E944" s="10">
        <f t="shared" si="41"/>
        <v>8.6440099999999997</v>
      </c>
      <c r="H944" s="6">
        <v>786</v>
      </c>
      <c r="I944" s="6">
        <v>9265</v>
      </c>
      <c r="J944" s="6">
        <v>46.8765</v>
      </c>
      <c r="K944" s="6">
        <f t="shared" si="42"/>
        <v>46.393599999999992</v>
      </c>
    </row>
    <row r="945" spans="1:11" ht="15" customHeight="1">
      <c r="A945" s="18">
        <v>786</v>
      </c>
      <c r="B945" s="7">
        <v>6.2661899999999996E-3</v>
      </c>
      <c r="C945" s="10">
        <v>8.6306799999999999E-3</v>
      </c>
      <c r="D945" s="7">
        <f t="shared" ref="D945:D1008" si="43">B945*1000</f>
        <v>6.2661899999999999</v>
      </c>
      <c r="E945" s="10">
        <f t="shared" ref="E945:E1008" si="44">C945*1000</f>
        <v>8.6306799999999999</v>
      </c>
      <c r="H945" s="6">
        <v>787</v>
      </c>
      <c r="I945" s="6">
        <v>9271</v>
      </c>
      <c r="J945" s="6">
        <v>45.733699999999999</v>
      </c>
      <c r="K945" s="6">
        <f t="shared" si="42"/>
        <v>45.804733333333331</v>
      </c>
    </row>
    <row r="946" spans="1:11" ht="15" customHeight="1">
      <c r="A946" s="18">
        <v>787</v>
      </c>
      <c r="B946" s="7">
        <v>6.4324100000000004E-3</v>
      </c>
      <c r="C946" s="10">
        <v>8.7393799999999997E-3</v>
      </c>
      <c r="D946" s="7">
        <f t="shared" si="43"/>
        <v>6.43241</v>
      </c>
      <c r="E946" s="10">
        <f t="shared" si="44"/>
        <v>8.7393800000000006</v>
      </c>
      <c r="H946" s="6">
        <v>788</v>
      </c>
      <c r="I946" s="6">
        <v>9277</v>
      </c>
      <c r="J946" s="6">
        <v>46.570599999999999</v>
      </c>
      <c r="K946" s="6">
        <f t="shared" si="42"/>
        <v>46.498400000000004</v>
      </c>
    </row>
    <row r="947" spans="1:11" ht="15" customHeight="1">
      <c r="A947" s="18">
        <v>788</v>
      </c>
      <c r="B947" s="7">
        <v>6.2187500000000003E-3</v>
      </c>
      <c r="C947" s="10">
        <v>8.6206300000000007E-3</v>
      </c>
      <c r="D947" s="7">
        <f t="shared" si="43"/>
        <v>6.21875</v>
      </c>
      <c r="E947" s="10">
        <f t="shared" si="44"/>
        <v>8.6206300000000002</v>
      </c>
      <c r="H947" s="6">
        <v>789</v>
      </c>
      <c r="I947" s="6">
        <v>9279</v>
      </c>
      <c r="J947" s="6">
        <v>45.109900000000003</v>
      </c>
      <c r="K947" s="6">
        <f t="shared" si="42"/>
        <v>46.385333333333335</v>
      </c>
    </row>
    <row r="948" spans="1:11" ht="15" customHeight="1">
      <c r="A948" s="18">
        <v>789</v>
      </c>
      <c r="B948" s="7">
        <v>6.2571800000000002E-3</v>
      </c>
      <c r="C948" s="10">
        <v>8.7780099999999993E-3</v>
      </c>
      <c r="D948" s="7">
        <f t="shared" si="43"/>
        <v>6.25718</v>
      </c>
      <c r="E948" s="10">
        <f t="shared" si="44"/>
        <v>8.7780100000000001</v>
      </c>
      <c r="H948" s="6">
        <v>790</v>
      </c>
      <c r="I948" s="6">
        <v>9279</v>
      </c>
      <c r="J948" s="6">
        <v>47.814700000000002</v>
      </c>
      <c r="K948" s="6">
        <f t="shared" si="42"/>
        <v>47.287766666666663</v>
      </c>
    </row>
    <row r="949" spans="1:11" ht="15" customHeight="1">
      <c r="A949" s="18">
        <v>790</v>
      </c>
      <c r="B949" s="7">
        <v>6.2268100000000002E-3</v>
      </c>
      <c r="C949" s="10">
        <v>8.8532999999999997E-3</v>
      </c>
      <c r="D949" s="7">
        <f t="shared" si="43"/>
        <v>6.2268100000000004</v>
      </c>
      <c r="E949" s="10">
        <f t="shared" si="44"/>
        <v>8.8532999999999991</v>
      </c>
      <c r="H949" s="6">
        <v>791</v>
      </c>
      <c r="I949" s="6">
        <v>9286</v>
      </c>
      <c r="J949" s="6">
        <v>46.231400000000001</v>
      </c>
      <c r="K949" s="6">
        <f t="shared" si="42"/>
        <v>46.198733333333337</v>
      </c>
    </row>
    <row r="950" spans="1:11" ht="15" customHeight="1">
      <c r="A950" s="18">
        <v>791</v>
      </c>
      <c r="B950" s="7">
        <v>6.2973200000000003E-3</v>
      </c>
      <c r="C950" s="10">
        <v>8.8472700000000008E-3</v>
      </c>
      <c r="D950" s="7">
        <f t="shared" si="43"/>
        <v>6.29732</v>
      </c>
      <c r="E950" s="10">
        <f t="shared" si="44"/>
        <v>8.84727</v>
      </c>
      <c r="H950" s="6">
        <v>792</v>
      </c>
      <c r="I950" s="6">
        <v>9282</v>
      </c>
      <c r="J950" s="6">
        <v>47.8172</v>
      </c>
      <c r="K950" s="6">
        <f t="shared" si="42"/>
        <v>46.575733333333339</v>
      </c>
    </row>
    <row r="951" spans="1:11" ht="15" customHeight="1">
      <c r="A951" s="18">
        <v>792</v>
      </c>
      <c r="B951" s="7">
        <v>6.2557100000000003E-3</v>
      </c>
      <c r="C951" s="10">
        <v>8.71626E-3</v>
      </c>
      <c r="D951" s="7">
        <f t="shared" si="43"/>
        <v>6.2557100000000005</v>
      </c>
      <c r="E951" s="10">
        <f t="shared" si="44"/>
        <v>8.7162600000000001</v>
      </c>
      <c r="H951" s="6">
        <v>793</v>
      </c>
      <c r="I951" s="6">
        <v>9289</v>
      </c>
      <c r="J951" s="6">
        <v>44.547600000000003</v>
      </c>
      <c r="K951" s="6">
        <f t="shared" si="42"/>
        <v>45.807200000000002</v>
      </c>
    </row>
    <row r="952" spans="1:11" ht="15" customHeight="1">
      <c r="A952" s="18">
        <v>793</v>
      </c>
      <c r="B952" s="7">
        <v>6.2699599999999998E-3</v>
      </c>
      <c r="C952" s="10">
        <v>8.7636299999999997E-3</v>
      </c>
      <c r="D952" s="7">
        <f t="shared" si="43"/>
        <v>6.2699600000000002</v>
      </c>
      <c r="E952" s="10">
        <f t="shared" si="44"/>
        <v>8.7636299999999991</v>
      </c>
      <c r="H952" s="6">
        <v>794</v>
      </c>
      <c r="I952" s="6">
        <v>9294</v>
      </c>
      <c r="J952" s="6">
        <v>47.362400000000001</v>
      </c>
      <c r="K952" s="6">
        <f t="shared" si="42"/>
        <v>46.556966666666661</v>
      </c>
    </row>
    <row r="953" spans="1:11" ht="15" customHeight="1">
      <c r="A953" s="18">
        <v>794</v>
      </c>
      <c r="B953" s="7">
        <v>6.2004399999999998E-3</v>
      </c>
      <c r="C953" s="10">
        <v>8.8186199999999992E-3</v>
      </c>
      <c r="D953" s="7">
        <f t="shared" si="43"/>
        <v>6.2004399999999995</v>
      </c>
      <c r="E953" s="10">
        <f t="shared" si="44"/>
        <v>8.8186199999999992</v>
      </c>
      <c r="H953" s="6">
        <v>795</v>
      </c>
      <c r="I953" s="6">
        <v>9305</v>
      </c>
      <c r="J953" s="6">
        <v>45.511600000000001</v>
      </c>
      <c r="K953" s="6">
        <f t="shared" si="42"/>
        <v>45.763766666666669</v>
      </c>
    </row>
    <row r="954" spans="1:11" ht="15" customHeight="1">
      <c r="A954" s="18">
        <v>795</v>
      </c>
      <c r="B954" s="7">
        <v>6.2420000000000002E-3</v>
      </c>
      <c r="C954" s="10">
        <v>8.6941999999999992E-3</v>
      </c>
      <c r="D954" s="7">
        <f t="shared" si="43"/>
        <v>6.242</v>
      </c>
      <c r="E954" s="10">
        <f t="shared" si="44"/>
        <v>8.6941999999999986</v>
      </c>
      <c r="H954" s="6">
        <v>796</v>
      </c>
      <c r="I954" s="6">
        <v>9313</v>
      </c>
      <c r="J954" s="6">
        <v>46.796900000000001</v>
      </c>
      <c r="K954" s="6">
        <f t="shared" si="42"/>
        <v>46.627666666666663</v>
      </c>
    </row>
    <row r="955" spans="1:11" ht="15" customHeight="1">
      <c r="A955" s="18">
        <v>796</v>
      </c>
      <c r="B955" s="7">
        <v>6.2616099999999999E-3</v>
      </c>
      <c r="C955" s="10">
        <v>8.6618400000000005E-3</v>
      </c>
      <c r="D955" s="7">
        <f t="shared" si="43"/>
        <v>6.2616100000000001</v>
      </c>
      <c r="E955" s="10">
        <f t="shared" si="44"/>
        <v>8.6618399999999998</v>
      </c>
      <c r="H955" s="6">
        <v>797</v>
      </c>
      <c r="I955" s="6">
        <v>9314</v>
      </c>
      <c r="J955" s="6">
        <v>44.982799999999997</v>
      </c>
      <c r="K955" s="6">
        <f t="shared" si="42"/>
        <v>46.137133333333331</v>
      </c>
    </row>
    <row r="956" spans="1:11" ht="15" customHeight="1">
      <c r="A956" s="18">
        <v>797</v>
      </c>
      <c r="B956" s="7">
        <v>6.1871799999999996E-3</v>
      </c>
      <c r="C956" s="10">
        <v>8.8202799999999998E-3</v>
      </c>
      <c r="D956" s="7">
        <f t="shared" si="43"/>
        <v>6.1871799999999997</v>
      </c>
      <c r="E956" s="10">
        <f t="shared" si="44"/>
        <v>8.8202800000000003</v>
      </c>
      <c r="H956" s="6">
        <v>798</v>
      </c>
      <c r="I956" s="6">
        <v>9324</v>
      </c>
      <c r="J956" s="6">
        <v>48.103299999999997</v>
      </c>
      <c r="K956" s="6">
        <f t="shared" si="42"/>
        <v>46.847633333333327</v>
      </c>
    </row>
    <row r="957" spans="1:11" ht="15" customHeight="1">
      <c r="A957" s="18">
        <v>798</v>
      </c>
      <c r="B957" s="7">
        <v>6.2676399999999997E-3</v>
      </c>
      <c r="C957" s="10">
        <v>8.7543099999999995E-3</v>
      </c>
      <c r="D957" s="7">
        <f t="shared" si="43"/>
        <v>6.2676400000000001</v>
      </c>
      <c r="E957" s="10">
        <f t="shared" si="44"/>
        <v>8.7543100000000003</v>
      </c>
      <c r="H957" s="6">
        <v>799</v>
      </c>
      <c r="I957" s="6">
        <v>9327</v>
      </c>
      <c r="J957" s="6">
        <v>45.325299999999999</v>
      </c>
      <c r="K957" s="6">
        <f t="shared" si="42"/>
        <v>45.685366666666674</v>
      </c>
    </row>
    <row r="958" spans="1:11" ht="15" customHeight="1">
      <c r="A958" s="18">
        <v>799</v>
      </c>
      <c r="B958" s="7">
        <v>6.2838900000000003E-3</v>
      </c>
      <c r="C958" s="10">
        <v>8.76679E-3</v>
      </c>
      <c r="D958" s="7">
        <f t="shared" si="43"/>
        <v>6.2838900000000004</v>
      </c>
      <c r="E958" s="10">
        <f t="shared" si="44"/>
        <v>8.7667900000000003</v>
      </c>
      <c r="H958" s="6">
        <v>800</v>
      </c>
      <c r="I958" s="6">
        <v>9336</v>
      </c>
      <c r="J958" s="6">
        <v>47.1143</v>
      </c>
      <c r="K958" s="6">
        <f t="shared" si="42"/>
        <v>46.138433333333332</v>
      </c>
    </row>
    <row r="959" spans="1:11" ht="15" customHeight="1">
      <c r="A959" s="18">
        <v>800</v>
      </c>
      <c r="B959" s="7">
        <v>6.1230900000000003E-3</v>
      </c>
      <c r="C959" s="10">
        <v>8.7694699999999997E-3</v>
      </c>
      <c r="D959" s="7">
        <f t="shared" si="43"/>
        <v>6.1230900000000004</v>
      </c>
      <c r="E959" s="10">
        <f t="shared" si="44"/>
        <v>8.7694700000000001</v>
      </c>
      <c r="H959" s="6">
        <v>801</v>
      </c>
      <c r="I959" s="6">
        <v>9338</v>
      </c>
      <c r="J959" s="6">
        <v>44.616500000000002</v>
      </c>
      <c r="K959" s="6">
        <f t="shared" si="42"/>
        <v>45.319400000000002</v>
      </c>
    </row>
    <row r="960" spans="1:11" ht="15" customHeight="1">
      <c r="A960" s="18">
        <v>801</v>
      </c>
      <c r="B960" s="7">
        <v>6.1896800000000004E-3</v>
      </c>
      <c r="C960" s="10">
        <v>8.81878E-3</v>
      </c>
      <c r="D960" s="7">
        <f t="shared" si="43"/>
        <v>6.1896800000000001</v>
      </c>
      <c r="E960" s="10">
        <f t="shared" si="44"/>
        <v>8.8187800000000003</v>
      </c>
      <c r="H960" s="6">
        <v>802</v>
      </c>
      <c r="I960" s="6">
        <v>9336</v>
      </c>
      <c r="J960" s="6">
        <v>46.6845</v>
      </c>
      <c r="K960" s="6">
        <f t="shared" si="42"/>
        <v>46.259599999999999</v>
      </c>
    </row>
    <row r="961" spans="1:11" ht="15" customHeight="1">
      <c r="A961" s="18">
        <v>802</v>
      </c>
      <c r="B961" s="7">
        <v>6.2562499999999997E-3</v>
      </c>
      <c r="C961" s="10">
        <v>8.6952899999999996E-3</v>
      </c>
      <c r="D961" s="7">
        <f t="shared" si="43"/>
        <v>6.2562499999999996</v>
      </c>
      <c r="E961" s="10">
        <f t="shared" si="44"/>
        <v>8.69529</v>
      </c>
      <c r="H961" s="6">
        <v>803</v>
      </c>
      <c r="I961" s="6">
        <v>9344</v>
      </c>
      <c r="J961" s="6">
        <v>44.657200000000003</v>
      </c>
      <c r="K961" s="6">
        <f t="shared" si="42"/>
        <v>45.795566666666673</v>
      </c>
    </row>
    <row r="962" spans="1:11" ht="15" customHeight="1">
      <c r="A962" s="18">
        <v>803</v>
      </c>
      <c r="B962" s="7">
        <v>6.1273500000000002E-3</v>
      </c>
      <c r="C962" s="10">
        <v>9.0002099999999998E-3</v>
      </c>
      <c r="D962" s="7">
        <f t="shared" si="43"/>
        <v>6.1273499999999999</v>
      </c>
      <c r="E962" s="10">
        <f t="shared" si="44"/>
        <v>9.0002099999999992</v>
      </c>
      <c r="H962" s="6">
        <v>804</v>
      </c>
      <c r="I962" s="6">
        <v>9343</v>
      </c>
      <c r="J962" s="6">
        <v>47.437100000000001</v>
      </c>
      <c r="K962" s="6">
        <f t="shared" si="42"/>
        <v>46.898633333333329</v>
      </c>
    </row>
    <row r="963" spans="1:11" ht="15" customHeight="1">
      <c r="A963" s="18">
        <v>804</v>
      </c>
      <c r="B963" s="7">
        <v>6.1297499999999998E-3</v>
      </c>
      <c r="C963" s="10">
        <v>8.6653300000000006E-3</v>
      </c>
      <c r="D963" s="7">
        <f t="shared" si="43"/>
        <v>6.1297499999999996</v>
      </c>
      <c r="E963" s="10">
        <f t="shared" si="44"/>
        <v>8.6653300000000009</v>
      </c>
      <c r="H963" s="6">
        <v>805</v>
      </c>
      <c r="I963" s="6">
        <v>9346</v>
      </c>
      <c r="J963" s="6">
        <v>45.292400000000001</v>
      </c>
      <c r="K963" s="6">
        <f t="shared" si="42"/>
        <v>46.018900000000002</v>
      </c>
    </row>
    <row r="964" spans="1:11" ht="15" customHeight="1">
      <c r="A964" s="18">
        <v>805</v>
      </c>
      <c r="B964" s="7">
        <v>6.1946199999999996E-3</v>
      </c>
      <c r="C964" s="10">
        <v>8.8184400000000003E-3</v>
      </c>
      <c r="D964" s="7">
        <f t="shared" si="43"/>
        <v>6.1946199999999996</v>
      </c>
      <c r="E964" s="10">
        <f t="shared" si="44"/>
        <v>8.8184400000000007</v>
      </c>
      <c r="H964" s="6">
        <v>806</v>
      </c>
      <c r="I964" s="6">
        <v>9350</v>
      </c>
      <c r="J964" s="6">
        <v>47.9664</v>
      </c>
      <c r="K964" s="6">
        <f t="shared" si="42"/>
        <v>46.900299999999994</v>
      </c>
    </row>
    <row r="965" spans="1:11" ht="15" customHeight="1">
      <c r="A965" s="18">
        <v>806</v>
      </c>
      <c r="B965" s="7">
        <v>6.2086900000000002E-3</v>
      </c>
      <c r="C965" s="10">
        <v>8.7013899999999998E-3</v>
      </c>
      <c r="D965" s="7">
        <f t="shared" si="43"/>
        <v>6.2086899999999998</v>
      </c>
      <c r="E965" s="10">
        <f t="shared" si="44"/>
        <v>8.70139</v>
      </c>
      <c r="H965" s="6">
        <v>807</v>
      </c>
      <c r="I965" s="6">
        <v>9360</v>
      </c>
      <c r="J965" s="6">
        <v>44.797899999999998</v>
      </c>
      <c r="K965" s="6">
        <f t="shared" si="42"/>
        <v>45.750099999999996</v>
      </c>
    </row>
    <row r="966" spans="1:11" ht="15" customHeight="1">
      <c r="A966" s="18">
        <v>807</v>
      </c>
      <c r="B966" s="7">
        <v>6.0630800000000002E-3</v>
      </c>
      <c r="C966" s="10">
        <v>8.7179400000000004E-3</v>
      </c>
      <c r="D966" s="7">
        <f t="shared" si="43"/>
        <v>6.0630800000000002</v>
      </c>
      <c r="E966" s="10">
        <f t="shared" si="44"/>
        <v>8.7179400000000005</v>
      </c>
      <c r="H966" s="6">
        <v>808</v>
      </c>
      <c r="I966" s="6">
        <v>9369</v>
      </c>
      <c r="J966" s="6">
        <v>47.936599999999999</v>
      </c>
      <c r="K966" s="6">
        <f t="shared" si="42"/>
        <v>46.422366666666669</v>
      </c>
    </row>
    <row r="967" spans="1:11" ht="15" customHeight="1">
      <c r="A967" s="18">
        <v>808</v>
      </c>
      <c r="B967" s="7">
        <v>6.1664800000000002E-3</v>
      </c>
      <c r="C967" s="10">
        <v>8.7892400000000002E-3</v>
      </c>
      <c r="D967" s="7">
        <f t="shared" si="43"/>
        <v>6.16648</v>
      </c>
      <c r="E967" s="10">
        <f t="shared" si="44"/>
        <v>8.7892399999999995</v>
      </c>
      <c r="H967" s="6">
        <v>809</v>
      </c>
      <c r="I967" s="6">
        <v>9376</v>
      </c>
      <c r="J967" s="6">
        <v>44.515799999999999</v>
      </c>
      <c r="K967" s="6">
        <f t="shared" si="42"/>
        <v>45.341866666666668</v>
      </c>
    </row>
    <row r="968" spans="1:11" ht="15" customHeight="1">
      <c r="A968" s="18">
        <v>809</v>
      </c>
      <c r="B968" s="7">
        <v>6.2456600000000001E-3</v>
      </c>
      <c r="C968" s="10">
        <v>8.7583299999999999E-3</v>
      </c>
      <c r="D968" s="7">
        <f t="shared" si="43"/>
        <v>6.24566</v>
      </c>
      <c r="E968" s="10">
        <f t="shared" si="44"/>
        <v>8.7583299999999991</v>
      </c>
      <c r="H968" s="6">
        <v>810</v>
      </c>
      <c r="I968" s="6">
        <v>9369</v>
      </c>
      <c r="J968" s="6">
        <v>46.814700000000002</v>
      </c>
      <c r="K968" s="6">
        <f t="shared" si="42"/>
        <v>46.45066666666667</v>
      </c>
    </row>
    <row r="969" spans="1:11" ht="15" customHeight="1">
      <c r="A969" s="18">
        <v>810</v>
      </c>
      <c r="B969" s="7">
        <v>6.1290700000000004E-3</v>
      </c>
      <c r="C969" s="10">
        <v>8.7688499999999999E-3</v>
      </c>
      <c r="D969" s="7">
        <f t="shared" si="43"/>
        <v>6.1290700000000005</v>
      </c>
      <c r="E969" s="10">
        <f t="shared" si="44"/>
        <v>8.7688500000000005</v>
      </c>
      <c r="H969" s="6">
        <v>811</v>
      </c>
      <c r="I969" s="6">
        <v>9380</v>
      </c>
      <c r="J969" s="6">
        <v>44.695099999999996</v>
      </c>
      <c r="K969" s="6">
        <f t="shared" si="42"/>
        <v>45.982199999999999</v>
      </c>
    </row>
    <row r="970" spans="1:11" ht="15" customHeight="1">
      <c r="A970" s="18">
        <v>811</v>
      </c>
      <c r="B970" s="7">
        <v>6.1509599999999996E-3</v>
      </c>
      <c r="C970" s="10">
        <v>8.9901500000000006E-3</v>
      </c>
      <c r="D970" s="7">
        <f t="shared" si="43"/>
        <v>6.1509599999999995</v>
      </c>
      <c r="E970" s="10">
        <f t="shared" si="44"/>
        <v>8.9901499999999999</v>
      </c>
      <c r="H970" s="6">
        <v>812</v>
      </c>
      <c r="I970" s="6">
        <v>9382</v>
      </c>
      <c r="J970" s="6">
        <v>47.842199999999998</v>
      </c>
      <c r="K970" s="6">
        <f t="shared" si="42"/>
        <v>46.520766666666667</v>
      </c>
    </row>
    <row r="971" spans="1:11" ht="15" customHeight="1">
      <c r="A971" s="18">
        <v>812</v>
      </c>
      <c r="B971" s="7">
        <v>6.13775E-3</v>
      </c>
      <c r="C971" s="10">
        <v>8.6796400000000006E-3</v>
      </c>
      <c r="D971" s="7">
        <f t="shared" si="43"/>
        <v>6.1377499999999996</v>
      </c>
      <c r="E971" s="10">
        <f t="shared" si="44"/>
        <v>8.6796400000000009</v>
      </c>
      <c r="H971" s="6">
        <v>813</v>
      </c>
      <c r="I971" s="6">
        <v>9395</v>
      </c>
      <c r="J971" s="6">
        <v>45.409300000000002</v>
      </c>
      <c r="K971" s="6">
        <f t="shared" si="42"/>
        <v>45.453200000000002</v>
      </c>
    </row>
    <row r="972" spans="1:11" ht="15" customHeight="1">
      <c r="A972" s="18">
        <v>813</v>
      </c>
      <c r="B972" s="7">
        <v>6.1650799999999999E-3</v>
      </c>
      <c r="C972" s="10">
        <v>8.7456700000000005E-3</v>
      </c>
      <c r="D972" s="7">
        <f t="shared" si="43"/>
        <v>6.1650799999999997</v>
      </c>
      <c r="E972" s="10">
        <f t="shared" si="44"/>
        <v>8.7456700000000005</v>
      </c>
      <c r="H972" s="6">
        <v>814</v>
      </c>
      <c r="I972" s="6">
        <v>9394</v>
      </c>
      <c r="J972" s="6">
        <v>46.3108</v>
      </c>
      <c r="K972" s="6">
        <f t="shared" si="42"/>
        <v>45.956899999999997</v>
      </c>
    </row>
    <row r="973" spans="1:11" ht="15" customHeight="1">
      <c r="A973" s="18">
        <v>814</v>
      </c>
      <c r="B973" s="7">
        <v>6.10751E-3</v>
      </c>
      <c r="C973" s="10">
        <v>8.8277500000000005E-3</v>
      </c>
      <c r="D973" s="7">
        <f t="shared" si="43"/>
        <v>6.1075100000000004</v>
      </c>
      <c r="E973" s="10">
        <f t="shared" si="44"/>
        <v>8.82775</v>
      </c>
      <c r="H973" s="6">
        <v>815</v>
      </c>
      <c r="I973" s="6">
        <v>9399</v>
      </c>
      <c r="J973" s="6">
        <v>44.639499999999998</v>
      </c>
      <c r="K973" s="6">
        <f t="shared" si="42"/>
        <v>45.817033333333335</v>
      </c>
    </row>
    <row r="974" spans="1:11" ht="15" customHeight="1">
      <c r="A974" s="18">
        <v>815</v>
      </c>
      <c r="B974" s="7">
        <v>6.2276900000000001E-3</v>
      </c>
      <c r="C974" s="10">
        <v>8.7010000000000004E-3</v>
      </c>
      <c r="D974" s="7">
        <f t="shared" si="43"/>
        <v>6.2276899999999999</v>
      </c>
      <c r="E974" s="10">
        <f t="shared" si="44"/>
        <v>8.7010000000000005</v>
      </c>
      <c r="H974" s="6">
        <v>816</v>
      </c>
      <c r="I974" s="6">
        <v>9402</v>
      </c>
      <c r="J974" s="6">
        <v>46.920400000000001</v>
      </c>
      <c r="K974" s="6">
        <f t="shared" si="42"/>
        <v>46.228466666666669</v>
      </c>
    </row>
    <row r="975" spans="1:11" ht="15" customHeight="1">
      <c r="A975" s="18">
        <v>816</v>
      </c>
      <c r="B975" s="7">
        <v>6.1292400000000002E-3</v>
      </c>
      <c r="C975" s="10">
        <v>8.6812699999999996E-3</v>
      </c>
      <c r="D975" s="7">
        <f t="shared" si="43"/>
        <v>6.1292400000000002</v>
      </c>
      <c r="E975" s="10">
        <f t="shared" si="44"/>
        <v>8.6812699999999996</v>
      </c>
      <c r="H975" s="6">
        <v>817</v>
      </c>
      <c r="I975" s="6">
        <v>9403</v>
      </c>
      <c r="J975" s="6">
        <v>45.891199999999998</v>
      </c>
      <c r="K975" s="6">
        <f t="shared" si="42"/>
        <v>45.910400000000003</v>
      </c>
    </row>
    <row r="976" spans="1:11" ht="15" customHeight="1">
      <c r="A976" s="18">
        <v>817</v>
      </c>
      <c r="B976" s="7">
        <v>6.1276300000000002E-3</v>
      </c>
      <c r="C976" s="10">
        <v>8.7619399999999993E-3</v>
      </c>
      <c r="D976" s="7">
        <f t="shared" si="43"/>
        <v>6.1276299999999999</v>
      </c>
      <c r="E976" s="10">
        <f t="shared" si="44"/>
        <v>8.7619399999999992</v>
      </c>
      <c r="H976" s="6">
        <v>818</v>
      </c>
      <c r="I976" s="6">
        <v>9410</v>
      </c>
      <c r="J976" s="6">
        <v>45.873800000000003</v>
      </c>
      <c r="K976" s="6">
        <f t="shared" si="42"/>
        <v>45.922166666666669</v>
      </c>
    </row>
    <row r="977" spans="1:11" ht="15" customHeight="1">
      <c r="A977" s="18">
        <v>818</v>
      </c>
      <c r="B977" s="7">
        <v>6.0486300000000002E-3</v>
      </c>
      <c r="C977" s="10">
        <v>8.7044400000000008E-3</v>
      </c>
      <c r="D977" s="7">
        <f t="shared" si="43"/>
        <v>6.0486300000000002</v>
      </c>
      <c r="E977" s="10">
        <f t="shared" si="44"/>
        <v>8.70444</v>
      </c>
      <c r="H977" s="6">
        <v>819</v>
      </c>
      <c r="I977" s="6">
        <v>9412</v>
      </c>
      <c r="J977" s="6">
        <v>45.966200000000001</v>
      </c>
      <c r="K977" s="6">
        <f t="shared" si="42"/>
        <v>45.546533333333322</v>
      </c>
    </row>
    <row r="978" spans="1:11" ht="15" customHeight="1">
      <c r="A978" s="18">
        <v>819</v>
      </c>
      <c r="B978" s="7">
        <v>6.0386800000000003E-3</v>
      </c>
      <c r="C978" s="10">
        <v>8.8203799999999992E-3</v>
      </c>
      <c r="D978" s="7">
        <f t="shared" si="43"/>
        <v>6.0386800000000003</v>
      </c>
      <c r="E978" s="10">
        <f t="shared" si="44"/>
        <v>8.8203799999999983</v>
      </c>
      <c r="H978" s="6">
        <v>820</v>
      </c>
      <c r="I978" s="6">
        <v>9427</v>
      </c>
      <c r="J978" s="6">
        <v>45.926499999999997</v>
      </c>
      <c r="K978" s="6">
        <f t="shared" si="42"/>
        <v>45.898499999999991</v>
      </c>
    </row>
    <row r="979" spans="1:11" ht="15" customHeight="1">
      <c r="A979" s="18">
        <v>820</v>
      </c>
      <c r="B979" s="7">
        <v>6.1691899999999997E-3</v>
      </c>
      <c r="C979" s="10">
        <v>8.6648300000000001E-3</v>
      </c>
      <c r="D979" s="7">
        <f t="shared" si="43"/>
        <v>6.1691899999999995</v>
      </c>
      <c r="E979" s="10">
        <f t="shared" si="44"/>
        <v>8.6648300000000003</v>
      </c>
      <c r="H979" s="6">
        <v>821</v>
      </c>
      <c r="I979" s="6">
        <v>9421</v>
      </c>
      <c r="J979" s="6">
        <v>44.746899999999997</v>
      </c>
      <c r="K979" s="6">
        <f t="shared" si="42"/>
        <v>45.848366666666664</v>
      </c>
    </row>
    <row r="980" spans="1:11" ht="15" customHeight="1">
      <c r="A980" s="18">
        <v>821</v>
      </c>
      <c r="B980" s="7">
        <v>6.0346599999999999E-3</v>
      </c>
      <c r="C980" s="10">
        <v>8.7055299999999995E-3</v>
      </c>
      <c r="D980" s="7">
        <f t="shared" si="43"/>
        <v>6.0346599999999997</v>
      </c>
      <c r="E980" s="10">
        <f t="shared" si="44"/>
        <v>8.7055299999999995</v>
      </c>
      <c r="H980" s="6">
        <v>822</v>
      </c>
      <c r="I980" s="6">
        <v>9436</v>
      </c>
      <c r="J980" s="6">
        <v>47.022100000000002</v>
      </c>
      <c r="K980" s="6">
        <f t="shared" si="42"/>
        <v>46.571333333333335</v>
      </c>
    </row>
    <row r="981" spans="1:11" ht="15" customHeight="1">
      <c r="A981" s="18">
        <v>822</v>
      </c>
      <c r="B981" s="7">
        <v>6.0693199999999996E-3</v>
      </c>
      <c r="C981" s="10">
        <v>8.7904799999999998E-3</v>
      </c>
      <c r="D981" s="7">
        <f t="shared" si="43"/>
        <v>6.0693199999999994</v>
      </c>
      <c r="E981" s="10">
        <f t="shared" si="44"/>
        <v>8.7904800000000005</v>
      </c>
      <c r="H981" s="6">
        <v>823</v>
      </c>
      <c r="I981" s="6">
        <v>9428</v>
      </c>
      <c r="J981" s="6">
        <v>45.7761</v>
      </c>
      <c r="K981" s="6">
        <f t="shared" si="42"/>
        <v>46.184566666666662</v>
      </c>
    </row>
    <row r="982" spans="1:11" ht="15" customHeight="1">
      <c r="A982" s="18">
        <v>823</v>
      </c>
      <c r="B982" s="7">
        <v>6.05785E-3</v>
      </c>
      <c r="C982" s="10">
        <v>8.7409400000000009E-3</v>
      </c>
      <c r="D982" s="7">
        <f t="shared" si="43"/>
        <v>6.0578500000000002</v>
      </c>
      <c r="E982" s="10">
        <f t="shared" si="44"/>
        <v>8.7409400000000002</v>
      </c>
      <c r="H982" s="6">
        <v>824</v>
      </c>
      <c r="I982" s="6">
        <v>9434</v>
      </c>
      <c r="J982" s="6">
        <v>46.915799999999997</v>
      </c>
      <c r="K982" s="6">
        <f t="shared" si="42"/>
        <v>46.622999999999998</v>
      </c>
    </row>
    <row r="983" spans="1:11" ht="15" customHeight="1">
      <c r="A983" s="18">
        <v>824</v>
      </c>
      <c r="B983" s="7">
        <v>6.0594400000000001E-3</v>
      </c>
      <c r="C983" s="10">
        <v>8.6677000000000004E-3</v>
      </c>
      <c r="D983" s="7">
        <f t="shared" si="43"/>
        <v>6.0594400000000004</v>
      </c>
      <c r="E983" s="10">
        <f t="shared" si="44"/>
        <v>8.6677</v>
      </c>
      <c r="H983" s="6">
        <v>825</v>
      </c>
      <c r="I983" s="6">
        <v>9440</v>
      </c>
      <c r="J983" s="6">
        <v>45.861800000000002</v>
      </c>
      <c r="K983" s="6">
        <f t="shared" si="42"/>
        <v>45.871533333333332</v>
      </c>
    </row>
    <row r="984" spans="1:11" ht="15" customHeight="1">
      <c r="A984" s="18">
        <v>825</v>
      </c>
      <c r="B984" s="7">
        <v>6.1127500000000001E-3</v>
      </c>
      <c r="C984" s="10">
        <v>8.7035700000000008E-3</v>
      </c>
      <c r="D984" s="7">
        <f t="shared" si="43"/>
        <v>6.1127500000000001</v>
      </c>
      <c r="E984" s="10">
        <f t="shared" si="44"/>
        <v>8.7035700000000009</v>
      </c>
      <c r="H984" s="6">
        <v>826</v>
      </c>
      <c r="I984" s="6">
        <v>9449</v>
      </c>
      <c r="J984" s="6">
        <v>47.0914</v>
      </c>
      <c r="K984" s="6">
        <f t="shared" si="42"/>
        <v>46.753066666666676</v>
      </c>
    </row>
    <row r="985" spans="1:11" ht="15" customHeight="1">
      <c r="A985" s="18">
        <v>826</v>
      </c>
      <c r="B985" s="7">
        <v>6.0658999999999999E-3</v>
      </c>
      <c r="C985" s="10">
        <v>8.7829999999999991E-3</v>
      </c>
      <c r="D985" s="7">
        <f t="shared" si="43"/>
        <v>6.0659000000000001</v>
      </c>
      <c r="E985" s="10">
        <f t="shared" si="44"/>
        <v>8.7829999999999995</v>
      </c>
      <c r="H985" s="6">
        <v>827</v>
      </c>
      <c r="I985" s="6">
        <v>9448</v>
      </c>
      <c r="J985" s="6">
        <v>44.6614</v>
      </c>
      <c r="K985" s="6">
        <f t="shared" si="42"/>
        <v>45.960900000000002</v>
      </c>
    </row>
    <row r="986" spans="1:11" ht="15" customHeight="1">
      <c r="A986" s="18">
        <v>827</v>
      </c>
      <c r="B986" s="7">
        <v>6.0344700000000001E-3</v>
      </c>
      <c r="C986" s="10">
        <v>8.8657000000000007E-3</v>
      </c>
      <c r="D986" s="7">
        <f t="shared" si="43"/>
        <v>6.0344699999999998</v>
      </c>
      <c r="E986" s="10">
        <f t="shared" si="44"/>
        <v>8.8657000000000004</v>
      </c>
      <c r="H986" s="6">
        <v>828</v>
      </c>
      <c r="I986" s="6">
        <v>9452</v>
      </c>
      <c r="J986" s="6">
        <v>48.506399999999999</v>
      </c>
      <c r="K986" s="6">
        <f t="shared" si="42"/>
        <v>47.239433333333331</v>
      </c>
    </row>
    <row r="987" spans="1:11" ht="15" customHeight="1">
      <c r="A987" s="18">
        <v>828</v>
      </c>
      <c r="B987" s="7">
        <v>5.93298E-3</v>
      </c>
      <c r="C987" s="10">
        <v>8.8635999999999993E-3</v>
      </c>
      <c r="D987" s="7">
        <f t="shared" si="43"/>
        <v>5.9329799999999997</v>
      </c>
      <c r="E987" s="10">
        <f t="shared" si="44"/>
        <v>8.8635999999999999</v>
      </c>
      <c r="H987" s="6">
        <v>829</v>
      </c>
      <c r="I987" s="6">
        <v>9460</v>
      </c>
      <c r="J987" s="6">
        <v>44.7149</v>
      </c>
      <c r="K987" s="6">
        <f t="shared" si="42"/>
        <v>46.321733333333334</v>
      </c>
    </row>
    <row r="988" spans="1:11" ht="15" customHeight="1">
      <c r="A988" s="18">
        <v>829</v>
      </c>
      <c r="B988" s="7">
        <v>6.0120499999999997E-3</v>
      </c>
      <c r="C988" s="10">
        <v>8.8451499999999995E-3</v>
      </c>
      <c r="D988" s="7">
        <f t="shared" si="43"/>
        <v>6.0120499999999995</v>
      </c>
      <c r="E988" s="10">
        <f t="shared" si="44"/>
        <v>8.8451500000000003</v>
      </c>
      <c r="H988" s="6">
        <v>830</v>
      </c>
      <c r="I988" s="6">
        <v>9467</v>
      </c>
      <c r="J988" s="6">
        <v>48.497</v>
      </c>
      <c r="K988" s="6">
        <f t="shared" si="42"/>
        <v>47.050166666666676</v>
      </c>
    </row>
    <row r="989" spans="1:11" ht="15" customHeight="1">
      <c r="A989" s="18">
        <v>830</v>
      </c>
      <c r="B989" s="7">
        <v>6.1833699999999997E-3</v>
      </c>
      <c r="C989" s="10">
        <v>8.8069099999999994E-3</v>
      </c>
      <c r="D989" s="7">
        <f t="shared" si="43"/>
        <v>6.18337</v>
      </c>
      <c r="E989" s="10">
        <f t="shared" si="44"/>
        <v>8.8069100000000002</v>
      </c>
      <c r="H989" s="6">
        <v>831</v>
      </c>
      <c r="I989" s="6">
        <v>9474</v>
      </c>
      <c r="J989" s="6">
        <v>45.753300000000003</v>
      </c>
      <c r="K989" s="6">
        <f t="shared" si="42"/>
        <v>45.853766666666672</v>
      </c>
    </row>
    <row r="990" spans="1:11" ht="15" customHeight="1">
      <c r="A990" s="18">
        <v>831</v>
      </c>
      <c r="B990" s="7">
        <v>6.0952100000000002E-3</v>
      </c>
      <c r="C990" s="10">
        <v>8.8472199999999994E-3</v>
      </c>
      <c r="D990" s="7">
        <f t="shared" si="43"/>
        <v>6.0952099999999998</v>
      </c>
      <c r="E990" s="10">
        <f t="shared" si="44"/>
        <v>8.8472200000000001</v>
      </c>
      <c r="H990" s="6">
        <v>832</v>
      </c>
      <c r="I990" s="6">
        <v>9473</v>
      </c>
      <c r="J990" s="6">
        <v>46.900199999999998</v>
      </c>
      <c r="K990" s="6">
        <f t="shared" si="42"/>
        <v>46.956466666666664</v>
      </c>
    </row>
    <row r="991" spans="1:11" ht="15" customHeight="1">
      <c r="A991" s="18">
        <v>832</v>
      </c>
      <c r="B991" s="7">
        <v>6.1976599999999998E-3</v>
      </c>
      <c r="C991" s="10">
        <v>8.6754199999999997E-3</v>
      </c>
      <c r="D991" s="7">
        <f t="shared" si="43"/>
        <v>6.1976599999999999</v>
      </c>
      <c r="E991" s="10">
        <f t="shared" si="44"/>
        <v>8.675419999999999</v>
      </c>
      <c r="H991" s="6">
        <v>833</v>
      </c>
      <c r="I991" s="6">
        <v>9471</v>
      </c>
      <c r="J991" s="6">
        <v>44.907800000000002</v>
      </c>
      <c r="K991" s="6">
        <f t="shared" ref="K991:K1054" si="45">(J991+J992+J993)/3</f>
        <v>46.334666666666664</v>
      </c>
    </row>
    <row r="992" spans="1:11" ht="15" customHeight="1">
      <c r="A992" s="18">
        <v>833</v>
      </c>
      <c r="B992" s="7">
        <v>5.9717800000000003E-3</v>
      </c>
      <c r="C992" s="10">
        <v>8.8371100000000005E-3</v>
      </c>
      <c r="D992" s="7">
        <f t="shared" si="43"/>
        <v>5.9717800000000008</v>
      </c>
      <c r="E992" s="10">
        <f t="shared" si="44"/>
        <v>8.8371100000000009</v>
      </c>
      <c r="H992" s="6">
        <v>834</v>
      </c>
      <c r="I992" s="6">
        <v>9477</v>
      </c>
      <c r="J992" s="6">
        <v>49.061399999999999</v>
      </c>
      <c r="K992" s="6">
        <f t="shared" si="45"/>
        <v>47.634066666666662</v>
      </c>
    </row>
    <row r="993" spans="1:11" ht="15" customHeight="1">
      <c r="A993" s="18">
        <v>834</v>
      </c>
      <c r="B993" s="7">
        <v>5.9940699999999998E-3</v>
      </c>
      <c r="C993" s="10">
        <v>8.7848600000000002E-3</v>
      </c>
      <c r="D993" s="7">
        <f t="shared" si="43"/>
        <v>5.9940699999999998</v>
      </c>
      <c r="E993" s="10">
        <f t="shared" si="44"/>
        <v>8.7848600000000001</v>
      </c>
      <c r="H993" s="6">
        <v>835</v>
      </c>
      <c r="I993" s="6">
        <v>9485</v>
      </c>
      <c r="J993" s="6">
        <v>45.034799999999997</v>
      </c>
      <c r="K993" s="6">
        <f t="shared" si="45"/>
        <v>46.675800000000002</v>
      </c>
    </row>
    <row r="994" spans="1:11" ht="15" customHeight="1">
      <c r="A994" s="18">
        <v>835</v>
      </c>
      <c r="B994" s="7">
        <v>5.9519300000000002E-3</v>
      </c>
      <c r="C994" s="10">
        <v>8.8827699999999999E-3</v>
      </c>
      <c r="D994" s="7">
        <f t="shared" si="43"/>
        <v>5.9519299999999999</v>
      </c>
      <c r="E994" s="10">
        <f t="shared" si="44"/>
        <v>8.8827700000000007</v>
      </c>
      <c r="H994" s="6">
        <v>836</v>
      </c>
      <c r="I994" s="6">
        <v>9493</v>
      </c>
      <c r="J994" s="6">
        <v>48.805999999999997</v>
      </c>
      <c r="K994" s="6">
        <f t="shared" si="45"/>
        <v>47.715166666666669</v>
      </c>
    </row>
    <row r="995" spans="1:11" ht="15" customHeight="1">
      <c r="A995" s="18">
        <v>836</v>
      </c>
      <c r="B995" s="7">
        <v>6.0289999999999996E-3</v>
      </c>
      <c r="C995" s="10">
        <v>8.7094700000000004E-3</v>
      </c>
      <c r="D995" s="7">
        <f t="shared" si="43"/>
        <v>6.0289999999999999</v>
      </c>
      <c r="E995" s="10">
        <f t="shared" si="44"/>
        <v>8.7094699999999996</v>
      </c>
      <c r="H995" s="6">
        <v>837</v>
      </c>
      <c r="I995" s="6">
        <v>9499</v>
      </c>
      <c r="J995" s="6">
        <v>46.186599999999999</v>
      </c>
      <c r="K995" s="6">
        <f t="shared" si="45"/>
        <v>46.367933333333333</v>
      </c>
    </row>
    <row r="996" spans="1:11" ht="15" customHeight="1">
      <c r="A996" s="18">
        <v>837</v>
      </c>
      <c r="B996" s="7">
        <v>6.0187399999999999E-3</v>
      </c>
      <c r="C996" s="10">
        <v>8.8323499999999992E-3</v>
      </c>
      <c r="D996" s="7">
        <f t="shared" si="43"/>
        <v>6.0187400000000002</v>
      </c>
      <c r="E996" s="10">
        <f t="shared" si="44"/>
        <v>8.8323499999999999</v>
      </c>
      <c r="H996" s="6">
        <v>838</v>
      </c>
      <c r="I996" s="6">
        <v>9503</v>
      </c>
      <c r="J996" s="6">
        <v>48.152900000000002</v>
      </c>
      <c r="K996" s="6">
        <f t="shared" si="45"/>
        <v>47.247733333333336</v>
      </c>
    </row>
    <row r="997" spans="1:11" ht="15" customHeight="1">
      <c r="A997" s="18">
        <v>838</v>
      </c>
      <c r="B997" s="7">
        <v>6.0774799999999997E-3</v>
      </c>
      <c r="C997" s="10">
        <v>8.6729300000000006E-3</v>
      </c>
      <c r="D997" s="7">
        <f t="shared" si="43"/>
        <v>6.0774799999999995</v>
      </c>
      <c r="E997" s="10">
        <f t="shared" si="44"/>
        <v>8.6729300000000009</v>
      </c>
      <c r="H997" s="6">
        <v>839</v>
      </c>
      <c r="I997" s="6">
        <v>9514</v>
      </c>
      <c r="J997" s="6">
        <v>44.764299999999999</v>
      </c>
      <c r="K997" s="6">
        <f t="shared" si="45"/>
        <v>45.999666666666663</v>
      </c>
    </row>
    <row r="998" spans="1:11" ht="15" customHeight="1">
      <c r="A998" s="18">
        <v>839</v>
      </c>
      <c r="B998" s="7">
        <v>5.9768499999999997E-3</v>
      </c>
      <c r="C998" s="10">
        <v>8.7857899999999999E-3</v>
      </c>
      <c r="D998" s="7">
        <f t="shared" si="43"/>
        <v>5.9768499999999998</v>
      </c>
      <c r="E998" s="10">
        <f t="shared" si="44"/>
        <v>8.7857900000000004</v>
      </c>
      <c r="H998" s="6">
        <v>840</v>
      </c>
      <c r="I998" s="6">
        <v>9513</v>
      </c>
      <c r="J998" s="6">
        <v>48.826000000000001</v>
      </c>
      <c r="K998" s="6">
        <f t="shared" si="45"/>
        <v>46.835200000000007</v>
      </c>
    </row>
    <row r="999" spans="1:11" ht="15" customHeight="1">
      <c r="A999" s="18">
        <v>840</v>
      </c>
      <c r="B999" s="7">
        <v>6.0269E-3</v>
      </c>
      <c r="C999" s="10">
        <v>8.8379800000000005E-3</v>
      </c>
      <c r="D999" s="7">
        <f t="shared" si="43"/>
        <v>6.0269000000000004</v>
      </c>
      <c r="E999" s="10">
        <f t="shared" si="44"/>
        <v>8.8379799999999999</v>
      </c>
      <c r="H999" s="6">
        <v>841</v>
      </c>
      <c r="I999" s="6">
        <v>9516</v>
      </c>
      <c r="J999" s="6">
        <v>44.408700000000003</v>
      </c>
      <c r="K999" s="6">
        <f t="shared" si="45"/>
        <v>45.55436666666666</v>
      </c>
    </row>
    <row r="1000" spans="1:11" ht="15" customHeight="1">
      <c r="A1000" s="18">
        <v>841</v>
      </c>
      <c r="B1000" s="7">
        <v>6.01112E-3</v>
      </c>
      <c r="C1000" s="10">
        <v>9.0362700000000008E-3</v>
      </c>
      <c r="D1000" s="7">
        <f t="shared" si="43"/>
        <v>6.01112</v>
      </c>
      <c r="E1000" s="10">
        <f t="shared" si="44"/>
        <v>9.03627</v>
      </c>
      <c r="H1000" s="6">
        <v>842</v>
      </c>
      <c r="I1000" s="6">
        <v>9514</v>
      </c>
      <c r="J1000" s="6">
        <v>47.270899999999997</v>
      </c>
      <c r="K1000" s="6">
        <f t="shared" si="45"/>
        <v>46.629433333333338</v>
      </c>
    </row>
    <row r="1001" spans="1:11" ht="15" customHeight="1">
      <c r="A1001" s="18">
        <v>842</v>
      </c>
      <c r="B1001" s="7">
        <v>6.0904000000000002E-3</v>
      </c>
      <c r="C1001" s="10">
        <v>8.8276899999999991E-3</v>
      </c>
      <c r="D1001" s="7">
        <f t="shared" si="43"/>
        <v>6.0903999999999998</v>
      </c>
      <c r="E1001" s="10">
        <f t="shared" si="44"/>
        <v>8.8276899999999987</v>
      </c>
      <c r="H1001" s="6">
        <v>843</v>
      </c>
      <c r="I1001" s="6">
        <v>9517</v>
      </c>
      <c r="J1001" s="6">
        <v>44.983499999999999</v>
      </c>
      <c r="K1001" s="6">
        <f t="shared" si="45"/>
        <v>45.810433333333329</v>
      </c>
    </row>
    <row r="1002" spans="1:11" ht="15" customHeight="1">
      <c r="A1002" s="18">
        <v>843</v>
      </c>
      <c r="B1002" s="7">
        <v>6.0687600000000003E-3</v>
      </c>
      <c r="C1002" s="10">
        <v>8.7025599999999998E-3</v>
      </c>
      <c r="D1002" s="7">
        <f t="shared" si="43"/>
        <v>6.0687600000000002</v>
      </c>
      <c r="E1002" s="10">
        <f t="shared" si="44"/>
        <v>8.7025600000000001</v>
      </c>
      <c r="H1002" s="6">
        <v>844</v>
      </c>
      <c r="I1002" s="6">
        <v>9527</v>
      </c>
      <c r="J1002" s="6">
        <v>47.633899999999997</v>
      </c>
      <c r="K1002" s="6">
        <f t="shared" si="45"/>
        <v>46.144866666666665</v>
      </c>
    </row>
    <row r="1003" spans="1:11" ht="15" customHeight="1">
      <c r="A1003" s="18">
        <v>844</v>
      </c>
      <c r="B1003" s="7">
        <v>6.0311499999999999E-3</v>
      </c>
      <c r="C1003" s="10">
        <v>8.7466799999999997E-3</v>
      </c>
      <c r="D1003" s="7">
        <f t="shared" si="43"/>
        <v>6.0311500000000002</v>
      </c>
      <c r="E1003" s="10">
        <f t="shared" si="44"/>
        <v>8.7466799999999996</v>
      </c>
      <c r="H1003" s="6">
        <v>845</v>
      </c>
      <c r="I1003" s="6">
        <v>9528</v>
      </c>
      <c r="J1003" s="6">
        <v>44.813899999999997</v>
      </c>
      <c r="K1003" s="6">
        <f t="shared" si="45"/>
        <v>45.390333333333331</v>
      </c>
    </row>
    <row r="1004" spans="1:11" ht="15" customHeight="1">
      <c r="A1004" s="18">
        <v>845</v>
      </c>
      <c r="B1004" s="7">
        <v>5.9973300000000004E-3</v>
      </c>
      <c r="C1004" s="10">
        <v>8.8893500000000007E-3</v>
      </c>
      <c r="D1004" s="7">
        <f t="shared" si="43"/>
        <v>5.9973300000000007</v>
      </c>
      <c r="E1004" s="10">
        <f t="shared" si="44"/>
        <v>8.8893500000000003</v>
      </c>
      <c r="H1004" s="6">
        <v>846</v>
      </c>
      <c r="I1004" s="6">
        <v>9533</v>
      </c>
      <c r="J1004" s="6">
        <v>45.986800000000002</v>
      </c>
      <c r="K1004" s="6">
        <f t="shared" si="45"/>
        <v>46.215899999999998</v>
      </c>
    </row>
    <row r="1005" spans="1:11" ht="15" customHeight="1">
      <c r="A1005" s="18">
        <v>846</v>
      </c>
      <c r="B1005" s="7">
        <v>6.0610100000000004E-3</v>
      </c>
      <c r="C1005" s="10">
        <v>8.7985900000000002E-3</v>
      </c>
      <c r="D1005" s="7">
        <f t="shared" si="43"/>
        <v>6.0610100000000005</v>
      </c>
      <c r="E1005" s="10">
        <f t="shared" si="44"/>
        <v>8.7985900000000008</v>
      </c>
      <c r="H1005" s="6">
        <v>847</v>
      </c>
      <c r="I1005" s="6">
        <v>9537</v>
      </c>
      <c r="J1005" s="6">
        <v>45.3703</v>
      </c>
      <c r="K1005" s="6">
        <f t="shared" si="45"/>
        <v>45.853033333333336</v>
      </c>
    </row>
    <row r="1006" spans="1:11" ht="15" customHeight="1">
      <c r="A1006" s="18">
        <v>847</v>
      </c>
      <c r="B1006" s="7">
        <v>5.9821400000000004E-3</v>
      </c>
      <c r="C1006" s="10">
        <v>8.8165499999999994E-3</v>
      </c>
      <c r="D1006" s="7">
        <f t="shared" si="43"/>
        <v>5.9821400000000002</v>
      </c>
      <c r="E1006" s="10">
        <f t="shared" si="44"/>
        <v>8.8165499999999994</v>
      </c>
      <c r="H1006" s="6">
        <v>848</v>
      </c>
      <c r="I1006" s="6">
        <v>9542</v>
      </c>
      <c r="J1006" s="6">
        <v>47.290599999999998</v>
      </c>
      <c r="K1006" s="6">
        <f t="shared" si="45"/>
        <v>46.390800000000006</v>
      </c>
    </row>
    <row r="1007" spans="1:11" ht="15" customHeight="1">
      <c r="A1007" s="18">
        <v>848</v>
      </c>
      <c r="B1007" s="7">
        <v>5.9208300000000002E-3</v>
      </c>
      <c r="C1007" s="10">
        <v>8.7834999999999996E-3</v>
      </c>
      <c r="D1007" s="7">
        <f t="shared" si="43"/>
        <v>5.9208300000000005</v>
      </c>
      <c r="E1007" s="10">
        <f t="shared" si="44"/>
        <v>8.7835000000000001</v>
      </c>
      <c r="H1007" s="6">
        <v>849</v>
      </c>
      <c r="I1007" s="6">
        <v>9547</v>
      </c>
      <c r="J1007" s="6">
        <v>44.898200000000003</v>
      </c>
      <c r="K1007" s="6">
        <f t="shared" si="45"/>
        <v>45.776966666666659</v>
      </c>
    </row>
    <row r="1008" spans="1:11" ht="15" customHeight="1">
      <c r="A1008" s="18">
        <v>849</v>
      </c>
      <c r="B1008" s="7">
        <v>6.0763400000000004E-3</v>
      </c>
      <c r="C1008" s="10">
        <v>8.8522099999999992E-3</v>
      </c>
      <c r="D1008" s="7">
        <f t="shared" si="43"/>
        <v>6.0763400000000001</v>
      </c>
      <c r="E1008" s="10">
        <f t="shared" si="44"/>
        <v>8.8522099999999995</v>
      </c>
      <c r="H1008" s="6">
        <v>850</v>
      </c>
      <c r="I1008" s="6">
        <v>9555</v>
      </c>
      <c r="J1008" s="6">
        <v>46.983600000000003</v>
      </c>
      <c r="K1008" s="6">
        <f t="shared" si="45"/>
        <v>46.47193333333334</v>
      </c>
    </row>
    <row r="1009" spans="1:11" ht="15" customHeight="1">
      <c r="A1009" s="18">
        <v>850</v>
      </c>
      <c r="B1009" s="7">
        <v>6.0363500000000002E-3</v>
      </c>
      <c r="C1009" s="10">
        <v>8.8831699999999993E-3</v>
      </c>
      <c r="D1009" s="7">
        <f t="shared" ref="D1009:D1072" si="46">B1009*1000</f>
        <v>6.0363500000000005</v>
      </c>
      <c r="E1009" s="10">
        <f t="shared" ref="E1009:E1072" si="47">C1009*1000</f>
        <v>8.8831699999999998</v>
      </c>
      <c r="H1009" s="6">
        <v>851</v>
      </c>
      <c r="I1009" s="6">
        <v>9558</v>
      </c>
      <c r="J1009" s="6">
        <v>45.449100000000001</v>
      </c>
      <c r="K1009" s="6">
        <f t="shared" si="45"/>
        <v>45.413899999999991</v>
      </c>
    </row>
    <row r="1010" spans="1:11" ht="15" customHeight="1">
      <c r="A1010" s="18">
        <v>851</v>
      </c>
      <c r="B1010" s="7">
        <v>6.025E-3</v>
      </c>
      <c r="C1010" s="10">
        <v>8.8791700000000005E-3</v>
      </c>
      <c r="D1010" s="7">
        <f t="shared" si="46"/>
        <v>6.0250000000000004</v>
      </c>
      <c r="E1010" s="10">
        <f t="shared" si="47"/>
        <v>8.8791700000000002</v>
      </c>
      <c r="H1010" s="6">
        <v>852</v>
      </c>
      <c r="I1010" s="6">
        <v>9562</v>
      </c>
      <c r="J1010" s="6">
        <v>46.9831</v>
      </c>
      <c r="K1010" s="6">
        <f t="shared" si="45"/>
        <v>46.173566666666659</v>
      </c>
    </row>
    <row r="1011" spans="1:11" ht="15" customHeight="1">
      <c r="A1011" s="18">
        <v>852</v>
      </c>
      <c r="B1011" s="7">
        <v>6.10138E-3</v>
      </c>
      <c r="C1011" s="10">
        <v>8.7674199999999997E-3</v>
      </c>
      <c r="D1011" s="7">
        <f t="shared" si="46"/>
        <v>6.1013799999999998</v>
      </c>
      <c r="E1011" s="10">
        <f t="shared" si="47"/>
        <v>8.7674199999999995</v>
      </c>
      <c r="H1011" s="6">
        <v>853</v>
      </c>
      <c r="I1011" s="6">
        <v>9564</v>
      </c>
      <c r="J1011" s="6">
        <v>43.8095</v>
      </c>
      <c r="K1011" s="6">
        <f t="shared" si="45"/>
        <v>45.629466666666666</v>
      </c>
    </row>
    <row r="1012" spans="1:11" ht="15" customHeight="1">
      <c r="A1012" s="18">
        <v>853</v>
      </c>
      <c r="B1012" s="7">
        <v>6.0294299999999997E-3</v>
      </c>
      <c r="C1012" s="10">
        <v>8.7334200000000004E-3</v>
      </c>
      <c r="D1012" s="7">
        <f t="shared" si="46"/>
        <v>6.0294299999999996</v>
      </c>
      <c r="E1012" s="10">
        <f t="shared" si="47"/>
        <v>8.7334200000000006</v>
      </c>
      <c r="H1012" s="6">
        <v>854</v>
      </c>
      <c r="I1012" s="6">
        <v>9565</v>
      </c>
      <c r="J1012" s="6">
        <v>47.728099999999998</v>
      </c>
      <c r="K1012" s="6">
        <f t="shared" si="45"/>
        <v>47.0623</v>
      </c>
    </row>
    <row r="1013" spans="1:11" ht="15" customHeight="1">
      <c r="A1013" s="18">
        <v>854</v>
      </c>
      <c r="B1013" s="7">
        <v>5.9716300000000003E-3</v>
      </c>
      <c r="C1013" s="10">
        <v>8.8356200000000006E-3</v>
      </c>
      <c r="D1013" s="7">
        <f t="shared" si="46"/>
        <v>5.9716300000000002</v>
      </c>
      <c r="E1013" s="10">
        <f t="shared" si="47"/>
        <v>8.8356200000000005</v>
      </c>
      <c r="H1013" s="6">
        <v>855</v>
      </c>
      <c r="I1013" s="6">
        <v>9566</v>
      </c>
      <c r="J1013" s="6">
        <v>45.3508</v>
      </c>
      <c r="K1013" s="6">
        <f t="shared" si="45"/>
        <v>46.323100000000004</v>
      </c>
    </row>
    <row r="1014" spans="1:11" ht="15" customHeight="1">
      <c r="A1014" s="18">
        <v>855</v>
      </c>
      <c r="B1014" s="7">
        <v>6.00075E-3</v>
      </c>
      <c r="C1014" s="10">
        <v>8.8302299999999997E-3</v>
      </c>
      <c r="D1014" s="7">
        <f t="shared" si="46"/>
        <v>6.00075</v>
      </c>
      <c r="E1014" s="10">
        <f t="shared" si="47"/>
        <v>8.8302300000000002</v>
      </c>
      <c r="H1014" s="6">
        <v>856</v>
      </c>
      <c r="I1014" s="6">
        <v>9568</v>
      </c>
      <c r="J1014" s="6">
        <v>48.107999999999997</v>
      </c>
      <c r="K1014" s="6">
        <f t="shared" si="45"/>
        <v>46.859766666666665</v>
      </c>
    </row>
    <row r="1015" spans="1:11" ht="15" customHeight="1">
      <c r="A1015" s="18">
        <v>856</v>
      </c>
      <c r="B1015" s="7">
        <v>5.9475800000000001E-3</v>
      </c>
      <c r="C1015" s="10">
        <v>8.9316499999999993E-3</v>
      </c>
      <c r="D1015" s="7">
        <f t="shared" si="46"/>
        <v>5.9475800000000003</v>
      </c>
      <c r="E1015" s="10">
        <f t="shared" si="47"/>
        <v>8.9316499999999994</v>
      </c>
      <c r="H1015" s="6">
        <v>857</v>
      </c>
      <c r="I1015" s="6">
        <v>9569</v>
      </c>
      <c r="J1015" s="6">
        <v>45.5105</v>
      </c>
      <c r="K1015" s="6">
        <f t="shared" si="45"/>
        <v>46.34943333333333</v>
      </c>
    </row>
    <row r="1016" spans="1:11" ht="15" customHeight="1">
      <c r="A1016" s="18">
        <v>857</v>
      </c>
      <c r="B1016" s="7">
        <v>5.9518399999999999E-3</v>
      </c>
      <c r="C1016" s="10">
        <v>8.8756700000000004E-3</v>
      </c>
      <c r="D1016" s="7">
        <f t="shared" si="46"/>
        <v>5.9518399999999998</v>
      </c>
      <c r="E1016" s="10">
        <f t="shared" si="47"/>
        <v>8.8756700000000013</v>
      </c>
      <c r="H1016" s="6">
        <v>858</v>
      </c>
      <c r="I1016" s="6">
        <v>9583</v>
      </c>
      <c r="J1016" s="6">
        <v>46.960799999999999</v>
      </c>
      <c r="K1016" s="6">
        <f t="shared" si="45"/>
        <v>47.141166666666663</v>
      </c>
    </row>
    <row r="1017" spans="1:11" ht="15" customHeight="1">
      <c r="A1017" s="18">
        <v>858</v>
      </c>
      <c r="B1017" s="7">
        <v>5.9395200000000002E-3</v>
      </c>
      <c r="C1017" s="10">
        <v>8.8117300000000003E-3</v>
      </c>
      <c r="D1017" s="7">
        <f t="shared" si="46"/>
        <v>5.9395199999999999</v>
      </c>
      <c r="E1017" s="10">
        <f t="shared" si="47"/>
        <v>8.8117300000000007</v>
      </c>
      <c r="H1017" s="6">
        <v>859</v>
      </c>
      <c r="I1017" s="6">
        <v>9582</v>
      </c>
      <c r="J1017" s="6">
        <v>46.576999999999998</v>
      </c>
      <c r="K1017" s="6">
        <f t="shared" si="45"/>
        <v>46.454666666666668</v>
      </c>
    </row>
    <row r="1018" spans="1:11" ht="15" customHeight="1">
      <c r="A1018" s="18">
        <v>859</v>
      </c>
      <c r="B1018" s="7">
        <v>6.0210699999999999E-3</v>
      </c>
      <c r="C1018" s="10">
        <v>8.8962199999999998E-3</v>
      </c>
      <c r="D1018" s="7">
        <f t="shared" si="46"/>
        <v>6.0210699999999999</v>
      </c>
      <c r="E1018" s="10">
        <f t="shared" si="47"/>
        <v>8.8962199999999996</v>
      </c>
      <c r="H1018" s="6">
        <v>860</v>
      </c>
      <c r="I1018" s="6">
        <v>9583</v>
      </c>
      <c r="J1018" s="6">
        <v>47.8857</v>
      </c>
      <c r="K1018" s="6">
        <f t="shared" si="45"/>
        <v>46.516833333333331</v>
      </c>
    </row>
    <row r="1019" spans="1:11" ht="15" customHeight="1">
      <c r="A1019" s="18">
        <v>860</v>
      </c>
      <c r="B1019" s="7">
        <v>5.9783600000000003E-3</v>
      </c>
      <c r="C1019" s="10">
        <v>8.8537200000000007E-3</v>
      </c>
      <c r="D1019" s="7">
        <f t="shared" si="46"/>
        <v>5.9783600000000003</v>
      </c>
      <c r="E1019" s="10">
        <f t="shared" si="47"/>
        <v>8.8537200000000009</v>
      </c>
      <c r="H1019" s="6">
        <v>861</v>
      </c>
      <c r="I1019" s="6">
        <v>9586</v>
      </c>
      <c r="J1019" s="6">
        <v>44.901299999999999</v>
      </c>
      <c r="K1019" s="6">
        <f t="shared" si="45"/>
        <v>46.132300000000008</v>
      </c>
    </row>
    <row r="1020" spans="1:11" ht="15" customHeight="1">
      <c r="A1020" s="18">
        <v>861</v>
      </c>
      <c r="B1020" s="7">
        <v>5.9739099999999998E-3</v>
      </c>
      <c r="C1020" s="10">
        <v>8.8281699999999998E-3</v>
      </c>
      <c r="D1020" s="7">
        <f t="shared" si="46"/>
        <v>5.9739100000000001</v>
      </c>
      <c r="E1020" s="10">
        <f t="shared" si="47"/>
        <v>8.8281700000000001</v>
      </c>
      <c r="H1020" s="6">
        <v>862</v>
      </c>
      <c r="I1020" s="6">
        <v>9589</v>
      </c>
      <c r="J1020" s="6">
        <v>46.763500000000001</v>
      </c>
      <c r="K1020" s="6">
        <f t="shared" si="45"/>
        <v>46.971166666666669</v>
      </c>
    </row>
    <row r="1021" spans="1:11" ht="15" customHeight="1">
      <c r="A1021" s="18">
        <v>862</v>
      </c>
      <c r="B1021" s="7">
        <v>6.0217100000000004E-3</v>
      </c>
      <c r="C1021" s="10">
        <v>8.8392899999999996E-3</v>
      </c>
      <c r="D1021" s="7">
        <f t="shared" si="46"/>
        <v>6.0217100000000006</v>
      </c>
      <c r="E1021" s="10">
        <f t="shared" si="47"/>
        <v>8.8392900000000001</v>
      </c>
      <c r="H1021" s="6">
        <v>863</v>
      </c>
      <c r="I1021" s="6">
        <v>9593</v>
      </c>
      <c r="J1021" s="6">
        <v>46.732100000000003</v>
      </c>
      <c r="K1021" s="6">
        <f t="shared" si="45"/>
        <v>46.675433333333331</v>
      </c>
    </row>
    <row r="1022" spans="1:11" ht="15" customHeight="1">
      <c r="A1022" s="18">
        <v>863</v>
      </c>
      <c r="B1022" s="7">
        <v>5.9588499999999999E-3</v>
      </c>
      <c r="C1022" s="10">
        <v>8.9622699999999996E-3</v>
      </c>
      <c r="D1022" s="7">
        <f t="shared" si="46"/>
        <v>5.95885</v>
      </c>
      <c r="E1022" s="10">
        <f t="shared" si="47"/>
        <v>8.9622700000000002</v>
      </c>
      <c r="H1022" s="6">
        <v>864</v>
      </c>
      <c r="I1022" s="6">
        <v>9600</v>
      </c>
      <c r="J1022" s="6">
        <v>47.417900000000003</v>
      </c>
      <c r="K1022" s="6">
        <f t="shared" si="45"/>
        <v>46.592733333333335</v>
      </c>
    </row>
    <row r="1023" spans="1:11" ht="15" customHeight="1">
      <c r="A1023" s="18">
        <v>864</v>
      </c>
      <c r="B1023" s="7">
        <v>5.9376699999999999E-3</v>
      </c>
      <c r="C1023" s="10">
        <v>8.8912899999999996E-3</v>
      </c>
      <c r="D1023" s="7">
        <f t="shared" si="46"/>
        <v>5.9376699999999998</v>
      </c>
      <c r="E1023" s="10">
        <f t="shared" si="47"/>
        <v>8.8912899999999997</v>
      </c>
      <c r="H1023" s="6">
        <v>865</v>
      </c>
      <c r="I1023" s="6">
        <v>9604</v>
      </c>
      <c r="J1023" s="6">
        <v>45.876300000000001</v>
      </c>
      <c r="K1023" s="6">
        <f t="shared" si="45"/>
        <v>46.703533333333333</v>
      </c>
    </row>
    <row r="1024" spans="1:11" ht="15" customHeight="1">
      <c r="A1024" s="18">
        <v>865</v>
      </c>
      <c r="B1024" s="7">
        <v>5.9329400000000003E-3</v>
      </c>
      <c r="C1024" s="10">
        <v>8.8492099999999997E-3</v>
      </c>
      <c r="D1024" s="7">
        <f t="shared" si="46"/>
        <v>5.9329400000000003</v>
      </c>
      <c r="E1024" s="10">
        <f t="shared" si="47"/>
        <v>8.8492099999999994</v>
      </c>
      <c r="H1024" s="6">
        <v>866</v>
      </c>
      <c r="I1024" s="6">
        <v>9601</v>
      </c>
      <c r="J1024" s="6">
        <v>46.484000000000002</v>
      </c>
      <c r="K1024" s="6">
        <f t="shared" si="45"/>
        <v>47.100833333333334</v>
      </c>
    </row>
    <row r="1025" spans="1:11" ht="15" customHeight="1">
      <c r="A1025" s="18">
        <v>866</v>
      </c>
      <c r="B1025" s="7">
        <v>6.0677300000000003E-3</v>
      </c>
      <c r="C1025" s="10">
        <v>8.9685800000000003E-3</v>
      </c>
      <c r="D1025" s="7">
        <f t="shared" si="46"/>
        <v>6.0677300000000001</v>
      </c>
      <c r="E1025" s="10">
        <f t="shared" si="47"/>
        <v>8.9685800000000011</v>
      </c>
      <c r="H1025" s="6">
        <v>867</v>
      </c>
      <c r="I1025" s="6">
        <v>9607</v>
      </c>
      <c r="J1025" s="6">
        <v>47.750300000000003</v>
      </c>
      <c r="K1025" s="6">
        <f t="shared" si="45"/>
        <v>46.808199999999999</v>
      </c>
    </row>
    <row r="1026" spans="1:11" ht="15" customHeight="1">
      <c r="A1026" s="18">
        <v>867</v>
      </c>
      <c r="B1026" s="7">
        <v>5.9952699999999996E-3</v>
      </c>
      <c r="C1026" s="10">
        <v>8.8138899999999996E-3</v>
      </c>
      <c r="D1026" s="7">
        <f t="shared" si="46"/>
        <v>5.9952699999999997</v>
      </c>
      <c r="E1026" s="10">
        <f t="shared" si="47"/>
        <v>8.8138899999999989</v>
      </c>
      <c r="H1026" s="6">
        <v>868</v>
      </c>
      <c r="I1026" s="6">
        <v>9616</v>
      </c>
      <c r="J1026" s="6">
        <v>47.068199999999997</v>
      </c>
      <c r="K1026" s="6">
        <f t="shared" si="45"/>
        <v>47.457466666666654</v>
      </c>
    </row>
    <row r="1027" spans="1:11" ht="15" customHeight="1">
      <c r="A1027" s="18">
        <v>868</v>
      </c>
      <c r="B1027" s="7">
        <v>5.9248399999999998E-3</v>
      </c>
      <c r="C1027" s="10">
        <v>8.8952900000000001E-3</v>
      </c>
      <c r="D1027" s="7">
        <f t="shared" si="46"/>
        <v>5.9248399999999997</v>
      </c>
      <c r="E1027" s="10">
        <f t="shared" si="47"/>
        <v>8.8952899999999993</v>
      </c>
      <c r="H1027" s="6">
        <v>869</v>
      </c>
      <c r="I1027" s="6">
        <v>9616</v>
      </c>
      <c r="J1027" s="6">
        <v>45.606099999999998</v>
      </c>
      <c r="K1027" s="6">
        <f t="shared" si="45"/>
        <v>47.211633333333332</v>
      </c>
    </row>
    <row r="1028" spans="1:11" ht="15" customHeight="1">
      <c r="A1028" s="18">
        <v>869</v>
      </c>
      <c r="B1028" s="7">
        <v>6.0017899999999999E-3</v>
      </c>
      <c r="C1028" s="10">
        <v>8.9449500000000001E-3</v>
      </c>
      <c r="D1028" s="7">
        <f t="shared" si="46"/>
        <v>6.0017899999999997</v>
      </c>
      <c r="E1028" s="10">
        <f t="shared" si="47"/>
        <v>8.9449500000000004</v>
      </c>
      <c r="H1028" s="6">
        <v>870</v>
      </c>
      <c r="I1028" s="6">
        <v>9620</v>
      </c>
      <c r="J1028" s="6">
        <v>49.698099999999997</v>
      </c>
      <c r="K1028" s="6">
        <f t="shared" si="45"/>
        <v>47.672899999999998</v>
      </c>
    </row>
    <row r="1029" spans="1:11" ht="15" customHeight="1">
      <c r="A1029" s="18">
        <v>870</v>
      </c>
      <c r="B1029" s="7">
        <v>5.9384900000000003E-3</v>
      </c>
      <c r="C1029" s="10">
        <v>8.7696300000000005E-3</v>
      </c>
      <c r="D1029" s="7">
        <f t="shared" si="46"/>
        <v>5.9384899999999998</v>
      </c>
      <c r="E1029" s="10">
        <f t="shared" si="47"/>
        <v>8.7696300000000011</v>
      </c>
      <c r="H1029" s="6">
        <v>871</v>
      </c>
      <c r="I1029" s="6">
        <v>9622</v>
      </c>
      <c r="J1029" s="6">
        <v>46.3307</v>
      </c>
      <c r="K1029" s="6">
        <f t="shared" si="45"/>
        <v>46.4664</v>
      </c>
    </row>
    <row r="1030" spans="1:11" ht="15" customHeight="1">
      <c r="A1030" s="18">
        <v>871</v>
      </c>
      <c r="B1030" s="7">
        <v>5.9375299999999999E-3</v>
      </c>
      <c r="C1030" s="10">
        <v>8.9499799999999997E-3</v>
      </c>
      <c r="D1030" s="7">
        <f t="shared" si="46"/>
        <v>5.9375299999999998</v>
      </c>
      <c r="E1030" s="10">
        <f t="shared" si="47"/>
        <v>8.94998</v>
      </c>
      <c r="H1030" s="6">
        <v>872</v>
      </c>
      <c r="I1030" s="6">
        <v>9625</v>
      </c>
      <c r="J1030" s="6">
        <v>46.989899999999999</v>
      </c>
      <c r="K1030" s="6">
        <f t="shared" si="45"/>
        <v>47.249899999999997</v>
      </c>
    </row>
    <row r="1031" spans="1:11" ht="15" customHeight="1">
      <c r="A1031" s="18">
        <v>872</v>
      </c>
      <c r="B1031" s="7">
        <v>5.9669399999999996E-3</v>
      </c>
      <c r="C1031" s="10">
        <v>9.0037299999999997E-3</v>
      </c>
      <c r="D1031" s="7">
        <f t="shared" si="46"/>
        <v>5.9669399999999992</v>
      </c>
      <c r="E1031" s="10">
        <f t="shared" si="47"/>
        <v>9.0037299999999991</v>
      </c>
      <c r="H1031" s="6">
        <v>873</v>
      </c>
      <c r="I1031" s="6">
        <v>9626</v>
      </c>
      <c r="J1031" s="6">
        <v>46.078600000000002</v>
      </c>
      <c r="K1031" s="6">
        <f t="shared" si="45"/>
        <v>46.389900000000004</v>
      </c>
    </row>
    <row r="1032" spans="1:11" ht="15" customHeight="1">
      <c r="A1032" s="18">
        <v>873</v>
      </c>
      <c r="B1032" s="7">
        <v>5.9332500000000002E-3</v>
      </c>
      <c r="C1032" s="10">
        <v>8.8997599999999996E-3</v>
      </c>
      <c r="D1032" s="7">
        <f t="shared" si="46"/>
        <v>5.9332500000000001</v>
      </c>
      <c r="E1032" s="10">
        <f t="shared" si="47"/>
        <v>8.8997599999999988</v>
      </c>
      <c r="H1032" s="6">
        <v>874</v>
      </c>
      <c r="I1032" s="6">
        <v>9623</v>
      </c>
      <c r="J1032" s="6">
        <v>48.681199999999997</v>
      </c>
      <c r="K1032" s="6">
        <f t="shared" si="45"/>
        <v>46.896700000000003</v>
      </c>
    </row>
    <row r="1033" spans="1:11" ht="15" customHeight="1">
      <c r="A1033" s="18">
        <v>874</v>
      </c>
      <c r="B1033" s="7">
        <v>5.9194E-3</v>
      </c>
      <c r="C1033" s="10">
        <v>8.8439499999999997E-3</v>
      </c>
      <c r="D1033" s="7">
        <f t="shared" si="46"/>
        <v>5.9194000000000004</v>
      </c>
      <c r="E1033" s="10">
        <f t="shared" si="47"/>
        <v>8.8439499999999995</v>
      </c>
      <c r="H1033" s="6">
        <v>875</v>
      </c>
      <c r="I1033" s="6">
        <v>9630</v>
      </c>
      <c r="J1033" s="6">
        <v>44.4099</v>
      </c>
      <c r="K1033" s="6">
        <f t="shared" si="45"/>
        <v>46.025066666666667</v>
      </c>
    </row>
    <row r="1034" spans="1:11" ht="15" customHeight="1">
      <c r="A1034" s="18">
        <v>875</v>
      </c>
      <c r="B1034" s="7">
        <v>5.9021200000000003E-3</v>
      </c>
      <c r="C1034" s="10">
        <v>8.8382900000000004E-3</v>
      </c>
      <c r="D1034" s="7">
        <f t="shared" si="46"/>
        <v>5.90212</v>
      </c>
      <c r="E1034" s="10">
        <f t="shared" si="47"/>
        <v>8.8382900000000006</v>
      </c>
      <c r="H1034" s="6">
        <v>876</v>
      </c>
      <c r="I1034" s="6">
        <v>9629</v>
      </c>
      <c r="J1034" s="6">
        <v>47.598999999999997</v>
      </c>
      <c r="K1034" s="6">
        <f t="shared" si="45"/>
        <v>46.941933333333338</v>
      </c>
    </row>
    <row r="1035" spans="1:11" ht="15" customHeight="1">
      <c r="A1035" s="18">
        <v>876</v>
      </c>
      <c r="B1035" s="7">
        <v>5.91239E-3</v>
      </c>
      <c r="C1035" s="10">
        <v>8.8823500000000007E-3</v>
      </c>
      <c r="D1035" s="7">
        <f t="shared" si="46"/>
        <v>5.9123900000000003</v>
      </c>
      <c r="E1035" s="10">
        <f t="shared" si="47"/>
        <v>8.8823500000000006</v>
      </c>
      <c r="H1035" s="6">
        <v>877</v>
      </c>
      <c r="I1035" s="6">
        <v>9631</v>
      </c>
      <c r="J1035" s="6">
        <v>46.066299999999998</v>
      </c>
      <c r="K1035" s="6">
        <f t="shared" si="45"/>
        <v>46.230333333333334</v>
      </c>
    </row>
    <row r="1036" spans="1:11" ht="15" customHeight="1">
      <c r="A1036" s="18">
        <v>877</v>
      </c>
      <c r="B1036" s="7">
        <v>5.83118E-3</v>
      </c>
      <c r="C1036" s="10">
        <v>9.0035900000000006E-3</v>
      </c>
      <c r="D1036" s="7">
        <f t="shared" si="46"/>
        <v>5.8311799999999998</v>
      </c>
      <c r="E1036" s="10">
        <f t="shared" si="47"/>
        <v>9.0035900000000009</v>
      </c>
      <c r="H1036" s="6">
        <v>878</v>
      </c>
      <c r="I1036" s="6">
        <v>9634</v>
      </c>
      <c r="J1036" s="6">
        <v>47.160499999999999</v>
      </c>
      <c r="K1036" s="6">
        <f t="shared" si="45"/>
        <v>46.928033333333332</v>
      </c>
    </row>
    <row r="1037" spans="1:11" ht="15" customHeight="1">
      <c r="A1037" s="18">
        <v>878</v>
      </c>
      <c r="B1037" s="7">
        <v>5.8308800000000001E-3</v>
      </c>
      <c r="C1037" s="10">
        <v>8.8565799999999993E-3</v>
      </c>
      <c r="D1037" s="7">
        <f t="shared" si="46"/>
        <v>5.8308800000000005</v>
      </c>
      <c r="E1037" s="10">
        <f t="shared" si="47"/>
        <v>8.8565799999999992</v>
      </c>
      <c r="H1037" s="6">
        <v>879</v>
      </c>
      <c r="I1037" s="6">
        <v>9638</v>
      </c>
      <c r="J1037" s="6">
        <v>45.464199999999998</v>
      </c>
      <c r="K1037" s="6">
        <f t="shared" si="45"/>
        <v>46.573433333333334</v>
      </c>
    </row>
    <row r="1038" spans="1:11" ht="15" customHeight="1">
      <c r="A1038" s="18">
        <v>879</v>
      </c>
      <c r="B1038" s="7">
        <v>5.8486800000000002E-3</v>
      </c>
      <c r="C1038" s="10">
        <v>9.0169900000000008E-3</v>
      </c>
      <c r="D1038" s="7">
        <f t="shared" si="46"/>
        <v>5.8486799999999999</v>
      </c>
      <c r="E1038" s="10">
        <f t="shared" si="47"/>
        <v>9.0169900000000016</v>
      </c>
      <c r="H1038" s="6">
        <v>880</v>
      </c>
      <c r="I1038" s="6">
        <v>9644</v>
      </c>
      <c r="J1038" s="6">
        <v>48.159399999999998</v>
      </c>
      <c r="K1038" s="6">
        <f t="shared" si="45"/>
        <v>47.454000000000001</v>
      </c>
    </row>
    <row r="1039" spans="1:11" ht="15" customHeight="1">
      <c r="A1039" s="18">
        <v>880</v>
      </c>
      <c r="B1039" s="7">
        <v>5.8760799999999997E-3</v>
      </c>
      <c r="C1039" s="10">
        <v>8.8338800000000006E-3</v>
      </c>
      <c r="D1039" s="7">
        <f t="shared" si="46"/>
        <v>5.87608</v>
      </c>
      <c r="E1039" s="10">
        <f t="shared" si="47"/>
        <v>8.8338800000000006</v>
      </c>
      <c r="H1039" s="6">
        <v>881</v>
      </c>
      <c r="I1039" s="6">
        <v>9639</v>
      </c>
      <c r="J1039" s="6">
        <v>46.096699999999998</v>
      </c>
      <c r="K1039" s="6">
        <f t="shared" si="45"/>
        <v>46.857499999999995</v>
      </c>
    </row>
    <row r="1040" spans="1:11" ht="15" customHeight="1">
      <c r="A1040" s="18">
        <v>881</v>
      </c>
      <c r="B1040" s="7">
        <v>5.8743199999999997E-3</v>
      </c>
      <c r="C1040" s="10">
        <v>8.8413199999999997E-3</v>
      </c>
      <c r="D1040" s="7">
        <f t="shared" si="46"/>
        <v>5.87432</v>
      </c>
      <c r="E1040" s="10">
        <f t="shared" si="47"/>
        <v>8.8413199999999996</v>
      </c>
      <c r="H1040" s="6">
        <v>882</v>
      </c>
      <c r="I1040" s="6">
        <v>9641</v>
      </c>
      <c r="J1040" s="6">
        <v>48.105899999999998</v>
      </c>
      <c r="K1040" s="6">
        <f t="shared" si="45"/>
        <v>47.348166666666664</v>
      </c>
    </row>
    <row r="1041" spans="1:11" ht="15" customHeight="1">
      <c r="A1041" s="18">
        <v>882</v>
      </c>
      <c r="B1041" s="7">
        <v>5.8703200000000001E-3</v>
      </c>
      <c r="C1041" s="10">
        <v>8.9632900000000005E-3</v>
      </c>
      <c r="D1041" s="7">
        <f t="shared" si="46"/>
        <v>5.8703200000000004</v>
      </c>
      <c r="E1041" s="10">
        <f t="shared" si="47"/>
        <v>8.9632900000000006</v>
      </c>
      <c r="H1041" s="6">
        <v>883</v>
      </c>
      <c r="I1041" s="6">
        <v>9650</v>
      </c>
      <c r="J1041" s="6">
        <v>46.369900000000001</v>
      </c>
      <c r="K1041" s="6">
        <f t="shared" si="45"/>
        <v>46.466866666666668</v>
      </c>
    </row>
    <row r="1042" spans="1:11" ht="15" customHeight="1">
      <c r="A1042" s="18">
        <v>883</v>
      </c>
      <c r="B1042" s="7">
        <v>5.8808100000000002E-3</v>
      </c>
      <c r="C1042" s="10">
        <v>9.0107199999999998E-3</v>
      </c>
      <c r="D1042" s="7">
        <f t="shared" si="46"/>
        <v>5.8808100000000003</v>
      </c>
      <c r="E1042" s="10">
        <f t="shared" si="47"/>
        <v>9.0107199999999992</v>
      </c>
      <c r="H1042" s="6">
        <v>884</v>
      </c>
      <c r="I1042" s="6">
        <v>9650</v>
      </c>
      <c r="J1042" s="6">
        <v>47.5687</v>
      </c>
      <c r="K1042" s="6">
        <f t="shared" si="45"/>
        <v>47.129233333333332</v>
      </c>
    </row>
    <row r="1043" spans="1:11" ht="15" customHeight="1">
      <c r="A1043" s="18">
        <v>884</v>
      </c>
      <c r="B1043" s="7">
        <v>5.9273499999999996E-3</v>
      </c>
      <c r="C1043" s="10">
        <v>8.8266999999999998E-3</v>
      </c>
      <c r="D1043" s="7">
        <f t="shared" si="46"/>
        <v>5.9273499999999997</v>
      </c>
      <c r="E1043" s="10">
        <f t="shared" si="47"/>
        <v>8.8267000000000007</v>
      </c>
      <c r="H1043" s="6">
        <v>885</v>
      </c>
      <c r="I1043" s="6">
        <v>9648</v>
      </c>
      <c r="J1043" s="6">
        <v>45.462000000000003</v>
      </c>
      <c r="K1043" s="6">
        <f t="shared" si="45"/>
        <v>46.680133333333337</v>
      </c>
    </row>
    <row r="1044" spans="1:11" ht="15" customHeight="1">
      <c r="A1044" s="18">
        <v>885</v>
      </c>
      <c r="B1044" s="7">
        <v>5.80811E-3</v>
      </c>
      <c r="C1044" s="10">
        <v>8.8836699999999998E-3</v>
      </c>
      <c r="D1044" s="7">
        <f t="shared" si="46"/>
        <v>5.8081100000000001</v>
      </c>
      <c r="E1044" s="10">
        <f t="shared" si="47"/>
        <v>8.8836700000000004</v>
      </c>
      <c r="H1044" s="6">
        <v>886</v>
      </c>
      <c r="I1044" s="6">
        <v>9655</v>
      </c>
      <c r="J1044" s="6">
        <v>48.356999999999999</v>
      </c>
      <c r="K1044" s="6">
        <f t="shared" si="45"/>
        <v>47.470166666666671</v>
      </c>
    </row>
    <row r="1045" spans="1:11" ht="15" customHeight="1">
      <c r="A1045" s="18">
        <v>886</v>
      </c>
      <c r="B1045" s="7">
        <v>5.8207800000000002E-3</v>
      </c>
      <c r="C1045" s="10">
        <v>8.8655100000000001E-3</v>
      </c>
      <c r="D1045" s="7">
        <f t="shared" si="46"/>
        <v>5.8207800000000001</v>
      </c>
      <c r="E1045" s="10">
        <f t="shared" si="47"/>
        <v>8.8655100000000004</v>
      </c>
      <c r="H1045" s="6">
        <v>887</v>
      </c>
      <c r="I1045" s="6">
        <v>9662</v>
      </c>
      <c r="J1045" s="6">
        <v>46.221400000000003</v>
      </c>
      <c r="K1045" s="6">
        <f t="shared" si="45"/>
        <v>46.594466666666669</v>
      </c>
    </row>
    <row r="1046" spans="1:11" ht="15" customHeight="1">
      <c r="A1046" s="18">
        <v>887</v>
      </c>
      <c r="B1046" s="7">
        <v>5.8254700000000001E-3</v>
      </c>
      <c r="C1046" s="10">
        <v>8.8875800000000008E-3</v>
      </c>
      <c r="D1046" s="7">
        <f t="shared" si="46"/>
        <v>5.8254700000000001</v>
      </c>
      <c r="E1046" s="10">
        <f t="shared" si="47"/>
        <v>8.8875800000000016</v>
      </c>
      <c r="H1046" s="6">
        <v>888</v>
      </c>
      <c r="I1046" s="6">
        <v>9661</v>
      </c>
      <c r="J1046" s="6">
        <v>47.832099999999997</v>
      </c>
      <c r="K1046" s="6">
        <f t="shared" si="45"/>
        <v>47.240133333333326</v>
      </c>
    </row>
    <row r="1047" spans="1:11" ht="15" customHeight="1">
      <c r="A1047" s="18">
        <v>888</v>
      </c>
      <c r="B1047" s="7">
        <v>5.8696E-3</v>
      </c>
      <c r="C1047" s="10">
        <v>9.0038400000000008E-3</v>
      </c>
      <c r="D1047" s="7">
        <f t="shared" si="46"/>
        <v>5.8696000000000002</v>
      </c>
      <c r="E1047" s="10">
        <f t="shared" si="47"/>
        <v>9.0038400000000003</v>
      </c>
      <c r="H1047" s="6">
        <v>889</v>
      </c>
      <c r="I1047" s="6">
        <v>9661</v>
      </c>
      <c r="J1047" s="6">
        <v>45.729900000000001</v>
      </c>
      <c r="K1047" s="6">
        <f t="shared" si="45"/>
        <v>46.678500000000007</v>
      </c>
    </row>
    <row r="1048" spans="1:11" ht="15" customHeight="1">
      <c r="A1048" s="18">
        <v>889</v>
      </c>
      <c r="B1048" s="7">
        <v>5.77773E-3</v>
      </c>
      <c r="C1048" s="10">
        <v>8.8075199999999992E-3</v>
      </c>
      <c r="D1048" s="7">
        <f t="shared" si="46"/>
        <v>5.77773</v>
      </c>
      <c r="E1048" s="10">
        <f t="shared" si="47"/>
        <v>8.8075199999999985</v>
      </c>
      <c r="H1048" s="6">
        <v>890</v>
      </c>
      <c r="I1048" s="6">
        <v>9665</v>
      </c>
      <c r="J1048" s="6">
        <v>48.1584</v>
      </c>
      <c r="K1048" s="6">
        <f t="shared" si="45"/>
        <v>47.627000000000002</v>
      </c>
    </row>
    <row r="1049" spans="1:11" ht="15" customHeight="1">
      <c r="A1049" s="18">
        <v>890</v>
      </c>
      <c r="B1049" s="7">
        <v>5.81147E-3</v>
      </c>
      <c r="C1049" s="10">
        <v>8.8999200000000004E-3</v>
      </c>
      <c r="D1049" s="7">
        <f t="shared" si="46"/>
        <v>5.8114699999999999</v>
      </c>
      <c r="E1049" s="10">
        <f t="shared" si="47"/>
        <v>8.8999199999999998</v>
      </c>
      <c r="H1049" s="6">
        <v>891</v>
      </c>
      <c r="I1049" s="6">
        <v>9672</v>
      </c>
      <c r="J1049" s="6">
        <v>46.147199999999998</v>
      </c>
      <c r="K1049" s="6">
        <f t="shared" si="45"/>
        <v>46.763633333333331</v>
      </c>
    </row>
    <row r="1050" spans="1:11" ht="15" customHeight="1">
      <c r="A1050" s="18">
        <v>891</v>
      </c>
      <c r="B1050" s="7">
        <v>5.7502500000000002E-3</v>
      </c>
      <c r="C1050" s="10">
        <v>8.9180800000000001E-3</v>
      </c>
      <c r="D1050" s="7">
        <f t="shared" si="46"/>
        <v>5.7502500000000003</v>
      </c>
      <c r="E1050" s="10">
        <f t="shared" si="47"/>
        <v>8.9180799999999998</v>
      </c>
      <c r="H1050" s="6">
        <v>892</v>
      </c>
      <c r="I1050" s="6">
        <v>9670</v>
      </c>
      <c r="J1050" s="6">
        <v>48.575400000000002</v>
      </c>
      <c r="K1050" s="6">
        <f t="shared" si="45"/>
        <v>47.375433333333326</v>
      </c>
    </row>
    <row r="1051" spans="1:11" ht="15" customHeight="1">
      <c r="A1051" s="18">
        <v>892</v>
      </c>
      <c r="B1051" s="7">
        <v>5.7855399999999996E-3</v>
      </c>
      <c r="C1051" s="10">
        <v>9.0776599999999995E-3</v>
      </c>
      <c r="D1051" s="7">
        <f t="shared" si="46"/>
        <v>5.7855399999999992</v>
      </c>
      <c r="E1051" s="10">
        <f t="shared" si="47"/>
        <v>9.0776599999999998</v>
      </c>
      <c r="H1051" s="6">
        <v>893</v>
      </c>
      <c r="I1051" s="6">
        <v>9674</v>
      </c>
      <c r="J1051" s="6">
        <v>45.568300000000001</v>
      </c>
      <c r="K1051" s="6">
        <f t="shared" si="45"/>
        <v>46.207333333333338</v>
      </c>
    </row>
    <row r="1052" spans="1:11" ht="15" customHeight="1">
      <c r="A1052" s="18">
        <v>893</v>
      </c>
      <c r="B1052" s="7">
        <v>5.7374399999999999E-3</v>
      </c>
      <c r="C1052" s="10">
        <v>9.03348E-3</v>
      </c>
      <c r="D1052" s="7">
        <f t="shared" si="46"/>
        <v>5.7374400000000003</v>
      </c>
      <c r="E1052" s="10">
        <f t="shared" si="47"/>
        <v>9.0334800000000008</v>
      </c>
      <c r="H1052" s="6">
        <v>894</v>
      </c>
      <c r="I1052" s="6">
        <v>9672</v>
      </c>
      <c r="J1052" s="6">
        <v>47.982599999999998</v>
      </c>
      <c r="K1052" s="6">
        <f t="shared" si="45"/>
        <v>46.8675</v>
      </c>
    </row>
    <row r="1053" spans="1:11" ht="15" customHeight="1">
      <c r="A1053" s="18">
        <v>894</v>
      </c>
      <c r="B1053" s="7">
        <v>5.7420099999999996E-3</v>
      </c>
      <c r="C1053" s="10">
        <v>8.8426000000000008E-3</v>
      </c>
      <c r="D1053" s="7">
        <f t="shared" si="46"/>
        <v>5.7420099999999996</v>
      </c>
      <c r="E1053" s="10">
        <f t="shared" si="47"/>
        <v>8.8426000000000009</v>
      </c>
      <c r="H1053" s="6">
        <v>895</v>
      </c>
      <c r="I1053" s="6">
        <v>9673</v>
      </c>
      <c r="J1053" s="6">
        <v>45.071100000000001</v>
      </c>
      <c r="K1053" s="6">
        <f t="shared" si="45"/>
        <v>46.381700000000002</v>
      </c>
    </row>
    <row r="1054" spans="1:11" ht="15" customHeight="1">
      <c r="A1054" s="18">
        <v>895</v>
      </c>
      <c r="B1054" s="7">
        <v>5.8170799999999996E-3</v>
      </c>
      <c r="C1054" s="10">
        <v>8.9666699999999995E-3</v>
      </c>
      <c r="D1054" s="7">
        <f t="shared" si="46"/>
        <v>5.8170799999999998</v>
      </c>
      <c r="E1054" s="10">
        <f t="shared" si="47"/>
        <v>8.9666699999999988</v>
      </c>
      <c r="H1054" s="6">
        <v>896</v>
      </c>
      <c r="I1054" s="6">
        <v>9682</v>
      </c>
      <c r="J1054" s="6">
        <v>47.5488</v>
      </c>
      <c r="K1054" s="6">
        <f t="shared" si="45"/>
        <v>47.028733333333328</v>
      </c>
    </row>
    <row r="1055" spans="1:11" ht="15" customHeight="1">
      <c r="A1055" s="18">
        <v>896</v>
      </c>
      <c r="B1055" s="7">
        <v>5.8380899999999998E-3</v>
      </c>
      <c r="C1055" s="10">
        <v>9.0787999999999997E-3</v>
      </c>
      <c r="D1055" s="7">
        <f t="shared" si="46"/>
        <v>5.8380899999999993</v>
      </c>
      <c r="E1055" s="10">
        <f t="shared" si="47"/>
        <v>9.0787999999999993</v>
      </c>
      <c r="H1055" s="6">
        <v>897</v>
      </c>
      <c r="I1055" s="6">
        <v>9684</v>
      </c>
      <c r="J1055" s="6">
        <v>46.525199999999998</v>
      </c>
      <c r="K1055" s="6">
        <f t="shared" ref="K1055:K1118" si="48">(J1055+J1056+J1057)/3</f>
        <v>46.921733333333329</v>
      </c>
    </row>
    <row r="1056" spans="1:11" ht="15" customHeight="1">
      <c r="A1056" s="18">
        <v>897</v>
      </c>
      <c r="B1056" s="7">
        <v>5.7664500000000002E-3</v>
      </c>
      <c r="C1056" s="10">
        <v>8.8613600000000004E-3</v>
      </c>
      <c r="D1056" s="7">
        <f t="shared" si="46"/>
        <v>5.7664499999999999</v>
      </c>
      <c r="E1056" s="10">
        <f t="shared" si="47"/>
        <v>8.8613600000000012</v>
      </c>
      <c r="H1056" s="6">
        <v>898</v>
      </c>
      <c r="I1056" s="6">
        <v>9685</v>
      </c>
      <c r="J1056" s="6">
        <v>47.0122</v>
      </c>
      <c r="K1056" s="6">
        <f t="shared" si="48"/>
        <v>47.203800000000001</v>
      </c>
    </row>
    <row r="1057" spans="1:11" ht="15" customHeight="1">
      <c r="A1057" s="18">
        <v>898</v>
      </c>
      <c r="B1057" s="7">
        <v>5.7699200000000004E-3</v>
      </c>
      <c r="C1057" s="10">
        <v>8.7887899999999994E-3</v>
      </c>
      <c r="D1057" s="7">
        <f t="shared" si="46"/>
        <v>5.7699200000000008</v>
      </c>
      <c r="E1057" s="10">
        <f t="shared" si="47"/>
        <v>8.7887899999999988</v>
      </c>
      <c r="H1057" s="6">
        <v>899</v>
      </c>
      <c r="I1057" s="6">
        <v>9691</v>
      </c>
      <c r="J1057" s="6">
        <v>47.227800000000002</v>
      </c>
      <c r="K1057" s="6">
        <f t="shared" si="48"/>
        <v>46.649000000000001</v>
      </c>
    </row>
    <row r="1058" spans="1:11" ht="15" customHeight="1">
      <c r="A1058" s="18">
        <v>899</v>
      </c>
      <c r="B1058" s="7">
        <v>5.7691299999999999E-3</v>
      </c>
      <c r="C1058" s="10">
        <v>8.8908400000000005E-3</v>
      </c>
      <c r="D1058" s="7">
        <f t="shared" si="46"/>
        <v>5.7691299999999996</v>
      </c>
      <c r="E1058" s="10">
        <f t="shared" si="47"/>
        <v>8.8908400000000007</v>
      </c>
      <c r="H1058" s="6">
        <v>900</v>
      </c>
      <c r="I1058" s="6">
        <v>9689</v>
      </c>
      <c r="J1058" s="6">
        <v>47.371400000000001</v>
      </c>
      <c r="K1058" s="6">
        <f t="shared" si="48"/>
        <v>47.129100000000001</v>
      </c>
    </row>
    <row r="1059" spans="1:11" ht="15" customHeight="1">
      <c r="A1059" s="18">
        <v>900</v>
      </c>
      <c r="B1059" s="7">
        <v>5.8316699999999997E-3</v>
      </c>
      <c r="C1059" s="10">
        <v>8.8830000000000003E-3</v>
      </c>
      <c r="D1059" s="7">
        <f t="shared" si="46"/>
        <v>5.8316699999999999</v>
      </c>
      <c r="E1059" s="10">
        <f t="shared" si="47"/>
        <v>8.8830000000000009</v>
      </c>
      <c r="H1059" s="6">
        <v>901</v>
      </c>
      <c r="I1059" s="6">
        <v>9690</v>
      </c>
      <c r="J1059" s="6">
        <v>45.347799999999999</v>
      </c>
      <c r="K1059" s="6">
        <f t="shared" si="48"/>
        <v>46.672599999999996</v>
      </c>
    </row>
    <row r="1060" spans="1:11" ht="15" customHeight="1">
      <c r="A1060" s="18">
        <v>901</v>
      </c>
      <c r="B1060" s="7">
        <v>5.7355699999999997E-3</v>
      </c>
      <c r="C1060" s="10">
        <v>8.8374500000000002E-3</v>
      </c>
      <c r="D1060" s="7">
        <f t="shared" si="46"/>
        <v>5.7355700000000001</v>
      </c>
      <c r="E1060" s="10">
        <f t="shared" si="47"/>
        <v>8.8374500000000005</v>
      </c>
      <c r="H1060" s="6">
        <v>902</v>
      </c>
      <c r="I1060" s="6">
        <v>9702</v>
      </c>
      <c r="J1060" s="6">
        <v>48.668100000000003</v>
      </c>
      <c r="K1060" s="6">
        <f t="shared" si="48"/>
        <v>47.810166666666667</v>
      </c>
    </row>
    <row r="1061" spans="1:11" ht="15" customHeight="1">
      <c r="A1061" s="18">
        <v>902</v>
      </c>
      <c r="B1061" s="7">
        <v>5.7399900000000004E-3</v>
      </c>
      <c r="C1061" s="10">
        <v>8.96338E-3</v>
      </c>
      <c r="D1061" s="7">
        <f t="shared" si="46"/>
        <v>5.7399900000000006</v>
      </c>
      <c r="E1061" s="10">
        <f t="shared" si="47"/>
        <v>8.9633800000000008</v>
      </c>
      <c r="H1061" s="6">
        <v>903</v>
      </c>
      <c r="I1061" s="6">
        <v>9702</v>
      </c>
      <c r="J1061" s="6">
        <v>46.001899999999999</v>
      </c>
      <c r="K1061" s="6">
        <f t="shared" si="48"/>
        <v>46.639266666666664</v>
      </c>
    </row>
    <row r="1062" spans="1:11" ht="15" customHeight="1">
      <c r="A1062" s="18">
        <v>903</v>
      </c>
      <c r="B1062" s="7">
        <v>5.6861899999999998E-3</v>
      </c>
      <c r="C1062" s="10">
        <v>8.9695999999999994E-3</v>
      </c>
      <c r="D1062" s="7">
        <f t="shared" si="46"/>
        <v>5.6861899999999999</v>
      </c>
      <c r="E1062" s="10">
        <f t="shared" si="47"/>
        <v>8.9695999999999998</v>
      </c>
      <c r="H1062" s="6">
        <v>904</v>
      </c>
      <c r="I1062" s="6">
        <v>9707</v>
      </c>
      <c r="J1062" s="6">
        <v>48.7605</v>
      </c>
      <c r="K1062" s="6">
        <f t="shared" si="48"/>
        <v>47.023733333333325</v>
      </c>
    </row>
    <row r="1063" spans="1:11" ht="15" customHeight="1">
      <c r="A1063" s="18">
        <v>904</v>
      </c>
      <c r="B1063" s="7">
        <v>5.7437499999999997E-3</v>
      </c>
      <c r="C1063" s="10">
        <v>8.8910099999999995E-3</v>
      </c>
      <c r="D1063" s="7">
        <f t="shared" si="46"/>
        <v>5.7437499999999995</v>
      </c>
      <c r="E1063" s="10">
        <f t="shared" si="47"/>
        <v>8.8910099999999996</v>
      </c>
      <c r="H1063" s="6">
        <v>905</v>
      </c>
      <c r="I1063" s="6">
        <v>9712</v>
      </c>
      <c r="J1063" s="6">
        <v>45.1554</v>
      </c>
      <c r="K1063" s="6">
        <f t="shared" si="48"/>
        <v>46.039733333333338</v>
      </c>
    </row>
    <row r="1064" spans="1:11" ht="15" customHeight="1">
      <c r="A1064" s="18">
        <v>905</v>
      </c>
      <c r="B1064" s="7">
        <v>5.7383099999999999E-3</v>
      </c>
      <c r="C1064" s="10">
        <v>8.92832E-3</v>
      </c>
      <c r="D1064" s="7">
        <f t="shared" si="46"/>
        <v>5.7383100000000002</v>
      </c>
      <c r="E1064" s="10">
        <f t="shared" si="47"/>
        <v>8.9283199999999994</v>
      </c>
      <c r="H1064" s="6">
        <v>906</v>
      </c>
      <c r="I1064" s="6">
        <v>9712</v>
      </c>
      <c r="J1064" s="6">
        <v>47.155299999999997</v>
      </c>
      <c r="K1064" s="6">
        <f t="shared" si="48"/>
        <v>46.68313333333333</v>
      </c>
    </row>
    <row r="1065" spans="1:11" ht="15" customHeight="1">
      <c r="A1065" s="18">
        <v>906</v>
      </c>
      <c r="B1065" s="7">
        <v>5.7903700000000004E-3</v>
      </c>
      <c r="C1065" s="10">
        <v>8.8767800000000008E-3</v>
      </c>
      <c r="D1065" s="7">
        <f t="shared" si="46"/>
        <v>5.7903700000000002</v>
      </c>
      <c r="E1065" s="10">
        <f t="shared" si="47"/>
        <v>8.8767800000000001</v>
      </c>
      <c r="H1065" s="6">
        <v>907</v>
      </c>
      <c r="I1065" s="6">
        <v>9714</v>
      </c>
      <c r="J1065" s="6">
        <v>45.808500000000002</v>
      </c>
      <c r="K1065" s="6">
        <f t="shared" si="48"/>
        <v>46.293133333333337</v>
      </c>
    </row>
    <row r="1066" spans="1:11" ht="15" customHeight="1">
      <c r="A1066" s="18">
        <v>907</v>
      </c>
      <c r="B1066" s="7">
        <v>5.7517000000000002E-3</v>
      </c>
      <c r="C1066" s="10">
        <v>9.0641599999999999E-3</v>
      </c>
      <c r="D1066" s="7">
        <f t="shared" si="46"/>
        <v>5.7517000000000005</v>
      </c>
      <c r="E1066" s="10">
        <f t="shared" si="47"/>
        <v>9.0641599999999993</v>
      </c>
      <c r="H1066" s="6">
        <v>908</v>
      </c>
      <c r="I1066" s="6">
        <v>9713</v>
      </c>
      <c r="J1066" s="6">
        <v>47.085599999999999</v>
      </c>
      <c r="K1066" s="6">
        <f t="shared" si="48"/>
        <v>47.29066666666666</v>
      </c>
    </row>
    <row r="1067" spans="1:11" ht="15" customHeight="1">
      <c r="A1067" s="18">
        <v>908</v>
      </c>
      <c r="B1067" s="7">
        <v>5.8191900000000001E-3</v>
      </c>
      <c r="C1067" s="10">
        <v>8.9320100000000006E-3</v>
      </c>
      <c r="D1067" s="7">
        <f t="shared" si="46"/>
        <v>5.8191899999999999</v>
      </c>
      <c r="E1067" s="10">
        <f t="shared" si="47"/>
        <v>8.93201</v>
      </c>
      <c r="H1067" s="6">
        <v>909</v>
      </c>
      <c r="I1067" s="6">
        <v>9714</v>
      </c>
      <c r="J1067" s="6">
        <v>45.985300000000002</v>
      </c>
      <c r="K1067" s="6">
        <f t="shared" si="48"/>
        <v>46.647933333333334</v>
      </c>
    </row>
    <row r="1068" spans="1:11" ht="15" customHeight="1">
      <c r="A1068" s="18">
        <v>909</v>
      </c>
      <c r="B1068" s="7">
        <v>5.7977300000000001E-3</v>
      </c>
      <c r="C1068" s="10">
        <v>8.8764299999999994E-3</v>
      </c>
      <c r="D1068" s="7">
        <f t="shared" si="46"/>
        <v>5.7977300000000005</v>
      </c>
      <c r="E1068" s="10">
        <f t="shared" si="47"/>
        <v>8.8764299999999992</v>
      </c>
      <c r="H1068" s="6">
        <v>910</v>
      </c>
      <c r="I1068" s="6">
        <v>9717</v>
      </c>
      <c r="J1068" s="6">
        <v>48.801099999999998</v>
      </c>
      <c r="K1068" s="6">
        <f t="shared" si="48"/>
        <v>47.028999999999996</v>
      </c>
    </row>
    <row r="1069" spans="1:11" ht="15" customHeight="1">
      <c r="A1069" s="18">
        <v>910</v>
      </c>
      <c r="B1069" s="7">
        <v>5.7084299999999996E-3</v>
      </c>
      <c r="C1069" s="10">
        <v>8.8649499999999999E-3</v>
      </c>
      <c r="D1069" s="7">
        <f t="shared" si="46"/>
        <v>5.7084299999999999</v>
      </c>
      <c r="E1069" s="10">
        <f t="shared" si="47"/>
        <v>8.8649500000000003</v>
      </c>
      <c r="H1069" s="6">
        <v>911</v>
      </c>
      <c r="I1069" s="6">
        <v>9717</v>
      </c>
      <c r="J1069" s="6">
        <v>45.157400000000003</v>
      </c>
      <c r="K1069" s="6">
        <f t="shared" si="48"/>
        <v>45.85093333333333</v>
      </c>
    </row>
    <row r="1070" spans="1:11" ht="15" customHeight="1">
      <c r="A1070" s="18">
        <v>911</v>
      </c>
      <c r="B1070" s="7">
        <v>5.6699599999999999E-3</v>
      </c>
      <c r="C1070" s="10">
        <v>9.0084999999999991E-3</v>
      </c>
      <c r="D1070" s="7">
        <f t="shared" si="46"/>
        <v>5.6699599999999997</v>
      </c>
      <c r="E1070" s="10">
        <f t="shared" si="47"/>
        <v>9.0084999999999997</v>
      </c>
      <c r="H1070" s="6">
        <v>912</v>
      </c>
      <c r="I1070" s="6">
        <v>9720</v>
      </c>
      <c r="J1070" s="6">
        <v>47.128500000000003</v>
      </c>
      <c r="K1070" s="6">
        <f t="shared" si="48"/>
        <v>46.474566666666668</v>
      </c>
    </row>
    <row r="1071" spans="1:11" ht="15" customHeight="1">
      <c r="A1071" s="18">
        <v>912</v>
      </c>
      <c r="B1071" s="7">
        <v>5.7864099999999996E-3</v>
      </c>
      <c r="C1071" s="10">
        <v>8.9450599999999995E-3</v>
      </c>
      <c r="D1071" s="7">
        <f t="shared" si="46"/>
        <v>5.7864100000000001</v>
      </c>
      <c r="E1071" s="10">
        <f t="shared" si="47"/>
        <v>8.9450599999999998</v>
      </c>
      <c r="H1071" s="6">
        <v>913</v>
      </c>
      <c r="I1071" s="6">
        <v>9723</v>
      </c>
      <c r="J1071" s="6">
        <v>45.2669</v>
      </c>
      <c r="K1071" s="6">
        <f t="shared" si="48"/>
        <v>45.837566666666667</v>
      </c>
    </row>
    <row r="1072" spans="1:11" ht="15" customHeight="1">
      <c r="A1072" s="18">
        <v>913</v>
      </c>
      <c r="B1072" s="7">
        <v>5.7117599999999998E-3</v>
      </c>
      <c r="C1072" s="10">
        <v>9.0736399999999991E-3</v>
      </c>
      <c r="D1072" s="7">
        <f t="shared" si="46"/>
        <v>5.7117599999999999</v>
      </c>
      <c r="E1072" s="10">
        <f t="shared" si="47"/>
        <v>9.0736399999999993</v>
      </c>
      <c r="H1072" s="6">
        <v>914</v>
      </c>
      <c r="I1072" s="6">
        <v>9724</v>
      </c>
      <c r="J1072" s="6">
        <v>47.028300000000002</v>
      </c>
      <c r="K1072" s="6">
        <f t="shared" si="48"/>
        <v>46.4407</v>
      </c>
    </row>
    <row r="1073" spans="1:11" ht="15" customHeight="1">
      <c r="A1073" s="18">
        <v>914</v>
      </c>
      <c r="B1073" s="7">
        <v>5.6821299999999996E-3</v>
      </c>
      <c r="C1073" s="10">
        <v>8.9679800000000004E-3</v>
      </c>
      <c r="D1073" s="7">
        <f t="shared" ref="D1073:D1136" si="49">B1073*1000</f>
        <v>5.6821299999999999</v>
      </c>
      <c r="E1073" s="10">
        <f t="shared" ref="E1073:E1136" si="50">C1073*1000</f>
        <v>8.9679800000000007</v>
      </c>
      <c r="H1073" s="6">
        <v>915</v>
      </c>
      <c r="I1073" s="6">
        <v>9726</v>
      </c>
      <c r="J1073" s="6">
        <v>45.217500000000001</v>
      </c>
      <c r="K1073" s="6">
        <f t="shared" si="48"/>
        <v>47.102833333333336</v>
      </c>
    </row>
    <row r="1074" spans="1:11" ht="15" customHeight="1">
      <c r="A1074" s="18">
        <v>915</v>
      </c>
      <c r="B1074" s="7">
        <v>5.76342E-3</v>
      </c>
      <c r="C1074" s="10">
        <v>8.9313099999999996E-3</v>
      </c>
      <c r="D1074" s="7">
        <f t="shared" si="49"/>
        <v>5.76342</v>
      </c>
      <c r="E1074" s="10">
        <f t="shared" si="50"/>
        <v>8.9313099999999999</v>
      </c>
      <c r="H1074" s="6">
        <v>916</v>
      </c>
      <c r="I1074" s="6">
        <v>9732</v>
      </c>
      <c r="J1074" s="6">
        <v>47.076300000000003</v>
      </c>
      <c r="K1074" s="6">
        <f t="shared" si="48"/>
        <v>48.368566666666673</v>
      </c>
    </row>
    <row r="1075" spans="1:11" ht="15" customHeight="1">
      <c r="A1075" s="18">
        <v>916</v>
      </c>
      <c r="B1075" s="7">
        <v>5.6826899999999998E-3</v>
      </c>
      <c r="C1075" s="10">
        <v>8.8550899999999995E-3</v>
      </c>
      <c r="D1075" s="7">
        <f t="shared" si="49"/>
        <v>5.68269</v>
      </c>
      <c r="E1075" s="10">
        <f t="shared" si="50"/>
        <v>8.8550899999999988</v>
      </c>
      <c r="H1075" s="6">
        <v>917</v>
      </c>
      <c r="I1075" s="6">
        <v>9741</v>
      </c>
      <c r="J1075" s="6">
        <v>49.014699999999998</v>
      </c>
      <c r="K1075" s="6">
        <f t="shared" si="48"/>
        <v>48.071333333333335</v>
      </c>
    </row>
    <row r="1076" spans="1:11" ht="15" customHeight="1">
      <c r="A1076" s="18">
        <v>917</v>
      </c>
      <c r="B1076" s="7">
        <v>5.6446300000000003E-3</v>
      </c>
      <c r="C1076" s="10">
        <v>8.9910600000000004E-3</v>
      </c>
      <c r="D1076" s="7">
        <f t="shared" si="49"/>
        <v>5.6446300000000003</v>
      </c>
      <c r="E1076" s="10">
        <f t="shared" si="50"/>
        <v>8.9910600000000009</v>
      </c>
      <c r="H1076" s="6">
        <v>918</v>
      </c>
      <c r="I1076" s="6">
        <v>9741</v>
      </c>
      <c r="J1076" s="6">
        <v>49.014699999999998</v>
      </c>
      <c r="K1076" s="6">
        <f t="shared" si="48"/>
        <v>47.492033333333332</v>
      </c>
    </row>
    <row r="1077" spans="1:11" ht="15" customHeight="1">
      <c r="A1077" s="18">
        <v>918</v>
      </c>
      <c r="B1077" s="7">
        <v>5.5700699999999999E-3</v>
      </c>
      <c r="C1077" s="10">
        <v>8.8934200000000008E-3</v>
      </c>
      <c r="D1077" s="7">
        <f t="shared" si="49"/>
        <v>5.5700700000000003</v>
      </c>
      <c r="E1077" s="10">
        <f t="shared" si="50"/>
        <v>8.8934200000000008</v>
      </c>
      <c r="H1077" s="6">
        <v>919</v>
      </c>
      <c r="I1077" s="6">
        <v>9743</v>
      </c>
      <c r="J1077" s="6">
        <v>46.184600000000003</v>
      </c>
      <c r="K1077" s="6">
        <f t="shared" si="48"/>
        <v>46.5901</v>
      </c>
    </row>
    <row r="1078" spans="1:11" ht="15" customHeight="1">
      <c r="A1078" s="18">
        <v>919</v>
      </c>
      <c r="B1078" s="7">
        <v>5.5708099999999998E-3</v>
      </c>
      <c r="C1078" s="10">
        <v>9.0546600000000008E-3</v>
      </c>
      <c r="D1078" s="7">
        <f t="shared" si="49"/>
        <v>5.5708099999999998</v>
      </c>
      <c r="E1078" s="10">
        <f t="shared" si="50"/>
        <v>9.0546600000000002</v>
      </c>
      <c r="H1078" s="6">
        <v>920</v>
      </c>
      <c r="I1078" s="6">
        <v>9746</v>
      </c>
      <c r="J1078" s="6">
        <v>47.276800000000001</v>
      </c>
      <c r="K1078" s="6">
        <f t="shared" si="48"/>
        <v>47.273133333333334</v>
      </c>
    </row>
    <row r="1079" spans="1:11" ht="15" customHeight="1">
      <c r="A1079" s="18">
        <v>920</v>
      </c>
      <c r="B1079" s="7">
        <v>5.5739500000000003E-3</v>
      </c>
      <c r="C1079" s="10">
        <v>8.9595600000000001E-3</v>
      </c>
      <c r="D1079" s="7">
        <f t="shared" si="49"/>
        <v>5.57395</v>
      </c>
      <c r="E1079" s="10">
        <f t="shared" si="50"/>
        <v>8.9595599999999997</v>
      </c>
      <c r="H1079" s="6">
        <v>921</v>
      </c>
      <c r="I1079" s="6">
        <v>9749</v>
      </c>
      <c r="J1079" s="6">
        <v>46.308900000000001</v>
      </c>
      <c r="K1079" s="6">
        <f t="shared" si="48"/>
        <v>46.535199999999996</v>
      </c>
    </row>
    <row r="1080" spans="1:11" ht="15" customHeight="1">
      <c r="A1080" s="18">
        <v>921</v>
      </c>
      <c r="B1080" s="7">
        <v>5.6316300000000003E-3</v>
      </c>
      <c r="C1080" s="10">
        <v>8.93504E-3</v>
      </c>
      <c r="D1080" s="7">
        <f t="shared" si="49"/>
        <v>5.6316300000000004</v>
      </c>
      <c r="E1080" s="10">
        <f t="shared" si="50"/>
        <v>8.9350400000000008</v>
      </c>
      <c r="H1080" s="6">
        <v>922</v>
      </c>
      <c r="I1080" s="6">
        <v>9750</v>
      </c>
      <c r="J1080" s="6">
        <v>48.233699999999999</v>
      </c>
      <c r="K1080" s="6">
        <f t="shared" si="48"/>
        <v>47.167233333333336</v>
      </c>
    </row>
    <row r="1081" spans="1:11" ht="15" customHeight="1">
      <c r="A1081" s="18">
        <v>922</v>
      </c>
      <c r="B1081" s="7">
        <v>5.6529500000000003E-3</v>
      </c>
      <c r="C1081" s="10">
        <v>8.8974999999999992E-3</v>
      </c>
      <c r="D1081" s="7">
        <f t="shared" si="49"/>
        <v>5.6529500000000006</v>
      </c>
      <c r="E1081" s="10">
        <f t="shared" si="50"/>
        <v>8.8974999999999991</v>
      </c>
      <c r="H1081" s="6">
        <v>923</v>
      </c>
      <c r="I1081" s="6">
        <v>9755</v>
      </c>
      <c r="J1081" s="6">
        <v>45.063000000000002</v>
      </c>
      <c r="K1081" s="6">
        <f t="shared" si="48"/>
        <v>46.857666666666667</v>
      </c>
    </row>
    <row r="1082" spans="1:11" ht="15" customHeight="1">
      <c r="A1082" s="18">
        <v>923</v>
      </c>
      <c r="B1082" s="7">
        <v>5.6209099999999998E-3</v>
      </c>
      <c r="C1082" s="10">
        <v>8.9315999999999996E-3</v>
      </c>
      <c r="D1082" s="7">
        <f t="shared" si="49"/>
        <v>5.6209099999999994</v>
      </c>
      <c r="E1082" s="10">
        <f t="shared" si="50"/>
        <v>8.9315999999999995</v>
      </c>
      <c r="H1082" s="6">
        <v>924</v>
      </c>
      <c r="I1082" s="6">
        <v>9756</v>
      </c>
      <c r="J1082" s="6">
        <v>48.204999999999998</v>
      </c>
      <c r="K1082" s="6">
        <f t="shared" si="48"/>
        <v>47.746266666666664</v>
      </c>
    </row>
    <row r="1083" spans="1:11" ht="15" customHeight="1">
      <c r="A1083" s="18">
        <v>924</v>
      </c>
      <c r="B1083" s="7">
        <v>5.5098300000000003E-3</v>
      </c>
      <c r="C1083" s="10">
        <v>9.0704400000000008E-3</v>
      </c>
      <c r="D1083" s="7">
        <f t="shared" si="49"/>
        <v>5.50983</v>
      </c>
      <c r="E1083" s="10">
        <f t="shared" si="50"/>
        <v>9.0704400000000014</v>
      </c>
      <c r="H1083" s="6">
        <v>925</v>
      </c>
      <c r="I1083" s="6">
        <v>9758</v>
      </c>
      <c r="J1083" s="6">
        <v>47.305</v>
      </c>
      <c r="K1083" s="6">
        <f t="shared" si="48"/>
        <v>47.056466666666665</v>
      </c>
    </row>
    <row r="1084" spans="1:11" ht="15" customHeight="1">
      <c r="A1084" s="18">
        <v>925</v>
      </c>
      <c r="B1084" s="7">
        <v>5.6609299999999998E-3</v>
      </c>
      <c r="C1084" s="10">
        <v>9.1524999999999992E-3</v>
      </c>
      <c r="D1084" s="7">
        <f t="shared" si="49"/>
        <v>5.6609299999999996</v>
      </c>
      <c r="E1084" s="10">
        <f t="shared" si="50"/>
        <v>9.1524999999999999</v>
      </c>
      <c r="H1084" s="6">
        <v>926</v>
      </c>
      <c r="I1084" s="6">
        <v>9759</v>
      </c>
      <c r="J1084" s="6">
        <v>47.7288</v>
      </c>
      <c r="K1084" s="6">
        <f t="shared" si="48"/>
        <v>47.15306666666666</v>
      </c>
    </row>
    <row r="1085" spans="1:11" ht="15" customHeight="1">
      <c r="A1085" s="18">
        <v>926</v>
      </c>
      <c r="B1085" s="7">
        <v>5.7116299999999997E-3</v>
      </c>
      <c r="C1085" s="10">
        <v>8.9733599999999997E-3</v>
      </c>
      <c r="D1085" s="7">
        <f t="shared" si="49"/>
        <v>5.7116299999999995</v>
      </c>
      <c r="E1085" s="10">
        <f t="shared" si="50"/>
        <v>8.9733599999999996</v>
      </c>
      <c r="H1085" s="6">
        <v>927</v>
      </c>
      <c r="I1085" s="6">
        <v>9766</v>
      </c>
      <c r="J1085" s="6">
        <v>46.135599999999997</v>
      </c>
      <c r="K1085" s="6">
        <f t="shared" si="48"/>
        <v>47.01316666666667</v>
      </c>
    </row>
    <row r="1086" spans="1:11" ht="15" customHeight="1">
      <c r="A1086" s="18">
        <v>927</v>
      </c>
      <c r="B1086" s="7">
        <v>5.6529500000000003E-3</v>
      </c>
      <c r="C1086" s="10">
        <v>8.8799900000000008E-3</v>
      </c>
      <c r="D1086" s="7">
        <f t="shared" si="49"/>
        <v>5.6529500000000006</v>
      </c>
      <c r="E1086" s="10">
        <f t="shared" si="50"/>
        <v>8.8799900000000012</v>
      </c>
      <c r="H1086" s="6">
        <v>928</v>
      </c>
      <c r="I1086" s="6">
        <v>9767</v>
      </c>
      <c r="J1086" s="6">
        <v>47.594799999999999</v>
      </c>
      <c r="K1086" s="6">
        <f t="shared" si="48"/>
        <v>47.382233333333339</v>
      </c>
    </row>
    <row r="1087" spans="1:11" ht="15" customHeight="1">
      <c r="A1087" s="18">
        <v>928</v>
      </c>
      <c r="B1087" s="7">
        <v>5.65213E-3</v>
      </c>
      <c r="C1087" s="10">
        <v>9.0586099999999999E-3</v>
      </c>
      <c r="D1087" s="7">
        <f t="shared" si="49"/>
        <v>5.6521299999999997</v>
      </c>
      <c r="E1087" s="10">
        <f t="shared" si="50"/>
        <v>9.0586099999999998</v>
      </c>
      <c r="H1087" s="6">
        <v>929</v>
      </c>
      <c r="I1087" s="6">
        <v>9768</v>
      </c>
      <c r="J1087" s="6">
        <v>47.309100000000001</v>
      </c>
      <c r="K1087" s="6">
        <f t="shared" si="48"/>
        <v>46.645999999999994</v>
      </c>
    </row>
    <row r="1088" spans="1:11" ht="15" customHeight="1">
      <c r="A1088" s="18">
        <v>929</v>
      </c>
      <c r="B1088" s="7">
        <v>5.6137100000000001E-3</v>
      </c>
      <c r="C1088" s="10">
        <v>9.07262E-3</v>
      </c>
      <c r="D1088" s="7">
        <f t="shared" si="49"/>
        <v>5.6137100000000002</v>
      </c>
      <c r="E1088" s="10">
        <f t="shared" si="50"/>
        <v>9.0726200000000006</v>
      </c>
      <c r="H1088" s="6">
        <v>930</v>
      </c>
      <c r="I1088" s="6">
        <v>9769</v>
      </c>
      <c r="J1088" s="6">
        <v>47.242800000000003</v>
      </c>
      <c r="K1088" s="6">
        <f t="shared" si="48"/>
        <v>47.025333333333329</v>
      </c>
    </row>
    <row r="1089" spans="1:11" ht="15" customHeight="1">
      <c r="A1089" s="18">
        <v>930</v>
      </c>
      <c r="B1089" s="7">
        <v>5.59794E-3</v>
      </c>
      <c r="C1089" s="10">
        <v>8.8299499999999996E-3</v>
      </c>
      <c r="D1089" s="7">
        <f t="shared" si="49"/>
        <v>5.5979400000000004</v>
      </c>
      <c r="E1089" s="10">
        <f t="shared" si="50"/>
        <v>8.8299500000000002</v>
      </c>
      <c r="H1089" s="6">
        <v>931</v>
      </c>
      <c r="I1089" s="6">
        <v>9767</v>
      </c>
      <c r="J1089" s="6">
        <v>45.386099999999999</v>
      </c>
      <c r="K1089" s="6">
        <f t="shared" si="48"/>
        <v>46.739433333333331</v>
      </c>
    </row>
    <row r="1090" spans="1:11" ht="15" customHeight="1">
      <c r="A1090" s="18">
        <v>931</v>
      </c>
      <c r="B1090" s="7">
        <v>5.5719300000000001E-3</v>
      </c>
      <c r="C1090" s="10">
        <v>8.8996400000000003E-3</v>
      </c>
      <c r="D1090" s="7">
        <f t="shared" si="49"/>
        <v>5.57193</v>
      </c>
      <c r="E1090" s="10">
        <f t="shared" si="50"/>
        <v>8.8996399999999998</v>
      </c>
      <c r="H1090" s="6">
        <v>932</v>
      </c>
      <c r="I1090" s="6">
        <v>9769</v>
      </c>
      <c r="J1090" s="6">
        <v>48.447099999999999</v>
      </c>
      <c r="K1090" s="6">
        <f t="shared" si="48"/>
        <v>47.470700000000001</v>
      </c>
    </row>
    <row r="1091" spans="1:11" ht="15" customHeight="1">
      <c r="A1091" s="18">
        <v>932</v>
      </c>
      <c r="B1091" s="7">
        <v>5.5379599999999998E-3</v>
      </c>
      <c r="C1091" s="10">
        <v>9.0274399999999994E-3</v>
      </c>
      <c r="D1091" s="7">
        <f t="shared" si="49"/>
        <v>5.53796</v>
      </c>
      <c r="E1091" s="10">
        <f t="shared" si="50"/>
        <v>9.0274399999999986</v>
      </c>
      <c r="H1091" s="6">
        <v>933</v>
      </c>
      <c r="I1091" s="6">
        <v>9772</v>
      </c>
      <c r="J1091" s="6">
        <v>46.385100000000001</v>
      </c>
      <c r="K1091" s="6">
        <f t="shared" si="48"/>
        <v>46.922899999999998</v>
      </c>
    </row>
    <row r="1092" spans="1:11" ht="15" customHeight="1">
      <c r="A1092" s="18">
        <v>933</v>
      </c>
      <c r="B1092" s="7">
        <v>5.5312699999999996E-3</v>
      </c>
      <c r="C1092" s="10">
        <v>9.0854799999999999E-3</v>
      </c>
      <c r="D1092" s="7">
        <f t="shared" si="49"/>
        <v>5.5312699999999992</v>
      </c>
      <c r="E1092" s="10">
        <f t="shared" si="50"/>
        <v>9.0854800000000004</v>
      </c>
      <c r="H1092" s="6">
        <v>934</v>
      </c>
      <c r="I1092" s="6">
        <v>9773</v>
      </c>
      <c r="J1092" s="6">
        <v>47.579900000000002</v>
      </c>
      <c r="K1092" s="6">
        <f t="shared" si="48"/>
        <v>47.183866666666667</v>
      </c>
    </row>
    <row r="1093" spans="1:11" ht="15" customHeight="1">
      <c r="A1093" s="18">
        <v>934</v>
      </c>
      <c r="B1093" s="7">
        <v>5.6083599999999997E-3</v>
      </c>
      <c r="C1093" s="10">
        <v>9.0171999999999995E-3</v>
      </c>
      <c r="D1093" s="7">
        <f t="shared" si="49"/>
        <v>5.6083599999999993</v>
      </c>
      <c r="E1093" s="10">
        <f t="shared" si="50"/>
        <v>9.017199999999999</v>
      </c>
      <c r="H1093" s="6">
        <v>935</v>
      </c>
      <c r="I1093" s="6">
        <v>9773</v>
      </c>
      <c r="J1093" s="6">
        <v>46.803699999999999</v>
      </c>
      <c r="K1093" s="6">
        <f t="shared" si="48"/>
        <v>46.559233333333339</v>
      </c>
    </row>
    <row r="1094" spans="1:11" ht="15" customHeight="1">
      <c r="A1094" s="18">
        <v>935</v>
      </c>
      <c r="B1094" s="7">
        <v>5.6168299999999997E-3</v>
      </c>
      <c r="C1094" s="10">
        <v>8.8888500000000002E-3</v>
      </c>
      <c r="D1094" s="7">
        <f t="shared" si="49"/>
        <v>5.6168299999999993</v>
      </c>
      <c r="E1094" s="10">
        <f t="shared" si="50"/>
        <v>8.8888499999999997</v>
      </c>
      <c r="H1094" s="6">
        <v>936</v>
      </c>
      <c r="I1094" s="6">
        <v>9774</v>
      </c>
      <c r="J1094" s="6">
        <v>47.167999999999999</v>
      </c>
      <c r="K1094" s="6">
        <f t="shared" si="48"/>
        <v>46.830166666666663</v>
      </c>
    </row>
    <row r="1095" spans="1:11" ht="15" customHeight="1">
      <c r="A1095" s="18">
        <v>936</v>
      </c>
      <c r="B1095" s="7">
        <v>5.6091500000000002E-3</v>
      </c>
      <c r="C1095" s="10">
        <v>8.8539799999999991E-3</v>
      </c>
      <c r="D1095" s="7">
        <f t="shared" si="49"/>
        <v>5.6091500000000005</v>
      </c>
      <c r="E1095" s="10">
        <f t="shared" si="50"/>
        <v>8.85398</v>
      </c>
      <c r="H1095" s="6">
        <v>937</v>
      </c>
      <c r="I1095" s="6">
        <v>9774</v>
      </c>
      <c r="J1095" s="6">
        <v>45.706000000000003</v>
      </c>
      <c r="K1095" s="6">
        <f t="shared" si="48"/>
        <v>46.460200000000007</v>
      </c>
    </row>
    <row r="1096" spans="1:11" ht="15" customHeight="1">
      <c r="A1096" s="18">
        <v>937</v>
      </c>
      <c r="B1096" s="7">
        <v>5.6187900000000002E-3</v>
      </c>
      <c r="C1096" s="10">
        <v>8.8911700000000003E-3</v>
      </c>
      <c r="D1096" s="7">
        <f t="shared" si="49"/>
        <v>5.6187900000000006</v>
      </c>
      <c r="E1096" s="10">
        <f t="shared" si="50"/>
        <v>8.8911700000000007</v>
      </c>
      <c r="H1096" s="6">
        <v>938</v>
      </c>
      <c r="I1096" s="6">
        <v>9776</v>
      </c>
      <c r="J1096" s="6">
        <v>47.616500000000002</v>
      </c>
      <c r="K1096" s="6">
        <f t="shared" si="48"/>
        <v>47.563733333333325</v>
      </c>
    </row>
    <row r="1097" spans="1:11" ht="15" customHeight="1">
      <c r="A1097" s="18">
        <v>938</v>
      </c>
      <c r="B1097" s="7">
        <v>5.5804299999999999E-3</v>
      </c>
      <c r="C1097" s="10">
        <v>8.9460500000000005E-3</v>
      </c>
      <c r="D1097" s="7">
        <f t="shared" si="49"/>
        <v>5.5804299999999998</v>
      </c>
      <c r="E1097" s="10">
        <f t="shared" si="50"/>
        <v>8.9460500000000014</v>
      </c>
      <c r="H1097" s="6">
        <v>939</v>
      </c>
      <c r="I1097" s="6">
        <v>9777</v>
      </c>
      <c r="J1097" s="6">
        <v>46.058100000000003</v>
      </c>
      <c r="K1097" s="6">
        <f t="shared" si="48"/>
        <v>47.071533333333342</v>
      </c>
    </row>
    <row r="1098" spans="1:11" ht="15" customHeight="1">
      <c r="A1098" s="18">
        <v>939</v>
      </c>
      <c r="B1098" s="7">
        <v>5.5540199999999998E-3</v>
      </c>
      <c r="C1098" s="10">
        <v>9.0917199999999993E-3</v>
      </c>
      <c r="D1098" s="7">
        <f t="shared" si="49"/>
        <v>5.5540199999999995</v>
      </c>
      <c r="E1098" s="10">
        <f t="shared" si="50"/>
        <v>9.0917199999999987</v>
      </c>
      <c r="H1098" s="6">
        <v>940</v>
      </c>
      <c r="I1098" s="6">
        <v>9776</v>
      </c>
      <c r="J1098" s="6">
        <v>49.016599999999997</v>
      </c>
      <c r="K1098" s="6">
        <f t="shared" si="48"/>
        <v>48.040966666666662</v>
      </c>
    </row>
    <row r="1099" spans="1:11" ht="15" customHeight="1">
      <c r="A1099" s="18">
        <v>940</v>
      </c>
      <c r="B1099" s="7">
        <v>5.5261599999999996E-3</v>
      </c>
      <c r="C1099" s="10">
        <v>9.0205800000000003E-3</v>
      </c>
      <c r="D1099" s="7">
        <f t="shared" si="49"/>
        <v>5.52616</v>
      </c>
      <c r="E1099" s="10">
        <f t="shared" si="50"/>
        <v>9.0205800000000007</v>
      </c>
      <c r="H1099" s="6">
        <v>941</v>
      </c>
      <c r="I1099" s="6">
        <v>9779</v>
      </c>
      <c r="J1099" s="6">
        <v>46.139899999999997</v>
      </c>
      <c r="K1099" s="6">
        <f t="shared" si="48"/>
        <v>46.770833333333336</v>
      </c>
    </row>
    <row r="1100" spans="1:11" ht="15" customHeight="1">
      <c r="A1100" s="18">
        <v>941</v>
      </c>
      <c r="B1100" s="7">
        <v>5.57472E-3</v>
      </c>
      <c r="C1100" s="10">
        <v>8.8498599999999993E-3</v>
      </c>
      <c r="D1100" s="7">
        <f t="shared" si="49"/>
        <v>5.5747200000000001</v>
      </c>
      <c r="E1100" s="10">
        <f t="shared" si="50"/>
        <v>8.8498599999999996</v>
      </c>
      <c r="H1100" s="6">
        <v>942</v>
      </c>
      <c r="I1100" s="6">
        <v>9784</v>
      </c>
      <c r="J1100" s="6">
        <v>48.9664</v>
      </c>
      <c r="K1100" s="6">
        <f t="shared" si="48"/>
        <v>47.157066666666672</v>
      </c>
    </row>
    <row r="1101" spans="1:11" ht="15" customHeight="1">
      <c r="A1101" s="18">
        <v>942</v>
      </c>
      <c r="B1101" s="7">
        <v>5.6174500000000004E-3</v>
      </c>
      <c r="C1101" s="10">
        <v>8.8988100000000001E-3</v>
      </c>
      <c r="D1101" s="7">
        <f t="shared" si="49"/>
        <v>5.6174500000000007</v>
      </c>
      <c r="E1101" s="10">
        <f t="shared" si="50"/>
        <v>8.8988099999999992</v>
      </c>
      <c r="H1101" s="6">
        <v>943</v>
      </c>
      <c r="I1101" s="6">
        <v>9787</v>
      </c>
      <c r="J1101" s="6">
        <v>45.206200000000003</v>
      </c>
      <c r="K1101" s="6">
        <f t="shared" si="48"/>
        <v>46.2515</v>
      </c>
    </row>
    <row r="1102" spans="1:11" ht="15" customHeight="1">
      <c r="A1102" s="18">
        <v>943</v>
      </c>
      <c r="B1102" s="7">
        <v>5.6334799999999997E-3</v>
      </c>
      <c r="C1102" s="10">
        <v>8.9393900000000002E-3</v>
      </c>
      <c r="D1102" s="7">
        <f t="shared" si="49"/>
        <v>5.6334799999999996</v>
      </c>
      <c r="E1102" s="10">
        <f t="shared" si="50"/>
        <v>8.9393899999999995</v>
      </c>
      <c r="H1102" s="6">
        <v>944</v>
      </c>
      <c r="I1102" s="6">
        <v>9790</v>
      </c>
      <c r="J1102" s="6">
        <v>47.2986</v>
      </c>
      <c r="K1102" s="6">
        <f t="shared" si="48"/>
        <v>47.194200000000002</v>
      </c>
    </row>
    <row r="1103" spans="1:11" ht="15" customHeight="1">
      <c r="A1103" s="18">
        <v>944</v>
      </c>
      <c r="B1103" s="7">
        <v>5.5044400000000002E-3</v>
      </c>
      <c r="C1103" s="10">
        <v>8.9196199999999996E-3</v>
      </c>
      <c r="D1103" s="7">
        <f t="shared" si="49"/>
        <v>5.5044399999999998</v>
      </c>
      <c r="E1103" s="10">
        <f t="shared" si="50"/>
        <v>8.9196200000000001</v>
      </c>
      <c r="H1103" s="6">
        <v>945</v>
      </c>
      <c r="I1103" s="6">
        <v>9791</v>
      </c>
      <c r="J1103" s="6">
        <v>46.249699999999997</v>
      </c>
      <c r="K1103" s="6">
        <f t="shared" si="48"/>
        <v>46.619833333333332</v>
      </c>
    </row>
    <row r="1104" spans="1:11" ht="15" customHeight="1">
      <c r="A1104" s="18">
        <v>945</v>
      </c>
      <c r="B1104" s="7">
        <v>5.4689200000000004E-3</v>
      </c>
      <c r="C1104" s="10">
        <v>8.9275399999999994E-3</v>
      </c>
      <c r="D1104" s="7">
        <f t="shared" si="49"/>
        <v>5.4689200000000007</v>
      </c>
      <c r="E1104" s="10">
        <f t="shared" si="50"/>
        <v>8.9275399999999987</v>
      </c>
      <c r="H1104" s="6">
        <v>946</v>
      </c>
      <c r="I1104" s="6">
        <v>9792</v>
      </c>
      <c r="J1104" s="6">
        <v>48.034300000000002</v>
      </c>
      <c r="K1104" s="6">
        <f t="shared" si="48"/>
        <v>46.881266666666669</v>
      </c>
    </row>
    <row r="1105" spans="1:11" ht="15" customHeight="1">
      <c r="A1105" s="18">
        <v>946</v>
      </c>
      <c r="B1105" s="7">
        <v>5.7200999999999997E-3</v>
      </c>
      <c r="C1105" s="10">
        <v>8.9525000000000004E-3</v>
      </c>
      <c r="D1105" s="7">
        <f t="shared" si="49"/>
        <v>5.7200999999999995</v>
      </c>
      <c r="E1105" s="10">
        <f t="shared" si="50"/>
        <v>8.9525000000000006</v>
      </c>
      <c r="H1105" s="6">
        <v>947</v>
      </c>
      <c r="I1105" s="6">
        <v>9791</v>
      </c>
      <c r="J1105" s="6">
        <v>45.575499999999998</v>
      </c>
      <c r="K1105" s="6">
        <f t="shared" si="48"/>
        <v>45.847933333333337</v>
      </c>
    </row>
    <row r="1106" spans="1:11" ht="15" customHeight="1">
      <c r="A1106" s="18">
        <v>947</v>
      </c>
      <c r="B1106" s="7">
        <v>5.5882099999999997E-3</v>
      </c>
      <c r="C1106" s="10">
        <v>8.8546500000000004E-3</v>
      </c>
      <c r="D1106" s="7">
        <f t="shared" si="49"/>
        <v>5.5882100000000001</v>
      </c>
      <c r="E1106" s="10">
        <f t="shared" si="50"/>
        <v>8.8546500000000012</v>
      </c>
      <c r="H1106" s="6">
        <v>948</v>
      </c>
      <c r="I1106" s="6">
        <v>9800</v>
      </c>
      <c r="J1106" s="6">
        <v>47.033999999999999</v>
      </c>
      <c r="K1106" s="6">
        <f t="shared" si="48"/>
        <v>46.909933333333335</v>
      </c>
    </row>
    <row r="1107" spans="1:11" ht="15" customHeight="1">
      <c r="A1107" s="18">
        <v>948</v>
      </c>
      <c r="B1107" s="7">
        <v>5.6026799999999996E-3</v>
      </c>
      <c r="C1107" s="10">
        <v>8.9640499999999994E-3</v>
      </c>
      <c r="D1107" s="7">
        <f t="shared" si="49"/>
        <v>5.6026799999999994</v>
      </c>
      <c r="E1107" s="10">
        <f t="shared" si="50"/>
        <v>8.9640500000000003</v>
      </c>
      <c r="H1107" s="6">
        <v>949</v>
      </c>
      <c r="I1107" s="6">
        <v>9799</v>
      </c>
      <c r="J1107" s="6">
        <v>44.9343</v>
      </c>
      <c r="K1107" s="6">
        <f t="shared" si="48"/>
        <v>46.295466666666663</v>
      </c>
    </row>
    <row r="1108" spans="1:11" ht="15" customHeight="1">
      <c r="A1108" s="18">
        <v>949</v>
      </c>
      <c r="B1108" s="7">
        <v>5.4311999999999997E-3</v>
      </c>
      <c r="C1108" s="10">
        <v>9.0242199999999995E-3</v>
      </c>
      <c r="D1108" s="7">
        <f t="shared" si="49"/>
        <v>5.4311999999999996</v>
      </c>
      <c r="E1108" s="10">
        <f t="shared" si="50"/>
        <v>9.0242199999999997</v>
      </c>
      <c r="H1108" s="6">
        <v>950</v>
      </c>
      <c r="I1108" s="6">
        <v>9799</v>
      </c>
      <c r="J1108" s="6">
        <v>48.761499999999998</v>
      </c>
      <c r="K1108" s="6">
        <f t="shared" si="48"/>
        <v>47.457933333333337</v>
      </c>
    </row>
    <row r="1109" spans="1:11" ht="15" customHeight="1">
      <c r="A1109" s="18">
        <v>950</v>
      </c>
      <c r="B1109" s="7">
        <v>5.4994099999999997E-3</v>
      </c>
      <c r="C1109" s="10">
        <v>9.0539599999999998E-3</v>
      </c>
      <c r="D1109" s="7">
        <f t="shared" si="49"/>
        <v>5.4994100000000001</v>
      </c>
      <c r="E1109" s="10">
        <f t="shared" si="50"/>
        <v>9.05396</v>
      </c>
      <c r="H1109" s="6">
        <v>951</v>
      </c>
      <c r="I1109" s="6">
        <v>9801</v>
      </c>
      <c r="J1109" s="6">
        <v>45.190600000000003</v>
      </c>
      <c r="K1109" s="6">
        <f t="shared" si="48"/>
        <v>46.54323333333334</v>
      </c>
    </row>
    <row r="1110" spans="1:11" ht="15" customHeight="1">
      <c r="A1110" s="18">
        <v>951</v>
      </c>
      <c r="B1110" s="7">
        <v>5.5841800000000002E-3</v>
      </c>
      <c r="C1110" s="10">
        <v>9.0695399999999992E-3</v>
      </c>
      <c r="D1110" s="7">
        <f t="shared" si="49"/>
        <v>5.5841799999999999</v>
      </c>
      <c r="E1110" s="10">
        <f t="shared" si="50"/>
        <v>9.0695399999999999</v>
      </c>
      <c r="H1110" s="6">
        <v>952</v>
      </c>
      <c r="I1110" s="6">
        <v>9802</v>
      </c>
      <c r="J1110" s="6">
        <v>48.421700000000001</v>
      </c>
      <c r="K1110" s="6">
        <f t="shared" si="48"/>
        <v>48.1145</v>
      </c>
    </row>
    <row r="1111" spans="1:11" ht="15" customHeight="1">
      <c r="A1111" s="18">
        <v>952</v>
      </c>
      <c r="B1111" s="7">
        <v>5.5545600000000001E-3</v>
      </c>
      <c r="C1111" s="10">
        <v>9.0163199999999995E-3</v>
      </c>
      <c r="D1111" s="7">
        <f t="shared" si="49"/>
        <v>5.5545600000000004</v>
      </c>
      <c r="E1111" s="10">
        <f t="shared" si="50"/>
        <v>9.0163200000000003</v>
      </c>
      <c r="H1111" s="6">
        <v>953</v>
      </c>
      <c r="I1111" s="6">
        <v>9806</v>
      </c>
      <c r="J1111" s="6">
        <v>46.017400000000002</v>
      </c>
      <c r="K1111" s="6">
        <f t="shared" si="48"/>
        <v>47.343966666666667</v>
      </c>
    </row>
    <row r="1112" spans="1:11" ht="15" customHeight="1">
      <c r="A1112" s="18">
        <v>953</v>
      </c>
      <c r="B1112" s="7">
        <v>5.5677799999999996E-3</v>
      </c>
      <c r="C1112" s="10">
        <v>8.9935099999999997E-3</v>
      </c>
      <c r="D1112" s="7">
        <f t="shared" si="49"/>
        <v>5.56778</v>
      </c>
      <c r="E1112" s="10">
        <f t="shared" si="50"/>
        <v>8.9935100000000006</v>
      </c>
      <c r="H1112" s="6">
        <v>954</v>
      </c>
      <c r="I1112" s="6">
        <v>9807</v>
      </c>
      <c r="J1112" s="6">
        <v>49.904400000000003</v>
      </c>
      <c r="K1112" s="6">
        <f t="shared" si="48"/>
        <v>48.108333333333327</v>
      </c>
    </row>
    <row r="1113" spans="1:11" ht="15" customHeight="1">
      <c r="A1113" s="18">
        <v>954</v>
      </c>
      <c r="B1113" s="7">
        <v>5.4709299999999997E-3</v>
      </c>
      <c r="C1113" s="10">
        <v>8.9383899999999992E-3</v>
      </c>
      <c r="D1113" s="7">
        <f t="shared" si="49"/>
        <v>5.4709300000000001</v>
      </c>
      <c r="E1113" s="10">
        <f t="shared" si="50"/>
        <v>8.9383900000000001</v>
      </c>
      <c r="H1113" s="6">
        <v>955</v>
      </c>
      <c r="I1113" s="6">
        <v>9808</v>
      </c>
      <c r="J1113" s="6">
        <v>46.110100000000003</v>
      </c>
      <c r="K1113" s="6">
        <f t="shared" si="48"/>
        <v>46.540966666666669</v>
      </c>
    </row>
    <row r="1114" spans="1:11" ht="15" customHeight="1">
      <c r="A1114" s="18">
        <v>955</v>
      </c>
      <c r="B1114" s="7">
        <v>5.4674900000000002E-3</v>
      </c>
      <c r="C1114" s="10">
        <v>9.0888099999999993E-3</v>
      </c>
      <c r="D1114" s="7">
        <f t="shared" si="49"/>
        <v>5.4674900000000006</v>
      </c>
      <c r="E1114" s="10">
        <f t="shared" si="50"/>
        <v>9.0888099999999987</v>
      </c>
      <c r="H1114" s="6">
        <v>956</v>
      </c>
      <c r="I1114" s="6">
        <v>9814</v>
      </c>
      <c r="J1114" s="6">
        <v>48.310499999999998</v>
      </c>
      <c r="K1114" s="6">
        <f t="shared" si="48"/>
        <v>46.90186666666667</v>
      </c>
    </row>
    <row r="1115" spans="1:11" ht="15" customHeight="1">
      <c r="A1115" s="18">
        <v>956</v>
      </c>
      <c r="B1115" s="7">
        <v>5.58538E-3</v>
      </c>
      <c r="C1115" s="10">
        <v>9.02588E-3</v>
      </c>
      <c r="D1115" s="7">
        <f t="shared" si="49"/>
        <v>5.5853799999999998</v>
      </c>
      <c r="E1115" s="10">
        <f t="shared" si="50"/>
        <v>9.0258800000000008</v>
      </c>
      <c r="H1115" s="6">
        <v>957</v>
      </c>
      <c r="I1115" s="6">
        <v>9816</v>
      </c>
      <c r="J1115" s="6">
        <v>45.202300000000001</v>
      </c>
      <c r="K1115" s="6">
        <f t="shared" si="48"/>
        <v>45.868899999999996</v>
      </c>
    </row>
    <row r="1116" spans="1:11" ht="15" customHeight="1">
      <c r="A1116" s="18">
        <v>957</v>
      </c>
      <c r="B1116" s="7">
        <v>5.4211299999999997E-3</v>
      </c>
      <c r="C1116" s="10">
        <v>8.9601699999999999E-3</v>
      </c>
      <c r="D1116" s="7">
        <f t="shared" si="49"/>
        <v>5.4211299999999998</v>
      </c>
      <c r="E1116" s="10">
        <f t="shared" si="50"/>
        <v>8.9601699999999997</v>
      </c>
      <c r="H1116" s="6">
        <v>958</v>
      </c>
      <c r="I1116" s="6">
        <v>9816</v>
      </c>
      <c r="J1116" s="6">
        <v>47.192799999999998</v>
      </c>
      <c r="K1116" s="6">
        <f t="shared" si="48"/>
        <v>46.673833333333334</v>
      </c>
    </row>
    <row r="1117" spans="1:11" ht="15" customHeight="1">
      <c r="A1117" s="18">
        <v>958</v>
      </c>
      <c r="B1117" s="7">
        <v>5.5107799999999998E-3</v>
      </c>
      <c r="C1117" s="10">
        <v>8.9914399999999998E-3</v>
      </c>
      <c r="D1117" s="7">
        <f t="shared" si="49"/>
        <v>5.5107799999999996</v>
      </c>
      <c r="E1117" s="10">
        <f t="shared" si="50"/>
        <v>8.991439999999999</v>
      </c>
      <c r="H1117" s="6">
        <v>959</v>
      </c>
      <c r="I1117" s="6">
        <v>9819</v>
      </c>
      <c r="J1117" s="6">
        <v>45.211599999999997</v>
      </c>
      <c r="K1117" s="6">
        <f t="shared" si="48"/>
        <v>46.092099999999995</v>
      </c>
    </row>
    <row r="1118" spans="1:11" ht="15" customHeight="1">
      <c r="A1118" s="18">
        <v>959</v>
      </c>
      <c r="B1118" s="7">
        <v>5.5643200000000002E-3</v>
      </c>
      <c r="C1118" s="10">
        <v>9.0304600000000006E-3</v>
      </c>
      <c r="D1118" s="7">
        <f t="shared" si="49"/>
        <v>5.5643200000000004</v>
      </c>
      <c r="E1118" s="10">
        <f t="shared" si="50"/>
        <v>9.0304599999999997</v>
      </c>
      <c r="H1118" s="6">
        <v>960</v>
      </c>
      <c r="I1118" s="6">
        <v>9820</v>
      </c>
      <c r="J1118" s="6">
        <v>47.617100000000001</v>
      </c>
      <c r="K1118" s="6">
        <f t="shared" si="48"/>
        <v>47.135133333333329</v>
      </c>
    </row>
    <row r="1119" spans="1:11" ht="15" customHeight="1">
      <c r="A1119" s="18">
        <v>960</v>
      </c>
      <c r="B1119" s="7">
        <v>5.4740199999999996E-3</v>
      </c>
      <c r="C1119" s="10">
        <v>9.1521799999999993E-3</v>
      </c>
      <c r="D1119" s="7">
        <f t="shared" si="49"/>
        <v>5.4740199999999994</v>
      </c>
      <c r="E1119" s="10">
        <f t="shared" si="50"/>
        <v>9.1521799999999995</v>
      </c>
      <c r="H1119" s="6">
        <v>961</v>
      </c>
      <c r="I1119" s="6">
        <v>9824</v>
      </c>
      <c r="J1119" s="6">
        <v>45.447600000000001</v>
      </c>
      <c r="K1119" s="6">
        <f t="shared" ref="K1119:K1182" si="51">(J1119+J1120+J1121)/3</f>
        <v>46.288999999999994</v>
      </c>
    </row>
    <row r="1120" spans="1:11" ht="15" customHeight="1">
      <c r="A1120" s="18">
        <v>961</v>
      </c>
      <c r="B1120" s="7">
        <v>5.4893199999999998E-3</v>
      </c>
      <c r="C1120" s="10">
        <v>9.0135400000000004E-3</v>
      </c>
      <c r="D1120" s="7">
        <f t="shared" si="49"/>
        <v>5.4893200000000002</v>
      </c>
      <c r="E1120" s="10">
        <f t="shared" si="50"/>
        <v>9.0135400000000008</v>
      </c>
      <c r="H1120" s="6">
        <v>962</v>
      </c>
      <c r="I1120" s="6">
        <v>9824</v>
      </c>
      <c r="J1120" s="6">
        <v>48.340699999999998</v>
      </c>
      <c r="K1120" s="6">
        <f t="shared" si="51"/>
        <v>47.225733333333331</v>
      </c>
    </row>
    <row r="1121" spans="1:11" ht="15" customHeight="1">
      <c r="A1121" s="18">
        <v>962</v>
      </c>
      <c r="B1121" s="7">
        <v>5.5392200000000001E-3</v>
      </c>
      <c r="C1121" s="10">
        <v>9.0375100000000003E-3</v>
      </c>
      <c r="D1121" s="7">
        <f t="shared" si="49"/>
        <v>5.5392200000000003</v>
      </c>
      <c r="E1121" s="10">
        <f t="shared" si="50"/>
        <v>9.037510000000001</v>
      </c>
      <c r="H1121" s="6">
        <v>963</v>
      </c>
      <c r="I1121" s="6">
        <v>9826</v>
      </c>
      <c r="J1121" s="6">
        <v>45.078699999999998</v>
      </c>
      <c r="K1121" s="6">
        <f t="shared" si="51"/>
        <v>46.197399999999995</v>
      </c>
    </row>
    <row r="1122" spans="1:11" ht="15" customHeight="1">
      <c r="A1122" s="18">
        <v>963</v>
      </c>
      <c r="B1122" s="7">
        <v>5.50053E-3</v>
      </c>
      <c r="C1122" s="10">
        <v>9.1283400000000004E-3</v>
      </c>
      <c r="D1122" s="7">
        <f t="shared" si="49"/>
        <v>5.5005300000000004</v>
      </c>
      <c r="E1122" s="10">
        <f t="shared" si="50"/>
        <v>9.1283399999999997</v>
      </c>
      <c r="H1122" s="6">
        <v>964</v>
      </c>
      <c r="I1122" s="6">
        <v>9825</v>
      </c>
      <c r="J1122" s="6">
        <v>48.257800000000003</v>
      </c>
      <c r="K1122" s="6">
        <f t="shared" si="51"/>
        <v>47.245266666666659</v>
      </c>
    </row>
    <row r="1123" spans="1:11" ht="15" customHeight="1">
      <c r="A1123" s="18">
        <v>964</v>
      </c>
      <c r="B1123" s="7">
        <v>5.5240899999999997E-3</v>
      </c>
      <c r="C1123" s="10">
        <v>8.9674899999999998E-3</v>
      </c>
      <c r="D1123" s="7">
        <f t="shared" si="49"/>
        <v>5.5240900000000002</v>
      </c>
      <c r="E1123" s="10">
        <f t="shared" si="50"/>
        <v>8.9674899999999997</v>
      </c>
      <c r="H1123" s="6">
        <v>965</v>
      </c>
      <c r="I1123" s="6">
        <v>9826</v>
      </c>
      <c r="J1123" s="6">
        <v>45.255699999999997</v>
      </c>
      <c r="K1123" s="6">
        <f t="shared" si="51"/>
        <v>46.334633333333329</v>
      </c>
    </row>
    <row r="1124" spans="1:11" ht="15" customHeight="1">
      <c r="A1124" s="18">
        <v>965</v>
      </c>
      <c r="B1124" s="7">
        <v>5.5215100000000003E-3</v>
      </c>
      <c r="C1124" s="10">
        <v>9.1347300000000006E-3</v>
      </c>
      <c r="D1124" s="7">
        <f t="shared" si="49"/>
        <v>5.5215100000000001</v>
      </c>
      <c r="E1124" s="10">
        <f t="shared" si="50"/>
        <v>9.1347300000000011</v>
      </c>
      <c r="H1124" s="6">
        <v>966</v>
      </c>
      <c r="I1124" s="6">
        <v>9830</v>
      </c>
      <c r="J1124" s="6">
        <v>48.222299999999997</v>
      </c>
      <c r="K1124" s="6">
        <f t="shared" si="51"/>
        <v>47.379266666666666</v>
      </c>
    </row>
    <row r="1125" spans="1:11" ht="15" customHeight="1">
      <c r="A1125" s="18">
        <v>966</v>
      </c>
      <c r="B1125" s="7">
        <v>5.3844899999999996E-3</v>
      </c>
      <c r="C1125" s="10">
        <v>8.9468700000000009E-3</v>
      </c>
      <c r="D1125" s="7">
        <f t="shared" si="49"/>
        <v>5.3844899999999996</v>
      </c>
      <c r="E1125" s="10">
        <f t="shared" si="50"/>
        <v>8.9468700000000005</v>
      </c>
      <c r="H1125" s="6">
        <v>967</v>
      </c>
      <c r="I1125" s="6">
        <v>9831</v>
      </c>
      <c r="J1125" s="6">
        <v>45.5259</v>
      </c>
      <c r="K1125" s="6">
        <f t="shared" si="51"/>
        <v>46.624200000000002</v>
      </c>
    </row>
    <row r="1126" spans="1:11" ht="15" customHeight="1">
      <c r="A1126" s="18">
        <v>967</v>
      </c>
      <c r="B1126" s="7">
        <v>5.4199299999999999E-3</v>
      </c>
      <c r="C1126" s="10">
        <v>9.1014500000000005E-3</v>
      </c>
      <c r="D1126" s="7">
        <f t="shared" si="49"/>
        <v>5.4199299999999999</v>
      </c>
      <c r="E1126" s="10">
        <f t="shared" si="50"/>
        <v>9.1014499999999998</v>
      </c>
      <c r="H1126" s="6">
        <v>968</v>
      </c>
      <c r="I1126" s="6">
        <v>9830</v>
      </c>
      <c r="J1126" s="6">
        <v>48.389600000000002</v>
      </c>
      <c r="K1126" s="6">
        <f t="shared" si="51"/>
        <v>47.731099999999998</v>
      </c>
    </row>
    <row r="1127" spans="1:11" ht="15" customHeight="1">
      <c r="A1127" s="18">
        <v>968</v>
      </c>
      <c r="B1127" s="7">
        <v>5.4041200000000001E-3</v>
      </c>
      <c r="C1127" s="10">
        <v>8.9545100000000006E-3</v>
      </c>
      <c r="D1127" s="7">
        <f t="shared" si="49"/>
        <v>5.4041199999999998</v>
      </c>
      <c r="E1127" s="10">
        <f t="shared" si="50"/>
        <v>8.9545100000000009</v>
      </c>
      <c r="H1127" s="6">
        <v>969</v>
      </c>
      <c r="I1127" s="6">
        <v>9831</v>
      </c>
      <c r="J1127" s="6">
        <v>45.957099999999997</v>
      </c>
      <c r="K1127" s="6">
        <f t="shared" si="51"/>
        <v>46.670299999999997</v>
      </c>
    </row>
    <row r="1128" spans="1:11" ht="15" customHeight="1">
      <c r="A1128" s="18">
        <v>969</v>
      </c>
      <c r="B1128" s="7">
        <v>5.3929800000000003E-3</v>
      </c>
      <c r="C1128" s="10">
        <v>9.0489000000000003E-3</v>
      </c>
      <c r="D1128" s="7">
        <f t="shared" si="49"/>
        <v>5.3929800000000006</v>
      </c>
      <c r="E1128" s="10">
        <f t="shared" si="50"/>
        <v>9.0488999999999997</v>
      </c>
      <c r="H1128" s="6">
        <v>970</v>
      </c>
      <c r="I1128" s="6">
        <v>9833</v>
      </c>
      <c r="J1128" s="6">
        <v>48.846600000000002</v>
      </c>
      <c r="K1128" s="6">
        <f t="shared" si="51"/>
        <v>47.474133333333327</v>
      </c>
    </row>
    <row r="1129" spans="1:11" ht="15" customHeight="1">
      <c r="A1129" s="18">
        <v>970</v>
      </c>
      <c r="B1129" s="7">
        <v>5.4239199999999996E-3</v>
      </c>
      <c r="C1129" s="10">
        <v>8.9219E-3</v>
      </c>
      <c r="D1129" s="7">
        <f t="shared" si="49"/>
        <v>5.4239199999999999</v>
      </c>
      <c r="E1129" s="10">
        <f t="shared" si="50"/>
        <v>8.9219000000000008</v>
      </c>
      <c r="H1129" s="6">
        <v>971</v>
      </c>
      <c r="I1129" s="6">
        <v>9837</v>
      </c>
      <c r="J1129" s="6">
        <v>45.2072</v>
      </c>
      <c r="K1129" s="6">
        <f t="shared" si="51"/>
        <v>46.340899999999998</v>
      </c>
    </row>
    <row r="1130" spans="1:11" ht="15" customHeight="1">
      <c r="A1130" s="18">
        <v>971</v>
      </c>
      <c r="B1130" s="7">
        <v>5.4158899999999996E-3</v>
      </c>
      <c r="C1130" s="10">
        <v>9.01828E-3</v>
      </c>
      <c r="D1130" s="7">
        <f t="shared" si="49"/>
        <v>5.4158899999999992</v>
      </c>
      <c r="E1130" s="10">
        <f t="shared" si="50"/>
        <v>9.0182800000000007</v>
      </c>
      <c r="H1130" s="6">
        <v>972</v>
      </c>
      <c r="I1130" s="6">
        <v>9836</v>
      </c>
      <c r="J1130" s="6">
        <v>48.368600000000001</v>
      </c>
      <c r="K1130" s="6">
        <f t="shared" si="51"/>
        <v>47.619833333333332</v>
      </c>
    </row>
    <row r="1131" spans="1:11" ht="15" customHeight="1">
      <c r="A1131" s="18">
        <v>972</v>
      </c>
      <c r="B1131" s="7">
        <v>5.3924799999999998E-3</v>
      </c>
      <c r="C1131" s="10">
        <v>9.0771199999999993E-3</v>
      </c>
      <c r="D1131" s="7">
        <f t="shared" si="49"/>
        <v>5.3924799999999999</v>
      </c>
      <c r="E1131" s="10">
        <f t="shared" si="50"/>
        <v>9.077119999999999</v>
      </c>
      <c r="H1131" s="6">
        <v>973</v>
      </c>
      <c r="I1131" s="6">
        <v>9842</v>
      </c>
      <c r="J1131" s="6">
        <v>45.446899999999999</v>
      </c>
      <c r="K1131" s="6">
        <f t="shared" si="51"/>
        <v>46.694333333333333</v>
      </c>
    </row>
    <row r="1132" spans="1:11" ht="15" customHeight="1">
      <c r="A1132" s="18">
        <v>973</v>
      </c>
      <c r="B1132" s="7">
        <v>5.4957799999999996E-3</v>
      </c>
      <c r="C1132" s="10">
        <v>8.8560500000000007E-3</v>
      </c>
      <c r="D1132" s="7">
        <f t="shared" si="49"/>
        <v>5.4957799999999999</v>
      </c>
      <c r="E1132" s="10">
        <f t="shared" si="50"/>
        <v>8.8560500000000015</v>
      </c>
      <c r="H1132" s="6">
        <v>974</v>
      </c>
      <c r="I1132" s="6">
        <v>9846</v>
      </c>
      <c r="J1132" s="6">
        <v>49.043999999999997</v>
      </c>
      <c r="K1132" s="6">
        <f t="shared" si="51"/>
        <v>47.27493333333333</v>
      </c>
    </row>
    <row r="1133" spans="1:11" ht="15" customHeight="1">
      <c r="A1133" s="18">
        <v>974</v>
      </c>
      <c r="B1133" s="7">
        <v>5.3818199999999998E-3</v>
      </c>
      <c r="C1133" s="10">
        <v>9.0076199999999992E-3</v>
      </c>
      <c r="D1133" s="7">
        <f t="shared" si="49"/>
        <v>5.3818200000000003</v>
      </c>
      <c r="E1133" s="10">
        <f t="shared" si="50"/>
        <v>9.0076199999999993</v>
      </c>
      <c r="H1133" s="6">
        <v>975</v>
      </c>
      <c r="I1133" s="6">
        <v>9844</v>
      </c>
      <c r="J1133" s="6">
        <v>45.592100000000002</v>
      </c>
      <c r="K1133" s="6">
        <f t="shared" si="51"/>
        <v>46.063166666666667</v>
      </c>
    </row>
    <row r="1134" spans="1:11" ht="15" customHeight="1">
      <c r="A1134" s="18">
        <v>975</v>
      </c>
      <c r="B1134" s="7">
        <v>5.4829400000000004E-3</v>
      </c>
      <c r="C1134" s="10">
        <v>9.1555100000000004E-3</v>
      </c>
      <c r="D1134" s="7">
        <f t="shared" si="49"/>
        <v>5.4829400000000001</v>
      </c>
      <c r="E1134" s="10">
        <f t="shared" si="50"/>
        <v>9.1555099999999996</v>
      </c>
      <c r="H1134" s="6">
        <v>976</v>
      </c>
      <c r="I1134" s="6">
        <v>9846</v>
      </c>
      <c r="J1134" s="6">
        <v>47.188699999999997</v>
      </c>
      <c r="K1134" s="6">
        <f t="shared" si="51"/>
        <v>46.651566666666668</v>
      </c>
    </row>
    <row r="1135" spans="1:11" ht="15" customHeight="1">
      <c r="A1135" s="18">
        <v>976</v>
      </c>
      <c r="B1135" s="7">
        <v>5.3774000000000001E-3</v>
      </c>
      <c r="C1135" s="10">
        <v>9.0767399999999998E-3</v>
      </c>
      <c r="D1135" s="7">
        <f t="shared" si="49"/>
        <v>5.3773999999999997</v>
      </c>
      <c r="E1135" s="10">
        <f t="shared" si="50"/>
        <v>9.0767399999999991</v>
      </c>
      <c r="H1135" s="6">
        <v>977</v>
      </c>
      <c r="I1135" s="6">
        <v>9847</v>
      </c>
      <c r="J1135" s="6">
        <v>45.408700000000003</v>
      </c>
      <c r="K1135" s="6">
        <f t="shared" si="51"/>
        <v>46.475866666666668</v>
      </c>
    </row>
    <row r="1136" spans="1:11" ht="15" customHeight="1">
      <c r="A1136" s="18">
        <v>977</v>
      </c>
      <c r="B1136" s="7">
        <v>5.4403799999999999E-3</v>
      </c>
      <c r="C1136" s="10">
        <v>9.0214200000000005E-3</v>
      </c>
      <c r="D1136" s="7">
        <f t="shared" si="49"/>
        <v>5.4403800000000002</v>
      </c>
      <c r="E1136" s="10">
        <f t="shared" si="50"/>
        <v>9.0214200000000009</v>
      </c>
      <c r="H1136" s="6">
        <v>978</v>
      </c>
      <c r="I1136" s="6">
        <v>9845</v>
      </c>
      <c r="J1136" s="6">
        <v>47.357300000000002</v>
      </c>
      <c r="K1136" s="6">
        <f t="shared" si="51"/>
        <v>47.24176666666667</v>
      </c>
    </row>
    <row r="1137" spans="1:11" ht="15" customHeight="1">
      <c r="A1137" s="18">
        <v>978</v>
      </c>
      <c r="B1137" s="7">
        <v>5.2727499999999997E-3</v>
      </c>
      <c r="C1137" s="10">
        <v>9.0728600000000003E-3</v>
      </c>
      <c r="D1137" s="7">
        <f t="shared" ref="D1137:D1200" si="52">B1137*1000</f>
        <v>5.2727499999999994</v>
      </c>
      <c r="E1137" s="10">
        <f t="shared" ref="E1137:E1200" si="53">C1137*1000</f>
        <v>9.0728600000000004</v>
      </c>
      <c r="H1137" s="6">
        <v>979</v>
      </c>
      <c r="I1137" s="6">
        <v>9845</v>
      </c>
      <c r="J1137" s="6">
        <v>46.6616</v>
      </c>
      <c r="K1137" s="6">
        <f t="shared" si="51"/>
        <v>47.25333333333333</v>
      </c>
    </row>
    <row r="1138" spans="1:11" ht="15" customHeight="1">
      <c r="A1138" s="18">
        <v>979</v>
      </c>
      <c r="B1138" s="7">
        <v>5.4071900000000001E-3</v>
      </c>
      <c r="C1138" s="10">
        <v>8.9464899999999997E-3</v>
      </c>
      <c r="D1138" s="7">
        <f t="shared" si="52"/>
        <v>5.4071899999999999</v>
      </c>
      <c r="E1138" s="10">
        <f t="shared" si="53"/>
        <v>8.9464899999999989</v>
      </c>
      <c r="H1138" s="6">
        <v>980</v>
      </c>
      <c r="I1138" s="6">
        <v>9849</v>
      </c>
      <c r="J1138" s="6">
        <v>47.706400000000002</v>
      </c>
      <c r="K1138" s="6">
        <f t="shared" si="51"/>
        <v>47.858566666666661</v>
      </c>
    </row>
    <row r="1139" spans="1:11" ht="15" customHeight="1">
      <c r="A1139" s="18">
        <v>980</v>
      </c>
      <c r="B1139" s="7">
        <v>5.3998600000000002E-3</v>
      </c>
      <c r="C1139" s="10">
        <v>9.0244599999999998E-3</v>
      </c>
      <c r="D1139" s="7">
        <f t="shared" si="52"/>
        <v>5.3998600000000003</v>
      </c>
      <c r="E1139" s="10">
        <f t="shared" si="53"/>
        <v>9.0244599999999995</v>
      </c>
      <c r="H1139" s="6">
        <v>981</v>
      </c>
      <c r="I1139" s="6">
        <v>9848</v>
      </c>
      <c r="J1139" s="6">
        <v>47.392000000000003</v>
      </c>
      <c r="K1139" s="6">
        <f t="shared" si="51"/>
        <v>47.175233333333331</v>
      </c>
    </row>
    <row r="1140" spans="1:11" ht="15" customHeight="1">
      <c r="A1140" s="18">
        <v>981</v>
      </c>
      <c r="B1140" s="7">
        <v>5.3966300000000004E-3</v>
      </c>
      <c r="C1140" s="10">
        <v>9.2735600000000001E-3</v>
      </c>
      <c r="D1140" s="7">
        <f t="shared" si="52"/>
        <v>5.39663</v>
      </c>
      <c r="E1140" s="10">
        <f t="shared" si="53"/>
        <v>9.2735599999999998</v>
      </c>
      <c r="H1140" s="6">
        <v>982</v>
      </c>
      <c r="I1140" s="6">
        <v>9850</v>
      </c>
      <c r="J1140" s="6">
        <v>48.4773</v>
      </c>
      <c r="K1140" s="6">
        <f t="shared" si="51"/>
        <v>47.128533333333337</v>
      </c>
    </row>
    <row r="1141" spans="1:11" ht="15" customHeight="1">
      <c r="A1141" s="18">
        <v>982</v>
      </c>
      <c r="B1141" s="7">
        <v>5.4459E-3</v>
      </c>
      <c r="C1141" s="10">
        <v>9.0220700000000001E-3</v>
      </c>
      <c r="D1141" s="7">
        <f t="shared" si="52"/>
        <v>5.4459</v>
      </c>
      <c r="E1141" s="10">
        <f t="shared" si="53"/>
        <v>9.0220699999999994</v>
      </c>
      <c r="H1141" s="6">
        <v>983</v>
      </c>
      <c r="I1141" s="6">
        <v>9855</v>
      </c>
      <c r="J1141" s="6">
        <v>45.656399999999998</v>
      </c>
      <c r="K1141" s="6">
        <f t="shared" si="51"/>
        <v>45.944766666666659</v>
      </c>
    </row>
    <row r="1142" spans="1:11" ht="15" customHeight="1">
      <c r="A1142" s="18">
        <v>983</v>
      </c>
      <c r="B1142" s="7">
        <v>5.3833600000000002E-3</v>
      </c>
      <c r="C1142" s="10">
        <v>9.1189800000000005E-3</v>
      </c>
      <c r="D1142" s="7">
        <f t="shared" si="52"/>
        <v>5.3833600000000006</v>
      </c>
      <c r="E1142" s="10">
        <f t="shared" si="53"/>
        <v>9.1189800000000005</v>
      </c>
      <c r="H1142" s="6">
        <v>984</v>
      </c>
      <c r="I1142" s="6">
        <v>9850</v>
      </c>
      <c r="J1142" s="6">
        <v>47.251899999999999</v>
      </c>
      <c r="K1142" s="6">
        <f t="shared" si="51"/>
        <v>47.125766666666664</v>
      </c>
    </row>
    <row r="1143" spans="1:11" ht="15" customHeight="1">
      <c r="A1143" s="18">
        <v>984</v>
      </c>
      <c r="B1143" s="7">
        <v>5.36588E-3</v>
      </c>
      <c r="C1143" s="10">
        <v>9.0074899999999999E-3</v>
      </c>
      <c r="D1143" s="7">
        <f t="shared" si="52"/>
        <v>5.3658799999999998</v>
      </c>
      <c r="E1143" s="10">
        <f t="shared" si="53"/>
        <v>9.0074900000000007</v>
      </c>
      <c r="H1143" s="6">
        <v>985</v>
      </c>
      <c r="I1143" s="6">
        <v>9853</v>
      </c>
      <c r="J1143" s="6">
        <v>44.926000000000002</v>
      </c>
      <c r="K1143" s="6">
        <f t="shared" si="51"/>
        <v>46.69853333333333</v>
      </c>
    </row>
    <row r="1144" spans="1:11" ht="15" customHeight="1">
      <c r="A1144" s="18">
        <v>985</v>
      </c>
      <c r="B1144" s="7">
        <v>5.4194999999999998E-3</v>
      </c>
      <c r="C1144" s="10">
        <v>9.0749899999999998E-3</v>
      </c>
      <c r="D1144" s="7">
        <f t="shared" si="52"/>
        <v>5.4195000000000002</v>
      </c>
      <c r="E1144" s="10">
        <f t="shared" si="53"/>
        <v>9.0749899999999997</v>
      </c>
      <c r="H1144" s="6">
        <v>986</v>
      </c>
      <c r="I1144" s="6">
        <v>9850</v>
      </c>
      <c r="J1144" s="6">
        <v>49.199399999999997</v>
      </c>
      <c r="K1144" s="6">
        <f t="shared" si="51"/>
        <v>47.564333333333337</v>
      </c>
    </row>
    <row r="1145" spans="1:11" ht="15" customHeight="1">
      <c r="A1145" s="18">
        <v>986</v>
      </c>
      <c r="B1145" s="7">
        <v>5.4498300000000001E-3</v>
      </c>
      <c r="C1145" s="10">
        <v>8.8880799999999996E-3</v>
      </c>
      <c r="D1145" s="7">
        <f t="shared" si="52"/>
        <v>5.4498300000000004</v>
      </c>
      <c r="E1145" s="10">
        <f t="shared" si="53"/>
        <v>8.8880800000000004</v>
      </c>
      <c r="H1145" s="6">
        <v>987</v>
      </c>
      <c r="I1145" s="6">
        <v>9855</v>
      </c>
      <c r="J1145" s="6">
        <v>45.970199999999998</v>
      </c>
      <c r="K1145" s="6">
        <f t="shared" si="51"/>
        <v>46.674200000000006</v>
      </c>
    </row>
    <row r="1146" spans="1:11" ht="15" customHeight="1">
      <c r="A1146" s="18">
        <v>987</v>
      </c>
      <c r="B1146" s="7">
        <v>5.4316599999999996E-3</v>
      </c>
      <c r="C1146" s="10">
        <v>8.9219299999999998E-3</v>
      </c>
      <c r="D1146" s="7">
        <f t="shared" si="52"/>
        <v>5.4316599999999999</v>
      </c>
      <c r="E1146" s="10">
        <f t="shared" si="53"/>
        <v>8.9219299999999997</v>
      </c>
      <c r="H1146" s="6">
        <v>988</v>
      </c>
      <c r="I1146" s="6">
        <v>9857</v>
      </c>
      <c r="J1146" s="6">
        <v>47.523400000000002</v>
      </c>
      <c r="K1146" s="6">
        <f t="shared" si="51"/>
        <v>47.467999999999996</v>
      </c>
    </row>
    <row r="1147" spans="1:11" ht="15" customHeight="1">
      <c r="A1147" s="18">
        <v>988</v>
      </c>
      <c r="B1147" s="7">
        <v>5.3160600000000001E-3</v>
      </c>
      <c r="C1147" s="10">
        <v>9.0487899999999993E-3</v>
      </c>
      <c r="D1147" s="7">
        <f t="shared" si="52"/>
        <v>5.3160600000000002</v>
      </c>
      <c r="E1147" s="10">
        <f t="shared" si="53"/>
        <v>9.0487899999999986</v>
      </c>
      <c r="H1147" s="6">
        <v>989</v>
      </c>
      <c r="I1147" s="6">
        <v>9857</v>
      </c>
      <c r="J1147" s="6">
        <v>46.529000000000003</v>
      </c>
      <c r="K1147" s="6">
        <f t="shared" si="51"/>
        <v>47.135100000000001</v>
      </c>
    </row>
    <row r="1148" spans="1:11" ht="15" customHeight="1">
      <c r="A1148" s="18">
        <v>989</v>
      </c>
      <c r="B1148" s="7">
        <v>5.4811E-3</v>
      </c>
      <c r="C1148" s="10">
        <v>8.8902100000000008E-3</v>
      </c>
      <c r="D1148" s="7">
        <f t="shared" si="52"/>
        <v>5.4810999999999996</v>
      </c>
      <c r="E1148" s="10">
        <f t="shared" si="53"/>
        <v>8.8902100000000015</v>
      </c>
      <c r="H1148" s="6">
        <v>990</v>
      </c>
      <c r="I1148" s="6">
        <v>9857</v>
      </c>
      <c r="J1148" s="6">
        <v>48.351599999999998</v>
      </c>
      <c r="K1148" s="6">
        <f t="shared" si="51"/>
        <v>47.371633333333335</v>
      </c>
    </row>
    <row r="1149" spans="1:11" ht="15" customHeight="1">
      <c r="A1149" s="18">
        <v>990</v>
      </c>
      <c r="B1149" s="7">
        <v>5.2950499999999999E-3</v>
      </c>
      <c r="C1149" s="10">
        <v>9.0960899999999994E-3</v>
      </c>
      <c r="D1149" s="7">
        <f t="shared" si="52"/>
        <v>5.2950499999999998</v>
      </c>
      <c r="E1149" s="10">
        <f t="shared" si="53"/>
        <v>9.0960900000000002</v>
      </c>
      <c r="H1149" s="6">
        <v>991</v>
      </c>
      <c r="I1149" s="6">
        <v>9860</v>
      </c>
      <c r="J1149" s="6">
        <v>46.524700000000003</v>
      </c>
      <c r="K1149" s="6">
        <f t="shared" si="51"/>
        <v>46.495333333333328</v>
      </c>
    </row>
    <row r="1150" spans="1:11" ht="15" customHeight="1">
      <c r="A1150" s="18">
        <v>991</v>
      </c>
      <c r="B1150" s="7">
        <v>5.3773199999999997E-3</v>
      </c>
      <c r="C1150" s="10">
        <v>9.1348499999999999E-3</v>
      </c>
      <c r="D1150" s="7">
        <f t="shared" si="52"/>
        <v>5.3773200000000001</v>
      </c>
      <c r="E1150" s="10">
        <f t="shared" si="53"/>
        <v>9.1348500000000001</v>
      </c>
      <c r="H1150" s="6">
        <v>992</v>
      </c>
      <c r="I1150" s="6">
        <v>9860</v>
      </c>
      <c r="J1150" s="6">
        <v>47.238599999999998</v>
      </c>
      <c r="K1150" s="6">
        <f t="shared" si="51"/>
        <v>46.795966666666665</v>
      </c>
    </row>
    <row r="1151" spans="1:11" ht="15" customHeight="1">
      <c r="A1151" s="18">
        <v>992</v>
      </c>
      <c r="B1151" s="7">
        <v>5.2540099999999999E-3</v>
      </c>
      <c r="C1151" s="10">
        <v>9.0424400000000005E-3</v>
      </c>
      <c r="D1151" s="7">
        <f t="shared" si="52"/>
        <v>5.2540100000000001</v>
      </c>
      <c r="E1151" s="10">
        <f t="shared" si="53"/>
        <v>9.0424400000000009</v>
      </c>
      <c r="H1151" s="6">
        <v>993</v>
      </c>
      <c r="I1151" s="6">
        <v>9864</v>
      </c>
      <c r="J1151" s="6">
        <v>45.722700000000003</v>
      </c>
      <c r="K1151" s="6">
        <f t="shared" si="51"/>
        <v>46.658666666666669</v>
      </c>
    </row>
    <row r="1152" spans="1:11" ht="15" customHeight="1">
      <c r="A1152" s="18">
        <v>993</v>
      </c>
      <c r="B1152" s="7">
        <v>5.2919200000000003E-3</v>
      </c>
      <c r="C1152" s="10">
        <v>8.9056299999999994E-3</v>
      </c>
      <c r="D1152" s="7">
        <f t="shared" si="52"/>
        <v>5.2919200000000002</v>
      </c>
      <c r="E1152" s="10">
        <f t="shared" si="53"/>
        <v>8.9056299999999986</v>
      </c>
      <c r="H1152" s="6">
        <v>994</v>
      </c>
      <c r="I1152" s="6">
        <v>9867</v>
      </c>
      <c r="J1152" s="6">
        <v>47.426600000000001</v>
      </c>
      <c r="K1152" s="6">
        <f t="shared" si="51"/>
        <v>47.167666666666662</v>
      </c>
    </row>
    <row r="1153" spans="1:11" ht="15" customHeight="1">
      <c r="A1153" s="18">
        <v>994</v>
      </c>
      <c r="B1153" s="7">
        <v>5.27926E-3</v>
      </c>
      <c r="C1153" s="10">
        <v>8.9657999999999995E-3</v>
      </c>
      <c r="D1153" s="7">
        <f t="shared" si="52"/>
        <v>5.2792599999999998</v>
      </c>
      <c r="E1153" s="10">
        <f t="shared" si="53"/>
        <v>8.9657999999999998</v>
      </c>
      <c r="H1153" s="6">
        <v>995</v>
      </c>
      <c r="I1153" s="6">
        <v>9872</v>
      </c>
      <c r="J1153" s="6">
        <v>46.826700000000002</v>
      </c>
      <c r="K1153" s="6">
        <f t="shared" si="51"/>
        <v>46.483566666666668</v>
      </c>
    </row>
    <row r="1154" spans="1:11" ht="15" customHeight="1">
      <c r="A1154" s="18">
        <v>995</v>
      </c>
      <c r="B1154" s="7">
        <v>5.3454899999999996E-3</v>
      </c>
      <c r="C1154" s="10">
        <v>9.0953100000000005E-3</v>
      </c>
      <c r="D1154" s="7">
        <f t="shared" si="52"/>
        <v>5.3454899999999999</v>
      </c>
      <c r="E1154" s="10">
        <f t="shared" si="53"/>
        <v>9.0953100000000013</v>
      </c>
      <c r="H1154" s="6">
        <v>996</v>
      </c>
      <c r="I1154" s="6">
        <v>9874</v>
      </c>
      <c r="J1154" s="6">
        <v>47.249699999999997</v>
      </c>
      <c r="K1154" s="6">
        <f t="shared" si="51"/>
        <v>46.861566666666668</v>
      </c>
    </row>
    <row r="1155" spans="1:11" ht="15" customHeight="1">
      <c r="A1155" s="18">
        <v>996</v>
      </c>
      <c r="B1155" s="7">
        <v>5.3676899999999996E-3</v>
      </c>
      <c r="C1155" s="10">
        <v>9.1007799999999993E-3</v>
      </c>
      <c r="D1155" s="7">
        <f t="shared" si="52"/>
        <v>5.3676899999999996</v>
      </c>
      <c r="E1155" s="10">
        <f t="shared" si="53"/>
        <v>9.1007799999999985</v>
      </c>
      <c r="H1155" s="6">
        <v>997</v>
      </c>
      <c r="I1155" s="6">
        <v>9874</v>
      </c>
      <c r="J1155" s="6">
        <v>45.374299999999998</v>
      </c>
      <c r="K1155" s="6">
        <f t="shared" si="51"/>
        <v>46.230333333333334</v>
      </c>
    </row>
    <row r="1156" spans="1:11" ht="15" customHeight="1">
      <c r="A1156" s="18">
        <v>997</v>
      </c>
      <c r="B1156" s="7">
        <v>5.2572299999999999E-3</v>
      </c>
      <c r="C1156" s="10">
        <v>9.0899399999999995E-3</v>
      </c>
      <c r="D1156" s="7">
        <f t="shared" si="52"/>
        <v>5.2572299999999998</v>
      </c>
      <c r="E1156" s="10">
        <f t="shared" si="53"/>
        <v>9.0899400000000004</v>
      </c>
      <c r="H1156" s="6">
        <v>998</v>
      </c>
      <c r="I1156" s="6">
        <v>9875</v>
      </c>
      <c r="J1156" s="6">
        <v>47.960700000000003</v>
      </c>
      <c r="K1156" s="6">
        <f t="shared" si="51"/>
        <v>46.940100000000001</v>
      </c>
    </row>
    <row r="1157" spans="1:11" ht="15" customHeight="1">
      <c r="A1157" s="18">
        <v>998</v>
      </c>
      <c r="B1157" s="7">
        <v>5.33594E-3</v>
      </c>
      <c r="C1157" s="10">
        <v>9.0899399999999995E-3</v>
      </c>
      <c r="D1157" s="7">
        <f t="shared" si="52"/>
        <v>5.3359399999999999</v>
      </c>
      <c r="E1157" s="10">
        <f t="shared" si="53"/>
        <v>9.0899400000000004</v>
      </c>
      <c r="H1157" s="6">
        <v>999</v>
      </c>
      <c r="I1157" s="6">
        <v>9881</v>
      </c>
      <c r="J1157" s="6">
        <v>45.356000000000002</v>
      </c>
      <c r="K1157" s="6">
        <f t="shared" si="51"/>
        <v>46.208233333333332</v>
      </c>
    </row>
    <row r="1158" spans="1:11" ht="15" customHeight="1">
      <c r="A1158" s="18">
        <v>999</v>
      </c>
      <c r="B1158" s="7">
        <v>5.35828E-3</v>
      </c>
      <c r="C1158" s="10">
        <v>9.0211400000000004E-3</v>
      </c>
      <c r="D1158" s="7">
        <f t="shared" si="52"/>
        <v>5.3582799999999997</v>
      </c>
      <c r="E1158" s="10">
        <f t="shared" si="53"/>
        <v>9.0211400000000008</v>
      </c>
      <c r="H1158" s="6">
        <v>1000</v>
      </c>
      <c r="I1158" s="6">
        <v>9883</v>
      </c>
      <c r="J1158" s="6">
        <v>47.503599999999999</v>
      </c>
      <c r="K1158" s="6">
        <f t="shared" si="51"/>
        <v>47.069499999999998</v>
      </c>
    </row>
    <row r="1159" spans="1:11" ht="15" customHeight="1">
      <c r="A1159" s="18">
        <v>1000</v>
      </c>
      <c r="B1159" s="7">
        <v>5.2804100000000001E-3</v>
      </c>
      <c r="C1159" s="10">
        <v>8.9491599999999994E-3</v>
      </c>
      <c r="D1159" s="7">
        <f t="shared" si="52"/>
        <v>5.2804099999999998</v>
      </c>
      <c r="E1159" s="10">
        <f t="shared" si="53"/>
        <v>8.9491599999999991</v>
      </c>
      <c r="H1159" s="6">
        <v>1001</v>
      </c>
      <c r="I1159" s="6">
        <v>9882</v>
      </c>
      <c r="J1159" s="6">
        <v>45.765099999999997</v>
      </c>
      <c r="K1159" s="6">
        <f t="shared" si="51"/>
        <v>46.860166666666665</v>
      </c>
    </row>
    <row r="1160" spans="1:11" ht="15" customHeight="1">
      <c r="A1160" s="18">
        <v>1001</v>
      </c>
      <c r="B1160" s="7">
        <v>5.3197299999999999E-3</v>
      </c>
      <c r="C1160" s="10">
        <v>8.9608699999999993E-3</v>
      </c>
      <c r="D1160" s="7">
        <f t="shared" si="52"/>
        <v>5.3197299999999998</v>
      </c>
      <c r="E1160" s="10">
        <f t="shared" si="53"/>
        <v>8.9608699999999999</v>
      </c>
      <c r="H1160" s="6">
        <v>1002</v>
      </c>
      <c r="I1160" s="6">
        <v>9884</v>
      </c>
      <c r="J1160" s="6">
        <v>47.939799999999998</v>
      </c>
      <c r="K1160" s="6">
        <f t="shared" si="51"/>
        <v>48.027199999999993</v>
      </c>
    </row>
    <row r="1161" spans="1:11" ht="15" customHeight="1">
      <c r="A1161" s="18">
        <v>1002</v>
      </c>
      <c r="B1161" s="7">
        <v>5.2255399999999999E-3</v>
      </c>
      <c r="C1161" s="10">
        <v>9.1693499999999997E-3</v>
      </c>
      <c r="D1161" s="7">
        <f t="shared" si="52"/>
        <v>5.2255399999999996</v>
      </c>
      <c r="E1161" s="10">
        <f t="shared" si="53"/>
        <v>9.1693499999999997</v>
      </c>
      <c r="H1161" s="6">
        <v>1003</v>
      </c>
      <c r="I1161" s="6">
        <v>9886</v>
      </c>
      <c r="J1161" s="6">
        <v>46.875599999999999</v>
      </c>
      <c r="K1161" s="6">
        <f t="shared" si="51"/>
        <v>47.464833333333331</v>
      </c>
    </row>
    <row r="1162" spans="1:11" ht="15" customHeight="1">
      <c r="A1162" s="18">
        <v>1003</v>
      </c>
      <c r="B1162" s="7">
        <v>5.4026899999999999E-3</v>
      </c>
      <c r="C1162" s="10">
        <v>9.1276599999999992E-3</v>
      </c>
      <c r="D1162" s="7">
        <f t="shared" si="52"/>
        <v>5.4026899999999998</v>
      </c>
      <c r="E1162" s="10">
        <f t="shared" si="53"/>
        <v>9.1276599999999988</v>
      </c>
      <c r="H1162" s="6">
        <v>1004</v>
      </c>
      <c r="I1162" s="6">
        <v>9889</v>
      </c>
      <c r="J1162" s="6">
        <v>49.266199999999998</v>
      </c>
      <c r="K1162" s="6">
        <f t="shared" si="51"/>
        <v>47.715699999999998</v>
      </c>
    </row>
    <row r="1163" spans="1:11" ht="15" customHeight="1">
      <c r="A1163" s="18">
        <v>1004</v>
      </c>
      <c r="B1163" s="7">
        <v>5.2285700000000001E-3</v>
      </c>
      <c r="C1163" s="10">
        <v>9.2521900000000004E-3</v>
      </c>
      <c r="D1163" s="7">
        <f t="shared" si="52"/>
        <v>5.2285700000000004</v>
      </c>
      <c r="E1163" s="10">
        <f t="shared" si="53"/>
        <v>9.2521900000000006</v>
      </c>
      <c r="H1163" s="6">
        <v>1005</v>
      </c>
      <c r="I1163" s="6">
        <v>9889</v>
      </c>
      <c r="J1163" s="6">
        <v>46.252699999999997</v>
      </c>
      <c r="K1163" s="6">
        <f t="shared" si="51"/>
        <v>46.4452</v>
      </c>
    </row>
    <row r="1164" spans="1:11" ht="15" customHeight="1">
      <c r="A1164" s="18">
        <v>1005</v>
      </c>
      <c r="B1164" s="7">
        <v>5.2347299999999999E-3</v>
      </c>
      <c r="C1164" s="10">
        <v>8.9742099999999998E-3</v>
      </c>
      <c r="D1164" s="7">
        <f t="shared" si="52"/>
        <v>5.2347299999999999</v>
      </c>
      <c r="E1164" s="10">
        <f t="shared" si="53"/>
        <v>8.9742099999999994</v>
      </c>
      <c r="H1164" s="6">
        <v>1006</v>
      </c>
      <c r="I1164" s="6">
        <v>9885</v>
      </c>
      <c r="J1164" s="6">
        <v>47.6282</v>
      </c>
      <c r="K1164" s="6">
        <f t="shared" si="51"/>
        <v>47.005899999999997</v>
      </c>
    </row>
    <row r="1165" spans="1:11" ht="15" customHeight="1">
      <c r="A1165" s="18">
        <v>1006</v>
      </c>
      <c r="B1165" s="7">
        <v>5.2927499999999997E-3</v>
      </c>
      <c r="C1165" s="10">
        <v>8.9703999999999999E-3</v>
      </c>
      <c r="D1165" s="7">
        <f t="shared" si="52"/>
        <v>5.2927499999999998</v>
      </c>
      <c r="E1165" s="10">
        <f t="shared" si="53"/>
        <v>8.9703999999999997</v>
      </c>
      <c r="H1165" s="6">
        <v>1007</v>
      </c>
      <c r="I1165" s="6">
        <v>9886</v>
      </c>
      <c r="J1165" s="6">
        <v>45.454700000000003</v>
      </c>
      <c r="K1165" s="6">
        <f t="shared" si="51"/>
        <v>47.115133333333326</v>
      </c>
    </row>
    <row r="1166" spans="1:11" ht="15" customHeight="1">
      <c r="A1166" s="18">
        <v>1007</v>
      </c>
      <c r="B1166" s="7">
        <v>5.4164499999999997E-3</v>
      </c>
      <c r="C1166" s="10">
        <v>8.9386699999999993E-3</v>
      </c>
      <c r="D1166" s="7">
        <f t="shared" si="52"/>
        <v>5.4164499999999993</v>
      </c>
      <c r="E1166" s="10">
        <f t="shared" si="53"/>
        <v>8.9386700000000001</v>
      </c>
      <c r="H1166" s="6">
        <v>1008</v>
      </c>
      <c r="I1166" s="6">
        <v>9887</v>
      </c>
      <c r="J1166" s="6">
        <v>47.934800000000003</v>
      </c>
      <c r="K1166" s="6">
        <f t="shared" si="51"/>
        <v>48.384100000000011</v>
      </c>
    </row>
    <row r="1167" spans="1:11" ht="15" customHeight="1">
      <c r="A1167" s="18">
        <v>1008</v>
      </c>
      <c r="B1167" s="7">
        <v>5.2523300000000004E-3</v>
      </c>
      <c r="C1167" s="10">
        <v>8.9608299999999995E-3</v>
      </c>
      <c r="D1167" s="7">
        <f t="shared" si="52"/>
        <v>5.2523300000000006</v>
      </c>
      <c r="E1167" s="10">
        <f t="shared" si="53"/>
        <v>8.9608299999999996</v>
      </c>
      <c r="H1167" s="6">
        <v>1009</v>
      </c>
      <c r="I1167" s="6">
        <v>9892</v>
      </c>
      <c r="J1167" s="6">
        <v>47.9559</v>
      </c>
      <c r="K1167" s="6">
        <f t="shared" si="51"/>
        <v>47.879033333333332</v>
      </c>
    </row>
    <row r="1168" spans="1:11" ht="15" customHeight="1">
      <c r="A1168" s="18">
        <v>1009</v>
      </c>
      <c r="B1168" s="7">
        <v>5.2257299999999996E-3</v>
      </c>
      <c r="C1168" s="10">
        <v>8.9557500000000002E-3</v>
      </c>
      <c r="D1168" s="7">
        <f t="shared" si="52"/>
        <v>5.2257299999999995</v>
      </c>
      <c r="E1168" s="10">
        <f t="shared" si="53"/>
        <v>8.9557500000000001</v>
      </c>
      <c r="H1168" s="6">
        <v>1010</v>
      </c>
      <c r="I1168" s="6">
        <v>9891</v>
      </c>
      <c r="J1168" s="6">
        <v>49.261600000000001</v>
      </c>
      <c r="K1168" s="6">
        <f t="shared" si="51"/>
        <v>47.753000000000007</v>
      </c>
    </row>
    <row r="1169" spans="1:11" ht="15" customHeight="1">
      <c r="A1169" s="18">
        <v>1010</v>
      </c>
      <c r="B1169" s="7">
        <v>5.2476500000000004E-3</v>
      </c>
      <c r="C1169" s="10">
        <v>9.0392300000000005E-3</v>
      </c>
      <c r="D1169" s="7">
        <f t="shared" si="52"/>
        <v>5.2476500000000001</v>
      </c>
      <c r="E1169" s="10">
        <f t="shared" si="53"/>
        <v>9.0392299999999999</v>
      </c>
      <c r="H1169" s="6">
        <v>1011</v>
      </c>
      <c r="I1169" s="6">
        <v>9892</v>
      </c>
      <c r="J1169" s="6">
        <v>46.419600000000003</v>
      </c>
      <c r="K1169" s="6">
        <f t="shared" si="51"/>
        <v>47.036166666666666</v>
      </c>
    </row>
    <row r="1170" spans="1:11" ht="15" customHeight="1">
      <c r="A1170" s="18">
        <v>1011</v>
      </c>
      <c r="B1170" s="7">
        <v>5.2459999999999998E-3</v>
      </c>
      <c r="C1170" s="10">
        <v>8.9814700000000001E-3</v>
      </c>
      <c r="D1170" s="7">
        <f t="shared" si="52"/>
        <v>5.2459999999999996</v>
      </c>
      <c r="E1170" s="10">
        <f t="shared" si="53"/>
        <v>8.9814699999999998</v>
      </c>
      <c r="H1170" s="6">
        <v>1012</v>
      </c>
      <c r="I1170" s="6">
        <v>9892</v>
      </c>
      <c r="J1170" s="6">
        <v>47.577800000000003</v>
      </c>
      <c r="K1170" s="6">
        <f t="shared" si="51"/>
        <v>47.791133333333335</v>
      </c>
    </row>
    <row r="1171" spans="1:11" ht="15" customHeight="1">
      <c r="A1171" s="18">
        <v>1012</v>
      </c>
      <c r="B1171" s="7">
        <v>5.2218500000000001E-3</v>
      </c>
      <c r="C1171" s="10">
        <v>9.1345200000000001E-3</v>
      </c>
      <c r="D1171" s="7">
        <f t="shared" si="52"/>
        <v>5.2218499999999999</v>
      </c>
      <c r="E1171" s="10">
        <f t="shared" si="53"/>
        <v>9.1345200000000002</v>
      </c>
      <c r="H1171" s="6">
        <v>1013</v>
      </c>
      <c r="I1171" s="6">
        <v>9891</v>
      </c>
      <c r="J1171" s="6">
        <v>47.1111</v>
      </c>
      <c r="K1171" s="6">
        <f t="shared" si="51"/>
        <v>47.11440000000001</v>
      </c>
    </row>
    <row r="1172" spans="1:11" ht="15" customHeight="1">
      <c r="A1172" s="18">
        <v>1013</v>
      </c>
      <c r="B1172" s="7">
        <v>5.2377700000000001E-3</v>
      </c>
      <c r="C1172" s="10">
        <v>9.0472599999999997E-3</v>
      </c>
      <c r="D1172" s="7">
        <f t="shared" si="52"/>
        <v>5.2377700000000003</v>
      </c>
      <c r="E1172" s="10">
        <f t="shared" si="53"/>
        <v>9.0472599999999996</v>
      </c>
      <c r="H1172" s="6">
        <v>1014</v>
      </c>
      <c r="I1172" s="6">
        <v>9895</v>
      </c>
      <c r="J1172" s="6">
        <v>48.6845</v>
      </c>
      <c r="K1172" s="6">
        <f t="shared" si="51"/>
        <v>47.437033333333339</v>
      </c>
    </row>
    <row r="1173" spans="1:11" ht="15" customHeight="1">
      <c r="A1173" s="18">
        <v>1014</v>
      </c>
      <c r="B1173" s="7">
        <v>5.2471200000000001E-3</v>
      </c>
      <c r="C1173" s="10">
        <v>9.0664700000000001E-3</v>
      </c>
      <c r="D1173" s="7">
        <f t="shared" si="52"/>
        <v>5.2471199999999998</v>
      </c>
      <c r="E1173" s="10">
        <f t="shared" si="53"/>
        <v>9.0664700000000007</v>
      </c>
      <c r="H1173" s="6">
        <v>1015</v>
      </c>
      <c r="I1173" s="6">
        <v>9893</v>
      </c>
      <c r="J1173" s="6">
        <v>45.547600000000003</v>
      </c>
      <c r="K1173" s="6">
        <f t="shared" si="51"/>
        <v>46.355099999999993</v>
      </c>
    </row>
    <row r="1174" spans="1:11" ht="15" customHeight="1">
      <c r="A1174" s="18">
        <v>1015</v>
      </c>
      <c r="B1174" s="7">
        <v>5.2258000000000001E-3</v>
      </c>
      <c r="C1174" s="10">
        <v>9.1365000000000005E-3</v>
      </c>
      <c r="D1174" s="7">
        <f t="shared" si="52"/>
        <v>5.2258000000000004</v>
      </c>
      <c r="E1174" s="10">
        <f t="shared" si="53"/>
        <v>9.1364999999999998</v>
      </c>
      <c r="H1174" s="6">
        <v>1016</v>
      </c>
      <c r="I1174" s="6">
        <v>9893</v>
      </c>
      <c r="J1174" s="6">
        <v>48.079000000000001</v>
      </c>
      <c r="K1174" s="6">
        <f t="shared" si="51"/>
        <v>46.341266666666662</v>
      </c>
    </row>
    <row r="1175" spans="1:11" ht="15" customHeight="1">
      <c r="A1175" s="18">
        <v>1016</v>
      </c>
      <c r="B1175" s="7">
        <v>5.2062599999999999E-3</v>
      </c>
      <c r="C1175" s="10">
        <v>9.0742400000000008E-3</v>
      </c>
      <c r="D1175" s="7">
        <f t="shared" si="52"/>
        <v>5.2062599999999994</v>
      </c>
      <c r="E1175" s="10">
        <f t="shared" si="53"/>
        <v>9.0742400000000014</v>
      </c>
      <c r="H1175" s="6">
        <v>1017</v>
      </c>
      <c r="I1175" s="6">
        <v>9893</v>
      </c>
      <c r="J1175" s="6">
        <v>45.438699999999997</v>
      </c>
      <c r="K1175" s="6">
        <f t="shared" si="51"/>
        <v>45.48363333333333</v>
      </c>
    </row>
    <row r="1176" spans="1:11" ht="15" customHeight="1">
      <c r="A1176" s="18">
        <v>1017</v>
      </c>
      <c r="B1176" s="7">
        <v>5.1885999999999998E-3</v>
      </c>
      <c r="C1176" s="10">
        <v>8.9370500000000002E-3</v>
      </c>
      <c r="D1176" s="7">
        <f t="shared" si="52"/>
        <v>5.1886000000000001</v>
      </c>
      <c r="E1176" s="10">
        <f t="shared" si="53"/>
        <v>8.937050000000001</v>
      </c>
      <c r="H1176" s="6">
        <v>1018</v>
      </c>
      <c r="I1176" s="6">
        <v>9896</v>
      </c>
      <c r="J1176" s="6">
        <v>45.506100000000004</v>
      </c>
      <c r="K1176" s="6">
        <f t="shared" si="51"/>
        <v>46.654400000000003</v>
      </c>
    </row>
    <row r="1177" spans="1:11" ht="15" customHeight="1">
      <c r="A1177" s="18">
        <v>1018</v>
      </c>
      <c r="B1177" s="7">
        <v>5.1504799999999998E-3</v>
      </c>
      <c r="C1177" s="10">
        <v>9.0721799999999991E-3</v>
      </c>
      <c r="D1177" s="7">
        <f t="shared" si="52"/>
        <v>5.1504799999999999</v>
      </c>
      <c r="E1177" s="10">
        <f t="shared" si="53"/>
        <v>9.0721799999999995</v>
      </c>
      <c r="H1177" s="6">
        <v>1019</v>
      </c>
      <c r="I1177" s="6">
        <v>9896</v>
      </c>
      <c r="J1177" s="6">
        <v>45.506100000000004</v>
      </c>
      <c r="K1177" s="6">
        <f t="shared" si="51"/>
        <v>46.621766666666666</v>
      </c>
    </row>
    <row r="1178" spans="1:11" ht="15" customHeight="1">
      <c r="A1178" s="18">
        <v>1019</v>
      </c>
      <c r="B1178" s="7">
        <v>5.2247400000000003E-3</v>
      </c>
      <c r="C1178" s="10">
        <v>9.0132700000000003E-3</v>
      </c>
      <c r="D1178" s="7">
        <f t="shared" si="52"/>
        <v>5.2247400000000006</v>
      </c>
      <c r="E1178" s="10">
        <f t="shared" si="53"/>
        <v>9.0132700000000003</v>
      </c>
      <c r="H1178" s="6">
        <v>1020</v>
      </c>
      <c r="I1178" s="6">
        <v>9898</v>
      </c>
      <c r="J1178" s="6">
        <v>48.951000000000001</v>
      </c>
      <c r="K1178" s="6">
        <f t="shared" si="51"/>
        <v>47.749666666666663</v>
      </c>
    </row>
    <row r="1179" spans="1:11" ht="15" customHeight="1">
      <c r="A1179" s="18">
        <v>1020</v>
      </c>
      <c r="B1179" s="7">
        <v>5.2072799999999999E-3</v>
      </c>
      <c r="C1179" s="10">
        <v>9.0248599999999991E-3</v>
      </c>
      <c r="D1179" s="7">
        <f t="shared" si="52"/>
        <v>5.2072799999999999</v>
      </c>
      <c r="E1179" s="10">
        <f t="shared" si="53"/>
        <v>9.0248599999999985</v>
      </c>
      <c r="H1179" s="6">
        <v>1021</v>
      </c>
      <c r="I1179" s="6">
        <v>9900</v>
      </c>
      <c r="J1179" s="6">
        <v>45.408200000000001</v>
      </c>
      <c r="K1179" s="6">
        <f t="shared" si="51"/>
        <v>46.203966666666666</v>
      </c>
    </row>
    <row r="1180" spans="1:11" ht="15" customHeight="1">
      <c r="A1180" s="18">
        <v>1021</v>
      </c>
      <c r="B1180" s="7">
        <v>5.2534699999999997E-3</v>
      </c>
      <c r="C1180" s="10">
        <v>9.0319700000000003E-3</v>
      </c>
      <c r="D1180" s="7">
        <f t="shared" si="52"/>
        <v>5.2534700000000001</v>
      </c>
      <c r="E1180" s="10">
        <f t="shared" si="53"/>
        <v>9.0319700000000012</v>
      </c>
      <c r="H1180" s="6">
        <v>1022</v>
      </c>
      <c r="I1180" s="6">
        <v>9901</v>
      </c>
      <c r="J1180" s="6">
        <v>48.889800000000001</v>
      </c>
      <c r="K1180" s="6">
        <f t="shared" si="51"/>
        <v>46.971933333333332</v>
      </c>
    </row>
    <row r="1181" spans="1:11" ht="15" customHeight="1">
      <c r="A1181" s="18">
        <v>1022</v>
      </c>
      <c r="B1181" s="7">
        <v>5.1524300000000004E-3</v>
      </c>
      <c r="C1181" s="10">
        <v>9.0189199999999997E-3</v>
      </c>
      <c r="D1181" s="7">
        <f t="shared" si="52"/>
        <v>5.1524300000000007</v>
      </c>
      <c r="E1181" s="10">
        <f t="shared" si="53"/>
        <v>9.0189199999999996</v>
      </c>
      <c r="H1181" s="6">
        <v>1023</v>
      </c>
      <c r="I1181" s="6">
        <v>9899</v>
      </c>
      <c r="J1181" s="6">
        <v>44.313899999999997</v>
      </c>
      <c r="K1181" s="6">
        <f t="shared" si="51"/>
        <v>46.785933333333332</v>
      </c>
    </row>
    <row r="1182" spans="1:11" ht="15" customHeight="1">
      <c r="A1182" s="18">
        <v>1023</v>
      </c>
      <c r="B1182" s="7">
        <v>5.1984800000000001E-3</v>
      </c>
      <c r="C1182" s="10">
        <v>8.9466900000000002E-3</v>
      </c>
      <c r="D1182" s="7">
        <f t="shared" si="52"/>
        <v>5.19848</v>
      </c>
      <c r="E1182" s="10">
        <f t="shared" si="53"/>
        <v>8.9466900000000003</v>
      </c>
      <c r="H1182" s="6">
        <v>1024</v>
      </c>
      <c r="I1182" s="6">
        <v>9902</v>
      </c>
      <c r="J1182" s="6">
        <v>47.7121</v>
      </c>
      <c r="K1182" s="6">
        <f t="shared" si="51"/>
        <v>48.125233333333334</v>
      </c>
    </row>
    <row r="1183" spans="1:11" ht="15" customHeight="1">
      <c r="A1183" s="18">
        <v>1024</v>
      </c>
      <c r="B1183" s="7">
        <v>5.1692300000000004E-3</v>
      </c>
      <c r="C1183" s="10">
        <v>9.0481599999999995E-3</v>
      </c>
      <c r="D1183" s="7">
        <f t="shared" si="52"/>
        <v>5.1692300000000007</v>
      </c>
      <c r="E1183" s="10">
        <f t="shared" si="53"/>
        <v>9.0481599999999993</v>
      </c>
      <c r="H1183" s="6">
        <v>1025</v>
      </c>
      <c r="I1183" s="6">
        <v>9902</v>
      </c>
      <c r="J1183" s="6">
        <v>48.331800000000001</v>
      </c>
      <c r="K1183" s="6">
        <f t="shared" ref="K1183:K1246" si="54">(J1183+J1184+J1185)/3</f>
        <v>47.154233333333337</v>
      </c>
    </row>
    <row r="1184" spans="1:11" ht="15" customHeight="1">
      <c r="A1184" s="18">
        <v>1025</v>
      </c>
      <c r="B1184" s="7">
        <v>5.1996899999999999E-3</v>
      </c>
      <c r="C1184" s="10">
        <v>9.0812400000000008E-3</v>
      </c>
      <c r="D1184" s="7">
        <f t="shared" si="52"/>
        <v>5.1996899999999995</v>
      </c>
      <c r="E1184" s="10">
        <f t="shared" si="53"/>
        <v>9.0812400000000011</v>
      </c>
      <c r="H1184" s="6">
        <v>1026</v>
      </c>
      <c r="I1184" s="6">
        <v>9904</v>
      </c>
      <c r="J1184" s="6">
        <v>48.331800000000001</v>
      </c>
      <c r="K1184" s="6">
        <f t="shared" si="54"/>
        <v>46.976266666666668</v>
      </c>
    </row>
    <row r="1185" spans="1:11" ht="15" customHeight="1">
      <c r="A1185" s="18">
        <v>1026</v>
      </c>
      <c r="B1185" s="7">
        <v>5.2262899999999998E-3</v>
      </c>
      <c r="C1185" s="10">
        <v>8.9558399999999996E-3</v>
      </c>
      <c r="D1185" s="7">
        <f t="shared" si="52"/>
        <v>5.2262899999999997</v>
      </c>
      <c r="E1185" s="10">
        <f t="shared" si="53"/>
        <v>8.9558400000000002</v>
      </c>
      <c r="H1185" s="6">
        <v>1027</v>
      </c>
      <c r="I1185" s="6">
        <v>9911</v>
      </c>
      <c r="J1185" s="6">
        <v>44.799100000000003</v>
      </c>
      <c r="K1185" s="6">
        <f t="shared" si="54"/>
        <v>46.515999999999998</v>
      </c>
    </row>
    <row r="1186" spans="1:11" ht="15" customHeight="1">
      <c r="A1186" s="18">
        <v>1027</v>
      </c>
      <c r="B1186" s="7">
        <v>5.21865E-3</v>
      </c>
      <c r="C1186" s="10">
        <v>8.9959500000000008E-3</v>
      </c>
      <c r="D1186" s="7">
        <f t="shared" si="52"/>
        <v>5.2186500000000002</v>
      </c>
      <c r="E1186" s="10">
        <f t="shared" si="53"/>
        <v>8.9959500000000006</v>
      </c>
      <c r="H1186" s="6">
        <v>1028</v>
      </c>
      <c r="I1186" s="6">
        <v>9909</v>
      </c>
      <c r="J1186" s="6">
        <v>47.797899999999998</v>
      </c>
      <c r="K1186" s="6">
        <f t="shared" si="54"/>
        <v>47.51853333333333</v>
      </c>
    </row>
    <row r="1187" spans="1:11" ht="15" customHeight="1">
      <c r="A1187" s="18">
        <v>1028</v>
      </c>
      <c r="B1187" s="7">
        <v>5.1781800000000001E-3</v>
      </c>
      <c r="C1187" s="10">
        <v>9.02472E-3</v>
      </c>
      <c r="D1187" s="7">
        <f t="shared" si="52"/>
        <v>5.1781800000000002</v>
      </c>
      <c r="E1187" s="10">
        <f t="shared" si="53"/>
        <v>9.0247200000000003</v>
      </c>
      <c r="H1187" s="6">
        <v>1029</v>
      </c>
      <c r="I1187" s="6">
        <v>9913</v>
      </c>
      <c r="J1187" s="6">
        <v>46.951000000000001</v>
      </c>
      <c r="K1187" s="6">
        <f t="shared" si="54"/>
        <v>47.042766666666665</v>
      </c>
    </row>
    <row r="1188" spans="1:11" ht="15" customHeight="1">
      <c r="A1188" s="18">
        <v>1029</v>
      </c>
      <c r="B1188" s="7">
        <v>5.1599899999999997E-3</v>
      </c>
      <c r="C1188" s="10">
        <v>9.0136399999999998E-3</v>
      </c>
      <c r="D1188" s="7">
        <f t="shared" si="52"/>
        <v>5.1599899999999996</v>
      </c>
      <c r="E1188" s="10">
        <f t="shared" si="53"/>
        <v>9.0136400000000005</v>
      </c>
      <c r="H1188" s="6">
        <v>1030</v>
      </c>
      <c r="I1188" s="6">
        <v>9913</v>
      </c>
      <c r="J1188" s="6">
        <v>47.806699999999999</v>
      </c>
      <c r="K1188" s="6">
        <f t="shared" si="54"/>
        <v>47.697566666666667</v>
      </c>
    </row>
    <row r="1189" spans="1:11" ht="15" customHeight="1">
      <c r="A1189" s="18">
        <v>1030</v>
      </c>
      <c r="B1189" s="7">
        <v>5.2165800000000002E-3</v>
      </c>
      <c r="C1189" s="10">
        <v>8.9208800000000008E-3</v>
      </c>
      <c r="D1189" s="7">
        <f t="shared" si="52"/>
        <v>5.2165800000000004</v>
      </c>
      <c r="E1189" s="10">
        <f t="shared" si="53"/>
        <v>8.9208800000000004</v>
      </c>
      <c r="H1189" s="6">
        <v>1031</v>
      </c>
      <c r="I1189" s="6">
        <v>9917</v>
      </c>
      <c r="J1189" s="6">
        <v>46.370600000000003</v>
      </c>
      <c r="K1189" s="6">
        <f t="shared" si="54"/>
        <v>47.349899999999998</v>
      </c>
    </row>
    <row r="1190" spans="1:11" ht="15" customHeight="1">
      <c r="A1190" s="18">
        <v>1031</v>
      </c>
      <c r="B1190" s="7">
        <v>5.1906299999999999E-3</v>
      </c>
      <c r="C1190" s="10">
        <v>9.0196400000000006E-3</v>
      </c>
      <c r="D1190" s="7">
        <f t="shared" si="52"/>
        <v>5.1906299999999996</v>
      </c>
      <c r="E1190" s="10">
        <f t="shared" si="53"/>
        <v>9.0196400000000008</v>
      </c>
      <c r="H1190" s="6">
        <v>1032</v>
      </c>
      <c r="I1190" s="6">
        <v>9918</v>
      </c>
      <c r="J1190" s="6">
        <v>48.915399999999998</v>
      </c>
      <c r="K1190" s="6">
        <f t="shared" si="54"/>
        <v>47.689866666666667</v>
      </c>
    </row>
    <row r="1191" spans="1:11" ht="15" customHeight="1">
      <c r="A1191" s="18">
        <v>1032</v>
      </c>
      <c r="B1191" s="7">
        <v>5.1191400000000003E-3</v>
      </c>
      <c r="C1191" s="10">
        <v>9.1045699999999993E-3</v>
      </c>
      <c r="D1191" s="7">
        <f t="shared" si="52"/>
        <v>5.1191400000000007</v>
      </c>
      <c r="E1191" s="10">
        <f t="shared" si="53"/>
        <v>9.1045699999999989</v>
      </c>
      <c r="H1191" s="6">
        <v>1033</v>
      </c>
      <c r="I1191" s="6">
        <v>9916</v>
      </c>
      <c r="J1191" s="6">
        <v>46.7637</v>
      </c>
      <c r="K1191" s="6">
        <f t="shared" si="54"/>
        <v>46.864000000000004</v>
      </c>
    </row>
    <row r="1192" spans="1:11" ht="15" customHeight="1">
      <c r="A1192" s="18">
        <v>1033</v>
      </c>
      <c r="B1192" s="7">
        <v>5.0752599999999998E-3</v>
      </c>
      <c r="C1192" s="10">
        <v>9.0856700000000006E-3</v>
      </c>
      <c r="D1192" s="7">
        <f t="shared" si="52"/>
        <v>5.0752600000000001</v>
      </c>
      <c r="E1192" s="10">
        <f t="shared" si="53"/>
        <v>9.0856700000000004</v>
      </c>
      <c r="H1192" s="6">
        <v>1034</v>
      </c>
      <c r="I1192" s="6">
        <v>9918</v>
      </c>
      <c r="J1192" s="6">
        <v>47.390500000000003</v>
      </c>
      <c r="K1192" s="6">
        <f t="shared" si="54"/>
        <v>47.259566666666672</v>
      </c>
    </row>
    <row r="1193" spans="1:11" ht="15" customHeight="1">
      <c r="A1193" s="18">
        <v>1034</v>
      </c>
      <c r="B1193" s="7">
        <v>5.0390699999999997E-3</v>
      </c>
      <c r="C1193" s="10">
        <v>9.0761599999999998E-3</v>
      </c>
      <c r="D1193" s="7">
        <f t="shared" si="52"/>
        <v>5.0390699999999997</v>
      </c>
      <c r="E1193" s="10">
        <f t="shared" si="53"/>
        <v>9.0761599999999998</v>
      </c>
      <c r="H1193" s="6">
        <v>1035</v>
      </c>
      <c r="I1193" s="6">
        <v>9920</v>
      </c>
      <c r="J1193" s="6">
        <v>46.437800000000003</v>
      </c>
      <c r="K1193" s="6">
        <f t="shared" si="54"/>
        <v>46.508500000000005</v>
      </c>
    </row>
    <row r="1194" spans="1:11" ht="15" customHeight="1">
      <c r="A1194" s="18">
        <v>1035</v>
      </c>
      <c r="B1194" s="7">
        <v>5.1601700000000004E-3</v>
      </c>
      <c r="C1194" s="10">
        <v>9.0688499999999998E-3</v>
      </c>
      <c r="D1194" s="7">
        <f t="shared" si="52"/>
        <v>5.1601700000000008</v>
      </c>
      <c r="E1194" s="10">
        <f t="shared" si="53"/>
        <v>9.0688499999999994</v>
      </c>
      <c r="H1194" s="6">
        <v>1036</v>
      </c>
      <c r="I1194" s="6">
        <v>9924</v>
      </c>
      <c r="J1194" s="6">
        <v>47.950400000000002</v>
      </c>
      <c r="K1194" s="6">
        <f t="shared" si="54"/>
        <v>46.809133333333335</v>
      </c>
    </row>
    <row r="1195" spans="1:11" ht="15" customHeight="1">
      <c r="A1195" s="18">
        <v>1036</v>
      </c>
      <c r="B1195" s="7">
        <v>5.1148000000000001E-3</v>
      </c>
      <c r="C1195" s="10">
        <v>9.1544399999999998E-3</v>
      </c>
      <c r="D1195" s="7">
        <f t="shared" si="52"/>
        <v>5.1147999999999998</v>
      </c>
      <c r="E1195" s="10">
        <f t="shared" si="53"/>
        <v>9.1544399999999992</v>
      </c>
      <c r="H1195" s="6">
        <v>1037</v>
      </c>
      <c r="I1195" s="6">
        <v>9922</v>
      </c>
      <c r="J1195" s="6">
        <v>45.137300000000003</v>
      </c>
      <c r="K1195" s="6">
        <f t="shared" si="54"/>
        <v>46.105600000000003</v>
      </c>
    </row>
    <row r="1196" spans="1:11" ht="15" customHeight="1">
      <c r="A1196" s="18">
        <v>1037</v>
      </c>
      <c r="B1196" s="7">
        <v>5.1764699999999999E-3</v>
      </c>
      <c r="C1196" s="10">
        <v>9.2245699999999996E-3</v>
      </c>
      <c r="D1196" s="7">
        <f t="shared" si="52"/>
        <v>5.1764700000000001</v>
      </c>
      <c r="E1196" s="10">
        <f t="shared" si="53"/>
        <v>9.2245699999999999</v>
      </c>
      <c r="H1196" s="6">
        <v>1038</v>
      </c>
      <c r="I1196" s="6">
        <v>9921</v>
      </c>
      <c r="J1196" s="6">
        <v>47.339700000000001</v>
      </c>
      <c r="K1196" s="6">
        <f t="shared" si="54"/>
        <v>47.313766666666659</v>
      </c>
    </row>
    <row r="1197" spans="1:11" ht="15" customHeight="1">
      <c r="A1197" s="18">
        <v>1038</v>
      </c>
      <c r="B1197" s="7">
        <v>5.0640099999999999E-3</v>
      </c>
      <c r="C1197" s="10">
        <v>8.9684099999999996E-3</v>
      </c>
      <c r="D1197" s="7">
        <f t="shared" si="52"/>
        <v>5.0640099999999997</v>
      </c>
      <c r="E1197" s="10">
        <f t="shared" si="53"/>
        <v>8.9684100000000004</v>
      </c>
      <c r="H1197" s="6">
        <v>1039</v>
      </c>
      <c r="I1197" s="6">
        <v>9921</v>
      </c>
      <c r="J1197" s="6">
        <v>45.839799999999997</v>
      </c>
      <c r="K1197" s="6">
        <f t="shared" si="54"/>
        <v>46.395999999999994</v>
      </c>
    </row>
    <row r="1198" spans="1:11" ht="15" customHeight="1">
      <c r="A1198" s="18">
        <v>1039</v>
      </c>
      <c r="B1198" s="7">
        <v>5.0483899999999998E-3</v>
      </c>
      <c r="C1198" s="10">
        <v>9.0757500000000005E-3</v>
      </c>
      <c r="D1198" s="7">
        <f t="shared" si="52"/>
        <v>5.0483899999999995</v>
      </c>
      <c r="E1198" s="10">
        <f t="shared" si="53"/>
        <v>9.0757500000000011</v>
      </c>
      <c r="H1198" s="6">
        <v>1040</v>
      </c>
      <c r="I1198" s="6">
        <v>9923</v>
      </c>
      <c r="J1198" s="6">
        <v>48.761800000000001</v>
      </c>
      <c r="K1198" s="6">
        <f t="shared" si="54"/>
        <v>47.16793333333333</v>
      </c>
    </row>
    <row r="1199" spans="1:11" ht="15" customHeight="1">
      <c r="A1199" s="18">
        <v>1040</v>
      </c>
      <c r="B1199" s="7">
        <v>5.0919700000000004E-3</v>
      </c>
      <c r="C1199" s="10">
        <v>9.1312600000000004E-3</v>
      </c>
      <c r="D1199" s="7">
        <f t="shared" si="52"/>
        <v>5.0919700000000008</v>
      </c>
      <c r="E1199" s="10">
        <f t="shared" si="53"/>
        <v>9.131260000000001</v>
      </c>
      <c r="H1199" s="6">
        <v>1041</v>
      </c>
      <c r="I1199" s="6">
        <v>9925</v>
      </c>
      <c r="J1199" s="6">
        <v>44.586399999999998</v>
      </c>
      <c r="K1199" s="6">
        <f t="shared" si="54"/>
        <v>45.968966666666667</v>
      </c>
    </row>
    <row r="1200" spans="1:11" ht="15" customHeight="1">
      <c r="A1200" s="18">
        <v>1041</v>
      </c>
      <c r="B1200" s="7">
        <v>5.07421E-3</v>
      </c>
      <c r="C1200" s="10">
        <v>9.2295999999999993E-3</v>
      </c>
      <c r="D1200" s="7">
        <f t="shared" si="52"/>
        <v>5.0742099999999999</v>
      </c>
      <c r="E1200" s="10">
        <f t="shared" si="53"/>
        <v>9.2295999999999996</v>
      </c>
      <c r="H1200" s="6">
        <v>1042</v>
      </c>
      <c r="I1200" s="6">
        <v>9924</v>
      </c>
      <c r="J1200" s="6">
        <v>48.1556</v>
      </c>
      <c r="K1200" s="6">
        <f t="shared" si="54"/>
        <v>47.194066666666664</v>
      </c>
    </row>
    <row r="1201" spans="1:11" ht="15" customHeight="1">
      <c r="A1201" s="18">
        <v>1042</v>
      </c>
      <c r="B1201" s="7">
        <v>5.1028799999999997E-3</v>
      </c>
      <c r="C1201" s="10">
        <v>9.1255399999999997E-3</v>
      </c>
      <c r="D1201" s="7">
        <f t="shared" ref="D1201:D1264" si="55">B1201*1000</f>
        <v>5.1028799999999999</v>
      </c>
      <c r="E1201" s="10">
        <f t="shared" ref="E1201:E1264" si="56">C1201*1000</f>
        <v>9.1255399999999991</v>
      </c>
      <c r="H1201" s="6">
        <v>1043</v>
      </c>
      <c r="I1201" s="6">
        <v>9930</v>
      </c>
      <c r="J1201" s="6">
        <v>45.164900000000003</v>
      </c>
      <c r="K1201" s="6">
        <f t="shared" si="54"/>
        <v>46.65123333333333</v>
      </c>
    </row>
    <row r="1202" spans="1:11" ht="15" customHeight="1">
      <c r="A1202" s="18">
        <v>1043</v>
      </c>
      <c r="B1202" s="7">
        <v>5.1306900000000003E-3</v>
      </c>
      <c r="C1202" s="10">
        <v>8.8905100000000008E-3</v>
      </c>
      <c r="D1202" s="7">
        <f t="shared" si="55"/>
        <v>5.1306900000000004</v>
      </c>
      <c r="E1202" s="10">
        <f t="shared" si="56"/>
        <v>8.8905100000000008</v>
      </c>
      <c r="H1202" s="6">
        <v>1044</v>
      </c>
      <c r="I1202" s="6">
        <v>9933</v>
      </c>
      <c r="J1202" s="6">
        <v>48.261699999999998</v>
      </c>
      <c r="K1202" s="6">
        <f t="shared" si="54"/>
        <v>47.496199999999995</v>
      </c>
    </row>
    <row r="1203" spans="1:11" ht="15" customHeight="1">
      <c r="A1203" s="18">
        <v>1044</v>
      </c>
      <c r="B1203" s="7">
        <v>5.0662900000000002E-3</v>
      </c>
      <c r="C1203" s="10">
        <v>9.2718799999999997E-3</v>
      </c>
      <c r="D1203" s="7">
        <f t="shared" si="55"/>
        <v>5.0662900000000004</v>
      </c>
      <c r="E1203" s="10">
        <f t="shared" si="56"/>
        <v>9.2718799999999995</v>
      </c>
      <c r="H1203" s="6">
        <v>1045</v>
      </c>
      <c r="I1203" s="6">
        <v>9938</v>
      </c>
      <c r="J1203" s="6">
        <v>46.527099999999997</v>
      </c>
      <c r="K1203" s="6">
        <f t="shared" si="54"/>
        <v>46.506799999999998</v>
      </c>
    </row>
    <row r="1204" spans="1:11" ht="15" customHeight="1">
      <c r="A1204" s="18">
        <v>1045</v>
      </c>
      <c r="B1204" s="7">
        <v>5.08473E-3</v>
      </c>
      <c r="C1204" s="10">
        <v>9.1579199999999999E-3</v>
      </c>
      <c r="D1204" s="7">
        <f t="shared" si="55"/>
        <v>5.0847300000000004</v>
      </c>
      <c r="E1204" s="10">
        <f t="shared" si="56"/>
        <v>9.1579200000000007</v>
      </c>
      <c r="H1204" s="6">
        <v>1046</v>
      </c>
      <c r="I1204" s="6">
        <v>9935</v>
      </c>
      <c r="J1204" s="6">
        <v>47.699800000000003</v>
      </c>
      <c r="K1204" s="6">
        <f t="shared" si="54"/>
        <v>47.108966666666667</v>
      </c>
    </row>
    <row r="1205" spans="1:11" ht="15" customHeight="1">
      <c r="A1205" s="18">
        <v>1046</v>
      </c>
      <c r="B1205" s="7">
        <v>5.0671500000000003E-3</v>
      </c>
      <c r="C1205" s="10">
        <v>9.0978199999999995E-3</v>
      </c>
      <c r="D1205" s="7">
        <f t="shared" si="55"/>
        <v>5.0671500000000007</v>
      </c>
      <c r="E1205" s="10">
        <f t="shared" si="56"/>
        <v>9.0978199999999987</v>
      </c>
      <c r="H1205" s="6">
        <v>1047</v>
      </c>
      <c r="I1205" s="6">
        <v>9937</v>
      </c>
      <c r="J1205" s="6">
        <v>45.293500000000002</v>
      </c>
      <c r="K1205" s="6">
        <f t="shared" si="54"/>
        <v>46.402966666666664</v>
      </c>
    </row>
    <row r="1206" spans="1:11" ht="15" customHeight="1">
      <c r="A1206" s="18">
        <v>1047</v>
      </c>
      <c r="B1206" s="7">
        <v>5.1778099999999997E-3</v>
      </c>
      <c r="C1206" s="10">
        <v>8.9265999999999998E-3</v>
      </c>
      <c r="D1206" s="7">
        <f t="shared" si="55"/>
        <v>5.17781</v>
      </c>
      <c r="E1206" s="10">
        <f t="shared" si="56"/>
        <v>8.9266000000000005</v>
      </c>
      <c r="H1206" s="6">
        <v>1048</v>
      </c>
      <c r="I1206" s="6">
        <v>9941</v>
      </c>
      <c r="J1206" s="6">
        <v>48.333599999999997</v>
      </c>
      <c r="K1206" s="6">
        <f t="shared" si="54"/>
        <v>47.285433333333337</v>
      </c>
    </row>
    <row r="1207" spans="1:11" ht="15" customHeight="1">
      <c r="A1207" s="18">
        <v>1048</v>
      </c>
      <c r="B1207" s="7">
        <v>5.15761E-3</v>
      </c>
      <c r="C1207" s="10">
        <v>9.0954699999999996E-3</v>
      </c>
      <c r="D1207" s="7">
        <f t="shared" si="55"/>
        <v>5.15761</v>
      </c>
      <c r="E1207" s="10">
        <f t="shared" si="56"/>
        <v>9.0954699999999988</v>
      </c>
      <c r="H1207" s="6">
        <v>1049</v>
      </c>
      <c r="I1207" s="6">
        <v>9942</v>
      </c>
      <c r="J1207" s="6">
        <v>45.581800000000001</v>
      </c>
      <c r="K1207" s="6">
        <f t="shared" si="54"/>
        <v>46.296833333333332</v>
      </c>
    </row>
    <row r="1208" spans="1:11" ht="15" customHeight="1">
      <c r="A1208" s="18">
        <v>1049</v>
      </c>
      <c r="B1208" s="7">
        <v>5.10298E-3</v>
      </c>
      <c r="C1208" s="10">
        <v>9.0031899999999995E-3</v>
      </c>
      <c r="D1208" s="7">
        <f t="shared" si="55"/>
        <v>5.1029799999999996</v>
      </c>
      <c r="E1208" s="10">
        <f t="shared" si="56"/>
        <v>9.00319</v>
      </c>
      <c r="H1208" s="6">
        <v>1050</v>
      </c>
      <c r="I1208" s="6">
        <v>9941</v>
      </c>
      <c r="J1208" s="6">
        <v>47.940899999999999</v>
      </c>
      <c r="K1208" s="6">
        <f t="shared" si="54"/>
        <v>46.814099999999996</v>
      </c>
    </row>
    <row r="1209" spans="1:11" ht="15" customHeight="1">
      <c r="A1209" s="18">
        <v>1050</v>
      </c>
      <c r="B1209" s="7">
        <v>5.0799699999999996E-3</v>
      </c>
      <c r="C1209" s="10">
        <v>9.1076600000000001E-3</v>
      </c>
      <c r="D1209" s="7">
        <f t="shared" si="55"/>
        <v>5.0799699999999994</v>
      </c>
      <c r="E1209" s="10">
        <f t="shared" si="56"/>
        <v>9.1076599999999992</v>
      </c>
      <c r="H1209" s="6">
        <v>1051</v>
      </c>
      <c r="I1209" s="6">
        <v>9943</v>
      </c>
      <c r="J1209" s="6">
        <v>45.367800000000003</v>
      </c>
      <c r="K1209" s="6">
        <f t="shared" si="54"/>
        <v>46.317100000000003</v>
      </c>
    </row>
    <row r="1210" spans="1:11" ht="15" customHeight="1">
      <c r="A1210" s="18">
        <v>1051</v>
      </c>
      <c r="B1210" s="7">
        <v>5.0298000000000001E-3</v>
      </c>
      <c r="C1210" s="10">
        <v>8.9637499999999995E-3</v>
      </c>
      <c r="D1210" s="7">
        <f t="shared" si="55"/>
        <v>5.0297999999999998</v>
      </c>
      <c r="E1210" s="10">
        <f t="shared" si="56"/>
        <v>8.9637499999999992</v>
      </c>
      <c r="H1210" s="6">
        <v>1052</v>
      </c>
      <c r="I1210" s="6">
        <v>9942</v>
      </c>
      <c r="J1210" s="6">
        <v>47.133600000000001</v>
      </c>
      <c r="K1210" s="6">
        <f t="shared" si="54"/>
        <v>47.556966666666675</v>
      </c>
    </row>
    <row r="1211" spans="1:11" ht="15" customHeight="1">
      <c r="A1211" s="18">
        <v>1052</v>
      </c>
      <c r="B1211" s="7">
        <v>5.1132699999999996E-3</v>
      </c>
      <c r="C1211" s="10">
        <v>9.0714000000000003E-3</v>
      </c>
      <c r="D1211" s="7">
        <f t="shared" si="55"/>
        <v>5.11327</v>
      </c>
      <c r="E1211" s="10">
        <f t="shared" si="56"/>
        <v>9.0714000000000006</v>
      </c>
      <c r="H1211" s="6">
        <v>1053</v>
      </c>
      <c r="I1211" s="6">
        <v>9943</v>
      </c>
      <c r="J1211" s="6">
        <v>46.4499</v>
      </c>
      <c r="K1211" s="6">
        <f t="shared" si="54"/>
        <v>47.073266666666662</v>
      </c>
    </row>
    <row r="1212" spans="1:11" ht="15" customHeight="1">
      <c r="A1212" s="18">
        <v>1053</v>
      </c>
      <c r="B1212" s="7">
        <v>5.08137E-3</v>
      </c>
      <c r="C1212" s="10">
        <v>9.2507400000000004E-3</v>
      </c>
      <c r="D1212" s="7">
        <f t="shared" si="55"/>
        <v>5.0813699999999997</v>
      </c>
      <c r="E1212" s="10">
        <f t="shared" si="56"/>
        <v>9.2507400000000004</v>
      </c>
      <c r="H1212" s="6">
        <v>1054</v>
      </c>
      <c r="I1212" s="6">
        <v>9942</v>
      </c>
      <c r="J1212" s="6">
        <v>49.087400000000002</v>
      </c>
      <c r="K1212" s="6">
        <f t="shared" si="54"/>
        <v>47.247899999999994</v>
      </c>
    </row>
    <row r="1213" spans="1:11" ht="15" customHeight="1">
      <c r="A1213" s="18">
        <v>1054</v>
      </c>
      <c r="B1213" s="7">
        <v>5.0545599999999996E-3</v>
      </c>
      <c r="C1213" s="10">
        <v>9.20143E-3</v>
      </c>
      <c r="D1213" s="7">
        <f t="shared" si="55"/>
        <v>5.0545599999999995</v>
      </c>
      <c r="E1213" s="10">
        <f t="shared" si="56"/>
        <v>9.2014300000000002</v>
      </c>
      <c r="H1213" s="6">
        <v>1055</v>
      </c>
      <c r="I1213" s="6">
        <v>9944</v>
      </c>
      <c r="J1213" s="6">
        <v>45.682499999999997</v>
      </c>
      <c r="K1213" s="6">
        <f t="shared" si="54"/>
        <v>46.010533333333335</v>
      </c>
    </row>
    <row r="1214" spans="1:11" ht="15" customHeight="1">
      <c r="A1214" s="18">
        <v>1055</v>
      </c>
      <c r="B1214" s="7">
        <v>5.1600400000000003E-3</v>
      </c>
      <c r="C1214" s="10">
        <v>9.1055300000000006E-3</v>
      </c>
      <c r="D1214" s="7">
        <f t="shared" si="55"/>
        <v>5.1600400000000004</v>
      </c>
      <c r="E1214" s="10">
        <f t="shared" si="56"/>
        <v>9.1055299999999999</v>
      </c>
      <c r="H1214" s="6">
        <v>1056</v>
      </c>
      <c r="I1214" s="6">
        <v>9943</v>
      </c>
      <c r="J1214" s="6">
        <v>46.973799999999997</v>
      </c>
      <c r="K1214" s="6">
        <f t="shared" si="54"/>
        <v>46.936266666666661</v>
      </c>
    </row>
    <row r="1215" spans="1:11" ht="15" customHeight="1">
      <c r="A1215" s="18">
        <v>1056</v>
      </c>
      <c r="B1215" s="7">
        <v>5.0131899999999998E-3</v>
      </c>
      <c r="C1215" s="10">
        <v>8.9436700000000008E-3</v>
      </c>
      <c r="D1215" s="7">
        <f t="shared" si="55"/>
        <v>5.0131899999999998</v>
      </c>
      <c r="E1215" s="10">
        <f t="shared" si="56"/>
        <v>8.9436700000000009</v>
      </c>
      <c r="H1215" s="6">
        <v>1057</v>
      </c>
      <c r="I1215" s="6">
        <v>9947</v>
      </c>
      <c r="J1215" s="6">
        <v>45.375300000000003</v>
      </c>
      <c r="K1215" s="6">
        <f t="shared" si="54"/>
        <v>46.884166666666665</v>
      </c>
    </row>
    <row r="1216" spans="1:11" ht="15" customHeight="1">
      <c r="A1216" s="18">
        <v>1057</v>
      </c>
      <c r="B1216" s="7">
        <v>5.0176300000000004E-3</v>
      </c>
      <c r="C1216" s="10">
        <v>9.1803200000000005E-3</v>
      </c>
      <c r="D1216" s="7">
        <f t="shared" si="55"/>
        <v>5.0176300000000005</v>
      </c>
      <c r="E1216" s="10">
        <f t="shared" si="56"/>
        <v>9.18032</v>
      </c>
      <c r="H1216" s="6">
        <v>1058</v>
      </c>
      <c r="I1216" s="6">
        <v>9947</v>
      </c>
      <c r="J1216" s="6">
        <v>48.459699999999998</v>
      </c>
      <c r="K1216" s="6">
        <f t="shared" si="54"/>
        <v>48.119066666666662</v>
      </c>
    </row>
    <row r="1217" spans="1:11" ht="15" customHeight="1">
      <c r="A1217" s="18">
        <v>1058</v>
      </c>
      <c r="B1217" s="7">
        <v>4.9926099999999998E-3</v>
      </c>
      <c r="C1217" s="10">
        <v>9.1671900000000004E-3</v>
      </c>
      <c r="D1217" s="7">
        <f t="shared" si="55"/>
        <v>4.99261</v>
      </c>
      <c r="E1217" s="10">
        <f t="shared" si="56"/>
        <v>9.1671899999999997</v>
      </c>
      <c r="H1217" s="6">
        <v>1059</v>
      </c>
      <c r="I1217" s="6">
        <v>9947</v>
      </c>
      <c r="J1217" s="6">
        <v>46.817500000000003</v>
      </c>
      <c r="K1217" s="6">
        <f t="shared" si="54"/>
        <v>47.477966666666667</v>
      </c>
    </row>
    <row r="1218" spans="1:11" ht="15" customHeight="1">
      <c r="A1218" s="18">
        <v>1059</v>
      </c>
      <c r="B1218" s="7">
        <v>5.0044900000000003E-3</v>
      </c>
      <c r="C1218" s="10">
        <v>9.0707099999999992E-3</v>
      </c>
      <c r="D1218" s="7">
        <f t="shared" si="55"/>
        <v>5.0044900000000005</v>
      </c>
      <c r="E1218" s="10">
        <f t="shared" si="56"/>
        <v>9.0707100000000001</v>
      </c>
      <c r="H1218" s="6">
        <v>1060</v>
      </c>
      <c r="I1218" s="6">
        <v>9947</v>
      </c>
      <c r="J1218" s="6">
        <v>49.08</v>
      </c>
      <c r="K1218" s="6">
        <f t="shared" si="54"/>
        <v>47.51156666666666</v>
      </c>
    </row>
    <row r="1219" spans="1:11" ht="15" customHeight="1">
      <c r="A1219" s="18">
        <v>1060</v>
      </c>
      <c r="B1219" s="7">
        <v>5.0293400000000002E-3</v>
      </c>
      <c r="C1219" s="10">
        <v>9.0323299999999999E-3</v>
      </c>
      <c r="D1219" s="7">
        <f t="shared" si="55"/>
        <v>5.0293400000000004</v>
      </c>
      <c r="E1219" s="10">
        <f t="shared" si="56"/>
        <v>9.03233</v>
      </c>
      <c r="H1219" s="6">
        <v>1061</v>
      </c>
      <c r="I1219" s="6">
        <v>9948</v>
      </c>
      <c r="J1219" s="6">
        <v>46.5364</v>
      </c>
      <c r="K1219" s="6">
        <f t="shared" si="54"/>
        <v>46.868833333333335</v>
      </c>
    </row>
    <row r="1220" spans="1:11" ht="15" customHeight="1">
      <c r="A1220" s="18">
        <v>1061</v>
      </c>
      <c r="B1220" s="7">
        <v>5.0241599999999997E-3</v>
      </c>
      <c r="C1220" s="10">
        <v>9.1770800000000007E-3</v>
      </c>
      <c r="D1220" s="7">
        <f t="shared" si="55"/>
        <v>5.0241600000000002</v>
      </c>
      <c r="E1220" s="10">
        <f t="shared" si="56"/>
        <v>9.1770800000000001</v>
      </c>
      <c r="H1220" s="6">
        <v>1062</v>
      </c>
      <c r="I1220" s="6">
        <v>9951</v>
      </c>
      <c r="J1220" s="6">
        <v>46.918300000000002</v>
      </c>
      <c r="K1220" s="6">
        <f t="shared" si="54"/>
        <v>47.564099999999996</v>
      </c>
    </row>
    <row r="1221" spans="1:11" ht="15" customHeight="1">
      <c r="A1221" s="18">
        <v>1062</v>
      </c>
      <c r="B1221" s="7">
        <v>5.00191E-3</v>
      </c>
      <c r="C1221" s="10">
        <v>9.0992899999999995E-3</v>
      </c>
      <c r="D1221" s="7">
        <f t="shared" si="55"/>
        <v>5.0019099999999996</v>
      </c>
      <c r="E1221" s="10">
        <f t="shared" si="56"/>
        <v>9.0992899999999999</v>
      </c>
      <c r="H1221" s="6">
        <v>1063</v>
      </c>
      <c r="I1221" s="6">
        <v>9956</v>
      </c>
      <c r="J1221" s="6">
        <v>47.151800000000001</v>
      </c>
      <c r="K1221" s="6">
        <f t="shared" si="54"/>
        <v>47.623400000000004</v>
      </c>
    </row>
    <row r="1222" spans="1:11" ht="15" customHeight="1">
      <c r="A1222" s="18">
        <v>1063</v>
      </c>
      <c r="B1222" s="7">
        <v>4.9623699999999998E-3</v>
      </c>
      <c r="C1222" s="10">
        <v>9.25314E-3</v>
      </c>
      <c r="D1222" s="7">
        <f t="shared" si="55"/>
        <v>4.9623699999999999</v>
      </c>
      <c r="E1222" s="10">
        <f t="shared" si="56"/>
        <v>9.2531400000000001</v>
      </c>
      <c r="H1222" s="6">
        <v>1064</v>
      </c>
      <c r="I1222" s="6">
        <v>9954</v>
      </c>
      <c r="J1222" s="6">
        <v>48.622199999999999</v>
      </c>
      <c r="K1222" s="6">
        <f t="shared" si="54"/>
        <v>48.075899999999997</v>
      </c>
    </row>
    <row r="1223" spans="1:11" ht="15" customHeight="1">
      <c r="A1223" s="18">
        <v>1064</v>
      </c>
      <c r="B1223" s="7">
        <v>5.0523E-3</v>
      </c>
      <c r="C1223" s="10">
        <v>9.2677499999999999E-3</v>
      </c>
      <c r="D1223" s="7">
        <f t="shared" si="55"/>
        <v>5.0522999999999998</v>
      </c>
      <c r="E1223" s="10">
        <f t="shared" si="56"/>
        <v>9.2677499999999995</v>
      </c>
      <c r="H1223" s="6">
        <v>1065</v>
      </c>
      <c r="I1223" s="6">
        <v>9953</v>
      </c>
      <c r="J1223" s="6">
        <v>47.096200000000003</v>
      </c>
      <c r="K1223" s="6">
        <f t="shared" si="54"/>
        <v>47.545999999999999</v>
      </c>
    </row>
    <row r="1224" spans="1:11" ht="15" customHeight="1">
      <c r="A1224" s="18">
        <v>1065</v>
      </c>
      <c r="B1224" s="7">
        <v>5.0310600000000004E-3</v>
      </c>
      <c r="C1224" s="10">
        <v>9.0728600000000003E-3</v>
      </c>
      <c r="D1224" s="7">
        <f t="shared" si="55"/>
        <v>5.0310600000000001</v>
      </c>
      <c r="E1224" s="10">
        <f t="shared" si="56"/>
        <v>9.0728600000000004</v>
      </c>
      <c r="H1224" s="6">
        <v>1066</v>
      </c>
      <c r="I1224" s="6">
        <v>9955</v>
      </c>
      <c r="J1224" s="6">
        <v>48.509300000000003</v>
      </c>
      <c r="K1224" s="6">
        <f t="shared" si="54"/>
        <v>48.241033333333327</v>
      </c>
    </row>
    <row r="1225" spans="1:11" ht="15" customHeight="1">
      <c r="A1225" s="18">
        <v>1066</v>
      </c>
      <c r="B1225" s="7">
        <v>5.0024600000000002E-3</v>
      </c>
      <c r="C1225" s="10">
        <v>9.1097000000000001E-3</v>
      </c>
      <c r="D1225" s="7">
        <f t="shared" si="55"/>
        <v>5.0024600000000001</v>
      </c>
      <c r="E1225" s="10">
        <f t="shared" si="56"/>
        <v>9.1097000000000001</v>
      </c>
      <c r="H1225" s="6">
        <v>1067</v>
      </c>
      <c r="I1225" s="6">
        <v>9961</v>
      </c>
      <c r="J1225" s="6">
        <v>47.032499999999999</v>
      </c>
      <c r="K1225" s="6">
        <f t="shared" si="54"/>
        <v>47.198766666666664</v>
      </c>
    </row>
    <row r="1226" spans="1:11" ht="15" customHeight="1">
      <c r="A1226" s="18">
        <v>1067</v>
      </c>
      <c r="B1226" s="7">
        <v>5.0533599999999998E-3</v>
      </c>
      <c r="C1226" s="10">
        <v>9.0143399999999992E-3</v>
      </c>
      <c r="D1226" s="7">
        <f t="shared" si="55"/>
        <v>5.0533599999999996</v>
      </c>
      <c r="E1226" s="10">
        <f t="shared" si="56"/>
        <v>9.0143399999999989</v>
      </c>
      <c r="H1226" s="6">
        <v>1068</v>
      </c>
      <c r="I1226" s="6">
        <v>9959</v>
      </c>
      <c r="J1226" s="6">
        <v>49.1813</v>
      </c>
      <c r="K1226" s="6">
        <f t="shared" si="54"/>
        <v>47.240633333333335</v>
      </c>
    </row>
    <row r="1227" spans="1:11" ht="15" customHeight="1">
      <c r="A1227" s="18">
        <v>1068</v>
      </c>
      <c r="B1227" s="7">
        <v>5.0327599999999998E-3</v>
      </c>
      <c r="C1227" s="10">
        <v>8.9781500000000007E-3</v>
      </c>
      <c r="D1227" s="7">
        <f t="shared" si="55"/>
        <v>5.0327599999999997</v>
      </c>
      <c r="E1227" s="10">
        <f t="shared" si="56"/>
        <v>8.9781500000000012</v>
      </c>
      <c r="H1227" s="6">
        <v>1069</v>
      </c>
      <c r="I1227" s="6">
        <v>9959</v>
      </c>
      <c r="J1227" s="6">
        <v>45.3825</v>
      </c>
      <c r="K1227" s="6">
        <f t="shared" si="54"/>
        <v>46.34173333333333</v>
      </c>
    </row>
    <row r="1228" spans="1:11" ht="15" customHeight="1">
      <c r="A1228" s="18">
        <v>1069</v>
      </c>
      <c r="B1228" s="7">
        <v>5.0372500000000001E-3</v>
      </c>
      <c r="C1228" s="10">
        <v>9.1553799999999994E-3</v>
      </c>
      <c r="D1228" s="7">
        <f t="shared" si="55"/>
        <v>5.0372500000000002</v>
      </c>
      <c r="E1228" s="10">
        <f t="shared" si="56"/>
        <v>9.1553799999999992</v>
      </c>
      <c r="H1228" s="6">
        <v>1070</v>
      </c>
      <c r="I1228" s="6">
        <v>9960</v>
      </c>
      <c r="J1228" s="6">
        <v>47.158099999999997</v>
      </c>
      <c r="K1228" s="6">
        <f t="shared" si="54"/>
        <v>46.694766666666659</v>
      </c>
    </row>
    <row r="1229" spans="1:11" ht="15" customHeight="1">
      <c r="A1229" s="18">
        <v>1070</v>
      </c>
      <c r="B1229" s="7">
        <v>5.0398700000000001E-3</v>
      </c>
      <c r="C1229" s="10">
        <v>9.0209299999999999E-3</v>
      </c>
      <c r="D1229" s="7">
        <f t="shared" si="55"/>
        <v>5.0398700000000005</v>
      </c>
      <c r="E1229" s="10">
        <f t="shared" si="56"/>
        <v>9.0209299999999999</v>
      </c>
      <c r="H1229" s="6">
        <v>1071</v>
      </c>
      <c r="I1229" s="6">
        <v>9960</v>
      </c>
      <c r="J1229" s="6">
        <v>46.4846</v>
      </c>
      <c r="K1229" s="6">
        <f t="shared" si="54"/>
        <v>46.097833333333334</v>
      </c>
    </row>
    <row r="1230" spans="1:11" ht="15" customHeight="1">
      <c r="A1230" s="18">
        <v>1071</v>
      </c>
      <c r="B1230" s="7">
        <v>4.9891400000000004E-3</v>
      </c>
      <c r="C1230" s="10">
        <v>9.3055399999999993E-3</v>
      </c>
      <c r="D1230" s="7">
        <f t="shared" si="55"/>
        <v>4.9891400000000008</v>
      </c>
      <c r="E1230" s="10">
        <f t="shared" si="56"/>
        <v>9.3055399999999988</v>
      </c>
      <c r="H1230" s="6">
        <v>1072</v>
      </c>
      <c r="I1230" s="6">
        <v>9963</v>
      </c>
      <c r="J1230" s="6">
        <v>46.441600000000001</v>
      </c>
      <c r="K1230" s="6">
        <f t="shared" si="54"/>
        <v>47.16193333333333</v>
      </c>
    </row>
    <row r="1231" spans="1:11" ht="15" customHeight="1">
      <c r="A1231" s="18">
        <v>1072</v>
      </c>
      <c r="B1231" s="7">
        <v>5.0473200000000001E-3</v>
      </c>
      <c r="C1231" s="10">
        <v>9.1362700000000002E-3</v>
      </c>
      <c r="D1231" s="7">
        <f t="shared" si="55"/>
        <v>5.04732</v>
      </c>
      <c r="E1231" s="10">
        <f t="shared" si="56"/>
        <v>9.1362699999999997</v>
      </c>
      <c r="H1231" s="6">
        <v>1073</v>
      </c>
      <c r="I1231" s="6">
        <v>9968</v>
      </c>
      <c r="J1231" s="6">
        <v>45.3673</v>
      </c>
      <c r="K1231" s="6">
        <f t="shared" si="54"/>
        <v>46.484433333333335</v>
      </c>
    </row>
    <row r="1232" spans="1:11" ht="15" customHeight="1">
      <c r="A1232" s="18">
        <v>1073</v>
      </c>
      <c r="B1232" s="7">
        <v>4.9515100000000001E-3</v>
      </c>
      <c r="C1232" s="10">
        <v>9.2304699999999993E-3</v>
      </c>
      <c r="D1232" s="7">
        <f t="shared" si="55"/>
        <v>4.9515099999999999</v>
      </c>
      <c r="E1232" s="10">
        <f t="shared" si="56"/>
        <v>9.2304699999999986</v>
      </c>
      <c r="H1232" s="6">
        <v>1074</v>
      </c>
      <c r="I1232" s="6">
        <v>9966</v>
      </c>
      <c r="J1232" s="6">
        <v>49.676900000000003</v>
      </c>
      <c r="K1232" s="6">
        <f t="shared" si="54"/>
        <v>48.073366666666665</v>
      </c>
    </row>
    <row r="1233" spans="1:11" ht="15" customHeight="1">
      <c r="A1233" s="18">
        <v>1074</v>
      </c>
      <c r="B1233" s="7">
        <v>5.0791899999999999E-3</v>
      </c>
      <c r="C1233" s="10">
        <v>9.0775000000000005E-3</v>
      </c>
      <c r="D1233" s="7">
        <f t="shared" si="55"/>
        <v>5.0791899999999996</v>
      </c>
      <c r="E1233" s="10">
        <f t="shared" si="56"/>
        <v>9.0775000000000006</v>
      </c>
      <c r="H1233" s="6">
        <v>1075</v>
      </c>
      <c r="I1233" s="6">
        <v>9967</v>
      </c>
      <c r="J1233" s="6">
        <v>44.409100000000002</v>
      </c>
      <c r="K1233" s="6">
        <f t="shared" si="54"/>
        <v>47.029433333333337</v>
      </c>
    </row>
    <row r="1234" spans="1:11" ht="15" customHeight="1">
      <c r="A1234" s="18">
        <v>1075</v>
      </c>
      <c r="B1234" s="7">
        <v>5.0376500000000003E-3</v>
      </c>
      <c r="C1234" s="10">
        <v>9.2748799999999992E-3</v>
      </c>
      <c r="D1234" s="7">
        <f t="shared" si="55"/>
        <v>5.0376500000000002</v>
      </c>
      <c r="E1234" s="10">
        <f t="shared" si="56"/>
        <v>9.2748799999999996</v>
      </c>
      <c r="H1234" s="6">
        <v>1076</v>
      </c>
      <c r="I1234" s="6">
        <v>9970</v>
      </c>
      <c r="J1234" s="6">
        <v>50.134099999999997</v>
      </c>
      <c r="K1234" s="6">
        <f t="shared" si="54"/>
        <v>48.325299999999999</v>
      </c>
    </row>
    <row r="1235" spans="1:11" ht="15" customHeight="1">
      <c r="A1235" s="18">
        <v>1076</v>
      </c>
      <c r="B1235" s="7">
        <v>5.0036300000000002E-3</v>
      </c>
      <c r="C1235" s="10">
        <v>9.3144300000000003E-3</v>
      </c>
      <c r="D1235" s="7">
        <f t="shared" si="55"/>
        <v>5.0036300000000002</v>
      </c>
      <c r="E1235" s="10">
        <f t="shared" si="56"/>
        <v>9.3144299999999998</v>
      </c>
      <c r="H1235" s="6">
        <v>1077</v>
      </c>
      <c r="I1235" s="6">
        <v>9970</v>
      </c>
      <c r="J1235" s="6">
        <v>46.545099999999998</v>
      </c>
      <c r="K1235" s="6">
        <f t="shared" si="54"/>
        <v>47.053400000000003</v>
      </c>
    </row>
    <row r="1236" spans="1:11" ht="15" customHeight="1">
      <c r="A1236" s="18">
        <v>1077</v>
      </c>
      <c r="B1236" s="7">
        <v>4.9693200000000002E-3</v>
      </c>
      <c r="C1236" s="10">
        <v>9.2181499999999996E-3</v>
      </c>
      <c r="D1236" s="7">
        <f t="shared" si="55"/>
        <v>4.9693199999999997</v>
      </c>
      <c r="E1236" s="10">
        <f t="shared" si="56"/>
        <v>9.2181499999999996</v>
      </c>
      <c r="H1236" s="6">
        <v>1078</v>
      </c>
      <c r="I1236" s="6">
        <v>9973</v>
      </c>
      <c r="J1236" s="6">
        <v>48.296700000000001</v>
      </c>
      <c r="K1236" s="6">
        <f t="shared" si="54"/>
        <v>47.495533333333334</v>
      </c>
    </row>
    <row r="1237" spans="1:11" ht="15" customHeight="1">
      <c r="A1237" s="18">
        <v>1078</v>
      </c>
      <c r="B1237" s="7">
        <v>4.9620200000000001E-3</v>
      </c>
      <c r="C1237" s="10">
        <v>9.1156599999999994E-3</v>
      </c>
      <c r="D1237" s="7">
        <f t="shared" si="55"/>
        <v>4.9620199999999999</v>
      </c>
      <c r="E1237" s="10">
        <f t="shared" si="56"/>
        <v>9.1156600000000001</v>
      </c>
      <c r="H1237" s="6">
        <v>1079</v>
      </c>
      <c r="I1237" s="6">
        <v>9976</v>
      </c>
      <c r="J1237" s="6">
        <v>46.318399999999997</v>
      </c>
      <c r="K1237" s="6">
        <f t="shared" si="54"/>
        <v>47.061866666666667</v>
      </c>
    </row>
    <row r="1238" spans="1:11" ht="15" customHeight="1">
      <c r="A1238" s="18">
        <v>1079</v>
      </c>
      <c r="B1238" s="7">
        <v>4.9882700000000004E-3</v>
      </c>
      <c r="C1238" s="10">
        <v>8.9982699999999992E-3</v>
      </c>
      <c r="D1238" s="7">
        <f t="shared" si="55"/>
        <v>4.98827</v>
      </c>
      <c r="E1238" s="10">
        <f t="shared" si="56"/>
        <v>8.9982699999999998</v>
      </c>
      <c r="H1238" s="6">
        <v>1080</v>
      </c>
      <c r="I1238" s="6">
        <v>9977</v>
      </c>
      <c r="J1238" s="6">
        <v>47.871499999999997</v>
      </c>
      <c r="K1238" s="6">
        <f t="shared" si="54"/>
        <v>47.974899999999998</v>
      </c>
    </row>
    <row r="1239" spans="1:11" ht="15" customHeight="1">
      <c r="A1239" s="18">
        <v>1080</v>
      </c>
      <c r="B1239" s="7">
        <v>4.9925200000000003E-3</v>
      </c>
      <c r="C1239" s="10">
        <v>9.26658E-3</v>
      </c>
      <c r="D1239" s="7">
        <f t="shared" si="55"/>
        <v>4.9925200000000007</v>
      </c>
      <c r="E1239" s="10">
        <f t="shared" si="56"/>
        <v>9.2665799999999994</v>
      </c>
      <c r="H1239" s="6">
        <v>1081</v>
      </c>
      <c r="I1239" s="6">
        <v>9979</v>
      </c>
      <c r="J1239" s="6">
        <v>46.995699999999999</v>
      </c>
      <c r="K1239" s="6">
        <f t="shared" si="54"/>
        <v>47.507399999999997</v>
      </c>
    </row>
    <row r="1240" spans="1:11" ht="15" customHeight="1">
      <c r="A1240" s="18">
        <v>1081</v>
      </c>
      <c r="B1240" s="7">
        <v>4.9346199999999998E-3</v>
      </c>
      <c r="C1240" s="10">
        <v>9.3350399999999993E-3</v>
      </c>
      <c r="D1240" s="7">
        <f t="shared" si="55"/>
        <v>4.9346199999999998</v>
      </c>
      <c r="E1240" s="10">
        <f t="shared" si="56"/>
        <v>9.3350399999999993</v>
      </c>
      <c r="H1240" s="6">
        <v>1082</v>
      </c>
      <c r="I1240" s="6">
        <v>9977</v>
      </c>
      <c r="J1240" s="6">
        <v>49.057499999999997</v>
      </c>
      <c r="K1240" s="6">
        <f t="shared" si="54"/>
        <v>47.974933333333333</v>
      </c>
    </row>
    <row r="1241" spans="1:11" ht="15" customHeight="1">
      <c r="A1241" s="18">
        <v>1082</v>
      </c>
      <c r="B1241" s="7">
        <v>4.9360899999999997E-3</v>
      </c>
      <c r="C1241" s="10">
        <v>9.2294400000000002E-3</v>
      </c>
      <c r="D1241" s="7">
        <f t="shared" si="55"/>
        <v>4.9360900000000001</v>
      </c>
      <c r="E1241" s="10">
        <f t="shared" si="56"/>
        <v>9.2294400000000003</v>
      </c>
      <c r="H1241" s="6">
        <v>1083</v>
      </c>
      <c r="I1241" s="6">
        <v>9979</v>
      </c>
      <c r="J1241" s="6">
        <v>46.469000000000001</v>
      </c>
      <c r="K1241" s="6">
        <f t="shared" si="54"/>
        <v>46.997466666666668</v>
      </c>
    </row>
    <row r="1242" spans="1:11" ht="15" customHeight="1">
      <c r="A1242" s="18">
        <v>1083</v>
      </c>
      <c r="B1242" s="7">
        <v>4.9047300000000004E-3</v>
      </c>
      <c r="C1242" s="10">
        <v>9.1493200000000007E-3</v>
      </c>
      <c r="D1242" s="7">
        <f t="shared" si="55"/>
        <v>4.9047300000000007</v>
      </c>
      <c r="E1242" s="10">
        <f t="shared" si="56"/>
        <v>9.1493200000000012</v>
      </c>
      <c r="H1242" s="6">
        <v>1084</v>
      </c>
      <c r="I1242" s="6">
        <v>9980</v>
      </c>
      <c r="J1242" s="6">
        <v>48.398299999999999</v>
      </c>
      <c r="K1242" s="6">
        <f t="shared" si="54"/>
        <v>47.459399999999995</v>
      </c>
    </row>
    <row r="1243" spans="1:11" ht="15" customHeight="1">
      <c r="A1243" s="18">
        <v>1084</v>
      </c>
      <c r="B1243" s="7">
        <v>5.0134100000000003E-3</v>
      </c>
      <c r="C1243" s="10">
        <v>9.2252399999999991E-3</v>
      </c>
      <c r="D1243" s="7">
        <f t="shared" si="55"/>
        <v>5.0134100000000004</v>
      </c>
      <c r="E1243" s="10">
        <f t="shared" si="56"/>
        <v>9.2252399999999994</v>
      </c>
      <c r="H1243" s="6">
        <v>1085</v>
      </c>
      <c r="I1243" s="6">
        <v>9980</v>
      </c>
      <c r="J1243" s="6">
        <v>46.125100000000003</v>
      </c>
      <c r="K1243" s="6">
        <f t="shared" si="54"/>
        <v>46.991600000000005</v>
      </c>
    </row>
    <row r="1244" spans="1:11" ht="15" customHeight="1">
      <c r="A1244" s="18">
        <v>1085</v>
      </c>
      <c r="B1244" s="7">
        <v>4.9458100000000001E-3</v>
      </c>
      <c r="C1244" s="10">
        <v>9.1088300000000001E-3</v>
      </c>
      <c r="D1244" s="7">
        <f t="shared" si="55"/>
        <v>4.9458099999999998</v>
      </c>
      <c r="E1244" s="10">
        <f t="shared" si="56"/>
        <v>9.1088299999999993</v>
      </c>
      <c r="H1244" s="6">
        <v>1086</v>
      </c>
      <c r="I1244" s="6">
        <v>9982</v>
      </c>
      <c r="J1244" s="6">
        <v>47.854799999999997</v>
      </c>
      <c r="K1244" s="6">
        <f t="shared" si="54"/>
        <v>47.444266666666664</v>
      </c>
    </row>
    <row r="1245" spans="1:11" ht="15" customHeight="1">
      <c r="A1245" s="18">
        <v>1086</v>
      </c>
      <c r="B1245" s="7">
        <v>4.9219499999999996E-3</v>
      </c>
      <c r="C1245" s="10">
        <v>9.0044900000000004E-3</v>
      </c>
      <c r="D1245" s="7">
        <f t="shared" si="55"/>
        <v>4.9219499999999998</v>
      </c>
      <c r="E1245" s="10">
        <f t="shared" si="56"/>
        <v>9.0044900000000005</v>
      </c>
      <c r="H1245" s="6">
        <v>1087</v>
      </c>
      <c r="I1245" s="6">
        <v>9981</v>
      </c>
      <c r="J1245" s="6">
        <v>46.994900000000001</v>
      </c>
      <c r="K1245" s="6">
        <f t="shared" si="54"/>
        <v>46.699533333333335</v>
      </c>
    </row>
    <row r="1246" spans="1:11" ht="15" customHeight="1">
      <c r="A1246" s="18">
        <v>1087</v>
      </c>
      <c r="B1246" s="7">
        <v>5.1645800000000002E-3</v>
      </c>
      <c r="C1246" s="10">
        <v>9.1345000000000003E-3</v>
      </c>
      <c r="D1246" s="7">
        <f t="shared" si="55"/>
        <v>5.1645799999999999</v>
      </c>
      <c r="E1246" s="10">
        <f t="shared" si="56"/>
        <v>9.134500000000001</v>
      </c>
      <c r="H1246" s="6">
        <v>1088</v>
      </c>
      <c r="I1246" s="6">
        <v>9981</v>
      </c>
      <c r="J1246" s="6">
        <v>47.4831</v>
      </c>
      <c r="K1246" s="6">
        <f t="shared" si="54"/>
        <v>47.349466666666672</v>
      </c>
    </row>
    <row r="1247" spans="1:11" ht="15" customHeight="1">
      <c r="A1247" s="18">
        <v>1088</v>
      </c>
      <c r="B1247" s="7">
        <v>4.84083E-3</v>
      </c>
      <c r="C1247" s="10">
        <v>9.0628099999999993E-3</v>
      </c>
      <c r="D1247" s="7">
        <f t="shared" si="55"/>
        <v>4.8408299999999995</v>
      </c>
      <c r="E1247" s="10">
        <f t="shared" si="56"/>
        <v>9.0628099999999989</v>
      </c>
      <c r="H1247" s="6">
        <v>1089</v>
      </c>
      <c r="I1247" s="6">
        <v>9983</v>
      </c>
      <c r="J1247" s="6">
        <v>45.620600000000003</v>
      </c>
      <c r="K1247" s="6">
        <f t="shared" ref="K1247:K1310" si="57">(J1247+J1248+J1249)/3</f>
        <v>46.686500000000002</v>
      </c>
    </row>
    <row r="1248" spans="1:11" ht="15" customHeight="1">
      <c r="A1248" s="18">
        <v>1089</v>
      </c>
      <c r="B1248" s="7">
        <v>4.9556000000000001E-3</v>
      </c>
      <c r="C1248" s="10">
        <v>9.0799000000000001E-3</v>
      </c>
      <c r="D1248" s="7">
        <f t="shared" si="55"/>
        <v>4.9556000000000004</v>
      </c>
      <c r="E1248" s="10">
        <f t="shared" si="56"/>
        <v>9.0799000000000003</v>
      </c>
      <c r="H1248" s="6">
        <v>1090</v>
      </c>
      <c r="I1248" s="6">
        <v>9982</v>
      </c>
      <c r="J1248" s="6">
        <v>48.944699999999997</v>
      </c>
      <c r="K1248" s="6">
        <f t="shared" si="57"/>
        <v>47.439766666666664</v>
      </c>
    </row>
    <row r="1249" spans="1:11" ht="15" customHeight="1">
      <c r="A1249" s="18">
        <v>1090</v>
      </c>
      <c r="B1249" s="7">
        <v>4.9128000000000002E-3</v>
      </c>
      <c r="C1249" s="10">
        <v>9.0914499999999992E-3</v>
      </c>
      <c r="D1249" s="7">
        <f t="shared" si="55"/>
        <v>4.9127999999999998</v>
      </c>
      <c r="E1249" s="10">
        <f t="shared" si="56"/>
        <v>9.09145</v>
      </c>
      <c r="H1249" s="6">
        <v>1091</v>
      </c>
      <c r="I1249" s="6">
        <v>9982</v>
      </c>
      <c r="J1249" s="6">
        <v>45.494199999999999</v>
      </c>
      <c r="K1249" s="6">
        <f t="shared" si="57"/>
        <v>46.602699999999999</v>
      </c>
    </row>
    <row r="1250" spans="1:11" ht="15" customHeight="1">
      <c r="A1250" s="18">
        <v>1091</v>
      </c>
      <c r="B1250" s="7">
        <v>5.006E-3</v>
      </c>
      <c r="C1250" s="10">
        <v>9.1856400000000001E-3</v>
      </c>
      <c r="D1250" s="7">
        <f t="shared" si="55"/>
        <v>5.0060000000000002</v>
      </c>
      <c r="E1250" s="10">
        <f t="shared" si="56"/>
        <v>9.1856399999999994</v>
      </c>
      <c r="H1250" s="6">
        <v>1092</v>
      </c>
      <c r="I1250" s="6">
        <v>9983</v>
      </c>
      <c r="J1250" s="6">
        <v>47.880400000000002</v>
      </c>
      <c r="K1250" s="6">
        <f t="shared" si="57"/>
        <v>47.289233333333335</v>
      </c>
    </row>
    <row r="1251" spans="1:11" ht="15" customHeight="1">
      <c r="A1251" s="18">
        <v>1092</v>
      </c>
      <c r="B1251" s="7">
        <v>4.9238199999999998E-3</v>
      </c>
      <c r="C1251" s="10">
        <v>9.2028200000000004E-3</v>
      </c>
      <c r="D1251" s="7">
        <f t="shared" si="55"/>
        <v>4.9238200000000001</v>
      </c>
      <c r="E1251" s="10">
        <f t="shared" si="56"/>
        <v>9.2028200000000009</v>
      </c>
      <c r="H1251" s="6">
        <v>1093</v>
      </c>
      <c r="I1251" s="6">
        <v>9984</v>
      </c>
      <c r="J1251" s="6">
        <v>46.433500000000002</v>
      </c>
      <c r="K1251" s="6">
        <f t="shared" si="57"/>
        <v>46.813133333333333</v>
      </c>
    </row>
    <row r="1252" spans="1:11" ht="15" customHeight="1">
      <c r="A1252" s="18">
        <v>1093</v>
      </c>
      <c r="B1252" s="7">
        <v>4.9528100000000002E-3</v>
      </c>
      <c r="C1252" s="10">
        <v>9.2334300000000008E-3</v>
      </c>
      <c r="D1252" s="7">
        <f t="shared" si="55"/>
        <v>4.9528100000000004</v>
      </c>
      <c r="E1252" s="10">
        <f t="shared" si="56"/>
        <v>9.2334300000000002</v>
      </c>
      <c r="H1252" s="6">
        <v>1094</v>
      </c>
      <c r="I1252" s="6">
        <v>9986</v>
      </c>
      <c r="J1252" s="6">
        <v>47.553800000000003</v>
      </c>
      <c r="K1252" s="6">
        <f t="shared" si="57"/>
        <v>47.185333333333325</v>
      </c>
    </row>
    <row r="1253" spans="1:11" ht="15" customHeight="1">
      <c r="A1253" s="18">
        <v>1094</v>
      </c>
      <c r="B1253" s="7">
        <v>4.8816700000000003E-3</v>
      </c>
      <c r="C1253" s="10">
        <v>9.0701099999999993E-3</v>
      </c>
      <c r="D1253" s="7">
        <f t="shared" si="55"/>
        <v>4.8816700000000006</v>
      </c>
      <c r="E1253" s="10">
        <f t="shared" si="56"/>
        <v>9.0701099999999997</v>
      </c>
      <c r="H1253" s="6">
        <v>1095</v>
      </c>
      <c r="I1253" s="6">
        <v>9989</v>
      </c>
      <c r="J1253" s="6">
        <v>46.452100000000002</v>
      </c>
      <c r="K1253" s="6">
        <f t="shared" si="57"/>
        <v>46.667733333333331</v>
      </c>
    </row>
    <row r="1254" spans="1:11" ht="15" customHeight="1">
      <c r="A1254" s="18">
        <v>1095</v>
      </c>
      <c r="B1254" s="7">
        <v>4.8569299999999998E-3</v>
      </c>
      <c r="C1254" s="10">
        <v>9.1275000000000002E-3</v>
      </c>
      <c r="D1254" s="7">
        <f t="shared" si="55"/>
        <v>4.8569300000000002</v>
      </c>
      <c r="E1254" s="10">
        <f t="shared" si="56"/>
        <v>9.1274999999999995</v>
      </c>
      <c r="H1254" s="6">
        <v>1096</v>
      </c>
      <c r="I1254" s="6">
        <v>9988</v>
      </c>
      <c r="J1254" s="6">
        <v>47.5501</v>
      </c>
      <c r="K1254" s="6">
        <f t="shared" si="57"/>
        <v>47.474166666666662</v>
      </c>
    </row>
    <row r="1255" spans="1:11" ht="15" customHeight="1">
      <c r="A1255" s="18">
        <v>1096</v>
      </c>
      <c r="B1255" s="7">
        <v>4.8093900000000002E-3</v>
      </c>
      <c r="C1255" s="10">
        <v>9.2075500000000001E-3</v>
      </c>
      <c r="D1255" s="7">
        <f t="shared" si="55"/>
        <v>4.8093900000000005</v>
      </c>
      <c r="E1255" s="10">
        <f t="shared" si="56"/>
        <v>9.2075499999999995</v>
      </c>
      <c r="H1255" s="6">
        <v>1097</v>
      </c>
      <c r="I1255" s="6">
        <v>9987</v>
      </c>
      <c r="J1255" s="6">
        <v>46.000999999999998</v>
      </c>
      <c r="K1255" s="6">
        <f t="shared" si="57"/>
        <v>46.766333333333336</v>
      </c>
    </row>
    <row r="1256" spans="1:11" ht="15" customHeight="1">
      <c r="A1256" s="18">
        <v>1097</v>
      </c>
      <c r="B1256" s="7">
        <v>4.8231999999999997E-3</v>
      </c>
      <c r="C1256" s="10">
        <v>9.1305499999999994E-3</v>
      </c>
      <c r="D1256" s="7">
        <f t="shared" si="55"/>
        <v>4.8231999999999999</v>
      </c>
      <c r="E1256" s="10">
        <f t="shared" si="56"/>
        <v>9.1305499999999995</v>
      </c>
      <c r="H1256" s="6">
        <v>1098</v>
      </c>
      <c r="I1256" s="6">
        <v>9991</v>
      </c>
      <c r="J1256" s="6">
        <v>48.871400000000001</v>
      </c>
      <c r="K1256" s="6">
        <f t="shared" si="57"/>
        <v>47.297433333333338</v>
      </c>
    </row>
    <row r="1257" spans="1:11" ht="15" customHeight="1">
      <c r="A1257" s="18">
        <v>1098</v>
      </c>
      <c r="B1257" s="7">
        <v>4.8841300000000004E-3</v>
      </c>
      <c r="C1257" s="10">
        <v>9.2980500000000004E-3</v>
      </c>
      <c r="D1257" s="7">
        <f t="shared" si="55"/>
        <v>4.8841300000000007</v>
      </c>
      <c r="E1257" s="10">
        <f t="shared" si="56"/>
        <v>9.2980499999999999</v>
      </c>
      <c r="H1257" s="6">
        <v>1099</v>
      </c>
      <c r="I1257" s="6">
        <v>9993</v>
      </c>
      <c r="J1257" s="6">
        <v>45.426600000000001</v>
      </c>
      <c r="K1257" s="6">
        <f t="shared" si="57"/>
        <v>46.291166666666669</v>
      </c>
    </row>
    <row r="1258" spans="1:11" ht="15" customHeight="1">
      <c r="A1258" s="18">
        <v>1099</v>
      </c>
      <c r="B1258" s="7">
        <v>4.8848900000000002E-3</v>
      </c>
      <c r="C1258" s="10">
        <v>9.08723E-3</v>
      </c>
      <c r="D1258" s="7">
        <f t="shared" si="55"/>
        <v>4.8848900000000004</v>
      </c>
      <c r="E1258" s="10">
        <f t="shared" si="56"/>
        <v>9.0872299999999999</v>
      </c>
      <c r="H1258" s="6">
        <v>1100</v>
      </c>
      <c r="I1258" s="6">
        <v>9994</v>
      </c>
      <c r="J1258" s="6">
        <v>47.594299999999997</v>
      </c>
      <c r="K1258" s="6">
        <f t="shared" si="57"/>
        <v>47.368666666666662</v>
      </c>
    </row>
    <row r="1259" spans="1:11" ht="15" customHeight="1">
      <c r="A1259" s="18">
        <v>1100</v>
      </c>
      <c r="B1259" s="7">
        <v>4.8896800000000004E-3</v>
      </c>
      <c r="C1259" s="10">
        <v>9.1380799999999998E-3</v>
      </c>
      <c r="D1259" s="7">
        <f t="shared" si="55"/>
        <v>4.8896800000000002</v>
      </c>
      <c r="E1259" s="10">
        <f t="shared" si="56"/>
        <v>9.1380800000000004</v>
      </c>
      <c r="H1259" s="6">
        <v>1101</v>
      </c>
      <c r="I1259" s="6">
        <v>9996</v>
      </c>
      <c r="J1259" s="6">
        <v>45.852600000000002</v>
      </c>
      <c r="K1259" s="6">
        <f t="shared" si="57"/>
        <v>46.988566666666664</v>
      </c>
    </row>
    <row r="1260" spans="1:11" ht="15" customHeight="1">
      <c r="A1260" s="18">
        <v>1101</v>
      </c>
      <c r="B1260" s="7">
        <v>4.9482099999999998E-3</v>
      </c>
      <c r="C1260" s="10">
        <v>9.2230200000000002E-3</v>
      </c>
      <c r="D1260" s="7">
        <f t="shared" si="55"/>
        <v>4.9482099999999996</v>
      </c>
      <c r="E1260" s="10">
        <f t="shared" si="56"/>
        <v>9.22302</v>
      </c>
      <c r="H1260" s="6">
        <v>1102</v>
      </c>
      <c r="I1260" s="6">
        <v>9995</v>
      </c>
      <c r="J1260" s="6">
        <v>48.659100000000002</v>
      </c>
      <c r="K1260" s="6">
        <f t="shared" si="57"/>
        <v>48.109766666666665</v>
      </c>
    </row>
    <row r="1261" spans="1:11" ht="15" customHeight="1">
      <c r="A1261" s="18">
        <v>1102</v>
      </c>
      <c r="B1261" s="7">
        <v>4.8511400000000003E-3</v>
      </c>
      <c r="C1261" s="10">
        <v>9.2060500000000003E-3</v>
      </c>
      <c r="D1261" s="7">
        <f t="shared" si="55"/>
        <v>4.85114</v>
      </c>
      <c r="E1261" s="10">
        <f t="shared" si="56"/>
        <v>9.2060500000000012</v>
      </c>
      <c r="H1261" s="6">
        <v>1103</v>
      </c>
      <c r="I1261" s="6">
        <v>10001</v>
      </c>
      <c r="J1261" s="6">
        <v>46.454000000000001</v>
      </c>
      <c r="K1261" s="6">
        <f t="shared" si="57"/>
        <v>46.709333333333326</v>
      </c>
    </row>
    <row r="1262" spans="1:11" ht="15" customHeight="1">
      <c r="A1262" s="18">
        <v>1103</v>
      </c>
      <c r="B1262" s="7">
        <v>4.9638099999999999E-3</v>
      </c>
      <c r="C1262" s="10">
        <v>9.1688399999999993E-3</v>
      </c>
      <c r="D1262" s="7">
        <f t="shared" si="55"/>
        <v>4.9638099999999996</v>
      </c>
      <c r="E1262" s="10">
        <f t="shared" si="56"/>
        <v>9.1688399999999994</v>
      </c>
      <c r="H1262" s="6">
        <v>1104</v>
      </c>
      <c r="I1262" s="6">
        <v>10000</v>
      </c>
      <c r="J1262" s="6">
        <v>49.216200000000001</v>
      </c>
      <c r="K1262" s="6">
        <f t="shared" si="57"/>
        <v>47.270833333333336</v>
      </c>
    </row>
    <row r="1263" spans="1:11" ht="15" customHeight="1">
      <c r="A1263" s="18">
        <v>1104</v>
      </c>
      <c r="B1263" s="7">
        <v>4.9417599999999999E-3</v>
      </c>
      <c r="C1263" s="10">
        <v>9.2840700000000002E-3</v>
      </c>
      <c r="D1263" s="7">
        <f t="shared" si="55"/>
        <v>4.9417599999999995</v>
      </c>
      <c r="E1263" s="10">
        <f t="shared" si="56"/>
        <v>9.2840699999999998</v>
      </c>
      <c r="H1263" s="6">
        <v>1105</v>
      </c>
      <c r="I1263" s="6">
        <v>10001</v>
      </c>
      <c r="J1263" s="6">
        <v>44.457799999999999</v>
      </c>
      <c r="K1263" s="6">
        <f t="shared" si="57"/>
        <v>46.152499999999996</v>
      </c>
    </row>
    <row r="1264" spans="1:11" ht="15" customHeight="1">
      <c r="A1264" s="18">
        <v>1105</v>
      </c>
      <c r="B1264" s="7">
        <v>4.9274899999999996E-3</v>
      </c>
      <c r="C1264" s="10">
        <v>9.13747E-3</v>
      </c>
      <c r="D1264" s="7">
        <f t="shared" si="55"/>
        <v>4.9274899999999997</v>
      </c>
      <c r="E1264" s="10">
        <f t="shared" si="56"/>
        <v>9.1374700000000004</v>
      </c>
      <c r="H1264" s="6">
        <v>1106</v>
      </c>
      <c r="I1264" s="6">
        <v>9999</v>
      </c>
      <c r="J1264" s="6">
        <v>48.138500000000001</v>
      </c>
      <c r="K1264" s="6">
        <f t="shared" si="57"/>
        <v>47.417733333333331</v>
      </c>
    </row>
    <row r="1265" spans="1:11" ht="15" customHeight="1">
      <c r="A1265" s="18">
        <v>1106</v>
      </c>
      <c r="B1265" s="7">
        <v>4.82593E-3</v>
      </c>
      <c r="C1265" s="10">
        <v>9.1354699999999997E-3</v>
      </c>
      <c r="D1265" s="7">
        <f t="shared" ref="D1265:D1328" si="58">B1265*1000</f>
        <v>4.8259299999999996</v>
      </c>
      <c r="E1265" s="10">
        <f t="shared" ref="E1265:E1328" si="59">C1265*1000</f>
        <v>9.1354699999999998</v>
      </c>
      <c r="H1265" s="6">
        <v>1107</v>
      </c>
      <c r="I1265" s="6">
        <v>10000</v>
      </c>
      <c r="J1265" s="6">
        <v>45.861199999999997</v>
      </c>
      <c r="K1265" s="6">
        <f t="shared" si="57"/>
        <v>46.854399999999998</v>
      </c>
    </row>
    <row r="1266" spans="1:11" ht="15" customHeight="1">
      <c r="A1266" s="18">
        <v>1107</v>
      </c>
      <c r="B1266" s="7">
        <v>4.9153199999999999E-3</v>
      </c>
      <c r="C1266" s="10">
        <v>9.3460499999999998E-3</v>
      </c>
      <c r="D1266" s="7">
        <f t="shared" si="58"/>
        <v>4.9153200000000004</v>
      </c>
      <c r="E1266" s="10">
        <f t="shared" si="59"/>
        <v>9.34605</v>
      </c>
      <c r="H1266" s="6">
        <v>1108</v>
      </c>
      <c r="I1266" s="6">
        <v>10001</v>
      </c>
      <c r="J1266" s="6">
        <v>48.253500000000003</v>
      </c>
      <c r="K1266" s="6">
        <f t="shared" si="57"/>
        <v>47.514499999999998</v>
      </c>
    </row>
    <row r="1267" spans="1:11" ht="15" customHeight="1">
      <c r="A1267" s="18">
        <v>1108</v>
      </c>
      <c r="B1267" s="7">
        <v>4.81366E-3</v>
      </c>
      <c r="C1267" s="10">
        <v>9.1103699999999996E-3</v>
      </c>
      <c r="D1267" s="7">
        <f t="shared" si="58"/>
        <v>4.8136599999999996</v>
      </c>
      <c r="E1267" s="10">
        <f t="shared" si="59"/>
        <v>9.1103699999999996</v>
      </c>
      <c r="H1267" s="6">
        <v>1109</v>
      </c>
      <c r="I1267" s="6">
        <v>10003</v>
      </c>
      <c r="J1267" s="6">
        <v>46.448500000000003</v>
      </c>
      <c r="K1267" s="6">
        <f t="shared" si="57"/>
        <v>47.122300000000003</v>
      </c>
    </row>
    <row r="1268" spans="1:11" ht="15" customHeight="1">
      <c r="A1268" s="18">
        <v>1109</v>
      </c>
      <c r="B1268" s="7">
        <v>4.8185199999999997E-3</v>
      </c>
      <c r="C1268" s="10">
        <v>9.0821200000000008E-3</v>
      </c>
      <c r="D1268" s="7">
        <f t="shared" si="58"/>
        <v>4.8185199999999995</v>
      </c>
      <c r="E1268" s="10">
        <f t="shared" si="59"/>
        <v>9.0821200000000015</v>
      </c>
      <c r="H1268" s="6">
        <v>1110</v>
      </c>
      <c r="I1268" s="6">
        <v>10007</v>
      </c>
      <c r="J1268" s="6">
        <v>47.841500000000003</v>
      </c>
      <c r="K1268" s="6">
        <f t="shared" si="57"/>
        <v>47.736400000000003</v>
      </c>
    </row>
    <row r="1269" spans="1:11" ht="15" customHeight="1">
      <c r="A1269" s="18">
        <v>1110</v>
      </c>
      <c r="B1269" s="7">
        <v>4.8571300000000003E-3</v>
      </c>
      <c r="C1269" s="10">
        <v>9.2853799999999993E-3</v>
      </c>
      <c r="D1269" s="7">
        <f t="shared" si="58"/>
        <v>4.8571300000000006</v>
      </c>
      <c r="E1269" s="10">
        <f t="shared" si="59"/>
        <v>9.28538</v>
      </c>
      <c r="H1269" s="6">
        <v>1111</v>
      </c>
      <c r="I1269" s="6">
        <v>10004</v>
      </c>
      <c r="J1269" s="6">
        <v>47.076900000000002</v>
      </c>
      <c r="K1269" s="6">
        <f t="shared" si="57"/>
        <v>47.115866666666669</v>
      </c>
    </row>
    <row r="1270" spans="1:11" ht="15" customHeight="1">
      <c r="A1270" s="18">
        <v>1111</v>
      </c>
      <c r="B1270" s="7">
        <v>4.8930400000000004E-3</v>
      </c>
      <c r="C1270" s="10">
        <v>9.1237999999999996E-3</v>
      </c>
      <c r="D1270" s="7">
        <f t="shared" si="58"/>
        <v>4.8930400000000001</v>
      </c>
      <c r="E1270" s="10">
        <f t="shared" si="59"/>
        <v>9.1237999999999992</v>
      </c>
      <c r="H1270" s="6">
        <v>1112</v>
      </c>
      <c r="I1270" s="6">
        <v>10006</v>
      </c>
      <c r="J1270" s="6">
        <v>48.290799999999997</v>
      </c>
      <c r="K1270" s="6">
        <f t="shared" si="57"/>
        <v>47.708933333333334</v>
      </c>
    </row>
    <row r="1271" spans="1:11" ht="15" customHeight="1">
      <c r="A1271" s="18">
        <v>1112</v>
      </c>
      <c r="B1271" s="7">
        <v>4.9239399999999999E-3</v>
      </c>
      <c r="C1271" s="10">
        <v>9.2448700000000005E-3</v>
      </c>
      <c r="D1271" s="7">
        <f t="shared" si="58"/>
        <v>4.92394</v>
      </c>
      <c r="E1271" s="10">
        <f t="shared" si="59"/>
        <v>9.2448700000000006</v>
      </c>
      <c r="H1271" s="6">
        <v>1113</v>
      </c>
      <c r="I1271" s="6">
        <v>10010</v>
      </c>
      <c r="J1271" s="6">
        <v>45.979900000000001</v>
      </c>
      <c r="K1271" s="6">
        <f t="shared" si="57"/>
        <v>46.791899999999998</v>
      </c>
    </row>
    <row r="1272" spans="1:11" ht="15" customHeight="1">
      <c r="A1272" s="18">
        <v>1113</v>
      </c>
      <c r="B1272" s="7">
        <v>4.8619700000000002E-3</v>
      </c>
      <c r="C1272" s="10">
        <v>9.1078800000000005E-3</v>
      </c>
      <c r="D1272" s="7">
        <f t="shared" si="58"/>
        <v>4.8619700000000003</v>
      </c>
      <c r="E1272" s="10">
        <f t="shared" si="59"/>
        <v>9.1078799999999998</v>
      </c>
      <c r="H1272" s="6">
        <v>1114</v>
      </c>
      <c r="I1272" s="6">
        <v>10012</v>
      </c>
      <c r="J1272" s="6">
        <v>48.856099999999998</v>
      </c>
      <c r="K1272" s="6">
        <f t="shared" si="57"/>
        <v>47.174700000000001</v>
      </c>
    </row>
    <row r="1273" spans="1:11" ht="15" customHeight="1">
      <c r="A1273" s="18">
        <v>1114</v>
      </c>
      <c r="B1273" s="7">
        <v>4.8504899999999998E-3</v>
      </c>
      <c r="C1273" s="10">
        <v>9.0847399999999991E-3</v>
      </c>
      <c r="D1273" s="7">
        <f t="shared" si="58"/>
        <v>4.8504899999999997</v>
      </c>
      <c r="E1273" s="10">
        <f t="shared" si="59"/>
        <v>9.0847399999999983</v>
      </c>
      <c r="H1273" s="6">
        <v>1115</v>
      </c>
      <c r="I1273" s="6">
        <v>10011</v>
      </c>
      <c r="J1273" s="6">
        <v>45.539700000000003</v>
      </c>
      <c r="K1273" s="6">
        <f t="shared" si="57"/>
        <v>46.392566666666674</v>
      </c>
    </row>
    <row r="1274" spans="1:11" ht="15" customHeight="1">
      <c r="A1274" s="18">
        <v>1115</v>
      </c>
      <c r="B1274" s="7">
        <v>4.9025099999999997E-3</v>
      </c>
      <c r="C1274" s="10">
        <v>9.1341800000000004E-3</v>
      </c>
      <c r="D1274" s="7">
        <f t="shared" si="58"/>
        <v>4.9025099999999995</v>
      </c>
      <c r="E1274" s="10">
        <f t="shared" si="59"/>
        <v>9.1341800000000006</v>
      </c>
      <c r="H1274" s="6">
        <v>1116</v>
      </c>
      <c r="I1274" s="6">
        <v>10008</v>
      </c>
      <c r="J1274" s="6">
        <v>47.128300000000003</v>
      </c>
      <c r="K1274" s="6">
        <f t="shared" si="57"/>
        <v>48.01786666666667</v>
      </c>
    </row>
    <row r="1275" spans="1:11" ht="15" customHeight="1">
      <c r="A1275" s="18">
        <v>1116</v>
      </c>
      <c r="B1275" s="7">
        <v>4.8513200000000001E-3</v>
      </c>
      <c r="C1275" s="10">
        <v>8.9916700000000002E-3</v>
      </c>
      <c r="D1275" s="7">
        <f t="shared" si="58"/>
        <v>4.8513200000000003</v>
      </c>
      <c r="E1275" s="10">
        <f t="shared" si="59"/>
        <v>8.9916700000000009</v>
      </c>
      <c r="H1275" s="6">
        <v>1117</v>
      </c>
      <c r="I1275" s="6">
        <v>10012</v>
      </c>
      <c r="J1275" s="6">
        <v>46.509700000000002</v>
      </c>
      <c r="K1275" s="6">
        <f t="shared" si="57"/>
        <v>47.884500000000003</v>
      </c>
    </row>
    <row r="1276" spans="1:11" ht="15" customHeight="1">
      <c r="A1276" s="18">
        <v>1117</v>
      </c>
      <c r="B1276" s="7">
        <v>4.8164799999999997E-3</v>
      </c>
      <c r="C1276" s="10">
        <v>8.9885399999999997E-3</v>
      </c>
      <c r="D1276" s="7">
        <f t="shared" si="58"/>
        <v>4.8164799999999994</v>
      </c>
      <c r="E1276" s="10">
        <f t="shared" si="59"/>
        <v>8.9885400000000004</v>
      </c>
      <c r="H1276" s="6">
        <v>1118</v>
      </c>
      <c r="I1276" s="6">
        <v>10016</v>
      </c>
      <c r="J1276" s="6">
        <v>50.415599999999998</v>
      </c>
      <c r="K1276" s="6">
        <f t="shared" si="57"/>
        <v>48.694466666666663</v>
      </c>
    </row>
    <row r="1277" spans="1:11" ht="15" customHeight="1">
      <c r="A1277" s="18">
        <v>1118</v>
      </c>
      <c r="B1277" s="7">
        <v>4.9099199999999999E-3</v>
      </c>
      <c r="C1277" s="10">
        <v>9.0749999999999997E-3</v>
      </c>
      <c r="D1277" s="7">
        <f t="shared" si="58"/>
        <v>4.9099199999999996</v>
      </c>
      <c r="E1277" s="10">
        <f t="shared" si="59"/>
        <v>9.0749999999999993</v>
      </c>
      <c r="H1277" s="6">
        <v>1119</v>
      </c>
      <c r="I1277" s="6">
        <v>10018</v>
      </c>
      <c r="J1277" s="6">
        <v>46.728200000000001</v>
      </c>
      <c r="K1277" s="6">
        <f t="shared" si="57"/>
        <v>47.493133333333333</v>
      </c>
    </row>
    <row r="1278" spans="1:11" ht="15" customHeight="1">
      <c r="A1278" s="18">
        <v>1119</v>
      </c>
      <c r="B1278" s="7">
        <v>4.8516899999999996E-3</v>
      </c>
      <c r="C1278" s="10">
        <v>9.2926399999999996E-3</v>
      </c>
      <c r="D1278" s="7">
        <f t="shared" si="58"/>
        <v>4.8516899999999996</v>
      </c>
      <c r="E1278" s="10">
        <f t="shared" si="59"/>
        <v>9.2926400000000005</v>
      </c>
      <c r="H1278" s="6">
        <v>1120</v>
      </c>
      <c r="I1278" s="6">
        <v>10019</v>
      </c>
      <c r="J1278" s="6">
        <v>48.939599999999999</v>
      </c>
      <c r="K1278" s="6">
        <f t="shared" si="57"/>
        <v>48.062899999999992</v>
      </c>
    </row>
    <row r="1279" spans="1:11" ht="15" customHeight="1">
      <c r="A1279" s="18">
        <v>1120</v>
      </c>
      <c r="B1279" s="7">
        <v>4.8000100000000004E-3</v>
      </c>
      <c r="C1279" s="10">
        <v>9.0950100000000006E-3</v>
      </c>
      <c r="D1279" s="7">
        <f t="shared" si="58"/>
        <v>4.8000100000000003</v>
      </c>
      <c r="E1279" s="10">
        <f t="shared" si="59"/>
        <v>9.0950100000000003</v>
      </c>
      <c r="H1279" s="6">
        <v>1121</v>
      </c>
      <c r="I1279" s="6">
        <v>10017</v>
      </c>
      <c r="J1279" s="6">
        <v>46.811599999999999</v>
      </c>
      <c r="K1279" s="6">
        <f t="shared" si="57"/>
        <v>47.640700000000002</v>
      </c>
    </row>
    <row r="1280" spans="1:11" ht="15" customHeight="1">
      <c r="A1280" s="18">
        <v>1121</v>
      </c>
      <c r="B1280" s="7">
        <v>4.7724100000000004E-3</v>
      </c>
      <c r="C1280" s="10">
        <v>9.0395200000000005E-3</v>
      </c>
      <c r="D1280" s="7">
        <f t="shared" si="58"/>
        <v>4.7724100000000007</v>
      </c>
      <c r="E1280" s="10">
        <f t="shared" si="59"/>
        <v>9.0395200000000013</v>
      </c>
      <c r="H1280" s="6">
        <v>1122</v>
      </c>
      <c r="I1280" s="6">
        <v>10020</v>
      </c>
      <c r="J1280" s="6">
        <v>48.4375</v>
      </c>
      <c r="K1280" s="6">
        <f t="shared" si="57"/>
        <v>48.270733333333339</v>
      </c>
    </row>
    <row r="1281" spans="1:11" ht="15" customHeight="1">
      <c r="A1281" s="18">
        <v>1122</v>
      </c>
      <c r="B1281" s="7">
        <v>4.9048199999999998E-3</v>
      </c>
      <c r="C1281" s="10">
        <v>9.0358799999999996E-3</v>
      </c>
      <c r="D1281" s="7">
        <f t="shared" si="58"/>
        <v>4.90482</v>
      </c>
      <c r="E1281" s="10">
        <f t="shared" si="59"/>
        <v>9.0358799999999988</v>
      </c>
      <c r="H1281" s="6">
        <v>1123</v>
      </c>
      <c r="I1281" s="6">
        <v>10021</v>
      </c>
      <c r="J1281" s="6">
        <v>47.673000000000002</v>
      </c>
      <c r="K1281" s="6">
        <f t="shared" si="57"/>
        <v>47.997899999999994</v>
      </c>
    </row>
    <row r="1282" spans="1:11" ht="15" customHeight="1">
      <c r="A1282" s="18">
        <v>1123</v>
      </c>
      <c r="B1282" s="7">
        <v>4.7462600000000004E-3</v>
      </c>
      <c r="C1282" s="10">
        <v>9.0708000000000004E-3</v>
      </c>
      <c r="D1282" s="7">
        <f t="shared" si="58"/>
        <v>4.7462600000000004</v>
      </c>
      <c r="E1282" s="10">
        <f t="shared" si="59"/>
        <v>9.0708000000000002</v>
      </c>
      <c r="H1282" s="6">
        <v>1124</v>
      </c>
      <c r="I1282" s="6">
        <v>10020</v>
      </c>
      <c r="J1282" s="6">
        <v>48.701700000000002</v>
      </c>
      <c r="K1282" s="6">
        <f t="shared" si="57"/>
        <v>48.589533333333328</v>
      </c>
    </row>
    <row r="1283" spans="1:11" ht="15" customHeight="1">
      <c r="A1283" s="18">
        <v>1124</v>
      </c>
      <c r="B1283" s="7">
        <v>4.8006000000000004E-3</v>
      </c>
      <c r="C1283" s="10">
        <v>9.0413999999999998E-3</v>
      </c>
      <c r="D1283" s="7">
        <f t="shared" si="58"/>
        <v>4.8006000000000002</v>
      </c>
      <c r="E1283" s="10">
        <f t="shared" si="59"/>
        <v>9.0413999999999994</v>
      </c>
      <c r="H1283" s="6">
        <v>1125</v>
      </c>
      <c r="I1283" s="6">
        <v>10023</v>
      </c>
      <c r="J1283" s="6">
        <v>47.619</v>
      </c>
      <c r="K1283" s="6">
        <f t="shared" si="57"/>
        <v>47.865066666666671</v>
      </c>
    </row>
    <row r="1284" spans="1:11" ht="15" customHeight="1">
      <c r="A1284" s="18">
        <v>1125</v>
      </c>
      <c r="B1284" s="7">
        <v>4.8294000000000002E-3</v>
      </c>
      <c r="C1284" s="10">
        <v>9.0689299999999994E-3</v>
      </c>
      <c r="D1284" s="7">
        <f t="shared" si="58"/>
        <v>4.8294000000000006</v>
      </c>
      <c r="E1284" s="10">
        <f t="shared" si="59"/>
        <v>9.0689299999999999</v>
      </c>
      <c r="H1284" s="6">
        <v>1126</v>
      </c>
      <c r="I1284" s="6">
        <v>10026</v>
      </c>
      <c r="J1284" s="6">
        <v>49.447899999999997</v>
      </c>
      <c r="K1284" s="6">
        <f t="shared" si="57"/>
        <v>47.917733333333331</v>
      </c>
    </row>
    <row r="1285" spans="1:11" ht="15" customHeight="1">
      <c r="A1285" s="18">
        <v>1126</v>
      </c>
      <c r="B1285" s="7">
        <v>4.8655499999999997E-3</v>
      </c>
      <c r="C1285" s="10">
        <v>9.1372099999999998E-3</v>
      </c>
      <c r="D1285" s="7">
        <f t="shared" si="58"/>
        <v>4.8655499999999998</v>
      </c>
      <c r="E1285" s="10">
        <f t="shared" si="59"/>
        <v>9.1372099999999996</v>
      </c>
      <c r="H1285" s="6">
        <v>1127</v>
      </c>
      <c r="I1285" s="6">
        <v>10028</v>
      </c>
      <c r="J1285" s="6">
        <v>46.528300000000002</v>
      </c>
      <c r="K1285" s="6">
        <f t="shared" si="57"/>
        <v>46.658666666666669</v>
      </c>
    </row>
    <row r="1286" spans="1:11" ht="15" customHeight="1">
      <c r="A1286" s="18">
        <v>1127</v>
      </c>
      <c r="B1286" s="7">
        <v>4.8465299999999999E-3</v>
      </c>
      <c r="C1286" s="10">
        <v>9.2401600000000007E-3</v>
      </c>
      <c r="D1286" s="7">
        <f t="shared" si="58"/>
        <v>4.8465299999999996</v>
      </c>
      <c r="E1286" s="10">
        <f t="shared" si="59"/>
        <v>9.2401600000000013</v>
      </c>
      <c r="H1286" s="6">
        <v>1128</v>
      </c>
      <c r="I1286" s="6">
        <v>10025</v>
      </c>
      <c r="J1286" s="6">
        <v>47.777000000000001</v>
      </c>
      <c r="K1286" s="6">
        <f t="shared" si="57"/>
        <v>47.673300000000005</v>
      </c>
    </row>
    <row r="1287" spans="1:11" ht="15" customHeight="1">
      <c r="A1287" s="18">
        <v>1128</v>
      </c>
      <c r="B1287" s="7">
        <v>4.7660599999999999E-3</v>
      </c>
      <c r="C1287" s="10">
        <v>9.2213299999999998E-3</v>
      </c>
      <c r="D1287" s="7">
        <f t="shared" si="58"/>
        <v>4.7660599999999995</v>
      </c>
      <c r="E1287" s="10">
        <f t="shared" si="59"/>
        <v>9.22133</v>
      </c>
      <c r="H1287" s="6">
        <v>1129</v>
      </c>
      <c r="I1287" s="6">
        <v>10025</v>
      </c>
      <c r="J1287" s="6">
        <v>45.670699999999997</v>
      </c>
      <c r="K1287" s="6">
        <f t="shared" si="57"/>
        <v>46.883399999999995</v>
      </c>
    </row>
    <row r="1288" spans="1:11" ht="15" customHeight="1">
      <c r="A1288" s="18">
        <v>1129</v>
      </c>
      <c r="B1288" s="7">
        <v>4.8838600000000003E-3</v>
      </c>
      <c r="C1288" s="10">
        <v>9.0706499999999995E-3</v>
      </c>
      <c r="D1288" s="7">
        <f t="shared" si="58"/>
        <v>4.8838600000000003</v>
      </c>
      <c r="E1288" s="10">
        <f t="shared" si="59"/>
        <v>9.0706499999999988</v>
      </c>
      <c r="H1288" s="6">
        <v>1130</v>
      </c>
      <c r="I1288" s="6">
        <v>10030</v>
      </c>
      <c r="J1288" s="6">
        <v>49.572200000000002</v>
      </c>
      <c r="K1288" s="6">
        <f t="shared" si="57"/>
        <v>47.883966666666673</v>
      </c>
    </row>
    <row r="1289" spans="1:11" ht="15" customHeight="1">
      <c r="A1289" s="18">
        <v>1130</v>
      </c>
      <c r="B1289" s="7">
        <v>4.8395799999999996E-3</v>
      </c>
      <c r="C1289" s="10">
        <v>8.9933300000000008E-3</v>
      </c>
      <c r="D1289" s="7">
        <f t="shared" si="58"/>
        <v>4.8395799999999998</v>
      </c>
      <c r="E1289" s="10">
        <f t="shared" si="59"/>
        <v>8.9933300000000003</v>
      </c>
      <c r="H1289" s="6">
        <v>1131</v>
      </c>
      <c r="I1289" s="6">
        <v>10026</v>
      </c>
      <c r="J1289" s="6">
        <v>45.407299999999999</v>
      </c>
      <c r="K1289" s="6">
        <f t="shared" si="57"/>
        <v>47.03626666666667</v>
      </c>
    </row>
    <row r="1290" spans="1:11" ht="15" customHeight="1">
      <c r="A1290" s="18">
        <v>1131</v>
      </c>
      <c r="B1290" s="7">
        <v>4.77043E-3</v>
      </c>
      <c r="C1290" s="10">
        <v>9.0908199999999995E-3</v>
      </c>
      <c r="D1290" s="7">
        <f t="shared" si="58"/>
        <v>4.7704300000000002</v>
      </c>
      <c r="E1290" s="10">
        <f t="shared" si="59"/>
        <v>9.090819999999999</v>
      </c>
      <c r="H1290" s="6">
        <v>1132</v>
      </c>
      <c r="I1290" s="6">
        <v>10028</v>
      </c>
      <c r="J1290" s="6">
        <v>48.672400000000003</v>
      </c>
      <c r="K1290" s="6">
        <f t="shared" si="57"/>
        <v>47.796733333333329</v>
      </c>
    </row>
    <row r="1291" spans="1:11" ht="15" customHeight="1">
      <c r="A1291" s="18">
        <v>1132</v>
      </c>
      <c r="B1291" s="7">
        <v>4.8262000000000001E-3</v>
      </c>
      <c r="C1291" s="10">
        <v>9.2229100000000008E-3</v>
      </c>
      <c r="D1291" s="7">
        <f t="shared" si="58"/>
        <v>4.8262</v>
      </c>
      <c r="E1291" s="10">
        <f t="shared" si="59"/>
        <v>9.2229100000000006</v>
      </c>
      <c r="H1291" s="6">
        <v>1133</v>
      </c>
      <c r="I1291" s="6">
        <v>10029</v>
      </c>
      <c r="J1291" s="6">
        <v>47.0291</v>
      </c>
      <c r="K1291" s="6">
        <f t="shared" si="57"/>
        <v>47.26703333333333</v>
      </c>
    </row>
    <row r="1292" spans="1:11" ht="15" customHeight="1">
      <c r="A1292" s="18">
        <v>1133</v>
      </c>
      <c r="B1292" s="7">
        <v>4.7619999999999997E-3</v>
      </c>
      <c r="C1292" s="10">
        <v>9.1683000000000008E-3</v>
      </c>
      <c r="D1292" s="7">
        <f t="shared" si="58"/>
        <v>4.7619999999999996</v>
      </c>
      <c r="E1292" s="10">
        <f t="shared" si="59"/>
        <v>9.1683000000000003</v>
      </c>
      <c r="H1292" s="6">
        <v>1134</v>
      </c>
      <c r="I1292" s="6">
        <v>10028</v>
      </c>
      <c r="J1292" s="6">
        <v>47.688699999999997</v>
      </c>
      <c r="K1292" s="6">
        <f t="shared" si="57"/>
        <v>47.831066666666665</v>
      </c>
    </row>
    <row r="1293" spans="1:11" ht="15" customHeight="1">
      <c r="A1293" s="18">
        <v>1134</v>
      </c>
      <c r="B1293" s="7">
        <v>4.7927600000000001E-3</v>
      </c>
      <c r="C1293" s="10">
        <v>9.0952499999999992E-3</v>
      </c>
      <c r="D1293" s="7">
        <f t="shared" si="58"/>
        <v>4.7927600000000004</v>
      </c>
      <c r="E1293" s="10">
        <f t="shared" si="59"/>
        <v>9.0952500000000001</v>
      </c>
      <c r="H1293" s="6">
        <v>1135</v>
      </c>
      <c r="I1293" s="6">
        <v>10034</v>
      </c>
      <c r="J1293" s="6">
        <v>47.083300000000001</v>
      </c>
      <c r="K1293" s="6">
        <f t="shared" si="57"/>
        <v>47.090366666666661</v>
      </c>
    </row>
    <row r="1294" spans="1:11" ht="15" customHeight="1">
      <c r="A1294" s="18">
        <v>1135</v>
      </c>
      <c r="B1294" s="7">
        <v>4.8345599999999999E-3</v>
      </c>
      <c r="C1294" s="10">
        <v>9.1887400000000008E-3</v>
      </c>
      <c r="D1294" s="7">
        <f t="shared" si="58"/>
        <v>4.8345599999999997</v>
      </c>
      <c r="E1294" s="10">
        <f t="shared" si="59"/>
        <v>9.188740000000001</v>
      </c>
      <c r="H1294" s="6">
        <v>1136</v>
      </c>
      <c r="I1294" s="6">
        <v>10030</v>
      </c>
      <c r="J1294" s="6">
        <v>48.721200000000003</v>
      </c>
      <c r="K1294" s="6">
        <f t="shared" si="57"/>
        <v>47.572699999999998</v>
      </c>
    </row>
    <row r="1295" spans="1:11" ht="15" customHeight="1">
      <c r="A1295" s="18">
        <v>1136</v>
      </c>
      <c r="B1295" s="7">
        <v>4.8566900000000003E-3</v>
      </c>
      <c r="C1295" s="10">
        <v>9.0325500000000003E-3</v>
      </c>
      <c r="D1295" s="7">
        <f t="shared" si="58"/>
        <v>4.8566900000000004</v>
      </c>
      <c r="E1295" s="10">
        <f t="shared" si="59"/>
        <v>9.0325500000000005</v>
      </c>
      <c r="H1295" s="6">
        <v>1137</v>
      </c>
      <c r="I1295" s="6">
        <v>10032</v>
      </c>
      <c r="J1295" s="6">
        <v>45.4666</v>
      </c>
      <c r="K1295" s="6">
        <f t="shared" si="57"/>
        <v>46.771500000000003</v>
      </c>
    </row>
    <row r="1296" spans="1:11" ht="15" customHeight="1">
      <c r="A1296" s="18">
        <v>1137</v>
      </c>
      <c r="B1296" s="7">
        <v>4.8801299999999999E-3</v>
      </c>
      <c r="C1296" s="10">
        <v>9.1678000000000003E-3</v>
      </c>
      <c r="D1296" s="7">
        <f t="shared" si="58"/>
        <v>4.8801300000000003</v>
      </c>
      <c r="E1296" s="10">
        <f t="shared" si="59"/>
        <v>9.1677999999999997</v>
      </c>
      <c r="H1296" s="6">
        <v>1138</v>
      </c>
      <c r="I1296" s="6">
        <v>10031</v>
      </c>
      <c r="J1296" s="6">
        <v>48.530299999999997</v>
      </c>
      <c r="K1296" s="6">
        <f t="shared" si="57"/>
        <v>47.982633333333332</v>
      </c>
    </row>
    <row r="1297" spans="1:11" ht="15" customHeight="1">
      <c r="A1297" s="18">
        <v>1138</v>
      </c>
      <c r="B1297" s="7">
        <v>4.8141399999999997E-3</v>
      </c>
      <c r="C1297" s="10">
        <v>9.2273200000000007E-3</v>
      </c>
      <c r="D1297" s="7">
        <f t="shared" si="58"/>
        <v>4.8141400000000001</v>
      </c>
      <c r="E1297" s="10">
        <f t="shared" si="59"/>
        <v>9.2273200000000006</v>
      </c>
      <c r="H1297" s="6">
        <v>1139</v>
      </c>
      <c r="I1297" s="6">
        <v>10034</v>
      </c>
      <c r="J1297" s="6">
        <v>46.317599999999999</v>
      </c>
      <c r="K1297" s="6">
        <f t="shared" si="57"/>
        <v>47.014933333333339</v>
      </c>
    </row>
    <row r="1298" spans="1:11" ht="15" customHeight="1">
      <c r="A1298" s="18">
        <v>1139</v>
      </c>
      <c r="B1298" s="7">
        <v>4.8583000000000003E-3</v>
      </c>
      <c r="C1298" s="10">
        <v>9.2144199999999992E-3</v>
      </c>
      <c r="D1298" s="7">
        <f t="shared" si="58"/>
        <v>4.8583000000000007</v>
      </c>
      <c r="E1298" s="10">
        <f t="shared" si="59"/>
        <v>9.2144199999999987</v>
      </c>
      <c r="H1298" s="6">
        <v>1140</v>
      </c>
      <c r="I1298" s="6">
        <v>10036</v>
      </c>
      <c r="J1298" s="6">
        <v>49.1</v>
      </c>
      <c r="K1298" s="6">
        <f t="shared" si="57"/>
        <v>48.255633333333343</v>
      </c>
    </row>
    <row r="1299" spans="1:11" ht="15" customHeight="1">
      <c r="A1299" s="18">
        <v>1140</v>
      </c>
      <c r="B1299" s="7">
        <v>4.8009300000000001E-3</v>
      </c>
      <c r="C1299" s="10">
        <v>9.0920600000000008E-3</v>
      </c>
      <c r="D1299" s="7">
        <f t="shared" si="58"/>
        <v>4.8009300000000001</v>
      </c>
      <c r="E1299" s="10">
        <f t="shared" si="59"/>
        <v>9.09206</v>
      </c>
      <c r="H1299" s="6">
        <v>1141</v>
      </c>
      <c r="I1299" s="6">
        <v>10040</v>
      </c>
      <c r="J1299" s="6">
        <v>45.627200000000002</v>
      </c>
      <c r="K1299" s="6">
        <f t="shared" si="57"/>
        <v>47.360866666666674</v>
      </c>
    </row>
    <row r="1300" spans="1:11" ht="15" customHeight="1">
      <c r="A1300" s="18">
        <v>1141</v>
      </c>
      <c r="B1300" s="7">
        <v>4.8555500000000001E-3</v>
      </c>
      <c r="C1300" s="10">
        <v>9.0705100000000004E-3</v>
      </c>
      <c r="D1300" s="7">
        <f t="shared" si="58"/>
        <v>4.85555</v>
      </c>
      <c r="E1300" s="10">
        <f t="shared" si="59"/>
        <v>9.0705100000000005</v>
      </c>
      <c r="H1300" s="6">
        <v>1142</v>
      </c>
      <c r="I1300" s="6">
        <v>10036</v>
      </c>
      <c r="J1300" s="6">
        <v>50.039700000000003</v>
      </c>
      <c r="K1300" s="6">
        <f t="shared" si="57"/>
        <v>48.073266666666662</v>
      </c>
    </row>
    <row r="1301" spans="1:11" ht="15" customHeight="1">
      <c r="A1301" s="18">
        <v>1142</v>
      </c>
      <c r="B1301" s="7">
        <v>4.8503499999999998E-3</v>
      </c>
      <c r="C1301" s="10">
        <v>9.0706899999999993E-3</v>
      </c>
      <c r="D1301" s="7">
        <f t="shared" si="58"/>
        <v>4.8503499999999997</v>
      </c>
      <c r="E1301" s="10">
        <f t="shared" si="59"/>
        <v>9.070689999999999</v>
      </c>
      <c r="H1301" s="6">
        <v>1143</v>
      </c>
      <c r="I1301" s="6">
        <v>10040</v>
      </c>
      <c r="J1301" s="6">
        <v>46.415700000000001</v>
      </c>
      <c r="K1301" s="6">
        <f t="shared" si="57"/>
        <v>48.077200000000005</v>
      </c>
    </row>
    <row r="1302" spans="1:11" ht="15" customHeight="1">
      <c r="A1302" s="18">
        <v>1143</v>
      </c>
      <c r="B1302" s="7">
        <v>4.8613099999999998E-3</v>
      </c>
      <c r="C1302" s="10">
        <v>9.0180599999999996E-3</v>
      </c>
      <c r="D1302" s="7">
        <f t="shared" si="58"/>
        <v>4.8613099999999996</v>
      </c>
      <c r="E1302" s="10">
        <f t="shared" si="59"/>
        <v>9.0180600000000002</v>
      </c>
      <c r="H1302" s="6">
        <v>1144</v>
      </c>
      <c r="I1302" s="6">
        <v>10038</v>
      </c>
      <c r="J1302" s="6">
        <v>47.764400000000002</v>
      </c>
      <c r="K1302" s="6">
        <f t="shared" si="57"/>
        <v>48.836800000000004</v>
      </c>
    </row>
    <row r="1303" spans="1:11" ht="15" customHeight="1">
      <c r="A1303" s="18">
        <v>1144</v>
      </c>
      <c r="B1303" s="7">
        <v>4.7690500000000004E-3</v>
      </c>
      <c r="C1303" s="10">
        <v>9.0774400000000009E-3</v>
      </c>
      <c r="D1303" s="7">
        <f t="shared" si="58"/>
        <v>4.76905</v>
      </c>
      <c r="E1303" s="10">
        <f t="shared" si="59"/>
        <v>9.0774400000000011</v>
      </c>
      <c r="H1303" s="6">
        <v>1145</v>
      </c>
      <c r="I1303" s="6">
        <v>10039</v>
      </c>
      <c r="J1303" s="6">
        <v>50.051499999999997</v>
      </c>
      <c r="K1303" s="6">
        <f t="shared" si="57"/>
        <v>48.3065</v>
      </c>
    </row>
    <row r="1304" spans="1:11" ht="15" customHeight="1">
      <c r="A1304" s="18">
        <v>1145</v>
      </c>
      <c r="B1304" s="7">
        <v>4.7590899999999997E-3</v>
      </c>
      <c r="C1304" s="10">
        <v>9.1449099999999992E-3</v>
      </c>
      <c r="D1304" s="7">
        <f t="shared" si="58"/>
        <v>4.7590899999999996</v>
      </c>
      <c r="E1304" s="10">
        <f t="shared" si="59"/>
        <v>9.1449099999999994</v>
      </c>
      <c r="H1304" s="6">
        <v>1146</v>
      </c>
      <c r="I1304" s="6">
        <v>10039</v>
      </c>
      <c r="J1304" s="6">
        <v>48.694499999999998</v>
      </c>
      <c r="K1304" s="6">
        <f t="shared" si="57"/>
        <v>47.768466666666662</v>
      </c>
    </row>
    <row r="1305" spans="1:11" ht="15" customHeight="1">
      <c r="A1305" s="18">
        <v>1146</v>
      </c>
      <c r="B1305" s="7">
        <v>4.7991400000000004E-3</v>
      </c>
      <c r="C1305" s="10">
        <v>9.3005399999999995E-3</v>
      </c>
      <c r="D1305" s="7">
        <f t="shared" si="58"/>
        <v>4.7991400000000004</v>
      </c>
      <c r="E1305" s="10">
        <f t="shared" si="59"/>
        <v>9.3005399999999998</v>
      </c>
      <c r="H1305" s="6">
        <v>1147</v>
      </c>
      <c r="I1305" s="6">
        <v>10047</v>
      </c>
      <c r="J1305" s="6">
        <v>46.173499999999997</v>
      </c>
      <c r="K1305" s="6">
        <f t="shared" si="57"/>
        <v>47.242399999999996</v>
      </c>
    </row>
    <row r="1306" spans="1:11" ht="15" customHeight="1">
      <c r="A1306" s="18">
        <v>1147</v>
      </c>
      <c r="B1306" s="7">
        <v>4.75538E-3</v>
      </c>
      <c r="C1306" s="10">
        <v>9.2005899999999998E-3</v>
      </c>
      <c r="D1306" s="7">
        <f t="shared" si="58"/>
        <v>4.7553799999999997</v>
      </c>
      <c r="E1306" s="10">
        <f t="shared" si="59"/>
        <v>9.20059</v>
      </c>
      <c r="H1306" s="6">
        <v>1148</v>
      </c>
      <c r="I1306" s="6">
        <v>10042</v>
      </c>
      <c r="J1306" s="6">
        <v>48.437399999999997</v>
      </c>
      <c r="K1306" s="6">
        <f t="shared" si="57"/>
        <v>48.138799999999996</v>
      </c>
    </row>
    <row r="1307" spans="1:11" ht="15" customHeight="1">
      <c r="A1307" s="18">
        <v>1148</v>
      </c>
      <c r="B1307" s="7">
        <v>4.8494599999999999E-3</v>
      </c>
      <c r="C1307" s="10">
        <v>9.1917700000000001E-3</v>
      </c>
      <c r="D1307" s="7">
        <f t="shared" si="58"/>
        <v>4.8494599999999997</v>
      </c>
      <c r="E1307" s="10">
        <f t="shared" si="59"/>
        <v>9.19177</v>
      </c>
      <c r="H1307" s="6">
        <v>1149</v>
      </c>
      <c r="I1307" s="6">
        <v>10041</v>
      </c>
      <c r="J1307" s="6">
        <v>47.116300000000003</v>
      </c>
      <c r="K1307" s="6">
        <f t="shared" si="57"/>
        <v>47.569833333333328</v>
      </c>
    </row>
    <row r="1308" spans="1:11" ht="15" customHeight="1">
      <c r="A1308" s="18">
        <v>1149</v>
      </c>
      <c r="B1308" s="7">
        <v>4.7617199999999997E-3</v>
      </c>
      <c r="C1308" s="10">
        <v>9.0972799999999993E-3</v>
      </c>
      <c r="D1308" s="7">
        <f t="shared" si="58"/>
        <v>4.7617199999999995</v>
      </c>
      <c r="E1308" s="10">
        <f t="shared" si="59"/>
        <v>9.0972799999999996</v>
      </c>
      <c r="H1308" s="6">
        <v>1150</v>
      </c>
      <c r="I1308" s="6">
        <v>10044</v>
      </c>
      <c r="J1308" s="6">
        <v>48.862699999999997</v>
      </c>
      <c r="K1308" s="6">
        <f t="shared" si="57"/>
        <v>47.709899999999998</v>
      </c>
    </row>
    <row r="1309" spans="1:11" ht="15" customHeight="1">
      <c r="A1309" s="18">
        <v>1150</v>
      </c>
      <c r="B1309" s="7">
        <v>4.7752599999999999E-3</v>
      </c>
      <c r="C1309" s="10">
        <v>8.9873799999999997E-3</v>
      </c>
      <c r="D1309" s="7">
        <f t="shared" si="58"/>
        <v>4.7752600000000003</v>
      </c>
      <c r="E1309" s="10">
        <f t="shared" si="59"/>
        <v>8.9873799999999999</v>
      </c>
      <c r="H1309" s="6">
        <v>1151</v>
      </c>
      <c r="I1309" s="6">
        <v>10050</v>
      </c>
      <c r="J1309" s="6">
        <v>46.730499999999999</v>
      </c>
      <c r="K1309" s="6">
        <f t="shared" si="57"/>
        <v>46.611633333333337</v>
      </c>
    </row>
    <row r="1310" spans="1:11" ht="15" customHeight="1">
      <c r="A1310" s="18">
        <v>1151</v>
      </c>
      <c r="B1310" s="7">
        <v>4.7925299999999997E-3</v>
      </c>
      <c r="C1310" s="10">
        <v>9.1635599999999994E-3</v>
      </c>
      <c r="D1310" s="7">
        <f t="shared" si="58"/>
        <v>4.7925299999999993</v>
      </c>
      <c r="E1310" s="10">
        <f t="shared" si="59"/>
        <v>9.1635599999999986</v>
      </c>
      <c r="H1310" s="6">
        <v>1152</v>
      </c>
      <c r="I1310" s="6">
        <v>10052</v>
      </c>
      <c r="J1310" s="6">
        <v>47.536499999999997</v>
      </c>
      <c r="K1310" s="6">
        <f t="shared" si="57"/>
        <v>47.197000000000003</v>
      </c>
    </row>
    <row r="1311" spans="1:11" ht="15" customHeight="1">
      <c r="A1311" s="18">
        <v>1152</v>
      </c>
      <c r="B1311" s="7">
        <v>4.8062399999999998E-3</v>
      </c>
      <c r="C1311" s="10">
        <v>9.1183600000000007E-3</v>
      </c>
      <c r="D1311" s="7">
        <f t="shared" si="58"/>
        <v>4.8062399999999998</v>
      </c>
      <c r="E1311" s="10">
        <f t="shared" si="59"/>
        <v>9.1183600000000009</v>
      </c>
      <c r="H1311" s="6">
        <v>1153</v>
      </c>
      <c r="I1311" s="6">
        <v>10053</v>
      </c>
      <c r="J1311" s="6">
        <v>45.567900000000002</v>
      </c>
      <c r="K1311" s="6">
        <f t="shared" ref="K1311:K1374" si="60">(J1311+J1312+J1313)/3</f>
        <v>46.558266666666668</v>
      </c>
    </row>
    <row r="1312" spans="1:11" ht="15" customHeight="1">
      <c r="A1312" s="18">
        <v>1153</v>
      </c>
      <c r="B1312" s="7">
        <v>4.7825000000000003E-3</v>
      </c>
      <c r="C1312" s="10">
        <v>9.0490499999999995E-3</v>
      </c>
      <c r="D1312" s="7">
        <f t="shared" si="58"/>
        <v>4.7825000000000006</v>
      </c>
      <c r="E1312" s="10">
        <f t="shared" si="59"/>
        <v>9.0490499999999994</v>
      </c>
      <c r="H1312" s="6">
        <v>1154</v>
      </c>
      <c r="I1312" s="6">
        <v>10055</v>
      </c>
      <c r="J1312" s="6">
        <v>48.486600000000003</v>
      </c>
      <c r="K1312" s="6">
        <f t="shared" si="60"/>
        <v>47.828299999999992</v>
      </c>
    </row>
    <row r="1313" spans="1:11" ht="15" customHeight="1">
      <c r="A1313" s="18">
        <v>1154</v>
      </c>
      <c r="B1313" s="7">
        <v>4.8612400000000002E-3</v>
      </c>
      <c r="C1313" s="10">
        <v>9.1023000000000007E-3</v>
      </c>
      <c r="D1313" s="7">
        <f t="shared" si="58"/>
        <v>4.8612400000000004</v>
      </c>
      <c r="E1313" s="10">
        <f t="shared" si="59"/>
        <v>9.1023000000000014</v>
      </c>
      <c r="H1313" s="6">
        <v>1155</v>
      </c>
      <c r="I1313" s="6">
        <v>10051</v>
      </c>
      <c r="J1313" s="6">
        <v>45.6203</v>
      </c>
      <c r="K1313" s="6">
        <f t="shared" si="60"/>
        <v>46.868699999999997</v>
      </c>
    </row>
    <row r="1314" spans="1:11" ht="15" customHeight="1">
      <c r="A1314" s="18">
        <v>1155</v>
      </c>
      <c r="B1314" s="7">
        <v>4.7585700000000002E-3</v>
      </c>
      <c r="C1314" s="10">
        <v>9.1251300000000004E-3</v>
      </c>
      <c r="D1314" s="7">
        <f t="shared" si="58"/>
        <v>4.7585699999999997</v>
      </c>
      <c r="E1314" s="10">
        <f t="shared" si="59"/>
        <v>9.1251300000000004</v>
      </c>
      <c r="H1314" s="6">
        <v>1156</v>
      </c>
      <c r="I1314" s="6">
        <v>10059</v>
      </c>
      <c r="J1314" s="6">
        <v>49.378</v>
      </c>
      <c r="K1314" s="6">
        <f t="shared" si="60"/>
        <v>47.73413333333334</v>
      </c>
    </row>
    <row r="1315" spans="1:11" ht="15" customHeight="1">
      <c r="A1315" s="18">
        <v>1156</v>
      </c>
      <c r="B1315" s="7">
        <v>4.7518500000000002E-3</v>
      </c>
      <c r="C1315" s="10">
        <v>9.0796699999999998E-3</v>
      </c>
      <c r="D1315" s="7">
        <f t="shared" si="58"/>
        <v>4.7518500000000001</v>
      </c>
      <c r="E1315" s="10">
        <f t="shared" si="59"/>
        <v>9.0796700000000001</v>
      </c>
      <c r="H1315" s="6">
        <v>1157</v>
      </c>
      <c r="I1315" s="6">
        <v>10059</v>
      </c>
      <c r="J1315" s="6">
        <v>45.607799999999997</v>
      </c>
      <c r="K1315" s="6">
        <f t="shared" si="60"/>
        <v>46.876666666666665</v>
      </c>
    </row>
    <row r="1316" spans="1:11" ht="15" customHeight="1">
      <c r="A1316" s="18">
        <v>1157</v>
      </c>
      <c r="B1316" s="7">
        <v>4.8441400000000003E-3</v>
      </c>
      <c r="C1316" s="10">
        <v>9.1343699999999993E-3</v>
      </c>
      <c r="D1316" s="7">
        <f t="shared" si="58"/>
        <v>4.8441400000000003</v>
      </c>
      <c r="E1316" s="10">
        <f t="shared" si="59"/>
        <v>9.1343699999999988</v>
      </c>
      <c r="H1316" s="6">
        <v>1158</v>
      </c>
      <c r="I1316" s="6">
        <v>10061</v>
      </c>
      <c r="J1316" s="6">
        <v>48.2166</v>
      </c>
      <c r="K1316" s="6">
        <f t="shared" si="60"/>
        <v>47.493533333333325</v>
      </c>
    </row>
    <row r="1317" spans="1:11" ht="15" customHeight="1">
      <c r="A1317" s="18">
        <v>1158</v>
      </c>
      <c r="B1317" s="7">
        <v>4.7871800000000003E-3</v>
      </c>
      <c r="C1317" s="10">
        <v>9.1075300000000008E-3</v>
      </c>
      <c r="D1317" s="7">
        <f t="shared" si="58"/>
        <v>4.7871800000000002</v>
      </c>
      <c r="E1317" s="10">
        <f t="shared" si="59"/>
        <v>9.1075300000000006</v>
      </c>
      <c r="H1317" s="6">
        <v>1159</v>
      </c>
      <c r="I1317" s="6">
        <v>10065</v>
      </c>
      <c r="J1317" s="6">
        <v>46.805599999999998</v>
      </c>
      <c r="K1317" s="6">
        <f t="shared" si="60"/>
        <v>46.633733333333332</v>
      </c>
    </row>
    <row r="1318" spans="1:11" ht="15" customHeight="1">
      <c r="A1318" s="18">
        <v>1159</v>
      </c>
      <c r="B1318" s="7">
        <v>4.7744900000000002E-3</v>
      </c>
      <c r="C1318" s="10">
        <v>9.1600299999999996E-3</v>
      </c>
      <c r="D1318" s="7">
        <f t="shared" si="58"/>
        <v>4.7744900000000001</v>
      </c>
      <c r="E1318" s="10">
        <f t="shared" si="59"/>
        <v>9.160029999999999</v>
      </c>
      <c r="H1318" s="6">
        <v>1160</v>
      </c>
      <c r="I1318" s="6">
        <v>10067</v>
      </c>
      <c r="J1318" s="6">
        <v>47.458399999999997</v>
      </c>
      <c r="K1318" s="6">
        <f t="shared" si="60"/>
        <v>47.276999999999994</v>
      </c>
    </row>
    <row r="1319" spans="1:11" ht="15" customHeight="1">
      <c r="A1319" s="18">
        <v>1160</v>
      </c>
      <c r="B1319" s="7">
        <v>4.8958400000000003E-3</v>
      </c>
      <c r="C1319" s="10">
        <v>9.2207399999999998E-3</v>
      </c>
      <c r="D1319" s="7">
        <f t="shared" si="58"/>
        <v>4.8958400000000006</v>
      </c>
      <c r="E1319" s="10">
        <f t="shared" si="59"/>
        <v>9.2207399999999993</v>
      </c>
      <c r="H1319" s="6">
        <v>1161</v>
      </c>
      <c r="I1319" s="6">
        <v>10069</v>
      </c>
      <c r="J1319" s="6">
        <v>45.6372</v>
      </c>
      <c r="K1319" s="6">
        <f t="shared" si="60"/>
        <v>47.235533333333336</v>
      </c>
    </row>
    <row r="1320" spans="1:11" ht="15" customHeight="1">
      <c r="A1320" s="18">
        <v>1161</v>
      </c>
      <c r="B1320" s="7">
        <v>4.7625599999999999E-3</v>
      </c>
      <c r="C1320" s="10">
        <v>9.04955E-3</v>
      </c>
      <c r="D1320" s="7">
        <f t="shared" si="58"/>
        <v>4.7625599999999997</v>
      </c>
      <c r="E1320" s="10">
        <f t="shared" si="59"/>
        <v>9.04955</v>
      </c>
      <c r="H1320" s="6">
        <v>1162</v>
      </c>
      <c r="I1320" s="6">
        <v>10068</v>
      </c>
      <c r="J1320" s="6">
        <v>48.735399999999998</v>
      </c>
      <c r="K1320" s="6">
        <f t="shared" si="60"/>
        <v>47.828566666666667</v>
      </c>
    </row>
    <row r="1321" spans="1:11" ht="15" customHeight="1">
      <c r="A1321" s="18">
        <v>1162</v>
      </c>
      <c r="B1321" s="7">
        <v>4.8168000000000004E-3</v>
      </c>
      <c r="C1321" s="10">
        <v>9.27622E-3</v>
      </c>
      <c r="D1321" s="7">
        <f t="shared" si="58"/>
        <v>4.8168000000000006</v>
      </c>
      <c r="E1321" s="10">
        <f t="shared" si="59"/>
        <v>9.2762200000000004</v>
      </c>
      <c r="H1321" s="6">
        <v>1163</v>
      </c>
      <c r="I1321" s="6">
        <v>10070</v>
      </c>
      <c r="J1321" s="6">
        <v>47.334000000000003</v>
      </c>
      <c r="K1321" s="6">
        <f t="shared" si="60"/>
        <v>46.787000000000006</v>
      </c>
    </row>
    <row r="1322" spans="1:11" ht="15" customHeight="1">
      <c r="A1322" s="18">
        <v>1163</v>
      </c>
      <c r="B1322" s="7">
        <v>4.7388300000000003E-3</v>
      </c>
      <c r="C1322" s="10">
        <v>9.1716799999999998E-3</v>
      </c>
      <c r="D1322" s="7">
        <f t="shared" si="58"/>
        <v>4.7388300000000001</v>
      </c>
      <c r="E1322" s="10">
        <f t="shared" si="59"/>
        <v>9.1716800000000003</v>
      </c>
      <c r="H1322" s="6">
        <v>1164</v>
      </c>
      <c r="I1322" s="6">
        <v>10070</v>
      </c>
      <c r="J1322" s="6">
        <v>47.4163</v>
      </c>
      <c r="K1322" s="6">
        <f t="shared" si="60"/>
        <v>47.448500000000003</v>
      </c>
    </row>
    <row r="1323" spans="1:11" ht="15" customHeight="1">
      <c r="A1323" s="18">
        <v>1164</v>
      </c>
      <c r="B1323" s="7">
        <v>4.7316299999999997E-3</v>
      </c>
      <c r="C1323" s="10">
        <v>9.2952499999999997E-3</v>
      </c>
      <c r="D1323" s="7">
        <f t="shared" si="58"/>
        <v>4.73163</v>
      </c>
      <c r="E1323" s="10">
        <f t="shared" si="59"/>
        <v>9.2952499999999993</v>
      </c>
      <c r="H1323" s="6">
        <v>1165</v>
      </c>
      <c r="I1323" s="6">
        <v>10067</v>
      </c>
      <c r="J1323" s="6">
        <v>45.610700000000001</v>
      </c>
      <c r="K1323" s="6">
        <f t="shared" si="60"/>
        <v>49.122500000000002</v>
      </c>
    </row>
    <row r="1324" spans="1:11" ht="15" customHeight="1">
      <c r="A1324" s="18">
        <v>1165</v>
      </c>
      <c r="B1324" s="7">
        <v>4.77305E-3</v>
      </c>
      <c r="C1324" s="10">
        <v>9.0875399999999999E-3</v>
      </c>
      <c r="D1324" s="7">
        <f t="shared" si="58"/>
        <v>4.7730500000000005</v>
      </c>
      <c r="E1324" s="10">
        <f t="shared" si="59"/>
        <v>9.0875400000000006</v>
      </c>
      <c r="H1324" s="6">
        <v>1166</v>
      </c>
      <c r="I1324" s="6">
        <v>10069</v>
      </c>
      <c r="J1324" s="6">
        <v>49.3185</v>
      </c>
      <c r="K1324" s="6">
        <f t="shared" si="60"/>
        <v>50.236499999999999</v>
      </c>
    </row>
    <row r="1325" spans="1:11" ht="15" customHeight="1">
      <c r="A1325" s="18">
        <v>1166</v>
      </c>
      <c r="B1325" s="7">
        <v>4.8054700000000001E-3</v>
      </c>
      <c r="C1325" s="10">
        <v>9.1104800000000007E-3</v>
      </c>
      <c r="D1325" s="7">
        <f t="shared" si="58"/>
        <v>4.8054699999999997</v>
      </c>
      <c r="E1325" s="10">
        <f t="shared" si="59"/>
        <v>9.1104800000000008</v>
      </c>
      <c r="H1325" s="6">
        <v>1167</v>
      </c>
      <c r="I1325" s="6">
        <v>10072</v>
      </c>
      <c r="J1325" s="6">
        <v>52.438299999999998</v>
      </c>
      <c r="K1325" s="6">
        <f t="shared" si="60"/>
        <v>49.132899999999999</v>
      </c>
    </row>
    <row r="1326" spans="1:11" ht="15" customHeight="1">
      <c r="A1326" s="18">
        <v>1167</v>
      </c>
      <c r="B1326" s="7">
        <v>4.8146500000000002E-3</v>
      </c>
      <c r="C1326" s="10">
        <v>9.3497300000000005E-3</v>
      </c>
      <c r="D1326" s="7">
        <f t="shared" si="58"/>
        <v>4.8146500000000003</v>
      </c>
      <c r="E1326" s="10">
        <f t="shared" si="59"/>
        <v>9.349730000000001</v>
      </c>
      <c r="H1326" s="6">
        <v>1168</v>
      </c>
      <c r="I1326" s="6">
        <v>10072</v>
      </c>
      <c r="J1326" s="6">
        <v>48.9527</v>
      </c>
      <c r="K1326" s="6">
        <f t="shared" si="60"/>
        <v>47.736699999999992</v>
      </c>
    </row>
    <row r="1327" spans="1:11" ht="15" customHeight="1">
      <c r="A1327" s="18">
        <v>1168</v>
      </c>
      <c r="B1327" s="7">
        <v>4.7869399999999999E-3</v>
      </c>
      <c r="C1327" s="10">
        <v>9.0864899999999992E-3</v>
      </c>
      <c r="D1327" s="7">
        <f t="shared" si="58"/>
        <v>4.7869399999999995</v>
      </c>
      <c r="E1327" s="10">
        <f t="shared" si="59"/>
        <v>9.0864899999999995</v>
      </c>
      <c r="H1327" s="6">
        <v>1169</v>
      </c>
      <c r="I1327" s="6">
        <v>10078</v>
      </c>
      <c r="J1327" s="6">
        <v>46.0077</v>
      </c>
      <c r="K1327" s="6">
        <f t="shared" si="60"/>
        <v>46.264333333333333</v>
      </c>
    </row>
    <row r="1328" spans="1:11" ht="15" customHeight="1">
      <c r="A1328" s="18">
        <v>1169</v>
      </c>
      <c r="B1328" s="7">
        <v>4.7545599999999997E-3</v>
      </c>
      <c r="C1328" s="10">
        <v>9.0893799999999993E-3</v>
      </c>
      <c r="D1328" s="7">
        <f t="shared" si="58"/>
        <v>4.7545599999999997</v>
      </c>
      <c r="E1328" s="10">
        <f t="shared" si="59"/>
        <v>9.0893799999999985</v>
      </c>
      <c r="H1328" s="6">
        <v>1170</v>
      </c>
      <c r="I1328" s="6">
        <v>10077</v>
      </c>
      <c r="J1328" s="6">
        <v>48.249699999999997</v>
      </c>
      <c r="K1328" s="6">
        <f t="shared" si="60"/>
        <v>46.979399999999998</v>
      </c>
    </row>
    <row r="1329" spans="1:11" ht="15" customHeight="1">
      <c r="A1329" s="18">
        <v>1170</v>
      </c>
      <c r="B1329" s="7">
        <v>4.7010100000000003E-3</v>
      </c>
      <c r="C1329" s="10">
        <v>9.1486999999999992E-3</v>
      </c>
      <c r="D1329" s="7">
        <f t="shared" ref="D1329:D1392" si="61">B1329*1000</f>
        <v>4.7010100000000001</v>
      </c>
      <c r="E1329" s="10">
        <f t="shared" ref="E1329:E1392" si="62">C1329*1000</f>
        <v>9.1486999999999998</v>
      </c>
      <c r="H1329" s="6">
        <v>1171</v>
      </c>
      <c r="I1329" s="6">
        <v>10078</v>
      </c>
      <c r="J1329" s="6">
        <v>44.535600000000002</v>
      </c>
      <c r="K1329" s="6">
        <f t="shared" si="60"/>
        <v>46.18653333333333</v>
      </c>
    </row>
    <row r="1330" spans="1:11" ht="15" customHeight="1">
      <c r="A1330" s="18">
        <v>1171</v>
      </c>
      <c r="B1330" s="7">
        <v>4.8243899999999996E-3</v>
      </c>
      <c r="C1330" s="10">
        <v>9.3545099999999999E-3</v>
      </c>
      <c r="D1330" s="7">
        <f t="shared" si="61"/>
        <v>4.8243899999999993</v>
      </c>
      <c r="E1330" s="10">
        <f t="shared" si="62"/>
        <v>9.3545099999999994</v>
      </c>
      <c r="H1330" s="6">
        <v>1172</v>
      </c>
      <c r="I1330" s="6">
        <v>10079</v>
      </c>
      <c r="J1330" s="6">
        <v>48.152900000000002</v>
      </c>
      <c r="K1330" s="6">
        <f t="shared" si="60"/>
        <v>47.274133333333339</v>
      </c>
    </row>
    <row r="1331" spans="1:11" ht="15" customHeight="1">
      <c r="A1331" s="18">
        <v>1172</v>
      </c>
      <c r="B1331" s="7">
        <v>4.7519900000000002E-3</v>
      </c>
      <c r="C1331" s="10">
        <v>9.2327599999999996E-3</v>
      </c>
      <c r="D1331" s="7">
        <f t="shared" si="61"/>
        <v>4.7519900000000002</v>
      </c>
      <c r="E1331" s="10">
        <f t="shared" si="62"/>
        <v>9.232759999999999</v>
      </c>
      <c r="H1331" s="6">
        <v>1173</v>
      </c>
      <c r="I1331" s="6">
        <v>10079</v>
      </c>
      <c r="J1331" s="6">
        <v>45.871099999999998</v>
      </c>
      <c r="K1331" s="6">
        <f t="shared" si="60"/>
        <v>46.415033333333334</v>
      </c>
    </row>
    <row r="1332" spans="1:11" ht="15" customHeight="1">
      <c r="A1332" s="18">
        <v>1173</v>
      </c>
      <c r="B1332" s="7">
        <v>4.7710199999999999E-3</v>
      </c>
      <c r="C1332" s="10">
        <v>9.1018799999999997E-3</v>
      </c>
      <c r="D1332" s="7">
        <f t="shared" si="61"/>
        <v>4.77102</v>
      </c>
      <c r="E1332" s="10">
        <f t="shared" si="62"/>
        <v>9.1018799999999995</v>
      </c>
      <c r="H1332" s="6">
        <v>1174</v>
      </c>
      <c r="I1332" s="6">
        <v>10080</v>
      </c>
      <c r="J1332" s="6">
        <v>47.798400000000001</v>
      </c>
      <c r="K1332" s="6">
        <f t="shared" si="60"/>
        <v>47.354966666666662</v>
      </c>
    </row>
    <row r="1333" spans="1:11" ht="15" customHeight="1">
      <c r="A1333" s="18">
        <v>1174</v>
      </c>
      <c r="B1333" s="7">
        <v>4.7362000000000003E-3</v>
      </c>
      <c r="C1333" s="10">
        <v>9.0548299999999998E-3</v>
      </c>
      <c r="D1333" s="7">
        <f t="shared" si="61"/>
        <v>4.7362000000000002</v>
      </c>
      <c r="E1333" s="10">
        <f t="shared" si="62"/>
        <v>9.054829999999999</v>
      </c>
      <c r="H1333" s="6">
        <v>1175</v>
      </c>
      <c r="I1333" s="6">
        <v>10080</v>
      </c>
      <c r="J1333" s="6">
        <v>45.575600000000001</v>
      </c>
      <c r="K1333" s="6">
        <f t="shared" si="60"/>
        <v>47.033099999999997</v>
      </c>
    </row>
    <row r="1334" spans="1:11" ht="15" customHeight="1">
      <c r="A1334" s="18">
        <v>1175</v>
      </c>
      <c r="B1334" s="7">
        <v>4.71244E-3</v>
      </c>
      <c r="C1334" s="10">
        <v>9.2134499999999998E-3</v>
      </c>
      <c r="D1334" s="7">
        <f t="shared" si="61"/>
        <v>4.71244</v>
      </c>
      <c r="E1334" s="10">
        <f t="shared" si="62"/>
        <v>9.2134499999999999</v>
      </c>
      <c r="H1334" s="6">
        <v>1176</v>
      </c>
      <c r="I1334" s="6">
        <v>10085</v>
      </c>
      <c r="J1334" s="6">
        <v>48.690899999999999</v>
      </c>
      <c r="K1334" s="6">
        <f t="shared" si="60"/>
        <v>47.708166666666664</v>
      </c>
    </row>
    <row r="1335" spans="1:11" ht="15" customHeight="1">
      <c r="A1335" s="18">
        <v>1176</v>
      </c>
      <c r="B1335" s="7">
        <v>4.7390000000000002E-3</v>
      </c>
      <c r="C1335" s="10">
        <v>9.1696099999999999E-3</v>
      </c>
      <c r="D1335" s="7">
        <f t="shared" si="61"/>
        <v>4.7389999999999999</v>
      </c>
      <c r="E1335" s="10">
        <f t="shared" si="62"/>
        <v>9.1696100000000005</v>
      </c>
      <c r="H1335" s="6">
        <v>1177</v>
      </c>
      <c r="I1335" s="6">
        <v>10086</v>
      </c>
      <c r="J1335" s="6">
        <v>46.832799999999999</v>
      </c>
      <c r="K1335" s="6">
        <f t="shared" si="60"/>
        <v>47.150366666666663</v>
      </c>
    </row>
    <row r="1336" spans="1:11" ht="15" customHeight="1">
      <c r="A1336" s="18">
        <v>1177</v>
      </c>
      <c r="B1336" s="7">
        <v>4.7923999999999996E-3</v>
      </c>
      <c r="C1336" s="10">
        <v>9.1327800000000001E-3</v>
      </c>
      <c r="D1336" s="7">
        <f t="shared" si="61"/>
        <v>4.7923999999999998</v>
      </c>
      <c r="E1336" s="10">
        <f t="shared" si="62"/>
        <v>9.1327800000000003</v>
      </c>
      <c r="H1336" s="6">
        <v>1178</v>
      </c>
      <c r="I1336" s="6">
        <v>10087</v>
      </c>
      <c r="J1336" s="6">
        <v>47.6008</v>
      </c>
      <c r="K1336" s="6">
        <f t="shared" si="60"/>
        <v>47.267299999999999</v>
      </c>
    </row>
    <row r="1337" spans="1:11" ht="15" customHeight="1">
      <c r="A1337" s="18">
        <v>1178</v>
      </c>
      <c r="B1337" s="7">
        <v>4.8022300000000002E-3</v>
      </c>
      <c r="C1337" s="10">
        <v>9.1193000000000003E-3</v>
      </c>
      <c r="D1337" s="7">
        <f t="shared" si="61"/>
        <v>4.8022299999999998</v>
      </c>
      <c r="E1337" s="10">
        <f t="shared" si="62"/>
        <v>9.1193000000000008</v>
      </c>
      <c r="H1337" s="6">
        <v>1179</v>
      </c>
      <c r="I1337" s="6">
        <v>10087</v>
      </c>
      <c r="J1337" s="6">
        <v>47.017499999999998</v>
      </c>
      <c r="K1337" s="6">
        <f t="shared" si="60"/>
        <v>46.651666666666664</v>
      </c>
    </row>
    <row r="1338" spans="1:11" ht="15" customHeight="1">
      <c r="A1338" s="18">
        <v>1179</v>
      </c>
      <c r="B1338" s="7">
        <v>4.7666699999999998E-3</v>
      </c>
      <c r="C1338" s="10">
        <v>9.1430799999999996E-3</v>
      </c>
      <c r="D1338" s="7">
        <f t="shared" si="61"/>
        <v>4.7666699999999995</v>
      </c>
      <c r="E1338" s="10">
        <f t="shared" si="62"/>
        <v>9.1430799999999994</v>
      </c>
      <c r="H1338" s="6">
        <v>1180</v>
      </c>
      <c r="I1338" s="6">
        <v>10089</v>
      </c>
      <c r="J1338" s="6">
        <v>47.183599999999998</v>
      </c>
      <c r="K1338" s="6">
        <f t="shared" si="60"/>
        <v>46.95986666666667</v>
      </c>
    </row>
    <row r="1339" spans="1:11" ht="15" customHeight="1">
      <c r="A1339" s="18">
        <v>1180</v>
      </c>
      <c r="B1339" s="7">
        <v>4.6731899999999998E-3</v>
      </c>
      <c r="C1339" s="10">
        <v>9.1242200000000006E-3</v>
      </c>
      <c r="D1339" s="7">
        <f t="shared" si="61"/>
        <v>4.67319</v>
      </c>
      <c r="E1339" s="10">
        <f t="shared" si="62"/>
        <v>9.1242200000000011</v>
      </c>
      <c r="H1339" s="6">
        <v>1181</v>
      </c>
      <c r="I1339" s="6">
        <v>10088</v>
      </c>
      <c r="J1339" s="6">
        <v>45.753900000000002</v>
      </c>
      <c r="K1339" s="6">
        <f t="shared" si="60"/>
        <v>46.649300000000004</v>
      </c>
    </row>
    <row r="1340" spans="1:11" ht="15" customHeight="1">
      <c r="A1340" s="18">
        <v>1181</v>
      </c>
      <c r="B1340" s="7">
        <v>4.8159099999999996E-3</v>
      </c>
      <c r="C1340" s="10">
        <v>9.2017799999999997E-3</v>
      </c>
      <c r="D1340" s="7">
        <f t="shared" si="61"/>
        <v>4.8159099999999997</v>
      </c>
      <c r="E1340" s="10">
        <f t="shared" si="62"/>
        <v>9.2017799999999994</v>
      </c>
      <c r="H1340" s="6">
        <v>1182</v>
      </c>
      <c r="I1340" s="6">
        <v>10087</v>
      </c>
      <c r="J1340" s="6">
        <v>47.942100000000003</v>
      </c>
      <c r="K1340" s="6">
        <f t="shared" si="60"/>
        <v>47.616066666666676</v>
      </c>
    </row>
    <row r="1341" spans="1:11" ht="15" customHeight="1">
      <c r="A1341" s="18">
        <v>1182</v>
      </c>
      <c r="B1341" s="7">
        <v>4.7011900000000001E-3</v>
      </c>
      <c r="C1341" s="10">
        <v>9.1607000000000008E-3</v>
      </c>
      <c r="D1341" s="7">
        <f t="shared" si="61"/>
        <v>4.7011900000000004</v>
      </c>
      <c r="E1341" s="10">
        <f t="shared" si="62"/>
        <v>9.1607000000000003</v>
      </c>
      <c r="H1341" s="6">
        <v>1183</v>
      </c>
      <c r="I1341" s="6">
        <v>10089</v>
      </c>
      <c r="J1341" s="6">
        <v>46.251899999999999</v>
      </c>
      <c r="K1341" s="6">
        <f t="shared" si="60"/>
        <v>46.992866666666664</v>
      </c>
    </row>
    <row r="1342" spans="1:11" ht="15" customHeight="1">
      <c r="A1342" s="18">
        <v>1183</v>
      </c>
      <c r="B1342" s="7">
        <v>4.6780800000000003E-3</v>
      </c>
      <c r="C1342" s="10">
        <v>9.2116699999999999E-3</v>
      </c>
      <c r="D1342" s="7">
        <f t="shared" si="61"/>
        <v>4.6780800000000005</v>
      </c>
      <c r="E1342" s="10">
        <f t="shared" si="62"/>
        <v>9.2116699999999998</v>
      </c>
      <c r="H1342" s="6">
        <v>1184</v>
      </c>
      <c r="I1342" s="6">
        <v>10091</v>
      </c>
      <c r="J1342" s="6">
        <v>48.654200000000003</v>
      </c>
      <c r="K1342" s="6">
        <f t="shared" si="60"/>
        <v>47.688133333333326</v>
      </c>
    </row>
    <row r="1343" spans="1:11" ht="15" customHeight="1">
      <c r="A1343" s="18">
        <v>1184</v>
      </c>
      <c r="B1343" s="7">
        <v>4.7093200000000003E-3</v>
      </c>
      <c r="C1343" s="10">
        <v>9.0929800000000005E-3</v>
      </c>
      <c r="D1343" s="7">
        <f t="shared" si="61"/>
        <v>4.70932</v>
      </c>
      <c r="E1343" s="10">
        <f t="shared" si="62"/>
        <v>9.0929800000000007</v>
      </c>
      <c r="H1343" s="6">
        <v>1185</v>
      </c>
      <c r="I1343" s="6">
        <v>10094</v>
      </c>
      <c r="J1343" s="6">
        <v>46.072499999999998</v>
      </c>
      <c r="K1343" s="6">
        <f t="shared" si="60"/>
        <v>47.114599999999996</v>
      </c>
    </row>
    <row r="1344" spans="1:11" ht="15" customHeight="1">
      <c r="A1344" s="18">
        <v>1185</v>
      </c>
      <c r="B1344" s="7">
        <v>4.6584599999999997E-3</v>
      </c>
      <c r="C1344" s="10">
        <v>9.1282199999999994E-3</v>
      </c>
      <c r="D1344" s="7">
        <f t="shared" si="61"/>
        <v>4.6584599999999998</v>
      </c>
      <c r="E1344" s="10">
        <f t="shared" si="62"/>
        <v>9.1282199999999989</v>
      </c>
      <c r="H1344" s="6">
        <v>1186</v>
      </c>
      <c r="I1344" s="6">
        <v>10094</v>
      </c>
      <c r="J1344" s="6">
        <v>48.337699999999998</v>
      </c>
      <c r="K1344" s="6">
        <f t="shared" si="60"/>
        <v>47.679200000000002</v>
      </c>
    </row>
    <row r="1345" spans="1:11" ht="15" customHeight="1">
      <c r="A1345" s="18">
        <v>1186</v>
      </c>
      <c r="B1345" s="7">
        <v>4.6627400000000003E-3</v>
      </c>
      <c r="C1345" s="10">
        <v>9.2824199999999996E-3</v>
      </c>
      <c r="D1345" s="7">
        <f t="shared" si="61"/>
        <v>4.6627400000000003</v>
      </c>
      <c r="E1345" s="10">
        <f t="shared" si="62"/>
        <v>9.2824200000000001</v>
      </c>
      <c r="H1345" s="6">
        <v>1187</v>
      </c>
      <c r="I1345" s="6">
        <v>10092</v>
      </c>
      <c r="J1345" s="6">
        <v>46.933599999999998</v>
      </c>
      <c r="K1345" s="6">
        <f t="shared" si="60"/>
        <v>47.273933333333332</v>
      </c>
    </row>
    <row r="1346" spans="1:11" ht="15" customHeight="1">
      <c r="A1346" s="18">
        <v>1187</v>
      </c>
      <c r="B1346" s="7">
        <v>4.68528E-3</v>
      </c>
      <c r="C1346" s="10">
        <v>9.2213899999999994E-3</v>
      </c>
      <c r="D1346" s="7">
        <f t="shared" si="61"/>
        <v>4.6852799999999997</v>
      </c>
      <c r="E1346" s="10">
        <f t="shared" si="62"/>
        <v>9.2213899999999995</v>
      </c>
      <c r="H1346" s="6">
        <v>1188</v>
      </c>
      <c r="I1346" s="6">
        <v>10095</v>
      </c>
      <c r="J1346" s="6">
        <v>47.766300000000001</v>
      </c>
      <c r="K1346" s="6">
        <f t="shared" si="60"/>
        <v>47.920833333333327</v>
      </c>
    </row>
    <row r="1347" spans="1:11" ht="15" customHeight="1">
      <c r="A1347" s="18">
        <v>1188</v>
      </c>
      <c r="B1347" s="7">
        <v>4.7348900000000003E-3</v>
      </c>
      <c r="C1347" s="10">
        <v>9.2019800000000002E-3</v>
      </c>
      <c r="D1347" s="7">
        <f t="shared" si="61"/>
        <v>4.73489</v>
      </c>
      <c r="E1347" s="10">
        <f t="shared" si="62"/>
        <v>9.2019800000000007</v>
      </c>
      <c r="H1347" s="6">
        <v>1189</v>
      </c>
      <c r="I1347" s="6">
        <v>10094</v>
      </c>
      <c r="J1347" s="6">
        <v>47.121899999999997</v>
      </c>
      <c r="K1347" s="6">
        <f t="shared" si="60"/>
        <v>47.290099999999995</v>
      </c>
    </row>
    <row r="1348" spans="1:11" ht="15" customHeight="1">
      <c r="A1348" s="18">
        <v>1189</v>
      </c>
      <c r="B1348" s="7">
        <v>4.6457599999999996E-3</v>
      </c>
      <c r="C1348" s="10">
        <v>9.0534299999999995E-3</v>
      </c>
      <c r="D1348" s="7">
        <f t="shared" si="61"/>
        <v>4.6457599999999992</v>
      </c>
      <c r="E1348" s="10">
        <f t="shared" si="62"/>
        <v>9.0534299999999988</v>
      </c>
      <c r="H1348" s="6">
        <v>1190</v>
      </c>
      <c r="I1348" s="6">
        <v>10093</v>
      </c>
      <c r="J1348" s="6">
        <v>48.874299999999998</v>
      </c>
      <c r="K1348" s="6">
        <f t="shared" si="60"/>
        <v>47.819066666666664</v>
      </c>
    </row>
    <row r="1349" spans="1:11" ht="15" customHeight="1">
      <c r="A1349" s="18">
        <v>1190</v>
      </c>
      <c r="B1349" s="7">
        <v>4.69024E-3</v>
      </c>
      <c r="C1349" s="10">
        <v>9.2431300000000004E-3</v>
      </c>
      <c r="D1349" s="7">
        <f t="shared" si="61"/>
        <v>4.6902400000000002</v>
      </c>
      <c r="E1349" s="10">
        <f t="shared" si="62"/>
        <v>9.2431300000000007</v>
      </c>
      <c r="H1349" s="6">
        <v>1191</v>
      </c>
      <c r="I1349" s="6">
        <v>10099</v>
      </c>
      <c r="J1349" s="6">
        <v>45.874099999999999</v>
      </c>
      <c r="K1349" s="6">
        <f t="shared" si="60"/>
        <v>46.793266666666661</v>
      </c>
    </row>
    <row r="1350" spans="1:11" ht="15" customHeight="1">
      <c r="A1350" s="18">
        <v>1191</v>
      </c>
      <c r="B1350" s="7">
        <v>4.7094199999999998E-3</v>
      </c>
      <c r="C1350" s="10">
        <v>9.1783300000000002E-3</v>
      </c>
      <c r="D1350" s="7">
        <f t="shared" si="61"/>
        <v>4.7094199999999997</v>
      </c>
      <c r="E1350" s="10">
        <f t="shared" si="62"/>
        <v>9.1783300000000008</v>
      </c>
      <c r="H1350" s="6">
        <v>1192</v>
      </c>
      <c r="I1350" s="6">
        <v>10098</v>
      </c>
      <c r="J1350" s="6">
        <v>48.708799999999997</v>
      </c>
      <c r="K1350" s="6">
        <f t="shared" si="60"/>
        <v>47.953800000000001</v>
      </c>
    </row>
    <row r="1351" spans="1:11" ht="15" customHeight="1">
      <c r="A1351" s="18">
        <v>1192</v>
      </c>
      <c r="B1351" s="7">
        <v>4.7027900000000001E-3</v>
      </c>
      <c r="C1351" s="10">
        <v>9.1944399999999999E-3</v>
      </c>
      <c r="D1351" s="7">
        <f t="shared" si="61"/>
        <v>4.7027900000000002</v>
      </c>
      <c r="E1351" s="10">
        <f t="shared" si="62"/>
        <v>9.1944400000000002</v>
      </c>
      <c r="H1351" s="6">
        <v>1193</v>
      </c>
      <c r="I1351" s="6">
        <v>10101</v>
      </c>
      <c r="J1351" s="6">
        <v>45.796900000000001</v>
      </c>
      <c r="K1351" s="6">
        <f t="shared" si="60"/>
        <v>47.413533333333334</v>
      </c>
    </row>
    <row r="1352" spans="1:11" ht="15" customHeight="1">
      <c r="A1352" s="18">
        <v>1193</v>
      </c>
      <c r="B1352" s="7">
        <v>4.7324699999999999E-3</v>
      </c>
      <c r="C1352" s="10">
        <v>9.1765100000000006E-3</v>
      </c>
      <c r="D1352" s="7">
        <f t="shared" si="61"/>
        <v>4.7324700000000002</v>
      </c>
      <c r="E1352" s="10">
        <f t="shared" si="62"/>
        <v>9.1765100000000004</v>
      </c>
      <c r="H1352" s="6">
        <v>1194</v>
      </c>
      <c r="I1352" s="6">
        <v>10098</v>
      </c>
      <c r="J1352" s="6">
        <v>49.355699999999999</v>
      </c>
      <c r="K1352" s="6">
        <f t="shared" si="60"/>
        <v>47.997866666666674</v>
      </c>
    </row>
    <row r="1353" spans="1:11" ht="15" customHeight="1">
      <c r="A1353" s="18">
        <v>1194</v>
      </c>
      <c r="B1353" s="7">
        <v>4.6991899999999998E-3</v>
      </c>
      <c r="C1353" s="10">
        <v>9.0927000000000004E-3</v>
      </c>
      <c r="D1353" s="7">
        <f t="shared" si="61"/>
        <v>4.6991899999999998</v>
      </c>
      <c r="E1353" s="10">
        <f t="shared" si="62"/>
        <v>9.0927000000000007</v>
      </c>
      <c r="H1353" s="6">
        <v>1195</v>
      </c>
      <c r="I1353" s="6">
        <v>10102</v>
      </c>
      <c r="J1353" s="6">
        <v>47.088000000000001</v>
      </c>
      <c r="K1353" s="6">
        <f t="shared" si="60"/>
        <v>46.778966666666669</v>
      </c>
    </row>
    <row r="1354" spans="1:11" ht="15" customHeight="1">
      <c r="A1354" s="18">
        <v>1195</v>
      </c>
      <c r="B1354" s="7">
        <v>4.7163600000000002E-3</v>
      </c>
      <c r="C1354" s="10">
        <v>9.3439700000000001E-3</v>
      </c>
      <c r="D1354" s="7">
        <f t="shared" si="61"/>
        <v>4.7163599999999999</v>
      </c>
      <c r="E1354" s="10">
        <f t="shared" si="62"/>
        <v>9.3439700000000006</v>
      </c>
      <c r="H1354" s="6">
        <v>1196</v>
      </c>
      <c r="I1354" s="6">
        <v>10103</v>
      </c>
      <c r="J1354" s="6">
        <v>47.549900000000001</v>
      </c>
      <c r="K1354" s="6">
        <f t="shared" si="60"/>
        <v>47.274799999999999</v>
      </c>
    </row>
    <row r="1355" spans="1:11" ht="15" customHeight="1">
      <c r="A1355" s="18">
        <v>1196</v>
      </c>
      <c r="B1355" s="7">
        <v>4.7027800000000002E-3</v>
      </c>
      <c r="C1355" s="10">
        <v>9.1518999999999993E-3</v>
      </c>
      <c r="D1355" s="7">
        <f t="shared" si="61"/>
        <v>4.7027799999999997</v>
      </c>
      <c r="E1355" s="10">
        <f t="shared" si="62"/>
        <v>9.1518999999999995</v>
      </c>
      <c r="H1355" s="6">
        <v>1197</v>
      </c>
      <c r="I1355" s="6">
        <v>10104</v>
      </c>
      <c r="J1355" s="6">
        <v>45.698999999999998</v>
      </c>
      <c r="K1355" s="6">
        <f t="shared" si="60"/>
        <v>46.960866666666668</v>
      </c>
    </row>
    <row r="1356" spans="1:11" ht="15" customHeight="1">
      <c r="A1356" s="18">
        <v>1197</v>
      </c>
      <c r="B1356" s="7">
        <v>4.7042400000000002E-3</v>
      </c>
      <c r="C1356" s="10">
        <v>9.1959499999999996E-3</v>
      </c>
      <c r="D1356" s="7">
        <f t="shared" si="61"/>
        <v>4.7042400000000004</v>
      </c>
      <c r="E1356" s="10">
        <f t="shared" si="62"/>
        <v>9.1959499999999998</v>
      </c>
      <c r="H1356" s="6">
        <v>1198</v>
      </c>
      <c r="I1356" s="6">
        <v>10106</v>
      </c>
      <c r="J1356" s="6">
        <v>48.575499999999998</v>
      </c>
      <c r="K1356" s="6">
        <f t="shared" si="60"/>
        <v>47.751299999999993</v>
      </c>
    </row>
    <row r="1357" spans="1:11" ht="15" customHeight="1">
      <c r="A1357" s="18">
        <v>1198</v>
      </c>
      <c r="B1357" s="7">
        <v>4.72515E-3</v>
      </c>
      <c r="C1357" s="10">
        <v>9.1715200000000007E-3</v>
      </c>
      <c r="D1357" s="7">
        <f t="shared" si="61"/>
        <v>4.7251500000000002</v>
      </c>
      <c r="E1357" s="10">
        <f t="shared" si="62"/>
        <v>9.171520000000001</v>
      </c>
      <c r="H1357" s="6">
        <v>1199</v>
      </c>
      <c r="I1357" s="6">
        <v>10108</v>
      </c>
      <c r="J1357" s="6">
        <v>46.6081</v>
      </c>
      <c r="K1357" s="6">
        <f t="shared" si="60"/>
        <v>46.927533333333336</v>
      </c>
    </row>
    <row r="1358" spans="1:11" ht="15" customHeight="1">
      <c r="A1358" s="18">
        <v>1199</v>
      </c>
      <c r="B1358" s="7">
        <v>4.6590700000000004E-3</v>
      </c>
      <c r="C1358" s="10">
        <v>9.1729099999999994E-3</v>
      </c>
      <c r="D1358" s="7">
        <f t="shared" si="61"/>
        <v>4.6590700000000007</v>
      </c>
      <c r="E1358" s="10">
        <f t="shared" si="62"/>
        <v>9.1729099999999999</v>
      </c>
      <c r="H1358" s="6">
        <v>1200</v>
      </c>
      <c r="I1358" s="6">
        <v>10110</v>
      </c>
      <c r="J1358" s="6">
        <v>48.070300000000003</v>
      </c>
      <c r="K1358" s="6">
        <f t="shared" si="60"/>
        <v>47.446666666666665</v>
      </c>
    </row>
    <row r="1359" spans="1:11" ht="15" customHeight="1">
      <c r="A1359" s="18">
        <v>1200</v>
      </c>
      <c r="B1359" s="7">
        <v>4.7508000000000003E-3</v>
      </c>
      <c r="C1359" s="10">
        <v>9.11292E-3</v>
      </c>
      <c r="D1359" s="7">
        <f t="shared" si="61"/>
        <v>4.7507999999999999</v>
      </c>
      <c r="E1359" s="10">
        <f t="shared" si="62"/>
        <v>9.1129200000000008</v>
      </c>
      <c r="H1359" s="6">
        <v>1201</v>
      </c>
      <c r="I1359" s="6">
        <v>10107</v>
      </c>
      <c r="J1359" s="6">
        <v>46.104199999999999</v>
      </c>
      <c r="K1359" s="6">
        <f t="shared" si="60"/>
        <v>46.610866666666674</v>
      </c>
    </row>
    <row r="1360" spans="1:11" ht="15" customHeight="1">
      <c r="A1360" s="18">
        <v>1201</v>
      </c>
      <c r="B1360" s="7">
        <v>4.6893100000000004E-3</v>
      </c>
      <c r="C1360" s="10">
        <v>9.0845200000000004E-3</v>
      </c>
      <c r="D1360" s="7">
        <f t="shared" si="61"/>
        <v>4.6893100000000008</v>
      </c>
      <c r="E1360" s="10">
        <f t="shared" si="62"/>
        <v>9.0845200000000013</v>
      </c>
      <c r="H1360" s="6">
        <v>1202</v>
      </c>
      <c r="I1360" s="6">
        <v>10108</v>
      </c>
      <c r="J1360" s="6">
        <v>48.165500000000002</v>
      </c>
      <c r="K1360" s="6">
        <f t="shared" si="60"/>
        <v>47.210366666666665</v>
      </c>
    </row>
    <row r="1361" spans="1:11" ht="15" customHeight="1">
      <c r="A1361" s="18">
        <v>1202</v>
      </c>
      <c r="B1361" s="7">
        <v>4.63197E-3</v>
      </c>
      <c r="C1361" s="10">
        <v>9.1719499999999999E-3</v>
      </c>
      <c r="D1361" s="7">
        <f t="shared" si="61"/>
        <v>4.6319699999999999</v>
      </c>
      <c r="E1361" s="10">
        <f t="shared" si="62"/>
        <v>9.1719500000000007</v>
      </c>
      <c r="H1361" s="6">
        <v>1203</v>
      </c>
      <c r="I1361" s="6">
        <v>10111</v>
      </c>
      <c r="J1361" s="6">
        <v>45.562899999999999</v>
      </c>
      <c r="K1361" s="6">
        <f t="shared" si="60"/>
        <v>47.011066666666665</v>
      </c>
    </row>
    <row r="1362" spans="1:11" ht="15" customHeight="1">
      <c r="A1362" s="18">
        <v>1203</v>
      </c>
      <c r="B1362" s="7">
        <v>4.7242500000000002E-3</v>
      </c>
      <c r="C1362" s="10">
        <v>9.16054E-3</v>
      </c>
      <c r="D1362" s="7">
        <f t="shared" si="61"/>
        <v>4.7242500000000005</v>
      </c>
      <c r="E1362" s="10">
        <f t="shared" si="62"/>
        <v>9.1605399999999992</v>
      </c>
      <c r="H1362" s="6">
        <v>1204</v>
      </c>
      <c r="I1362" s="6">
        <v>10113</v>
      </c>
      <c r="J1362" s="6">
        <v>47.902700000000003</v>
      </c>
      <c r="K1362" s="6">
        <f t="shared" si="60"/>
        <v>47.806533333333334</v>
      </c>
    </row>
    <row r="1363" spans="1:11" ht="15" customHeight="1">
      <c r="A1363" s="18">
        <v>1204</v>
      </c>
      <c r="B1363" s="7">
        <v>4.7909099999999998E-3</v>
      </c>
      <c r="C1363" s="10">
        <v>9.2452300000000001E-3</v>
      </c>
      <c r="D1363" s="7">
        <f t="shared" si="61"/>
        <v>4.7909100000000002</v>
      </c>
      <c r="E1363" s="10">
        <f t="shared" si="62"/>
        <v>9.2452299999999994</v>
      </c>
      <c r="H1363" s="6">
        <v>1205</v>
      </c>
      <c r="I1363" s="6">
        <v>10109</v>
      </c>
      <c r="J1363" s="6">
        <v>47.567599999999999</v>
      </c>
      <c r="K1363" s="6">
        <f t="shared" si="60"/>
        <v>47.002733333333332</v>
      </c>
    </row>
    <row r="1364" spans="1:11" ht="15" customHeight="1">
      <c r="A1364" s="18">
        <v>1205</v>
      </c>
      <c r="B1364" s="7">
        <v>4.6967099999999998E-3</v>
      </c>
      <c r="C1364" s="10">
        <v>9.1291500000000008E-3</v>
      </c>
      <c r="D1364" s="7">
        <f t="shared" si="61"/>
        <v>4.6967099999999995</v>
      </c>
      <c r="E1364" s="10">
        <f t="shared" si="62"/>
        <v>9.129150000000001</v>
      </c>
      <c r="H1364" s="6">
        <v>1206</v>
      </c>
      <c r="I1364" s="6">
        <v>10113</v>
      </c>
      <c r="J1364" s="6">
        <v>47.949300000000001</v>
      </c>
      <c r="K1364" s="6">
        <f t="shared" si="60"/>
        <v>48.067533333333337</v>
      </c>
    </row>
    <row r="1365" spans="1:11" ht="15" customHeight="1">
      <c r="A1365" s="18">
        <v>1206</v>
      </c>
      <c r="B1365" s="7">
        <v>4.7633500000000004E-3</v>
      </c>
      <c r="C1365" s="10">
        <v>9.1753100000000008E-3</v>
      </c>
      <c r="D1365" s="7">
        <f t="shared" si="61"/>
        <v>4.76335</v>
      </c>
      <c r="E1365" s="10">
        <f t="shared" si="62"/>
        <v>9.1753100000000014</v>
      </c>
      <c r="H1365" s="6">
        <v>1207</v>
      </c>
      <c r="I1365" s="6">
        <v>10115</v>
      </c>
      <c r="J1365" s="6">
        <v>45.491300000000003</v>
      </c>
      <c r="K1365" s="6">
        <f t="shared" si="60"/>
        <v>47.349133333333327</v>
      </c>
    </row>
    <row r="1366" spans="1:11" ht="15" customHeight="1">
      <c r="A1366" s="18">
        <v>1207</v>
      </c>
      <c r="B1366" s="7">
        <v>4.6924599999999999E-3</v>
      </c>
      <c r="C1366" s="10">
        <v>9.1108200000000004E-3</v>
      </c>
      <c r="D1366" s="7">
        <f t="shared" si="61"/>
        <v>4.6924599999999996</v>
      </c>
      <c r="E1366" s="10">
        <f t="shared" si="62"/>
        <v>9.1108200000000004</v>
      </c>
      <c r="H1366" s="6">
        <v>1208</v>
      </c>
      <c r="I1366" s="6">
        <v>10113</v>
      </c>
      <c r="J1366" s="6">
        <v>50.762</v>
      </c>
      <c r="K1366" s="6">
        <f t="shared" si="60"/>
        <v>48.110933333333328</v>
      </c>
    </row>
    <row r="1367" spans="1:11" ht="15" customHeight="1">
      <c r="A1367" s="18">
        <v>1208</v>
      </c>
      <c r="B1367" s="7">
        <v>4.7499700000000001E-3</v>
      </c>
      <c r="C1367" s="10">
        <v>9.1601700000000005E-3</v>
      </c>
      <c r="D1367" s="7">
        <f t="shared" si="61"/>
        <v>4.7499700000000002</v>
      </c>
      <c r="E1367" s="10">
        <f t="shared" si="62"/>
        <v>9.1601700000000008</v>
      </c>
      <c r="H1367" s="6">
        <v>1209</v>
      </c>
      <c r="I1367" s="6">
        <v>10114</v>
      </c>
      <c r="J1367" s="6">
        <v>45.7941</v>
      </c>
      <c r="K1367" s="6">
        <f t="shared" si="60"/>
        <v>47.155133333333332</v>
      </c>
    </row>
    <row r="1368" spans="1:11" ht="15" customHeight="1">
      <c r="A1368" s="18">
        <v>1209</v>
      </c>
      <c r="B1368" s="7">
        <v>4.7577399999999999E-3</v>
      </c>
      <c r="C1368" s="10">
        <v>9.0537299999999994E-3</v>
      </c>
      <c r="D1368" s="7">
        <f t="shared" si="61"/>
        <v>4.7577400000000001</v>
      </c>
      <c r="E1368" s="10">
        <f t="shared" si="62"/>
        <v>9.0537299999999998</v>
      </c>
      <c r="H1368" s="6">
        <v>1210</v>
      </c>
      <c r="I1368" s="6">
        <v>10122</v>
      </c>
      <c r="J1368" s="6">
        <v>47.776699999999998</v>
      </c>
      <c r="K1368" s="6">
        <f t="shared" si="60"/>
        <v>48.3962</v>
      </c>
    </row>
    <row r="1369" spans="1:11" ht="15" customHeight="1">
      <c r="A1369" s="18">
        <v>1210</v>
      </c>
      <c r="B1369" s="7">
        <v>4.8644300000000003E-3</v>
      </c>
      <c r="C1369" s="10">
        <v>9.1245700000000002E-3</v>
      </c>
      <c r="D1369" s="7">
        <f t="shared" si="61"/>
        <v>4.8644300000000005</v>
      </c>
      <c r="E1369" s="10">
        <f t="shared" si="62"/>
        <v>9.1245700000000003</v>
      </c>
      <c r="H1369" s="6">
        <v>1211</v>
      </c>
      <c r="I1369" s="6">
        <v>10121</v>
      </c>
      <c r="J1369" s="6">
        <v>47.894599999999997</v>
      </c>
      <c r="K1369" s="6">
        <f t="shared" si="60"/>
        <v>47.789066666666663</v>
      </c>
    </row>
    <row r="1370" spans="1:11" ht="15" customHeight="1">
      <c r="A1370" s="18">
        <v>1211</v>
      </c>
      <c r="B1370" s="7">
        <v>4.7026999999999998E-3</v>
      </c>
      <c r="C1370" s="10">
        <v>9.2470699999999996E-3</v>
      </c>
      <c r="D1370" s="7">
        <f t="shared" si="61"/>
        <v>4.7027000000000001</v>
      </c>
      <c r="E1370" s="10">
        <f t="shared" si="62"/>
        <v>9.247069999999999</v>
      </c>
      <c r="H1370" s="6">
        <v>1212</v>
      </c>
      <c r="I1370" s="6">
        <v>10122</v>
      </c>
      <c r="J1370" s="6">
        <v>49.517299999999999</v>
      </c>
      <c r="K1370" s="6">
        <f t="shared" si="60"/>
        <v>47.467333333333329</v>
      </c>
    </row>
    <row r="1371" spans="1:11" ht="15" customHeight="1">
      <c r="A1371" s="18">
        <v>1212</v>
      </c>
      <c r="B1371" s="7">
        <v>4.78532E-3</v>
      </c>
      <c r="C1371" s="10">
        <v>9.0477700000000001E-3</v>
      </c>
      <c r="D1371" s="7">
        <f t="shared" si="61"/>
        <v>4.7853200000000005</v>
      </c>
      <c r="E1371" s="10">
        <f t="shared" si="62"/>
        <v>9.0477699999999999</v>
      </c>
      <c r="H1371" s="6">
        <v>1213</v>
      </c>
      <c r="I1371" s="6">
        <v>10122</v>
      </c>
      <c r="J1371" s="6">
        <v>45.955300000000001</v>
      </c>
      <c r="K1371" s="6">
        <f t="shared" si="60"/>
        <v>46.351366666666671</v>
      </c>
    </row>
    <row r="1372" spans="1:11" ht="15" customHeight="1">
      <c r="A1372" s="18">
        <v>1213</v>
      </c>
      <c r="B1372" s="7">
        <v>4.7719099999999999E-3</v>
      </c>
      <c r="C1372" s="10">
        <v>9.1390099999999995E-3</v>
      </c>
      <c r="D1372" s="7">
        <f t="shared" si="61"/>
        <v>4.7719100000000001</v>
      </c>
      <c r="E1372" s="10">
        <f t="shared" si="62"/>
        <v>9.139009999999999</v>
      </c>
      <c r="H1372" s="6">
        <v>1214</v>
      </c>
      <c r="I1372" s="6">
        <v>10124</v>
      </c>
      <c r="J1372" s="6">
        <v>46.929400000000001</v>
      </c>
      <c r="K1372" s="6">
        <f t="shared" si="60"/>
        <v>47.204466666666669</v>
      </c>
    </row>
    <row r="1373" spans="1:11" ht="15" customHeight="1">
      <c r="A1373" s="18">
        <v>1214</v>
      </c>
      <c r="B1373" s="7">
        <v>4.6963899999999999E-3</v>
      </c>
      <c r="C1373" s="10">
        <v>9.3380700000000004E-3</v>
      </c>
      <c r="D1373" s="7">
        <f t="shared" si="61"/>
        <v>4.6963900000000001</v>
      </c>
      <c r="E1373" s="10">
        <f t="shared" si="62"/>
        <v>9.3380700000000001</v>
      </c>
      <c r="H1373" s="6">
        <v>1215</v>
      </c>
      <c r="I1373" s="6">
        <v>10124</v>
      </c>
      <c r="J1373" s="6">
        <v>46.169400000000003</v>
      </c>
      <c r="K1373" s="6">
        <f t="shared" si="60"/>
        <v>47.145999999999994</v>
      </c>
    </row>
    <row r="1374" spans="1:11" ht="15" customHeight="1">
      <c r="A1374" s="18">
        <v>1215</v>
      </c>
      <c r="B1374" s="7">
        <v>4.6327E-3</v>
      </c>
      <c r="C1374" s="10">
        <v>9.14768E-3</v>
      </c>
      <c r="D1374" s="7">
        <f t="shared" si="61"/>
        <v>4.6326999999999998</v>
      </c>
      <c r="E1374" s="10">
        <f t="shared" si="62"/>
        <v>9.1476799999999994</v>
      </c>
      <c r="H1374" s="6">
        <v>1216</v>
      </c>
      <c r="I1374" s="6">
        <v>10124</v>
      </c>
      <c r="J1374" s="6">
        <v>48.514600000000002</v>
      </c>
      <c r="K1374" s="6">
        <f t="shared" si="60"/>
        <v>47.340866666666663</v>
      </c>
    </row>
    <row r="1375" spans="1:11" ht="15" customHeight="1">
      <c r="A1375" s="18">
        <v>1216</v>
      </c>
      <c r="B1375" s="7">
        <v>4.63138E-3</v>
      </c>
      <c r="C1375" s="10">
        <v>9.2290199999999992E-3</v>
      </c>
      <c r="D1375" s="7">
        <f t="shared" si="61"/>
        <v>4.6313800000000001</v>
      </c>
      <c r="E1375" s="10">
        <f t="shared" si="62"/>
        <v>9.2290199999999984</v>
      </c>
      <c r="H1375" s="6">
        <v>1217</v>
      </c>
      <c r="I1375" s="6">
        <v>10125</v>
      </c>
      <c r="J1375" s="6">
        <v>46.753999999999998</v>
      </c>
      <c r="K1375" s="6">
        <f t="shared" ref="K1375:K1438" si="63">(J1375+J1376+J1377)/3</f>
        <v>47.306233333333331</v>
      </c>
    </row>
    <row r="1376" spans="1:11" ht="15" customHeight="1">
      <c r="A1376" s="18">
        <v>1217</v>
      </c>
      <c r="B1376" s="7">
        <v>4.6734200000000002E-3</v>
      </c>
      <c r="C1376" s="10">
        <v>9.3653699999999996E-3</v>
      </c>
      <c r="D1376" s="7">
        <f t="shared" si="61"/>
        <v>4.6734200000000001</v>
      </c>
      <c r="E1376" s="10">
        <f t="shared" si="62"/>
        <v>9.3653700000000004</v>
      </c>
      <c r="H1376" s="6">
        <v>1218</v>
      </c>
      <c r="I1376" s="6">
        <v>10125</v>
      </c>
      <c r="J1376" s="6">
        <v>46.753999999999998</v>
      </c>
      <c r="K1376" s="6">
        <f t="shared" si="63"/>
        <v>47.659799999999997</v>
      </c>
    </row>
    <row r="1377" spans="1:11" ht="15" customHeight="1">
      <c r="A1377" s="18">
        <v>1218</v>
      </c>
      <c r="B1377" s="7">
        <v>4.66994E-3</v>
      </c>
      <c r="C1377" s="10">
        <v>9.1768800000000001E-3</v>
      </c>
      <c r="D1377" s="7">
        <f t="shared" si="61"/>
        <v>4.6699400000000004</v>
      </c>
      <c r="E1377" s="10">
        <f t="shared" si="62"/>
        <v>9.1768800000000006</v>
      </c>
      <c r="H1377" s="6">
        <v>1219</v>
      </c>
      <c r="I1377" s="6">
        <v>10124</v>
      </c>
      <c r="J1377" s="6">
        <v>48.410699999999999</v>
      </c>
      <c r="K1377" s="6">
        <f t="shared" si="63"/>
        <v>47.7012</v>
      </c>
    </row>
    <row r="1378" spans="1:11" ht="15" customHeight="1">
      <c r="A1378" s="18">
        <v>1219</v>
      </c>
      <c r="B1378" s="7">
        <v>4.7106700000000001E-3</v>
      </c>
      <c r="C1378" s="10">
        <v>9.2581199999999999E-3</v>
      </c>
      <c r="D1378" s="7">
        <f t="shared" si="61"/>
        <v>4.7106700000000004</v>
      </c>
      <c r="E1378" s="10">
        <f t="shared" si="62"/>
        <v>9.2581199999999999</v>
      </c>
      <c r="H1378" s="6">
        <v>1220</v>
      </c>
      <c r="I1378" s="6">
        <v>10124</v>
      </c>
      <c r="J1378" s="6">
        <v>47.814700000000002</v>
      </c>
      <c r="K1378" s="6">
        <f t="shared" si="63"/>
        <v>47.487066666666671</v>
      </c>
    </row>
    <row r="1379" spans="1:11" ht="15" customHeight="1">
      <c r="A1379" s="18">
        <v>1220</v>
      </c>
      <c r="B1379" s="7">
        <v>4.7258200000000004E-3</v>
      </c>
      <c r="C1379" s="10">
        <v>9.1740699999999994E-3</v>
      </c>
      <c r="D1379" s="7">
        <f t="shared" si="61"/>
        <v>4.7258200000000006</v>
      </c>
      <c r="E1379" s="10">
        <f t="shared" si="62"/>
        <v>9.1740699999999986</v>
      </c>
      <c r="H1379" s="6">
        <v>1221</v>
      </c>
      <c r="I1379" s="6">
        <v>10125</v>
      </c>
      <c r="J1379" s="6">
        <v>46.8782</v>
      </c>
      <c r="K1379" s="6">
        <f t="shared" si="63"/>
        <v>47.058833333333332</v>
      </c>
    </row>
    <row r="1380" spans="1:11" ht="15" customHeight="1">
      <c r="A1380" s="18">
        <v>1221</v>
      </c>
      <c r="B1380" s="7">
        <v>4.7419599999999999E-3</v>
      </c>
      <c r="C1380" s="10">
        <v>9.0911299999999994E-3</v>
      </c>
      <c r="D1380" s="7">
        <f t="shared" si="61"/>
        <v>4.7419599999999997</v>
      </c>
      <c r="E1380" s="10">
        <f t="shared" si="62"/>
        <v>9.0911299999999997</v>
      </c>
      <c r="H1380" s="6">
        <v>1222</v>
      </c>
      <c r="I1380" s="6">
        <v>10127</v>
      </c>
      <c r="J1380" s="6">
        <v>47.768300000000004</v>
      </c>
      <c r="K1380" s="6">
        <f t="shared" si="63"/>
        <v>47.297800000000002</v>
      </c>
    </row>
    <row r="1381" spans="1:11" ht="15" customHeight="1">
      <c r="A1381" s="18">
        <v>1222</v>
      </c>
      <c r="B1381" s="7">
        <v>4.6886599999999999E-3</v>
      </c>
      <c r="C1381" s="10">
        <v>9.1179599999999996E-3</v>
      </c>
      <c r="D1381" s="7">
        <f t="shared" si="61"/>
        <v>4.6886599999999996</v>
      </c>
      <c r="E1381" s="10">
        <f t="shared" si="62"/>
        <v>9.1179600000000001</v>
      </c>
      <c r="H1381" s="6">
        <v>1223</v>
      </c>
      <c r="I1381" s="6">
        <v>10132</v>
      </c>
      <c r="J1381" s="6">
        <v>46.53</v>
      </c>
      <c r="K1381" s="6">
        <f t="shared" si="63"/>
        <v>46.973433333333332</v>
      </c>
    </row>
    <row r="1382" spans="1:11" ht="15" customHeight="1">
      <c r="A1382" s="18">
        <v>1223</v>
      </c>
      <c r="B1382" s="7">
        <v>4.7046900000000001E-3</v>
      </c>
      <c r="C1382" s="10">
        <v>9.2232300000000007E-3</v>
      </c>
      <c r="D1382" s="7">
        <f t="shared" si="61"/>
        <v>4.7046900000000003</v>
      </c>
      <c r="E1382" s="10">
        <f t="shared" si="62"/>
        <v>9.2232300000000009</v>
      </c>
      <c r="H1382" s="6">
        <v>1224</v>
      </c>
      <c r="I1382" s="6">
        <v>10129</v>
      </c>
      <c r="J1382" s="6">
        <v>47.595100000000002</v>
      </c>
      <c r="K1382" s="6">
        <f t="shared" si="63"/>
        <v>47.404866666666663</v>
      </c>
    </row>
    <row r="1383" spans="1:11" ht="15" customHeight="1">
      <c r="A1383" s="18">
        <v>1224</v>
      </c>
      <c r="B1383" s="7">
        <v>4.6941500000000002E-3</v>
      </c>
      <c r="C1383" s="10">
        <v>9.0531499999999994E-3</v>
      </c>
      <c r="D1383" s="7">
        <f t="shared" si="61"/>
        <v>4.6941500000000005</v>
      </c>
      <c r="E1383" s="10">
        <f t="shared" si="62"/>
        <v>9.0531499999999987</v>
      </c>
      <c r="H1383" s="6">
        <v>1225</v>
      </c>
      <c r="I1383" s="6">
        <v>10131</v>
      </c>
      <c r="J1383" s="6">
        <v>46.795200000000001</v>
      </c>
      <c r="K1383" s="6">
        <f t="shared" si="63"/>
        <v>47.34576666666667</v>
      </c>
    </row>
    <row r="1384" spans="1:11" ht="15" customHeight="1">
      <c r="A1384" s="18">
        <v>1225</v>
      </c>
      <c r="B1384" s="7">
        <v>4.7599599999999997E-3</v>
      </c>
      <c r="C1384" s="10">
        <v>9.0471500000000003E-3</v>
      </c>
      <c r="D1384" s="7">
        <f t="shared" si="61"/>
        <v>4.7599599999999995</v>
      </c>
      <c r="E1384" s="10">
        <f t="shared" si="62"/>
        <v>9.0471500000000002</v>
      </c>
      <c r="H1384" s="6">
        <v>1226</v>
      </c>
      <c r="I1384" s="6">
        <v>10129</v>
      </c>
      <c r="J1384" s="6">
        <v>47.824300000000001</v>
      </c>
      <c r="K1384" s="6">
        <f t="shared" si="63"/>
        <v>47.569766666666659</v>
      </c>
    </row>
    <row r="1385" spans="1:11" ht="15" customHeight="1">
      <c r="A1385" s="18">
        <v>1226</v>
      </c>
      <c r="B1385" s="7">
        <v>4.67316E-3</v>
      </c>
      <c r="C1385" s="10">
        <v>9.1223899999999993E-3</v>
      </c>
      <c r="D1385" s="7">
        <f t="shared" si="61"/>
        <v>4.6731600000000002</v>
      </c>
      <c r="E1385" s="10">
        <f t="shared" si="62"/>
        <v>9.1223899999999993</v>
      </c>
      <c r="H1385" s="6">
        <v>1227</v>
      </c>
      <c r="I1385" s="6">
        <v>10132</v>
      </c>
      <c r="J1385" s="6">
        <v>47.4178</v>
      </c>
      <c r="K1385" s="6">
        <f t="shared" si="63"/>
        <v>46.823866666666667</v>
      </c>
    </row>
    <row r="1386" spans="1:11" ht="15" customHeight="1">
      <c r="A1386" s="18">
        <v>1227</v>
      </c>
      <c r="B1386" s="7">
        <v>4.5973799999999999E-3</v>
      </c>
      <c r="C1386" s="10">
        <v>9.1876700000000002E-3</v>
      </c>
      <c r="D1386" s="7">
        <f t="shared" si="61"/>
        <v>4.5973800000000002</v>
      </c>
      <c r="E1386" s="10">
        <f t="shared" si="62"/>
        <v>9.1876700000000007</v>
      </c>
      <c r="H1386" s="6">
        <v>1228</v>
      </c>
      <c r="I1386" s="6">
        <v>10134</v>
      </c>
      <c r="J1386" s="6">
        <v>47.467199999999998</v>
      </c>
      <c r="K1386" s="6">
        <f t="shared" si="63"/>
        <v>46.944366666666667</v>
      </c>
    </row>
    <row r="1387" spans="1:11" ht="15" customHeight="1">
      <c r="A1387" s="18">
        <v>1228</v>
      </c>
      <c r="B1387" s="7">
        <v>4.7107900000000003E-3</v>
      </c>
      <c r="C1387" s="10">
        <v>9.2095500000000004E-3</v>
      </c>
      <c r="D1387" s="7">
        <f t="shared" si="61"/>
        <v>4.7107900000000003</v>
      </c>
      <c r="E1387" s="10">
        <f t="shared" si="62"/>
        <v>9.2095500000000001</v>
      </c>
      <c r="H1387" s="6">
        <v>1229</v>
      </c>
      <c r="I1387" s="6">
        <v>10135</v>
      </c>
      <c r="J1387" s="6">
        <v>45.586599999999997</v>
      </c>
      <c r="K1387" s="6">
        <f t="shared" si="63"/>
        <v>46.568933333333327</v>
      </c>
    </row>
    <row r="1388" spans="1:11" ht="15" customHeight="1">
      <c r="A1388" s="18">
        <v>1229</v>
      </c>
      <c r="B1388" s="7">
        <v>4.7263100000000001E-3</v>
      </c>
      <c r="C1388" s="10">
        <v>9.1044200000000002E-3</v>
      </c>
      <c r="D1388" s="7">
        <f t="shared" si="61"/>
        <v>4.7263099999999998</v>
      </c>
      <c r="E1388" s="10">
        <f t="shared" si="62"/>
        <v>9.1044200000000011</v>
      </c>
      <c r="H1388" s="6">
        <v>1230</v>
      </c>
      <c r="I1388" s="6">
        <v>10136</v>
      </c>
      <c r="J1388" s="6">
        <v>47.779299999999999</v>
      </c>
      <c r="K1388" s="6">
        <f t="shared" si="63"/>
        <v>47.235633333333332</v>
      </c>
    </row>
    <row r="1389" spans="1:11" ht="15" customHeight="1">
      <c r="A1389" s="18">
        <v>1230</v>
      </c>
      <c r="B1389" s="7">
        <v>4.6715000000000003E-3</v>
      </c>
      <c r="C1389" s="10">
        <v>9.2423100000000001E-3</v>
      </c>
      <c r="D1389" s="7">
        <f t="shared" si="61"/>
        <v>4.6715</v>
      </c>
      <c r="E1389" s="10">
        <f t="shared" si="62"/>
        <v>9.2423099999999998</v>
      </c>
      <c r="H1389" s="6">
        <v>1231</v>
      </c>
      <c r="I1389" s="6">
        <v>10139</v>
      </c>
      <c r="J1389" s="6">
        <v>46.340899999999998</v>
      </c>
      <c r="K1389" s="6">
        <f t="shared" si="63"/>
        <v>46.9086</v>
      </c>
    </row>
    <row r="1390" spans="1:11" ht="15" customHeight="1">
      <c r="A1390" s="18">
        <v>1231</v>
      </c>
      <c r="B1390" s="7">
        <v>4.6638299999999999E-3</v>
      </c>
      <c r="C1390" s="10">
        <v>9.1551199999999992E-3</v>
      </c>
      <c r="D1390" s="7">
        <f t="shared" si="61"/>
        <v>4.6638299999999999</v>
      </c>
      <c r="E1390" s="10">
        <f t="shared" si="62"/>
        <v>9.1551199999999984</v>
      </c>
      <c r="H1390" s="6">
        <v>1232</v>
      </c>
      <c r="I1390" s="6">
        <v>10138</v>
      </c>
      <c r="J1390" s="6">
        <v>47.5867</v>
      </c>
      <c r="K1390" s="6">
        <f t="shared" si="63"/>
        <v>47.354700000000001</v>
      </c>
    </row>
    <row r="1391" spans="1:11" ht="15" customHeight="1">
      <c r="A1391" s="18">
        <v>1232</v>
      </c>
      <c r="B1391" s="7">
        <v>4.7399299999999998E-3</v>
      </c>
      <c r="C1391" s="10">
        <v>9.1876900000000001E-3</v>
      </c>
      <c r="D1391" s="7">
        <f t="shared" si="61"/>
        <v>4.7399300000000002</v>
      </c>
      <c r="E1391" s="10">
        <f t="shared" si="62"/>
        <v>9.1876899999999999</v>
      </c>
      <c r="H1391" s="6">
        <v>1233</v>
      </c>
      <c r="I1391" s="6">
        <v>10135</v>
      </c>
      <c r="J1391" s="6">
        <v>46.798200000000001</v>
      </c>
      <c r="K1391" s="6">
        <f t="shared" si="63"/>
        <v>46.873433333333331</v>
      </c>
    </row>
    <row r="1392" spans="1:11" ht="15" customHeight="1">
      <c r="A1392" s="18">
        <v>1233</v>
      </c>
      <c r="B1392" s="7">
        <v>4.6375599999999998E-3</v>
      </c>
      <c r="C1392" s="10">
        <v>9.2703799999999999E-3</v>
      </c>
      <c r="D1392" s="7">
        <f t="shared" si="61"/>
        <v>4.6375599999999997</v>
      </c>
      <c r="E1392" s="10">
        <f t="shared" si="62"/>
        <v>9.2703799999999994</v>
      </c>
      <c r="H1392" s="6">
        <v>1234</v>
      </c>
      <c r="I1392" s="6">
        <v>10138</v>
      </c>
      <c r="J1392" s="6">
        <v>47.679200000000002</v>
      </c>
      <c r="K1392" s="6">
        <f t="shared" si="63"/>
        <v>47.352200000000003</v>
      </c>
    </row>
    <row r="1393" spans="1:11" ht="15" customHeight="1">
      <c r="A1393" s="18">
        <v>1234</v>
      </c>
      <c r="B1393" s="7">
        <v>4.6648999999999996E-3</v>
      </c>
      <c r="C1393" s="10">
        <v>9.0741799999999994E-3</v>
      </c>
      <c r="D1393" s="7">
        <f t="shared" ref="D1393:D1456" si="64">B1393*1000</f>
        <v>4.6648999999999994</v>
      </c>
      <c r="E1393" s="10">
        <f t="shared" ref="E1393:E1456" si="65">C1393*1000</f>
        <v>9.0741800000000001</v>
      </c>
      <c r="H1393" s="6">
        <v>1235</v>
      </c>
      <c r="I1393" s="6">
        <v>10139</v>
      </c>
      <c r="J1393" s="6">
        <v>46.142899999999997</v>
      </c>
      <c r="K1393" s="6">
        <f t="shared" si="63"/>
        <v>47.537299999999995</v>
      </c>
    </row>
    <row r="1394" spans="1:11" ht="15" customHeight="1">
      <c r="A1394" s="18">
        <v>1235</v>
      </c>
      <c r="B1394" s="7">
        <v>4.6230999999999998E-3</v>
      </c>
      <c r="C1394" s="10">
        <v>9.2507600000000002E-3</v>
      </c>
      <c r="D1394" s="7">
        <f t="shared" si="64"/>
        <v>4.6231</v>
      </c>
      <c r="E1394" s="10">
        <f t="shared" si="65"/>
        <v>9.2507599999999996</v>
      </c>
      <c r="H1394" s="6">
        <v>1236</v>
      </c>
      <c r="I1394" s="6">
        <v>10142</v>
      </c>
      <c r="J1394" s="6">
        <v>48.234499999999997</v>
      </c>
      <c r="K1394" s="6">
        <f t="shared" si="63"/>
        <v>48.073266666666662</v>
      </c>
    </row>
    <row r="1395" spans="1:11" ht="15" customHeight="1">
      <c r="A1395" s="18">
        <v>1236</v>
      </c>
      <c r="B1395" s="7">
        <v>4.6387299999999998E-3</v>
      </c>
      <c r="C1395" s="10">
        <v>9.2151999999999998E-3</v>
      </c>
      <c r="D1395" s="7">
        <f t="shared" si="64"/>
        <v>4.6387299999999998</v>
      </c>
      <c r="E1395" s="10">
        <f t="shared" si="65"/>
        <v>9.2151999999999994</v>
      </c>
      <c r="H1395" s="6">
        <v>1237</v>
      </c>
      <c r="I1395" s="6">
        <v>10139</v>
      </c>
      <c r="J1395" s="6">
        <v>48.234499999999997</v>
      </c>
      <c r="K1395" s="6">
        <f t="shared" si="63"/>
        <v>47.45386666666667</v>
      </c>
    </row>
    <row r="1396" spans="1:11" ht="15" customHeight="1">
      <c r="A1396" s="18">
        <v>1237</v>
      </c>
      <c r="B1396" s="7">
        <v>4.6282600000000004E-3</v>
      </c>
      <c r="C1396" s="10">
        <v>9.2128999999999996E-3</v>
      </c>
      <c r="D1396" s="7">
        <f t="shared" si="64"/>
        <v>4.62826</v>
      </c>
      <c r="E1396" s="10">
        <f t="shared" si="65"/>
        <v>9.2128999999999994</v>
      </c>
      <c r="H1396" s="6">
        <v>1238</v>
      </c>
      <c r="I1396" s="6">
        <v>10140</v>
      </c>
      <c r="J1396" s="6">
        <v>47.750799999999998</v>
      </c>
      <c r="K1396" s="6">
        <f t="shared" si="63"/>
        <v>47.817100000000003</v>
      </c>
    </row>
    <row r="1397" spans="1:11" ht="15" customHeight="1">
      <c r="A1397" s="18">
        <v>1238</v>
      </c>
      <c r="B1397" s="7">
        <v>4.6536499999999996E-3</v>
      </c>
      <c r="C1397" s="10">
        <v>9.1651100000000006E-3</v>
      </c>
      <c r="D1397" s="7">
        <f t="shared" si="64"/>
        <v>4.6536499999999998</v>
      </c>
      <c r="E1397" s="10">
        <f t="shared" si="65"/>
        <v>9.1651100000000003</v>
      </c>
      <c r="H1397" s="6">
        <v>1239</v>
      </c>
      <c r="I1397" s="6">
        <v>10144</v>
      </c>
      <c r="J1397" s="6">
        <v>46.376300000000001</v>
      </c>
      <c r="K1397" s="6">
        <f t="shared" si="63"/>
        <v>47.264466666666671</v>
      </c>
    </row>
    <row r="1398" spans="1:11" ht="15" customHeight="1">
      <c r="A1398" s="18">
        <v>1239</v>
      </c>
      <c r="B1398" s="7">
        <v>4.66877E-3</v>
      </c>
      <c r="C1398" s="10">
        <v>9.3012800000000003E-3</v>
      </c>
      <c r="D1398" s="7">
        <f t="shared" si="64"/>
        <v>4.6687700000000003</v>
      </c>
      <c r="E1398" s="10">
        <f t="shared" si="65"/>
        <v>9.3012800000000002</v>
      </c>
      <c r="H1398" s="6">
        <v>1240</v>
      </c>
      <c r="I1398" s="6">
        <v>10145</v>
      </c>
      <c r="J1398" s="6">
        <v>49.324199999999998</v>
      </c>
      <c r="K1398" s="6">
        <f t="shared" si="63"/>
        <v>48.318633333333338</v>
      </c>
    </row>
    <row r="1399" spans="1:11" ht="15" customHeight="1">
      <c r="A1399" s="18">
        <v>1240</v>
      </c>
      <c r="B1399" s="7">
        <v>4.6846099999999996E-3</v>
      </c>
      <c r="C1399" s="10">
        <v>9.1656499999999991E-3</v>
      </c>
      <c r="D1399" s="7">
        <f t="shared" si="64"/>
        <v>4.6846099999999993</v>
      </c>
      <c r="E1399" s="10">
        <f t="shared" si="65"/>
        <v>9.1656499999999994</v>
      </c>
      <c r="H1399" s="6">
        <v>1241</v>
      </c>
      <c r="I1399" s="6">
        <v>10146</v>
      </c>
      <c r="J1399" s="6">
        <v>46.0929</v>
      </c>
      <c r="K1399" s="6">
        <f t="shared" si="63"/>
        <v>47.2346</v>
      </c>
    </row>
    <row r="1400" spans="1:11" ht="15" customHeight="1">
      <c r="A1400" s="18">
        <v>1241</v>
      </c>
      <c r="B1400" s="7">
        <v>4.6536199999999998E-3</v>
      </c>
      <c r="C1400" s="10">
        <v>9.1981500000000004E-3</v>
      </c>
      <c r="D1400" s="7">
        <f t="shared" si="64"/>
        <v>4.6536200000000001</v>
      </c>
      <c r="E1400" s="10">
        <f t="shared" si="65"/>
        <v>9.19815</v>
      </c>
      <c r="H1400" s="6">
        <v>1242</v>
      </c>
      <c r="I1400" s="6">
        <v>10147</v>
      </c>
      <c r="J1400" s="6">
        <v>49.538800000000002</v>
      </c>
      <c r="K1400" s="6">
        <f t="shared" si="63"/>
        <v>48.273733333333332</v>
      </c>
    </row>
    <row r="1401" spans="1:11" ht="15" customHeight="1">
      <c r="A1401" s="18">
        <v>1242</v>
      </c>
      <c r="B1401" s="7">
        <v>4.6599900000000001E-3</v>
      </c>
      <c r="C1401" s="10">
        <v>9.0766600000000003E-3</v>
      </c>
      <c r="D1401" s="7">
        <f t="shared" si="64"/>
        <v>4.6599900000000005</v>
      </c>
      <c r="E1401" s="10">
        <f t="shared" si="65"/>
        <v>9.0766600000000004</v>
      </c>
      <c r="H1401" s="6">
        <v>1243</v>
      </c>
      <c r="I1401" s="6">
        <v>10149</v>
      </c>
      <c r="J1401" s="6">
        <v>46.072099999999999</v>
      </c>
      <c r="K1401" s="6">
        <f t="shared" si="63"/>
        <v>46.916266666666665</v>
      </c>
    </row>
    <row r="1402" spans="1:11" ht="15" customHeight="1">
      <c r="A1402" s="18">
        <v>1243</v>
      </c>
      <c r="B1402" s="7">
        <v>4.6517499999999996E-3</v>
      </c>
      <c r="C1402" s="10">
        <v>9.2273900000000002E-3</v>
      </c>
      <c r="D1402" s="7">
        <f t="shared" si="64"/>
        <v>4.6517499999999998</v>
      </c>
      <c r="E1402" s="10">
        <f t="shared" si="65"/>
        <v>9.2273899999999998</v>
      </c>
      <c r="H1402" s="6">
        <v>1244</v>
      </c>
      <c r="I1402" s="6">
        <v>10149</v>
      </c>
      <c r="J1402" s="6">
        <v>49.210299999999997</v>
      </c>
      <c r="K1402" s="6">
        <f t="shared" si="63"/>
        <v>49.048866666666669</v>
      </c>
    </row>
    <row r="1403" spans="1:11" ht="15" customHeight="1">
      <c r="A1403" s="18">
        <v>1244</v>
      </c>
      <c r="B1403" s="7">
        <v>4.7112400000000002E-3</v>
      </c>
      <c r="C1403" s="10">
        <v>9.1575000000000007E-3</v>
      </c>
      <c r="D1403" s="7">
        <f t="shared" si="64"/>
        <v>4.7112400000000001</v>
      </c>
      <c r="E1403" s="10">
        <f t="shared" si="65"/>
        <v>9.1575000000000006</v>
      </c>
      <c r="H1403" s="6">
        <v>1245</v>
      </c>
      <c r="I1403" s="6">
        <v>10150</v>
      </c>
      <c r="J1403" s="6">
        <v>45.4664</v>
      </c>
      <c r="K1403" s="6">
        <f t="shared" si="63"/>
        <v>48.573766666666664</v>
      </c>
    </row>
    <row r="1404" spans="1:11" ht="15" customHeight="1">
      <c r="A1404" s="18">
        <v>1245</v>
      </c>
      <c r="B1404" s="7">
        <v>4.6794599999999999E-3</v>
      </c>
      <c r="C1404" s="10">
        <v>9.1542800000000007E-3</v>
      </c>
      <c r="D1404" s="7">
        <f t="shared" si="64"/>
        <v>4.6794599999999997</v>
      </c>
      <c r="E1404" s="10">
        <f t="shared" si="65"/>
        <v>9.15428</v>
      </c>
      <c r="H1404" s="6">
        <v>1246</v>
      </c>
      <c r="I1404" s="6">
        <v>10150</v>
      </c>
      <c r="J1404" s="6">
        <v>52.469900000000003</v>
      </c>
      <c r="K1404" s="6">
        <f t="shared" si="63"/>
        <v>50.626066666666667</v>
      </c>
    </row>
    <row r="1405" spans="1:11" ht="15" customHeight="1">
      <c r="A1405" s="18">
        <v>1246</v>
      </c>
      <c r="B1405" s="7">
        <v>4.56595E-3</v>
      </c>
      <c r="C1405" s="10">
        <v>9.1397300000000004E-3</v>
      </c>
      <c r="D1405" s="7">
        <f t="shared" si="64"/>
        <v>4.56595</v>
      </c>
      <c r="E1405" s="10">
        <f t="shared" si="65"/>
        <v>9.1397300000000001</v>
      </c>
      <c r="H1405" s="6">
        <v>1247</v>
      </c>
      <c r="I1405" s="6">
        <v>10150</v>
      </c>
      <c r="J1405" s="6">
        <v>47.784999999999997</v>
      </c>
      <c r="K1405" s="6">
        <f t="shared" si="63"/>
        <v>49.012333333333338</v>
      </c>
    </row>
    <row r="1406" spans="1:11" ht="15" customHeight="1">
      <c r="A1406" s="18">
        <v>1247</v>
      </c>
      <c r="B1406" s="7">
        <v>4.6514399999999997E-3</v>
      </c>
      <c r="C1406" s="10">
        <v>9.1615299999999993E-3</v>
      </c>
      <c r="D1406" s="7">
        <f t="shared" si="64"/>
        <v>4.65144</v>
      </c>
      <c r="E1406" s="10">
        <f t="shared" si="65"/>
        <v>9.1615299999999991</v>
      </c>
      <c r="H1406" s="6">
        <v>1248</v>
      </c>
      <c r="I1406" s="6">
        <v>10150</v>
      </c>
      <c r="J1406" s="6">
        <v>51.6233</v>
      </c>
      <c r="K1406" s="6">
        <f t="shared" si="63"/>
        <v>49.122766666666671</v>
      </c>
    </row>
    <row r="1407" spans="1:11" ht="15" customHeight="1">
      <c r="A1407" s="18">
        <v>1248</v>
      </c>
      <c r="B1407" s="7">
        <v>4.7216699999999999E-3</v>
      </c>
      <c r="C1407" s="10">
        <v>9.0755300000000001E-3</v>
      </c>
      <c r="D1407" s="7">
        <f t="shared" si="64"/>
        <v>4.7216699999999996</v>
      </c>
      <c r="E1407" s="10">
        <f t="shared" si="65"/>
        <v>9.0755300000000005</v>
      </c>
      <c r="H1407" s="6">
        <v>1249</v>
      </c>
      <c r="I1407" s="6">
        <v>10155</v>
      </c>
      <c r="J1407" s="6">
        <v>47.628700000000002</v>
      </c>
      <c r="K1407" s="6">
        <f t="shared" si="63"/>
        <v>47.448299999999996</v>
      </c>
    </row>
    <row r="1408" spans="1:11" ht="15" customHeight="1">
      <c r="A1408" s="18">
        <v>1249</v>
      </c>
      <c r="B1408" s="7">
        <v>4.6064900000000004E-3</v>
      </c>
      <c r="C1408" s="10">
        <v>9.1801399999999998E-3</v>
      </c>
      <c r="D1408" s="7">
        <f t="shared" si="64"/>
        <v>4.60649</v>
      </c>
      <c r="E1408" s="10">
        <f t="shared" si="65"/>
        <v>9.1801399999999997</v>
      </c>
      <c r="H1408" s="6">
        <v>1250</v>
      </c>
      <c r="I1408" s="6">
        <v>10159</v>
      </c>
      <c r="J1408" s="6">
        <v>48.116300000000003</v>
      </c>
      <c r="K1408" s="6">
        <f t="shared" si="63"/>
        <v>47.529566666666675</v>
      </c>
    </row>
    <row r="1409" spans="1:11" ht="15" customHeight="1">
      <c r="A1409" s="18">
        <v>1250</v>
      </c>
      <c r="B1409" s="7">
        <v>4.6191799999999996E-3</v>
      </c>
      <c r="C1409" s="10">
        <v>9.2270200000000007E-3</v>
      </c>
      <c r="D1409" s="7">
        <f t="shared" si="64"/>
        <v>4.6191800000000001</v>
      </c>
      <c r="E1409" s="10">
        <f t="shared" si="65"/>
        <v>9.2270200000000013</v>
      </c>
      <c r="H1409" s="6">
        <v>1251</v>
      </c>
      <c r="I1409" s="6">
        <v>10158</v>
      </c>
      <c r="J1409" s="6">
        <v>46.599899999999998</v>
      </c>
      <c r="K1409" s="6">
        <f t="shared" si="63"/>
        <v>46.832866666666668</v>
      </c>
    </row>
    <row r="1410" spans="1:11" ht="15" customHeight="1">
      <c r="A1410" s="18">
        <v>1251</v>
      </c>
      <c r="B1410" s="7">
        <v>4.5450600000000001E-3</v>
      </c>
      <c r="C1410" s="10">
        <v>9.2892900000000004E-3</v>
      </c>
      <c r="D1410" s="7">
        <f t="shared" si="64"/>
        <v>4.5450600000000003</v>
      </c>
      <c r="E1410" s="10">
        <f t="shared" si="65"/>
        <v>9.2892900000000012</v>
      </c>
      <c r="H1410" s="6">
        <v>1252</v>
      </c>
      <c r="I1410" s="6">
        <v>10157</v>
      </c>
      <c r="J1410" s="6">
        <v>47.872500000000002</v>
      </c>
      <c r="K1410" s="6">
        <f t="shared" si="63"/>
        <v>48.002100000000006</v>
      </c>
    </row>
    <row r="1411" spans="1:11" ht="15" customHeight="1">
      <c r="A1411" s="18">
        <v>1252</v>
      </c>
      <c r="B1411" s="7">
        <v>4.5725000000000002E-3</v>
      </c>
      <c r="C1411" s="10">
        <v>9.3039400000000001E-3</v>
      </c>
      <c r="D1411" s="7">
        <f t="shared" si="64"/>
        <v>4.5724999999999998</v>
      </c>
      <c r="E1411" s="10">
        <f t="shared" si="65"/>
        <v>9.3039400000000008</v>
      </c>
      <c r="H1411" s="6">
        <v>1253</v>
      </c>
      <c r="I1411" s="6">
        <v>10162</v>
      </c>
      <c r="J1411" s="6">
        <v>46.026200000000003</v>
      </c>
      <c r="K1411" s="6">
        <f t="shared" si="63"/>
        <v>48.203633333333336</v>
      </c>
    </row>
    <row r="1412" spans="1:11" ht="15" customHeight="1">
      <c r="A1412" s="18">
        <v>1253</v>
      </c>
      <c r="B1412" s="7">
        <v>4.6074499999999999E-3</v>
      </c>
      <c r="C1412" s="10">
        <v>9.1632999999999992E-3</v>
      </c>
      <c r="D1412" s="7">
        <f t="shared" si="64"/>
        <v>4.60745</v>
      </c>
      <c r="E1412" s="10">
        <f t="shared" si="65"/>
        <v>9.1632999999999996</v>
      </c>
      <c r="H1412" s="6">
        <v>1254</v>
      </c>
      <c r="I1412" s="6">
        <v>10166</v>
      </c>
      <c r="J1412" s="6">
        <v>50.107599999999998</v>
      </c>
      <c r="K1412" s="6">
        <f t="shared" si="63"/>
        <v>48.091466666666669</v>
      </c>
    </row>
    <row r="1413" spans="1:11" ht="15" customHeight="1">
      <c r="A1413" s="18">
        <v>1254</v>
      </c>
      <c r="B1413" s="7">
        <v>4.6372399999999999E-3</v>
      </c>
      <c r="C1413" s="10">
        <v>9.1604600000000005E-3</v>
      </c>
      <c r="D1413" s="7">
        <f t="shared" si="64"/>
        <v>4.6372400000000003</v>
      </c>
      <c r="E1413" s="10">
        <f t="shared" si="65"/>
        <v>9.1604600000000005</v>
      </c>
      <c r="H1413" s="6">
        <v>1255</v>
      </c>
      <c r="I1413" s="6">
        <v>10169</v>
      </c>
      <c r="J1413" s="6">
        <v>48.4771</v>
      </c>
      <c r="K1413" s="6">
        <f t="shared" si="63"/>
        <v>47.224266666666665</v>
      </c>
    </row>
    <row r="1414" spans="1:11" ht="15" customHeight="1">
      <c r="A1414" s="18">
        <v>1255</v>
      </c>
      <c r="B1414" s="7">
        <v>4.6474799999999998E-3</v>
      </c>
      <c r="C1414" s="10">
        <v>9.3006600000000005E-3</v>
      </c>
      <c r="D1414" s="7">
        <f t="shared" si="64"/>
        <v>4.6474799999999998</v>
      </c>
      <c r="E1414" s="10">
        <f t="shared" si="65"/>
        <v>9.3006600000000006</v>
      </c>
      <c r="H1414" s="6">
        <v>1256</v>
      </c>
      <c r="I1414" s="6">
        <v>10169</v>
      </c>
      <c r="J1414" s="6">
        <v>45.689700000000002</v>
      </c>
      <c r="K1414" s="6">
        <f t="shared" si="63"/>
        <v>47.673999999999999</v>
      </c>
    </row>
    <row r="1415" spans="1:11" ht="15" customHeight="1">
      <c r="A1415" s="18">
        <v>1256</v>
      </c>
      <c r="B1415" s="7">
        <v>4.6118799999999996E-3</v>
      </c>
      <c r="C1415" s="10">
        <v>9.1527299999999995E-3</v>
      </c>
      <c r="D1415" s="7">
        <f t="shared" si="64"/>
        <v>4.6118799999999993</v>
      </c>
      <c r="E1415" s="10">
        <f t="shared" si="65"/>
        <v>9.15273</v>
      </c>
      <c r="H1415" s="6">
        <v>1257</v>
      </c>
      <c r="I1415" s="6">
        <v>10170</v>
      </c>
      <c r="J1415" s="6">
        <v>47.506</v>
      </c>
      <c r="K1415" s="6">
        <f t="shared" si="63"/>
        <v>48.160933333333332</v>
      </c>
    </row>
    <row r="1416" spans="1:11" ht="15" customHeight="1">
      <c r="A1416" s="18">
        <v>1257</v>
      </c>
      <c r="B1416" s="7">
        <v>4.59984E-3</v>
      </c>
      <c r="C1416" s="10">
        <v>9.4192200000000007E-3</v>
      </c>
      <c r="D1416" s="7">
        <f t="shared" si="64"/>
        <v>4.5998400000000004</v>
      </c>
      <c r="E1416" s="10">
        <f t="shared" si="65"/>
        <v>9.419220000000001</v>
      </c>
      <c r="H1416" s="6">
        <v>1258</v>
      </c>
      <c r="I1416" s="6">
        <v>10173</v>
      </c>
      <c r="J1416" s="6">
        <v>49.826300000000003</v>
      </c>
      <c r="K1416" s="6">
        <f t="shared" si="63"/>
        <v>48.318566666666669</v>
      </c>
    </row>
    <row r="1417" spans="1:11" ht="15" customHeight="1">
      <c r="A1417" s="18">
        <v>1258</v>
      </c>
      <c r="B1417" s="7">
        <v>4.6916199999999996E-3</v>
      </c>
      <c r="C1417" s="10">
        <v>9.2024900000000007E-3</v>
      </c>
      <c r="D1417" s="7">
        <f t="shared" si="64"/>
        <v>4.6916199999999995</v>
      </c>
      <c r="E1417" s="10">
        <f t="shared" si="65"/>
        <v>9.2024900000000009</v>
      </c>
      <c r="H1417" s="6">
        <v>1259</v>
      </c>
      <c r="I1417" s="6">
        <v>10172</v>
      </c>
      <c r="J1417" s="6">
        <v>47.150500000000001</v>
      </c>
      <c r="K1417" s="6">
        <f t="shared" si="63"/>
        <v>47.083833333333338</v>
      </c>
    </row>
    <row r="1418" spans="1:11" ht="15" customHeight="1">
      <c r="A1418" s="18">
        <v>1259</v>
      </c>
      <c r="B1418" s="7">
        <v>4.6260900000000002E-3</v>
      </c>
      <c r="C1418" s="10">
        <v>9.1366199999999998E-3</v>
      </c>
      <c r="D1418" s="7">
        <f t="shared" si="64"/>
        <v>4.6260900000000005</v>
      </c>
      <c r="E1418" s="10">
        <f t="shared" si="65"/>
        <v>9.1366200000000006</v>
      </c>
      <c r="H1418" s="6">
        <v>1260</v>
      </c>
      <c r="I1418" s="6">
        <v>10171</v>
      </c>
      <c r="J1418" s="6">
        <v>47.978900000000003</v>
      </c>
      <c r="K1418" s="6">
        <f t="shared" si="63"/>
        <v>47.679633333333335</v>
      </c>
    </row>
    <row r="1419" spans="1:11" ht="15" customHeight="1">
      <c r="A1419" s="18">
        <v>1260</v>
      </c>
      <c r="B1419" s="7">
        <v>4.6472400000000004E-3</v>
      </c>
      <c r="C1419" s="10">
        <v>9.0576000000000007E-3</v>
      </c>
      <c r="D1419" s="7">
        <f t="shared" si="64"/>
        <v>4.64724</v>
      </c>
      <c r="E1419" s="10">
        <f t="shared" si="65"/>
        <v>9.0576000000000008</v>
      </c>
      <c r="H1419" s="6">
        <v>1261</v>
      </c>
      <c r="I1419" s="6">
        <v>10175</v>
      </c>
      <c r="J1419" s="6">
        <v>46.122100000000003</v>
      </c>
      <c r="K1419" s="6">
        <f t="shared" si="63"/>
        <v>47.08936666666667</v>
      </c>
    </row>
    <row r="1420" spans="1:11" ht="15" customHeight="1">
      <c r="A1420" s="18">
        <v>1261</v>
      </c>
      <c r="B1420" s="7">
        <v>4.6745700000000003E-3</v>
      </c>
      <c r="C1420" s="10">
        <v>9.1181200000000004E-3</v>
      </c>
      <c r="D1420" s="7">
        <f t="shared" si="64"/>
        <v>4.6745700000000001</v>
      </c>
      <c r="E1420" s="10">
        <f t="shared" si="65"/>
        <v>9.1181200000000011</v>
      </c>
      <c r="H1420" s="6">
        <v>1262</v>
      </c>
      <c r="I1420" s="6">
        <v>10173</v>
      </c>
      <c r="J1420" s="6">
        <v>48.937899999999999</v>
      </c>
      <c r="K1420" s="6">
        <f t="shared" si="63"/>
        <v>47.832000000000001</v>
      </c>
    </row>
    <row r="1421" spans="1:11" ht="15" customHeight="1">
      <c r="A1421" s="18">
        <v>1262</v>
      </c>
      <c r="B1421" s="7">
        <v>4.6354300000000003E-3</v>
      </c>
      <c r="C1421" s="10">
        <v>9.3381000000000002E-3</v>
      </c>
      <c r="D1421" s="7">
        <f t="shared" si="64"/>
        <v>4.6354300000000004</v>
      </c>
      <c r="E1421" s="10">
        <f t="shared" si="65"/>
        <v>9.3381000000000007</v>
      </c>
      <c r="H1421" s="6">
        <v>1263</v>
      </c>
      <c r="I1421" s="6">
        <v>10182</v>
      </c>
      <c r="J1421" s="6">
        <v>46.208100000000002</v>
      </c>
      <c r="K1421" s="6">
        <f t="shared" si="63"/>
        <v>47.115199999999994</v>
      </c>
    </row>
    <row r="1422" spans="1:11" ht="15" customHeight="1">
      <c r="A1422" s="18">
        <v>1263</v>
      </c>
      <c r="B1422" s="7">
        <v>4.6214000000000003E-3</v>
      </c>
      <c r="C1422" s="10">
        <v>9.2330199999999998E-3</v>
      </c>
      <c r="D1422" s="7">
        <f t="shared" si="64"/>
        <v>4.6214000000000004</v>
      </c>
      <c r="E1422" s="10">
        <f t="shared" si="65"/>
        <v>9.2330199999999998</v>
      </c>
      <c r="H1422" s="6">
        <v>1264</v>
      </c>
      <c r="I1422" s="6">
        <v>10181</v>
      </c>
      <c r="J1422" s="6">
        <v>48.35</v>
      </c>
      <c r="K1422" s="6">
        <f t="shared" si="63"/>
        <v>48.318033333333339</v>
      </c>
    </row>
    <row r="1423" spans="1:11" ht="15" customHeight="1">
      <c r="A1423" s="18">
        <v>1264</v>
      </c>
      <c r="B1423" s="7">
        <v>4.6411899999999999E-3</v>
      </c>
      <c r="C1423" s="10">
        <v>9.2574500000000004E-3</v>
      </c>
      <c r="D1423" s="7">
        <f t="shared" si="64"/>
        <v>4.6411899999999999</v>
      </c>
      <c r="E1423" s="10">
        <f t="shared" si="65"/>
        <v>9.2574500000000004</v>
      </c>
      <c r="H1423" s="6">
        <v>1265</v>
      </c>
      <c r="I1423" s="6">
        <v>10178</v>
      </c>
      <c r="J1423" s="6">
        <v>46.787500000000001</v>
      </c>
      <c r="K1423" s="6">
        <f t="shared" si="63"/>
        <v>48.097133333333339</v>
      </c>
    </row>
    <row r="1424" spans="1:11" ht="15" customHeight="1">
      <c r="A1424" s="18">
        <v>1265</v>
      </c>
      <c r="B1424" s="7">
        <v>4.54916E-3</v>
      </c>
      <c r="C1424" s="10">
        <v>9.0761499999999998E-3</v>
      </c>
      <c r="D1424" s="7">
        <f t="shared" si="64"/>
        <v>4.5491599999999996</v>
      </c>
      <c r="E1424" s="10">
        <f t="shared" si="65"/>
        <v>9.0761500000000002</v>
      </c>
      <c r="H1424" s="6">
        <v>1266</v>
      </c>
      <c r="I1424" s="6">
        <v>10176</v>
      </c>
      <c r="J1424" s="6">
        <v>49.816600000000001</v>
      </c>
      <c r="K1424" s="6">
        <f t="shared" si="63"/>
        <v>49.127499999999998</v>
      </c>
    </row>
    <row r="1425" spans="1:11" ht="15" customHeight="1">
      <c r="A1425" s="18">
        <v>1266</v>
      </c>
      <c r="B1425" s="7">
        <v>4.5961800000000001E-3</v>
      </c>
      <c r="C1425" s="10">
        <v>9.1302999999999992E-3</v>
      </c>
      <c r="D1425" s="7">
        <f t="shared" si="64"/>
        <v>4.5961800000000004</v>
      </c>
      <c r="E1425" s="10">
        <f t="shared" si="65"/>
        <v>9.1302999999999983</v>
      </c>
      <c r="H1425" s="6">
        <v>1267</v>
      </c>
      <c r="I1425" s="6">
        <v>10178</v>
      </c>
      <c r="J1425" s="6">
        <v>47.6873</v>
      </c>
      <c r="K1425" s="6">
        <f t="shared" si="63"/>
        <v>47.728733333333331</v>
      </c>
    </row>
    <row r="1426" spans="1:11" ht="15" customHeight="1">
      <c r="A1426" s="18">
        <v>1267</v>
      </c>
      <c r="B1426" s="7">
        <v>4.66614E-3</v>
      </c>
      <c r="C1426" s="10">
        <v>9.05421E-3</v>
      </c>
      <c r="D1426" s="7">
        <f t="shared" si="64"/>
        <v>4.6661400000000004</v>
      </c>
      <c r="E1426" s="10">
        <f t="shared" si="65"/>
        <v>9.0542099999999994</v>
      </c>
      <c r="H1426" s="6">
        <v>1268</v>
      </c>
      <c r="I1426" s="6">
        <v>10180</v>
      </c>
      <c r="J1426" s="6">
        <v>49.878599999999999</v>
      </c>
      <c r="K1426" s="6">
        <f t="shared" si="63"/>
        <v>48.246266666666664</v>
      </c>
    </row>
    <row r="1427" spans="1:11" ht="15" customHeight="1">
      <c r="A1427" s="18">
        <v>1268</v>
      </c>
      <c r="B1427" s="7">
        <v>4.7335299999999997E-3</v>
      </c>
      <c r="C1427" s="10">
        <v>9.1649999999999995E-3</v>
      </c>
      <c r="D1427" s="7">
        <f t="shared" si="64"/>
        <v>4.73353</v>
      </c>
      <c r="E1427" s="10">
        <f t="shared" si="65"/>
        <v>9.1649999999999991</v>
      </c>
      <c r="H1427" s="6">
        <v>1269</v>
      </c>
      <c r="I1427" s="6">
        <v>10181</v>
      </c>
      <c r="J1427" s="6">
        <v>45.6203</v>
      </c>
      <c r="K1427" s="6">
        <f t="shared" si="63"/>
        <v>48.435966666666666</v>
      </c>
    </row>
    <row r="1428" spans="1:11" ht="15" customHeight="1">
      <c r="A1428" s="18">
        <v>1269</v>
      </c>
      <c r="B1428" s="7">
        <v>4.6148700000000001E-3</v>
      </c>
      <c r="C1428" s="10">
        <v>9.16551E-3</v>
      </c>
      <c r="D1428" s="7">
        <f t="shared" si="64"/>
        <v>4.6148699999999998</v>
      </c>
      <c r="E1428" s="10">
        <f t="shared" si="65"/>
        <v>9.1655099999999994</v>
      </c>
      <c r="H1428" s="6">
        <v>1270</v>
      </c>
      <c r="I1428" s="6">
        <v>10182</v>
      </c>
      <c r="J1428" s="6">
        <v>49.239899999999999</v>
      </c>
      <c r="K1428" s="6">
        <f t="shared" si="63"/>
        <v>49.581166666666668</v>
      </c>
    </row>
    <row r="1429" spans="1:11" ht="15" customHeight="1">
      <c r="A1429" s="18">
        <v>1270</v>
      </c>
      <c r="B1429" s="7">
        <v>4.63664E-3</v>
      </c>
      <c r="C1429" s="10">
        <v>9.3414499999999994E-3</v>
      </c>
      <c r="D1429" s="7">
        <f t="shared" si="64"/>
        <v>4.6366399999999999</v>
      </c>
      <c r="E1429" s="10">
        <f t="shared" si="65"/>
        <v>9.34145</v>
      </c>
      <c r="H1429" s="6">
        <v>1271</v>
      </c>
      <c r="I1429" s="6">
        <v>10181</v>
      </c>
      <c r="J1429" s="6">
        <v>50.447699999999998</v>
      </c>
      <c r="K1429" s="6">
        <f t="shared" si="63"/>
        <v>48.95053333333334</v>
      </c>
    </row>
    <row r="1430" spans="1:11" ht="15" customHeight="1">
      <c r="A1430" s="18">
        <v>1271</v>
      </c>
      <c r="B1430" s="7">
        <v>4.6843600000000003E-3</v>
      </c>
      <c r="C1430" s="10">
        <v>9.2479999999999993E-3</v>
      </c>
      <c r="D1430" s="7">
        <f t="shared" si="64"/>
        <v>4.6843599999999999</v>
      </c>
      <c r="E1430" s="10">
        <f t="shared" si="65"/>
        <v>9.2479999999999993</v>
      </c>
      <c r="H1430" s="6">
        <v>1272</v>
      </c>
      <c r="I1430" s="6">
        <v>10183</v>
      </c>
      <c r="J1430" s="6">
        <v>49.055900000000001</v>
      </c>
      <c r="K1430" s="6">
        <f t="shared" si="63"/>
        <v>48.012999999999998</v>
      </c>
    </row>
    <row r="1431" spans="1:11" ht="15" customHeight="1">
      <c r="A1431" s="18">
        <v>1272</v>
      </c>
      <c r="B1431" s="7">
        <v>4.6411899999999999E-3</v>
      </c>
      <c r="C1431" s="10">
        <v>9.3656E-3</v>
      </c>
      <c r="D1431" s="7">
        <f t="shared" si="64"/>
        <v>4.6411899999999999</v>
      </c>
      <c r="E1431" s="10">
        <f t="shared" si="65"/>
        <v>9.3656000000000006</v>
      </c>
      <c r="H1431" s="6">
        <v>1273</v>
      </c>
      <c r="I1431" s="6">
        <v>10187</v>
      </c>
      <c r="J1431" s="6">
        <v>47.347999999999999</v>
      </c>
      <c r="K1431" s="6">
        <f t="shared" si="63"/>
        <v>46.810966666666673</v>
      </c>
    </row>
    <row r="1432" spans="1:11" ht="15" customHeight="1">
      <c r="A1432" s="18">
        <v>1273</v>
      </c>
      <c r="B1432" s="7">
        <v>4.5662799999999998E-3</v>
      </c>
      <c r="C1432" s="10">
        <v>9.2700300000000003E-3</v>
      </c>
      <c r="D1432" s="7">
        <f t="shared" si="64"/>
        <v>4.5662799999999999</v>
      </c>
      <c r="E1432" s="10">
        <f t="shared" si="65"/>
        <v>9.2700300000000002</v>
      </c>
      <c r="H1432" s="6">
        <v>1274</v>
      </c>
      <c r="I1432" s="6">
        <v>10186</v>
      </c>
      <c r="J1432" s="6">
        <v>47.635100000000001</v>
      </c>
      <c r="K1432" s="6">
        <f t="shared" si="63"/>
        <v>47.272766666666676</v>
      </c>
    </row>
    <row r="1433" spans="1:11" ht="15" customHeight="1">
      <c r="A1433" s="18">
        <v>1274</v>
      </c>
      <c r="B1433" s="7">
        <v>4.6078300000000003E-3</v>
      </c>
      <c r="C1433" s="10">
        <v>9.3669600000000006E-3</v>
      </c>
      <c r="D1433" s="7">
        <f t="shared" si="64"/>
        <v>4.6078299999999999</v>
      </c>
      <c r="E1433" s="10">
        <f t="shared" si="65"/>
        <v>9.3669600000000006</v>
      </c>
      <c r="H1433" s="6">
        <v>1275</v>
      </c>
      <c r="I1433" s="6">
        <v>10187</v>
      </c>
      <c r="J1433" s="6">
        <v>45.449800000000003</v>
      </c>
      <c r="K1433" s="6">
        <f t="shared" si="63"/>
        <v>46.799633333333333</v>
      </c>
    </row>
    <row r="1434" spans="1:11" ht="15" customHeight="1">
      <c r="A1434" s="18">
        <v>1275</v>
      </c>
      <c r="B1434" s="7">
        <v>4.5647700000000001E-3</v>
      </c>
      <c r="C1434" s="10">
        <v>9.1308799999999992E-3</v>
      </c>
      <c r="D1434" s="7">
        <f t="shared" si="64"/>
        <v>4.5647700000000002</v>
      </c>
      <c r="E1434" s="10">
        <f t="shared" si="65"/>
        <v>9.1308799999999994</v>
      </c>
      <c r="H1434" s="6">
        <v>1276</v>
      </c>
      <c r="I1434" s="6">
        <v>10188</v>
      </c>
      <c r="J1434" s="6">
        <v>48.733400000000003</v>
      </c>
      <c r="K1434" s="6">
        <f t="shared" si="63"/>
        <v>47.52836666666667</v>
      </c>
    </row>
    <row r="1435" spans="1:11" ht="15" customHeight="1">
      <c r="A1435" s="18">
        <v>1276</v>
      </c>
      <c r="B1435" s="7">
        <v>4.6448000000000001E-3</v>
      </c>
      <c r="C1435" s="10">
        <v>9.0699500000000002E-3</v>
      </c>
      <c r="D1435" s="7">
        <f t="shared" si="64"/>
        <v>4.6448</v>
      </c>
      <c r="E1435" s="10">
        <f t="shared" si="65"/>
        <v>9.0699500000000004</v>
      </c>
      <c r="H1435" s="6">
        <v>1277</v>
      </c>
      <c r="I1435" s="6">
        <v>10190</v>
      </c>
      <c r="J1435" s="6">
        <v>46.215699999999998</v>
      </c>
      <c r="K1435" s="6">
        <f t="shared" si="63"/>
        <v>46.48683333333333</v>
      </c>
    </row>
    <row r="1436" spans="1:11" ht="15" customHeight="1">
      <c r="A1436" s="18">
        <v>1277</v>
      </c>
      <c r="B1436" s="7">
        <v>4.7522299999999996E-3</v>
      </c>
      <c r="C1436" s="10">
        <v>9.1821300000000002E-3</v>
      </c>
      <c r="D1436" s="7">
        <f t="shared" si="64"/>
        <v>4.75223</v>
      </c>
      <c r="E1436" s="10">
        <f t="shared" si="65"/>
        <v>9.1821300000000008</v>
      </c>
      <c r="H1436" s="6">
        <v>1278</v>
      </c>
      <c r="I1436" s="6">
        <v>10195</v>
      </c>
      <c r="J1436" s="6">
        <v>47.636000000000003</v>
      </c>
      <c r="K1436" s="6">
        <f t="shared" si="63"/>
        <v>47.108833333333337</v>
      </c>
    </row>
    <row r="1437" spans="1:11" ht="15" customHeight="1">
      <c r="A1437" s="18">
        <v>1278</v>
      </c>
      <c r="B1437" s="7">
        <v>4.6045499999999998E-3</v>
      </c>
      <c r="C1437" s="10">
        <v>9.2169000000000001E-3</v>
      </c>
      <c r="D1437" s="7">
        <f t="shared" si="64"/>
        <v>4.6045499999999997</v>
      </c>
      <c r="E1437" s="10">
        <f t="shared" si="65"/>
        <v>9.2169000000000008</v>
      </c>
      <c r="H1437" s="6">
        <v>1279</v>
      </c>
      <c r="I1437" s="6">
        <v>10197</v>
      </c>
      <c r="J1437" s="6">
        <v>45.608800000000002</v>
      </c>
      <c r="K1437" s="6">
        <f t="shared" si="63"/>
        <v>46.479600000000005</v>
      </c>
    </row>
    <row r="1438" spans="1:11" ht="15" customHeight="1">
      <c r="A1438" s="18">
        <v>1279</v>
      </c>
      <c r="B1438" s="7">
        <v>4.7282899999999996E-3</v>
      </c>
      <c r="C1438" s="10">
        <v>9.3119899999999992E-3</v>
      </c>
      <c r="D1438" s="7">
        <f t="shared" si="64"/>
        <v>4.7282899999999994</v>
      </c>
      <c r="E1438" s="10">
        <f t="shared" si="65"/>
        <v>9.3119899999999998</v>
      </c>
      <c r="H1438" s="6">
        <v>1280</v>
      </c>
      <c r="I1438" s="6">
        <v>10198</v>
      </c>
      <c r="J1438" s="6">
        <v>48.081699999999998</v>
      </c>
      <c r="K1438" s="6">
        <f t="shared" si="63"/>
        <v>47.181033333333325</v>
      </c>
    </row>
    <row r="1439" spans="1:11" ht="15" customHeight="1">
      <c r="A1439" s="18">
        <v>1280</v>
      </c>
      <c r="B1439" s="7">
        <v>4.69332E-3</v>
      </c>
      <c r="C1439" s="10">
        <v>9.1803600000000003E-3</v>
      </c>
      <c r="D1439" s="7">
        <f t="shared" si="64"/>
        <v>4.6933199999999999</v>
      </c>
      <c r="E1439" s="10">
        <f t="shared" si="65"/>
        <v>9.1803600000000003</v>
      </c>
      <c r="H1439" s="6">
        <v>1281</v>
      </c>
      <c r="I1439" s="6">
        <v>10196</v>
      </c>
      <c r="J1439" s="6">
        <v>45.7483</v>
      </c>
      <c r="K1439" s="6">
        <f t="shared" ref="K1439:K1502" si="66">(J1439+J1440+J1441)/3</f>
        <v>46.744966666666663</v>
      </c>
    </row>
    <row r="1440" spans="1:11" ht="15" customHeight="1">
      <c r="A1440" s="18">
        <v>1281</v>
      </c>
      <c r="B1440" s="7">
        <v>4.6593499999999996E-3</v>
      </c>
      <c r="C1440" s="10">
        <v>9.2793600000000004E-3</v>
      </c>
      <c r="D1440" s="7">
        <f t="shared" si="64"/>
        <v>4.6593499999999999</v>
      </c>
      <c r="E1440" s="10">
        <f t="shared" si="65"/>
        <v>9.2793600000000005</v>
      </c>
      <c r="H1440" s="6">
        <v>1282</v>
      </c>
      <c r="I1440" s="6">
        <v>10197</v>
      </c>
      <c r="J1440" s="6">
        <v>47.713099999999997</v>
      </c>
      <c r="K1440" s="6">
        <f t="shared" si="66"/>
        <v>47.3416</v>
      </c>
    </row>
    <row r="1441" spans="1:11" ht="15" customHeight="1">
      <c r="A1441" s="18">
        <v>1282</v>
      </c>
      <c r="B1441" s="7">
        <v>4.5835399999999997E-3</v>
      </c>
      <c r="C1441" s="10">
        <v>9.1359700000000002E-3</v>
      </c>
      <c r="D1441" s="7">
        <f t="shared" si="64"/>
        <v>4.5835399999999993</v>
      </c>
      <c r="E1441" s="10">
        <f t="shared" si="65"/>
        <v>9.1359700000000004</v>
      </c>
      <c r="H1441" s="6">
        <v>1283</v>
      </c>
      <c r="I1441" s="6">
        <v>10196</v>
      </c>
      <c r="J1441" s="6">
        <v>46.773499999999999</v>
      </c>
      <c r="K1441" s="6">
        <f t="shared" si="66"/>
        <v>46.589400000000005</v>
      </c>
    </row>
    <row r="1442" spans="1:11" ht="15" customHeight="1">
      <c r="A1442" s="18">
        <v>1283</v>
      </c>
      <c r="B1442" s="7">
        <v>4.5700799999999998E-3</v>
      </c>
      <c r="C1442" s="10">
        <v>9.2035199999999998E-3</v>
      </c>
      <c r="D1442" s="7">
        <f t="shared" si="64"/>
        <v>4.5700799999999999</v>
      </c>
      <c r="E1442" s="10">
        <f t="shared" si="65"/>
        <v>9.2035199999999993</v>
      </c>
      <c r="H1442" s="6">
        <v>1284</v>
      </c>
      <c r="I1442" s="6">
        <v>10198</v>
      </c>
      <c r="J1442" s="6">
        <v>47.538200000000003</v>
      </c>
      <c r="K1442" s="6">
        <f t="shared" si="66"/>
        <v>46.681366666666662</v>
      </c>
    </row>
    <row r="1443" spans="1:11" ht="15" customHeight="1">
      <c r="A1443" s="18">
        <v>1284</v>
      </c>
      <c r="B1443" s="7">
        <v>4.6618800000000002E-3</v>
      </c>
      <c r="C1443" s="10">
        <v>9.2108399999999997E-3</v>
      </c>
      <c r="D1443" s="7">
        <f t="shared" si="64"/>
        <v>4.66188</v>
      </c>
      <c r="E1443" s="10">
        <f t="shared" si="65"/>
        <v>9.2108399999999993</v>
      </c>
      <c r="H1443" s="6">
        <v>1285</v>
      </c>
      <c r="I1443" s="6">
        <v>10207</v>
      </c>
      <c r="J1443" s="6">
        <v>45.456499999999998</v>
      </c>
      <c r="K1443" s="6">
        <f t="shared" si="66"/>
        <v>46.518433333333327</v>
      </c>
    </row>
    <row r="1444" spans="1:11" ht="15" customHeight="1">
      <c r="A1444" s="18">
        <v>1285</v>
      </c>
      <c r="B1444" s="7">
        <v>4.6802199999999997E-3</v>
      </c>
      <c r="C1444" s="10">
        <v>9.1909999999999995E-3</v>
      </c>
      <c r="D1444" s="7">
        <f t="shared" si="64"/>
        <v>4.6802199999999994</v>
      </c>
      <c r="E1444" s="10">
        <f t="shared" si="65"/>
        <v>9.1909999999999989</v>
      </c>
      <c r="H1444" s="6">
        <v>1286</v>
      </c>
      <c r="I1444" s="6">
        <v>10202</v>
      </c>
      <c r="J1444" s="6">
        <v>47.049399999999999</v>
      </c>
      <c r="K1444" s="6">
        <f t="shared" si="66"/>
        <v>47.816733333333332</v>
      </c>
    </row>
    <row r="1445" spans="1:11" ht="15" customHeight="1">
      <c r="A1445" s="18">
        <v>1286</v>
      </c>
      <c r="B1445" s="7">
        <v>4.6192799999999999E-3</v>
      </c>
      <c r="C1445" s="10">
        <v>9.1083299999999996E-3</v>
      </c>
      <c r="D1445" s="7">
        <f t="shared" si="64"/>
        <v>4.6192799999999998</v>
      </c>
      <c r="E1445" s="10">
        <f t="shared" si="65"/>
        <v>9.1083299999999987</v>
      </c>
      <c r="H1445" s="6">
        <v>1287</v>
      </c>
      <c r="I1445" s="6">
        <v>10202</v>
      </c>
      <c r="J1445" s="6">
        <v>47.049399999999999</v>
      </c>
      <c r="K1445" s="6">
        <f t="shared" si="66"/>
        <v>47.541433333333337</v>
      </c>
    </row>
    <row r="1446" spans="1:11" ht="15" customHeight="1">
      <c r="A1446" s="18">
        <v>1287</v>
      </c>
      <c r="B1446" s="7">
        <v>4.5981299999999998E-3</v>
      </c>
      <c r="C1446" s="10">
        <v>9.1206700000000009E-3</v>
      </c>
      <c r="D1446" s="7">
        <f t="shared" si="64"/>
        <v>4.5981299999999994</v>
      </c>
      <c r="E1446" s="10">
        <f t="shared" si="65"/>
        <v>9.1206700000000005</v>
      </c>
      <c r="H1446" s="6">
        <v>1288</v>
      </c>
      <c r="I1446" s="6">
        <v>10201</v>
      </c>
      <c r="J1446" s="6">
        <v>49.351399999999998</v>
      </c>
      <c r="K1446" s="6">
        <f t="shared" si="66"/>
        <v>47.978700000000003</v>
      </c>
    </row>
    <row r="1447" spans="1:11" ht="15" customHeight="1">
      <c r="A1447" s="18">
        <v>1288</v>
      </c>
      <c r="B1447" s="7">
        <v>4.5824000000000004E-3</v>
      </c>
      <c r="C1447" s="10">
        <v>9.2905499999999999E-3</v>
      </c>
      <c r="D1447" s="7">
        <f t="shared" si="64"/>
        <v>4.5824000000000007</v>
      </c>
      <c r="E1447" s="10">
        <f t="shared" si="65"/>
        <v>9.2905499999999996</v>
      </c>
      <c r="H1447" s="6">
        <v>1289</v>
      </c>
      <c r="I1447" s="6">
        <v>10202</v>
      </c>
      <c r="J1447" s="6">
        <v>46.223500000000001</v>
      </c>
      <c r="K1447" s="6">
        <f t="shared" si="66"/>
        <v>47.208466666666673</v>
      </c>
    </row>
    <row r="1448" spans="1:11" ht="15" customHeight="1">
      <c r="A1448" s="18">
        <v>1289</v>
      </c>
      <c r="B1448" s="7">
        <v>4.6345099999999997E-3</v>
      </c>
      <c r="C1448" s="10">
        <v>9.2838E-3</v>
      </c>
      <c r="D1448" s="7">
        <f t="shared" si="64"/>
        <v>4.6345099999999997</v>
      </c>
      <c r="E1448" s="10">
        <f t="shared" si="65"/>
        <v>9.2837999999999994</v>
      </c>
      <c r="H1448" s="6">
        <v>1290</v>
      </c>
      <c r="I1448" s="6">
        <v>10207</v>
      </c>
      <c r="J1448" s="6">
        <v>48.361199999999997</v>
      </c>
      <c r="K1448" s="6">
        <f t="shared" si="66"/>
        <v>47.719433333333335</v>
      </c>
    </row>
    <row r="1449" spans="1:11" ht="15" customHeight="1">
      <c r="A1449" s="18">
        <v>1290</v>
      </c>
      <c r="B1449" s="7">
        <v>4.5773400000000001E-3</v>
      </c>
      <c r="C1449" s="10">
        <v>9.21165E-3</v>
      </c>
      <c r="D1449" s="7">
        <f t="shared" si="64"/>
        <v>4.5773400000000004</v>
      </c>
      <c r="E1449" s="10">
        <f t="shared" si="65"/>
        <v>9.2116500000000006</v>
      </c>
      <c r="H1449" s="6">
        <v>1291</v>
      </c>
      <c r="I1449" s="6">
        <v>10203</v>
      </c>
      <c r="J1449" s="6">
        <v>47.040700000000001</v>
      </c>
      <c r="K1449" s="6">
        <f t="shared" si="66"/>
        <v>46.935766666666666</v>
      </c>
    </row>
    <row r="1450" spans="1:11" ht="15" customHeight="1">
      <c r="A1450" s="18">
        <v>1291</v>
      </c>
      <c r="B1450" s="7">
        <v>4.5979699999999998E-3</v>
      </c>
      <c r="C1450" s="10">
        <v>9.2367500000000002E-3</v>
      </c>
      <c r="D1450" s="7">
        <f t="shared" si="64"/>
        <v>4.5979700000000001</v>
      </c>
      <c r="E1450" s="10">
        <f t="shared" si="65"/>
        <v>9.2367500000000007</v>
      </c>
      <c r="H1450" s="6">
        <v>1292</v>
      </c>
      <c r="I1450" s="6">
        <v>10204</v>
      </c>
      <c r="J1450" s="6">
        <v>47.756399999999999</v>
      </c>
      <c r="K1450" s="6">
        <f t="shared" si="66"/>
        <v>47.431000000000004</v>
      </c>
    </row>
    <row r="1451" spans="1:11" ht="15" customHeight="1">
      <c r="A1451" s="18">
        <v>1292</v>
      </c>
      <c r="B1451" s="7">
        <v>4.6136500000000004E-3</v>
      </c>
      <c r="C1451" s="10">
        <v>9.2341000000000003E-3</v>
      </c>
      <c r="D1451" s="7">
        <f t="shared" si="64"/>
        <v>4.6136500000000007</v>
      </c>
      <c r="E1451" s="10">
        <f t="shared" si="65"/>
        <v>9.2340999999999998</v>
      </c>
      <c r="H1451" s="6">
        <v>1293</v>
      </c>
      <c r="I1451" s="6">
        <v>10206</v>
      </c>
      <c r="J1451" s="6">
        <v>46.010199999999998</v>
      </c>
      <c r="K1451" s="6">
        <f t="shared" si="66"/>
        <v>46.522866666666665</v>
      </c>
    </row>
    <row r="1452" spans="1:11" ht="15" customHeight="1">
      <c r="A1452" s="18">
        <v>1293</v>
      </c>
      <c r="B1452" s="7">
        <v>4.62657E-3</v>
      </c>
      <c r="C1452" s="10">
        <v>9.1106499999999997E-3</v>
      </c>
      <c r="D1452" s="7">
        <f t="shared" si="64"/>
        <v>4.6265700000000001</v>
      </c>
      <c r="E1452" s="10">
        <f t="shared" si="65"/>
        <v>9.1106499999999997</v>
      </c>
      <c r="H1452" s="6">
        <v>1294</v>
      </c>
      <c r="I1452" s="6">
        <v>10209</v>
      </c>
      <c r="J1452" s="6">
        <v>48.526400000000002</v>
      </c>
      <c r="K1452" s="6">
        <f t="shared" si="66"/>
        <v>47.162100000000002</v>
      </c>
    </row>
    <row r="1453" spans="1:11" ht="15" customHeight="1">
      <c r="A1453" s="18">
        <v>1294</v>
      </c>
      <c r="B1453" s="7">
        <v>4.62452E-3</v>
      </c>
      <c r="C1453" s="10">
        <v>9.2974800000000003E-3</v>
      </c>
      <c r="D1453" s="7">
        <f t="shared" si="64"/>
        <v>4.6245200000000004</v>
      </c>
      <c r="E1453" s="10">
        <f t="shared" si="65"/>
        <v>9.2974800000000002</v>
      </c>
      <c r="H1453" s="6">
        <v>1295</v>
      </c>
      <c r="I1453" s="6">
        <v>10209</v>
      </c>
      <c r="J1453" s="6">
        <v>45.031999999999996</v>
      </c>
      <c r="K1453" s="6">
        <f t="shared" si="66"/>
        <v>46.251200000000004</v>
      </c>
    </row>
    <row r="1454" spans="1:11" ht="15" customHeight="1">
      <c r="A1454" s="18">
        <v>1295</v>
      </c>
      <c r="B1454" s="7">
        <v>4.5398799999999996E-3</v>
      </c>
      <c r="C1454" s="10">
        <v>9.1988199999999999E-3</v>
      </c>
      <c r="D1454" s="7">
        <f t="shared" si="64"/>
        <v>4.5398799999999992</v>
      </c>
      <c r="E1454" s="10">
        <f t="shared" si="65"/>
        <v>9.1988199999999996</v>
      </c>
      <c r="H1454" s="6">
        <v>1296</v>
      </c>
      <c r="I1454" s="6">
        <v>10213</v>
      </c>
      <c r="J1454" s="6">
        <v>47.927900000000001</v>
      </c>
      <c r="K1454" s="6">
        <f t="shared" si="66"/>
        <v>47.171866666666666</v>
      </c>
    </row>
    <row r="1455" spans="1:11" ht="15" customHeight="1">
      <c r="A1455" s="18">
        <v>1296</v>
      </c>
      <c r="B1455" s="7">
        <v>4.5617699999999997E-3</v>
      </c>
      <c r="C1455" s="10">
        <v>9.1515599999999996E-3</v>
      </c>
      <c r="D1455" s="7">
        <f t="shared" si="64"/>
        <v>4.5617700000000001</v>
      </c>
      <c r="E1455" s="10">
        <f t="shared" si="65"/>
        <v>9.1515599999999999</v>
      </c>
      <c r="H1455" s="6">
        <v>1297</v>
      </c>
      <c r="I1455" s="6">
        <v>10210</v>
      </c>
      <c r="J1455" s="6">
        <v>45.793700000000001</v>
      </c>
      <c r="K1455" s="6">
        <f t="shared" si="66"/>
        <v>46.455233333333332</v>
      </c>
    </row>
    <row r="1456" spans="1:11" ht="15" customHeight="1">
      <c r="A1456" s="18">
        <v>1297</v>
      </c>
      <c r="B1456" s="7">
        <v>4.6906999999999999E-3</v>
      </c>
      <c r="C1456" s="10">
        <v>9.2723100000000006E-3</v>
      </c>
      <c r="D1456" s="7">
        <f t="shared" si="64"/>
        <v>4.6906999999999996</v>
      </c>
      <c r="E1456" s="10">
        <f t="shared" si="65"/>
        <v>9.2723100000000009</v>
      </c>
      <c r="H1456" s="6">
        <v>1298</v>
      </c>
      <c r="I1456" s="6">
        <v>10215</v>
      </c>
      <c r="J1456" s="6">
        <v>47.793999999999997</v>
      </c>
      <c r="K1456" s="6">
        <f t="shared" si="66"/>
        <v>47.63653333333334</v>
      </c>
    </row>
    <row r="1457" spans="1:11" ht="15" customHeight="1">
      <c r="A1457" s="18">
        <v>1298</v>
      </c>
      <c r="B1457" s="7">
        <v>4.6906999999999999E-3</v>
      </c>
      <c r="C1457" s="10">
        <v>9.0851100000000004E-3</v>
      </c>
      <c r="D1457" s="7">
        <f t="shared" ref="D1457:D1520" si="67">B1457*1000</f>
        <v>4.6906999999999996</v>
      </c>
      <c r="E1457" s="10">
        <f t="shared" ref="E1457:E1520" si="68">C1457*1000</f>
        <v>9.0851100000000002</v>
      </c>
      <c r="H1457" s="6">
        <v>1299</v>
      </c>
      <c r="I1457" s="6">
        <v>10212</v>
      </c>
      <c r="J1457" s="6">
        <v>45.777999999999999</v>
      </c>
      <c r="K1457" s="6">
        <f t="shared" si="66"/>
        <v>47.264933333333339</v>
      </c>
    </row>
    <row r="1458" spans="1:11" ht="15" customHeight="1">
      <c r="A1458" s="18">
        <v>1299</v>
      </c>
      <c r="B1458" s="7">
        <v>4.5491100000000003E-3</v>
      </c>
      <c r="C1458" s="10">
        <v>9.2144299999999991E-3</v>
      </c>
      <c r="D1458" s="7">
        <f t="shared" si="67"/>
        <v>4.5491100000000007</v>
      </c>
      <c r="E1458" s="10">
        <f t="shared" si="68"/>
        <v>9.2144299999999983</v>
      </c>
      <c r="H1458" s="6">
        <v>1300</v>
      </c>
      <c r="I1458" s="6">
        <v>10213</v>
      </c>
      <c r="J1458" s="6">
        <v>49.337600000000002</v>
      </c>
      <c r="K1458" s="6">
        <f t="shared" si="66"/>
        <v>48.907166666666662</v>
      </c>
    </row>
    <row r="1459" spans="1:11" ht="15" customHeight="1">
      <c r="A1459" s="18">
        <v>1300</v>
      </c>
      <c r="B1459" s="7">
        <v>4.7316900000000002E-3</v>
      </c>
      <c r="C1459" s="10">
        <v>9.2371499999999995E-3</v>
      </c>
      <c r="D1459" s="7">
        <f t="shared" si="67"/>
        <v>4.7316900000000004</v>
      </c>
      <c r="E1459" s="10">
        <f t="shared" si="68"/>
        <v>9.2371499999999997</v>
      </c>
      <c r="H1459" s="6">
        <v>1301</v>
      </c>
      <c r="I1459" s="6">
        <v>10214</v>
      </c>
      <c r="J1459" s="6">
        <v>46.679200000000002</v>
      </c>
      <c r="K1459" s="6">
        <f t="shared" si="66"/>
        <v>47.57886666666667</v>
      </c>
    </row>
    <row r="1460" spans="1:11" ht="15" customHeight="1">
      <c r="A1460" s="18">
        <v>1301</v>
      </c>
      <c r="B1460" s="7">
        <v>4.7202399999999997E-3</v>
      </c>
      <c r="C1460" s="10">
        <v>9.2065099999999993E-3</v>
      </c>
      <c r="D1460" s="7">
        <f t="shared" si="67"/>
        <v>4.7202399999999995</v>
      </c>
      <c r="E1460" s="10">
        <f t="shared" si="68"/>
        <v>9.2065099999999997</v>
      </c>
      <c r="H1460" s="6">
        <v>1302</v>
      </c>
      <c r="I1460" s="6">
        <v>10217</v>
      </c>
      <c r="J1460" s="6">
        <v>50.704700000000003</v>
      </c>
      <c r="K1460" s="6">
        <f t="shared" si="66"/>
        <v>48.281799999999997</v>
      </c>
    </row>
    <row r="1461" spans="1:11" ht="15" customHeight="1">
      <c r="A1461" s="18">
        <v>1302</v>
      </c>
      <c r="B1461" s="7">
        <v>4.63811E-3</v>
      </c>
      <c r="C1461" s="10">
        <v>9.30864E-3</v>
      </c>
      <c r="D1461" s="7">
        <f t="shared" si="67"/>
        <v>4.6381100000000002</v>
      </c>
      <c r="E1461" s="10">
        <f t="shared" si="68"/>
        <v>9.3086400000000005</v>
      </c>
      <c r="H1461" s="6">
        <v>1303</v>
      </c>
      <c r="I1461" s="6">
        <v>10220</v>
      </c>
      <c r="J1461" s="6">
        <v>45.352699999999999</v>
      </c>
      <c r="K1461" s="6">
        <f t="shared" si="66"/>
        <v>47.157133333333327</v>
      </c>
    </row>
    <row r="1462" spans="1:11" ht="15" customHeight="1">
      <c r="A1462" s="18">
        <v>1303</v>
      </c>
      <c r="B1462" s="7">
        <v>4.5957999999999997E-3</v>
      </c>
      <c r="C1462" s="10">
        <v>9.13308E-3</v>
      </c>
      <c r="D1462" s="7">
        <f t="shared" si="67"/>
        <v>4.5957999999999997</v>
      </c>
      <c r="E1462" s="10">
        <f t="shared" si="68"/>
        <v>9.1330799999999996</v>
      </c>
      <c r="H1462" s="6">
        <v>1304</v>
      </c>
      <c r="I1462" s="6">
        <v>10220</v>
      </c>
      <c r="J1462" s="6">
        <v>48.787999999999997</v>
      </c>
      <c r="K1462" s="6">
        <f t="shared" si="66"/>
        <v>48.619866666666667</v>
      </c>
    </row>
    <row r="1463" spans="1:11" ht="15" customHeight="1">
      <c r="A1463" s="18">
        <v>1304</v>
      </c>
      <c r="B1463" s="7">
        <v>4.5549199999999996E-3</v>
      </c>
      <c r="C1463" s="10">
        <v>9.2187899999999993E-3</v>
      </c>
      <c r="D1463" s="7">
        <f t="shared" si="67"/>
        <v>4.5549199999999992</v>
      </c>
      <c r="E1463" s="10">
        <f t="shared" si="68"/>
        <v>9.2187899999999985</v>
      </c>
      <c r="H1463" s="6">
        <v>1305</v>
      </c>
      <c r="I1463" s="6">
        <v>10224</v>
      </c>
      <c r="J1463" s="6">
        <v>47.3307</v>
      </c>
      <c r="K1463" s="6">
        <f t="shared" si="66"/>
        <v>48.048966666666672</v>
      </c>
    </row>
    <row r="1464" spans="1:11" ht="15" customHeight="1">
      <c r="A1464" s="18">
        <v>1305</v>
      </c>
      <c r="B1464" s="7">
        <v>4.5928000000000002E-3</v>
      </c>
      <c r="C1464" s="10">
        <v>9.2251899999999994E-3</v>
      </c>
      <c r="D1464" s="7">
        <f t="shared" si="67"/>
        <v>4.5928000000000004</v>
      </c>
      <c r="E1464" s="10">
        <f t="shared" si="68"/>
        <v>9.2251899999999996</v>
      </c>
      <c r="H1464" s="6">
        <v>1306</v>
      </c>
      <c r="I1464" s="6">
        <v>10224</v>
      </c>
      <c r="J1464" s="6">
        <v>49.740900000000003</v>
      </c>
      <c r="K1464" s="6">
        <f t="shared" si="66"/>
        <v>48.806133333333342</v>
      </c>
    </row>
    <row r="1465" spans="1:11" ht="15" customHeight="1">
      <c r="A1465" s="18">
        <v>1306</v>
      </c>
      <c r="B1465" s="7">
        <v>4.68207E-3</v>
      </c>
      <c r="C1465" s="10">
        <v>9.1950299999999999E-3</v>
      </c>
      <c r="D1465" s="7">
        <f t="shared" si="67"/>
        <v>4.6820700000000004</v>
      </c>
      <c r="E1465" s="10">
        <f t="shared" si="68"/>
        <v>9.1950299999999991</v>
      </c>
      <c r="H1465" s="6">
        <v>1307</v>
      </c>
      <c r="I1465" s="6">
        <v>10223</v>
      </c>
      <c r="J1465" s="6">
        <v>47.075299999999999</v>
      </c>
      <c r="K1465" s="6">
        <f t="shared" si="66"/>
        <v>48.696466666666673</v>
      </c>
    </row>
    <row r="1466" spans="1:11" ht="15" customHeight="1">
      <c r="A1466" s="18">
        <v>1307</v>
      </c>
      <c r="B1466" s="7">
        <v>4.63226E-3</v>
      </c>
      <c r="C1466" s="10">
        <v>9.0806800000000007E-3</v>
      </c>
      <c r="D1466" s="7">
        <f t="shared" si="67"/>
        <v>4.6322599999999996</v>
      </c>
      <c r="E1466" s="10">
        <f t="shared" si="68"/>
        <v>9.080680000000001</v>
      </c>
      <c r="H1466" s="6">
        <v>1308</v>
      </c>
      <c r="I1466" s="6">
        <v>10224</v>
      </c>
      <c r="J1466" s="6">
        <v>49.602200000000003</v>
      </c>
      <c r="K1466" s="6">
        <f t="shared" si="66"/>
        <v>49.298933333333338</v>
      </c>
    </row>
    <row r="1467" spans="1:11" ht="15" customHeight="1">
      <c r="A1467" s="18">
        <v>1308</v>
      </c>
      <c r="B1467" s="7">
        <v>4.6438800000000004E-3</v>
      </c>
      <c r="C1467" s="10">
        <v>9.2535199999999995E-3</v>
      </c>
      <c r="D1467" s="7">
        <f t="shared" si="67"/>
        <v>4.6438800000000002</v>
      </c>
      <c r="E1467" s="10">
        <f t="shared" si="68"/>
        <v>9.25352</v>
      </c>
      <c r="H1467" s="6">
        <v>1309</v>
      </c>
      <c r="I1467" s="6">
        <v>10225</v>
      </c>
      <c r="J1467" s="6">
        <v>49.411900000000003</v>
      </c>
      <c r="K1467" s="6">
        <f t="shared" si="66"/>
        <v>48.146599999999999</v>
      </c>
    </row>
    <row r="1468" spans="1:11" ht="15" customHeight="1">
      <c r="A1468" s="18">
        <v>1309</v>
      </c>
      <c r="B1468" s="7">
        <v>4.6084100000000003E-3</v>
      </c>
      <c r="C1468" s="10">
        <v>9.2725900000000007E-3</v>
      </c>
      <c r="D1468" s="7">
        <f t="shared" si="67"/>
        <v>4.6084100000000001</v>
      </c>
      <c r="E1468" s="10">
        <f t="shared" si="68"/>
        <v>9.272590000000001</v>
      </c>
      <c r="H1468" s="6">
        <v>1310</v>
      </c>
      <c r="I1468" s="6">
        <v>10225</v>
      </c>
      <c r="J1468" s="6">
        <v>48.8827</v>
      </c>
      <c r="K1468" s="6">
        <f t="shared" si="66"/>
        <v>48.442566666666664</v>
      </c>
    </row>
    <row r="1469" spans="1:11" ht="15" customHeight="1">
      <c r="A1469" s="18">
        <v>1310</v>
      </c>
      <c r="B1469" s="7">
        <v>4.60408E-3</v>
      </c>
      <c r="C1469" s="10">
        <v>9.2874700000000008E-3</v>
      </c>
      <c r="D1469" s="7">
        <f t="shared" si="67"/>
        <v>4.6040799999999997</v>
      </c>
      <c r="E1469" s="10">
        <f t="shared" si="68"/>
        <v>9.2874700000000008</v>
      </c>
      <c r="H1469" s="6">
        <v>1311</v>
      </c>
      <c r="I1469" s="6">
        <v>10225</v>
      </c>
      <c r="J1469" s="6">
        <v>46.145200000000003</v>
      </c>
      <c r="K1469" s="6">
        <f t="shared" si="66"/>
        <v>47.8536</v>
      </c>
    </row>
    <row r="1470" spans="1:11" ht="15" customHeight="1">
      <c r="A1470" s="18">
        <v>1311</v>
      </c>
      <c r="B1470" s="7">
        <v>4.6378000000000001E-3</v>
      </c>
      <c r="C1470" s="10">
        <v>9.2594800000000005E-3</v>
      </c>
      <c r="D1470" s="7">
        <f t="shared" si="67"/>
        <v>4.6378000000000004</v>
      </c>
      <c r="E1470" s="10">
        <f t="shared" si="68"/>
        <v>9.2594799999999999</v>
      </c>
      <c r="H1470" s="6">
        <v>1312</v>
      </c>
      <c r="I1470" s="6">
        <v>10230</v>
      </c>
      <c r="J1470" s="6">
        <v>50.299799999999998</v>
      </c>
      <c r="K1470" s="6">
        <f t="shared" si="66"/>
        <v>48.757733333333334</v>
      </c>
    </row>
    <row r="1471" spans="1:11" ht="15" customHeight="1">
      <c r="A1471" s="18">
        <v>1312</v>
      </c>
      <c r="B1471" s="7">
        <v>4.6676499999999998E-3</v>
      </c>
      <c r="C1471" s="10">
        <v>9.3961200000000009E-3</v>
      </c>
      <c r="D1471" s="7">
        <f t="shared" si="67"/>
        <v>4.6676500000000001</v>
      </c>
      <c r="E1471" s="10">
        <f t="shared" si="68"/>
        <v>9.3961200000000016</v>
      </c>
      <c r="H1471" s="6">
        <v>1313</v>
      </c>
      <c r="I1471" s="6">
        <v>10230</v>
      </c>
      <c r="J1471" s="6">
        <v>47.1158</v>
      </c>
      <c r="K1471" s="6">
        <f t="shared" si="66"/>
        <v>47.281166666666671</v>
      </c>
    </row>
    <row r="1472" spans="1:11" ht="15" customHeight="1">
      <c r="A1472" s="18">
        <v>1313</v>
      </c>
      <c r="B1472" s="7">
        <v>4.5918900000000004E-3</v>
      </c>
      <c r="C1472" s="10">
        <v>9.2327999999999993E-3</v>
      </c>
      <c r="D1472" s="7">
        <f t="shared" si="67"/>
        <v>4.5918900000000002</v>
      </c>
      <c r="E1472" s="10">
        <f t="shared" si="68"/>
        <v>9.2327999999999992</v>
      </c>
      <c r="H1472" s="6">
        <v>1314</v>
      </c>
      <c r="I1472" s="6">
        <v>10233</v>
      </c>
      <c r="J1472" s="6">
        <v>48.857599999999998</v>
      </c>
      <c r="K1472" s="6">
        <f t="shared" si="66"/>
        <v>48.096200000000003</v>
      </c>
    </row>
    <row r="1473" spans="1:11" ht="15" customHeight="1">
      <c r="A1473" s="18">
        <v>1314</v>
      </c>
      <c r="B1473" s="7">
        <v>4.6023499999999998E-3</v>
      </c>
      <c r="C1473" s="10">
        <v>9.15529E-3</v>
      </c>
      <c r="D1473" s="7">
        <f t="shared" si="67"/>
        <v>4.6023499999999995</v>
      </c>
      <c r="E1473" s="10">
        <f t="shared" si="68"/>
        <v>9.1552900000000008</v>
      </c>
      <c r="H1473" s="6">
        <v>1315</v>
      </c>
      <c r="I1473" s="6">
        <v>10234</v>
      </c>
      <c r="J1473" s="6">
        <v>45.870100000000001</v>
      </c>
      <c r="K1473" s="6">
        <f t="shared" si="66"/>
        <v>47.831466666666664</v>
      </c>
    </row>
    <row r="1474" spans="1:11" ht="15" customHeight="1">
      <c r="A1474" s="18">
        <v>1315</v>
      </c>
      <c r="B1474" s="7">
        <v>4.6474999999999997E-3</v>
      </c>
      <c r="C1474" s="10">
        <v>9.3196400000000006E-3</v>
      </c>
      <c r="D1474" s="7">
        <f t="shared" si="67"/>
        <v>4.6475</v>
      </c>
      <c r="E1474" s="10">
        <f t="shared" si="68"/>
        <v>9.3196399999999997</v>
      </c>
      <c r="H1474" s="6">
        <v>1316</v>
      </c>
      <c r="I1474" s="6">
        <v>10235</v>
      </c>
      <c r="J1474" s="6">
        <v>49.560899999999997</v>
      </c>
      <c r="K1474" s="6">
        <f t="shared" si="66"/>
        <v>48.562566666666669</v>
      </c>
    </row>
    <row r="1475" spans="1:11" ht="15" customHeight="1">
      <c r="A1475" s="18">
        <v>1316</v>
      </c>
      <c r="B1475" s="7">
        <v>4.7858600000000003E-3</v>
      </c>
      <c r="C1475" s="10">
        <v>9.1195300000000007E-3</v>
      </c>
      <c r="D1475" s="7">
        <f t="shared" si="67"/>
        <v>4.7858600000000004</v>
      </c>
      <c r="E1475" s="10">
        <f t="shared" si="68"/>
        <v>9.119530000000001</v>
      </c>
      <c r="H1475" s="6">
        <v>1317</v>
      </c>
      <c r="I1475" s="6">
        <v>10238</v>
      </c>
      <c r="J1475" s="6">
        <v>48.063400000000001</v>
      </c>
      <c r="K1475" s="6">
        <f t="shared" si="66"/>
        <v>47.609733333333338</v>
      </c>
    </row>
    <row r="1476" spans="1:11" ht="15" customHeight="1">
      <c r="A1476" s="18">
        <v>1317</v>
      </c>
      <c r="B1476" s="7">
        <v>4.7307E-3</v>
      </c>
      <c r="C1476" s="10">
        <v>9.1014300000000006E-3</v>
      </c>
      <c r="D1476" s="7">
        <f t="shared" si="67"/>
        <v>4.7306999999999997</v>
      </c>
      <c r="E1476" s="10">
        <f t="shared" si="68"/>
        <v>9.1014300000000006</v>
      </c>
      <c r="H1476" s="6">
        <v>1318</v>
      </c>
      <c r="I1476" s="6">
        <v>10236</v>
      </c>
      <c r="J1476" s="6">
        <v>48.063400000000001</v>
      </c>
      <c r="K1476" s="6">
        <f t="shared" si="66"/>
        <v>47.697533333333332</v>
      </c>
    </row>
    <row r="1477" spans="1:11" ht="15" customHeight="1">
      <c r="A1477" s="18">
        <v>1318</v>
      </c>
      <c r="B1477" s="7">
        <v>4.7521799999999999E-3</v>
      </c>
      <c r="C1477" s="10">
        <v>9.3030700000000001E-3</v>
      </c>
      <c r="D1477" s="7">
        <f t="shared" si="67"/>
        <v>4.7521800000000001</v>
      </c>
      <c r="E1477" s="10">
        <f t="shared" si="68"/>
        <v>9.30307</v>
      </c>
      <c r="H1477" s="6">
        <v>1319</v>
      </c>
      <c r="I1477" s="6">
        <v>10235</v>
      </c>
      <c r="J1477" s="6">
        <v>46.702399999999997</v>
      </c>
      <c r="K1477" s="6">
        <f t="shared" si="66"/>
        <v>46.982566666666663</v>
      </c>
    </row>
    <row r="1478" spans="1:11" ht="15" customHeight="1">
      <c r="A1478" s="18">
        <v>1319</v>
      </c>
      <c r="B1478" s="7">
        <v>4.7140300000000001E-3</v>
      </c>
      <c r="C1478" s="10">
        <v>9.3246300000000004E-3</v>
      </c>
      <c r="D1478" s="7">
        <f t="shared" si="67"/>
        <v>4.7140300000000002</v>
      </c>
      <c r="E1478" s="10">
        <f t="shared" si="68"/>
        <v>9.3246300000000009</v>
      </c>
      <c r="H1478" s="6">
        <v>1320</v>
      </c>
      <c r="I1478" s="6">
        <v>10236</v>
      </c>
      <c r="J1478" s="6">
        <v>48.326799999999999</v>
      </c>
      <c r="K1478" s="6">
        <f t="shared" si="66"/>
        <v>47.688600000000001</v>
      </c>
    </row>
    <row r="1479" spans="1:11" ht="15" customHeight="1">
      <c r="A1479" s="18">
        <v>1320</v>
      </c>
      <c r="B1479" s="7">
        <v>4.6283599999999998E-3</v>
      </c>
      <c r="C1479" s="10">
        <v>9.2105299999999998E-3</v>
      </c>
      <c r="D1479" s="7">
        <f t="shared" si="67"/>
        <v>4.6283599999999998</v>
      </c>
      <c r="E1479" s="10">
        <f t="shared" si="68"/>
        <v>9.2105300000000003</v>
      </c>
      <c r="H1479" s="6">
        <v>1321</v>
      </c>
      <c r="I1479" s="6">
        <v>10238</v>
      </c>
      <c r="J1479" s="6">
        <v>45.918500000000002</v>
      </c>
      <c r="K1479" s="6">
        <f t="shared" si="66"/>
        <v>47.159666666666674</v>
      </c>
    </row>
    <row r="1480" spans="1:11" ht="15" customHeight="1">
      <c r="A1480" s="18">
        <v>1321</v>
      </c>
      <c r="B1480" s="7">
        <v>4.5764600000000001E-3</v>
      </c>
      <c r="C1480" s="10">
        <v>9.2805100000000005E-3</v>
      </c>
      <c r="D1480" s="7">
        <f t="shared" si="67"/>
        <v>4.57646</v>
      </c>
      <c r="E1480" s="10">
        <f t="shared" si="68"/>
        <v>9.2805100000000014</v>
      </c>
      <c r="H1480" s="6">
        <v>1322</v>
      </c>
      <c r="I1480" s="6">
        <v>10239</v>
      </c>
      <c r="J1480" s="6">
        <v>48.820500000000003</v>
      </c>
      <c r="K1480" s="6">
        <f t="shared" si="66"/>
        <v>48.469633333333341</v>
      </c>
    </row>
    <row r="1481" spans="1:11" ht="15" customHeight="1">
      <c r="A1481" s="18">
        <v>1322</v>
      </c>
      <c r="B1481" s="7">
        <v>4.6225900000000002E-3</v>
      </c>
      <c r="C1481" s="10">
        <v>9.1967799999999999E-3</v>
      </c>
      <c r="D1481" s="7">
        <f t="shared" si="67"/>
        <v>4.6225900000000006</v>
      </c>
      <c r="E1481" s="10">
        <f t="shared" si="68"/>
        <v>9.1967800000000004</v>
      </c>
      <c r="H1481" s="6">
        <v>1323</v>
      </c>
      <c r="I1481" s="6">
        <v>10236</v>
      </c>
      <c r="J1481" s="6">
        <v>46.74</v>
      </c>
      <c r="K1481" s="6">
        <f t="shared" si="66"/>
        <v>47.722233333333328</v>
      </c>
    </row>
    <row r="1482" spans="1:11" ht="15" customHeight="1">
      <c r="A1482" s="18">
        <v>1323</v>
      </c>
      <c r="B1482" s="7">
        <v>4.59634E-3</v>
      </c>
      <c r="C1482" s="10">
        <v>9.2592500000000001E-3</v>
      </c>
      <c r="D1482" s="7">
        <f t="shared" si="67"/>
        <v>4.5963399999999996</v>
      </c>
      <c r="E1482" s="10">
        <f t="shared" si="68"/>
        <v>9.2592499999999998</v>
      </c>
      <c r="H1482" s="6">
        <v>1324</v>
      </c>
      <c r="I1482" s="6">
        <v>10239</v>
      </c>
      <c r="J1482" s="6">
        <v>49.848399999999998</v>
      </c>
      <c r="K1482" s="6">
        <f t="shared" si="66"/>
        <v>48.135400000000004</v>
      </c>
    </row>
    <row r="1483" spans="1:11" ht="15" customHeight="1">
      <c r="A1483" s="18">
        <v>1324</v>
      </c>
      <c r="B1483" s="7">
        <v>4.6176699999999999E-3</v>
      </c>
      <c r="C1483" s="10">
        <v>9.2976599999999993E-3</v>
      </c>
      <c r="D1483" s="7">
        <f t="shared" si="67"/>
        <v>4.6176699999999995</v>
      </c>
      <c r="E1483" s="10">
        <f t="shared" si="68"/>
        <v>9.2976599999999987</v>
      </c>
      <c r="H1483" s="6">
        <v>1325</v>
      </c>
      <c r="I1483" s="6">
        <v>10238</v>
      </c>
      <c r="J1483" s="6">
        <v>46.578299999999999</v>
      </c>
      <c r="K1483" s="6">
        <f t="shared" si="66"/>
        <v>47.057066666666664</v>
      </c>
    </row>
    <row r="1484" spans="1:11" ht="15" customHeight="1">
      <c r="A1484" s="18">
        <v>1325</v>
      </c>
      <c r="B1484" s="7">
        <v>4.5657900000000001E-3</v>
      </c>
      <c r="C1484" s="10">
        <v>9.3543600000000008E-3</v>
      </c>
      <c r="D1484" s="7">
        <f t="shared" si="67"/>
        <v>4.5657899999999998</v>
      </c>
      <c r="E1484" s="10">
        <f t="shared" si="68"/>
        <v>9.3543600000000016</v>
      </c>
      <c r="H1484" s="6">
        <v>1326</v>
      </c>
      <c r="I1484" s="6">
        <v>10238</v>
      </c>
      <c r="J1484" s="6">
        <v>47.979500000000002</v>
      </c>
      <c r="K1484" s="6">
        <f t="shared" si="66"/>
        <v>48.216166666666673</v>
      </c>
    </row>
    <row r="1485" spans="1:11" ht="15" customHeight="1">
      <c r="A1485" s="18">
        <v>1326</v>
      </c>
      <c r="B1485" s="7">
        <v>4.6199099999999996E-3</v>
      </c>
      <c r="C1485" s="10">
        <v>9.2364400000000003E-3</v>
      </c>
      <c r="D1485" s="7">
        <f t="shared" si="67"/>
        <v>4.61991</v>
      </c>
      <c r="E1485" s="10">
        <f t="shared" si="68"/>
        <v>9.23644</v>
      </c>
      <c r="H1485" s="6">
        <v>1327</v>
      </c>
      <c r="I1485" s="6">
        <v>10238</v>
      </c>
      <c r="J1485" s="6">
        <v>46.613399999999999</v>
      </c>
      <c r="K1485" s="6">
        <f t="shared" si="66"/>
        <v>47.885566666666669</v>
      </c>
    </row>
    <row r="1486" spans="1:11" ht="15" customHeight="1">
      <c r="A1486" s="18">
        <v>1327</v>
      </c>
      <c r="B1486" s="7">
        <v>4.5909799999999997E-3</v>
      </c>
      <c r="C1486" s="10">
        <v>9.1744700000000005E-3</v>
      </c>
      <c r="D1486" s="7">
        <f t="shared" si="67"/>
        <v>4.5909800000000001</v>
      </c>
      <c r="E1486" s="10">
        <f t="shared" si="68"/>
        <v>9.1744700000000012</v>
      </c>
      <c r="H1486" s="6">
        <v>1328</v>
      </c>
      <c r="I1486" s="6">
        <v>10242</v>
      </c>
      <c r="J1486" s="6">
        <v>50.055599999999998</v>
      </c>
      <c r="K1486" s="6">
        <f t="shared" si="66"/>
        <v>48.554833333333328</v>
      </c>
    </row>
    <row r="1487" spans="1:11" ht="15" customHeight="1">
      <c r="A1487" s="18">
        <v>1328</v>
      </c>
      <c r="B1487" s="7">
        <v>4.6462200000000004E-3</v>
      </c>
      <c r="C1487" s="10">
        <v>9.1844100000000005E-3</v>
      </c>
      <c r="D1487" s="7">
        <f t="shared" si="67"/>
        <v>4.6462200000000005</v>
      </c>
      <c r="E1487" s="10">
        <f t="shared" si="68"/>
        <v>9.1844099999999997</v>
      </c>
      <c r="H1487" s="6">
        <v>1329</v>
      </c>
      <c r="I1487" s="6">
        <v>10241</v>
      </c>
      <c r="J1487" s="6">
        <v>46.987699999999997</v>
      </c>
      <c r="K1487" s="6">
        <f t="shared" si="66"/>
        <v>47.628500000000003</v>
      </c>
    </row>
    <row r="1488" spans="1:11" ht="15" customHeight="1">
      <c r="A1488" s="18">
        <v>1329</v>
      </c>
      <c r="B1488" s="7">
        <v>4.62876E-3</v>
      </c>
      <c r="C1488" s="10">
        <v>9.5338300000000001E-3</v>
      </c>
      <c r="D1488" s="7">
        <f t="shared" si="67"/>
        <v>4.6287599999999998</v>
      </c>
      <c r="E1488" s="10">
        <f t="shared" si="68"/>
        <v>9.53383</v>
      </c>
      <c r="H1488" s="6">
        <v>1330</v>
      </c>
      <c r="I1488" s="6">
        <v>10242</v>
      </c>
      <c r="J1488" s="6">
        <v>48.621200000000002</v>
      </c>
      <c r="K1488" s="6">
        <f t="shared" si="66"/>
        <v>48.208333333333336</v>
      </c>
    </row>
    <row r="1489" spans="1:11" ht="15" customHeight="1">
      <c r="A1489" s="18">
        <v>1330</v>
      </c>
      <c r="B1489" s="7">
        <v>4.5620900000000004E-3</v>
      </c>
      <c r="C1489" s="10">
        <v>9.3049299999999995E-3</v>
      </c>
      <c r="D1489" s="7">
        <f t="shared" si="67"/>
        <v>4.5620900000000004</v>
      </c>
      <c r="E1489" s="10">
        <f t="shared" si="68"/>
        <v>9.3049299999999988</v>
      </c>
      <c r="H1489" s="6">
        <v>1331</v>
      </c>
      <c r="I1489" s="6">
        <v>10246</v>
      </c>
      <c r="J1489" s="6">
        <v>47.276600000000002</v>
      </c>
      <c r="K1489" s="6">
        <f t="shared" si="66"/>
        <v>48.450133333333333</v>
      </c>
    </row>
    <row r="1490" spans="1:11" ht="15" customHeight="1">
      <c r="A1490" s="18">
        <v>1331</v>
      </c>
      <c r="B1490" s="7">
        <v>4.5427899999999997E-3</v>
      </c>
      <c r="C1490" s="10">
        <v>9.2055899999999996E-3</v>
      </c>
      <c r="D1490" s="7">
        <f t="shared" si="67"/>
        <v>4.5427900000000001</v>
      </c>
      <c r="E1490" s="10">
        <f t="shared" si="68"/>
        <v>9.2055899999999991</v>
      </c>
      <c r="H1490" s="6">
        <v>1332</v>
      </c>
      <c r="I1490" s="6">
        <v>10244</v>
      </c>
      <c r="J1490" s="6">
        <v>48.727200000000003</v>
      </c>
      <c r="K1490" s="6">
        <f t="shared" si="66"/>
        <v>49.060499999999998</v>
      </c>
    </row>
    <row r="1491" spans="1:11" ht="15" customHeight="1">
      <c r="A1491" s="18">
        <v>1332</v>
      </c>
      <c r="B1491" s="7">
        <v>4.5443000000000002E-3</v>
      </c>
      <c r="C1491" s="10">
        <v>9.2311700000000003E-3</v>
      </c>
      <c r="D1491" s="7">
        <f t="shared" si="67"/>
        <v>4.5443000000000007</v>
      </c>
      <c r="E1491" s="10">
        <f t="shared" si="68"/>
        <v>9.2311700000000005</v>
      </c>
      <c r="H1491" s="6">
        <v>1333</v>
      </c>
      <c r="I1491" s="6">
        <v>10245</v>
      </c>
      <c r="J1491" s="6">
        <v>49.346600000000002</v>
      </c>
      <c r="K1491" s="6">
        <f t="shared" si="66"/>
        <v>48.686299999999996</v>
      </c>
    </row>
    <row r="1492" spans="1:11" ht="15" customHeight="1">
      <c r="A1492" s="18">
        <v>1333</v>
      </c>
      <c r="B1492" s="7">
        <v>4.6380199999999996E-3</v>
      </c>
      <c r="C1492" s="10">
        <v>9.2207599999999997E-3</v>
      </c>
      <c r="D1492" s="7">
        <f t="shared" si="67"/>
        <v>4.63802</v>
      </c>
      <c r="E1492" s="10">
        <f t="shared" si="68"/>
        <v>9.2207600000000003</v>
      </c>
      <c r="H1492" s="6">
        <v>1334</v>
      </c>
      <c r="I1492" s="6">
        <v>10246</v>
      </c>
      <c r="J1492" s="6">
        <v>49.107700000000001</v>
      </c>
      <c r="K1492" s="6">
        <f t="shared" si="66"/>
        <v>48.265566666666665</v>
      </c>
    </row>
    <row r="1493" spans="1:11" ht="15" customHeight="1">
      <c r="A1493" s="18">
        <v>1334</v>
      </c>
      <c r="B1493" s="7">
        <v>4.6362599999999997E-3</v>
      </c>
      <c r="C1493" s="10">
        <v>9.1731499999999997E-3</v>
      </c>
      <c r="D1493" s="7">
        <f t="shared" si="67"/>
        <v>4.63626</v>
      </c>
      <c r="E1493" s="10">
        <f t="shared" si="68"/>
        <v>9.1731499999999997</v>
      </c>
      <c r="H1493" s="6">
        <v>1335</v>
      </c>
      <c r="I1493" s="6">
        <v>10247</v>
      </c>
      <c r="J1493" s="6">
        <v>47.604599999999998</v>
      </c>
      <c r="K1493" s="6">
        <f t="shared" si="66"/>
        <v>47.195099999999996</v>
      </c>
    </row>
    <row r="1494" spans="1:11" ht="15" customHeight="1">
      <c r="A1494" s="18">
        <v>1335</v>
      </c>
      <c r="B1494" s="7">
        <v>4.5867199999999999E-3</v>
      </c>
      <c r="C1494" s="10">
        <v>9.3118999999999997E-3</v>
      </c>
      <c r="D1494" s="7">
        <f t="shared" si="67"/>
        <v>4.5867199999999997</v>
      </c>
      <c r="E1494" s="10">
        <f t="shared" si="68"/>
        <v>9.3118999999999996</v>
      </c>
      <c r="H1494" s="6">
        <v>1336</v>
      </c>
      <c r="I1494" s="6">
        <v>10247</v>
      </c>
      <c r="J1494" s="6">
        <v>48.084400000000002</v>
      </c>
      <c r="K1494" s="6">
        <f t="shared" si="66"/>
        <v>47.194233333333329</v>
      </c>
    </row>
    <row r="1495" spans="1:11" ht="15" customHeight="1">
      <c r="A1495" s="18">
        <v>1336</v>
      </c>
      <c r="B1495" s="7">
        <v>4.6407000000000002E-3</v>
      </c>
      <c r="C1495" s="10">
        <v>9.1171800000000008E-3</v>
      </c>
      <c r="D1495" s="7">
        <f t="shared" si="67"/>
        <v>4.6406999999999998</v>
      </c>
      <c r="E1495" s="10">
        <f t="shared" si="68"/>
        <v>9.1171800000000012</v>
      </c>
      <c r="H1495" s="6">
        <v>1337</v>
      </c>
      <c r="I1495" s="6">
        <v>10247</v>
      </c>
      <c r="J1495" s="6">
        <v>45.896299999999997</v>
      </c>
      <c r="K1495" s="6">
        <f t="shared" si="66"/>
        <v>46.7515</v>
      </c>
    </row>
    <row r="1496" spans="1:11" ht="15" customHeight="1">
      <c r="A1496" s="18">
        <v>1337</v>
      </c>
      <c r="B1496" s="7">
        <v>4.5056599999999999E-3</v>
      </c>
      <c r="C1496" s="10">
        <v>9.1802900000000007E-3</v>
      </c>
      <c r="D1496" s="7">
        <f t="shared" si="67"/>
        <v>4.5056599999999998</v>
      </c>
      <c r="E1496" s="10">
        <f t="shared" si="68"/>
        <v>9.1802900000000012</v>
      </c>
      <c r="H1496" s="6">
        <v>1338</v>
      </c>
      <c r="I1496" s="6">
        <v>10246</v>
      </c>
      <c r="J1496" s="6">
        <v>47.601999999999997</v>
      </c>
      <c r="K1496" s="6">
        <f t="shared" si="66"/>
        <v>47.133833333333335</v>
      </c>
    </row>
    <row r="1497" spans="1:11" ht="15" customHeight="1">
      <c r="A1497" s="18">
        <v>1338</v>
      </c>
      <c r="B1497" s="7">
        <v>4.6516600000000002E-3</v>
      </c>
      <c r="C1497" s="10">
        <v>9.1580199999999994E-3</v>
      </c>
      <c r="D1497" s="7">
        <f t="shared" si="67"/>
        <v>4.6516600000000006</v>
      </c>
      <c r="E1497" s="10">
        <f t="shared" si="68"/>
        <v>9.1580199999999987</v>
      </c>
      <c r="H1497" s="6">
        <v>1339</v>
      </c>
      <c r="I1497" s="6">
        <v>10246</v>
      </c>
      <c r="J1497" s="6">
        <v>46.7562</v>
      </c>
      <c r="K1497" s="6">
        <f t="shared" si="66"/>
        <v>46.458433333333325</v>
      </c>
    </row>
    <row r="1498" spans="1:11" ht="15" customHeight="1">
      <c r="A1498" s="18">
        <v>1339</v>
      </c>
      <c r="B1498" s="7">
        <v>4.5698800000000001E-3</v>
      </c>
      <c r="C1498" s="10">
        <v>9.2061999999999995E-3</v>
      </c>
      <c r="D1498" s="7">
        <f t="shared" si="67"/>
        <v>4.5698800000000004</v>
      </c>
      <c r="E1498" s="10">
        <f t="shared" si="68"/>
        <v>9.2061999999999991</v>
      </c>
      <c r="H1498" s="6">
        <v>1340</v>
      </c>
      <c r="I1498" s="6">
        <v>10247</v>
      </c>
      <c r="J1498" s="6">
        <v>47.043300000000002</v>
      </c>
      <c r="K1498" s="6">
        <f t="shared" si="66"/>
        <v>46.884500000000003</v>
      </c>
    </row>
    <row r="1499" spans="1:11" ht="15" customHeight="1">
      <c r="A1499" s="18">
        <v>1340</v>
      </c>
      <c r="B1499" s="7">
        <v>4.5728499999999998E-3</v>
      </c>
      <c r="C1499" s="10">
        <v>9.2857100000000008E-3</v>
      </c>
      <c r="D1499" s="7">
        <f t="shared" si="67"/>
        <v>4.5728499999999999</v>
      </c>
      <c r="E1499" s="10">
        <f t="shared" si="68"/>
        <v>9.2857100000000017</v>
      </c>
      <c r="H1499" s="6">
        <v>1341</v>
      </c>
      <c r="I1499" s="6">
        <v>10248</v>
      </c>
      <c r="J1499" s="6">
        <v>45.575800000000001</v>
      </c>
      <c r="K1499" s="6">
        <f t="shared" si="66"/>
        <v>46.459233333333337</v>
      </c>
    </row>
    <row r="1500" spans="1:11" ht="15" customHeight="1">
      <c r="A1500" s="18">
        <v>1341</v>
      </c>
      <c r="B1500" s="7">
        <v>4.5320899999999999E-3</v>
      </c>
      <c r="C1500" s="10">
        <v>9.3583499999999997E-3</v>
      </c>
      <c r="D1500" s="7">
        <f t="shared" si="67"/>
        <v>4.5320900000000002</v>
      </c>
      <c r="E1500" s="10">
        <f t="shared" si="68"/>
        <v>9.3583499999999997</v>
      </c>
      <c r="H1500" s="6">
        <v>1342</v>
      </c>
      <c r="I1500" s="6">
        <v>10251</v>
      </c>
      <c r="J1500" s="6">
        <v>48.034399999999998</v>
      </c>
      <c r="K1500" s="6">
        <f t="shared" si="66"/>
        <v>47.257433333333324</v>
      </c>
    </row>
    <row r="1501" spans="1:11" ht="15" customHeight="1">
      <c r="A1501" s="18">
        <v>1342</v>
      </c>
      <c r="B1501" s="7">
        <v>4.5452799999999996E-3</v>
      </c>
      <c r="C1501" s="10">
        <v>9.3447700000000005E-3</v>
      </c>
      <c r="D1501" s="7">
        <f t="shared" si="67"/>
        <v>4.54528</v>
      </c>
      <c r="E1501" s="10">
        <f t="shared" si="68"/>
        <v>9.3447700000000005</v>
      </c>
      <c r="H1501" s="6">
        <v>1343</v>
      </c>
      <c r="I1501" s="6">
        <v>10255</v>
      </c>
      <c r="J1501" s="6">
        <v>45.767499999999998</v>
      </c>
      <c r="K1501" s="6">
        <f t="shared" si="66"/>
        <v>46.378233333333334</v>
      </c>
    </row>
    <row r="1502" spans="1:11" ht="15" customHeight="1">
      <c r="A1502" s="18">
        <v>1343</v>
      </c>
      <c r="B1502" s="7">
        <v>4.5266899999999999E-3</v>
      </c>
      <c r="C1502" s="10">
        <v>9.27884E-3</v>
      </c>
      <c r="D1502" s="7">
        <f t="shared" si="67"/>
        <v>4.5266900000000003</v>
      </c>
      <c r="E1502" s="10">
        <f t="shared" si="68"/>
        <v>9.2788400000000006</v>
      </c>
      <c r="H1502" s="6">
        <v>1344</v>
      </c>
      <c r="I1502" s="6">
        <v>10253</v>
      </c>
      <c r="J1502" s="6">
        <v>47.970399999999998</v>
      </c>
      <c r="K1502" s="6">
        <f t="shared" si="66"/>
        <v>47.396999999999998</v>
      </c>
    </row>
    <row r="1503" spans="1:11" ht="15" customHeight="1">
      <c r="A1503" s="18">
        <v>1344</v>
      </c>
      <c r="B1503" s="7">
        <v>4.5725799999999997E-3</v>
      </c>
      <c r="C1503" s="10">
        <v>9.3632799999999999E-3</v>
      </c>
      <c r="D1503" s="7">
        <f t="shared" si="67"/>
        <v>4.5725799999999994</v>
      </c>
      <c r="E1503" s="10">
        <f t="shared" si="68"/>
        <v>9.3632799999999996</v>
      </c>
      <c r="H1503" s="6">
        <v>1345</v>
      </c>
      <c r="I1503" s="6">
        <v>10251</v>
      </c>
      <c r="J1503" s="6">
        <v>45.396799999999999</v>
      </c>
      <c r="K1503" s="6">
        <f t="shared" ref="K1503:K1566" si="69">(J1503+J1504+J1505)/3</f>
        <v>47.139566666666667</v>
      </c>
    </row>
    <row r="1504" spans="1:11" ht="15" customHeight="1">
      <c r="A1504" s="18">
        <v>1345</v>
      </c>
      <c r="B1504" s="7">
        <v>4.5439800000000004E-3</v>
      </c>
      <c r="C1504" s="10">
        <v>9.4201200000000006E-3</v>
      </c>
      <c r="D1504" s="7">
        <f t="shared" si="67"/>
        <v>4.5439800000000004</v>
      </c>
      <c r="E1504" s="10">
        <f t="shared" si="68"/>
        <v>9.4201200000000007</v>
      </c>
      <c r="H1504" s="6">
        <v>1346</v>
      </c>
      <c r="I1504" s="6">
        <v>10252</v>
      </c>
      <c r="J1504" s="6">
        <v>48.823799999999999</v>
      </c>
      <c r="K1504" s="6">
        <f t="shared" si="69"/>
        <v>47.922799999999995</v>
      </c>
    </row>
    <row r="1505" spans="1:11" ht="15" customHeight="1">
      <c r="A1505" s="18">
        <v>1346</v>
      </c>
      <c r="B1505" s="7">
        <v>4.57501E-3</v>
      </c>
      <c r="C1505" s="10">
        <v>9.1860299999999995E-3</v>
      </c>
      <c r="D1505" s="7">
        <f t="shared" si="67"/>
        <v>4.5750099999999998</v>
      </c>
      <c r="E1505" s="10">
        <f t="shared" si="68"/>
        <v>9.1860299999999988</v>
      </c>
      <c r="H1505" s="6">
        <v>1347</v>
      </c>
      <c r="I1505" s="6">
        <v>10255</v>
      </c>
      <c r="J1505" s="6">
        <v>47.198099999999997</v>
      </c>
      <c r="K1505" s="6">
        <f t="shared" si="69"/>
        <v>46.742999999999995</v>
      </c>
    </row>
    <row r="1506" spans="1:11" ht="15" customHeight="1">
      <c r="A1506" s="18">
        <v>1347</v>
      </c>
      <c r="B1506" s="7">
        <v>4.5452299999999999E-3</v>
      </c>
      <c r="C1506" s="10">
        <v>9.2367500000000002E-3</v>
      </c>
      <c r="D1506" s="7">
        <f t="shared" si="67"/>
        <v>4.5452300000000001</v>
      </c>
      <c r="E1506" s="10">
        <f t="shared" si="68"/>
        <v>9.2367500000000007</v>
      </c>
      <c r="H1506" s="6">
        <v>1348</v>
      </c>
      <c r="I1506" s="6">
        <v>10255</v>
      </c>
      <c r="J1506" s="6">
        <v>47.746499999999997</v>
      </c>
      <c r="K1506" s="6">
        <f t="shared" si="69"/>
        <v>46.958499999999994</v>
      </c>
    </row>
    <row r="1507" spans="1:11" ht="15" customHeight="1">
      <c r="A1507" s="18">
        <v>1348</v>
      </c>
      <c r="B1507" s="7">
        <v>4.5862400000000001E-3</v>
      </c>
      <c r="C1507" s="10">
        <v>9.3109500000000001E-3</v>
      </c>
      <c r="D1507" s="7">
        <f t="shared" si="67"/>
        <v>4.5862400000000001</v>
      </c>
      <c r="E1507" s="10">
        <f t="shared" si="68"/>
        <v>9.3109500000000001</v>
      </c>
      <c r="H1507" s="6">
        <v>1349</v>
      </c>
      <c r="I1507" s="6">
        <v>10256</v>
      </c>
      <c r="J1507" s="6">
        <v>45.284399999999998</v>
      </c>
      <c r="K1507" s="6">
        <f t="shared" si="69"/>
        <v>46.543900000000001</v>
      </c>
    </row>
    <row r="1508" spans="1:11" ht="15" customHeight="1">
      <c r="A1508" s="18">
        <v>1349</v>
      </c>
      <c r="B1508" s="7">
        <v>4.5363799999999996E-3</v>
      </c>
      <c r="C1508" s="10">
        <v>9.3365900000000005E-3</v>
      </c>
      <c r="D1508" s="7">
        <f t="shared" si="67"/>
        <v>4.5363799999999994</v>
      </c>
      <c r="E1508" s="10">
        <f t="shared" si="68"/>
        <v>9.3365900000000011</v>
      </c>
      <c r="H1508" s="6">
        <v>1350</v>
      </c>
      <c r="I1508" s="6">
        <v>10256</v>
      </c>
      <c r="J1508" s="6">
        <v>47.8446</v>
      </c>
      <c r="K1508" s="6">
        <f t="shared" si="69"/>
        <v>47.388999999999989</v>
      </c>
    </row>
    <row r="1509" spans="1:11" ht="15" customHeight="1">
      <c r="A1509" s="18">
        <v>1350</v>
      </c>
      <c r="B1509" s="7">
        <v>4.6086299999999998E-3</v>
      </c>
      <c r="C1509" s="10">
        <v>9.2282200000000005E-3</v>
      </c>
      <c r="D1509" s="7">
        <f t="shared" si="67"/>
        <v>4.6086299999999998</v>
      </c>
      <c r="E1509" s="10">
        <f t="shared" si="68"/>
        <v>9.2282200000000003</v>
      </c>
      <c r="H1509" s="6">
        <v>1351</v>
      </c>
      <c r="I1509" s="6">
        <v>10257</v>
      </c>
      <c r="J1509" s="6">
        <v>46.502699999999997</v>
      </c>
      <c r="K1509" s="6">
        <f t="shared" si="69"/>
        <v>47.604966666666662</v>
      </c>
    </row>
    <row r="1510" spans="1:11" ht="15" customHeight="1">
      <c r="A1510" s="18">
        <v>1351</v>
      </c>
      <c r="B1510" s="7">
        <v>4.5300899999999996E-3</v>
      </c>
      <c r="C1510" s="10">
        <v>9.2353599999999997E-3</v>
      </c>
      <c r="D1510" s="7">
        <f t="shared" si="67"/>
        <v>4.5300899999999995</v>
      </c>
      <c r="E1510" s="10">
        <f t="shared" si="68"/>
        <v>9.23536</v>
      </c>
      <c r="H1510" s="6">
        <v>1352</v>
      </c>
      <c r="I1510" s="6">
        <v>10258</v>
      </c>
      <c r="J1510" s="6">
        <v>47.819699999999997</v>
      </c>
      <c r="K1510" s="6">
        <f t="shared" si="69"/>
        <v>48.559466666666658</v>
      </c>
    </row>
    <row r="1511" spans="1:11" ht="15" customHeight="1">
      <c r="A1511" s="18">
        <v>1352</v>
      </c>
      <c r="B1511" s="7">
        <v>4.6955199999999999E-3</v>
      </c>
      <c r="C1511" s="10">
        <v>9.42898E-3</v>
      </c>
      <c r="D1511" s="7">
        <f t="shared" si="67"/>
        <v>4.6955200000000001</v>
      </c>
      <c r="E1511" s="10">
        <f t="shared" si="68"/>
        <v>9.4289799999999993</v>
      </c>
      <c r="H1511" s="6">
        <v>1353</v>
      </c>
      <c r="I1511" s="6">
        <v>10257</v>
      </c>
      <c r="J1511" s="6">
        <v>48.4925</v>
      </c>
      <c r="K1511" s="6">
        <f t="shared" si="69"/>
        <v>48.027799999999992</v>
      </c>
    </row>
    <row r="1512" spans="1:11" ht="15" customHeight="1">
      <c r="A1512" s="18">
        <v>1353</v>
      </c>
      <c r="B1512" s="7">
        <v>4.64219E-3</v>
      </c>
      <c r="C1512" s="10">
        <v>9.40211E-3</v>
      </c>
      <c r="D1512" s="7">
        <f t="shared" si="67"/>
        <v>4.6421900000000003</v>
      </c>
      <c r="E1512" s="10">
        <f t="shared" si="68"/>
        <v>9.4021100000000004</v>
      </c>
      <c r="H1512" s="6">
        <v>1354</v>
      </c>
      <c r="I1512" s="6">
        <v>10258</v>
      </c>
      <c r="J1512" s="6">
        <v>49.366199999999999</v>
      </c>
      <c r="K1512" s="6">
        <f t="shared" si="69"/>
        <v>47.736333333333334</v>
      </c>
    </row>
    <row r="1513" spans="1:11" ht="15" customHeight="1">
      <c r="A1513" s="18">
        <v>1354</v>
      </c>
      <c r="B1513" s="7">
        <v>4.6700999999999999E-3</v>
      </c>
      <c r="C1513" s="10">
        <v>9.4649299999999999E-3</v>
      </c>
      <c r="D1513" s="7">
        <f t="shared" si="67"/>
        <v>4.6700999999999997</v>
      </c>
      <c r="E1513" s="10">
        <f t="shared" si="68"/>
        <v>9.4649300000000007</v>
      </c>
      <c r="H1513" s="6">
        <v>1355</v>
      </c>
      <c r="I1513" s="6">
        <v>10260</v>
      </c>
      <c r="J1513" s="6">
        <v>46.224699999999999</v>
      </c>
      <c r="K1513" s="6">
        <f t="shared" si="69"/>
        <v>46.627266666666664</v>
      </c>
    </row>
    <row r="1514" spans="1:11" ht="15" customHeight="1">
      <c r="A1514" s="18">
        <v>1355</v>
      </c>
      <c r="B1514" s="7">
        <v>4.6889599999999998E-3</v>
      </c>
      <c r="C1514" s="10">
        <v>9.3628200000000009E-3</v>
      </c>
      <c r="D1514" s="7">
        <f t="shared" si="67"/>
        <v>4.6889599999999998</v>
      </c>
      <c r="E1514" s="10">
        <f t="shared" si="68"/>
        <v>9.362820000000001</v>
      </c>
      <c r="H1514" s="6">
        <v>1356</v>
      </c>
      <c r="I1514" s="6">
        <v>10259</v>
      </c>
      <c r="J1514" s="6">
        <v>47.618099999999998</v>
      </c>
      <c r="K1514" s="6">
        <f t="shared" si="69"/>
        <v>47.232166666666672</v>
      </c>
    </row>
    <row r="1515" spans="1:11" ht="15" customHeight="1">
      <c r="A1515" s="18">
        <v>1356</v>
      </c>
      <c r="B1515" s="7">
        <v>4.6546299999999999E-3</v>
      </c>
      <c r="C1515" s="10">
        <v>9.2476399999999997E-3</v>
      </c>
      <c r="D1515" s="7">
        <f t="shared" si="67"/>
        <v>4.65463</v>
      </c>
      <c r="E1515" s="10">
        <f t="shared" si="68"/>
        <v>9.2476400000000005</v>
      </c>
      <c r="H1515" s="6">
        <v>1357</v>
      </c>
      <c r="I1515" s="6">
        <v>10259</v>
      </c>
      <c r="J1515" s="6">
        <v>46.039000000000001</v>
      </c>
      <c r="K1515" s="6">
        <f t="shared" si="69"/>
        <v>47.372599999999998</v>
      </c>
    </row>
    <row r="1516" spans="1:11" ht="15" customHeight="1">
      <c r="A1516" s="18">
        <v>1357</v>
      </c>
      <c r="B1516" s="7">
        <v>4.55997E-3</v>
      </c>
      <c r="C1516" s="10">
        <v>9.3660700000000006E-3</v>
      </c>
      <c r="D1516" s="7">
        <f t="shared" si="67"/>
        <v>4.5599699999999999</v>
      </c>
      <c r="E1516" s="10">
        <f t="shared" si="68"/>
        <v>9.3660700000000006</v>
      </c>
      <c r="H1516" s="6">
        <v>1358</v>
      </c>
      <c r="I1516" s="6">
        <v>10259</v>
      </c>
      <c r="J1516" s="6">
        <v>48.039400000000001</v>
      </c>
      <c r="K1516" s="6">
        <f t="shared" si="69"/>
        <v>47.953133333333334</v>
      </c>
    </row>
    <row r="1517" spans="1:11" ht="15" customHeight="1">
      <c r="A1517" s="18">
        <v>1358</v>
      </c>
      <c r="B1517" s="7">
        <v>4.5355999999999999E-3</v>
      </c>
      <c r="C1517" s="10">
        <v>9.3004999999999997E-3</v>
      </c>
      <c r="D1517" s="7">
        <f t="shared" si="67"/>
        <v>4.5355999999999996</v>
      </c>
      <c r="E1517" s="10">
        <f t="shared" si="68"/>
        <v>9.3004999999999995</v>
      </c>
      <c r="H1517" s="6">
        <v>1359</v>
      </c>
      <c r="I1517" s="6">
        <v>10260</v>
      </c>
      <c r="J1517" s="6">
        <v>48.039400000000001</v>
      </c>
      <c r="K1517" s="6">
        <f t="shared" si="69"/>
        <v>48.120233333333339</v>
      </c>
    </row>
    <row r="1518" spans="1:11" ht="15" customHeight="1">
      <c r="A1518" s="18">
        <v>1359</v>
      </c>
      <c r="B1518" s="7">
        <v>4.6185999999999996E-3</v>
      </c>
      <c r="C1518" s="10">
        <v>9.1655299999999999E-3</v>
      </c>
      <c r="D1518" s="7">
        <f t="shared" si="67"/>
        <v>4.6185999999999998</v>
      </c>
      <c r="E1518" s="10">
        <f t="shared" si="68"/>
        <v>9.1655300000000004</v>
      </c>
      <c r="H1518" s="6">
        <v>1360</v>
      </c>
      <c r="I1518" s="6">
        <v>10260</v>
      </c>
      <c r="J1518" s="6">
        <v>47.7806</v>
      </c>
      <c r="K1518" s="6">
        <f t="shared" si="69"/>
        <v>48.767133333333334</v>
      </c>
    </row>
    <row r="1519" spans="1:11" ht="15" customHeight="1">
      <c r="A1519" s="18">
        <v>1360</v>
      </c>
      <c r="B1519" s="7">
        <v>4.5658599999999997E-3</v>
      </c>
      <c r="C1519" s="10">
        <v>9.3593500000000007E-3</v>
      </c>
      <c r="D1519" s="7">
        <f t="shared" si="67"/>
        <v>4.5658599999999998</v>
      </c>
      <c r="E1519" s="10">
        <f t="shared" si="68"/>
        <v>9.3593500000000009</v>
      </c>
      <c r="H1519" s="6">
        <v>1361</v>
      </c>
      <c r="I1519" s="6">
        <v>10262</v>
      </c>
      <c r="J1519" s="6">
        <v>48.540700000000001</v>
      </c>
      <c r="K1519" s="6">
        <f t="shared" si="69"/>
        <v>48.651833333333336</v>
      </c>
    </row>
    <row r="1520" spans="1:11" ht="15" customHeight="1">
      <c r="A1520" s="18">
        <v>1361</v>
      </c>
      <c r="B1520" s="7">
        <v>4.4962700000000001E-3</v>
      </c>
      <c r="C1520" s="10">
        <v>9.1990200000000005E-3</v>
      </c>
      <c r="D1520" s="7">
        <f t="shared" si="67"/>
        <v>4.49627</v>
      </c>
      <c r="E1520" s="10">
        <f t="shared" si="68"/>
        <v>9.1990200000000009</v>
      </c>
      <c r="H1520" s="6">
        <v>1362</v>
      </c>
      <c r="I1520" s="6">
        <v>10261</v>
      </c>
      <c r="J1520" s="6">
        <v>49.9801</v>
      </c>
      <c r="K1520" s="6">
        <f t="shared" si="69"/>
        <v>48.959966666666666</v>
      </c>
    </row>
    <row r="1521" spans="1:11" ht="15" customHeight="1">
      <c r="A1521" s="18">
        <v>1362</v>
      </c>
      <c r="B1521" s="7">
        <v>4.6232499999999998E-3</v>
      </c>
      <c r="C1521" s="10">
        <v>9.3522599999999994E-3</v>
      </c>
      <c r="D1521" s="7">
        <f t="shared" ref="D1521:D1584" si="70">B1521*1000</f>
        <v>4.6232499999999996</v>
      </c>
      <c r="E1521" s="10">
        <f t="shared" ref="E1521:E1584" si="71">C1521*1000</f>
        <v>9.3522599999999994</v>
      </c>
      <c r="H1521" s="6">
        <v>1363</v>
      </c>
      <c r="I1521" s="6">
        <v>10263</v>
      </c>
      <c r="J1521" s="6">
        <v>47.434699999999999</v>
      </c>
      <c r="K1521" s="6">
        <f t="shared" si="69"/>
        <v>47.753033333333327</v>
      </c>
    </row>
    <row r="1522" spans="1:11" ht="15" customHeight="1">
      <c r="A1522" s="18">
        <v>1363</v>
      </c>
      <c r="B1522" s="7">
        <v>4.5654700000000003E-3</v>
      </c>
      <c r="C1522" s="10">
        <v>9.3080699999999999E-3</v>
      </c>
      <c r="D1522" s="7">
        <f t="shared" si="70"/>
        <v>4.5654700000000004</v>
      </c>
      <c r="E1522" s="10">
        <f t="shared" si="71"/>
        <v>9.3080700000000007</v>
      </c>
      <c r="H1522" s="6">
        <v>1364</v>
      </c>
      <c r="I1522" s="6">
        <v>10266</v>
      </c>
      <c r="J1522" s="6">
        <v>49.4651</v>
      </c>
      <c r="K1522" s="6">
        <f t="shared" si="69"/>
        <v>48.251633333333331</v>
      </c>
    </row>
    <row r="1523" spans="1:11" ht="15" customHeight="1">
      <c r="A1523" s="18">
        <v>1364</v>
      </c>
      <c r="B1523" s="7">
        <v>4.5736600000000002E-3</v>
      </c>
      <c r="C1523" s="10">
        <v>9.2672599999999994E-3</v>
      </c>
      <c r="D1523" s="7">
        <f t="shared" si="70"/>
        <v>4.5736600000000003</v>
      </c>
      <c r="E1523" s="10">
        <f t="shared" si="71"/>
        <v>9.2672600000000003</v>
      </c>
      <c r="H1523" s="6">
        <v>1365</v>
      </c>
      <c r="I1523" s="6">
        <v>10270</v>
      </c>
      <c r="J1523" s="6">
        <v>46.359299999999998</v>
      </c>
      <c r="K1523" s="6">
        <f t="shared" si="69"/>
        <v>47.9848</v>
      </c>
    </row>
    <row r="1524" spans="1:11" ht="15" customHeight="1">
      <c r="A1524" s="18">
        <v>1365</v>
      </c>
      <c r="B1524" s="7">
        <v>4.5647200000000004E-3</v>
      </c>
      <c r="C1524" s="10">
        <v>9.2501900000000001E-3</v>
      </c>
      <c r="D1524" s="7">
        <f t="shared" si="70"/>
        <v>4.5647200000000003</v>
      </c>
      <c r="E1524" s="10">
        <f t="shared" si="71"/>
        <v>9.2501899999999999</v>
      </c>
      <c r="H1524" s="6">
        <v>1366</v>
      </c>
      <c r="I1524" s="6">
        <v>10267</v>
      </c>
      <c r="J1524" s="6">
        <v>48.930500000000002</v>
      </c>
      <c r="K1524" s="6">
        <f t="shared" si="69"/>
        <v>48.65</v>
      </c>
    </row>
    <row r="1525" spans="1:11" ht="15" customHeight="1">
      <c r="A1525" s="18">
        <v>1366</v>
      </c>
      <c r="B1525" s="7">
        <v>4.5100499999999998E-3</v>
      </c>
      <c r="C1525" s="10">
        <v>9.3204599999999992E-3</v>
      </c>
      <c r="D1525" s="7">
        <f t="shared" si="70"/>
        <v>4.5100499999999997</v>
      </c>
      <c r="E1525" s="10">
        <f t="shared" si="71"/>
        <v>9.3204599999999989</v>
      </c>
      <c r="H1525" s="6">
        <v>1367</v>
      </c>
      <c r="I1525" s="6">
        <v>10267</v>
      </c>
      <c r="J1525" s="6">
        <v>48.6646</v>
      </c>
      <c r="K1525" s="6">
        <f t="shared" si="69"/>
        <v>47.574666666666666</v>
      </c>
    </row>
    <row r="1526" spans="1:11" ht="15" customHeight="1">
      <c r="A1526" s="18">
        <v>1367</v>
      </c>
      <c r="B1526" s="7">
        <v>4.5805500000000001E-3</v>
      </c>
      <c r="C1526" s="10">
        <v>9.2771999999999993E-3</v>
      </c>
      <c r="D1526" s="7">
        <f t="shared" si="70"/>
        <v>4.5805499999999997</v>
      </c>
      <c r="E1526" s="10">
        <f t="shared" si="71"/>
        <v>9.2771999999999988</v>
      </c>
      <c r="H1526" s="6">
        <v>1368</v>
      </c>
      <c r="I1526" s="6">
        <v>10269</v>
      </c>
      <c r="J1526" s="6">
        <v>48.354900000000001</v>
      </c>
      <c r="K1526" s="6">
        <f t="shared" si="69"/>
        <v>47.326500000000003</v>
      </c>
    </row>
    <row r="1527" spans="1:11" ht="15" customHeight="1">
      <c r="A1527" s="18">
        <v>1368</v>
      </c>
      <c r="B1527" s="7">
        <v>4.5152500000000002E-3</v>
      </c>
      <c r="C1527" s="10">
        <v>9.1918499999999997E-3</v>
      </c>
      <c r="D1527" s="7">
        <f t="shared" si="70"/>
        <v>4.51525</v>
      </c>
      <c r="E1527" s="10">
        <f t="shared" si="71"/>
        <v>9.1918500000000005</v>
      </c>
      <c r="H1527" s="6">
        <v>1369</v>
      </c>
      <c r="I1527" s="6">
        <v>10268</v>
      </c>
      <c r="J1527" s="6">
        <v>45.704500000000003</v>
      </c>
      <c r="K1527" s="6">
        <f t="shared" si="69"/>
        <v>46.4617</v>
      </c>
    </row>
    <row r="1528" spans="1:11" ht="15" customHeight="1">
      <c r="A1528" s="18">
        <v>1369</v>
      </c>
      <c r="B1528" s="7">
        <v>4.62992E-3</v>
      </c>
      <c r="C1528" s="10">
        <v>9.2360399999999992E-3</v>
      </c>
      <c r="D1528" s="7">
        <f t="shared" si="70"/>
        <v>4.6299200000000003</v>
      </c>
      <c r="E1528" s="10">
        <f t="shared" si="71"/>
        <v>9.2360399999999991</v>
      </c>
      <c r="H1528" s="6">
        <v>1370</v>
      </c>
      <c r="I1528" s="6">
        <v>10272</v>
      </c>
      <c r="J1528" s="6">
        <v>47.920099999999998</v>
      </c>
      <c r="K1528" s="6">
        <f t="shared" si="69"/>
        <v>47.263266666666674</v>
      </c>
    </row>
    <row r="1529" spans="1:11" ht="15" customHeight="1">
      <c r="A1529" s="18">
        <v>1370</v>
      </c>
      <c r="B1529" s="7">
        <v>4.5465599999999998E-3</v>
      </c>
      <c r="C1529" s="10">
        <v>9.2158499999999994E-3</v>
      </c>
      <c r="D1529" s="7">
        <f t="shared" si="70"/>
        <v>4.5465599999999995</v>
      </c>
      <c r="E1529" s="10">
        <f t="shared" si="71"/>
        <v>9.2158499999999997</v>
      </c>
      <c r="H1529" s="6">
        <v>1371</v>
      </c>
      <c r="I1529" s="6">
        <v>10272</v>
      </c>
      <c r="J1529" s="6">
        <v>45.7605</v>
      </c>
      <c r="K1529" s="6">
        <f t="shared" si="69"/>
        <v>46.406799999999997</v>
      </c>
    </row>
    <row r="1530" spans="1:11" ht="15" customHeight="1">
      <c r="A1530" s="18">
        <v>1371</v>
      </c>
      <c r="B1530" s="7">
        <v>4.6606399999999997E-3</v>
      </c>
      <c r="C1530" s="10">
        <v>9.2848199999999992E-3</v>
      </c>
      <c r="D1530" s="7">
        <f t="shared" si="70"/>
        <v>4.6606399999999999</v>
      </c>
      <c r="E1530" s="10">
        <f t="shared" si="71"/>
        <v>9.2848199999999999</v>
      </c>
      <c r="H1530" s="6">
        <v>1372</v>
      </c>
      <c r="I1530" s="6">
        <v>10273</v>
      </c>
      <c r="J1530" s="6">
        <v>48.109200000000001</v>
      </c>
      <c r="K1530" s="6">
        <f t="shared" si="69"/>
        <v>47.478900000000003</v>
      </c>
    </row>
    <row r="1531" spans="1:11" ht="15" customHeight="1">
      <c r="A1531" s="18">
        <v>1372</v>
      </c>
      <c r="B1531" s="7">
        <v>4.5809600000000002E-3</v>
      </c>
      <c r="C1531" s="10">
        <v>9.1597599999999994E-3</v>
      </c>
      <c r="D1531" s="7">
        <f t="shared" si="70"/>
        <v>4.5809600000000001</v>
      </c>
      <c r="E1531" s="10">
        <f t="shared" si="71"/>
        <v>9.1597599999999986</v>
      </c>
      <c r="H1531" s="6">
        <v>1373</v>
      </c>
      <c r="I1531" s="6">
        <v>10271</v>
      </c>
      <c r="J1531" s="6">
        <v>45.350700000000003</v>
      </c>
      <c r="K1531" s="6">
        <f t="shared" si="69"/>
        <v>46.699566666666669</v>
      </c>
    </row>
    <row r="1532" spans="1:11" ht="15" customHeight="1">
      <c r="A1532" s="18">
        <v>1373</v>
      </c>
      <c r="B1532" s="7">
        <v>4.5829399999999998E-3</v>
      </c>
      <c r="C1532" s="10">
        <v>9.3562999999999997E-3</v>
      </c>
      <c r="D1532" s="7">
        <f t="shared" si="70"/>
        <v>4.5829399999999998</v>
      </c>
      <c r="E1532" s="10">
        <f t="shared" si="71"/>
        <v>9.3562999999999992</v>
      </c>
      <c r="H1532" s="6">
        <v>1374</v>
      </c>
      <c r="I1532" s="6">
        <v>10273</v>
      </c>
      <c r="J1532" s="6">
        <v>48.976799999999997</v>
      </c>
      <c r="K1532" s="6">
        <f t="shared" si="69"/>
        <v>47.698799999999999</v>
      </c>
    </row>
    <row r="1533" spans="1:11" ht="15" customHeight="1">
      <c r="A1533" s="18">
        <v>1374</v>
      </c>
      <c r="B1533" s="7">
        <v>4.54609E-3</v>
      </c>
      <c r="C1533" s="10">
        <v>9.2676300000000007E-3</v>
      </c>
      <c r="D1533" s="7">
        <f t="shared" si="70"/>
        <v>4.5460900000000004</v>
      </c>
      <c r="E1533" s="10">
        <f t="shared" si="71"/>
        <v>9.2676300000000005</v>
      </c>
      <c r="H1533" s="6">
        <v>1375</v>
      </c>
      <c r="I1533" s="6">
        <v>10276</v>
      </c>
      <c r="J1533" s="6">
        <v>45.7712</v>
      </c>
      <c r="K1533" s="6">
        <f t="shared" si="69"/>
        <v>47.094599999999993</v>
      </c>
    </row>
    <row r="1534" spans="1:11" ht="15" customHeight="1">
      <c r="A1534" s="18">
        <v>1375</v>
      </c>
      <c r="B1534" s="7">
        <v>4.5351799999999998E-3</v>
      </c>
      <c r="C1534" s="10">
        <v>9.2833199999999994E-3</v>
      </c>
      <c r="D1534" s="7">
        <f t="shared" si="70"/>
        <v>4.5351799999999995</v>
      </c>
      <c r="E1534" s="10">
        <f t="shared" si="71"/>
        <v>9.2833199999999998</v>
      </c>
      <c r="H1534" s="6">
        <v>1376</v>
      </c>
      <c r="I1534" s="6">
        <v>10276</v>
      </c>
      <c r="J1534" s="6">
        <v>48.348399999999998</v>
      </c>
      <c r="K1534" s="6">
        <f t="shared" si="69"/>
        <v>48.3202</v>
      </c>
    </row>
    <row r="1535" spans="1:11" ht="15" customHeight="1">
      <c r="A1535" s="18">
        <v>1376</v>
      </c>
      <c r="B1535" s="7">
        <v>4.5836599999999998E-3</v>
      </c>
      <c r="C1535" s="10">
        <v>9.3122399999999994E-3</v>
      </c>
      <c r="D1535" s="7">
        <f t="shared" si="70"/>
        <v>4.5836600000000001</v>
      </c>
      <c r="E1535" s="10">
        <f t="shared" si="71"/>
        <v>9.3122399999999992</v>
      </c>
      <c r="H1535" s="6">
        <v>1377</v>
      </c>
      <c r="I1535" s="6">
        <v>10274</v>
      </c>
      <c r="J1535" s="6">
        <v>47.164200000000001</v>
      </c>
      <c r="K1535" s="6">
        <f t="shared" si="69"/>
        <v>48.013666666666666</v>
      </c>
    </row>
    <row r="1536" spans="1:11" ht="15" customHeight="1">
      <c r="A1536" s="18">
        <v>1377</v>
      </c>
      <c r="B1536" s="7">
        <v>4.5430499999999999E-3</v>
      </c>
      <c r="C1536" s="10">
        <v>9.2224100000000003E-3</v>
      </c>
      <c r="D1536" s="7">
        <f t="shared" si="70"/>
        <v>4.54305</v>
      </c>
      <c r="E1536" s="10">
        <f t="shared" si="71"/>
        <v>9.22241</v>
      </c>
      <c r="H1536" s="6">
        <v>1378</v>
      </c>
      <c r="I1536" s="6">
        <v>10275</v>
      </c>
      <c r="J1536" s="6">
        <v>49.448</v>
      </c>
      <c r="K1536" s="6">
        <f t="shared" si="69"/>
        <v>49.198800000000006</v>
      </c>
    </row>
    <row r="1537" spans="1:11" ht="15" customHeight="1">
      <c r="A1537" s="18">
        <v>1378</v>
      </c>
      <c r="B1537" s="7">
        <v>4.5134499999999996E-3</v>
      </c>
      <c r="C1537" s="10">
        <v>9.1954500000000008E-3</v>
      </c>
      <c r="D1537" s="7">
        <f t="shared" si="70"/>
        <v>4.5134499999999997</v>
      </c>
      <c r="E1537" s="10">
        <f t="shared" si="71"/>
        <v>9.195450000000001</v>
      </c>
      <c r="H1537" s="6">
        <v>1379</v>
      </c>
      <c r="I1537" s="6">
        <v>10275</v>
      </c>
      <c r="J1537" s="6">
        <v>47.428800000000003</v>
      </c>
      <c r="K1537" s="6">
        <f t="shared" si="69"/>
        <v>48.121166666666674</v>
      </c>
    </row>
    <row r="1538" spans="1:11" ht="15" customHeight="1">
      <c r="A1538" s="18">
        <v>1379</v>
      </c>
      <c r="B1538" s="7">
        <v>4.6344999999999997E-3</v>
      </c>
      <c r="C1538" s="10">
        <v>9.27358E-3</v>
      </c>
      <c r="D1538" s="7">
        <f t="shared" si="70"/>
        <v>4.6345000000000001</v>
      </c>
      <c r="E1538" s="10">
        <f t="shared" si="71"/>
        <v>9.2735800000000008</v>
      </c>
      <c r="H1538" s="6">
        <v>1380</v>
      </c>
      <c r="I1538" s="6">
        <v>10275</v>
      </c>
      <c r="J1538" s="6">
        <v>50.7196</v>
      </c>
      <c r="K1538" s="6">
        <f t="shared" si="69"/>
        <v>49.533066666666663</v>
      </c>
    </row>
    <row r="1539" spans="1:11" ht="15" customHeight="1">
      <c r="A1539" s="18">
        <v>1380</v>
      </c>
      <c r="B1539" s="7">
        <v>4.5939600000000002E-3</v>
      </c>
      <c r="C1539" s="10">
        <v>9.2262000000000004E-3</v>
      </c>
      <c r="D1539" s="7">
        <f t="shared" si="70"/>
        <v>4.59396</v>
      </c>
      <c r="E1539" s="10">
        <f t="shared" si="71"/>
        <v>9.2262000000000004</v>
      </c>
      <c r="H1539" s="6">
        <v>1381</v>
      </c>
      <c r="I1539" s="6">
        <v>10277</v>
      </c>
      <c r="J1539" s="6">
        <v>46.2151</v>
      </c>
      <c r="K1539" s="6">
        <f t="shared" si="69"/>
        <v>48.043133333333337</v>
      </c>
    </row>
    <row r="1540" spans="1:11" ht="15" customHeight="1">
      <c r="A1540" s="18">
        <v>1381</v>
      </c>
      <c r="B1540" s="7">
        <v>4.6125799999999998E-3</v>
      </c>
      <c r="C1540" s="10">
        <v>9.4436299999999997E-3</v>
      </c>
      <c r="D1540" s="7">
        <f t="shared" si="70"/>
        <v>4.6125799999999995</v>
      </c>
      <c r="E1540" s="10">
        <f t="shared" si="71"/>
        <v>9.4436299999999989</v>
      </c>
      <c r="H1540" s="6">
        <v>1382</v>
      </c>
      <c r="I1540" s="6">
        <v>10278</v>
      </c>
      <c r="J1540" s="6">
        <v>51.664499999999997</v>
      </c>
      <c r="K1540" s="6">
        <f t="shared" si="69"/>
        <v>49.142666666666663</v>
      </c>
    </row>
    <row r="1541" spans="1:11" ht="15" customHeight="1">
      <c r="A1541" s="18">
        <v>1382</v>
      </c>
      <c r="B1541" s="7">
        <v>4.5925699999999998E-3</v>
      </c>
      <c r="C1541" s="10">
        <v>9.2084300000000001E-3</v>
      </c>
      <c r="D1541" s="7">
        <f t="shared" si="70"/>
        <v>4.5925699999999994</v>
      </c>
      <c r="E1541" s="10">
        <f t="shared" si="71"/>
        <v>9.2084299999999999</v>
      </c>
      <c r="H1541" s="6">
        <v>1383</v>
      </c>
      <c r="I1541" s="6">
        <v>10279</v>
      </c>
      <c r="J1541" s="6">
        <v>46.2498</v>
      </c>
      <c r="K1541" s="6">
        <f t="shared" si="69"/>
        <v>48.697266666666657</v>
      </c>
    </row>
    <row r="1542" spans="1:11" ht="15" customHeight="1">
      <c r="A1542" s="18">
        <v>1383</v>
      </c>
      <c r="B1542" s="7">
        <v>4.5833499999999999E-3</v>
      </c>
      <c r="C1542" s="10">
        <v>9.23065E-3</v>
      </c>
      <c r="D1542" s="7">
        <f t="shared" si="70"/>
        <v>4.5833500000000003</v>
      </c>
      <c r="E1542" s="10">
        <f t="shared" si="71"/>
        <v>9.2306500000000007</v>
      </c>
      <c r="H1542" s="6">
        <v>1384</v>
      </c>
      <c r="I1542" s="6">
        <v>10280</v>
      </c>
      <c r="J1542" s="6">
        <v>49.5137</v>
      </c>
      <c r="K1542" s="6">
        <f t="shared" si="69"/>
        <v>49.36033333333333</v>
      </c>
    </row>
    <row r="1543" spans="1:11" ht="15" customHeight="1">
      <c r="A1543" s="18">
        <v>1384</v>
      </c>
      <c r="B1543" s="7">
        <v>4.6480699999999998E-3</v>
      </c>
      <c r="C1543" s="10">
        <v>9.1319499999999998E-3</v>
      </c>
      <c r="D1543" s="7">
        <f t="shared" si="70"/>
        <v>4.6480699999999997</v>
      </c>
      <c r="E1543" s="10">
        <f t="shared" si="71"/>
        <v>9.1319499999999998</v>
      </c>
      <c r="H1543" s="6">
        <v>1385</v>
      </c>
      <c r="I1543" s="6">
        <v>10279</v>
      </c>
      <c r="J1543" s="6">
        <v>50.328299999999999</v>
      </c>
      <c r="K1543" s="6">
        <f t="shared" si="69"/>
        <v>48.130899999999997</v>
      </c>
    </row>
    <row r="1544" spans="1:11" ht="15" customHeight="1">
      <c r="A1544" s="18">
        <v>1385</v>
      </c>
      <c r="B1544" s="7">
        <v>4.6278300000000003E-3</v>
      </c>
      <c r="C1544" s="10">
        <v>9.2010800000000004E-3</v>
      </c>
      <c r="D1544" s="7">
        <f t="shared" si="70"/>
        <v>4.6278300000000003</v>
      </c>
      <c r="E1544" s="10">
        <f t="shared" si="71"/>
        <v>9.201080000000001</v>
      </c>
      <c r="H1544" s="6">
        <v>1386</v>
      </c>
      <c r="I1544" s="6">
        <v>10280</v>
      </c>
      <c r="J1544" s="6">
        <v>48.238999999999997</v>
      </c>
      <c r="K1544" s="6">
        <f t="shared" si="69"/>
        <v>47.665033333333334</v>
      </c>
    </row>
    <row r="1545" spans="1:11" ht="15" customHeight="1">
      <c r="A1545" s="18">
        <v>1386</v>
      </c>
      <c r="B1545" s="7">
        <v>4.6485099999999998E-3</v>
      </c>
      <c r="C1545" s="10">
        <v>9.2230300000000001E-3</v>
      </c>
      <c r="D1545" s="7">
        <f t="shared" si="70"/>
        <v>4.6485099999999999</v>
      </c>
      <c r="E1545" s="10">
        <f t="shared" si="71"/>
        <v>9.2230299999999996</v>
      </c>
      <c r="H1545" s="6">
        <v>1387</v>
      </c>
      <c r="I1545" s="6">
        <v>10279</v>
      </c>
      <c r="J1545" s="6">
        <v>45.825400000000002</v>
      </c>
      <c r="K1545" s="6">
        <f t="shared" si="69"/>
        <v>46.946833333333338</v>
      </c>
    </row>
    <row r="1546" spans="1:11" ht="15" customHeight="1">
      <c r="A1546" s="18">
        <v>1387</v>
      </c>
      <c r="B1546" s="7">
        <v>4.5404099999999999E-3</v>
      </c>
      <c r="C1546" s="10">
        <v>9.2527900000000003E-3</v>
      </c>
      <c r="D1546" s="7">
        <f t="shared" si="70"/>
        <v>4.5404099999999996</v>
      </c>
      <c r="E1546" s="10">
        <f t="shared" si="71"/>
        <v>9.252790000000001</v>
      </c>
      <c r="H1546" s="6">
        <v>1388</v>
      </c>
      <c r="I1546" s="6">
        <v>10279</v>
      </c>
      <c r="J1546" s="6">
        <v>48.930700000000002</v>
      </c>
      <c r="K1546" s="6">
        <f t="shared" si="69"/>
        <v>47.033166666666666</v>
      </c>
    </row>
    <row r="1547" spans="1:11" ht="15" customHeight="1">
      <c r="A1547" s="18">
        <v>1388</v>
      </c>
      <c r="B1547" s="7">
        <v>4.5886299999999998E-3</v>
      </c>
      <c r="C1547" s="10">
        <v>9.2220700000000006E-3</v>
      </c>
      <c r="D1547" s="7">
        <f t="shared" si="70"/>
        <v>4.5886300000000002</v>
      </c>
      <c r="E1547" s="10">
        <f t="shared" si="71"/>
        <v>9.2220700000000004</v>
      </c>
      <c r="H1547" s="6">
        <v>1389</v>
      </c>
      <c r="I1547" s="6">
        <v>10284</v>
      </c>
      <c r="J1547" s="6">
        <v>46.084400000000002</v>
      </c>
      <c r="K1547" s="6">
        <f t="shared" si="69"/>
        <v>46.06516666666667</v>
      </c>
    </row>
    <row r="1548" spans="1:11" ht="15" customHeight="1">
      <c r="A1548" s="18">
        <v>1389</v>
      </c>
      <c r="B1548" s="7">
        <v>4.5689600000000004E-3</v>
      </c>
      <c r="C1548" s="10">
        <v>9.4408500000000006E-3</v>
      </c>
      <c r="D1548" s="7">
        <f t="shared" si="70"/>
        <v>4.5689600000000006</v>
      </c>
      <c r="E1548" s="10">
        <f t="shared" si="71"/>
        <v>9.4408500000000011</v>
      </c>
      <c r="H1548" s="6">
        <v>1390</v>
      </c>
      <c r="I1548" s="6">
        <v>10285</v>
      </c>
      <c r="J1548" s="6">
        <v>46.084400000000002</v>
      </c>
      <c r="K1548" s="6">
        <f t="shared" si="69"/>
        <v>46.833133333333329</v>
      </c>
    </row>
    <row r="1549" spans="1:11" ht="15" customHeight="1">
      <c r="A1549" s="18">
        <v>1390</v>
      </c>
      <c r="B1549" s="7">
        <v>4.5515099999999999E-3</v>
      </c>
      <c r="C1549" s="10">
        <v>9.2365499999999996E-3</v>
      </c>
      <c r="D1549" s="7">
        <f t="shared" si="70"/>
        <v>4.5515099999999995</v>
      </c>
      <c r="E1549" s="10">
        <f t="shared" si="71"/>
        <v>9.2365499999999994</v>
      </c>
      <c r="H1549" s="6">
        <v>1391</v>
      </c>
      <c r="I1549" s="6">
        <v>10286</v>
      </c>
      <c r="J1549" s="6">
        <v>46.026699999999998</v>
      </c>
      <c r="K1549" s="6">
        <f t="shared" si="69"/>
        <v>46.75</v>
      </c>
    </row>
    <row r="1550" spans="1:11" ht="15" customHeight="1">
      <c r="A1550" s="18">
        <v>1391</v>
      </c>
      <c r="B1550" s="7">
        <v>4.5609600000000002E-3</v>
      </c>
      <c r="C1550" s="10">
        <v>9.1591099999999998E-3</v>
      </c>
      <c r="D1550" s="7">
        <f t="shared" si="70"/>
        <v>4.5609600000000006</v>
      </c>
      <c r="E1550" s="10">
        <f t="shared" si="71"/>
        <v>9.1591100000000001</v>
      </c>
      <c r="H1550" s="6">
        <v>1392</v>
      </c>
      <c r="I1550" s="6">
        <v>10285</v>
      </c>
      <c r="J1550" s="6">
        <v>48.388300000000001</v>
      </c>
      <c r="K1550" s="6">
        <f t="shared" si="69"/>
        <v>46.963200000000001</v>
      </c>
    </row>
    <row r="1551" spans="1:11" ht="15" customHeight="1">
      <c r="A1551" s="18">
        <v>1392</v>
      </c>
      <c r="B1551" s="7">
        <v>4.5285400000000002E-3</v>
      </c>
      <c r="C1551" s="10">
        <v>9.3721800000000008E-3</v>
      </c>
      <c r="D1551" s="7">
        <f t="shared" si="70"/>
        <v>4.5285400000000005</v>
      </c>
      <c r="E1551" s="10">
        <f t="shared" si="71"/>
        <v>9.3721800000000002</v>
      </c>
      <c r="H1551" s="6">
        <v>1393</v>
      </c>
      <c r="I1551" s="6">
        <v>10283</v>
      </c>
      <c r="J1551" s="6">
        <v>45.835000000000001</v>
      </c>
      <c r="K1551" s="6">
        <f t="shared" si="69"/>
        <v>46.215166666666669</v>
      </c>
    </row>
    <row r="1552" spans="1:11" ht="15" customHeight="1">
      <c r="A1552" s="18">
        <v>1393</v>
      </c>
      <c r="B1552" s="7">
        <v>4.5703000000000002E-3</v>
      </c>
      <c r="C1552" s="10">
        <v>9.2114699999999994E-3</v>
      </c>
      <c r="D1552" s="7">
        <f t="shared" si="70"/>
        <v>4.5703000000000005</v>
      </c>
      <c r="E1552" s="10">
        <f t="shared" si="71"/>
        <v>9.2114699999999985</v>
      </c>
      <c r="H1552" s="6">
        <v>1394</v>
      </c>
      <c r="I1552" s="6">
        <v>10283</v>
      </c>
      <c r="J1552" s="6">
        <v>46.6663</v>
      </c>
      <c r="K1552" s="6">
        <f t="shared" si="69"/>
        <v>47.242766666666661</v>
      </c>
    </row>
    <row r="1553" spans="1:11" ht="15" customHeight="1">
      <c r="A1553" s="18">
        <v>1394</v>
      </c>
      <c r="B1553" s="7">
        <v>4.5241999999999999E-3</v>
      </c>
      <c r="C1553" s="10">
        <v>9.3918000000000005E-3</v>
      </c>
      <c r="D1553" s="7">
        <f t="shared" si="70"/>
        <v>4.5241999999999996</v>
      </c>
      <c r="E1553" s="10">
        <f t="shared" si="71"/>
        <v>9.3917999999999999</v>
      </c>
      <c r="H1553" s="6">
        <v>1395</v>
      </c>
      <c r="I1553" s="6">
        <v>10285</v>
      </c>
      <c r="J1553" s="6">
        <v>46.144199999999998</v>
      </c>
      <c r="K1553" s="6">
        <f t="shared" si="69"/>
        <v>47.265999999999998</v>
      </c>
    </row>
    <row r="1554" spans="1:11" ht="15" customHeight="1">
      <c r="A1554" s="18">
        <v>1395</v>
      </c>
      <c r="B1554" s="7">
        <v>4.4893800000000003E-3</v>
      </c>
      <c r="C1554" s="10">
        <v>9.4319299999999998E-3</v>
      </c>
      <c r="D1554" s="7">
        <f t="shared" si="70"/>
        <v>4.4893800000000006</v>
      </c>
      <c r="E1554" s="10">
        <f t="shared" si="71"/>
        <v>9.4319299999999995</v>
      </c>
      <c r="H1554" s="6">
        <v>1396</v>
      </c>
      <c r="I1554" s="6">
        <v>10285</v>
      </c>
      <c r="J1554" s="6">
        <v>48.9178</v>
      </c>
      <c r="K1554" s="6">
        <f t="shared" si="69"/>
        <v>48.536000000000001</v>
      </c>
    </row>
    <row r="1555" spans="1:11" ht="15" customHeight="1">
      <c r="A1555" s="18">
        <v>1396</v>
      </c>
      <c r="B1555" s="7">
        <v>4.5216099999999997E-3</v>
      </c>
      <c r="C1555" s="10">
        <v>9.2568000000000008E-3</v>
      </c>
      <c r="D1555" s="7">
        <f t="shared" si="70"/>
        <v>4.5216099999999999</v>
      </c>
      <c r="E1555" s="10">
        <f t="shared" si="71"/>
        <v>9.2568000000000001</v>
      </c>
      <c r="H1555" s="6">
        <v>1397</v>
      </c>
      <c r="I1555" s="6">
        <v>10285</v>
      </c>
      <c r="J1555" s="6">
        <v>46.735999999999997</v>
      </c>
      <c r="K1555" s="6">
        <f t="shared" si="69"/>
        <v>48.036399999999993</v>
      </c>
    </row>
    <row r="1556" spans="1:11" ht="15" customHeight="1">
      <c r="A1556" s="18">
        <v>1397</v>
      </c>
      <c r="B1556" s="7">
        <v>4.6165099999999999E-3</v>
      </c>
      <c r="C1556" s="10">
        <v>9.3557599999999994E-3</v>
      </c>
      <c r="D1556" s="7">
        <f t="shared" si="70"/>
        <v>4.6165099999999999</v>
      </c>
      <c r="E1556" s="10">
        <f t="shared" si="71"/>
        <v>9.3557600000000001</v>
      </c>
      <c r="H1556" s="6">
        <v>1398</v>
      </c>
      <c r="I1556" s="6">
        <v>10284</v>
      </c>
      <c r="J1556" s="6">
        <v>49.9542</v>
      </c>
      <c r="K1556" s="6">
        <f t="shared" si="69"/>
        <v>48.282533333333333</v>
      </c>
    </row>
    <row r="1557" spans="1:11" ht="15" customHeight="1">
      <c r="A1557" s="18">
        <v>1398</v>
      </c>
      <c r="B1557" s="7">
        <v>4.5687799999999997E-3</v>
      </c>
      <c r="C1557" s="10">
        <v>9.3132000000000006E-3</v>
      </c>
      <c r="D1557" s="7">
        <f t="shared" si="70"/>
        <v>4.5687799999999994</v>
      </c>
      <c r="E1557" s="10">
        <f t="shared" si="71"/>
        <v>9.3132000000000001</v>
      </c>
      <c r="H1557" s="6">
        <v>1399</v>
      </c>
      <c r="I1557" s="6">
        <v>10287</v>
      </c>
      <c r="J1557" s="6">
        <v>47.418999999999997</v>
      </c>
      <c r="K1557" s="6">
        <f t="shared" si="69"/>
        <v>47.455933333333327</v>
      </c>
    </row>
    <row r="1558" spans="1:11" ht="15" customHeight="1">
      <c r="A1558" s="18">
        <v>1399</v>
      </c>
      <c r="B1558" s="7">
        <v>4.6514499999999997E-3</v>
      </c>
      <c r="C1558" s="10">
        <v>9.2473599999999996E-3</v>
      </c>
      <c r="D1558" s="7">
        <f t="shared" si="70"/>
        <v>4.6514499999999996</v>
      </c>
      <c r="E1558" s="10">
        <f t="shared" si="71"/>
        <v>9.2473600000000005</v>
      </c>
      <c r="H1558" s="6">
        <v>1400</v>
      </c>
      <c r="I1558" s="6">
        <v>10287</v>
      </c>
      <c r="J1558" s="6">
        <v>47.474400000000003</v>
      </c>
      <c r="K1558" s="6">
        <f t="shared" si="69"/>
        <v>46.785200000000003</v>
      </c>
    </row>
    <row r="1559" spans="1:11" ht="15" customHeight="1">
      <c r="A1559" s="18">
        <v>1400</v>
      </c>
      <c r="B1559" s="7">
        <v>4.5100299999999999E-3</v>
      </c>
      <c r="C1559" s="10">
        <v>9.2132499999999992E-3</v>
      </c>
      <c r="D1559" s="7">
        <f t="shared" si="70"/>
        <v>4.5100299999999995</v>
      </c>
      <c r="E1559" s="10">
        <f t="shared" si="71"/>
        <v>9.2132499999999986</v>
      </c>
      <c r="H1559" s="6">
        <v>1401</v>
      </c>
      <c r="I1559" s="6">
        <v>10290</v>
      </c>
      <c r="J1559" s="6">
        <v>47.474400000000003</v>
      </c>
      <c r="K1559" s="6">
        <f t="shared" si="69"/>
        <v>46.098700000000008</v>
      </c>
    </row>
    <row r="1560" spans="1:11" ht="15" customHeight="1">
      <c r="A1560" s="18">
        <v>1401</v>
      </c>
      <c r="B1560" s="7">
        <v>4.5997700000000004E-3</v>
      </c>
      <c r="C1560" s="10">
        <v>9.3279899999999995E-3</v>
      </c>
      <c r="D1560" s="7">
        <f t="shared" si="70"/>
        <v>4.5997700000000004</v>
      </c>
      <c r="E1560" s="10">
        <f t="shared" si="71"/>
        <v>9.3279899999999998</v>
      </c>
      <c r="H1560" s="6">
        <v>1402</v>
      </c>
      <c r="I1560" s="6">
        <v>10294</v>
      </c>
      <c r="J1560" s="6">
        <v>45.406799999999997</v>
      </c>
      <c r="K1560" s="6">
        <f t="shared" si="69"/>
        <v>45.409500000000001</v>
      </c>
    </row>
    <row r="1561" spans="1:11" ht="15" customHeight="1">
      <c r="A1561" s="18">
        <v>1402</v>
      </c>
      <c r="B1561" s="7">
        <v>4.6009099999999997E-3</v>
      </c>
      <c r="C1561" s="10">
        <v>9.2142200000000004E-3</v>
      </c>
      <c r="D1561" s="7">
        <f t="shared" si="70"/>
        <v>4.6009099999999998</v>
      </c>
      <c r="E1561" s="10">
        <f t="shared" si="71"/>
        <v>9.214220000000001</v>
      </c>
      <c r="H1561" s="6">
        <v>1403</v>
      </c>
      <c r="I1561" s="6">
        <v>10291</v>
      </c>
      <c r="J1561" s="6">
        <v>45.414900000000003</v>
      </c>
      <c r="K1561" s="6">
        <f t="shared" si="69"/>
        <v>45.409500000000001</v>
      </c>
    </row>
    <row r="1562" spans="1:11" ht="15" customHeight="1">
      <c r="A1562" s="18">
        <v>1403</v>
      </c>
      <c r="B1562" s="7">
        <v>4.5695700000000002E-3</v>
      </c>
      <c r="C1562" s="10">
        <v>9.3852999999999992E-3</v>
      </c>
      <c r="D1562" s="7">
        <f t="shared" si="70"/>
        <v>4.5695700000000006</v>
      </c>
      <c r="E1562" s="10">
        <f t="shared" si="71"/>
        <v>9.3852999999999991</v>
      </c>
      <c r="H1562" s="6">
        <v>1404</v>
      </c>
      <c r="I1562" s="6">
        <v>10291</v>
      </c>
      <c r="J1562" s="6">
        <v>45.406799999999997</v>
      </c>
      <c r="K1562" s="6">
        <f t="shared" si="69"/>
        <v>46.849733333333326</v>
      </c>
    </row>
    <row r="1563" spans="1:11" ht="15" customHeight="1">
      <c r="A1563" s="18">
        <v>1404</v>
      </c>
      <c r="B1563" s="7">
        <v>4.5912599999999998E-3</v>
      </c>
      <c r="C1563" s="10">
        <v>9.2151200000000003E-3</v>
      </c>
      <c r="D1563" s="7">
        <f t="shared" si="70"/>
        <v>4.5912600000000001</v>
      </c>
      <c r="E1563" s="10">
        <f t="shared" si="71"/>
        <v>9.2151200000000006</v>
      </c>
      <c r="H1563" s="6">
        <v>1405</v>
      </c>
      <c r="I1563" s="6">
        <v>10293</v>
      </c>
      <c r="J1563" s="6">
        <v>45.406799999999997</v>
      </c>
      <c r="K1563" s="6">
        <f t="shared" si="69"/>
        <v>47.081666666666671</v>
      </c>
    </row>
    <row r="1564" spans="1:11" ht="15" customHeight="1">
      <c r="A1564" s="18">
        <v>1405</v>
      </c>
      <c r="B1564" s="7">
        <v>4.4845700000000002E-3</v>
      </c>
      <c r="C1564" s="10">
        <v>9.4394600000000002E-3</v>
      </c>
      <c r="D1564" s="7">
        <f t="shared" si="70"/>
        <v>4.4845700000000006</v>
      </c>
      <c r="E1564" s="10">
        <f t="shared" si="71"/>
        <v>9.4394600000000004</v>
      </c>
      <c r="H1564" s="6">
        <v>1406</v>
      </c>
      <c r="I1564" s="6">
        <v>10291</v>
      </c>
      <c r="J1564" s="6">
        <v>49.735599999999998</v>
      </c>
      <c r="K1564" s="6">
        <f t="shared" si="69"/>
        <v>48.394100000000002</v>
      </c>
    </row>
    <row r="1565" spans="1:11" ht="15" customHeight="1">
      <c r="A1565" s="18">
        <v>1406</v>
      </c>
      <c r="B1565" s="7">
        <v>4.5437200000000002E-3</v>
      </c>
      <c r="C1565" s="10">
        <v>9.41379E-3</v>
      </c>
      <c r="D1565" s="7">
        <f t="shared" si="70"/>
        <v>4.5437200000000004</v>
      </c>
      <c r="E1565" s="10">
        <f t="shared" si="71"/>
        <v>9.4137900000000005</v>
      </c>
      <c r="H1565" s="6">
        <v>1407</v>
      </c>
      <c r="I1565" s="6">
        <v>10294</v>
      </c>
      <c r="J1565" s="6">
        <v>46.102600000000002</v>
      </c>
      <c r="K1565" s="6">
        <f t="shared" si="69"/>
        <v>47.592866666666659</v>
      </c>
    </row>
    <row r="1566" spans="1:11" ht="15" customHeight="1">
      <c r="A1566" s="18">
        <v>1407</v>
      </c>
      <c r="B1566" s="7">
        <v>4.5370999999999996E-3</v>
      </c>
      <c r="C1566" s="10">
        <v>9.2861699999999998E-3</v>
      </c>
      <c r="D1566" s="7">
        <f t="shared" si="70"/>
        <v>4.5370999999999997</v>
      </c>
      <c r="E1566" s="10">
        <f t="shared" si="71"/>
        <v>9.2861700000000003</v>
      </c>
      <c r="H1566" s="6">
        <v>1408</v>
      </c>
      <c r="I1566" s="6">
        <v>10294</v>
      </c>
      <c r="J1566" s="6">
        <v>49.344099999999997</v>
      </c>
      <c r="K1566" s="6">
        <f t="shared" si="69"/>
        <v>48.17349999999999</v>
      </c>
    </row>
    <row r="1567" spans="1:11" ht="15" customHeight="1">
      <c r="A1567" s="18">
        <v>1408</v>
      </c>
      <c r="B1567" s="7">
        <v>4.5137399999999996E-3</v>
      </c>
      <c r="C1567" s="10">
        <v>9.1926600000000001E-3</v>
      </c>
      <c r="D1567" s="7">
        <f t="shared" si="70"/>
        <v>4.5137399999999994</v>
      </c>
      <c r="E1567" s="10">
        <f t="shared" si="71"/>
        <v>9.1926600000000001</v>
      </c>
      <c r="H1567" s="6">
        <v>1409</v>
      </c>
      <c r="I1567" s="6">
        <v>10296</v>
      </c>
      <c r="J1567" s="6">
        <v>47.331899999999997</v>
      </c>
      <c r="K1567" s="6">
        <f t="shared" ref="K1567:K1630" si="72">(J1567+J1568+J1569)/3</f>
        <v>48.233900000000006</v>
      </c>
    </row>
    <row r="1568" spans="1:11" ht="15" customHeight="1">
      <c r="A1568" s="18">
        <v>1409</v>
      </c>
      <c r="B1568" s="7">
        <v>4.5915699999999997E-3</v>
      </c>
      <c r="C1568" s="10">
        <v>9.4222300000000002E-3</v>
      </c>
      <c r="D1568" s="7">
        <f t="shared" si="70"/>
        <v>4.5915699999999999</v>
      </c>
      <c r="E1568" s="10">
        <f t="shared" si="71"/>
        <v>9.4222300000000008</v>
      </c>
      <c r="H1568" s="6">
        <v>1410</v>
      </c>
      <c r="I1568" s="6">
        <v>10300</v>
      </c>
      <c r="J1568" s="6">
        <v>47.844499999999996</v>
      </c>
      <c r="K1568" s="6">
        <f t="shared" si="72"/>
        <v>48.965033333333338</v>
      </c>
    </row>
    <row r="1569" spans="1:11" ht="15" customHeight="1">
      <c r="A1569" s="18">
        <v>1410</v>
      </c>
      <c r="B1569" s="7">
        <v>4.4963800000000003E-3</v>
      </c>
      <c r="C1569" s="10">
        <v>9.3044800000000004E-3</v>
      </c>
      <c r="D1569" s="7">
        <f t="shared" si="70"/>
        <v>4.4963800000000003</v>
      </c>
      <c r="E1569" s="10">
        <f t="shared" si="71"/>
        <v>9.3044799999999999</v>
      </c>
      <c r="H1569" s="6">
        <v>1411</v>
      </c>
      <c r="I1569" s="6">
        <v>10300</v>
      </c>
      <c r="J1569" s="6">
        <v>49.525300000000001</v>
      </c>
      <c r="K1569" s="6">
        <f t="shared" si="72"/>
        <v>48.304400000000008</v>
      </c>
    </row>
    <row r="1570" spans="1:11" ht="15" customHeight="1">
      <c r="A1570" s="18">
        <v>1411</v>
      </c>
      <c r="B1570" s="7">
        <v>4.4621699999999997E-3</v>
      </c>
      <c r="C1570" s="10">
        <v>9.1703500000000007E-3</v>
      </c>
      <c r="D1570" s="7">
        <f t="shared" si="70"/>
        <v>4.4621699999999995</v>
      </c>
      <c r="E1570" s="10">
        <f t="shared" si="71"/>
        <v>9.1703500000000009</v>
      </c>
      <c r="H1570" s="6">
        <v>1412</v>
      </c>
      <c r="I1570" s="6">
        <v>10302</v>
      </c>
      <c r="J1570" s="6">
        <v>49.525300000000001</v>
      </c>
      <c r="K1570" s="6">
        <f t="shared" si="72"/>
        <v>48.006133333333331</v>
      </c>
    </row>
    <row r="1571" spans="1:11" ht="15" customHeight="1">
      <c r="A1571" s="18">
        <v>1412</v>
      </c>
      <c r="B1571" s="7">
        <v>4.5237200000000002E-3</v>
      </c>
      <c r="C1571" s="10">
        <v>9.2852200000000003E-3</v>
      </c>
      <c r="D1571" s="7">
        <f t="shared" si="70"/>
        <v>4.52372</v>
      </c>
      <c r="E1571" s="10">
        <f t="shared" si="71"/>
        <v>9.2852200000000007</v>
      </c>
      <c r="H1571" s="6">
        <v>1413</v>
      </c>
      <c r="I1571" s="6">
        <v>10301</v>
      </c>
      <c r="J1571" s="6">
        <v>45.8626</v>
      </c>
      <c r="K1571" s="6">
        <f t="shared" si="72"/>
        <v>46.705433333333332</v>
      </c>
    </row>
    <row r="1572" spans="1:11" ht="15" customHeight="1">
      <c r="A1572" s="18">
        <v>1413</v>
      </c>
      <c r="B1572" s="7">
        <v>4.6006099999999998E-3</v>
      </c>
      <c r="C1572" s="10">
        <v>9.3386400000000005E-3</v>
      </c>
      <c r="D1572" s="7">
        <f t="shared" si="70"/>
        <v>4.6006099999999996</v>
      </c>
      <c r="E1572" s="10">
        <f t="shared" si="71"/>
        <v>9.3386399999999998</v>
      </c>
      <c r="H1572" s="6">
        <v>1414</v>
      </c>
      <c r="I1572" s="6">
        <v>10300</v>
      </c>
      <c r="J1572" s="6">
        <v>48.630499999999998</v>
      </c>
      <c r="K1572" s="6">
        <f t="shared" si="72"/>
        <v>47.749966666666666</v>
      </c>
    </row>
    <row r="1573" spans="1:11" ht="15" customHeight="1">
      <c r="A1573" s="18">
        <v>1414</v>
      </c>
      <c r="B1573" s="7">
        <v>4.5304899999999999E-3</v>
      </c>
      <c r="C1573" s="10">
        <v>9.2853099999999997E-3</v>
      </c>
      <c r="D1573" s="7">
        <f t="shared" si="70"/>
        <v>4.5304899999999995</v>
      </c>
      <c r="E1573" s="10">
        <f t="shared" si="71"/>
        <v>9.2853099999999991</v>
      </c>
      <c r="H1573" s="6">
        <v>1415</v>
      </c>
      <c r="I1573" s="6">
        <v>10302</v>
      </c>
      <c r="J1573" s="6">
        <v>45.623199999999997</v>
      </c>
      <c r="K1573" s="6">
        <f t="shared" si="72"/>
        <v>47.324099999999994</v>
      </c>
    </row>
    <row r="1574" spans="1:11" ht="15" customHeight="1">
      <c r="A1574" s="18">
        <v>1415</v>
      </c>
      <c r="B1574" s="7">
        <v>4.5113699999999998E-3</v>
      </c>
      <c r="C1574" s="10">
        <v>9.3392000000000006E-3</v>
      </c>
      <c r="D1574" s="7">
        <f t="shared" si="70"/>
        <v>4.5113699999999994</v>
      </c>
      <c r="E1574" s="10">
        <f t="shared" si="71"/>
        <v>9.3391999999999999</v>
      </c>
      <c r="H1574" s="6">
        <v>1416</v>
      </c>
      <c r="I1574" s="6">
        <v>10302</v>
      </c>
      <c r="J1574" s="6">
        <v>48.996200000000002</v>
      </c>
      <c r="K1574" s="6">
        <f t="shared" si="72"/>
        <v>48.240433333333328</v>
      </c>
    </row>
    <row r="1575" spans="1:11" ht="15" customHeight="1">
      <c r="A1575" s="18">
        <v>1416</v>
      </c>
      <c r="B1575" s="7">
        <v>4.5907700000000001E-3</v>
      </c>
      <c r="C1575" s="10">
        <v>9.3274099999999995E-3</v>
      </c>
      <c r="D1575" s="7">
        <f t="shared" si="70"/>
        <v>4.59077</v>
      </c>
      <c r="E1575" s="10">
        <f t="shared" si="71"/>
        <v>9.3274099999999986</v>
      </c>
      <c r="H1575" s="6">
        <v>1417</v>
      </c>
      <c r="I1575" s="6">
        <v>10303</v>
      </c>
      <c r="J1575" s="6">
        <v>47.352899999999998</v>
      </c>
      <c r="K1575" s="6">
        <f t="shared" si="72"/>
        <v>47.690966666666668</v>
      </c>
    </row>
    <row r="1576" spans="1:11" ht="15" customHeight="1">
      <c r="A1576" s="18">
        <v>1417</v>
      </c>
      <c r="B1576" s="7">
        <v>4.5901700000000002E-3</v>
      </c>
      <c r="C1576" s="10">
        <v>9.1976999999999996E-3</v>
      </c>
      <c r="D1576" s="7">
        <f t="shared" si="70"/>
        <v>4.5901700000000005</v>
      </c>
      <c r="E1576" s="10">
        <f t="shared" si="71"/>
        <v>9.1976999999999993</v>
      </c>
      <c r="H1576" s="6">
        <v>1418</v>
      </c>
      <c r="I1576" s="6">
        <v>10303</v>
      </c>
      <c r="J1576" s="6">
        <v>48.372199999999999</v>
      </c>
      <c r="K1576" s="6">
        <f t="shared" si="72"/>
        <v>47.942466666666668</v>
      </c>
    </row>
    <row r="1577" spans="1:11" ht="15" customHeight="1">
      <c r="A1577" s="18">
        <v>1418</v>
      </c>
      <c r="B1577" s="7">
        <v>4.47891E-3</v>
      </c>
      <c r="C1577" s="10">
        <v>9.3957099999999998E-3</v>
      </c>
      <c r="D1577" s="7">
        <f t="shared" si="70"/>
        <v>4.4789099999999999</v>
      </c>
      <c r="E1577" s="10">
        <f t="shared" si="71"/>
        <v>9.3957099999999993</v>
      </c>
      <c r="H1577" s="6">
        <v>1419</v>
      </c>
      <c r="I1577" s="6">
        <v>10305</v>
      </c>
      <c r="J1577" s="6">
        <v>47.347799999999999</v>
      </c>
      <c r="K1577" s="6">
        <f t="shared" si="72"/>
        <v>47.527733333333323</v>
      </c>
    </row>
    <row r="1578" spans="1:11" ht="15" customHeight="1">
      <c r="A1578" s="18">
        <v>1419</v>
      </c>
      <c r="B1578" s="7">
        <v>4.5353299999999997E-3</v>
      </c>
      <c r="C1578" s="10">
        <v>9.3966299999999996E-3</v>
      </c>
      <c r="D1578" s="7">
        <f t="shared" si="70"/>
        <v>4.5353300000000001</v>
      </c>
      <c r="E1578" s="10">
        <f t="shared" si="71"/>
        <v>9.39663</v>
      </c>
      <c r="H1578" s="6">
        <v>1420</v>
      </c>
      <c r="I1578" s="6">
        <v>10305</v>
      </c>
      <c r="J1578" s="6">
        <v>48.107399999999998</v>
      </c>
      <c r="K1578" s="6">
        <f t="shared" si="72"/>
        <v>48.16063333333333</v>
      </c>
    </row>
    <row r="1579" spans="1:11" ht="15" customHeight="1">
      <c r="A1579" s="18">
        <v>1420</v>
      </c>
      <c r="B1579" s="7">
        <v>4.5113699999999998E-3</v>
      </c>
      <c r="C1579" s="10">
        <v>9.2347100000000001E-3</v>
      </c>
      <c r="D1579" s="7">
        <f t="shared" si="70"/>
        <v>4.5113699999999994</v>
      </c>
      <c r="E1579" s="10">
        <f t="shared" si="71"/>
        <v>9.2347099999999998</v>
      </c>
      <c r="H1579" s="6">
        <v>1421</v>
      </c>
      <c r="I1579" s="6">
        <v>10305</v>
      </c>
      <c r="J1579" s="6">
        <v>47.128</v>
      </c>
      <c r="K1579" s="6">
        <f t="shared" si="72"/>
        <v>47.578933333333332</v>
      </c>
    </row>
    <row r="1580" spans="1:11" ht="15" customHeight="1">
      <c r="A1580" s="18">
        <v>1421</v>
      </c>
      <c r="B1580" s="7">
        <v>4.5110999999999997E-3</v>
      </c>
      <c r="C1580" s="10">
        <v>9.2940699999999998E-3</v>
      </c>
      <c r="D1580" s="7">
        <f t="shared" si="70"/>
        <v>4.5110999999999999</v>
      </c>
      <c r="E1580" s="10">
        <f t="shared" si="71"/>
        <v>9.2940699999999996</v>
      </c>
      <c r="H1580" s="6">
        <v>1422</v>
      </c>
      <c r="I1580" s="6">
        <v>10305</v>
      </c>
      <c r="J1580" s="6">
        <v>49.246499999999997</v>
      </c>
      <c r="K1580" s="6">
        <f t="shared" si="72"/>
        <v>47.996299999999998</v>
      </c>
    </row>
    <row r="1581" spans="1:11" ht="15" customHeight="1">
      <c r="A1581" s="18">
        <v>1422</v>
      </c>
      <c r="B1581" s="7">
        <v>4.5494100000000003E-3</v>
      </c>
      <c r="C1581" s="10">
        <v>9.3425000000000001E-3</v>
      </c>
      <c r="D1581" s="7">
        <f t="shared" si="70"/>
        <v>4.54941</v>
      </c>
      <c r="E1581" s="10">
        <f t="shared" si="71"/>
        <v>9.3424999999999994</v>
      </c>
      <c r="H1581" s="6">
        <v>1423</v>
      </c>
      <c r="I1581" s="6">
        <v>10306</v>
      </c>
      <c r="J1581" s="6">
        <v>46.362299999999998</v>
      </c>
      <c r="K1581" s="6">
        <f t="shared" si="72"/>
        <v>47.538733333333333</v>
      </c>
    </row>
    <row r="1582" spans="1:11" ht="15" customHeight="1">
      <c r="A1582" s="18">
        <v>1423</v>
      </c>
      <c r="B1582" s="7">
        <v>4.5895500000000004E-3</v>
      </c>
      <c r="C1582" s="10">
        <v>9.2856899999999992E-3</v>
      </c>
      <c r="D1582" s="7">
        <f t="shared" si="70"/>
        <v>4.58955</v>
      </c>
      <c r="E1582" s="10">
        <f t="shared" si="71"/>
        <v>9.2856899999999989</v>
      </c>
      <c r="H1582" s="6">
        <v>1424</v>
      </c>
      <c r="I1582" s="6">
        <v>10304</v>
      </c>
      <c r="J1582" s="6">
        <v>48.380099999999999</v>
      </c>
      <c r="K1582" s="6">
        <f t="shared" si="72"/>
        <v>48.035133333333334</v>
      </c>
    </row>
    <row r="1583" spans="1:11" ht="15" customHeight="1">
      <c r="A1583" s="18">
        <v>1424</v>
      </c>
      <c r="B1583" s="7">
        <v>4.5189699999999998E-3</v>
      </c>
      <c r="C1583" s="10">
        <v>9.3185500000000001E-3</v>
      </c>
      <c r="D1583" s="7">
        <f t="shared" si="70"/>
        <v>4.5189699999999995</v>
      </c>
      <c r="E1583" s="10">
        <f t="shared" si="71"/>
        <v>9.3185500000000001</v>
      </c>
      <c r="H1583" s="6">
        <v>1425</v>
      </c>
      <c r="I1583" s="6">
        <v>10304</v>
      </c>
      <c r="J1583" s="6">
        <v>47.873800000000003</v>
      </c>
      <c r="K1583" s="6">
        <f t="shared" si="72"/>
        <v>47.25813333333334</v>
      </c>
    </row>
    <row r="1584" spans="1:11" ht="15" customHeight="1">
      <c r="A1584" s="18">
        <v>1425</v>
      </c>
      <c r="B1584" s="7">
        <v>4.4973599999999997E-3</v>
      </c>
      <c r="C1584" s="10">
        <v>9.3569399999999994E-3</v>
      </c>
      <c r="D1584" s="7">
        <f t="shared" si="70"/>
        <v>4.4973599999999996</v>
      </c>
      <c r="E1584" s="10">
        <f t="shared" si="71"/>
        <v>9.3569399999999998</v>
      </c>
      <c r="H1584" s="6">
        <v>1426</v>
      </c>
      <c r="I1584" s="6">
        <v>10305</v>
      </c>
      <c r="J1584" s="6">
        <v>47.851500000000001</v>
      </c>
      <c r="K1584" s="6">
        <f t="shared" si="72"/>
        <v>47.62113333333334</v>
      </c>
    </row>
    <row r="1585" spans="1:11" ht="15" customHeight="1">
      <c r="A1585" s="18">
        <v>1426</v>
      </c>
      <c r="B1585" s="7">
        <v>4.4706099999999999E-3</v>
      </c>
      <c r="C1585" s="10">
        <v>9.3393699999999996E-3</v>
      </c>
      <c r="D1585" s="7">
        <f t="shared" ref="D1585:D1648" si="73">B1585*1000</f>
        <v>4.4706099999999998</v>
      </c>
      <c r="E1585" s="10">
        <f t="shared" ref="E1585:E1648" si="74">C1585*1000</f>
        <v>9.3393699999999988</v>
      </c>
      <c r="H1585" s="6">
        <v>1427</v>
      </c>
      <c r="I1585" s="6">
        <v>10308</v>
      </c>
      <c r="J1585" s="6">
        <v>46.049100000000003</v>
      </c>
      <c r="K1585" s="6">
        <f t="shared" si="72"/>
        <v>46.954299999999996</v>
      </c>
    </row>
    <row r="1586" spans="1:11" ht="15" customHeight="1">
      <c r="A1586" s="18">
        <v>1427</v>
      </c>
      <c r="B1586" s="7">
        <v>4.5182E-3</v>
      </c>
      <c r="C1586" s="10">
        <v>9.2612000000000007E-3</v>
      </c>
      <c r="D1586" s="7">
        <f t="shared" si="73"/>
        <v>4.5182000000000002</v>
      </c>
      <c r="E1586" s="10">
        <f t="shared" si="74"/>
        <v>9.2612000000000005</v>
      </c>
      <c r="H1586" s="6">
        <v>1428</v>
      </c>
      <c r="I1586" s="6">
        <v>10305</v>
      </c>
      <c r="J1586" s="6">
        <v>48.962800000000001</v>
      </c>
      <c r="K1586" s="6">
        <f t="shared" si="72"/>
        <v>48.126899999999999</v>
      </c>
    </row>
    <row r="1587" spans="1:11" ht="15" customHeight="1">
      <c r="A1587" s="18">
        <v>1428</v>
      </c>
      <c r="B1587" s="7">
        <v>4.4777000000000003E-3</v>
      </c>
      <c r="C1587" s="10">
        <v>9.4758099999999994E-3</v>
      </c>
      <c r="D1587" s="7">
        <f t="shared" si="73"/>
        <v>4.4777000000000005</v>
      </c>
      <c r="E1587" s="10">
        <f t="shared" si="74"/>
        <v>9.4758099999999992</v>
      </c>
      <c r="H1587" s="6">
        <v>1429</v>
      </c>
      <c r="I1587" s="6">
        <v>10305</v>
      </c>
      <c r="J1587" s="6">
        <v>45.850999999999999</v>
      </c>
      <c r="K1587" s="6">
        <f t="shared" si="72"/>
        <v>47.214800000000004</v>
      </c>
    </row>
    <row r="1588" spans="1:11" ht="15" customHeight="1">
      <c r="A1588" s="18">
        <v>1429</v>
      </c>
      <c r="B1588" s="7">
        <v>4.43787E-3</v>
      </c>
      <c r="C1588" s="10">
        <v>9.2856999999999992E-3</v>
      </c>
      <c r="D1588" s="7">
        <f t="shared" si="73"/>
        <v>4.4378700000000002</v>
      </c>
      <c r="E1588" s="10">
        <f t="shared" si="74"/>
        <v>9.2856999999999985</v>
      </c>
      <c r="H1588" s="6">
        <v>1430</v>
      </c>
      <c r="I1588" s="6">
        <v>10308</v>
      </c>
      <c r="J1588" s="6">
        <v>49.566899999999997</v>
      </c>
      <c r="K1588" s="6">
        <f t="shared" si="72"/>
        <v>48.456533333333333</v>
      </c>
    </row>
    <row r="1589" spans="1:11" ht="15" customHeight="1">
      <c r="A1589" s="18">
        <v>1430</v>
      </c>
      <c r="B1589" s="7">
        <v>4.5415899999999999E-3</v>
      </c>
      <c r="C1589" s="10">
        <v>9.4248300000000004E-3</v>
      </c>
      <c r="D1589" s="7">
        <f t="shared" si="73"/>
        <v>4.5415900000000002</v>
      </c>
      <c r="E1589" s="10">
        <f t="shared" si="74"/>
        <v>9.42483</v>
      </c>
      <c r="H1589" s="6">
        <v>1431</v>
      </c>
      <c r="I1589" s="6">
        <v>10305</v>
      </c>
      <c r="J1589" s="6">
        <v>46.226500000000001</v>
      </c>
      <c r="K1589" s="6">
        <f t="shared" si="72"/>
        <v>47.354466666666667</v>
      </c>
    </row>
    <row r="1590" spans="1:11" ht="15" customHeight="1">
      <c r="A1590" s="18">
        <v>1431</v>
      </c>
      <c r="B1590" s="7">
        <v>4.4769500000000004E-3</v>
      </c>
      <c r="C1590" s="10">
        <v>9.3716300000000006E-3</v>
      </c>
      <c r="D1590" s="7">
        <f t="shared" si="73"/>
        <v>4.4769500000000004</v>
      </c>
      <c r="E1590" s="10">
        <f t="shared" si="74"/>
        <v>9.3716300000000015</v>
      </c>
      <c r="H1590" s="6">
        <v>1432</v>
      </c>
      <c r="I1590" s="6">
        <v>10306</v>
      </c>
      <c r="J1590" s="6">
        <v>49.5762</v>
      </c>
      <c r="K1590" s="6">
        <f t="shared" si="72"/>
        <v>48.489433333333331</v>
      </c>
    </row>
    <row r="1591" spans="1:11" ht="15" customHeight="1">
      <c r="A1591" s="18">
        <v>1432</v>
      </c>
      <c r="B1591" s="7">
        <v>4.5099500000000004E-3</v>
      </c>
      <c r="C1591" s="10">
        <v>9.3146700000000006E-3</v>
      </c>
      <c r="D1591" s="7">
        <f t="shared" si="73"/>
        <v>4.5099500000000008</v>
      </c>
      <c r="E1591" s="10">
        <f t="shared" si="74"/>
        <v>9.3146700000000013</v>
      </c>
      <c r="H1591" s="6">
        <v>1433</v>
      </c>
      <c r="I1591" s="6">
        <v>10307</v>
      </c>
      <c r="J1591" s="6">
        <v>46.2607</v>
      </c>
      <c r="K1591" s="6">
        <f t="shared" si="72"/>
        <v>47.539633333333335</v>
      </c>
    </row>
    <row r="1592" spans="1:11" ht="15" customHeight="1">
      <c r="A1592" s="18">
        <v>1433</v>
      </c>
      <c r="B1592" s="7">
        <v>4.4781300000000003E-3</v>
      </c>
      <c r="C1592" s="10">
        <v>9.23794E-3</v>
      </c>
      <c r="D1592" s="7">
        <f t="shared" si="73"/>
        <v>4.4781300000000002</v>
      </c>
      <c r="E1592" s="10">
        <f t="shared" si="74"/>
        <v>9.23794</v>
      </c>
      <c r="H1592" s="6">
        <v>1434</v>
      </c>
      <c r="I1592" s="6">
        <v>10308</v>
      </c>
      <c r="J1592" s="6">
        <v>49.631399999999999</v>
      </c>
      <c r="K1592" s="6">
        <f t="shared" si="72"/>
        <v>47.965133333333334</v>
      </c>
    </row>
    <row r="1593" spans="1:11" ht="15" customHeight="1">
      <c r="A1593" s="18">
        <v>1434</v>
      </c>
      <c r="B1593" s="7">
        <v>4.5281599999999998E-3</v>
      </c>
      <c r="C1593" s="10">
        <v>9.3642900000000008E-3</v>
      </c>
      <c r="D1593" s="7">
        <f t="shared" si="73"/>
        <v>4.5281599999999997</v>
      </c>
      <c r="E1593" s="10">
        <f t="shared" si="74"/>
        <v>9.3642900000000004</v>
      </c>
      <c r="H1593" s="6">
        <v>1435</v>
      </c>
      <c r="I1593" s="6">
        <v>10309</v>
      </c>
      <c r="J1593" s="6">
        <v>46.726799999999997</v>
      </c>
      <c r="K1593" s="6">
        <f t="shared" si="72"/>
        <v>46.834666666666664</v>
      </c>
    </row>
    <row r="1594" spans="1:11" ht="15" customHeight="1">
      <c r="A1594" s="18">
        <v>1435</v>
      </c>
      <c r="B1594" s="7">
        <v>4.6157500000000001E-3</v>
      </c>
      <c r="C1594" s="10">
        <v>9.3330199999999992E-3</v>
      </c>
      <c r="D1594" s="7">
        <f t="shared" si="73"/>
        <v>4.6157500000000002</v>
      </c>
      <c r="E1594" s="10">
        <f t="shared" si="74"/>
        <v>9.3330199999999994</v>
      </c>
      <c r="H1594" s="6">
        <v>1436</v>
      </c>
      <c r="I1594" s="6">
        <v>10311</v>
      </c>
      <c r="J1594" s="6">
        <v>47.537199999999999</v>
      </c>
      <c r="K1594" s="6">
        <f t="shared" si="72"/>
        <v>47.792733333333331</v>
      </c>
    </row>
    <row r="1595" spans="1:11" ht="15" customHeight="1">
      <c r="A1595" s="18">
        <v>1436</v>
      </c>
      <c r="B1595" s="7">
        <v>4.5757200000000001E-3</v>
      </c>
      <c r="C1595" s="10">
        <v>9.2046100000000002E-3</v>
      </c>
      <c r="D1595" s="7">
        <f t="shared" si="73"/>
        <v>4.5757200000000005</v>
      </c>
      <c r="E1595" s="10">
        <f t="shared" si="74"/>
        <v>9.2046100000000006</v>
      </c>
      <c r="H1595" s="6">
        <v>1437</v>
      </c>
      <c r="I1595" s="6">
        <v>10312</v>
      </c>
      <c r="J1595" s="6">
        <v>46.24</v>
      </c>
      <c r="K1595" s="6">
        <f t="shared" si="72"/>
        <v>47.351466666666674</v>
      </c>
    </row>
    <row r="1596" spans="1:11" ht="15" customHeight="1">
      <c r="A1596" s="18">
        <v>1437</v>
      </c>
      <c r="B1596" s="7">
        <v>4.5500599999999999E-3</v>
      </c>
      <c r="C1596" s="10">
        <v>9.4253099999999992E-3</v>
      </c>
      <c r="D1596" s="7">
        <f t="shared" si="73"/>
        <v>4.5500600000000002</v>
      </c>
      <c r="E1596" s="10">
        <f t="shared" si="74"/>
        <v>9.4253099999999996</v>
      </c>
      <c r="H1596" s="6">
        <v>1438</v>
      </c>
      <c r="I1596" s="6">
        <v>10313</v>
      </c>
      <c r="J1596" s="6">
        <v>49.600999999999999</v>
      </c>
      <c r="K1596" s="6">
        <f t="shared" si="72"/>
        <v>48.058300000000003</v>
      </c>
    </row>
    <row r="1597" spans="1:11" ht="15" customHeight="1">
      <c r="A1597" s="18">
        <v>1438</v>
      </c>
      <c r="B1597" s="7">
        <v>4.54142E-3</v>
      </c>
      <c r="C1597" s="10">
        <v>9.3619900000000006E-3</v>
      </c>
      <c r="D1597" s="7">
        <f t="shared" si="73"/>
        <v>4.5414199999999996</v>
      </c>
      <c r="E1597" s="10">
        <f t="shared" si="74"/>
        <v>9.3619900000000005</v>
      </c>
      <c r="H1597" s="6">
        <v>1439</v>
      </c>
      <c r="I1597" s="6">
        <v>10313</v>
      </c>
      <c r="J1597" s="6">
        <v>46.2134</v>
      </c>
      <c r="K1597" s="6">
        <f t="shared" si="72"/>
        <v>47.3628</v>
      </c>
    </row>
    <row r="1598" spans="1:11" ht="15" customHeight="1">
      <c r="A1598" s="18">
        <v>1439</v>
      </c>
      <c r="B1598" s="7">
        <v>4.5183999999999997E-3</v>
      </c>
      <c r="C1598" s="10">
        <v>9.3762900000000007E-3</v>
      </c>
      <c r="D1598" s="7">
        <f t="shared" si="73"/>
        <v>4.5183999999999997</v>
      </c>
      <c r="E1598" s="10">
        <f t="shared" si="74"/>
        <v>9.3762900000000009</v>
      </c>
      <c r="H1598" s="6">
        <v>1440</v>
      </c>
      <c r="I1598" s="6">
        <v>10315</v>
      </c>
      <c r="J1598" s="6">
        <v>48.360500000000002</v>
      </c>
      <c r="K1598" s="6">
        <f t="shared" si="72"/>
        <v>48.406533333333336</v>
      </c>
    </row>
    <row r="1599" spans="1:11" ht="15" customHeight="1">
      <c r="A1599" s="18">
        <v>1440</v>
      </c>
      <c r="B1599" s="7">
        <v>4.4813400000000003E-3</v>
      </c>
      <c r="C1599" s="10">
        <v>9.2811200000000003E-3</v>
      </c>
      <c r="D1599" s="7">
        <f t="shared" si="73"/>
        <v>4.4813400000000003</v>
      </c>
      <c r="E1599" s="10">
        <f t="shared" si="74"/>
        <v>9.2811199999999996</v>
      </c>
      <c r="H1599" s="6">
        <v>1441</v>
      </c>
      <c r="I1599" s="6">
        <v>10315</v>
      </c>
      <c r="J1599" s="6">
        <v>47.514499999999998</v>
      </c>
      <c r="K1599" s="6">
        <f t="shared" si="72"/>
        <v>47.69616666666667</v>
      </c>
    </row>
    <row r="1600" spans="1:11" ht="15" customHeight="1">
      <c r="A1600" s="18">
        <v>1441</v>
      </c>
      <c r="B1600" s="7">
        <v>4.4918099999999997E-3</v>
      </c>
      <c r="C1600" s="10">
        <v>9.30104E-3</v>
      </c>
      <c r="D1600" s="7">
        <f t="shared" si="73"/>
        <v>4.4918100000000001</v>
      </c>
      <c r="E1600" s="10">
        <f t="shared" si="74"/>
        <v>9.3010400000000004</v>
      </c>
      <c r="H1600" s="6">
        <v>1442</v>
      </c>
      <c r="I1600" s="6">
        <v>10315</v>
      </c>
      <c r="J1600" s="6">
        <v>49.3446</v>
      </c>
      <c r="K1600" s="6">
        <f t="shared" si="72"/>
        <v>48.497399999999999</v>
      </c>
    </row>
    <row r="1601" spans="1:11" ht="15" customHeight="1">
      <c r="A1601" s="18">
        <v>1442</v>
      </c>
      <c r="B1601" s="7">
        <v>4.43145E-3</v>
      </c>
      <c r="C1601" s="10">
        <v>9.2620500000000008E-3</v>
      </c>
      <c r="D1601" s="7">
        <f t="shared" si="73"/>
        <v>4.4314499999999999</v>
      </c>
      <c r="E1601" s="10">
        <f t="shared" si="74"/>
        <v>9.2620500000000003</v>
      </c>
      <c r="H1601" s="6">
        <v>1443</v>
      </c>
      <c r="I1601" s="6">
        <v>10315</v>
      </c>
      <c r="J1601" s="6">
        <v>46.229399999999998</v>
      </c>
      <c r="K1601" s="6">
        <f t="shared" si="72"/>
        <v>47.804833333333335</v>
      </c>
    </row>
    <row r="1602" spans="1:11" ht="15" customHeight="1">
      <c r="A1602" s="18">
        <v>1443</v>
      </c>
      <c r="B1602" s="7">
        <v>4.4792399999999998E-3</v>
      </c>
      <c r="C1602" s="10">
        <v>9.3200100000000001E-3</v>
      </c>
      <c r="D1602" s="7">
        <f t="shared" si="73"/>
        <v>4.4792399999999999</v>
      </c>
      <c r="E1602" s="10">
        <f t="shared" si="74"/>
        <v>9.3200099999999999</v>
      </c>
      <c r="H1602" s="6">
        <v>1444</v>
      </c>
      <c r="I1602" s="6">
        <v>10315</v>
      </c>
      <c r="J1602" s="6">
        <v>49.918199999999999</v>
      </c>
      <c r="K1602" s="6">
        <f t="shared" si="72"/>
        <v>48.405966666666671</v>
      </c>
    </row>
    <row r="1603" spans="1:11" ht="15" customHeight="1">
      <c r="A1603" s="18">
        <v>1444</v>
      </c>
      <c r="B1603" s="7">
        <v>4.4759400000000003E-3</v>
      </c>
      <c r="C1603" s="10">
        <v>9.4812000000000004E-3</v>
      </c>
      <c r="D1603" s="7">
        <f t="shared" si="73"/>
        <v>4.4759400000000005</v>
      </c>
      <c r="E1603" s="10">
        <f t="shared" si="74"/>
        <v>9.4812000000000012</v>
      </c>
      <c r="H1603" s="6">
        <v>1445</v>
      </c>
      <c r="I1603" s="6">
        <v>10316</v>
      </c>
      <c r="J1603" s="6">
        <v>47.2669</v>
      </c>
      <c r="K1603" s="6">
        <f t="shared" si="72"/>
        <v>47.217233333333333</v>
      </c>
    </row>
    <row r="1604" spans="1:11" ht="15" customHeight="1">
      <c r="A1604" s="18">
        <v>1445</v>
      </c>
      <c r="B1604" s="7">
        <v>4.4576599999999996E-3</v>
      </c>
      <c r="C1604" s="10">
        <v>9.3356199999999993E-3</v>
      </c>
      <c r="D1604" s="7">
        <f t="shared" si="73"/>
        <v>4.4576599999999997</v>
      </c>
      <c r="E1604" s="10">
        <f t="shared" si="74"/>
        <v>9.3356199999999987</v>
      </c>
      <c r="H1604" s="6">
        <v>1446</v>
      </c>
      <c r="I1604" s="6">
        <v>10316</v>
      </c>
      <c r="J1604" s="6">
        <v>48.032800000000002</v>
      </c>
      <c r="K1604" s="6">
        <f t="shared" si="72"/>
        <v>47.587666666666671</v>
      </c>
    </row>
    <row r="1605" spans="1:11" ht="15" customHeight="1">
      <c r="A1605" s="18">
        <v>1446</v>
      </c>
      <c r="B1605" s="7">
        <v>4.4365400000000001E-3</v>
      </c>
      <c r="C1605" s="10">
        <v>9.4936699999999992E-3</v>
      </c>
      <c r="D1605" s="7">
        <f t="shared" si="73"/>
        <v>4.4365399999999999</v>
      </c>
      <c r="E1605" s="10">
        <f t="shared" si="74"/>
        <v>9.4936699999999998</v>
      </c>
      <c r="H1605" s="6">
        <v>1447</v>
      </c>
      <c r="I1605" s="6">
        <v>10317</v>
      </c>
      <c r="J1605" s="6">
        <v>46.351999999999997</v>
      </c>
      <c r="K1605" s="6">
        <f t="shared" si="72"/>
        <v>46.996333333333332</v>
      </c>
    </row>
    <row r="1606" spans="1:11" ht="15" customHeight="1">
      <c r="A1606" s="18">
        <v>1447</v>
      </c>
      <c r="B1606" s="7">
        <v>4.4649299999999998E-3</v>
      </c>
      <c r="C1606" s="10">
        <v>9.3028499999999997E-3</v>
      </c>
      <c r="D1606" s="7">
        <f t="shared" si="73"/>
        <v>4.4649299999999998</v>
      </c>
      <c r="E1606" s="10">
        <f t="shared" si="74"/>
        <v>9.3028499999999994</v>
      </c>
      <c r="H1606" s="6">
        <v>1448</v>
      </c>
      <c r="I1606" s="6">
        <v>10316</v>
      </c>
      <c r="J1606" s="6">
        <v>48.3782</v>
      </c>
      <c r="K1606" s="6">
        <f t="shared" si="72"/>
        <v>47.608000000000004</v>
      </c>
    </row>
    <row r="1607" spans="1:11" ht="15" customHeight="1">
      <c r="A1607" s="18">
        <v>1448</v>
      </c>
      <c r="B1607" s="7">
        <v>4.5411699999999998E-3</v>
      </c>
      <c r="C1607" s="10">
        <v>9.3250999999999994E-3</v>
      </c>
      <c r="D1607" s="7">
        <f t="shared" si="73"/>
        <v>4.5411700000000002</v>
      </c>
      <c r="E1607" s="10">
        <f t="shared" si="74"/>
        <v>9.3250999999999991</v>
      </c>
      <c r="H1607" s="6">
        <v>1449</v>
      </c>
      <c r="I1607" s="6">
        <v>10316</v>
      </c>
      <c r="J1607" s="6">
        <v>46.258800000000001</v>
      </c>
      <c r="K1607" s="6">
        <f t="shared" si="72"/>
        <v>46.898599999999995</v>
      </c>
    </row>
    <row r="1608" spans="1:11" ht="15" customHeight="1">
      <c r="A1608" s="18">
        <v>1449</v>
      </c>
      <c r="B1608" s="7">
        <v>4.4619100000000004E-3</v>
      </c>
      <c r="C1608" s="10">
        <v>9.2176299999999992E-3</v>
      </c>
      <c r="D1608" s="7">
        <f t="shared" si="73"/>
        <v>4.4619100000000005</v>
      </c>
      <c r="E1608" s="10">
        <f t="shared" si="74"/>
        <v>9.2176299999999998</v>
      </c>
      <c r="H1608" s="6">
        <v>1450</v>
      </c>
      <c r="I1608" s="6">
        <v>10316</v>
      </c>
      <c r="J1608" s="6">
        <v>48.186999999999998</v>
      </c>
      <c r="K1608" s="6">
        <f t="shared" si="72"/>
        <v>47.603933333333337</v>
      </c>
    </row>
    <row r="1609" spans="1:11" ht="15" customHeight="1">
      <c r="A1609" s="18">
        <v>1450</v>
      </c>
      <c r="B1609" s="7">
        <v>4.4602299999999999E-3</v>
      </c>
      <c r="C1609" s="10">
        <v>9.3329899999999993E-3</v>
      </c>
      <c r="D1609" s="7">
        <f t="shared" si="73"/>
        <v>4.4602300000000001</v>
      </c>
      <c r="E1609" s="10">
        <f t="shared" si="74"/>
        <v>9.3329899999999988</v>
      </c>
      <c r="H1609" s="6">
        <v>1451</v>
      </c>
      <c r="I1609" s="6">
        <v>10316</v>
      </c>
      <c r="J1609" s="6">
        <v>46.25</v>
      </c>
      <c r="K1609" s="6">
        <f t="shared" si="72"/>
        <v>47.071899999999999</v>
      </c>
    </row>
    <row r="1610" spans="1:11" ht="15" customHeight="1">
      <c r="A1610" s="18">
        <v>1451</v>
      </c>
      <c r="B1610" s="7">
        <v>4.6234600000000002E-3</v>
      </c>
      <c r="C1610" s="10">
        <v>9.2552499999999996E-3</v>
      </c>
      <c r="D1610" s="7">
        <f t="shared" si="73"/>
        <v>4.6234600000000006</v>
      </c>
      <c r="E1610" s="10">
        <f t="shared" si="74"/>
        <v>9.2552500000000002</v>
      </c>
      <c r="H1610" s="6">
        <v>1452</v>
      </c>
      <c r="I1610" s="6">
        <v>10317</v>
      </c>
      <c r="J1610" s="6">
        <v>48.3748</v>
      </c>
      <c r="K1610" s="6">
        <f t="shared" si="72"/>
        <v>47.801766666666673</v>
      </c>
    </row>
    <row r="1611" spans="1:11" ht="15" customHeight="1">
      <c r="A1611" s="18">
        <v>1452</v>
      </c>
      <c r="B1611" s="7">
        <v>4.4577799999999997E-3</v>
      </c>
      <c r="C1611" s="10">
        <v>9.2134299999999999E-3</v>
      </c>
      <c r="D1611" s="7">
        <f t="shared" si="73"/>
        <v>4.4577799999999996</v>
      </c>
      <c r="E1611" s="10">
        <f t="shared" si="74"/>
        <v>9.2134300000000007</v>
      </c>
      <c r="H1611" s="6">
        <v>1453</v>
      </c>
      <c r="I1611" s="6">
        <v>10318</v>
      </c>
      <c r="J1611" s="6">
        <v>46.590899999999998</v>
      </c>
      <c r="K1611" s="6">
        <f t="shared" si="72"/>
        <v>47.09709999999999</v>
      </c>
    </row>
    <row r="1612" spans="1:11" ht="15" customHeight="1">
      <c r="A1612" s="18">
        <v>1453</v>
      </c>
      <c r="B1612" s="7">
        <v>4.6130499999999996E-3</v>
      </c>
      <c r="C1612" s="10">
        <v>9.3686599999999991E-3</v>
      </c>
      <c r="D1612" s="7">
        <f t="shared" si="73"/>
        <v>4.6130499999999994</v>
      </c>
      <c r="E1612" s="10">
        <f t="shared" si="74"/>
        <v>9.3686599999999984</v>
      </c>
      <c r="H1612" s="6">
        <v>1454</v>
      </c>
      <c r="I1612" s="6">
        <v>10319</v>
      </c>
      <c r="J1612" s="6">
        <v>48.439599999999999</v>
      </c>
      <c r="K1612" s="6">
        <f t="shared" si="72"/>
        <v>47.871033333333337</v>
      </c>
    </row>
    <row r="1613" spans="1:11" ht="15" customHeight="1">
      <c r="A1613" s="18">
        <v>1454</v>
      </c>
      <c r="B1613" s="7">
        <v>4.5485999999999999E-3</v>
      </c>
      <c r="C1613" s="10">
        <v>9.2684499999999993E-3</v>
      </c>
      <c r="D1613" s="7">
        <f t="shared" si="73"/>
        <v>4.5485999999999995</v>
      </c>
      <c r="E1613" s="10">
        <f t="shared" si="74"/>
        <v>9.2684499999999996</v>
      </c>
      <c r="H1613" s="6">
        <v>1455</v>
      </c>
      <c r="I1613" s="6">
        <v>10319</v>
      </c>
      <c r="J1613" s="6">
        <v>46.260800000000003</v>
      </c>
      <c r="K1613" s="6">
        <f t="shared" si="72"/>
        <v>47.138399999999997</v>
      </c>
    </row>
    <row r="1614" spans="1:11" ht="15" customHeight="1">
      <c r="A1614" s="18">
        <v>1455</v>
      </c>
      <c r="B1614" s="7">
        <v>4.4833700000000004E-3</v>
      </c>
      <c r="C1614" s="10">
        <v>9.4176499999999996E-3</v>
      </c>
      <c r="D1614" s="7">
        <f t="shared" si="73"/>
        <v>4.4833700000000007</v>
      </c>
      <c r="E1614" s="10">
        <f t="shared" si="74"/>
        <v>9.4176500000000001</v>
      </c>
      <c r="H1614" s="6">
        <v>1456</v>
      </c>
      <c r="I1614" s="6">
        <v>10321</v>
      </c>
      <c r="J1614" s="6">
        <v>48.912700000000001</v>
      </c>
      <c r="K1614" s="6">
        <f t="shared" si="72"/>
        <v>47.844333333333338</v>
      </c>
    </row>
    <row r="1615" spans="1:11" ht="15" customHeight="1">
      <c r="A1615" s="18">
        <v>1456</v>
      </c>
      <c r="B1615" s="7">
        <v>4.4620700000000003E-3</v>
      </c>
      <c r="C1615" s="10">
        <v>9.3817299999999996E-3</v>
      </c>
      <c r="D1615" s="7">
        <f t="shared" si="73"/>
        <v>4.4620700000000006</v>
      </c>
      <c r="E1615" s="10">
        <f t="shared" si="74"/>
        <v>9.3817299999999992</v>
      </c>
      <c r="H1615" s="6">
        <v>1457</v>
      </c>
      <c r="I1615" s="6">
        <v>10322</v>
      </c>
      <c r="J1615" s="6">
        <v>46.241700000000002</v>
      </c>
      <c r="K1615" s="6">
        <f t="shared" si="72"/>
        <v>47.061166666666672</v>
      </c>
    </row>
    <row r="1616" spans="1:11" ht="15" customHeight="1">
      <c r="A1616" s="18">
        <v>1457</v>
      </c>
      <c r="B1616" s="7">
        <v>4.4627699999999996E-3</v>
      </c>
      <c r="C1616" s="10">
        <v>9.2747899999999998E-3</v>
      </c>
      <c r="D1616" s="7">
        <f t="shared" si="73"/>
        <v>4.4627699999999999</v>
      </c>
      <c r="E1616" s="10">
        <f t="shared" si="74"/>
        <v>9.2747899999999994</v>
      </c>
      <c r="H1616" s="6">
        <v>1458</v>
      </c>
      <c r="I1616" s="6">
        <v>10322</v>
      </c>
      <c r="J1616" s="6">
        <v>48.378599999999999</v>
      </c>
      <c r="K1616" s="6">
        <f t="shared" si="72"/>
        <v>47.757633333333331</v>
      </c>
    </row>
    <row r="1617" spans="1:11" ht="15" customHeight="1">
      <c r="A1617" s="18">
        <v>1458</v>
      </c>
      <c r="B1617" s="7">
        <v>4.4654500000000001E-3</v>
      </c>
      <c r="C1617" s="10">
        <v>9.34719E-3</v>
      </c>
      <c r="D1617" s="7">
        <f t="shared" si="73"/>
        <v>4.4654500000000006</v>
      </c>
      <c r="E1617" s="10">
        <f t="shared" si="74"/>
        <v>9.3471899999999994</v>
      </c>
      <c r="H1617" s="6">
        <v>1459</v>
      </c>
      <c r="I1617" s="6">
        <v>10323</v>
      </c>
      <c r="J1617" s="6">
        <v>46.563200000000002</v>
      </c>
      <c r="K1617" s="6">
        <f t="shared" si="72"/>
        <v>47.040366666666671</v>
      </c>
    </row>
    <row r="1618" spans="1:11" ht="15" customHeight="1">
      <c r="A1618" s="18">
        <v>1459</v>
      </c>
      <c r="B1618" s="7">
        <v>4.4662900000000004E-3</v>
      </c>
      <c r="C1618" s="10">
        <v>9.1697099999999993E-3</v>
      </c>
      <c r="D1618" s="7">
        <f t="shared" si="73"/>
        <v>4.4662900000000008</v>
      </c>
      <c r="E1618" s="10">
        <f t="shared" si="74"/>
        <v>9.1697099999999985</v>
      </c>
      <c r="H1618" s="6">
        <v>1460</v>
      </c>
      <c r="I1618" s="6">
        <v>10325</v>
      </c>
      <c r="J1618" s="6">
        <v>48.331099999999999</v>
      </c>
      <c r="K1618" s="6">
        <f t="shared" si="72"/>
        <v>48.028733333333328</v>
      </c>
    </row>
    <row r="1619" spans="1:11" ht="15" customHeight="1">
      <c r="A1619" s="18">
        <v>1460</v>
      </c>
      <c r="B1619" s="7">
        <v>4.4548699999999997E-3</v>
      </c>
      <c r="C1619" s="10">
        <v>9.2594400000000007E-3</v>
      </c>
      <c r="D1619" s="7">
        <f t="shared" si="73"/>
        <v>4.4548699999999997</v>
      </c>
      <c r="E1619" s="10">
        <f t="shared" si="74"/>
        <v>9.2594400000000014</v>
      </c>
      <c r="H1619" s="6">
        <v>1461</v>
      </c>
      <c r="I1619" s="6">
        <v>10325</v>
      </c>
      <c r="J1619" s="6">
        <v>46.226799999999997</v>
      </c>
      <c r="K1619" s="6">
        <f t="shared" si="72"/>
        <v>47.241700000000002</v>
      </c>
    </row>
    <row r="1620" spans="1:11" ht="15" customHeight="1">
      <c r="A1620" s="18">
        <v>1461</v>
      </c>
      <c r="B1620" s="7">
        <v>4.5517700000000001E-3</v>
      </c>
      <c r="C1620" s="10">
        <v>9.2719900000000008E-3</v>
      </c>
      <c r="D1620" s="7">
        <f t="shared" si="73"/>
        <v>4.5517700000000003</v>
      </c>
      <c r="E1620" s="10">
        <f t="shared" si="74"/>
        <v>9.2719900000000006</v>
      </c>
      <c r="H1620" s="6">
        <v>1462</v>
      </c>
      <c r="I1620" s="6">
        <v>10325</v>
      </c>
      <c r="J1620" s="6">
        <v>49.528300000000002</v>
      </c>
      <c r="K1620" s="6">
        <f t="shared" si="72"/>
        <v>47.8142</v>
      </c>
    </row>
    <row r="1621" spans="1:11" ht="15" customHeight="1">
      <c r="A1621" s="18">
        <v>1462</v>
      </c>
      <c r="B1621" s="7">
        <v>4.4535699999999996E-3</v>
      </c>
      <c r="C1621" s="10">
        <v>9.3609499999999998E-3</v>
      </c>
      <c r="D1621" s="7">
        <f t="shared" si="73"/>
        <v>4.4535699999999991</v>
      </c>
      <c r="E1621" s="10">
        <f t="shared" si="74"/>
        <v>9.360949999999999</v>
      </c>
      <c r="H1621" s="6">
        <v>1463</v>
      </c>
      <c r="I1621" s="6">
        <v>10325</v>
      </c>
      <c r="J1621" s="6">
        <v>45.97</v>
      </c>
      <c r="K1621" s="6">
        <f t="shared" si="72"/>
        <v>46.744866666666667</v>
      </c>
    </row>
    <row r="1622" spans="1:11" ht="15" customHeight="1">
      <c r="A1622" s="18">
        <v>1463</v>
      </c>
      <c r="B1622" s="7">
        <v>4.5186499999999999E-3</v>
      </c>
      <c r="C1622" s="10">
        <v>9.2963000000000004E-3</v>
      </c>
      <c r="D1622" s="7">
        <f t="shared" si="73"/>
        <v>4.5186500000000001</v>
      </c>
      <c r="E1622" s="10">
        <f t="shared" si="74"/>
        <v>9.2963000000000005</v>
      </c>
      <c r="H1622" s="6">
        <v>1464</v>
      </c>
      <c r="I1622" s="6">
        <v>10324</v>
      </c>
      <c r="J1622" s="6">
        <v>47.944299999999998</v>
      </c>
      <c r="K1622" s="6">
        <f t="shared" si="72"/>
        <v>47.534033333333333</v>
      </c>
    </row>
    <row r="1623" spans="1:11" ht="15" customHeight="1">
      <c r="A1623" s="18">
        <v>1464</v>
      </c>
      <c r="B1623" s="7">
        <v>4.4377399999999999E-3</v>
      </c>
      <c r="C1623" s="10">
        <v>9.3194999999999997E-3</v>
      </c>
      <c r="D1623" s="7">
        <f t="shared" si="73"/>
        <v>4.4377399999999998</v>
      </c>
      <c r="E1623" s="10">
        <f t="shared" si="74"/>
        <v>9.3194999999999997</v>
      </c>
      <c r="H1623" s="6">
        <v>1465</v>
      </c>
      <c r="I1623" s="6">
        <v>10324</v>
      </c>
      <c r="J1623" s="6">
        <v>46.320300000000003</v>
      </c>
      <c r="K1623" s="6">
        <f t="shared" si="72"/>
        <v>46.866833333333339</v>
      </c>
    </row>
    <row r="1624" spans="1:11" ht="15" customHeight="1">
      <c r="A1624" s="18">
        <v>1465</v>
      </c>
      <c r="B1624" s="7">
        <v>4.4868599999999996E-3</v>
      </c>
      <c r="C1624" s="10">
        <v>9.2911799999999996E-3</v>
      </c>
      <c r="D1624" s="7">
        <f t="shared" si="73"/>
        <v>4.4868600000000001</v>
      </c>
      <c r="E1624" s="10">
        <f t="shared" si="74"/>
        <v>9.2911799999999989</v>
      </c>
      <c r="H1624" s="6">
        <v>1466</v>
      </c>
      <c r="I1624" s="6">
        <v>10323</v>
      </c>
      <c r="J1624" s="6">
        <v>48.337499999999999</v>
      </c>
      <c r="K1624" s="6">
        <f t="shared" si="72"/>
        <v>47.550233333333331</v>
      </c>
    </row>
    <row r="1625" spans="1:11" ht="15" customHeight="1">
      <c r="A1625" s="18">
        <v>1466</v>
      </c>
      <c r="B1625" s="7">
        <v>4.4404800000000001E-3</v>
      </c>
      <c r="C1625" s="10">
        <v>9.3279599999999997E-3</v>
      </c>
      <c r="D1625" s="7">
        <f t="shared" si="73"/>
        <v>4.44048</v>
      </c>
      <c r="E1625" s="10">
        <f t="shared" si="74"/>
        <v>9.3279599999999991</v>
      </c>
      <c r="H1625" s="6">
        <v>1467</v>
      </c>
      <c r="I1625" s="6">
        <v>10324</v>
      </c>
      <c r="J1625" s="6">
        <v>45.942700000000002</v>
      </c>
      <c r="K1625" s="6">
        <f t="shared" si="72"/>
        <v>46.837633333333336</v>
      </c>
    </row>
    <row r="1626" spans="1:11" ht="15" customHeight="1">
      <c r="A1626" s="18">
        <v>1467</v>
      </c>
      <c r="B1626" s="7">
        <v>4.5164899999999997E-3</v>
      </c>
      <c r="C1626" s="10">
        <v>9.3032600000000007E-3</v>
      </c>
      <c r="D1626" s="7">
        <f t="shared" si="73"/>
        <v>4.5164900000000001</v>
      </c>
      <c r="E1626" s="10">
        <f t="shared" si="74"/>
        <v>9.3032599999999999</v>
      </c>
      <c r="H1626" s="6">
        <v>1468</v>
      </c>
      <c r="I1626" s="6">
        <v>10326</v>
      </c>
      <c r="J1626" s="6">
        <v>48.3705</v>
      </c>
      <c r="K1626" s="6">
        <f t="shared" si="72"/>
        <v>47.850533333333338</v>
      </c>
    </row>
    <row r="1627" spans="1:11" ht="15" customHeight="1">
      <c r="A1627" s="18">
        <v>1468</v>
      </c>
      <c r="B1627" s="7">
        <v>4.5063600000000001E-3</v>
      </c>
      <c r="C1627" s="10">
        <v>9.2445300000000008E-3</v>
      </c>
      <c r="D1627" s="7">
        <f t="shared" si="73"/>
        <v>4.5063599999999999</v>
      </c>
      <c r="E1627" s="10">
        <f t="shared" si="74"/>
        <v>9.244530000000001</v>
      </c>
      <c r="H1627" s="6">
        <v>1469</v>
      </c>
      <c r="I1627" s="6">
        <v>10326</v>
      </c>
      <c r="J1627" s="6">
        <v>46.1997</v>
      </c>
      <c r="K1627" s="6">
        <f t="shared" si="72"/>
        <v>47.348899999999993</v>
      </c>
    </row>
    <row r="1628" spans="1:11" ht="15" customHeight="1">
      <c r="A1628" s="18">
        <v>1469</v>
      </c>
      <c r="B1628" s="7">
        <v>4.5659799999999999E-3</v>
      </c>
      <c r="C1628" s="10">
        <v>9.3653899999999995E-3</v>
      </c>
      <c r="D1628" s="7">
        <f t="shared" si="73"/>
        <v>4.5659799999999997</v>
      </c>
      <c r="E1628" s="10">
        <f t="shared" si="74"/>
        <v>9.3653899999999997</v>
      </c>
      <c r="H1628" s="6">
        <v>1470</v>
      </c>
      <c r="I1628" s="6">
        <v>10326</v>
      </c>
      <c r="J1628" s="6">
        <v>48.981400000000001</v>
      </c>
      <c r="K1628" s="6">
        <f t="shared" si="72"/>
        <v>48.2637</v>
      </c>
    </row>
    <row r="1629" spans="1:11" ht="15" customHeight="1">
      <c r="A1629" s="18">
        <v>1470</v>
      </c>
      <c r="B1629" s="7">
        <v>4.4696199999999997E-3</v>
      </c>
      <c r="C1629" s="10">
        <v>9.3121300000000001E-3</v>
      </c>
      <c r="D1629" s="7">
        <f t="shared" si="73"/>
        <v>4.4696199999999999</v>
      </c>
      <c r="E1629" s="10">
        <f t="shared" si="74"/>
        <v>9.3121299999999998</v>
      </c>
      <c r="H1629" s="6">
        <v>1471</v>
      </c>
      <c r="I1629" s="6">
        <v>10328</v>
      </c>
      <c r="J1629" s="6">
        <v>46.865600000000001</v>
      </c>
      <c r="K1629" s="6">
        <f t="shared" si="72"/>
        <v>47.353666666666662</v>
      </c>
    </row>
    <row r="1630" spans="1:11" ht="15" customHeight="1">
      <c r="A1630" s="18">
        <v>1471</v>
      </c>
      <c r="B1630" s="7">
        <v>4.5078799999999997E-3</v>
      </c>
      <c r="C1630" s="10">
        <v>9.2195899999999997E-3</v>
      </c>
      <c r="D1630" s="7">
        <f t="shared" si="73"/>
        <v>4.5078800000000001</v>
      </c>
      <c r="E1630" s="10">
        <f t="shared" si="74"/>
        <v>9.2195900000000002</v>
      </c>
      <c r="H1630" s="6">
        <v>1472</v>
      </c>
      <c r="I1630" s="6">
        <v>10328</v>
      </c>
      <c r="J1630" s="6">
        <v>48.944099999999999</v>
      </c>
      <c r="K1630" s="6">
        <f t="shared" si="72"/>
        <v>47.89136666666667</v>
      </c>
    </row>
    <row r="1631" spans="1:11" ht="15" customHeight="1">
      <c r="A1631" s="18">
        <v>1472</v>
      </c>
      <c r="B1631" s="7">
        <v>4.45657E-3</v>
      </c>
      <c r="C1631" s="10">
        <v>9.4326900000000005E-3</v>
      </c>
      <c r="D1631" s="7">
        <f t="shared" si="73"/>
        <v>4.4565700000000001</v>
      </c>
      <c r="E1631" s="10">
        <f t="shared" si="74"/>
        <v>9.4326900000000009</v>
      </c>
      <c r="H1631" s="6">
        <v>1473</v>
      </c>
      <c r="I1631" s="6">
        <v>10327</v>
      </c>
      <c r="J1631" s="6">
        <v>46.251300000000001</v>
      </c>
      <c r="K1631" s="6">
        <f t="shared" ref="K1631:K1694" si="75">(J1631+J1632+J1633)/3</f>
        <v>47.002833333333335</v>
      </c>
    </row>
    <row r="1632" spans="1:11" ht="15" customHeight="1">
      <c r="A1632" s="18">
        <v>1473</v>
      </c>
      <c r="B1632" s="7">
        <v>4.52345E-3</v>
      </c>
      <c r="C1632" s="10">
        <v>9.19442E-3</v>
      </c>
      <c r="D1632" s="7">
        <f t="shared" si="73"/>
        <v>4.5234500000000004</v>
      </c>
      <c r="E1632" s="10">
        <f t="shared" si="74"/>
        <v>9.1944199999999991</v>
      </c>
      <c r="H1632" s="6">
        <v>1474</v>
      </c>
      <c r="I1632" s="6">
        <v>10330</v>
      </c>
      <c r="J1632" s="6">
        <v>48.478700000000003</v>
      </c>
      <c r="K1632" s="6">
        <f t="shared" si="75"/>
        <v>47.66706666666667</v>
      </c>
    </row>
    <row r="1633" spans="1:11" ht="15" customHeight="1">
      <c r="A1633" s="18">
        <v>1474</v>
      </c>
      <c r="B1633" s="7">
        <v>4.5715E-3</v>
      </c>
      <c r="C1633" s="10">
        <v>9.4136600000000008E-3</v>
      </c>
      <c r="D1633" s="7">
        <f t="shared" si="73"/>
        <v>4.5715000000000003</v>
      </c>
      <c r="E1633" s="10">
        <f t="shared" si="74"/>
        <v>9.4136600000000001</v>
      </c>
      <c r="H1633" s="6">
        <v>1475</v>
      </c>
      <c r="I1633" s="6">
        <v>10331</v>
      </c>
      <c r="J1633" s="6">
        <v>46.278500000000001</v>
      </c>
      <c r="K1633" s="6">
        <f t="shared" si="75"/>
        <v>46.92496666666667</v>
      </c>
    </row>
    <row r="1634" spans="1:11" ht="15" customHeight="1">
      <c r="A1634" s="18">
        <v>1475</v>
      </c>
      <c r="B1634" s="7">
        <v>4.48124E-3</v>
      </c>
      <c r="C1634" s="10">
        <v>9.3561500000000006E-3</v>
      </c>
      <c r="D1634" s="7">
        <f t="shared" si="73"/>
        <v>4.4812399999999997</v>
      </c>
      <c r="E1634" s="10">
        <f t="shared" si="74"/>
        <v>9.3561500000000013</v>
      </c>
      <c r="H1634" s="6">
        <v>1476</v>
      </c>
      <c r="I1634" s="6">
        <v>10332</v>
      </c>
      <c r="J1634" s="6">
        <v>48.244</v>
      </c>
      <c r="K1634" s="6">
        <f t="shared" si="75"/>
        <v>47.683399999999999</v>
      </c>
    </row>
    <row r="1635" spans="1:11" ht="15" customHeight="1">
      <c r="A1635" s="18">
        <v>1476</v>
      </c>
      <c r="B1635" s="7">
        <v>4.4565200000000003E-3</v>
      </c>
      <c r="C1635" s="10">
        <v>9.34573E-3</v>
      </c>
      <c r="D1635" s="7">
        <f t="shared" si="73"/>
        <v>4.4565200000000003</v>
      </c>
      <c r="E1635" s="10">
        <f t="shared" si="74"/>
        <v>9.3457299999999996</v>
      </c>
      <c r="H1635" s="6">
        <v>1477</v>
      </c>
      <c r="I1635" s="6">
        <v>10333</v>
      </c>
      <c r="J1635" s="6">
        <v>46.252400000000002</v>
      </c>
      <c r="K1635" s="6">
        <f t="shared" si="75"/>
        <v>47.160866666666664</v>
      </c>
    </row>
    <row r="1636" spans="1:11" ht="15" customHeight="1">
      <c r="A1636" s="18">
        <v>1477</v>
      </c>
      <c r="B1636" s="7">
        <v>4.4752699999999999E-3</v>
      </c>
      <c r="C1636" s="10">
        <v>9.2213099999999999E-3</v>
      </c>
      <c r="D1636" s="7">
        <f t="shared" si="73"/>
        <v>4.4752700000000001</v>
      </c>
      <c r="E1636" s="10">
        <f t="shared" si="74"/>
        <v>9.2213100000000008</v>
      </c>
      <c r="H1636" s="6">
        <v>1478</v>
      </c>
      <c r="I1636" s="6">
        <v>10336</v>
      </c>
      <c r="J1636" s="6">
        <v>48.553800000000003</v>
      </c>
      <c r="K1636" s="6">
        <f t="shared" si="75"/>
        <v>47.851066666666668</v>
      </c>
    </row>
    <row r="1637" spans="1:11" ht="15" customHeight="1">
      <c r="A1637" s="18">
        <v>1478</v>
      </c>
      <c r="B1637" s="7">
        <v>4.5328399999999998E-3</v>
      </c>
      <c r="C1637" s="10">
        <v>9.2740500000000007E-3</v>
      </c>
      <c r="D1637" s="7">
        <f t="shared" si="73"/>
        <v>4.5328400000000002</v>
      </c>
      <c r="E1637" s="10">
        <f t="shared" si="74"/>
        <v>9.2740500000000008</v>
      </c>
      <c r="H1637" s="6">
        <v>1479</v>
      </c>
      <c r="I1637" s="6">
        <v>10335</v>
      </c>
      <c r="J1637" s="6">
        <v>46.676400000000001</v>
      </c>
      <c r="K1637" s="6">
        <f t="shared" si="75"/>
        <v>46.783133333333332</v>
      </c>
    </row>
    <row r="1638" spans="1:11" ht="15" customHeight="1">
      <c r="A1638" s="18">
        <v>1479</v>
      </c>
      <c r="B1638" s="7">
        <v>4.4867300000000004E-3</v>
      </c>
      <c r="C1638" s="10">
        <v>9.2362099999999999E-3</v>
      </c>
      <c r="D1638" s="7">
        <f t="shared" si="73"/>
        <v>4.4867300000000006</v>
      </c>
      <c r="E1638" s="10">
        <f t="shared" si="74"/>
        <v>9.2362099999999998</v>
      </c>
      <c r="H1638" s="6">
        <v>1480</v>
      </c>
      <c r="I1638" s="6">
        <v>10335</v>
      </c>
      <c r="J1638" s="6">
        <v>48.323</v>
      </c>
      <c r="K1638" s="6">
        <f t="shared" si="75"/>
        <v>47.358766666666668</v>
      </c>
    </row>
    <row r="1639" spans="1:11" ht="15" customHeight="1">
      <c r="A1639" s="18">
        <v>1480</v>
      </c>
      <c r="B1639" s="7">
        <v>4.3930200000000001E-3</v>
      </c>
      <c r="C1639" s="10">
        <v>9.1979200000000001E-3</v>
      </c>
      <c r="D1639" s="7">
        <f t="shared" si="73"/>
        <v>4.3930199999999999</v>
      </c>
      <c r="E1639" s="10">
        <f t="shared" si="74"/>
        <v>9.1979199999999999</v>
      </c>
      <c r="H1639" s="6">
        <v>1481</v>
      </c>
      <c r="I1639" s="6">
        <v>10335</v>
      </c>
      <c r="J1639" s="6">
        <v>45.35</v>
      </c>
      <c r="K1639" s="6">
        <f t="shared" si="75"/>
        <v>46.704766666666664</v>
      </c>
    </row>
    <row r="1640" spans="1:11" ht="15" customHeight="1">
      <c r="A1640" s="18">
        <v>1481</v>
      </c>
      <c r="B1640" s="7">
        <v>4.4784100000000004E-3</v>
      </c>
      <c r="C1640" s="10">
        <v>9.2621700000000001E-3</v>
      </c>
      <c r="D1640" s="7">
        <f t="shared" si="73"/>
        <v>4.4784100000000002</v>
      </c>
      <c r="E1640" s="10">
        <f t="shared" si="74"/>
        <v>9.2621699999999993</v>
      </c>
      <c r="H1640" s="6">
        <v>1482</v>
      </c>
      <c r="I1640" s="6">
        <v>10336</v>
      </c>
      <c r="J1640" s="6">
        <v>48.403300000000002</v>
      </c>
      <c r="K1640" s="6">
        <f t="shared" si="75"/>
        <v>47.669266666666658</v>
      </c>
    </row>
    <row r="1641" spans="1:11" ht="15" customHeight="1">
      <c r="A1641" s="18">
        <v>1482</v>
      </c>
      <c r="B1641" s="7">
        <v>4.5212500000000001E-3</v>
      </c>
      <c r="C1641" s="10">
        <v>9.21166E-3</v>
      </c>
      <c r="D1641" s="7">
        <f t="shared" si="73"/>
        <v>4.5212500000000002</v>
      </c>
      <c r="E1641" s="10">
        <f t="shared" si="74"/>
        <v>9.2116600000000002</v>
      </c>
      <c r="H1641" s="6">
        <v>1483</v>
      </c>
      <c r="I1641" s="6">
        <v>10338</v>
      </c>
      <c r="J1641" s="6">
        <v>46.360999999999997</v>
      </c>
      <c r="K1641" s="6">
        <f t="shared" si="75"/>
        <v>46.980700000000006</v>
      </c>
    </row>
    <row r="1642" spans="1:11" ht="15" customHeight="1">
      <c r="A1642" s="18">
        <v>1483</v>
      </c>
      <c r="B1642" s="7">
        <v>4.5331199999999999E-3</v>
      </c>
      <c r="C1642" s="10">
        <v>9.1625000000000005E-3</v>
      </c>
      <c r="D1642" s="7">
        <f t="shared" si="73"/>
        <v>4.5331200000000003</v>
      </c>
      <c r="E1642" s="10">
        <f t="shared" si="74"/>
        <v>9.1624999999999996</v>
      </c>
      <c r="H1642" s="6">
        <v>1484</v>
      </c>
      <c r="I1642" s="6">
        <v>10337</v>
      </c>
      <c r="J1642" s="6">
        <v>48.243499999999997</v>
      </c>
      <c r="K1642" s="6">
        <f t="shared" si="75"/>
        <v>47.452099999999994</v>
      </c>
    </row>
    <row r="1643" spans="1:11" ht="15" customHeight="1">
      <c r="A1643" s="18">
        <v>1484</v>
      </c>
      <c r="B1643" s="7">
        <v>4.4709800000000003E-3</v>
      </c>
      <c r="C1643" s="10">
        <v>9.2309599999999999E-3</v>
      </c>
      <c r="D1643" s="7">
        <f t="shared" si="73"/>
        <v>4.47098</v>
      </c>
      <c r="E1643" s="10">
        <f t="shared" si="74"/>
        <v>9.2309599999999996</v>
      </c>
      <c r="H1643" s="6">
        <v>1485</v>
      </c>
      <c r="I1643" s="6">
        <v>10338</v>
      </c>
      <c r="J1643" s="6">
        <v>46.337600000000002</v>
      </c>
      <c r="K1643" s="6">
        <f t="shared" si="75"/>
        <v>46.593799999999995</v>
      </c>
    </row>
    <row r="1644" spans="1:11" ht="15" customHeight="1">
      <c r="A1644" s="18">
        <v>1485</v>
      </c>
      <c r="B1644" s="7">
        <v>4.4753800000000002E-3</v>
      </c>
      <c r="C1644" s="10">
        <v>9.4048399999999994E-3</v>
      </c>
      <c r="D1644" s="7">
        <f t="shared" si="73"/>
        <v>4.4753800000000004</v>
      </c>
      <c r="E1644" s="10">
        <f t="shared" si="74"/>
        <v>9.4048400000000001</v>
      </c>
      <c r="H1644" s="6">
        <v>1486</v>
      </c>
      <c r="I1644" s="6">
        <v>10338</v>
      </c>
      <c r="J1644" s="6">
        <v>47.775199999999998</v>
      </c>
      <c r="K1644" s="6">
        <f t="shared" si="75"/>
        <v>47.603266666666663</v>
      </c>
    </row>
    <row r="1645" spans="1:11" ht="15" customHeight="1">
      <c r="A1645" s="18">
        <v>1486</v>
      </c>
      <c r="B1645" s="7">
        <v>4.5556599999999996E-3</v>
      </c>
      <c r="C1645" s="10">
        <v>9.4556199999999997E-3</v>
      </c>
      <c r="D1645" s="7">
        <f t="shared" si="73"/>
        <v>4.5556599999999996</v>
      </c>
      <c r="E1645" s="10">
        <f t="shared" si="74"/>
        <v>9.4556199999999997</v>
      </c>
      <c r="H1645" s="6">
        <v>1487</v>
      </c>
      <c r="I1645" s="6">
        <v>10339</v>
      </c>
      <c r="J1645" s="6">
        <v>45.668599999999998</v>
      </c>
      <c r="K1645" s="6">
        <f t="shared" si="75"/>
        <v>47.122899999999994</v>
      </c>
    </row>
    <row r="1646" spans="1:11" ht="15" customHeight="1">
      <c r="A1646" s="18">
        <v>1487</v>
      </c>
      <c r="B1646" s="7">
        <v>4.4212399999999999E-3</v>
      </c>
      <c r="C1646" s="10">
        <v>9.2641200000000007E-3</v>
      </c>
      <c r="D1646" s="7">
        <f t="shared" si="73"/>
        <v>4.4212400000000001</v>
      </c>
      <c r="E1646" s="10">
        <f t="shared" si="74"/>
        <v>9.2641200000000001</v>
      </c>
      <c r="H1646" s="6">
        <v>1488</v>
      </c>
      <c r="I1646" s="6">
        <v>10338</v>
      </c>
      <c r="J1646" s="6">
        <v>49.366</v>
      </c>
      <c r="K1646" s="6">
        <f t="shared" si="75"/>
        <v>48.024766666666665</v>
      </c>
    </row>
    <row r="1647" spans="1:11" ht="15" customHeight="1">
      <c r="A1647" s="18">
        <v>1488</v>
      </c>
      <c r="B1647" s="7">
        <v>4.4579700000000003E-3</v>
      </c>
      <c r="C1647" s="10">
        <v>9.3086899999999997E-3</v>
      </c>
      <c r="D1647" s="7">
        <f t="shared" si="73"/>
        <v>4.4579700000000004</v>
      </c>
      <c r="E1647" s="10">
        <f t="shared" si="74"/>
        <v>9.3086900000000004</v>
      </c>
      <c r="H1647" s="6">
        <v>1489</v>
      </c>
      <c r="I1647" s="6">
        <v>10336</v>
      </c>
      <c r="J1647" s="6">
        <v>46.334099999999999</v>
      </c>
      <c r="K1647" s="6">
        <f t="shared" si="75"/>
        <v>46.914966666666665</v>
      </c>
    </row>
    <row r="1648" spans="1:11" ht="15" customHeight="1">
      <c r="A1648" s="18">
        <v>1489</v>
      </c>
      <c r="B1648" s="7">
        <v>4.4532699999999996E-3</v>
      </c>
      <c r="C1648" s="10">
        <v>9.4149500000000001E-3</v>
      </c>
      <c r="D1648" s="7">
        <f t="shared" si="73"/>
        <v>4.4532699999999998</v>
      </c>
      <c r="E1648" s="10">
        <f t="shared" si="74"/>
        <v>9.4149499999999993</v>
      </c>
      <c r="H1648" s="6">
        <v>1490</v>
      </c>
      <c r="I1648" s="6">
        <v>10338</v>
      </c>
      <c r="J1648" s="6">
        <v>48.374200000000002</v>
      </c>
      <c r="K1648" s="6">
        <f t="shared" si="75"/>
        <v>47.498633333333338</v>
      </c>
    </row>
    <row r="1649" spans="1:11" ht="15" customHeight="1">
      <c r="A1649" s="18">
        <v>1490</v>
      </c>
      <c r="B1649" s="7">
        <v>4.5148100000000002E-3</v>
      </c>
      <c r="C1649" s="10">
        <v>9.5264900000000003E-3</v>
      </c>
      <c r="D1649" s="7">
        <f t="shared" ref="D1649:D1712" si="76">B1649*1000</f>
        <v>4.5148099999999998</v>
      </c>
      <c r="E1649" s="10">
        <f t="shared" ref="E1649:E1712" si="77">C1649*1000</f>
        <v>9.5264900000000008</v>
      </c>
      <c r="H1649" s="6">
        <v>1491</v>
      </c>
      <c r="I1649" s="6">
        <v>10336</v>
      </c>
      <c r="J1649" s="6">
        <v>46.0366</v>
      </c>
      <c r="K1649" s="6">
        <f t="shared" si="75"/>
        <v>47.60456666666667</v>
      </c>
    </row>
    <row r="1650" spans="1:11" ht="15" customHeight="1">
      <c r="A1650" s="18">
        <v>1491</v>
      </c>
      <c r="B1650" s="7">
        <v>4.61444E-3</v>
      </c>
      <c r="C1650" s="10">
        <v>9.3058099999999994E-3</v>
      </c>
      <c r="D1650" s="7">
        <f t="shared" si="76"/>
        <v>4.6144400000000001</v>
      </c>
      <c r="E1650" s="10">
        <f t="shared" si="77"/>
        <v>9.3058099999999992</v>
      </c>
      <c r="H1650" s="6">
        <v>1492</v>
      </c>
      <c r="I1650" s="6">
        <v>10337</v>
      </c>
      <c r="J1650" s="6">
        <v>48.085099999999997</v>
      </c>
      <c r="K1650" s="6">
        <f t="shared" si="75"/>
        <v>48.435533333333332</v>
      </c>
    </row>
    <row r="1651" spans="1:11" ht="15" customHeight="1">
      <c r="A1651" s="18">
        <v>1492</v>
      </c>
      <c r="B1651" s="7">
        <v>4.4776800000000004E-3</v>
      </c>
      <c r="C1651" s="10">
        <v>9.3403900000000005E-3</v>
      </c>
      <c r="D1651" s="7">
        <f t="shared" si="76"/>
        <v>4.4776800000000003</v>
      </c>
      <c r="E1651" s="10">
        <f t="shared" si="77"/>
        <v>9.3403900000000011</v>
      </c>
      <c r="H1651" s="6">
        <v>1493</v>
      </c>
      <c r="I1651" s="6">
        <v>10338</v>
      </c>
      <c r="J1651" s="6">
        <v>48.692</v>
      </c>
      <c r="K1651" s="6">
        <f t="shared" si="75"/>
        <v>47.615033333333336</v>
      </c>
    </row>
    <row r="1652" spans="1:11" ht="15" customHeight="1">
      <c r="A1652" s="18">
        <v>1493</v>
      </c>
      <c r="B1652" s="7">
        <v>4.45438E-3</v>
      </c>
      <c r="C1652" s="10">
        <v>9.2218899999999999E-3</v>
      </c>
      <c r="D1652" s="7">
        <f t="shared" si="76"/>
        <v>4.4543799999999996</v>
      </c>
      <c r="E1652" s="10">
        <f t="shared" si="77"/>
        <v>9.2218900000000001</v>
      </c>
      <c r="H1652" s="6">
        <v>1494</v>
      </c>
      <c r="I1652" s="6">
        <v>10337</v>
      </c>
      <c r="J1652" s="6">
        <v>48.529499999999999</v>
      </c>
      <c r="K1652" s="6">
        <f t="shared" si="75"/>
        <v>47.355933333333333</v>
      </c>
    </row>
    <row r="1653" spans="1:11" ht="15" customHeight="1">
      <c r="A1653" s="18">
        <v>1494</v>
      </c>
      <c r="B1653" s="7">
        <v>4.4541499999999996E-3</v>
      </c>
      <c r="C1653" s="10">
        <v>9.2575000000000001E-3</v>
      </c>
      <c r="D1653" s="7">
        <f t="shared" si="76"/>
        <v>4.4541499999999994</v>
      </c>
      <c r="E1653" s="10">
        <f t="shared" si="77"/>
        <v>9.2575000000000003</v>
      </c>
      <c r="H1653" s="6">
        <v>1495</v>
      </c>
      <c r="I1653" s="6">
        <v>10341</v>
      </c>
      <c r="J1653" s="6">
        <v>45.623600000000003</v>
      </c>
      <c r="K1653" s="6">
        <f t="shared" si="75"/>
        <v>47.149733333333337</v>
      </c>
    </row>
    <row r="1654" spans="1:11" ht="15" customHeight="1">
      <c r="A1654" s="18">
        <v>1495</v>
      </c>
      <c r="B1654" s="7">
        <v>4.4679899999999998E-3</v>
      </c>
      <c r="C1654" s="10">
        <v>9.3284700000000002E-3</v>
      </c>
      <c r="D1654" s="7">
        <f t="shared" si="76"/>
        <v>4.4679899999999995</v>
      </c>
      <c r="E1654" s="10">
        <f t="shared" si="77"/>
        <v>9.3284699999999994</v>
      </c>
      <c r="H1654" s="6">
        <v>1496</v>
      </c>
      <c r="I1654" s="6">
        <v>10339</v>
      </c>
      <c r="J1654" s="6">
        <v>47.914700000000003</v>
      </c>
      <c r="K1654" s="6">
        <f t="shared" si="75"/>
        <v>47.985166666666665</v>
      </c>
    </row>
    <row r="1655" spans="1:11" ht="15" customHeight="1">
      <c r="A1655" s="18">
        <v>1496</v>
      </c>
      <c r="B1655" s="7">
        <v>4.4925E-3</v>
      </c>
      <c r="C1655" s="10">
        <v>9.2971000000000008E-3</v>
      </c>
      <c r="D1655" s="7">
        <f t="shared" si="76"/>
        <v>4.4924999999999997</v>
      </c>
      <c r="E1655" s="10">
        <f t="shared" si="77"/>
        <v>9.2971000000000004</v>
      </c>
      <c r="H1655" s="6">
        <v>1497</v>
      </c>
      <c r="I1655" s="6">
        <v>10339</v>
      </c>
      <c r="J1655" s="6">
        <v>47.910899999999998</v>
      </c>
      <c r="K1655" s="6">
        <f t="shared" si="75"/>
        <v>47.477266666666658</v>
      </c>
    </row>
    <row r="1656" spans="1:11" ht="15" customHeight="1">
      <c r="A1656" s="18">
        <v>1497</v>
      </c>
      <c r="B1656" s="7">
        <v>4.5330400000000003E-3</v>
      </c>
      <c r="C1656" s="10">
        <v>9.2456799999999992E-3</v>
      </c>
      <c r="D1656" s="7">
        <f t="shared" si="76"/>
        <v>4.5330400000000006</v>
      </c>
      <c r="E1656" s="10">
        <f t="shared" si="77"/>
        <v>9.2456799999999983</v>
      </c>
      <c r="H1656" s="6">
        <v>1498</v>
      </c>
      <c r="I1656" s="6">
        <v>10338</v>
      </c>
      <c r="J1656" s="6">
        <v>48.129899999999999</v>
      </c>
      <c r="K1656" s="6">
        <f t="shared" si="75"/>
        <v>47.98363333333333</v>
      </c>
    </row>
    <row r="1657" spans="1:11" ht="15" customHeight="1">
      <c r="A1657" s="18">
        <v>1498</v>
      </c>
      <c r="B1657" s="7">
        <v>4.4815100000000002E-3</v>
      </c>
      <c r="C1657" s="10">
        <v>9.27388E-3</v>
      </c>
      <c r="D1657" s="7">
        <f t="shared" si="76"/>
        <v>4.4815100000000001</v>
      </c>
      <c r="E1657" s="10">
        <f t="shared" si="77"/>
        <v>9.2738800000000001</v>
      </c>
      <c r="H1657" s="6">
        <v>1499</v>
      </c>
      <c r="I1657" s="6">
        <v>10338</v>
      </c>
      <c r="J1657" s="6">
        <v>46.390999999999998</v>
      </c>
      <c r="K1657" s="6">
        <f t="shared" si="75"/>
        <v>47.440200000000004</v>
      </c>
    </row>
    <row r="1658" spans="1:11" ht="15" customHeight="1">
      <c r="A1658" s="18">
        <v>1499</v>
      </c>
      <c r="B1658" s="7">
        <v>4.5202100000000002E-3</v>
      </c>
      <c r="C1658" s="10">
        <v>9.1654300000000005E-3</v>
      </c>
      <c r="D1658" s="7">
        <f t="shared" si="76"/>
        <v>4.5202100000000005</v>
      </c>
      <c r="E1658" s="10">
        <f t="shared" si="77"/>
        <v>9.1654300000000006</v>
      </c>
      <c r="H1658" s="6">
        <v>1500</v>
      </c>
      <c r="I1658" s="6">
        <v>10339</v>
      </c>
      <c r="J1658" s="6">
        <v>49.43</v>
      </c>
      <c r="K1658" s="6">
        <f t="shared" si="75"/>
        <v>48.356833333333327</v>
      </c>
    </row>
    <row r="1659" spans="1:11" ht="15" customHeight="1">
      <c r="A1659" s="18">
        <v>1500</v>
      </c>
      <c r="B1659" s="7">
        <v>4.5310300000000001E-3</v>
      </c>
      <c r="C1659" s="10">
        <v>9.4061500000000003E-3</v>
      </c>
      <c r="D1659" s="7">
        <f t="shared" si="76"/>
        <v>4.5310300000000003</v>
      </c>
      <c r="E1659" s="10">
        <f t="shared" si="77"/>
        <v>9.4061500000000002</v>
      </c>
      <c r="H1659" s="6">
        <v>1501</v>
      </c>
      <c r="I1659" s="6">
        <v>10339</v>
      </c>
      <c r="J1659" s="6">
        <v>46.499600000000001</v>
      </c>
      <c r="K1659" s="6">
        <f t="shared" si="75"/>
        <v>47.211266666666667</v>
      </c>
    </row>
    <row r="1660" spans="1:11" ht="15" customHeight="1">
      <c r="A1660" s="18">
        <v>1501</v>
      </c>
      <c r="B1660" s="7">
        <v>4.4665599999999996E-3</v>
      </c>
      <c r="C1660" s="10">
        <v>9.2841899999999995E-3</v>
      </c>
      <c r="D1660" s="7">
        <f t="shared" si="76"/>
        <v>4.4665599999999994</v>
      </c>
      <c r="E1660" s="10">
        <f t="shared" si="77"/>
        <v>9.2841899999999988</v>
      </c>
      <c r="H1660" s="6">
        <v>1502</v>
      </c>
      <c r="I1660" s="6">
        <v>10339</v>
      </c>
      <c r="J1660" s="6">
        <v>49.140900000000002</v>
      </c>
      <c r="K1660" s="6">
        <f t="shared" si="75"/>
        <v>47.878366666666665</v>
      </c>
    </row>
    <row r="1661" spans="1:11" ht="15" customHeight="1">
      <c r="A1661" s="18">
        <v>1502</v>
      </c>
      <c r="B1661" s="7">
        <v>4.4486700000000001E-3</v>
      </c>
      <c r="C1661" s="10">
        <v>9.1793699999999992E-3</v>
      </c>
      <c r="D1661" s="7">
        <f t="shared" si="76"/>
        <v>4.4486699999999999</v>
      </c>
      <c r="E1661" s="10">
        <f t="shared" si="77"/>
        <v>9.1793699999999987</v>
      </c>
      <c r="H1661" s="6">
        <v>1503</v>
      </c>
      <c r="I1661" s="6">
        <v>10339</v>
      </c>
      <c r="J1661" s="6">
        <v>45.993299999999998</v>
      </c>
      <c r="K1661" s="6">
        <f t="shared" si="75"/>
        <v>47.117400000000004</v>
      </c>
    </row>
    <row r="1662" spans="1:11" ht="15" customHeight="1">
      <c r="A1662" s="18">
        <v>1503</v>
      </c>
      <c r="B1662" s="7">
        <v>4.5130600000000002E-3</v>
      </c>
      <c r="C1662" s="10">
        <v>9.2866100000000007E-3</v>
      </c>
      <c r="D1662" s="7">
        <f t="shared" si="76"/>
        <v>4.5130600000000003</v>
      </c>
      <c r="E1662" s="10">
        <f t="shared" si="77"/>
        <v>9.2866100000000014</v>
      </c>
      <c r="H1662" s="6">
        <v>1504</v>
      </c>
      <c r="I1662" s="6">
        <v>10339</v>
      </c>
      <c r="J1662" s="6">
        <v>48.500900000000001</v>
      </c>
      <c r="K1662" s="6">
        <f t="shared" si="75"/>
        <v>47.951033333333335</v>
      </c>
    </row>
    <row r="1663" spans="1:11" ht="15" customHeight="1">
      <c r="A1663" s="18">
        <v>1504</v>
      </c>
      <c r="B1663" s="7">
        <v>4.52243E-3</v>
      </c>
      <c r="C1663" s="10">
        <v>9.1990200000000005E-3</v>
      </c>
      <c r="D1663" s="7">
        <f t="shared" si="76"/>
        <v>4.5224299999999999</v>
      </c>
      <c r="E1663" s="10">
        <f t="shared" si="77"/>
        <v>9.1990200000000009</v>
      </c>
      <c r="H1663" s="6">
        <v>1505</v>
      </c>
      <c r="I1663" s="6">
        <v>10342</v>
      </c>
      <c r="J1663" s="6">
        <v>46.857999999999997</v>
      </c>
      <c r="K1663" s="6">
        <f t="shared" si="75"/>
        <v>47.225433333333335</v>
      </c>
    </row>
    <row r="1664" spans="1:11" ht="15" customHeight="1">
      <c r="A1664" s="18">
        <v>1505</v>
      </c>
      <c r="B1664" s="7">
        <v>4.5046000000000001E-3</v>
      </c>
      <c r="C1664" s="10">
        <v>9.5051900000000002E-3</v>
      </c>
      <c r="D1664" s="7">
        <f t="shared" si="76"/>
        <v>4.5045999999999999</v>
      </c>
      <c r="E1664" s="10">
        <f t="shared" si="77"/>
        <v>9.5051900000000007</v>
      </c>
      <c r="H1664" s="6">
        <v>1506</v>
      </c>
      <c r="I1664" s="6">
        <v>10342</v>
      </c>
      <c r="J1664" s="6">
        <v>48.494199999999999</v>
      </c>
      <c r="K1664" s="6">
        <f t="shared" si="75"/>
        <v>47.958066666666667</v>
      </c>
    </row>
    <row r="1665" spans="1:11" ht="15" customHeight="1">
      <c r="A1665" s="18">
        <v>1506</v>
      </c>
      <c r="B1665" s="7">
        <v>4.5032500000000003E-3</v>
      </c>
      <c r="C1665" s="10">
        <v>9.3439100000000004E-3</v>
      </c>
      <c r="D1665" s="7">
        <f t="shared" si="76"/>
        <v>4.5032500000000004</v>
      </c>
      <c r="E1665" s="10">
        <f t="shared" si="77"/>
        <v>9.343910000000001</v>
      </c>
      <c r="H1665" s="6">
        <v>1507</v>
      </c>
      <c r="I1665" s="6">
        <v>10342</v>
      </c>
      <c r="J1665" s="6">
        <v>46.324100000000001</v>
      </c>
      <c r="K1665" s="6">
        <f t="shared" si="75"/>
        <v>46.950700000000005</v>
      </c>
    </row>
    <row r="1666" spans="1:11" ht="15" customHeight="1">
      <c r="A1666" s="18">
        <v>1507</v>
      </c>
      <c r="B1666" s="7">
        <v>4.5945999999999999E-3</v>
      </c>
      <c r="C1666" s="10">
        <v>9.3582300000000004E-3</v>
      </c>
      <c r="D1666" s="7">
        <f t="shared" si="76"/>
        <v>4.5945999999999998</v>
      </c>
      <c r="E1666" s="10">
        <f t="shared" si="77"/>
        <v>9.3582300000000007</v>
      </c>
      <c r="H1666" s="6">
        <v>1508</v>
      </c>
      <c r="I1666" s="6">
        <v>10342</v>
      </c>
      <c r="J1666" s="6">
        <v>49.055900000000001</v>
      </c>
      <c r="K1666" s="6">
        <f t="shared" si="75"/>
        <v>47.661999999999999</v>
      </c>
    </row>
    <row r="1667" spans="1:11" ht="15" customHeight="1">
      <c r="A1667" s="18">
        <v>1508</v>
      </c>
      <c r="B1667" s="7">
        <v>4.51338E-3</v>
      </c>
      <c r="C1667" s="10">
        <v>9.27505E-3</v>
      </c>
      <c r="D1667" s="7">
        <f t="shared" si="76"/>
        <v>4.5133799999999997</v>
      </c>
      <c r="E1667" s="10">
        <f t="shared" si="77"/>
        <v>9.2750500000000002</v>
      </c>
      <c r="H1667" s="6">
        <v>1509</v>
      </c>
      <c r="I1667" s="6">
        <v>10342</v>
      </c>
      <c r="J1667" s="6">
        <v>45.472099999999998</v>
      </c>
      <c r="K1667" s="6">
        <f t="shared" si="75"/>
        <v>46.889900000000004</v>
      </c>
    </row>
    <row r="1668" spans="1:11" ht="15" customHeight="1">
      <c r="A1668" s="18">
        <v>1509</v>
      </c>
      <c r="B1668" s="7">
        <v>4.4886500000000003E-3</v>
      </c>
      <c r="C1668" s="10">
        <v>9.3404200000000003E-3</v>
      </c>
      <c r="D1668" s="7">
        <f t="shared" si="76"/>
        <v>4.4886500000000007</v>
      </c>
      <c r="E1668" s="10">
        <f t="shared" si="77"/>
        <v>9.3404199999999999</v>
      </c>
      <c r="H1668" s="6">
        <v>1510</v>
      </c>
      <c r="I1668" s="6">
        <v>10343</v>
      </c>
      <c r="J1668" s="6">
        <v>48.457999999999998</v>
      </c>
      <c r="K1668" s="6">
        <f t="shared" si="75"/>
        <v>48.2044</v>
      </c>
    </row>
    <row r="1669" spans="1:11" ht="15" customHeight="1">
      <c r="A1669" s="18">
        <v>1510</v>
      </c>
      <c r="B1669" s="7">
        <v>4.5681100000000002E-3</v>
      </c>
      <c r="C1669" s="10">
        <v>9.1920600000000002E-3</v>
      </c>
      <c r="D1669" s="7">
        <f t="shared" si="76"/>
        <v>4.5681099999999999</v>
      </c>
      <c r="E1669" s="10">
        <f t="shared" si="77"/>
        <v>9.1920599999999997</v>
      </c>
      <c r="H1669" s="6">
        <v>1511</v>
      </c>
      <c r="I1669" s="6">
        <v>10344</v>
      </c>
      <c r="J1669" s="6">
        <v>46.739600000000003</v>
      </c>
      <c r="K1669" s="6">
        <f t="shared" si="75"/>
        <v>47.481133333333332</v>
      </c>
    </row>
    <row r="1670" spans="1:11" ht="15" customHeight="1">
      <c r="A1670" s="18">
        <v>1511</v>
      </c>
      <c r="B1670" s="7">
        <v>4.4442500000000003E-3</v>
      </c>
      <c r="C1670" s="10">
        <v>9.2828000000000008E-3</v>
      </c>
      <c r="D1670" s="7">
        <f t="shared" si="76"/>
        <v>4.4442500000000003</v>
      </c>
      <c r="E1670" s="10">
        <f t="shared" si="77"/>
        <v>9.2827999999999999</v>
      </c>
      <c r="H1670" s="6">
        <v>1512</v>
      </c>
      <c r="I1670" s="6">
        <v>10344</v>
      </c>
      <c r="J1670" s="6">
        <v>49.415599999999998</v>
      </c>
      <c r="K1670" s="6">
        <f t="shared" si="75"/>
        <v>48.040600000000005</v>
      </c>
    </row>
    <row r="1671" spans="1:11" ht="15" customHeight="1">
      <c r="A1671" s="18">
        <v>1512</v>
      </c>
      <c r="B1671" s="7">
        <v>4.4670899999999999E-3</v>
      </c>
      <c r="C1671" s="10">
        <v>9.2913000000000006E-3</v>
      </c>
      <c r="D1671" s="7">
        <f t="shared" si="76"/>
        <v>4.4670899999999998</v>
      </c>
      <c r="E1671" s="10">
        <f t="shared" si="77"/>
        <v>9.2913000000000014</v>
      </c>
      <c r="H1671" s="6">
        <v>1513</v>
      </c>
      <c r="I1671" s="6">
        <v>10344</v>
      </c>
      <c r="J1671" s="6">
        <v>46.288200000000003</v>
      </c>
      <c r="K1671" s="6">
        <f t="shared" si="75"/>
        <v>47.325133333333326</v>
      </c>
    </row>
    <row r="1672" spans="1:11" ht="15" customHeight="1">
      <c r="A1672" s="18">
        <v>1513</v>
      </c>
      <c r="B1672" s="7">
        <v>4.4670300000000003E-3</v>
      </c>
      <c r="C1672" s="10">
        <v>9.2318699999999997E-3</v>
      </c>
      <c r="D1672" s="7">
        <f t="shared" si="76"/>
        <v>4.4670300000000003</v>
      </c>
      <c r="E1672" s="10">
        <f t="shared" si="77"/>
        <v>9.2318699999999989</v>
      </c>
      <c r="H1672" s="6">
        <v>1514</v>
      </c>
      <c r="I1672" s="6">
        <v>10344</v>
      </c>
      <c r="J1672" s="6">
        <v>48.417999999999999</v>
      </c>
      <c r="K1672" s="6">
        <f t="shared" si="75"/>
        <v>47.839466666666659</v>
      </c>
    </row>
    <row r="1673" spans="1:11" ht="15" customHeight="1">
      <c r="A1673" s="18">
        <v>1514</v>
      </c>
      <c r="B1673" s="7">
        <v>4.4715600000000003E-3</v>
      </c>
      <c r="C1673" s="10">
        <v>9.3268699999999993E-3</v>
      </c>
      <c r="D1673" s="7">
        <f t="shared" si="76"/>
        <v>4.4715600000000002</v>
      </c>
      <c r="E1673" s="10">
        <f t="shared" si="77"/>
        <v>9.3268699999999995</v>
      </c>
      <c r="H1673" s="6">
        <v>1515</v>
      </c>
      <c r="I1673" s="6">
        <v>10344</v>
      </c>
      <c r="J1673" s="6">
        <v>47.269199999999998</v>
      </c>
      <c r="K1673" s="6">
        <f t="shared" si="75"/>
        <v>47.141133333333336</v>
      </c>
    </row>
    <row r="1674" spans="1:11" ht="15" customHeight="1">
      <c r="A1674" s="18">
        <v>1515</v>
      </c>
      <c r="B1674" s="7">
        <v>4.50257E-3</v>
      </c>
      <c r="C1674" s="10">
        <v>9.34865E-3</v>
      </c>
      <c r="D1674" s="7">
        <f t="shared" si="76"/>
        <v>4.5025700000000004</v>
      </c>
      <c r="E1674" s="10">
        <f t="shared" si="77"/>
        <v>9.3486499999999992</v>
      </c>
      <c r="H1674" s="6">
        <v>1516</v>
      </c>
      <c r="I1674" s="6">
        <v>10345</v>
      </c>
      <c r="J1674" s="6">
        <v>47.831200000000003</v>
      </c>
      <c r="K1674" s="6">
        <f t="shared" si="75"/>
        <v>47.603333333333332</v>
      </c>
    </row>
    <row r="1675" spans="1:11" ht="15" customHeight="1">
      <c r="A1675" s="18">
        <v>1516</v>
      </c>
      <c r="B1675" s="7">
        <v>4.4917300000000002E-3</v>
      </c>
      <c r="C1675" s="10">
        <v>9.3806199999999992E-3</v>
      </c>
      <c r="D1675" s="7">
        <f t="shared" si="76"/>
        <v>4.4917300000000004</v>
      </c>
      <c r="E1675" s="10">
        <f t="shared" si="77"/>
        <v>9.3806199999999986</v>
      </c>
      <c r="H1675" s="6">
        <v>1517</v>
      </c>
      <c r="I1675" s="6">
        <v>10345</v>
      </c>
      <c r="J1675" s="6">
        <v>46.323</v>
      </c>
      <c r="K1675" s="6">
        <f t="shared" si="75"/>
        <v>47.050000000000004</v>
      </c>
    </row>
    <row r="1676" spans="1:11" ht="15" customHeight="1">
      <c r="A1676" s="18">
        <v>1517</v>
      </c>
      <c r="B1676" s="7">
        <v>4.4708999999999999E-3</v>
      </c>
      <c r="C1676" s="10">
        <v>9.2850599999999995E-3</v>
      </c>
      <c r="D1676" s="7">
        <f t="shared" si="76"/>
        <v>4.4709000000000003</v>
      </c>
      <c r="E1676" s="10">
        <f t="shared" si="77"/>
        <v>9.2850599999999996</v>
      </c>
      <c r="H1676" s="6">
        <v>1518</v>
      </c>
      <c r="I1676" s="6">
        <v>10346</v>
      </c>
      <c r="J1676" s="6">
        <v>48.655799999999999</v>
      </c>
      <c r="K1676" s="6">
        <f t="shared" si="75"/>
        <v>47.954000000000001</v>
      </c>
    </row>
    <row r="1677" spans="1:11" ht="15" customHeight="1">
      <c r="A1677" s="18">
        <v>1518</v>
      </c>
      <c r="B1677" s="7">
        <v>4.4275199999999999E-3</v>
      </c>
      <c r="C1677" s="10">
        <v>9.3589399999999996E-3</v>
      </c>
      <c r="D1677" s="7">
        <f t="shared" si="76"/>
        <v>4.4275199999999995</v>
      </c>
      <c r="E1677" s="10">
        <f t="shared" si="77"/>
        <v>9.3589400000000005</v>
      </c>
      <c r="H1677" s="6">
        <v>1519</v>
      </c>
      <c r="I1677" s="6">
        <v>10346</v>
      </c>
      <c r="J1677" s="6">
        <v>46.171199999999999</v>
      </c>
      <c r="K1677" s="6">
        <f t="shared" si="75"/>
        <v>47.546899999999994</v>
      </c>
    </row>
    <row r="1678" spans="1:11" ht="15" customHeight="1">
      <c r="A1678" s="18">
        <v>1519</v>
      </c>
      <c r="B1678" s="7">
        <v>4.4944299999999998E-3</v>
      </c>
      <c r="C1678" s="10">
        <v>9.2790300000000006E-3</v>
      </c>
      <c r="D1678" s="7">
        <f t="shared" si="76"/>
        <v>4.4944299999999995</v>
      </c>
      <c r="E1678" s="10">
        <f t="shared" si="77"/>
        <v>9.2790300000000006</v>
      </c>
      <c r="H1678" s="6">
        <v>1520</v>
      </c>
      <c r="I1678" s="6">
        <v>10347</v>
      </c>
      <c r="J1678" s="6">
        <v>49.034999999999997</v>
      </c>
      <c r="K1678" s="6">
        <f t="shared" si="75"/>
        <v>48.270900000000005</v>
      </c>
    </row>
    <row r="1679" spans="1:11" ht="15" customHeight="1">
      <c r="A1679" s="18">
        <v>1520</v>
      </c>
      <c r="B1679" s="7">
        <v>4.4048400000000001E-3</v>
      </c>
      <c r="C1679" s="10">
        <v>9.3109600000000001E-3</v>
      </c>
      <c r="D1679" s="7">
        <f t="shared" si="76"/>
        <v>4.4048400000000001</v>
      </c>
      <c r="E1679" s="10">
        <f t="shared" si="77"/>
        <v>9.3109599999999997</v>
      </c>
      <c r="H1679" s="6">
        <v>1521</v>
      </c>
      <c r="I1679" s="6">
        <v>10347</v>
      </c>
      <c r="J1679" s="6">
        <v>47.4345</v>
      </c>
      <c r="K1679" s="6">
        <f t="shared" si="75"/>
        <v>47.374033333333337</v>
      </c>
    </row>
    <row r="1680" spans="1:11" ht="15" customHeight="1">
      <c r="A1680" s="18">
        <v>1521</v>
      </c>
      <c r="B1680" s="7">
        <v>4.5331199999999999E-3</v>
      </c>
      <c r="C1680" s="10">
        <v>9.2859899999999992E-3</v>
      </c>
      <c r="D1680" s="7">
        <f t="shared" si="76"/>
        <v>4.5331200000000003</v>
      </c>
      <c r="E1680" s="10">
        <f t="shared" si="77"/>
        <v>9.28599</v>
      </c>
      <c r="H1680" s="6">
        <v>1522</v>
      </c>
      <c r="I1680" s="6">
        <v>10347</v>
      </c>
      <c r="J1680" s="6">
        <v>48.343200000000003</v>
      </c>
      <c r="K1680" s="6">
        <f t="shared" si="75"/>
        <v>47.618899999999996</v>
      </c>
    </row>
    <row r="1681" spans="1:11" ht="15" customHeight="1">
      <c r="A1681" s="18">
        <v>1522</v>
      </c>
      <c r="B1681" s="7">
        <v>4.4616100000000004E-3</v>
      </c>
      <c r="C1681" s="10">
        <v>9.22421E-3</v>
      </c>
      <c r="D1681" s="7">
        <f t="shared" si="76"/>
        <v>4.4616100000000003</v>
      </c>
      <c r="E1681" s="10">
        <f t="shared" si="77"/>
        <v>9.2242099999999994</v>
      </c>
      <c r="H1681" s="6">
        <v>1523</v>
      </c>
      <c r="I1681" s="6">
        <v>10348</v>
      </c>
      <c r="J1681" s="6">
        <v>46.3444</v>
      </c>
      <c r="K1681" s="6">
        <f t="shared" si="75"/>
        <v>46.950566666666667</v>
      </c>
    </row>
    <row r="1682" spans="1:11" ht="15" customHeight="1">
      <c r="A1682" s="18">
        <v>1523</v>
      </c>
      <c r="B1682" s="7">
        <v>4.4039700000000001E-3</v>
      </c>
      <c r="C1682" s="10">
        <v>9.2084100000000002E-3</v>
      </c>
      <c r="D1682" s="7">
        <f t="shared" si="76"/>
        <v>4.4039700000000002</v>
      </c>
      <c r="E1682" s="10">
        <f t="shared" si="77"/>
        <v>9.2084100000000007</v>
      </c>
      <c r="H1682" s="6">
        <v>1524</v>
      </c>
      <c r="I1682" s="6">
        <v>10349</v>
      </c>
      <c r="J1682" s="6">
        <v>48.1691</v>
      </c>
      <c r="K1682" s="6">
        <f t="shared" si="75"/>
        <v>47.799599999999998</v>
      </c>
    </row>
    <row r="1683" spans="1:11" ht="15" customHeight="1">
      <c r="A1683" s="18">
        <v>1524</v>
      </c>
      <c r="B1683" s="7">
        <v>4.4375100000000004E-3</v>
      </c>
      <c r="C1683" s="10">
        <v>9.2618200000000005E-3</v>
      </c>
      <c r="D1683" s="7">
        <f t="shared" si="76"/>
        <v>4.4375100000000005</v>
      </c>
      <c r="E1683" s="10">
        <f t="shared" si="77"/>
        <v>9.2618200000000002</v>
      </c>
      <c r="H1683" s="6">
        <v>1525</v>
      </c>
      <c r="I1683" s="6">
        <v>10351</v>
      </c>
      <c r="J1683" s="6">
        <v>46.338200000000001</v>
      </c>
      <c r="K1683" s="6">
        <f t="shared" si="75"/>
        <v>46.994933333333336</v>
      </c>
    </row>
    <row r="1684" spans="1:11" ht="15" customHeight="1">
      <c r="A1684" s="18">
        <v>1525</v>
      </c>
      <c r="B1684" s="7">
        <v>4.4490099999999998E-3</v>
      </c>
      <c r="C1684" s="10">
        <v>9.3203299999999999E-3</v>
      </c>
      <c r="D1684" s="7">
        <f t="shared" si="76"/>
        <v>4.4490099999999995</v>
      </c>
      <c r="E1684" s="10">
        <f t="shared" si="77"/>
        <v>9.3203300000000002</v>
      </c>
      <c r="H1684" s="6">
        <v>1526</v>
      </c>
      <c r="I1684" s="6">
        <v>10349</v>
      </c>
      <c r="J1684" s="6">
        <v>48.891500000000001</v>
      </c>
      <c r="K1684" s="6">
        <f t="shared" si="75"/>
        <v>48.016966666666669</v>
      </c>
    </row>
    <row r="1685" spans="1:11" ht="15" customHeight="1">
      <c r="A1685" s="18">
        <v>1526</v>
      </c>
      <c r="B1685" s="7">
        <v>4.4346699999999999E-3</v>
      </c>
      <c r="C1685" s="10">
        <v>9.3938500000000005E-3</v>
      </c>
      <c r="D1685" s="7">
        <f t="shared" si="76"/>
        <v>4.4346699999999997</v>
      </c>
      <c r="E1685" s="10">
        <f t="shared" si="77"/>
        <v>9.3938500000000005</v>
      </c>
      <c r="H1685" s="6">
        <v>1527</v>
      </c>
      <c r="I1685" s="6">
        <v>10350</v>
      </c>
      <c r="J1685" s="6">
        <v>45.755099999999999</v>
      </c>
      <c r="K1685" s="6">
        <f t="shared" si="75"/>
        <v>47.527466666666669</v>
      </c>
    </row>
    <row r="1686" spans="1:11" ht="15" customHeight="1">
      <c r="A1686" s="18">
        <v>1527</v>
      </c>
      <c r="B1686" s="7">
        <v>4.4765500000000001E-3</v>
      </c>
      <c r="C1686" s="10">
        <v>9.3293000000000004E-3</v>
      </c>
      <c r="D1686" s="7">
        <f t="shared" si="76"/>
        <v>4.4765500000000005</v>
      </c>
      <c r="E1686" s="10">
        <f t="shared" si="77"/>
        <v>9.3292999999999999</v>
      </c>
      <c r="H1686" s="6">
        <v>1528</v>
      </c>
      <c r="I1686" s="6">
        <v>10350</v>
      </c>
      <c r="J1686" s="6">
        <v>49.404299999999999</v>
      </c>
      <c r="K1686" s="6">
        <f t="shared" si="75"/>
        <v>48.371966666666673</v>
      </c>
    </row>
    <row r="1687" spans="1:11" ht="15" customHeight="1">
      <c r="A1687" s="18">
        <v>1528</v>
      </c>
      <c r="B1687" s="7">
        <v>4.4467500000000002E-3</v>
      </c>
      <c r="C1687" s="10">
        <v>9.4442199999999997E-3</v>
      </c>
      <c r="D1687" s="7">
        <f t="shared" si="76"/>
        <v>4.4467499999999998</v>
      </c>
      <c r="E1687" s="10">
        <f t="shared" si="77"/>
        <v>9.4442199999999996</v>
      </c>
      <c r="H1687" s="6">
        <v>1529</v>
      </c>
      <c r="I1687" s="6">
        <v>10350</v>
      </c>
      <c r="J1687" s="6">
        <v>47.423000000000002</v>
      </c>
      <c r="K1687" s="6">
        <f t="shared" si="75"/>
        <v>47.301333333333332</v>
      </c>
    </row>
    <row r="1688" spans="1:11" ht="15" customHeight="1">
      <c r="A1688" s="18">
        <v>1529</v>
      </c>
      <c r="B1688" s="7">
        <v>4.4602299999999999E-3</v>
      </c>
      <c r="C1688" s="10">
        <v>9.3163099999999995E-3</v>
      </c>
      <c r="D1688" s="7">
        <f t="shared" si="76"/>
        <v>4.4602300000000001</v>
      </c>
      <c r="E1688" s="10">
        <f t="shared" si="77"/>
        <v>9.3163099999999996</v>
      </c>
      <c r="H1688" s="6">
        <v>1530</v>
      </c>
      <c r="I1688" s="6">
        <v>10350</v>
      </c>
      <c r="J1688" s="6">
        <v>48.288600000000002</v>
      </c>
      <c r="K1688" s="6">
        <f t="shared" si="75"/>
        <v>47.597866666666668</v>
      </c>
    </row>
    <row r="1689" spans="1:11" ht="15" customHeight="1">
      <c r="A1689" s="18">
        <v>1530</v>
      </c>
      <c r="B1689" s="7">
        <v>4.4738E-3</v>
      </c>
      <c r="C1689" s="10">
        <v>9.3239099999999995E-3</v>
      </c>
      <c r="D1689" s="7">
        <f t="shared" si="76"/>
        <v>4.4737999999999998</v>
      </c>
      <c r="E1689" s="10">
        <f t="shared" si="77"/>
        <v>9.3239099999999997</v>
      </c>
      <c r="H1689" s="6">
        <v>1531</v>
      </c>
      <c r="I1689" s="6">
        <v>10351</v>
      </c>
      <c r="J1689" s="6">
        <v>46.192399999999999</v>
      </c>
      <c r="K1689" s="6">
        <f t="shared" si="75"/>
        <v>46.615866666666669</v>
      </c>
    </row>
    <row r="1690" spans="1:11" ht="15" customHeight="1">
      <c r="A1690" s="18">
        <v>1531</v>
      </c>
      <c r="B1690" s="7">
        <v>4.5063899999999999E-3</v>
      </c>
      <c r="C1690" s="10">
        <v>9.3466999999999995E-3</v>
      </c>
      <c r="D1690" s="7">
        <f t="shared" si="76"/>
        <v>4.5063899999999997</v>
      </c>
      <c r="E1690" s="10">
        <f t="shared" si="77"/>
        <v>9.3467000000000002</v>
      </c>
      <c r="H1690" s="6">
        <v>1532</v>
      </c>
      <c r="I1690" s="6">
        <v>10353</v>
      </c>
      <c r="J1690" s="6">
        <v>48.312600000000003</v>
      </c>
      <c r="K1690" s="6">
        <f t="shared" si="75"/>
        <v>47.351133333333337</v>
      </c>
    </row>
    <row r="1691" spans="1:11" ht="15" customHeight="1">
      <c r="A1691" s="18">
        <v>1532</v>
      </c>
      <c r="B1691" s="7">
        <v>4.4271600000000003E-3</v>
      </c>
      <c r="C1691" s="10">
        <v>9.3180999999999993E-3</v>
      </c>
      <c r="D1691" s="7">
        <f t="shared" si="76"/>
        <v>4.4271600000000007</v>
      </c>
      <c r="E1691" s="10">
        <f t="shared" si="77"/>
        <v>9.3180999999999994</v>
      </c>
      <c r="H1691" s="6">
        <v>1533</v>
      </c>
      <c r="I1691" s="6">
        <v>10353</v>
      </c>
      <c r="J1691" s="6">
        <v>45.342599999999997</v>
      </c>
      <c r="K1691" s="6">
        <f t="shared" si="75"/>
        <v>46.995300000000007</v>
      </c>
    </row>
    <row r="1692" spans="1:11" ht="15" customHeight="1">
      <c r="A1692" s="18">
        <v>1533</v>
      </c>
      <c r="B1692" s="7">
        <v>4.4404900000000001E-3</v>
      </c>
      <c r="C1692" s="10">
        <v>9.3832800000000008E-3</v>
      </c>
      <c r="D1692" s="7">
        <f t="shared" si="76"/>
        <v>4.4404900000000005</v>
      </c>
      <c r="E1692" s="10">
        <f t="shared" si="77"/>
        <v>9.383280000000001</v>
      </c>
      <c r="H1692" s="6">
        <v>1534</v>
      </c>
      <c r="I1692" s="6">
        <v>10354</v>
      </c>
      <c r="J1692" s="6">
        <v>48.398200000000003</v>
      </c>
      <c r="K1692" s="6">
        <f t="shared" si="75"/>
        <v>48.377800000000001</v>
      </c>
    </row>
    <row r="1693" spans="1:11" ht="15" customHeight="1">
      <c r="A1693" s="18">
        <v>1534</v>
      </c>
      <c r="B1693" s="7">
        <v>4.3636100000000004E-3</v>
      </c>
      <c r="C1693" s="10">
        <v>9.1939799999999992E-3</v>
      </c>
      <c r="D1693" s="7">
        <f t="shared" si="76"/>
        <v>4.3636100000000004</v>
      </c>
      <c r="E1693" s="10">
        <f t="shared" si="77"/>
        <v>9.1939799999999998</v>
      </c>
      <c r="H1693" s="6">
        <v>1535</v>
      </c>
      <c r="I1693" s="6">
        <v>10353</v>
      </c>
      <c r="J1693" s="6">
        <v>47.245100000000001</v>
      </c>
      <c r="K1693" s="6">
        <f t="shared" si="75"/>
        <v>47.758566666666667</v>
      </c>
    </row>
    <row r="1694" spans="1:11" ht="15" customHeight="1">
      <c r="A1694" s="18">
        <v>1535</v>
      </c>
      <c r="B1694" s="7">
        <v>4.4422999999999997E-3</v>
      </c>
      <c r="C1694" s="10">
        <v>9.3833000000000007E-3</v>
      </c>
      <c r="D1694" s="7">
        <f t="shared" si="76"/>
        <v>4.4422999999999995</v>
      </c>
      <c r="E1694" s="10">
        <f t="shared" si="77"/>
        <v>9.3833000000000002</v>
      </c>
      <c r="H1694" s="6">
        <v>1536</v>
      </c>
      <c r="I1694" s="6">
        <v>10352</v>
      </c>
      <c r="J1694" s="6">
        <v>49.490099999999998</v>
      </c>
      <c r="K1694" s="6">
        <f t="shared" si="75"/>
        <v>48.03456666666667</v>
      </c>
    </row>
    <row r="1695" spans="1:11" ht="15" customHeight="1">
      <c r="A1695" s="18">
        <v>1536</v>
      </c>
      <c r="B1695" s="7">
        <v>4.4501799999999998E-3</v>
      </c>
      <c r="C1695" s="10">
        <v>9.3462700000000003E-3</v>
      </c>
      <c r="D1695" s="7">
        <f t="shared" si="76"/>
        <v>4.4501799999999996</v>
      </c>
      <c r="E1695" s="10">
        <f t="shared" si="77"/>
        <v>9.3462700000000005</v>
      </c>
      <c r="H1695" s="6">
        <v>1537</v>
      </c>
      <c r="I1695" s="6">
        <v>10353</v>
      </c>
      <c r="J1695" s="6">
        <v>46.540500000000002</v>
      </c>
      <c r="K1695" s="6">
        <f t="shared" ref="K1695:K1758" si="78">(J1695+J1696+J1697)/3</f>
        <v>46.931033333333325</v>
      </c>
    </row>
    <row r="1696" spans="1:11" ht="15" customHeight="1">
      <c r="A1696" s="18">
        <v>1537</v>
      </c>
      <c r="B1696" s="7">
        <v>4.4416799999999999E-3</v>
      </c>
      <c r="C1696" s="10">
        <v>9.2545300000000004E-3</v>
      </c>
      <c r="D1696" s="7">
        <f t="shared" si="76"/>
        <v>4.4416799999999999</v>
      </c>
      <c r="E1696" s="10">
        <f t="shared" si="77"/>
        <v>9.2545300000000008</v>
      </c>
      <c r="H1696" s="6">
        <v>1538</v>
      </c>
      <c r="I1696" s="6">
        <v>10354</v>
      </c>
      <c r="J1696" s="6">
        <v>48.073099999999997</v>
      </c>
      <c r="K1696" s="6">
        <f t="shared" si="78"/>
        <v>47.558500000000002</v>
      </c>
    </row>
    <row r="1697" spans="1:11" ht="15" customHeight="1">
      <c r="A1697" s="18">
        <v>1538</v>
      </c>
      <c r="B1697" s="7">
        <v>4.4198700000000002E-3</v>
      </c>
      <c r="C1697" s="10">
        <v>9.4051599999999992E-3</v>
      </c>
      <c r="D1697" s="7">
        <f t="shared" si="76"/>
        <v>4.4198700000000004</v>
      </c>
      <c r="E1697" s="10">
        <f t="shared" si="77"/>
        <v>9.4051599999999986</v>
      </c>
      <c r="H1697" s="6">
        <v>1539</v>
      </c>
      <c r="I1697" s="6">
        <v>10354</v>
      </c>
      <c r="J1697" s="6">
        <v>46.179499999999997</v>
      </c>
      <c r="K1697" s="6">
        <f t="shared" si="78"/>
        <v>47.273866666666663</v>
      </c>
    </row>
    <row r="1698" spans="1:11" ht="15" customHeight="1">
      <c r="A1698" s="18">
        <v>1539</v>
      </c>
      <c r="B1698" s="7">
        <v>4.5541699999999997E-3</v>
      </c>
      <c r="C1698" s="10">
        <v>9.3267999999999997E-3</v>
      </c>
      <c r="D1698" s="7">
        <f t="shared" si="76"/>
        <v>4.5541700000000001</v>
      </c>
      <c r="E1698" s="10">
        <f t="shared" si="77"/>
        <v>9.3268000000000004</v>
      </c>
      <c r="H1698" s="6">
        <v>1540</v>
      </c>
      <c r="I1698" s="6">
        <v>10353</v>
      </c>
      <c r="J1698" s="6">
        <v>48.422899999999998</v>
      </c>
      <c r="K1698" s="6">
        <f t="shared" si="78"/>
        <v>47.975000000000001</v>
      </c>
    </row>
    <row r="1699" spans="1:11" ht="15" customHeight="1">
      <c r="A1699" s="18">
        <v>1540</v>
      </c>
      <c r="B1699" s="7">
        <v>4.4038200000000001E-3</v>
      </c>
      <c r="C1699" s="10">
        <v>9.3322800000000001E-3</v>
      </c>
      <c r="D1699" s="7">
        <f t="shared" si="76"/>
        <v>4.4038200000000005</v>
      </c>
      <c r="E1699" s="10">
        <f t="shared" si="77"/>
        <v>9.3322800000000008</v>
      </c>
      <c r="H1699" s="6">
        <v>1541</v>
      </c>
      <c r="I1699" s="6">
        <v>10353</v>
      </c>
      <c r="J1699" s="6">
        <v>47.219200000000001</v>
      </c>
      <c r="K1699" s="6">
        <f t="shared" si="78"/>
        <v>47.302699999999994</v>
      </c>
    </row>
    <row r="1700" spans="1:11" ht="15" customHeight="1">
      <c r="A1700" s="18">
        <v>1541</v>
      </c>
      <c r="B1700" s="7">
        <v>4.4189900000000002E-3</v>
      </c>
      <c r="C1700" s="10">
        <v>9.1768800000000001E-3</v>
      </c>
      <c r="D1700" s="7">
        <f t="shared" si="76"/>
        <v>4.41899</v>
      </c>
      <c r="E1700" s="10">
        <f t="shared" si="77"/>
        <v>9.1768800000000006</v>
      </c>
      <c r="H1700" s="6">
        <v>1542</v>
      </c>
      <c r="I1700" s="6">
        <v>10352</v>
      </c>
      <c r="J1700" s="6">
        <v>48.282899999999998</v>
      </c>
      <c r="K1700" s="6">
        <f t="shared" si="78"/>
        <v>47.604233333333333</v>
      </c>
    </row>
    <row r="1701" spans="1:11" ht="15" customHeight="1">
      <c r="A1701" s="18">
        <v>1542</v>
      </c>
      <c r="B1701" s="7">
        <v>4.4833199999999998E-3</v>
      </c>
      <c r="C1701" s="10">
        <v>9.4201300000000005E-3</v>
      </c>
      <c r="D1701" s="7">
        <f t="shared" si="76"/>
        <v>4.48332</v>
      </c>
      <c r="E1701" s="10">
        <f t="shared" si="77"/>
        <v>9.4201300000000003</v>
      </c>
      <c r="H1701" s="6">
        <v>1543</v>
      </c>
      <c r="I1701" s="6">
        <v>10353</v>
      </c>
      <c r="J1701" s="6">
        <v>46.405999999999999</v>
      </c>
      <c r="K1701" s="6">
        <f t="shared" si="78"/>
        <v>46.955399999999997</v>
      </c>
    </row>
    <row r="1702" spans="1:11" ht="15" customHeight="1">
      <c r="A1702" s="18">
        <v>1543</v>
      </c>
      <c r="B1702" s="7">
        <v>4.4219899999999998E-3</v>
      </c>
      <c r="C1702" s="10">
        <v>9.5669199999999996E-3</v>
      </c>
      <c r="D1702" s="7">
        <f t="shared" si="76"/>
        <v>4.4219900000000001</v>
      </c>
      <c r="E1702" s="10">
        <f t="shared" si="77"/>
        <v>9.5669199999999996</v>
      </c>
      <c r="H1702" s="6">
        <v>1544</v>
      </c>
      <c r="I1702" s="6">
        <v>10353</v>
      </c>
      <c r="J1702" s="6">
        <v>48.123800000000003</v>
      </c>
      <c r="K1702" s="6">
        <f t="shared" si="78"/>
        <v>48.035566666666661</v>
      </c>
    </row>
    <row r="1703" spans="1:11" ht="15" customHeight="1">
      <c r="A1703" s="18">
        <v>1544</v>
      </c>
      <c r="B1703" s="7">
        <v>4.4661900000000001E-3</v>
      </c>
      <c r="C1703" s="10">
        <v>9.3420599999999993E-3</v>
      </c>
      <c r="D1703" s="7">
        <f t="shared" si="76"/>
        <v>4.4661900000000001</v>
      </c>
      <c r="E1703" s="10">
        <f t="shared" si="77"/>
        <v>9.34206</v>
      </c>
      <c r="H1703" s="6">
        <v>1545</v>
      </c>
      <c r="I1703" s="6">
        <v>10353</v>
      </c>
      <c r="J1703" s="6">
        <v>46.336399999999998</v>
      </c>
      <c r="K1703" s="6">
        <f t="shared" si="78"/>
        <v>47.433966666666663</v>
      </c>
    </row>
    <row r="1704" spans="1:11" ht="15" customHeight="1">
      <c r="A1704" s="18">
        <v>1545</v>
      </c>
      <c r="B1704" s="7">
        <v>4.3849600000000002E-3</v>
      </c>
      <c r="C1704" s="10">
        <v>9.2559500000000006E-3</v>
      </c>
      <c r="D1704" s="7">
        <f t="shared" si="76"/>
        <v>4.3849600000000004</v>
      </c>
      <c r="E1704" s="10">
        <f t="shared" si="77"/>
        <v>9.2559500000000003</v>
      </c>
      <c r="H1704" s="6">
        <v>1546</v>
      </c>
      <c r="I1704" s="6">
        <v>10353</v>
      </c>
      <c r="J1704" s="6">
        <v>49.646500000000003</v>
      </c>
      <c r="K1704" s="6">
        <f t="shared" si="78"/>
        <v>48.348199999999999</v>
      </c>
    </row>
    <row r="1705" spans="1:11" ht="15" customHeight="1">
      <c r="A1705" s="18">
        <v>1546</v>
      </c>
      <c r="B1705" s="7">
        <v>4.4680199999999996E-3</v>
      </c>
      <c r="C1705" s="10">
        <v>9.2755800000000003E-3</v>
      </c>
      <c r="D1705" s="7">
        <f t="shared" si="76"/>
        <v>4.4680199999999992</v>
      </c>
      <c r="E1705" s="10">
        <f t="shared" si="77"/>
        <v>9.2755799999999997</v>
      </c>
      <c r="H1705" s="6">
        <v>1547</v>
      </c>
      <c r="I1705" s="6">
        <v>10353</v>
      </c>
      <c r="J1705" s="6">
        <v>46.319000000000003</v>
      </c>
      <c r="K1705" s="6">
        <f t="shared" si="78"/>
        <v>47.630466666666671</v>
      </c>
    </row>
    <row r="1706" spans="1:11" ht="15" customHeight="1">
      <c r="A1706" s="18">
        <v>1547</v>
      </c>
      <c r="B1706" s="7">
        <v>4.46197E-3</v>
      </c>
      <c r="C1706" s="10">
        <v>9.3326899999999994E-3</v>
      </c>
      <c r="D1706" s="7">
        <f t="shared" si="76"/>
        <v>4.46197</v>
      </c>
      <c r="E1706" s="10">
        <f t="shared" si="77"/>
        <v>9.3326899999999995</v>
      </c>
      <c r="H1706" s="6">
        <v>1548</v>
      </c>
      <c r="I1706" s="6">
        <v>10353</v>
      </c>
      <c r="J1706" s="6">
        <v>49.079099999999997</v>
      </c>
      <c r="K1706" s="6">
        <f t="shared" si="78"/>
        <v>48.455766666666669</v>
      </c>
    </row>
    <row r="1707" spans="1:11" ht="15" customHeight="1">
      <c r="A1707" s="18">
        <v>1548</v>
      </c>
      <c r="B1707" s="7">
        <v>4.4026100000000004E-3</v>
      </c>
      <c r="C1707" s="10">
        <v>9.2163699999999998E-3</v>
      </c>
      <c r="D1707" s="7">
        <f t="shared" si="76"/>
        <v>4.4026100000000001</v>
      </c>
      <c r="E1707" s="10">
        <f t="shared" si="77"/>
        <v>9.2163699999999995</v>
      </c>
      <c r="H1707" s="6">
        <v>1549</v>
      </c>
      <c r="I1707" s="6">
        <v>10353</v>
      </c>
      <c r="J1707" s="6">
        <v>47.493299999999998</v>
      </c>
      <c r="K1707" s="6">
        <f t="shared" si="78"/>
        <v>47.78026666666667</v>
      </c>
    </row>
    <row r="1708" spans="1:11" ht="15" customHeight="1">
      <c r="A1708" s="18">
        <v>1549</v>
      </c>
      <c r="B1708" s="7">
        <v>4.4461099999999996E-3</v>
      </c>
      <c r="C1708" s="10">
        <v>9.2341100000000002E-3</v>
      </c>
      <c r="D1708" s="7">
        <f t="shared" si="76"/>
        <v>4.44611</v>
      </c>
      <c r="E1708" s="10">
        <f t="shared" si="77"/>
        <v>9.2341099999999994</v>
      </c>
      <c r="H1708" s="6">
        <v>1550</v>
      </c>
      <c r="I1708" s="6">
        <v>10353</v>
      </c>
      <c r="J1708" s="6">
        <v>48.794899999999998</v>
      </c>
      <c r="K1708" s="6">
        <f t="shared" si="78"/>
        <v>47.988933333333335</v>
      </c>
    </row>
    <row r="1709" spans="1:11" ht="15" customHeight="1">
      <c r="A1709" s="18">
        <v>1550</v>
      </c>
      <c r="B1709" s="7">
        <v>4.4615999999999996E-3</v>
      </c>
      <c r="C1709" s="10">
        <v>9.2885199999999998E-3</v>
      </c>
      <c r="D1709" s="7">
        <f t="shared" si="76"/>
        <v>4.4615999999999998</v>
      </c>
      <c r="E1709" s="10">
        <f t="shared" si="77"/>
        <v>9.2885200000000001</v>
      </c>
      <c r="H1709" s="6">
        <v>1551</v>
      </c>
      <c r="I1709" s="6">
        <v>10353</v>
      </c>
      <c r="J1709" s="6">
        <v>47.052599999999998</v>
      </c>
      <c r="K1709" s="6">
        <f t="shared" si="78"/>
        <v>47.155033333333336</v>
      </c>
    </row>
    <row r="1710" spans="1:11" ht="15" customHeight="1">
      <c r="A1710" s="18">
        <v>1551</v>
      </c>
      <c r="B1710" s="7">
        <v>4.4728099999999998E-3</v>
      </c>
      <c r="C1710" s="10">
        <v>9.3085900000000003E-3</v>
      </c>
      <c r="D1710" s="7">
        <f t="shared" si="76"/>
        <v>4.47281</v>
      </c>
      <c r="E1710" s="10">
        <f t="shared" si="77"/>
        <v>9.3085900000000006</v>
      </c>
      <c r="H1710" s="6">
        <v>1552</v>
      </c>
      <c r="I1710" s="6">
        <v>10354</v>
      </c>
      <c r="J1710" s="6">
        <v>48.119300000000003</v>
      </c>
      <c r="K1710" s="6">
        <f t="shared" si="78"/>
        <v>47.937833333333337</v>
      </c>
    </row>
    <row r="1711" spans="1:11" ht="15" customHeight="1">
      <c r="A1711" s="18">
        <v>1552</v>
      </c>
      <c r="B1711" s="7">
        <v>4.5407700000000004E-3</v>
      </c>
      <c r="C1711" s="10">
        <v>9.2519999999999998E-3</v>
      </c>
      <c r="D1711" s="7">
        <f t="shared" si="76"/>
        <v>4.5407700000000002</v>
      </c>
      <c r="E1711" s="10">
        <f t="shared" si="77"/>
        <v>9.2520000000000007</v>
      </c>
      <c r="H1711" s="6">
        <v>1553</v>
      </c>
      <c r="I1711" s="6">
        <v>10353</v>
      </c>
      <c r="J1711" s="6">
        <v>46.293199999999999</v>
      </c>
      <c r="K1711" s="6">
        <f t="shared" si="78"/>
        <v>47.287100000000002</v>
      </c>
    </row>
    <row r="1712" spans="1:11" ht="15" customHeight="1">
      <c r="A1712" s="18">
        <v>1553</v>
      </c>
      <c r="B1712" s="7">
        <v>4.5142899999999998E-3</v>
      </c>
      <c r="C1712" s="10">
        <v>9.4353900000000001E-3</v>
      </c>
      <c r="D1712" s="7">
        <f t="shared" si="76"/>
        <v>4.5142899999999999</v>
      </c>
      <c r="E1712" s="10">
        <f t="shared" si="77"/>
        <v>9.4353899999999999</v>
      </c>
      <c r="H1712" s="6">
        <v>1554</v>
      </c>
      <c r="I1712" s="6">
        <v>10353</v>
      </c>
      <c r="J1712" s="6">
        <v>49.401000000000003</v>
      </c>
      <c r="K1712" s="6">
        <f t="shared" si="78"/>
        <v>47.919133333333342</v>
      </c>
    </row>
    <row r="1713" spans="1:11" ht="15" customHeight="1">
      <c r="A1713" s="18">
        <v>1554</v>
      </c>
      <c r="B1713" s="7">
        <v>4.4364799999999996E-3</v>
      </c>
      <c r="C1713" s="10">
        <v>9.2386499999999993E-3</v>
      </c>
      <c r="D1713" s="7">
        <f t="shared" ref="D1713:D1776" si="79">B1713*1000</f>
        <v>4.4364799999999995</v>
      </c>
      <c r="E1713" s="10">
        <f t="shared" ref="E1713:E1776" si="80">C1713*1000</f>
        <v>9.2386499999999998</v>
      </c>
      <c r="H1713" s="6">
        <v>1555</v>
      </c>
      <c r="I1713" s="6">
        <v>10353</v>
      </c>
      <c r="J1713" s="6">
        <v>46.167099999999998</v>
      </c>
      <c r="K1713" s="6">
        <f t="shared" si="78"/>
        <v>46.908733333333338</v>
      </c>
    </row>
    <row r="1714" spans="1:11" ht="15" customHeight="1">
      <c r="A1714" s="18">
        <v>1555</v>
      </c>
      <c r="B1714" s="7">
        <v>4.4469399999999999E-3</v>
      </c>
      <c r="C1714" s="10">
        <v>9.2653300000000004E-3</v>
      </c>
      <c r="D1714" s="7">
        <f t="shared" si="79"/>
        <v>4.4469399999999997</v>
      </c>
      <c r="E1714" s="10">
        <f t="shared" si="80"/>
        <v>9.2653300000000005</v>
      </c>
      <c r="H1714" s="6">
        <v>1556</v>
      </c>
      <c r="I1714" s="6">
        <v>10353</v>
      </c>
      <c r="J1714" s="6">
        <v>48.189300000000003</v>
      </c>
      <c r="K1714" s="6">
        <f t="shared" si="78"/>
        <v>47.659600000000005</v>
      </c>
    </row>
    <row r="1715" spans="1:11" ht="15" customHeight="1">
      <c r="A1715" s="18">
        <v>1556</v>
      </c>
      <c r="B1715" s="7">
        <v>4.4598700000000003E-3</v>
      </c>
      <c r="C1715" s="10">
        <v>9.4028299999999992E-3</v>
      </c>
      <c r="D1715" s="7">
        <f t="shared" si="79"/>
        <v>4.4598700000000004</v>
      </c>
      <c r="E1715" s="10">
        <f t="shared" si="80"/>
        <v>9.4028299999999998</v>
      </c>
      <c r="H1715" s="6">
        <v>1557</v>
      </c>
      <c r="I1715" s="6">
        <v>10354</v>
      </c>
      <c r="J1715" s="6">
        <v>46.369799999999998</v>
      </c>
      <c r="K1715" s="6">
        <f t="shared" si="78"/>
        <v>47.329266666666662</v>
      </c>
    </row>
    <row r="1716" spans="1:11" ht="15" customHeight="1">
      <c r="A1716" s="18">
        <v>1557</v>
      </c>
      <c r="B1716" s="7">
        <v>4.4024600000000004E-3</v>
      </c>
      <c r="C1716" s="10">
        <v>9.2224500000000001E-3</v>
      </c>
      <c r="D1716" s="7">
        <f t="shared" si="79"/>
        <v>4.4024600000000005</v>
      </c>
      <c r="E1716" s="10">
        <f t="shared" si="80"/>
        <v>9.2224500000000003</v>
      </c>
      <c r="H1716" s="6">
        <v>1558</v>
      </c>
      <c r="I1716" s="6">
        <v>10354</v>
      </c>
      <c r="J1716" s="6">
        <v>48.419699999999999</v>
      </c>
      <c r="K1716" s="6">
        <f t="shared" si="78"/>
        <v>48.146066666666663</v>
      </c>
    </row>
    <row r="1717" spans="1:11" ht="15" customHeight="1">
      <c r="A1717" s="18">
        <v>1558</v>
      </c>
      <c r="B1717" s="7">
        <v>4.4008600000000004E-3</v>
      </c>
      <c r="C1717" s="10">
        <v>9.3757700000000003E-3</v>
      </c>
      <c r="D1717" s="7">
        <f t="shared" si="79"/>
        <v>4.4008600000000007</v>
      </c>
      <c r="E1717" s="10">
        <f t="shared" si="80"/>
        <v>9.375770000000001</v>
      </c>
      <c r="H1717" s="6">
        <v>1559</v>
      </c>
      <c r="I1717" s="6">
        <v>10354</v>
      </c>
      <c r="J1717" s="6">
        <v>47.198300000000003</v>
      </c>
      <c r="K1717" s="6">
        <f t="shared" si="78"/>
        <v>47.466433333333335</v>
      </c>
    </row>
    <row r="1718" spans="1:11" ht="15" customHeight="1">
      <c r="A1718" s="18">
        <v>1559</v>
      </c>
      <c r="B1718" s="7">
        <v>4.4268500000000004E-3</v>
      </c>
      <c r="C1718" s="10">
        <v>9.3725600000000003E-3</v>
      </c>
      <c r="D1718" s="7">
        <f t="shared" si="79"/>
        <v>4.4268500000000008</v>
      </c>
      <c r="E1718" s="10">
        <f t="shared" si="80"/>
        <v>9.37256</v>
      </c>
      <c r="H1718" s="6">
        <v>1560</v>
      </c>
      <c r="I1718" s="6">
        <v>10354</v>
      </c>
      <c r="J1718" s="6">
        <v>48.8202</v>
      </c>
      <c r="K1718" s="6">
        <f t="shared" si="78"/>
        <v>47.75886666666667</v>
      </c>
    </row>
    <row r="1719" spans="1:11" ht="15" customHeight="1">
      <c r="A1719" s="18">
        <v>1560</v>
      </c>
      <c r="B1719" s="7">
        <v>4.4257400000000001E-3</v>
      </c>
      <c r="C1719" s="10">
        <v>9.2804600000000008E-3</v>
      </c>
      <c r="D1719" s="7">
        <f t="shared" si="79"/>
        <v>4.4257400000000002</v>
      </c>
      <c r="E1719" s="10">
        <f t="shared" si="80"/>
        <v>9.2804600000000015</v>
      </c>
      <c r="H1719" s="6">
        <v>1561</v>
      </c>
      <c r="I1719" s="6">
        <v>10354</v>
      </c>
      <c r="J1719" s="6">
        <v>46.380800000000001</v>
      </c>
      <c r="K1719" s="6">
        <f t="shared" si="78"/>
        <v>46.909833333333331</v>
      </c>
    </row>
    <row r="1720" spans="1:11" ht="15" customHeight="1">
      <c r="A1720" s="18">
        <v>1561</v>
      </c>
      <c r="B1720" s="7">
        <v>4.4063699999999997E-3</v>
      </c>
      <c r="C1720" s="10">
        <v>9.2612500000000004E-3</v>
      </c>
      <c r="D1720" s="7">
        <f t="shared" si="79"/>
        <v>4.4063699999999999</v>
      </c>
      <c r="E1720" s="10">
        <f t="shared" si="80"/>
        <v>9.2612500000000004</v>
      </c>
      <c r="H1720" s="6">
        <v>1562</v>
      </c>
      <c r="I1720" s="6">
        <v>10355</v>
      </c>
      <c r="J1720" s="6">
        <v>48.075600000000001</v>
      </c>
      <c r="K1720" s="6">
        <f t="shared" si="78"/>
        <v>47.54976666666667</v>
      </c>
    </row>
    <row r="1721" spans="1:11" ht="15" customHeight="1">
      <c r="A1721" s="18">
        <v>1562</v>
      </c>
      <c r="B1721" s="7">
        <v>4.3855700000000001E-3</v>
      </c>
      <c r="C1721" s="10">
        <v>9.3048499999999999E-3</v>
      </c>
      <c r="D1721" s="7">
        <f t="shared" si="79"/>
        <v>4.3855700000000004</v>
      </c>
      <c r="E1721" s="10">
        <f t="shared" si="80"/>
        <v>9.3048500000000001</v>
      </c>
      <c r="H1721" s="6">
        <v>1563</v>
      </c>
      <c r="I1721" s="6">
        <v>10355</v>
      </c>
      <c r="J1721" s="6">
        <v>46.273099999999999</v>
      </c>
      <c r="K1721" s="6">
        <f t="shared" si="78"/>
        <v>47.061900000000001</v>
      </c>
    </row>
    <row r="1722" spans="1:11" ht="15" customHeight="1">
      <c r="A1722" s="18">
        <v>1563</v>
      </c>
      <c r="B1722" s="7">
        <v>4.4262700000000004E-3</v>
      </c>
      <c r="C1722" s="10">
        <v>9.4415300000000001E-3</v>
      </c>
      <c r="D1722" s="7">
        <f t="shared" si="79"/>
        <v>4.4262700000000006</v>
      </c>
      <c r="E1722" s="10">
        <f t="shared" si="80"/>
        <v>9.4415300000000002</v>
      </c>
      <c r="H1722" s="6">
        <v>1564</v>
      </c>
      <c r="I1722" s="6">
        <v>10356</v>
      </c>
      <c r="J1722" s="6">
        <v>48.300600000000003</v>
      </c>
      <c r="K1722" s="6">
        <f t="shared" si="78"/>
        <v>47.781466666666667</v>
      </c>
    </row>
    <row r="1723" spans="1:11" ht="15" customHeight="1">
      <c r="A1723" s="18">
        <v>1564</v>
      </c>
      <c r="B1723" s="7">
        <v>4.4905099999999996E-3</v>
      </c>
      <c r="C1723" s="10">
        <v>9.2716299999999995E-3</v>
      </c>
      <c r="D1723" s="7">
        <f t="shared" si="79"/>
        <v>4.4905099999999996</v>
      </c>
      <c r="E1723" s="10">
        <f t="shared" si="80"/>
        <v>9.27163</v>
      </c>
      <c r="H1723" s="6">
        <v>1565</v>
      </c>
      <c r="I1723" s="6">
        <v>10356</v>
      </c>
      <c r="J1723" s="6">
        <v>46.612000000000002</v>
      </c>
      <c r="K1723" s="6">
        <f t="shared" si="78"/>
        <v>47.246033333333337</v>
      </c>
    </row>
    <row r="1724" spans="1:11" ht="15" customHeight="1">
      <c r="A1724" s="18">
        <v>1565</v>
      </c>
      <c r="B1724" s="7">
        <v>4.3783700000000004E-3</v>
      </c>
      <c r="C1724" s="10">
        <v>9.3035400000000008E-3</v>
      </c>
      <c r="D1724" s="7">
        <f t="shared" si="79"/>
        <v>4.3783700000000003</v>
      </c>
      <c r="E1724" s="10">
        <f t="shared" si="80"/>
        <v>9.3035399999999999</v>
      </c>
      <c r="H1724" s="6">
        <v>1566</v>
      </c>
      <c r="I1724" s="6">
        <v>10355</v>
      </c>
      <c r="J1724" s="6">
        <v>48.431800000000003</v>
      </c>
      <c r="K1724" s="6">
        <f t="shared" si="78"/>
        <v>47.826100000000004</v>
      </c>
    </row>
    <row r="1725" spans="1:11" ht="15" customHeight="1">
      <c r="A1725" s="18">
        <v>1566</v>
      </c>
      <c r="B1725" s="7">
        <v>4.3620999999999998E-3</v>
      </c>
      <c r="C1725" s="10">
        <v>9.3733600000000007E-3</v>
      </c>
      <c r="D1725" s="7">
        <f t="shared" si="79"/>
        <v>4.3620999999999999</v>
      </c>
      <c r="E1725" s="10">
        <f t="shared" si="80"/>
        <v>9.3733599999999999</v>
      </c>
      <c r="H1725" s="6">
        <v>1567</v>
      </c>
      <c r="I1725" s="6">
        <v>10355</v>
      </c>
      <c r="J1725" s="6">
        <v>46.694299999999998</v>
      </c>
      <c r="K1725" s="6">
        <f t="shared" si="78"/>
        <v>47.0077</v>
      </c>
    </row>
    <row r="1726" spans="1:11" ht="15" customHeight="1">
      <c r="A1726" s="18">
        <v>1567</v>
      </c>
      <c r="B1726" s="7">
        <v>4.4013899999999998E-3</v>
      </c>
      <c r="C1726" s="10">
        <v>9.3224899999999992E-3</v>
      </c>
      <c r="D1726" s="7">
        <f t="shared" si="79"/>
        <v>4.4013900000000001</v>
      </c>
      <c r="E1726" s="10">
        <f t="shared" si="80"/>
        <v>9.3224899999999984</v>
      </c>
      <c r="H1726" s="6">
        <v>1568</v>
      </c>
      <c r="I1726" s="6">
        <v>10356</v>
      </c>
      <c r="J1726" s="6">
        <v>48.352200000000003</v>
      </c>
      <c r="K1726" s="6">
        <f t="shared" si="78"/>
        <v>47.927799999999998</v>
      </c>
    </row>
    <row r="1727" spans="1:11" ht="15" customHeight="1">
      <c r="A1727" s="18">
        <v>1568</v>
      </c>
      <c r="B1727" s="7">
        <v>4.3128300000000001E-3</v>
      </c>
      <c r="C1727" s="10">
        <v>9.3904499999999998E-3</v>
      </c>
      <c r="D1727" s="7">
        <f t="shared" si="79"/>
        <v>4.3128299999999999</v>
      </c>
      <c r="E1727" s="10">
        <f t="shared" si="80"/>
        <v>9.3904499999999995</v>
      </c>
      <c r="H1727" s="6">
        <v>1569</v>
      </c>
      <c r="I1727" s="6">
        <v>10356</v>
      </c>
      <c r="J1727" s="6">
        <v>45.976599999999998</v>
      </c>
      <c r="K1727" s="6">
        <f t="shared" si="78"/>
        <v>47.290333333333329</v>
      </c>
    </row>
    <row r="1728" spans="1:11" ht="15" customHeight="1">
      <c r="A1728" s="18">
        <v>1569</v>
      </c>
      <c r="B1728" s="7">
        <v>4.3791300000000002E-3</v>
      </c>
      <c r="C1728" s="10">
        <v>9.4161899999999996E-3</v>
      </c>
      <c r="D1728" s="7">
        <f t="shared" si="79"/>
        <v>4.37913</v>
      </c>
      <c r="E1728" s="10">
        <f t="shared" si="80"/>
        <v>9.4161900000000003</v>
      </c>
      <c r="H1728" s="6">
        <v>1570</v>
      </c>
      <c r="I1728" s="6">
        <v>10357</v>
      </c>
      <c r="J1728" s="6">
        <v>49.454599999999999</v>
      </c>
      <c r="K1728" s="6">
        <f t="shared" si="78"/>
        <v>48.0702</v>
      </c>
    </row>
    <row r="1729" spans="1:11" ht="15" customHeight="1">
      <c r="A1729" s="18">
        <v>1570</v>
      </c>
      <c r="B1729" s="7">
        <v>4.3849300000000004E-3</v>
      </c>
      <c r="C1729" s="10">
        <v>9.44563E-3</v>
      </c>
      <c r="D1729" s="7">
        <f t="shared" si="79"/>
        <v>4.3849300000000007</v>
      </c>
      <c r="E1729" s="10">
        <f t="shared" si="80"/>
        <v>9.4456299999999995</v>
      </c>
      <c r="H1729" s="6">
        <v>1571</v>
      </c>
      <c r="I1729" s="6">
        <v>10357</v>
      </c>
      <c r="J1729" s="6">
        <v>46.439799999999998</v>
      </c>
      <c r="K1729" s="6">
        <f t="shared" si="78"/>
        <v>46.991399999999999</v>
      </c>
    </row>
    <row r="1730" spans="1:11" ht="15" customHeight="1">
      <c r="A1730" s="18">
        <v>1571</v>
      </c>
      <c r="B1730" s="7">
        <v>4.3524499999999999E-3</v>
      </c>
      <c r="C1730" s="10">
        <v>9.3226799999999999E-3</v>
      </c>
      <c r="D1730" s="7">
        <f t="shared" si="79"/>
        <v>4.3524500000000002</v>
      </c>
      <c r="E1730" s="10">
        <f t="shared" si="80"/>
        <v>9.3226800000000001</v>
      </c>
      <c r="H1730" s="6">
        <v>1572</v>
      </c>
      <c r="I1730" s="6">
        <v>10357</v>
      </c>
      <c r="J1730" s="6">
        <v>48.316200000000002</v>
      </c>
      <c r="K1730" s="6">
        <f t="shared" si="78"/>
        <v>47.637</v>
      </c>
    </row>
    <row r="1731" spans="1:11" ht="15" customHeight="1">
      <c r="A1731" s="18">
        <v>1572</v>
      </c>
      <c r="B1731" s="7">
        <v>4.4809100000000003E-3</v>
      </c>
      <c r="C1731" s="10">
        <v>9.3996700000000006E-3</v>
      </c>
      <c r="D1731" s="7">
        <f t="shared" si="79"/>
        <v>4.4809100000000006</v>
      </c>
      <c r="E1731" s="10">
        <f t="shared" si="80"/>
        <v>9.3996700000000004</v>
      </c>
      <c r="H1731" s="6">
        <v>1573</v>
      </c>
      <c r="I1731" s="6">
        <v>10358</v>
      </c>
      <c r="J1731" s="6">
        <v>46.218200000000003</v>
      </c>
      <c r="K1731" s="6">
        <f t="shared" si="78"/>
        <v>46.934000000000005</v>
      </c>
    </row>
    <row r="1732" spans="1:11" ht="15" customHeight="1">
      <c r="A1732" s="18">
        <v>1573</v>
      </c>
      <c r="B1732" s="7">
        <v>4.3879399999999999E-3</v>
      </c>
      <c r="C1732" s="10">
        <v>9.4757599999999997E-3</v>
      </c>
      <c r="D1732" s="7">
        <f t="shared" si="79"/>
        <v>4.3879399999999995</v>
      </c>
      <c r="E1732" s="10">
        <f t="shared" si="80"/>
        <v>9.4757599999999993</v>
      </c>
      <c r="H1732" s="6">
        <v>1574</v>
      </c>
      <c r="I1732" s="6">
        <v>10358</v>
      </c>
      <c r="J1732" s="6">
        <v>48.376600000000003</v>
      </c>
      <c r="K1732" s="6">
        <f t="shared" si="78"/>
        <v>47.664533333333331</v>
      </c>
    </row>
    <row r="1733" spans="1:11" ht="15" customHeight="1">
      <c r="A1733" s="18">
        <v>1574</v>
      </c>
      <c r="B1733" s="7">
        <v>4.37828E-3</v>
      </c>
      <c r="C1733" s="10">
        <v>9.3661000000000005E-3</v>
      </c>
      <c r="D1733" s="7">
        <f t="shared" si="79"/>
        <v>4.3782800000000002</v>
      </c>
      <c r="E1733" s="10">
        <f t="shared" si="80"/>
        <v>9.3661000000000012</v>
      </c>
      <c r="H1733" s="6">
        <v>1575</v>
      </c>
      <c r="I1733" s="6">
        <v>10358</v>
      </c>
      <c r="J1733" s="6">
        <v>46.2072</v>
      </c>
      <c r="K1733" s="6">
        <f t="shared" si="78"/>
        <v>47.356366666666666</v>
      </c>
    </row>
    <row r="1734" spans="1:11" ht="15" customHeight="1">
      <c r="A1734" s="18">
        <v>1575</v>
      </c>
      <c r="B1734" s="7">
        <v>4.4316599999999996E-3</v>
      </c>
      <c r="C1734" s="10">
        <v>9.2436099999999993E-3</v>
      </c>
      <c r="D1734" s="7">
        <f t="shared" si="79"/>
        <v>4.4316599999999999</v>
      </c>
      <c r="E1734" s="10">
        <f t="shared" si="80"/>
        <v>9.2436099999999985</v>
      </c>
      <c r="H1734" s="6">
        <v>1576</v>
      </c>
      <c r="I1734" s="6">
        <v>10358</v>
      </c>
      <c r="J1734" s="6">
        <v>48.409799999999997</v>
      </c>
      <c r="K1734" s="6">
        <f t="shared" si="78"/>
        <v>48.085566666666665</v>
      </c>
    </row>
    <row r="1735" spans="1:11" ht="15" customHeight="1">
      <c r="A1735" s="18">
        <v>1576</v>
      </c>
      <c r="B1735" s="7">
        <v>4.4411900000000002E-3</v>
      </c>
      <c r="C1735" s="10">
        <v>9.4006899999999997E-3</v>
      </c>
      <c r="D1735" s="7">
        <f t="shared" si="79"/>
        <v>4.4411900000000006</v>
      </c>
      <c r="E1735" s="10">
        <f t="shared" si="80"/>
        <v>9.4006899999999991</v>
      </c>
      <c r="H1735" s="6">
        <v>1577</v>
      </c>
      <c r="I1735" s="6">
        <v>10359</v>
      </c>
      <c r="J1735" s="6">
        <v>47.452100000000002</v>
      </c>
      <c r="K1735" s="6">
        <f t="shared" si="78"/>
        <v>47.352133333333335</v>
      </c>
    </row>
    <row r="1736" spans="1:11" ht="15" customHeight="1">
      <c r="A1736" s="18">
        <v>1577</v>
      </c>
      <c r="B1736" s="7">
        <v>4.4077400000000003E-3</v>
      </c>
      <c r="C1736" s="10">
        <v>9.3104299999999997E-3</v>
      </c>
      <c r="D1736" s="7">
        <f t="shared" si="79"/>
        <v>4.4077400000000004</v>
      </c>
      <c r="E1736" s="10">
        <f t="shared" si="80"/>
        <v>9.3104300000000002</v>
      </c>
      <c r="H1736" s="6">
        <v>1578</v>
      </c>
      <c r="I1736" s="6">
        <v>10359</v>
      </c>
      <c r="J1736" s="6">
        <v>48.394799999999996</v>
      </c>
      <c r="K1736" s="6">
        <f t="shared" si="78"/>
        <v>47.616366666666664</v>
      </c>
    </row>
    <row r="1737" spans="1:11" ht="15" customHeight="1">
      <c r="A1737" s="18">
        <v>1578</v>
      </c>
      <c r="B1737" s="7">
        <v>4.4142900000000004E-3</v>
      </c>
      <c r="C1737" s="10">
        <v>9.4545800000000006E-3</v>
      </c>
      <c r="D1737" s="7">
        <f t="shared" si="79"/>
        <v>4.4142900000000003</v>
      </c>
      <c r="E1737" s="10">
        <f t="shared" si="80"/>
        <v>9.45458</v>
      </c>
      <c r="H1737" s="6">
        <v>1579</v>
      </c>
      <c r="I1737" s="6">
        <v>10358</v>
      </c>
      <c r="J1737" s="6">
        <v>46.209499999999998</v>
      </c>
      <c r="K1737" s="6">
        <f t="shared" si="78"/>
        <v>46.945066666666662</v>
      </c>
    </row>
    <row r="1738" spans="1:11" ht="15" customHeight="1">
      <c r="A1738" s="18">
        <v>1579</v>
      </c>
      <c r="B1738" s="7">
        <v>4.4107900000000004E-3</v>
      </c>
      <c r="C1738" s="10">
        <v>9.3032900000000005E-3</v>
      </c>
      <c r="D1738" s="7">
        <f t="shared" si="79"/>
        <v>4.4107900000000004</v>
      </c>
      <c r="E1738" s="10">
        <f t="shared" si="80"/>
        <v>9.3032900000000005</v>
      </c>
      <c r="H1738" s="6">
        <v>1580</v>
      </c>
      <c r="I1738" s="6">
        <v>10358</v>
      </c>
      <c r="J1738" s="6">
        <v>48.244799999999998</v>
      </c>
      <c r="K1738" s="6">
        <f t="shared" si="78"/>
        <v>47.776033333333338</v>
      </c>
    </row>
    <row r="1739" spans="1:11" ht="15" customHeight="1">
      <c r="A1739" s="18">
        <v>1580</v>
      </c>
      <c r="B1739" s="7">
        <v>4.31475E-3</v>
      </c>
      <c r="C1739" s="10">
        <v>9.3205100000000006E-3</v>
      </c>
      <c r="D1739" s="7">
        <f t="shared" si="79"/>
        <v>4.3147500000000001</v>
      </c>
      <c r="E1739" s="10">
        <f t="shared" si="80"/>
        <v>9.3205100000000005</v>
      </c>
      <c r="H1739" s="6">
        <v>1581</v>
      </c>
      <c r="I1739" s="6">
        <v>10359</v>
      </c>
      <c r="J1739" s="6">
        <v>46.380899999999997</v>
      </c>
      <c r="K1739" s="6">
        <f t="shared" si="78"/>
        <v>47.129799999999996</v>
      </c>
    </row>
    <row r="1740" spans="1:11" ht="15" customHeight="1">
      <c r="A1740" s="18">
        <v>1581</v>
      </c>
      <c r="B1740" s="7">
        <v>4.36338E-3</v>
      </c>
      <c r="C1740" s="10">
        <v>9.4314499999999992E-3</v>
      </c>
      <c r="D1740" s="7">
        <f t="shared" si="79"/>
        <v>4.3633800000000003</v>
      </c>
      <c r="E1740" s="10">
        <f t="shared" si="80"/>
        <v>9.4314499999999999</v>
      </c>
      <c r="H1740" s="6">
        <v>1582</v>
      </c>
      <c r="I1740" s="6">
        <v>10358</v>
      </c>
      <c r="J1740" s="6">
        <v>48.702399999999997</v>
      </c>
      <c r="K1740" s="6">
        <f t="shared" si="78"/>
        <v>47.73126666666667</v>
      </c>
    </row>
    <row r="1741" spans="1:11" ht="15" customHeight="1">
      <c r="A1741" s="18">
        <v>1582</v>
      </c>
      <c r="B1741" s="7">
        <v>4.3497900000000001E-3</v>
      </c>
      <c r="C1741" s="10">
        <v>9.3104599999999996E-3</v>
      </c>
      <c r="D1741" s="7">
        <f t="shared" si="79"/>
        <v>4.3497900000000005</v>
      </c>
      <c r="E1741" s="10">
        <f t="shared" si="80"/>
        <v>9.3104599999999991</v>
      </c>
      <c r="H1741" s="6">
        <v>1583</v>
      </c>
      <c r="I1741" s="6">
        <v>10358</v>
      </c>
      <c r="J1741" s="6">
        <v>46.306100000000001</v>
      </c>
      <c r="K1741" s="6">
        <f t="shared" si="78"/>
        <v>46.767400000000002</v>
      </c>
    </row>
    <row r="1742" spans="1:11" ht="15" customHeight="1">
      <c r="A1742" s="18">
        <v>1583</v>
      </c>
      <c r="B1742" s="7">
        <v>4.3440400000000004E-3</v>
      </c>
      <c r="C1742" s="10">
        <v>9.2949899999999995E-3</v>
      </c>
      <c r="D1742" s="7">
        <f t="shared" si="79"/>
        <v>4.3440400000000006</v>
      </c>
      <c r="E1742" s="10">
        <f t="shared" si="80"/>
        <v>9.2949900000000003</v>
      </c>
      <c r="H1742" s="6">
        <v>1584</v>
      </c>
      <c r="I1742" s="6">
        <v>10358</v>
      </c>
      <c r="J1742" s="6">
        <v>48.185299999999998</v>
      </c>
      <c r="K1742" s="6">
        <f t="shared" si="78"/>
        <v>47.276566666666668</v>
      </c>
    </row>
    <row r="1743" spans="1:11" ht="15" customHeight="1">
      <c r="A1743" s="18">
        <v>1584</v>
      </c>
      <c r="B1743" s="7">
        <v>4.41509E-3</v>
      </c>
      <c r="C1743" s="10">
        <v>9.4408800000000005E-3</v>
      </c>
      <c r="D1743" s="7">
        <f t="shared" si="79"/>
        <v>4.4150900000000002</v>
      </c>
      <c r="E1743" s="10">
        <f t="shared" si="80"/>
        <v>9.4408799999999999</v>
      </c>
      <c r="H1743" s="6">
        <v>1585</v>
      </c>
      <c r="I1743" s="6">
        <v>10359</v>
      </c>
      <c r="J1743" s="6">
        <v>45.8108</v>
      </c>
      <c r="K1743" s="6">
        <f t="shared" si="78"/>
        <v>46.628233333333327</v>
      </c>
    </row>
    <row r="1744" spans="1:11" ht="15" customHeight="1">
      <c r="A1744" s="18">
        <v>1585</v>
      </c>
      <c r="B1744" s="7">
        <v>4.3238900000000004E-3</v>
      </c>
      <c r="C1744" s="10">
        <v>9.3332699999999994E-3</v>
      </c>
      <c r="D1744" s="7">
        <f t="shared" si="79"/>
        <v>4.3238900000000005</v>
      </c>
      <c r="E1744" s="10">
        <f t="shared" si="80"/>
        <v>9.3332699999999988</v>
      </c>
      <c r="H1744" s="6">
        <v>1586</v>
      </c>
      <c r="I1744" s="6">
        <v>10361</v>
      </c>
      <c r="J1744" s="6">
        <v>47.833599999999997</v>
      </c>
      <c r="K1744" s="6">
        <f t="shared" si="78"/>
        <v>47.493899999999996</v>
      </c>
    </row>
    <row r="1745" spans="1:11" ht="15" customHeight="1">
      <c r="A1745" s="18">
        <v>1586</v>
      </c>
      <c r="B1745" s="7">
        <v>4.4218499999999997E-3</v>
      </c>
      <c r="C1745" s="10">
        <v>9.3590500000000007E-3</v>
      </c>
      <c r="D1745" s="7">
        <f t="shared" si="79"/>
        <v>4.4218500000000001</v>
      </c>
      <c r="E1745" s="10">
        <f t="shared" si="80"/>
        <v>9.3590499999999999</v>
      </c>
      <c r="H1745" s="6">
        <v>1587</v>
      </c>
      <c r="I1745" s="6">
        <v>10361</v>
      </c>
      <c r="J1745" s="6">
        <v>46.240299999999998</v>
      </c>
      <c r="K1745" s="6">
        <f t="shared" si="78"/>
        <v>47.128966666666663</v>
      </c>
    </row>
    <row r="1746" spans="1:11" ht="15" customHeight="1">
      <c r="A1746" s="18">
        <v>1587</v>
      </c>
      <c r="B1746" s="7">
        <v>4.3994500000000001E-3</v>
      </c>
      <c r="C1746" s="10">
        <v>9.2824299999999995E-3</v>
      </c>
      <c r="D1746" s="7">
        <f t="shared" si="79"/>
        <v>4.3994499999999999</v>
      </c>
      <c r="E1746" s="10">
        <f t="shared" si="80"/>
        <v>9.2824299999999997</v>
      </c>
      <c r="H1746" s="6">
        <v>1588</v>
      </c>
      <c r="I1746" s="6">
        <v>10361</v>
      </c>
      <c r="J1746" s="6">
        <v>48.407800000000002</v>
      </c>
      <c r="K1746" s="6">
        <f t="shared" si="78"/>
        <v>47.9041</v>
      </c>
    </row>
    <row r="1747" spans="1:11" ht="15" customHeight="1">
      <c r="A1747" s="18">
        <v>1588</v>
      </c>
      <c r="B1747" s="7">
        <v>4.34615E-3</v>
      </c>
      <c r="C1747" s="10">
        <v>9.3657399999999991E-3</v>
      </c>
      <c r="D1747" s="7">
        <f t="shared" si="79"/>
        <v>4.3461499999999997</v>
      </c>
      <c r="E1747" s="10">
        <f t="shared" si="80"/>
        <v>9.3657399999999988</v>
      </c>
      <c r="H1747" s="6">
        <v>1589</v>
      </c>
      <c r="I1747" s="6">
        <v>10361</v>
      </c>
      <c r="J1747" s="6">
        <v>46.738799999999998</v>
      </c>
      <c r="K1747" s="6">
        <f t="shared" si="78"/>
        <v>47.134766666666657</v>
      </c>
    </row>
    <row r="1748" spans="1:11" ht="15" customHeight="1">
      <c r="A1748" s="18">
        <v>1589</v>
      </c>
      <c r="B1748" s="7">
        <v>4.4083400000000002E-3</v>
      </c>
      <c r="C1748" s="10">
        <v>9.3276899999999996E-3</v>
      </c>
      <c r="D1748" s="7">
        <f t="shared" si="79"/>
        <v>4.4083399999999999</v>
      </c>
      <c r="E1748" s="10">
        <f t="shared" si="80"/>
        <v>9.3276900000000005</v>
      </c>
      <c r="H1748" s="6">
        <v>1590</v>
      </c>
      <c r="I1748" s="6">
        <v>10363</v>
      </c>
      <c r="J1748" s="6">
        <v>48.5657</v>
      </c>
      <c r="K1748" s="6">
        <f t="shared" si="78"/>
        <v>48.073599999999999</v>
      </c>
    </row>
    <row r="1749" spans="1:11" ht="15" customHeight="1">
      <c r="A1749" s="18">
        <v>1590</v>
      </c>
      <c r="B1749" s="7">
        <v>4.3558599999999996E-3</v>
      </c>
      <c r="C1749" s="10">
        <v>9.3143600000000007E-3</v>
      </c>
      <c r="D1749" s="7">
        <f t="shared" si="79"/>
        <v>4.3558599999999998</v>
      </c>
      <c r="E1749" s="10">
        <f t="shared" si="80"/>
        <v>9.3143600000000006</v>
      </c>
      <c r="H1749" s="6">
        <v>1591</v>
      </c>
      <c r="I1749" s="6">
        <v>10361</v>
      </c>
      <c r="J1749" s="6">
        <v>46.099800000000002</v>
      </c>
      <c r="K1749" s="6">
        <f t="shared" si="78"/>
        <v>47.318600000000004</v>
      </c>
    </row>
    <row r="1750" spans="1:11" ht="15" customHeight="1">
      <c r="A1750" s="18">
        <v>1591</v>
      </c>
      <c r="B1750" s="7">
        <v>4.51235E-3</v>
      </c>
      <c r="C1750" s="10">
        <v>9.4261099999999997E-3</v>
      </c>
      <c r="D1750" s="7">
        <f t="shared" si="79"/>
        <v>4.5123499999999996</v>
      </c>
      <c r="E1750" s="10">
        <f t="shared" si="80"/>
        <v>9.4261099999999995</v>
      </c>
      <c r="H1750" s="6">
        <v>1592</v>
      </c>
      <c r="I1750" s="6">
        <v>10361</v>
      </c>
      <c r="J1750" s="6">
        <v>49.555300000000003</v>
      </c>
      <c r="K1750" s="6">
        <f t="shared" si="78"/>
        <v>48.313566666666667</v>
      </c>
    </row>
    <row r="1751" spans="1:11" ht="15" customHeight="1">
      <c r="A1751" s="18">
        <v>1592</v>
      </c>
      <c r="B1751" s="7">
        <v>4.3817300000000003E-3</v>
      </c>
      <c r="C1751" s="10">
        <v>9.3742600000000006E-3</v>
      </c>
      <c r="D1751" s="7">
        <f t="shared" si="79"/>
        <v>4.3817300000000001</v>
      </c>
      <c r="E1751" s="10">
        <f t="shared" si="80"/>
        <v>9.3742600000000014</v>
      </c>
      <c r="H1751" s="6">
        <v>1593</v>
      </c>
      <c r="I1751" s="6">
        <v>10361</v>
      </c>
      <c r="J1751" s="6">
        <v>46.300699999999999</v>
      </c>
      <c r="K1751" s="6">
        <f t="shared" si="78"/>
        <v>47.247366666666665</v>
      </c>
    </row>
    <row r="1752" spans="1:11" ht="15" customHeight="1">
      <c r="A1752" s="18">
        <v>1593</v>
      </c>
      <c r="B1752" s="7">
        <v>4.36324E-3</v>
      </c>
      <c r="C1752" s="10">
        <v>9.2485599999999994E-3</v>
      </c>
      <c r="D1752" s="7">
        <f t="shared" si="79"/>
        <v>4.3632400000000002</v>
      </c>
      <c r="E1752" s="10">
        <f t="shared" si="80"/>
        <v>9.2485599999999994</v>
      </c>
      <c r="H1752" s="6">
        <v>1594</v>
      </c>
      <c r="I1752" s="6">
        <v>10361</v>
      </c>
      <c r="J1752" s="6">
        <v>49.084699999999998</v>
      </c>
      <c r="K1752" s="6">
        <f t="shared" si="78"/>
        <v>47.955533333333328</v>
      </c>
    </row>
    <row r="1753" spans="1:11" ht="15" customHeight="1">
      <c r="A1753" s="18">
        <v>1594</v>
      </c>
      <c r="B1753" s="7">
        <v>4.4322399999999996E-3</v>
      </c>
      <c r="C1753" s="10">
        <v>9.2293800000000006E-3</v>
      </c>
      <c r="D1753" s="7">
        <f t="shared" si="79"/>
        <v>4.4322399999999993</v>
      </c>
      <c r="E1753" s="10">
        <f t="shared" si="80"/>
        <v>9.2293800000000008</v>
      </c>
      <c r="H1753" s="6">
        <v>1595</v>
      </c>
      <c r="I1753" s="6">
        <v>10361</v>
      </c>
      <c r="J1753" s="6">
        <v>46.356699999999996</v>
      </c>
      <c r="K1753" s="6">
        <f t="shared" si="78"/>
        <v>47.072200000000002</v>
      </c>
    </row>
    <row r="1754" spans="1:11" ht="15" customHeight="1">
      <c r="A1754" s="18">
        <v>1595</v>
      </c>
      <c r="B1754" s="7">
        <v>4.3391000000000002E-3</v>
      </c>
      <c r="C1754" s="10">
        <v>9.5035499999999995E-3</v>
      </c>
      <c r="D1754" s="7">
        <f t="shared" si="79"/>
        <v>4.3391000000000002</v>
      </c>
      <c r="E1754" s="10">
        <f t="shared" si="80"/>
        <v>9.5035499999999988</v>
      </c>
      <c r="H1754" s="6">
        <v>1596</v>
      </c>
      <c r="I1754" s="6">
        <v>10361</v>
      </c>
      <c r="J1754" s="6">
        <v>48.425199999999997</v>
      </c>
      <c r="K1754" s="6">
        <f t="shared" si="78"/>
        <v>47.880800000000001</v>
      </c>
    </row>
    <row r="1755" spans="1:11" ht="15" customHeight="1">
      <c r="A1755" s="18">
        <v>1596</v>
      </c>
      <c r="B1755" s="7">
        <v>4.4034E-3</v>
      </c>
      <c r="C1755" s="10">
        <v>9.2891699999999994E-3</v>
      </c>
      <c r="D1755" s="7">
        <f t="shared" si="79"/>
        <v>4.4034000000000004</v>
      </c>
      <c r="E1755" s="10">
        <f t="shared" si="80"/>
        <v>9.2891699999999986</v>
      </c>
      <c r="H1755" s="6">
        <v>1597</v>
      </c>
      <c r="I1755" s="6">
        <v>10361</v>
      </c>
      <c r="J1755" s="6">
        <v>46.434699999999999</v>
      </c>
      <c r="K1755" s="6">
        <f t="shared" si="78"/>
        <v>47.112033333333329</v>
      </c>
    </row>
    <row r="1756" spans="1:11" ht="15" customHeight="1">
      <c r="A1756" s="18">
        <v>1597</v>
      </c>
      <c r="B1756" s="7">
        <v>4.3982300000000004E-3</v>
      </c>
      <c r="C1756" s="10">
        <v>9.1812000000000005E-3</v>
      </c>
      <c r="D1756" s="7">
        <f t="shared" si="79"/>
        <v>4.3982300000000008</v>
      </c>
      <c r="E1756" s="10">
        <f t="shared" si="80"/>
        <v>9.1812000000000005</v>
      </c>
      <c r="H1756" s="6">
        <v>1598</v>
      </c>
      <c r="I1756" s="6">
        <v>10361</v>
      </c>
      <c r="J1756" s="6">
        <v>48.782499999999999</v>
      </c>
      <c r="K1756" s="6">
        <f t="shared" si="78"/>
        <v>47.771999999999998</v>
      </c>
    </row>
    <row r="1757" spans="1:11" ht="15" customHeight="1">
      <c r="A1757" s="18">
        <v>1598</v>
      </c>
      <c r="B1757" s="7">
        <v>4.4596899999999997E-3</v>
      </c>
      <c r="C1757" s="10">
        <v>9.3688899999999995E-3</v>
      </c>
      <c r="D1757" s="7">
        <f t="shared" si="79"/>
        <v>4.4596899999999993</v>
      </c>
      <c r="E1757" s="10">
        <f t="shared" si="80"/>
        <v>9.3688900000000004</v>
      </c>
      <c r="H1757" s="6">
        <v>1599</v>
      </c>
      <c r="I1757" s="6">
        <v>10361</v>
      </c>
      <c r="J1757" s="6">
        <v>46.118899999999996</v>
      </c>
      <c r="K1757" s="6">
        <f t="shared" si="78"/>
        <v>46.6355</v>
      </c>
    </row>
    <row r="1758" spans="1:11" ht="15" customHeight="1">
      <c r="A1758" s="18">
        <v>1599</v>
      </c>
      <c r="B1758" s="7">
        <v>4.32161E-3</v>
      </c>
      <c r="C1758" s="10">
        <v>9.2397499999999997E-3</v>
      </c>
      <c r="D1758" s="7">
        <f t="shared" si="79"/>
        <v>4.3216099999999997</v>
      </c>
      <c r="E1758" s="10">
        <f t="shared" si="80"/>
        <v>9.239749999999999</v>
      </c>
      <c r="H1758" s="6">
        <v>1600</v>
      </c>
      <c r="I1758" s="6">
        <v>10362</v>
      </c>
      <c r="J1758" s="6">
        <v>48.4146</v>
      </c>
      <c r="K1758" s="6">
        <f t="shared" si="78"/>
        <v>47.241933333333328</v>
      </c>
    </row>
    <row r="1759" spans="1:11" ht="15" customHeight="1">
      <c r="A1759" s="18">
        <v>1600</v>
      </c>
      <c r="B1759" s="7">
        <v>4.4020200000000004E-3</v>
      </c>
      <c r="C1759" s="10">
        <v>9.5022200000000005E-3</v>
      </c>
      <c r="D1759" s="7">
        <f t="shared" si="79"/>
        <v>4.4020200000000003</v>
      </c>
      <c r="E1759" s="10">
        <f t="shared" si="80"/>
        <v>9.5022200000000012</v>
      </c>
      <c r="H1759" s="6">
        <v>1601</v>
      </c>
      <c r="I1759" s="6">
        <v>10362</v>
      </c>
      <c r="J1759" s="6">
        <v>45.372999999999998</v>
      </c>
      <c r="K1759" s="6">
        <f t="shared" ref="K1759:K1822" si="81">(J1759+J1760+J1761)/3</f>
        <v>46.475966666666665</v>
      </c>
    </row>
    <row r="1760" spans="1:11" ht="15" customHeight="1">
      <c r="A1760" s="18">
        <v>1601</v>
      </c>
      <c r="B1760" s="7">
        <v>4.3731500000000001E-3</v>
      </c>
      <c r="C1760" s="10">
        <v>9.3074799999999999E-3</v>
      </c>
      <c r="D1760" s="7">
        <f t="shared" si="79"/>
        <v>4.3731499999999999</v>
      </c>
      <c r="E1760" s="10">
        <f t="shared" si="80"/>
        <v>9.30748</v>
      </c>
      <c r="H1760" s="6">
        <v>1602</v>
      </c>
      <c r="I1760" s="6">
        <v>10361</v>
      </c>
      <c r="J1760" s="6">
        <v>47.938200000000002</v>
      </c>
      <c r="K1760" s="6">
        <f t="shared" si="81"/>
        <v>47.425600000000003</v>
      </c>
    </row>
    <row r="1761" spans="1:11" ht="15" customHeight="1">
      <c r="A1761" s="18">
        <v>1602</v>
      </c>
      <c r="B1761" s="7">
        <v>4.4489899999999999E-3</v>
      </c>
      <c r="C1761" s="10">
        <v>9.2637599999999994E-3</v>
      </c>
      <c r="D1761" s="7">
        <f t="shared" si="79"/>
        <v>4.4489900000000002</v>
      </c>
      <c r="E1761" s="10">
        <f t="shared" si="80"/>
        <v>9.2637599999999996</v>
      </c>
      <c r="H1761" s="6">
        <v>1603</v>
      </c>
      <c r="I1761" s="6">
        <v>10362</v>
      </c>
      <c r="J1761" s="6">
        <v>46.116700000000002</v>
      </c>
      <c r="K1761" s="6">
        <f t="shared" si="81"/>
        <v>47.153399999999998</v>
      </c>
    </row>
    <row r="1762" spans="1:11" ht="15" customHeight="1">
      <c r="A1762" s="18">
        <v>1603</v>
      </c>
      <c r="B1762" s="7">
        <v>4.3872599999999996E-3</v>
      </c>
      <c r="C1762" s="10">
        <v>9.4463299999999993E-3</v>
      </c>
      <c r="D1762" s="7">
        <f t="shared" si="79"/>
        <v>4.3872599999999995</v>
      </c>
      <c r="E1762" s="10">
        <f t="shared" si="80"/>
        <v>9.4463299999999997</v>
      </c>
      <c r="H1762" s="6">
        <v>1604</v>
      </c>
      <c r="I1762" s="6">
        <v>10362</v>
      </c>
      <c r="J1762" s="6">
        <v>48.221899999999998</v>
      </c>
      <c r="K1762" s="6">
        <f t="shared" si="81"/>
        <v>47.851766666666663</v>
      </c>
    </row>
    <row r="1763" spans="1:11" ht="15" customHeight="1">
      <c r="A1763" s="18">
        <v>1604</v>
      </c>
      <c r="B1763" s="7">
        <v>4.3719700000000002E-3</v>
      </c>
      <c r="C1763" s="10">
        <v>9.2949E-3</v>
      </c>
      <c r="D1763" s="7">
        <f t="shared" si="79"/>
        <v>4.3719700000000001</v>
      </c>
      <c r="E1763" s="10">
        <f t="shared" si="80"/>
        <v>9.2949000000000002</v>
      </c>
      <c r="H1763" s="6">
        <v>1605</v>
      </c>
      <c r="I1763" s="6">
        <v>10362</v>
      </c>
      <c r="J1763" s="6">
        <v>47.121600000000001</v>
      </c>
      <c r="K1763" s="6">
        <f t="shared" si="81"/>
        <v>47.258600000000001</v>
      </c>
    </row>
    <row r="1764" spans="1:11" ht="15" customHeight="1">
      <c r="A1764" s="18">
        <v>1605</v>
      </c>
      <c r="B1764" s="7">
        <v>4.3215700000000003E-3</v>
      </c>
      <c r="C1764" s="10">
        <v>9.2705300000000008E-3</v>
      </c>
      <c r="D1764" s="7">
        <f t="shared" si="79"/>
        <v>4.3215700000000004</v>
      </c>
      <c r="E1764" s="10">
        <f t="shared" si="80"/>
        <v>9.2705300000000008</v>
      </c>
      <c r="H1764" s="6">
        <v>1606</v>
      </c>
      <c r="I1764" s="6">
        <v>10362</v>
      </c>
      <c r="J1764" s="6">
        <v>48.211799999999997</v>
      </c>
      <c r="K1764" s="6">
        <f t="shared" si="81"/>
        <v>47.644000000000005</v>
      </c>
    </row>
    <row r="1765" spans="1:11" ht="15" customHeight="1">
      <c r="A1765" s="18">
        <v>1606</v>
      </c>
      <c r="B1765" s="7">
        <v>4.3816899999999997E-3</v>
      </c>
      <c r="C1765" s="10">
        <v>9.5030500000000007E-3</v>
      </c>
      <c r="D1765" s="7">
        <f t="shared" si="79"/>
        <v>4.3816899999999999</v>
      </c>
      <c r="E1765" s="10">
        <f t="shared" si="80"/>
        <v>9.50305</v>
      </c>
      <c r="H1765" s="6">
        <v>1607</v>
      </c>
      <c r="I1765" s="6">
        <v>10362</v>
      </c>
      <c r="J1765" s="6">
        <v>46.442399999999999</v>
      </c>
      <c r="K1765" s="6">
        <f t="shared" si="81"/>
        <v>47.180166666666672</v>
      </c>
    </row>
    <row r="1766" spans="1:11" ht="15" customHeight="1">
      <c r="A1766" s="18">
        <v>1607</v>
      </c>
      <c r="B1766" s="7">
        <v>4.3220300000000001E-3</v>
      </c>
      <c r="C1766" s="10">
        <v>9.3248800000000007E-3</v>
      </c>
      <c r="D1766" s="7">
        <f t="shared" si="79"/>
        <v>4.3220299999999998</v>
      </c>
      <c r="E1766" s="10">
        <f t="shared" si="80"/>
        <v>9.3248800000000003</v>
      </c>
      <c r="H1766" s="6">
        <v>1608</v>
      </c>
      <c r="I1766" s="6">
        <v>10364</v>
      </c>
      <c r="J1766" s="6">
        <v>48.277799999999999</v>
      </c>
      <c r="K1766" s="6">
        <f t="shared" si="81"/>
        <v>47.817900000000002</v>
      </c>
    </row>
    <row r="1767" spans="1:11" ht="15" customHeight="1">
      <c r="A1767" s="18">
        <v>1608</v>
      </c>
      <c r="B1767" s="7">
        <v>4.3344300000000002E-3</v>
      </c>
      <c r="C1767" s="10">
        <v>9.4044100000000002E-3</v>
      </c>
      <c r="D1767" s="7">
        <f t="shared" si="79"/>
        <v>4.3344300000000002</v>
      </c>
      <c r="E1767" s="10">
        <f t="shared" si="80"/>
        <v>9.4044100000000004</v>
      </c>
      <c r="H1767" s="6">
        <v>1609</v>
      </c>
      <c r="I1767" s="6">
        <v>10365</v>
      </c>
      <c r="J1767" s="6">
        <v>46.820300000000003</v>
      </c>
      <c r="K1767" s="6">
        <f t="shared" si="81"/>
        <v>47.094533333333338</v>
      </c>
    </row>
    <row r="1768" spans="1:11" ht="15" customHeight="1">
      <c r="A1768" s="18">
        <v>1609</v>
      </c>
      <c r="B1768" s="7">
        <v>4.3238299999999999E-3</v>
      </c>
      <c r="C1768" s="10">
        <v>9.2774099999999998E-3</v>
      </c>
      <c r="D1768" s="7">
        <f t="shared" si="79"/>
        <v>4.3238300000000001</v>
      </c>
      <c r="E1768" s="10">
        <f t="shared" si="80"/>
        <v>9.2774099999999997</v>
      </c>
      <c r="H1768" s="6">
        <v>1610</v>
      </c>
      <c r="I1768" s="6">
        <v>10365</v>
      </c>
      <c r="J1768" s="6">
        <v>48.355600000000003</v>
      </c>
      <c r="K1768" s="6">
        <f t="shared" si="81"/>
        <v>47.656133333333337</v>
      </c>
    </row>
    <row r="1769" spans="1:11" ht="15" customHeight="1">
      <c r="A1769" s="18">
        <v>1610</v>
      </c>
      <c r="B1769" s="7">
        <v>4.3506200000000004E-3</v>
      </c>
      <c r="C1769" s="10">
        <v>9.3270999999999996E-3</v>
      </c>
      <c r="D1769" s="7">
        <f t="shared" si="79"/>
        <v>4.3506200000000002</v>
      </c>
      <c r="E1769" s="10">
        <f t="shared" si="80"/>
        <v>9.3270999999999997</v>
      </c>
      <c r="H1769" s="6">
        <v>1611</v>
      </c>
      <c r="I1769" s="6">
        <v>10365</v>
      </c>
      <c r="J1769" s="6">
        <v>46.107700000000001</v>
      </c>
      <c r="K1769" s="6">
        <f t="shared" si="81"/>
        <v>47.303266666666666</v>
      </c>
    </row>
    <row r="1770" spans="1:11" ht="15" customHeight="1">
      <c r="A1770" s="18">
        <v>1611</v>
      </c>
      <c r="B1770" s="7">
        <v>4.3099499999999999E-3</v>
      </c>
      <c r="C1770" s="10">
        <v>9.2879699999999996E-3</v>
      </c>
      <c r="D1770" s="7">
        <f t="shared" si="79"/>
        <v>4.3099499999999997</v>
      </c>
      <c r="E1770" s="10">
        <f t="shared" si="80"/>
        <v>9.2879699999999996</v>
      </c>
      <c r="H1770" s="6">
        <v>1612</v>
      </c>
      <c r="I1770" s="6">
        <v>10365</v>
      </c>
      <c r="J1770" s="6">
        <v>48.505099999999999</v>
      </c>
      <c r="K1770" s="6">
        <f t="shared" si="81"/>
        <v>48.502566666666667</v>
      </c>
    </row>
    <row r="1771" spans="1:11" ht="15" customHeight="1">
      <c r="A1771" s="18">
        <v>1612</v>
      </c>
      <c r="B1771" s="7">
        <v>4.3929199999999998E-3</v>
      </c>
      <c r="C1771" s="10">
        <v>9.3941500000000004E-3</v>
      </c>
      <c r="D1771" s="7">
        <f t="shared" si="79"/>
        <v>4.3929200000000002</v>
      </c>
      <c r="E1771" s="10">
        <f t="shared" si="80"/>
        <v>9.3941499999999998</v>
      </c>
      <c r="H1771" s="6">
        <v>1613</v>
      </c>
      <c r="I1771" s="6">
        <v>10365</v>
      </c>
      <c r="J1771" s="6">
        <v>47.296999999999997</v>
      </c>
      <c r="K1771" s="6">
        <f t="shared" si="81"/>
        <v>48.094599999999993</v>
      </c>
    </row>
    <row r="1772" spans="1:11" ht="15" customHeight="1">
      <c r="A1772" s="18">
        <v>1613</v>
      </c>
      <c r="B1772" s="7">
        <v>4.4001700000000001E-3</v>
      </c>
      <c r="C1772" s="10">
        <v>9.3158600000000005E-3</v>
      </c>
      <c r="D1772" s="7">
        <f t="shared" si="79"/>
        <v>4.4001700000000001</v>
      </c>
      <c r="E1772" s="10">
        <f t="shared" si="80"/>
        <v>9.3158600000000007</v>
      </c>
      <c r="H1772" s="6">
        <v>1614</v>
      </c>
      <c r="I1772" s="6">
        <v>10365</v>
      </c>
      <c r="J1772" s="6">
        <v>49.705599999999997</v>
      </c>
      <c r="K1772" s="6">
        <f t="shared" si="81"/>
        <v>48.474299999999999</v>
      </c>
    </row>
    <row r="1773" spans="1:11" ht="15" customHeight="1">
      <c r="A1773" s="18">
        <v>1614</v>
      </c>
      <c r="B1773" s="7">
        <v>4.2723700000000002E-3</v>
      </c>
      <c r="C1773" s="10">
        <v>9.2847099999999998E-3</v>
      </c>
      <c r="D1773" s="7">
        <f t="shared" si="79"/>
        <v>4.2723700000000004</v>
      </c>
      <c r="E1773" s="10">
        <f t="shared" si="80"/>
        <v>9.2847100000000005</v>
      </c>
      <c r="H1773" s="6">
        <v>1615</v>
      </c>
      <c r="I1773" s="6">
        <v>10365</v>
      </c>
      <c r="J1773" s="6">
        <v>47.281199999999998</v>
      </c>
      <c r="K1773" s="6">
        <f t="shared" si="81"/>
        <v>47.685333333333325</v>
      </c>
    </row>
    <row r="1774" spans="1:11" ht="15" customHeight="1">
      <c r="A1774" s="18">
        <v>1615</v>
      </c>
      <c r="B1774" s="7">
        <v>4.3487899999999999E-3</v>
      </c>
      <c r="C1774" s="10">
        <v>9.5064999999999993E-3</v>
      </c>
      <c r="D1774" s="7">
        <f t="shared" si="79"/>
        <v>4.3487900000000002</v>
      </c>
      <c r="E1774" s="10">
        <f t="shared" si="80"/>
        <v>9.5064999999999991</v>
      </c>
      <c r="H1774" s="6">
        <v>1616</v>
      </c>
      <c r="I1774" s="6">
        <v>10365</v>
      </c>
      <c r="J1774" s="6">
        <v>48.436100000000003</v>
      </c>
      <c r="K1774" s="6">
        <f t="shared" si="81"/>
        <v>47.704499999999996</v>
      </c>
    </row>
    <row r="1775" spans="1:11" ht="15" customHeight="1">
      <c r="A1775" s="18">
        <v>1616</v>
      </c>
      <c r="B1775" s="7">
        <v>4.3597799999999997E-3</v>
      </c>
      <c r="C1775" s="10">
        <v>9.3626500000000001E-3</v>
      </c>
      <c r="D1775" s="7">
        <f t="shared" si="79"/>
        <v>4.3597799999999998</v>
      </c>
      <c r="E1775" s="10">
        <f t="shared" si="80"/>
        <v>9.3626500000000004</v>
      </c>
      <c r="H1775" s="6">
        <v>1617</v>
      </c>
      <c r="I1775" s="6">
        <v>10366</v>
      </c>
      <c r="J1775" s="6">
        <v>47.338700000000003</v>
      </c>
      <c r="K1775" s="6">
        <f t="shared" si="81"/>
        <v>47.114200000000004</v>
      </c>
    </row>
    <row r="1776" spans="1:11" ht="15" customHeight="1">
      <c r="A1776" s="18">
        <v>1617</v>
      </c>
      <c r="B1776" s="7">
        <v>4.4274700000000002E-3</v>
      </c>
      <c r="C1776" s="10">
        <v>9.4398299999999997E-3</v>
      </c>
      <c r="D1776" s="7">
        <f t="shared" si="79"/>
        <v>4.4274700000000005</v>
      </c>
      <c r="E1776" s="10">
        <f t="shared" si="80"/>
        <v>9.4398300000000006</v>
      </c>
      <c r="H1776" s="6">
        <v>1618</v>
      </c>
      <c r="I1776" s="6">
        <v>10366</v>
      </c>
      <c r="J1776" s="6">
        <v>47.338700000000003</v>
      </c>
      <c r="K1776" s="6">
        <f t="shared" si="81"/>
        <v>47.661300000000004</v>
      </c>
    </row>
    <row r="1777" spans="1:11" ht="15" customHeight="1">
      <c r="A1777" s="18">
        <v>1618</v>
      </c>
      <c r="B1777" s="7">
        <v>4.30921E-3</v>
      </c>
      <c r="C1777" s="10">
        <v>9.2282900000000001E-3</v>
      </c>
      <c r="D1777" s="7">
        <f t="shared" ref="D1777:D1840" si="82">B1777*1000</f>
        <v>4.3092100000000002</v>
      </c>
      <c r="E1777" s="10">
        <f t="shared" ref="E1777:E1840" si="83">C1777*1000</f>
        <v>9.2282899999999994</v>
      </c>
      <c r="H1777" s="6">
        <v>1619</v>
      </c>
      <c r="I1777" s="6">
        <v>10367</v>
      </c>
      <c r="J1777" s="6">
        <v>46.665199999999999</v>
      </c>
      <c r="K1777" s="6">
        <f t="shared" si="81"/>
        <v>49.117133333333328</v>
      </c>
    </row>
    <row r="1778" spans="1:11" ht="15" customHeight="1">
      <c r="A1778" s="18">
        <v>1619</v>
      </c>
      <c r="B1778" s="7">
        <v>4.2742400000000003E-3</v>
      </c>
      <c r="C1778" s="10">
        <v>9.3970300000000007E-3</v>
      </c>
      <c r="D1778" s="7">
        <f t="shared" si="82"/>
        <v>4.2742400000000007</v>
      </c>
      <c r="E1778" s="10">
        <f t="shared" si="83"/>
        <v>9.3970300000000009</v>
      </c>
      <c r="H1778" s="6">
        <v>1620</v>
      </c>
      <c r="I1778" s="6">
        <v>10367</v>
      </c>
      <c r="J1778" s="6">
        <v>48.98</v>
      </c>
      <c r="K1778" s="6">
        <f t="shared" si="81"/>
        <v>49.87833333333333</v>
      </c>
    </row>
    <row r="1779" spans="1:11" ht="15" customHeight="1">
      <c r="A1779" s="18">
        <v>1620</v>
      </c>
      <c r="B1779" s="7">
        <v>4.3859800000000003E-3</v>
      </c>
      <c r="C1779" s="10">
        <v>9.2765499999999997E-3</v>
      </c>
      <c r="D1779" s="7">
        <f t="shared" si="82"/>
        <v>4.38598</v>
      </c>
      <c r="E1779" s="10">
        <f t="shared" si="83"/>
        <v>9.2765500000000003</v>
      </c>
      <c r="H1779" s="6">
        <v>1621</v>
      </c>
      <c r="I1779" s="6">
        <v>10367</v>
      </c>
      <c r="J1779" s="6">
        <v>51.706200000000003</v>
      </c>
      <c r="K1779" s="6">
        <f t="shared" si="81"/>
        <v>49.255766666666666</v>
      </c>
    </row>
    <row r="1780" spans="1:11" ht="15" customHeight="1">
      <c r="A1780" s="18">
        <v>1621</v>
      </c>
      <c r="B1780" s="7">
        <v>4.3420200000000003E-3</v>
      </c>
      <c r="C1780" s="10">
        <v>9.2359199999999999E-3</v>
      </c>
      <c r="D1780" s="7">
        <f t="shared" si="82"/>
        <v>4.3420200000000007</v>
      </c>
      <c r="E1780" s="10">
        <f t="shared" si="83"/>
        <v>9.2359200000000001</v>
      </c>
      <c r="H1780" s="6">
        <v>1622</v>
      </c>
      <c r="I1780" s="6">
        <v>10367</v>
      </c>
      <c r="J1780" s="6">
        <v>48.948799999999999</v>
      </c>
      <c r="K1780" s="6">
        <f t="shared" si="81"/>
        <v>47.935433333333329</v>
      </c>
    </row>
    <row r="1781" spans="1:11" ht="15" customHeight="1">
      <c r="A1781" s="18">
        <v>1622</v>
      </c>
      <c r="B1781" s="7">
        <v>4.3839600000000001E-3</v>
      </c>
      <c r="C1781" s="10">
        <v>9.3021700000000002E-3</v>
      </c>
      <c r="D1781" s="7">
        <f t="shared" si="82"/>
        <v>4.3839600000000001</v>
      </c>
      <c r="E1781" s="10">
        <f t="shared" si="83"/>
        <v>9.3021700000000003</v>
      </c>
      <c r="H1781" s="6">
        <v>1623</v>
      </c>
      <c r="I1781" s="6">
        <v>10367</v>
      </c>
      <c r="J1781" s="6">
        <v>47.112299999999998</v>
      </c>
      <c r="K1781" s="6">
        <f t="shared" si="81"/>
        <v>47.065199999999997</v>
      </c>
    </row>
    <row r="1782" spans="1:11" ht="15" customHeight="1">
      <c r="A1782" s="18">
        <v>1623</v>
      </c>
      <c r="B1782" s="7">
        <v>4.3510199999999997E-3</v>
      </c>
      <c r="C1782" s="10">
        <v>9.2320600000000003E-3</v>
      </c>
      <c r="D1782" s="7">
        <f t="shared" si="82"/>
        <v>4.3510200000000001</v>
      </c>
      <c r="E1782" s="10">
        <f t="shared" si="83"/>
        <v>9.2320600000000006</v>
      </c>
      <c r="H1782" s="6">
        <v>1624</v>
      </c>
      <c r="I1782" s="6">
        <v>10367</v>
      </c>
      <c r="J1782" s="6">
        <v>47.745199999999997</v>
      </c>
      <c r="K1782" s="6">
        <f t="shared" si="81"/>
        <v>47.654299999999999</v>
      </c>
    </row>
    <row r="1783" spans="1:11" ht="15" customHeight="1">
      <c r="A1783" s="18">
        <v>1624</v>
      </c>
      <c r="B1783" s="7">
        <v>4.2935899999999999E-3</v>
      </c>
      <c r="C1783" s="10">
        <v>9.3199800000000003E-3</v>
      </c>
      <c r="D1783" s="7">
        <f t="shared" si="82"/>
        <v>4.29359</v>
      </c>
      <c r="E1783" s="10">
        <f t="shared" si="83"/>
        <v>9.319980000000001</v>
      </c>
      <c r="H1783" s="6">
        <v>1625</v>
      </c>
      <c r="I1783" s="6">
        <v>10367</v>
      </c>
      <c r="J1783" s="6">
        <v>46.338099999999997</v>
      </c>
      <c r="K1783" s="6">
        <f t="shared" si="81"/>
        <v>47.351733333333335</v>
      </c>
    </row>
    <row r="1784" spans="1:11" ht="15" customHeight="1">
      <c r="A1784" s="18">
        <v>1625</v>
      </c>
      <c r="B1784" s="7">
        <v>4.3471500000000001E-3</v>
      </c>
      <c r="C1784" s="10">
        <v>9.4169800000000001E-3</v>
      </c>
      <c r="D1784" s="7">
        <f t="shared" si="82"/>
        <v>4.3471500000000001</v>
      </c>
      <c r="E1784" s="10">
        <f t="shared" si="83"/>
        <v>9.4169800000000006</v>
      </c>
      <c r="H1784" s="6">
        <v>1626</v>
      </c>
      <c r="I1784" s="6">
        <v>10367</v>
      </c>
      <c r="J1784" s="6">
        <v>48.879600000000003</v>
      </c>
      <c r="K1784" s="6">
        <f t="shared" si="81"/>
        <v>48.210599999999999</v>
      </c>
    </row>
    <row r="1785" spans="1:11" ht="15" customHeight="1">
      <c r="A1785" s="18">
        <v>1626</v>
      </c>
      <c r="B1785" s="7">
        <v>4.3639899999999999E-3</v>
      </c>
      <c r="C1785" s="10">
        <v>9.4416099999999996E-3</v>
      </c>
      <c r="D1785" s="7">
        <f t="shared" si="82"/>
        <v>4.3639900000000003</v>
      </c>
      <c r="E1785" s="10">
        <f t="shared" si="83"/>
        <v>9.4416099999999989</v>
      </c>
      <c r="H1785" s="6">
        <v>1627</v>
      </c>
      <c r="I1785" s="6">
        <v>10367</v>
      </c>
      <c r="J1785" s="6">
        <v>46.837499999999999</v>
      </c>
      <c r="K1785" s="6">
        <f t="shared" si="81"/>
        <v>47.248666666666672</v>
      </c>
    </row>
    <row r="1786" spans="1:11" ht="15" customHeight="1">
      <c r="A1786" s="18">
        <v>1627</v>
      </c>
      <c r="B1786" s="7">
        <v>4.3904599999999997E-3</v>
      </c>
      <c r="C1786" s="10">
        <v>9.2775099999999992E-3</v>
      </c>
      <c r="D1786" s="7">
        <f t="shared" si="82"/>
        <v>4.39046</v>
      </c>
      <c r="E1786" s="10">
        <f t="shared" si="83"/>
        <v>9.2775099999999995</v>
      </c>
      <c r="H1786" s="6">
        <v>1628</v>
      </c>
      <c r="I1786" s="6">
        <v>10367</v>
      </c>
      <c r="J1786" s="6">
        <v>48.914700000000003</v>
      </c>
      <c r="K1786" s="6">
        <f t="shared" si="81"/>
        <v>47.5974</v>
      </c>
    </row>
    <row r="1787" spans="1:11" ht="15" customHeight="1">
      <c r="A1787" s="18">
        <v>1628</v>
      </c>
      <c r="B1787" s="7">
        <v>4.3474300000000002E-3</v>
      </c>
      <c r="C1787" s="10">
        <v>9.3510999999999993E-3</v>
      </c>
      <c r="D1787" s="7">
        <f t="shared" si="82"/>
        <v>4.3474300000000001</v>
      </c>
      <c r="E1787" s="10">
        <f t="shared" si="83"/>
        <v>9.3510999999999989</v>
      </c>
      <c r="H1787" s="6">
        <v>1629</v>
      </c>
      <c r="I1787" s="6">
        <v>10367</v>
      </c>
      <c r="J1787" s="6">
        <v>45.9938</v>
      </c>
      <c r="K1787" s="6">
        <f t="shared" si="81"/>
        <v>47.36183333333333</v>
      </c>
    </row>
    <row r="1788" spans="1:11" ht="15" customHeight="1">
      <c r="A1788" s="18">
        <v>1629</v>
      </c>
      <c r="B1788" s="7">
        <v>4.3661699999999999E-3</v>
      </c>
      <c r="C1788" s="10">
        <v>9.3101899999999994E-3</v>
      </c>
      <c r="D1788" s="7">
        <f t="shared" si="82"/>
        <v>4.3661700000000003</v>
      </c>
      <c r="E1788" s="10">
        <f t="shared" si="83"/>
        <v>9.3101899999999986</v>
      </c>
      <c r="H1788" s="6">
        <v>1630</v>
      </c>
      <c r="I1788" s="6">
        <v>10367</v>
      </c>
      <c r="J1788" s="6">
        <v>47.883699999999997</v>
      </c>
      <c r="K1788" s="6">
        <f t="shared" si="81"/>
        <v>48.310566666666666</v>
      </c>
    </row>
    <row r="1789" spans="1:11" ht="15" customHeight="1">
      <c r="A1789" s="18">
        <v>1630</v>
      </c>
      <c r="B1789" s="7">
        <v>4.3224500000000003E-3</v>
      </c>
      <c r="C1789" s="10">
        <v>9.3920500000000007E-3</v>
      </c>
      <c r="D1789" s="7">
        <f t="shared" si="82"/>
        <v>4.3224499999999999</v>
      </c>
      <c r="E1789" s="10">
        <f t="shared" si="83"/>
        <v>9.3920500000000011</v>
      </c>
      <c r="H1789" s="6">
        <v>1631</v>
      </c>
      <c r="I1789" s="6">
        <v>10368</v>
      </c>
      <c r="J1789" s="6">
        <v>48.207999999999998</v>
      </c>
      <c r="K1789" s="6">
        <f t="shared" si="81"/>
        <v>47.434266666666666</v>
      </c>
    </row>
    <row r="1790" spans="1:11" ht="15" customHeight="1">
      <c r="A1790" s="18">
        <v>1631</v>
      </c>
      <c r="B1790" s="7">
        <v>4.3150200000000001E-3</v>
      </c>
      <c r="C1790" s="10">
        <v>9.2552599999999995E-3</v>
      </c>
      <c r="D1790" s="7">
        <f t="shared" si="82"/>
        <v>4.3150200000000005</v>
      </c>
      <c r="E1790" s="10">
        <f t="shared" si="83"/>
        <v>9.2552599999999998</v>
      </c>
      <c r="H1790" s="6">
        <v>1632</v>
      </c>
      <c r="I1790" s="6">
        <v>10369</v>
      </c>
      <c r="J1790" s="6">
        <v>48.84</v>
      </c>
      <c r="K1790" s="6">
        <f t="shared" si="81"/>
        <v>47.700200000000002</v>
      </c>
    </row>
    <row r="1791" spans="1:11" ht="15" customHeight="1">
      <c r="A1791" s="18">
        <v>1632</v>
      </c>
      <c r="B1791" s="7">
        <v>4.33403E-3</v>
      </c>
      <c r="C1791" s="10">
        <v>9.2510000000000005E-3</v>
      </c>
      <c r="D1791" s="7">
        <f t="shared" si="82"/>
        <v>4.3340300000000003</v>
      </c>
      <c r="E1791" s="10">
        <f t="shared" si="83"/>
        <v>9.2510000000000012</v>
      </c>
      <c r="H1791" s="6">
        <v>1633</v>
      </c>
      <c r="I1791" s="6">
        <v>10369</v>
      </c>
      <c r="J1791" s="6">
        <v>45.254800000000003</v>
      </c>
      <c r="K1791" s="6">
        <f t="shared" si="81"/>
        <v>47.262100000000004</v>
      </c>
    </row>
    <row r="1792" spans="1:11" ht="15" customHeight="1">
      <c r="A1792" s="18">
        <v>1633</v>
      </c>
      <c r="B1792" s="7">
        <v>4.4156999999999998E-3</v>
      </c>
      <c r="C1792" s="10">
        <v>9.2452599999999999E-3</v>
      </c>
      <c r="D1792" s="7">
        <f t="shared" si="82"/>
        <v>4.4157000000000002</v>
      </c>
      <c r="E1792" s="10">
        <f t="shared" si="83"/>
        <v>9.24526</v>
      </c>
      <c r="H1792" s="6">
        <v>1634</v>
      </c>
      <c r="I1792" s="6">
        <v>10368</v>
      </c>
      <c r="J1792" s="6">
        <v>49.005800000000001</v>
      </c>
      <c r="K1792" s="6">
        <f t="shared" si="81"/>
        <v>48.30233333333333</v>
      </c>
    </row>
    <row r="1793" spans="1:11" ht="15" customHeight="1">
      <c r="A1793" s="18">
        <v>1634</v>
      </c>
      <c r="B1793" s="7">
        <v>4.2933399999999997E-3</v>
      </c>
      <c r="C1793" s="10">
        <v>9.3932000000000009E-3</v>
      </c>
      <c r="D1793" s="7">
        <f t="shared" si="82"/>
        <v>4.2933399999999997</v>
      </c>
      <c r="E1793" s="10">
        <f t="shared" si="83"/>
        <v>9.3932000000000002</v>
      </c>
      <c r="H1793" s="6">
        <v>1635</v>
      </c>
      <c r="I1793" s="6">
        <v>10368</v>
      </c>
      <c r="J1793" s="6">
        <v>47.525700000000001</v>
      </c>
      <c r="K1793" s="6">
        <f t="shared" si="81"/>
        <v>47.627600000000001</v>
      </c>
    </row>
    <row r="1794" spans="1:11" ht="15" customHeight="1">
      <c r="A1794" s="18">
        <v>1635</v>
      </c>
      <c r="B1794" s="7">
        <v>4.3142800000000002E-3</v>
      </c>
      <c r="C1794" s="10">
        <v>9.3035400000000008E-3</v>
      </c>
      <c r="D1794" s="7">
        <f t="shared" si="82"/>
        <v>4.3142800000000001</v>
      </c>
      <c r="E1794" s="10">
        <f t="shared" si="83"/>
        <v>9.3035399999999999</v>
      </c>
      <c r="H1794" s="6">
        <v>1636</v>
      </c>
      <c r="I1794" s="6">
        <v>10368</v>
      </c>
      <c r="J1794" s="6">
        <v>48.375500000000002</v>
      </c>
      <c r="K1794" s="6">
        <f t="shared" si="81"/>
        <v>47.815866666666665</v>
      </c>
    </row>
    <row r="1795" spans="1:11" ht="15" customHeight="1">
      <c r="A1795" s="18">
        <v>1636</v>
      </c>
      <c r="B1795" s="7">
        <v>4.3368399999999998E-3</v>
      </c>
      <c r="C1795" s="10">
        <v>9.2749600000000005E-3</v>
      </c>
      <c r="D1795" s="7">
        <f t="shared" si="82"/>
        <v>4.3368399999999996</v>
      </c>
      <c r="E1795" s="10">
        <f t="shared" si="83"/>
        <v>9.2749600000000001</v>
      </c>
      <c r="H1795" s="6">
        <v>1637</v>
      </c>
      <c r="I1795" s="6">
        <v>10370</v>
      </c>
      <c r="J1795" s="6">
        <v>46.9816</v>
      </c>
      <c r="K1795" s="6">
        <f t="shared" si="81"/>
        <v>47.679300000000005</v>
      </c>
    </row>
    <row r="1796" spans="1:11" ht="15" customHeight="1">
      <c r="A1796" s="18">
        <v>1637</v>
      </c>
      <c r="B1796" s="7">
        <v>4.3955299999999999E-3</v>
      </c>
      <c r="C1796" s="10">
        <v>9.3203000000000001E-3</v>
      </c>
      <c r="D1796" s="7">
        <f t="shared" si="82"/>
        <v>4.3955299999999999</v>
      </c>
      <c r="E1796" s="10">
        <f t="shared" si="83"/>
        <v>9.3202999999999996</v>
      </c>
      <c r="H1796" s="6">
        <v>1638</v>
      </c>
      <c r="I1796" s="6">
        <v>10370</v>
      </c>
      <c r="J1796" s="6">
        <v>48.090499999999999</v>
      </c>
      <c r="K1796" s="6">
        <f t="shared" si="81"/>
        <v>47.709633333333329</v>
      </c>
    </row>
    <row r="1797" spans="1:11" ht="15" customHeight="1">
      <c r="A1797" s="18">
        <v>1638</v>
      </c>
      <c r="B1797" s="7">
        <v>4.3220100000000003E-3</v>
      </c>
      <c r="C1797" s="10">
        <v>9.3174599999999996E-3</v>
      </c>
      <c r="D1797" s="7">
        <f t="shared" si="82"/>
        <v>4.3220100000000006</v>
      </c>
      <c r="E1797" s="10">
        <f t="shared" si="83"/>
        <v>9.3174600000000005</v>
      </c>
      <c r="H1797" s="6">
        <v>1639</v>
      </c>
      <c r="I1797" s="6">
        <v>10370</v>
      </c>
      <c r="J1797" s="6">
        <v>47.965800000000002</v>
      </c>
      <c r="K1797" s="6">
        <f t="shared" si="81"/>
        <v>46.856633333333328</v>
      </c>
    </row>
    <row r="1798" spans="1:11" ht="15" customHeight="1">
      <c r="A1798" s="18">
        <v>1639</v>
      </c>
      <c r="B1798" s="7">
        <v>4.2833599999999999E-3</v>
      </c>
      <c r="C1798" s="10">
        <v>9.2856499999999995E-3</v>
      </c>
      <c r="D1798" s="7">
        <f t="shared" si="82"/>
        <v>4.2833600000000001</v>
      </c>
      <c r="E1798" s="10">
        <f t="shared" si="83"/>
        <v>9.2856499999999986</v>
      </c>
      <c r="H1798" s="6">
        <v>1640</v>
      </c>
      <c r="I1798" s="6">
        <v>10371</v>
      </c>
      <c r="J1798" s="6">
        <v>47.072600000000001</v>
      </c>
      <c r="K1798" s="6">
        <f t="shared" si="81"/>
        <v>46.952666666666666</v>
      </c>
    </row>
    <row r="1799" spans="1:11" ht="15" customHeight="1">
      <c r="A1799" s="18">
        <v>1640</v>
      </c>
      <c r="B1799" s="7">
        <v>4.3248200000000001E-3</v>
      </c>
      <c r="C1799" s="10">
        <v>9.2754199999999995E-3</v>
      </c>
      <c r="D1799" s="7">
        <f t="shared" si="82"/>
        <v>4.3248199999999999</v>
      </c>
      <c r="E1799" s="10">
        <f t="shared" si="83"/>
        <v>9.2754199999999987</v>
      </c>
      <c r="H1799" s="6">
        <v>1641</v>
      </c>
      <c r="I1799" s="6">
        <v>10371</v>
      </c>
      <c r="J1799" s="6">
        <v>45.531500000000001</v>
      </c>
      <c r="K1799" s="6">
        <f t="shared" si="81"/>
        <v>46.499266666666671</v>
      </c>
    </row>
    <row r="1800" spans="1:11" ht="15" customHeight="1">
      <c r="A1800" s="18">
        <v>1641</v>
      </c>
      <c r="B1800" s="7">
        <v>4.2660399999999996E-3</v>
      </c>
      <c r="C1800" s="10">
        <v>9.45702E-3</v>
      </c>
      <c r="D1800" s="7">
        <f t="shared" si="82"/>
        <v>4.2660399999999994</v>
      </c>
      <c r="E1800" s="10">
        <f t="shared" si="83"/>
        <v>9.45702</v>
      </c>
      <c r="H1800" s="6">
        <v>1642</v>
      </c>
      <c r="I1800" s="6">
        <v>10371</v>
      </c>
      <c r="J1800" s="6">
        <v>48.253900000000002</v>
      </c>
      <c r="K1800" s="6">
        <f t="shared" si="81"/>
        <v>47.530533333333331</v>
      </c>
    </row>
    <row r="1801" spans="1:11" ht="15" customHeight="1">
      <c r="A1801" s="18">
        <v>1642</v>
      </c>
      <c r="B1801" s="7">
        <v>4.3644900000000004E-3</v>
      </c>
      <c r="C1801" s="10">
        <v>9.3011399999999994E-3</v>
      </c>
      <c r="D1801" s="7">
        <f t="shared" si="82"/>
        <v>4.36449</v>
      </c>
      <c r="E1801" s="10">
        <f t="shared" si="83"/>
        <v>9.3011400000000002</v>
      </c>
      <c r="H1801" s="6">
        <v>1643</v>
      </c>
      <c r="I1801" s="6">
        <v>10371</v>
      </c>
      <c r="J1801" s="6">
        <v>45.712400000000002</v>
      </c>
      <c r="K1801" s="6">
        <f t="shared" si="81"/>
        <v>47.062966666666675</v>
      </c>
    </row>
    <row r="1802" spans="1:11" ht="15" customHeight="1">
      <c r="A1802" s="18">
        <v>1643</v>
      </c>
      <c r="B1802" s="7">
        <v>4.2753399999999999E-3</v>
      </c>
      <c r="C1802" s="10">
        <v>9.3495499999999999E-3</v>
      </c>
      <c r="D1802" s="7">
        <f t="shared" si="82"/>
        <v>4.2753399999999999</v>
      </c>
      <c r="E1802" s="10">
        <f t="shared" si="83"/>
        <v>9.3495500000000007</v>
      </c>
      <c r="H1802" s="6">
        <v>1644</v>
      </c>
      <c r="I1802" s="6">
        <v>10371</v>
      </c>
      <c r="J1802" s="6">
        <v>48.625300000000003</v>
      </c>
      <c r="K1802" s="6">
        <f t="shared" si="81"/>
        <v>47.083466666666673</v>
      </c>
    </row>
    <row r="1803" spans="1:11" ht="15" customHeight="1">
      <c r="A1803" s="18">
        <v>1644</v>
      </c>
      <c r="B1803" s="7">
        <v>4.3724499999999999E-3</v>
      </c>
      <c r="C1803" s="10">
        <v>9.3573100000000006E-3</v>
      </c>
      <c r="D1803" s="7">
        <f t="shared" si="82"/>
        <v>4.3724499999999997</v>
      </c>
      <c r="E1803" s="10">
        <f t="shared" si="83"/>
        <v>9.35731</v>
      </c>
      <c r="H1803" s="6">
        <v>1645</v>
      </c>
      <c r="I1803" s="6">
        <v>10371</v>
      </c>
      <c r="J1803" s="6">
        <v>46.851199999999999</v>
      </c>
      <c r="K1803" s="6">
        <f t="shared" si="81"/>
        <v>46.834266666666672</v>
      </c>
    </row>
    <row r="1804" spans="1:11" ht="15" customHeight="1">
      <c r="A1804" s="18">
        <v>1645</v>
      </c>
      <c r="B1804" s="7">
        <v>4.3075700000000001E-3</v>
      </c>
      <c r="C1804" s="10">
        <v>9.2406799999999994E-3</v>
      </c>
      <c r="D1804" s="7">
        <f t="shared" si="82"/>
        <v>4.3075700000000001</v>
      </c>
      <c r="E1804" s="10">
        <f t="shared" si="83"/>
        <v>9.2406799999999993</v>
      </c>
      <c r="H1804" s="6">
        <v>1646</v>
      </c>
      <c r="I1804" s="6">
        <v>10371</v>
      </c>
      <c r="J1804" s="6">
        <v>45.773899999999998</v>
      </c>
      <c r="K1804" s="6">
        <f t="shared" si="81"/>
        <v>48.344333333333338</v>
      </c>
    </row>
    <row r="1805" spans="1:11" ht="15" customHeight="1">
      <c r="A1805" s="18">
        <v>1646</v>
      </c>
      <c r="B1805" s="7">
        <v>4.3613999999999997E-3</v>
      </c>
      <c r="C1805" s="10">
        <v>9.4233400000000005E-3</v>
      </c>
      <c r="D1805" s="7">
        <f t="shared" si="82"/>
        <v>4.3613999999999997</v>
      </c>
      <c r="E1805" s="10">
        <f t="shared" si="83"/>
        <v>9.4233400000000014</v>
      </c>
      <c r="H1805" s="6">
        <v>1647</v>
      </c>
      <c r="I1805" s="6">
        <v>10371</v>
      </c>
      <c r="J1805" s="6">
        <v>47.877699999999997</v>
      </c>
      <c r="K1805" s="6">
        <f t="shared" si="81"/>
        <v>48.601333333333322</v>
      </c>
    </row>
    <row r="1806" spans="1:11" ht="15" customHeight="1">
      <c r="A1806" s="18">
        <v>1647</v>
      </c>
      <c r="B1806" s="7">
        <v>4.3020799999999998E-3</v>
      </c>
      <c r="C1806" s="10">
        <v>9.2799000000000006E-3</v>
      </c>
      <c r="D1806" s="7">
        <f t="shared" si="82"/>
        <v>4.3020800000000001</v>
      </c>
      <c r="E1806" s="10">
        <f t="shared" si="83"/>
        <v>9.2799000000000014</v>
      </c>
      <c r="H1806" s="6">
        <v>1648</v>
      </c>
      <c r="I1806" s="6">
        <v>10371</v>
      </c>
      <c r="J1806" s="6">
        <v>51.381399999999999</v>
      </c>
      <c r="K1806" s="6">
        <f t="shared" si="81"/>
        <v>49.212733333333325</v>
      </c>
    </row>
    <row r="1807" spans="1:11" ht="15" customHeight="1">
      <c r="A1807" s="18">
        <v>1648</v>
      </c>
      <c r="B1807" s="7">
        <v>4.3347899999999998E-3</v>
      </c>
      <c r="C1807" s="10">
        <v>9.3539599999999997E-3</v>
      </c>
      <c r="D1807" s="7">
        <f t="shared" si="82"/>
        <v>4.3347899999999999</v>
      </c>
      <c r="E1807" s="10">
        <f t="shared" si="83"/>
        <v>9.3539599999999989</v>
      </c>
      <c r="H1807" s="6">
        <v>1649</v>
      </c>
      <c r="I1807" s="6">
        <v>10371</v>
      </c>
      <c r="J1807" s="6">
        <v>46.544899999999998</v>
      </c>
      <c r="K1807" s="6">
        <f t="shared" si="81"/>
        <v>47.718566666666668</v>
      </c>
    </row>
    <row r="1808" spans="1:11" ht="15" customHeight="1">
      <c r="A1808" s="18">
        <v>1649</v>
      </c>
      <c r="B1808" s="7">
        <v>4.3077999999999997E-3</v>
      </c>
      <c r="C1808" s="10">
        <v>9.3771900000000005E-3</v>
      </c>
      <c r="D1808" s="7">
        <f t="shared" si="82"/>
        <v>4.3077999999999994</v>
      </c>
      <c r="E1808" s="10">
        <f t="shared" si="83"/>
        <v>9.3771900000000006</v>
      </c>
      <c r="H1808" s="6">
        <v>1650</v>
      </c>
      <c r="I1808" s="6">
        <v>10371</v>
      </c>
      <c r="J1808" s="6">
        <v>49.7119</v>
      </c>
      <c r="K1808" s="6">
        <f t="shared" si="81"/>
        <v>48.665866666666666</v>
      </c>
    </row>
    <row r="1809" spans="1:11" ht="15" customHeight="1">
      <c r="A1809" s="18">
        <v>1650</v>
      </c>
      <c r="B1809" s="7">
        <v>4.3736799999999996E-3</v>
      </c>
      <c r="C1809" s="10">
        <v>9.4935200000000001E-3</v>
      </c>
      <c r="D1809" s="7">
        <f t="shared" si="82"/>
        <v>4.3736799999999993</v>
      </c>
      <c r="E1809" s="10">
        <f t="shared" si="83"/>
        <v>9.4935200000000002</v>
      </c>
      <c r="H1809" s="6">
        <v>1651</v>
      </c>
      <c r="I1809" s="6">
        <v>10371</v>
      </c>
      <c r="J1809" s="6">
        <v>46.898899999999998</v>
      </c>
      <c r="K1809" s="6">
        <f t="shared" si="81"/>
        <v>48.310966666666666</v>
      </c>
    </row>
    <row r="1810" spans="1:11" ht="15" customHeight="1">
      <c r="A1810" s="18">
        <v>1651</v>
      </c>
      <c r="B1810" s="7">
        <v>4.3383600000000003E-3</v>
      </c>
      <c r="C1810" s="10">
        <v>9.3879800000000006E-3</v>
      </c>
      <c r="D1810" s="7">
        <f t="shared" si="82"/>
        <v>4.3383600000000007</v>
      </c>
      <c r="E1810" s="10">
        <f t="shared" si="83"/>
        <v>9.3879800000000007</v>
      </c>
      <c r="H1810" s="6">
        <v>1652</v>
      </c>
      <c r="I1810" s="6">
        <v>10371</v>
      </c>
      <c r="J1810" s="6">
        <v>49.386800000000001</v>
      </c>
      <c r="K1810" s="6">
        <f t="shared" si="81"/>
        <v>48.938133333333326</v>
      </c>
    </row>
    <row r="1811" spans="1:11" ht="15" customHeight="1">
      <c r="A1811" s="18">
        <v>1652</v>
      </c>
      <c r="B1811" s="7">
        <v>4.3726700000000004E-3</v>
      </c>
      <c r="C1811" s="10">
        <v>9.4492399999999994E-3</v>
      </c>
      <c r="D1811" s="7">
        <f t="shared" si="82"/>
        <v>4.3726700000000003</v>
      </c>
      <c r="E1811" s="10">
        <f t="shared" si="83"/>
        <v>9.4492399999999996</v>
      </c>
      <c r="H1811" s="6">
        <v>1653</v>
      </c>
      <c r="I1811" s="6">
        <v>10371</v>
      </c>
      <c r="J1811" s="6">
        <v>48.647199999999998</v>
      </c>
      <c r="K1811" s="6">
        <f t="shared" si="81"/>
        <v>48.101233333333333</v>
      </c>
    </row>
    <row r="1812" spans="1:11" ht="15" customHeight="1">
      <c r="A1812" s="18">
        <v>1653</v>
      </c>
      <c r="B1812" s="7">
        <v>4.3046899999999999E-3</v>
      </c>
      <c r="C1812" s="10">
        <v>9.3906700000000003E-3</v>
      </c>
      <c r="D1812" s="7">
        <f t="shared" si="82"/>
        <v>4.3046899999999999</v>
      </c>
      <c r="E1812" s="10">
        <f t="shared" si="83"/>
        <v>9.3906700000000001</v>
      </c>
      <c r="H1812" s="6">
        <v>1654</v>
      </c>
      <c r="I1812" s="6">
        <v>10371</v>
      </c>
      <c r="J1812" s="6">
        <v>48.7804</v>
      </c>
      <c r="K1812" s="6">
        <f t="shared" si="81"/>
        <v>47.952999999999996</v>
      </c>
    </row>
    <row r="1813" spans="1:11" ht="15" customHeight="1">
      <c r="A1813" s="18">
        <v>1654</v>
      </c>
      <c r="B1813" s="7">
        <v>4.3677400000000002E-3</v>
      </c>
      <c r="C1813" s="10">
        <v>9.2389099999999995E-3</v>
      </c>
      <c r="D1813" s="7">
        <f t="shared" si="82"/>
        <v>4.3677400000000004</v>
      </c>
      <c r="E1813" s="10">
        <f t="shared" si="83"/>
        <v>9.2389099999999988</v>
      </c>
      <c r="H1813" s="6">
        <v>1655</v>
      </c>
      <c r="I1813" s="6">
        <v>10371</v>
      </c>
      <c r="J1813" s="6">
        <v>46.876100000000001</v>
      </c>
      <c r="K1813" s="6">
        <f t="shared" si="81"/>
        <v>47.14203333333333</v>
      </c>
    </row>
    <row r="1814" spans="1:11" ht="15" customHeight="1">
      <c r="A1814" s="18">
        <v>1655</v>
      </c>
      <c r="B1814" s="7">
        <v>4.2857399999999997E-3</v>
      </c>
      <c r="C1814" s="10">
        <v>9.3085800000000003E-3</v>
      </c>
      <c r="D1814" s="7">
        <f t="shared" si="82"/>
        <v>4.2857399999999997</v>
      </c>
      <c r="E1814" s="10">
        <f t="shared" si="83"/>
        <v>9.308580000000001</v>
      </c>
      <c r="H1814" s="6">
        <v>1656</v>
      </c>
      <c r="I1814" s="6">
        <v>10372</v>
      </c>
      <c r="J1814" s="6">
        <v>48.202500000000001</v>
      </c>
      <c r="K1814" s="6">
        <f t="shared" si="81"/>
        <v>47.84976666666666</v>
      </c>
    </row>
    <row r="1815" spans="1:11" ht="15" customHeight="1">
      <c r="A1815" s="18">
        <v>1656</v>
      </c>
      <c r="B1815" s="7">
        <v>4.2924299999999999E-3</v>
      </c>
      <c r="C1815" s="10">
        <v>9.6733500000000007E-3</v>
      </c>
      <c r="D1815" s="7">
        <f t="shared" si="82"/>
        <v>4.2924299999999995</v>
      </c>
      <c r="E1815" s="10">
        <f t="shared" si="83"/>
        <v>9.673350000000001</v>
      </c>
      <c r="H1815" s="6">
        <v>1657</v>
      </c>
      <c r="I1815" s="6">
        <v>10371</v>
      </c>
      <c r="J1815" s="6">
        <v>46.347499999999997</v>
      </c>
      <c r="K1815" s="6">
        <f t="shared" si="81"/>
        <v>47.162066666666668</v>
      </c>
    </row>
    <row r="1816" spans="1:11" ht="15" customHeight="1">
      <c r="A1816" s="18">
        <v>1657</v>
      </c>
      <c r="B1816" s="7">
        <v>4.3274100000000003E-3</v>
      </c>
      <c r="C1816" s="10">
        <v>9.4152000000000003E-3</v>
      </c>
      <c r="D1816" s="7">
        <f t="shared" si="82"/>
        <v>4.3274100000000004</v>
      </c>
      <c r="E1816" s="10">
        <f t="shared" si="83"/>
        <v>9.4152000000000005</v>
      </c>
      <c r="H1816" s="6">
        <v>1658</v>
      </c>
      <c r="I1816" s="6">
        <v>10371</v>
      </c>
      <c r="J1816" s="6">
        <v>48.999299999999998</v>
      </c>
      <c r="K1816" s="6">
        <f t="shared" si="81"/>
        <v>48.181066666666673</v>
      </c>
    </row>
    <row r="1817" spans="1:11" ht="15" customHeight="1">
      <c r="A1817" s="18">
        <v>1658</v>
      </c>
      <c r="B1817" s="7">
        <v>4.2740499999999997E-3</v>
      </c>
      <c r="C1817" s="10">
        <v>9.3655000000000006E-3</v>
      </c>
      <c r="D1817" s="7">
        <f t="shared" si="82"/>
        <v>4.2740499999999999</v>
      </c>
      <c r="E1817" s="10">
        <f t="shared" si="83"/>
        <v>9.3655000000000008</v>
      </c>
      <c r="H1817" s="6">
        <v>1659</v>
      </c>
      <c r="I1817" s="6">
        <v>10371</v>
      </c>
      <c r="J1817" s="6">
        <v>46.139400000000002</v>
      </c>
      <c r="K1817" s="6">
        <f t="shared" si="81"/>
        <v>47.145700000000005</v>
      </c>
    </row>
    <row r="1818" spans="1:11" ht="15" customHeight="1">
      <c r="A1818" s="18">
        <v>1659</v>
      </c>
      <c r="B1818" s="7">
        <v>4.2762E-3</v>
      </c>
      <c r="C1818" s="10">
        <v>9.4635699999999993E-3</v>
      </c>
      <c r="D1818" s="7">
        <f t="shared" si="82"/>
        <v>4.2762000000000002</v>
      </c>
      <c r="E1818" s="10">
        <f t="shared" si="83"/>
        <v>9.4635699999999989</v>
      </c>
      <c r="H1818" s="6">
        <v>1660</v>
      </c>
      <c r="I1818" s="6">
        <v>10371</v>
      </c>
      <c r="J1818" s="6">
        <v>49.404499999999999</v>
      </c>
      <c r="K1818" s="6">
        <f t="shared" si="81"/>
        <v>47.824399999999997</v>
      </c>
    </row>
    <row r="1819" spans="1:11" ht="15" customHeight="1">
      <c r="A1819" s="18">
        <v>1660</v>
      </c>
      <c r="B1819" s="7">
        <v>4.2489499999999996E-3</v>
      </c>
      <c r="C1819" s="10">
        <v>9.4319199999999999E-3</v>
      </c>
      <c r="D1819" s="7">
        <f t="shared" si="82"/>
        <v>4.2489499999999998</v>
      </c>
      <c r="E1819" s="10">
        <f t="shared" si="83"/>
        <v>9.4319199999999999</v>
      </c>
      <c r="H1819" s="6">
        <v>1661</v>
      </c>
      <c r="I1819" s="6">
        <v>10371</v>
      </c>
      <c r="J1819" s="6">
        <v>45.8932</v>
      </c>
      <c r="K1819" s="6">
        <f t="shared" si="81"/>
        <v>47.159700000000008</v>
      </c>
    </row>
    <row r="1820" spans="1:11" ht="15" customHeight="1">
      <c r="A1820" s="18">
        <v>1661</v>
      </c>
      <c r="B1820" s="7">
        <v>4.36922E-3</v>
      </c>
      <c r="C1820" s="10">
        <v>9.3462000000000007E-3</v>
      </c>
      <c r="D1820" s="7">
        <f t="shared" si="82"/>
        <v>4.3692200000000003</v>
      </c>
      <c r="E1820" s="10">
        <f t="shared" si="83"/>
        <v>9.3462000000000014</v>
      </c>
      <c r="H1820" s="6">
        <v>1662</v>
      </c>
      <c r="I1820" s="6">
        <v>10372</v>
      </c>
      <c r="J1820" s="6">
        <v>48.1755</v>
      </c>
      <c r="K1820" s="6">
        <f t="shared" si="81"/>
        <v>47.480866666666664</v>
      </c>
    </row>
    <row r="1821" spans="1:11" ht="15" customHeight="1">
      <c r="A1821" s="18">
        <v>1662</v>
      </c>
      <c r="B1821" s="7">
        <v>4.3518799999999998E-3</v>
      </c>
      <c r="C1821" s="10">
        <v>9.3699000000000005E-3</v>
      </c>
      <c r="D1821" s="7">
        <f t="shared" si="82"/>
        <v>4.3518799999999995</v>
      </c>
      <c r="E1821" s="10">
        <f t="shared" si="83"/>
        <v>9.3699000000000012</v>
      </c>
      <c r="H1821" s="6">
        <v>1663</v>
      </c>
      <c r="I1821" s="6">
        <v>10372</v>
      </c>
      <c r="J1821" s="6">
        <v>47.410400000000003</v>
      </c>
      <c r="K1821" s="6">
        <f t="shared" si="81"/>
        <v>46.724733333333326</v>
      </c>
    </row>
    <row r="1822" spans="1:11" ht="15" customHeight="1">
      <c r="A1822" s="18">
        <v>1663</v>
      </c>
      <c r="B1822" s="7">
        <v>4.2645299999999999E-3</v>
      </c>
      <c r="C1822" s="10">
        <v>9.2797000000000001E-3</v>
      </c>
      <c r="D1822" s="7">
        <f t="shared" si="82"/>
        <v>4.2645299999999997</v>
      </c>
      <c r="E1822" s="10">
        <f t="shared" si="83"/>
        <v>9.2797000000000001</v>
      </c>
      <c r="H1822" s="6">
        <v>1664</v>
      </c>
      <c r="I1822" s="6">
        <v>10372</v>
      </c>
      <c r="J1822" s="6">
        <v>46.856699999999996</v>
      </c>
      <c r="K1822" s="6">
        <f t="shared" si="81"/>
        <v>47.180200000000006</v>
      </c>
    </row>
    <row r="1823" spans="1:11" ht="15" customHeight="1">
      <c r="A1823" s="18">
        <v>1664</v>
      </c>
      <c r="B1823" s="7">
        <v>4.2321299999999997E-3</v>
      </c>
      <c r="C1823" s="10">
        <v>9.4750800000000003E-3</v>
      </c>
      <c r="D1823" s="7">
        <f t="shared" si="82"/>
        <v>4.2321299999999997</v>
      </c>
      <c r="E1823" s="10">
        <f t="shared" si="83"/>
        <v>9.4750800000000002</v>
      </c>
      <c r="H1823" s="6">
        <v>1665</v>
      </c>
      <c r="I1823" s="6">
        <v>10373</v>
      </c>
      <c r="J1823" s="6">
        <v>45.9071</v>
      </c>
      <c r="K1823" s="6">
        <f t="shared" ref="K1823:K1886" si="84">(J1823+J1824+J1825)/3</f>
        <v>46.821933333333334</v>
      </c>
    </row>
    <row r="1824" spans="1:11" ht="15" customHeight="1">
      <c r="A1824" s="18">
        <v>1665</v>
      </c>
      <c r="B1824" s="7">
        <v>4.3367500000000003E-3</v>
      </c>
      <c r="C1824" s="10">
        <v>9.2644000000000008E-3</v>
      </c>
      <c r="D1824" s="7">
        <f t="shared" si="82"/>
        <v>4.3367500000000003</v>
      </c>
      <c r="E1824" s="10">
        <f t="shared" si="83"/>
        <v>9.2644000000000002</v>
      </c>
      <c r="H1824" s="6">
        <v>1666</v>
      </c>
      <c r="I1824" s="6">
        <v>10373</v>
      </c>
      <c r="J1824" s="6">
        <v>48.776800000000001</v>
      </c>
      <c r="K1824" s="6">
        <f t="shared" si="84"/>
        <v>47.877100000000006</v>
      </c>
    </row>
    <row r="1825" spans="1:11" ht="15" customHeight="1">
      <c r="A1825" s="18">
        <v>1666</v>
      </c>
      <c r="B1825" s="7">
        <v>4.3404899999999998E-3</v>
      </c>
      <c r="C1825" s="10">
        <v>9.5431400000000003E-3</v>
      </c>
      <c r="D1825" s="7">
        <f t="shared" si="82"/>
        <v>4.34049</v>
      </c>
      <c r="E1825" s="10">
        <f t="shared" si="83"/>
        <v>9.5431400000000011</v>
      </c>
      <c r="H1825" s="6">
        <v>1667</v>
      </c>
      <c r="I1825" s="6">
        <v>10374</v>
      </c>
      <c r="J1825" s="6">
        <v>45.7819</v>
      </c>
      <c r="K1825" s="6">
        <f t="shared" si="84"/>
        <v>46.908333333333331</v>
      </c>
    </row>
    <row r="1826" spans="1:11" ht="15" customHeight="1">
      <c r="A1826" s="18">
        <v>1667</v>
      </c>
      <c r="B1826" s="7">
        <v>4.2933700000000003E-3</v>
      </c>
      <c r="C1826" s="10">
        <v>9.2338699999999999E-3</v>
      </c>
      <c r="D1826" s="7">
        <f t="shared" si="82"/>
        <v>4.2933700000000004</v>
      </c>
      <c r="E1826" s="10">
        <f t="shared" si="83"/>
        <v>9.2338699999999996</v>
      </c>
      <c r="H1826" s="6">
        <v>1668</v>
      </c>
      <c r="I1826" s="6">
        <v>10373</v>
      </c>
      <c r="J1826" s="6">
        <v>49.072600000000001</v>
      </c>
      <c r="K1826" s="6">
        <f t="shared" si="84"/>
        <v>48.245300000000007</v>
      </c>
    </row>
    <row r="1827" spans="1:11" ht="15" customHeight="1">
      <c r="A1827" s="18">
        <v>1668</v>
      </c>
      <c r="B1827" s="7">
        <v>4.2942900000000001E-3</v>
      </c>
      <c r="C1827" s="10">
        <v>9.3969399999999995E-3</v>
      </c>
      <c r="D1827" s="7">
        <f t="shared" si="82"/>
        <v>4.2942900000000002</v>
      </c>
      <c r="E1827" s="10">
        <f t="shared" si="83"/>
        <v>9.396939999999999</v>
      </c>
      <c r="H1827" s="6">
        <v>1669</v>
      </c>
      <c r="I1827" s="6">
        <v>10373</v>
      </c>
      <c r="J1827" s="6">
        <v>45.8705</v>
      </c>
      <c r="K1827" s="6">
        <f t="shared" si="84"/>
        <v>47.377466666666663</v>
      </c>
    </row>
    <row r="1828" spans="1:11" ht="15" customHeight="1">
      <c r="A1828" s="18">
        <v>1669</v>
      </c>
      <c r="B1828" s="7">
        <v>4.2495399999999996E-3</v>
      </c>
      <c r="C1828" s="10">
        <v>9.4059799999999995E-3</v>
      </c>
      <c r="D1828" s="7">
        <f t="shared" si="82"/>
        <v>4.2495399999999997</v>
      </c>
      <c r="E1828" s="10">
        <f t="shared" si="83"/>
        <v>9.4059799999999996</v>
      </c>
      <c r="H1828" s="6">
        <v>1670</v>
      </c>
      <c r="I1828" s="6">
        <v>10373</v>
      </c>
      <c r="J1828" s="6">
        <v>49.7928</v>
      </c>
      <c r="K1828" s="6">
        <f t="shared" si="84"/>
        <v>48.044900000000005</v>
      </c>
    </row>
    <row r="1829" spans="1:11" ht="15" customHeight="1">
      <c r="A1829" s="18">
        <v>1670</v>
      </c>
      <c r="B1829" s="7">
        <v>4.3661500000000001E-3</v>
      </c>
      <c r="C1829" s="10">
        <v>9.5545400000000003E-3</v>
      </c>
      <c r="D1829" s="7">
        <f t="shared" si="82"/>
        <v>4.3661500000000002</v>
      </c>
      <c r="E1829" s="10">
        <f t="shared" si="83"/>
        <v>9.5545399999999994</v>
      </c>
      <c r="H1829" s="6">
        <v>1671</v>
      </c>
      <c r="I1829" s="6">
        <v>10373</v>
      </c>
      <c r="J1829" s="6">
        <v>46.469099999999997</v>
      </c>
      <c r="K1829" s="6">
        <f t="shared" si="84"/>
        <v>47.770933333333325</v>
      </c>
    </row>
    <row r="1830" spans="1:11" ht="15" customHeight="1">
      <c r="A1830" s="18">
        <v>1671</v>
      </c>
      <c r="B1830" s="7">
        <v>4.3169100000000002E-3</v>
      </c>
      <c r="C1830" s="10">
        <v>9.4045799999999992E-3</v>
      </c>
      <c r="D1830" s="7">
        <f t="shared" si="82"/>
        <v>4.31691</v>
      </c>
      <c r="E1830" s="10">
        <f t="shared" si="83"/>
        <v>9.4045799999999993</v>
      </c>
      <c r="H1830" s="6">
        <v>1672</v>
      </c>
      <c r="I1830" s="6">
        <v>10373</v>
      </c>
      <c r="J1830" s="6">
        <v>47.872799999999998</v>
      </c>
      <c r="K1830" s="6">
        <f t="shared" si="84"/>
        <v>48.886266666666664</v>
      </c>
    </row>
    <row r="1831" spans="1:11" ht="15" customHeight="1">
      <c r="A1831" s="18">
        <v>1672</v>
      </c>
      <c r="B1831" s="7">
        <v>4.3296999999999997E-3</v>
      </c>
      <c r="C1831" s="10">
        <v>9.3395300000000004E-3</v>
      </c>
      <c r="D1831" s="7">
        <f t="shared" si="82"/>
        <v>4.3296999999999999</v>
      </c>
      <c r="E1831" s="10">
        <f t="shared" si="83"/>
        <v>9.3395299999999999</v>
      </c>
      <c r="H1831" s="6">
        <v>1673</v>
      </c>
      <c r="I1831" s="6">
        <v>10373</v>
      </c>
      <c r="J1831" s="6">
        <v>48.9709</v>
      </c>
      <c r="K1831" s="6">
        <f t="shared" si="84"/>
        <v>48.801766666666673</v>
      </c>
    </row>
    <row r="1832" spans="1:11" ht="15" customHeight="1">
      <c r="A1832" s="18">
        <v>1673</v>
      </c>
      <c r="B1832" s="7">
        <v>4.25224E-3</v>
      </c>
      <c r="C1832" s="10">
        <v>9.3847700000000006E-3</v>
      </c>
      <c r="D1832" s="7">
        <f t="shared" si="82"/>
        <v>4.2522399999999996</v>
      </c>
      <c r="E1832" s="10">
        <f t="shared" si="83"/>
        <v>9.3847700000000014</v>
      </c>
      <c r="H1832" s="6">
        <v>1674</v>
      </c>
      <c r="I1832" s="6">
        <v>10373</v>
      </c>
      <c r="J1832" s="6">
        <v>49.815100000000001</v>
      </c>
      <c r="K1832" s="6">
        <f t="shared" si="84"/>
        <v>48.943233333333332</v>
      </c>
    </row>
    <row r="1833" spans="1:11" ht="15" customHeight="1">
      <c r="A1833" s="18">
        <v>1674</v>
      </c>
      <c r="B1833" s="7">
        <v>4.2948200000000004E-3</v>
      </c>
      <c r="C1833" s="10">
        <v>9.40532E-3</v>
      </c>
      <c r="D1833" s="7">
        <f t="shared" si="82"/>
        <v>4.2948200000000005</v>
      </c>
      <c r="E1833" s="10">
        <f t="shared" si="83"/>
        <v>9.4053199999999997</v>
      </c>
      <c r="H1833" s="6">
        <v>1675</v>
      </c>
      <c r="I1833" s="6">
        <v>10373</v>
      </c>
      <c r="J1833" s="6">
        <v>47.619300000000003</v>
      </c>
      <c r="K1833" s="6">
        <f t="shared" si="84"/>
        <v>47.724166666666669</v>
      </c>
    </row>
    <row r="1834" spans="1:11" ht="15" customHeight="1">
      <c r="A1834" s="18">
        <v>1675</v>
      </c>
      <c r="B1834" s="7">
        <v>4.2625199999999997E-3</v>
      </c>
      <c r="C1834" s="10">
        <v>9.3624599999999995E-3</v>
      </c>
      <c r="D1834" s="7">
        <f t="shared" si="82"/>
        <v>4.2625199999999994</v>
      </c>
      <c r="E1834" s="10">
        <f t="shared" si="83"/>
        <v>9.3624599999999987</v>
      </c>
      <c r="H1834" s="6">
        <v>1676</v>
      </c>
      <c r="I1834" s="6">
        <v>10373</v>
      </c>
      <c r="J1834" s="6">
        <v>49.395299999999999</v>
      </c>
      <c r="K1834" s="6">
        <f t="shared" si="84"/>
        <v>47.817499999999995</v>
      </c>
    </row>
    <row r="1835" spans="1:11" ht="15" customHeight="1">
      <c r="A1835" s="18">
        <v>1676</v>
      </c>
      <c r="B1835" s="7">
        <v>4.2970700000000001E-3</v>
      </c>
      <c r="C1835" s="10">
        <v>9.5005799999999998E-3</v>
      </c>
      <c r="D1835" s="7">
        <f t="shared" si="82"/>
        <v>4.2970699999999997</v>
      </c>
      <c r="E1835" s="10">
        <f t="shared" si="83"/>
        <v>9.5005799999999994</v>
      </c>
      <c r="H1835" s="6">
        <v>1677</v>
      </c>
      <c r="I1835" s="6">
        <v>10373</v>
      </c>
      <c r="J1835" s="6">
        <v>46.157899999999998</v>
      </c>
      <c r="K1835" s="6">
        <f t="shared" si="84"/>
        <v>46.897733333333328</v>
      </c>
    </row>
    <row r="1836" spans="1:11" ht="15" customHeight="1">
      <c r="A1836" s="18">
        <v>1677</v>
      </c>
      <c r="B1836" s="7">
        <v>4.32951E-3</v>
      </c>
      <c r="C1836" s="10">
        <v>9.4808500000000007E-3</v>
      </c>
      <c r="D1836" s="7">
        <f t="shared" si="82"/>
        <v>4.32951</v>
      </c>
      <c r="E1836" s="10">
        <f t="shared" si="83"/>
        <v>9.4808500000000002</v>
      </c>
      <c r="H1836" s="6">
        <v>1678</v>
      </c>
      <c r="I1836" s="6">
        <v>10373</v>
      </c>
      <c r="J1836" s="6">
        <v>47.899299999999997</v>
      </c>
      <c r="K1836" s="6">
        <f t="shared" si="84"/>
        <v>47.539600000000007</v>
      </c>
    </row>
    <row r="1837" spans="1:11" ht="15" customHeight="1">
      <c r="A1837" s="18">
        <v>1678</v>
      </c>
      <c r="B1837" s="7">
        <v>4.2944599999999999E-3</v>
      </c>
      <c r="C1837" s="10">
        <v>9.4093000000000006E-3</v>
      </c>
      <c r="D1837" s="7">
        <f t="shared" si="82"/>
        <v>4.2944599999999999</v>
      </c>
      <c r="E1837" s="10">
        <f t="shared" si="83"/>
        <v>9.4093</v>
      </c>
      <c r="H1837" s="6">
        <v>1679</v>
      </c>
      <c r="I1837" s="6">
        <v>10373</v>
      </c>
      <c r="J1837" s="6">
        <v>46.636000000000003</v>
      </c>
      <c r="K1837" s="6">
        <f t="shared" si="84"/>
        <v>47.015300000000003</v>
      </c>
    </row>
    <row r="1838" spans="1:11" ht="15" customHeight="1">
      <c r="A1838" s="18">
        <v>1679</v>
      </c>
      <c r="B1838" s="7">
        <v>4.2348200000000003E-3</v>
      </c>
      <c r="C1838" s="10">
        <v>9.3802599999999996E-3</v>
      </c>
      <c r="D1838" s="7">
        <f t="shared" si="82"/>
        <v>4.23482</v>
      </c>
      <c r="E1838" s="10">
        <f t="shared" si="83"/>
        <v>9.3802599999999998</v>
      </c>
      <c r="H1838" s="6">
        <v>1680</v>
      </c>
      <c r="I1838" s="6">
        <v>10372</v>
      </c>
      <c r="J1838" s="6">
        <v>48.083500000000001</v>
      </c>
      <c r="K1838" s="6">
        <f t="shared" si="84"/>
        <v>47.464933333333335</v>
      </c>
    </row>
    <row r="1839" spans="1:11" ht="15" customHeight="1">
      <c r="A1839" s="18">
        <v>1680</v>
      </c>
      <c r="B1839" s="7">
        <v>4.3631599999999996E-3</v>
      </c>
      <c r="C1839" s="10">
        <v>9.4635699999999993E-3</v>
      </c>
      <c r="D1839" s="7">
        <f t="shared" si="82"/>
        <v>4.3631599999999997</v>
      </c>
      <c r="E1839" s="10">
        <f t="shared" si="83"/>
        <v>9.4635699999999989</v>
      </c>
      <c r="H1839" s="6">
        <v>1681</v>
      </c>
      <c r="I1839" s="6">
        <v>10372</v>
      </c>
      <c r="J1839" s="6">
        <v>46.3264</v>
      </c>
      <c r="K1839" s="6">
        <f t="shared" si="84"/>
        <v>47.273833333333336</v>
      </c>
    </row>
    <row r="1840" spans="1:11" ht="15" customHeight="1">
      <c r="A1840" s="18">
        <v>1681</v>
      </c>
      <c r="B1840" s="7">
        <v>4.2662400000000001E-3</v>
      </c>
      <c r="C1840" s="10">
        <v>9.2286199999999999E-3</v>
      </c>
      <c r="D1840" s="7">
        <f t="shared" si="82"/>
        <v>4.2662399999999998</v>
      </c>
      <c r="E1840" s="10">
        <f t="shared" si="83"/>
        <v>9.2286199999999994</v>
      </c>
      <c r="H1840" s="6">
        <v>1682</v>
      </c>
      <c r="I1840" s="6">
        <v>10372</v>
      </c>
      <c r="J1840" s="6">
        <v>47.984900000000003</v>
      </c>
      <c r="K1840" s="6">
        <f t="shared" si="84"/>
        <v>48.059133333333335</v>
      </c>
    </row>
    <row r="1841" spans="1:11" ht="15" customHeight="1">
      <c r="A1841" s="18">
        <v>1682</v>
      </c>
      <c r="B1841" s="7">
        <v>4.3451999999999996E-3</v>
      </c>
      <c r="C1841" s="10">
        <v>9.3259099999999998E-3</v>
      </c>
      <c r="D1841" s="7">
        <f t="shared" ref="D1841:D1904" si="85">B1841*1000</f>
        <v>4.3451999999999993</v>
      </c>
      <c r="E1841" s="10">
        <f t="shared" ref="E1841:E1904" si="86">C1841*1000</f>
        <v>9.3259100000000004</v>
      </c>
      <c r="H1841" s="6">
        <v>1683</v>
      </c>
      <c r="I1841" s="6">
        <v>10372</v>
      </c>
      <c r="J1841" s="6">
        <v>47.510199999999998</v>
      </c>
      <c r="K1841" s="6">
        <f t="shared" si="84"/>
        <v>47.334899999999998</v>
      </c>
    </row>
    <row r="1842" spans="1:11" ht="15" customHeight="1">
      <c r="A1842" s="18">
        <v>1683</v>
      </c>
      <c r="B1842" s="7">
        <v>4.2673399999999997E-3</v>
      </c>
      <c r="C1842" s="10">
        <v>9.2566000000000002E-3</v>
      </c>
      <c r="D1842" s="7">
        <f t="shared" si="85"/>
        <v>4.2673399999999999</v>
      </c>
      <c r="E1842" s="10">
        <f t="shared" si="86"/>
        <v>9.2566000000000006</v>
      </c>
      <c r="H1842" s="6">
        <v>1684</v>
      </c>
      <c r="I1842" s="6">
        <v>10372</v>
      </c>
      <c r="J1842" s="6">
        <v>48.682299999999998</v>
      </c>
      <c r="K1842" s="6">
        <f t="shared" si="84"/>
        <v>47.523533333333326</v>
      </c>
    </row>
    <row r="1843" spans="1:11" ht="15" customHeight="1">
      <c r="A1843" s="18">
        <v>1684</v>
      </c>
      <c r="B1843" s="7">
        <v>4.2809199999999997E-3</v>
      </c>
      <c r="C1843" s="10">
        <v>9.3170200000000005E-3</v>
      </c>
      <c r="D1843" s="7">
        <f t="shared" si="85"/>
        <v>4.2809200000000001</v>
      </c>
      <c r="E1843" s="10">
        <f t="shared" si="86"/>
        <v>9.3170200000000012</v>
      </c>
      <c r="H1843" s="6">
        <v>1685</v>
      </c>
      <c r="I1843" s="6">
        <v>10373</v>
      </c>
      <c r="J1843" s="6">
        <v>45.812199999999997</v>
      </c>
      <c r="K1843" s="6">
        <f t="shared" si="84"/>
        <v>46.601533333333329</v>
      </c>
    </row>
    <row r="1844" spans="1:11" ht="15" customHeight="1">
      <c r="A1844" s="18">
        <v>1685</v>
      </c>
      <c r="B1844" s="7">
        <v>4.3420999999999998E-3</v>
      </c>
      <c r="C1844" s="10">
        <v>9.2701399999999996E-3</v>
      </c>
      <c r="D1844" s="7">
        <f t="shared" si="85"/>
        <v>4.3420999999999994</v>
      </c>
      <c r="E1844" s="10">
        <f t="shared" si="86"/>
        <v>9.2701399999999996</v>
      </c>
      <c r="H1844" s="6">
        <v>1686</v>
      </c>
      <c r="I1844" s="6">
        <v>10373</v>
      </c>
      <c r="J1844" s="6">
        <v>48.076099999999997</v>
      </c>
      <c r="K1844" s="6">
        <f t="shared" si="84"/>
        <v>47.0122</v>
      </c>
    </row>
    <row r="1845" spans="1:11" ht="15" customHeight="1">
      <c r="A1845" s="18">
        <v>1686</v>
      </c>
      <c r="B1845" s="7">
        <v>4.2421799999999999E-3</v>
      </c>
      <c r="C1845" s="10">
        <v>9.3229999999999997E-3</v>
      </c>
      <c r="D1845" s="7">
        <f t="shared" si="85"/>
        <v>4.2421800000000003</v>
      </c>
      <c r="E1845" s="10">
        <f t="shared" si="86"/>
        <v>9.3230000000000004</v>
      </c>
      <c r="H1845" s="6">
        <v>1687</v>
      </c>
      <c r="I1845" s="6">
        <v>10373</v>
      </c>
      <c r="J1845" s="6">
        <v>45.9163</v>
      </c>
      <c r="K1845" s="6">
        <f t="shared" si="84"/>
        <v>46.668233333333326</v>
      </c>
    </row>
    <row r="1846" spans="1:11" ht="15" customHeight="1">
      <c r="A1846" s="18">
        <v>1687</v>
      </c>
      <c r="B1846" s="7">
        <v>4.3456700000000003E-3</v>
      </c>
      <c r="C1846" s="10">
        <v>9.2645999999999996E-3</v>
      </c>
      <c r="D1846" s="7">
        <f t="shared" si="85"/>
        <v>4.3456700000000001</v>
      </c>
      <c r="E1846" s="10">
        <f t="shared" si="86"/>
        <v>9.2645999999999997</v>
      </c>
      <c r="H1846" s="6">
        <v>1688</v>
      </c>
      <c r="I1846" s="6">
        <v>10373</v>
      </c>
      <c r="J1846" s="6">
        <v>47.044199999999996</v>
      </c>
      <c r="K1846" s="6">
        <f t="shared" si="84"/>
        <v>47.044199999999996</v>
      </c>
    </row>
    <row r="1847" spans="1:11" ht="15" customHeight="1">
      <c r="A1847" s="18">
        <v>1688</v>
      </c>
      <c r="B1847" s="7">
        <v>4.2905599999999997E-3</v>
      </c>
      <c r="C1847" s="10">
        <v>9.4598800000000004E-3</v>
      </c>
      <c r="D1847" s="7">
        <f t="shared" si="85"/>
        <v>4.2905599999999993</v>
      </c>
      <c r="E1847" s="10">
        <f t="shared" si="86"/>
        <v>9.4598800000000001</v>
      </c>
      <c r="H1847" s="6">
        <v>1689</v>
      </c>
      <c r="I1847" s="6">
        <v>10373</v>
      </c>
      <c r="J1847" s="6">
        <v>47.044199999999996</v>
      </c>
      <c r="K1847" s="6">
        <f t="shared" si="84"/>
        <v>46.76</v>
      </c>
    </row>
    <row r="1848" spans="1:11" ht="15" customHeight="1">
      <c r="A1848" s="18">
        <v>1689</v>
      </c>
      <c r="B1848" s="7">
        <v>4.3551700000000002E-3</v>
      </c>
      <c r="C1848" s="10">
        <v>9.4189700000000005E-3</v>
      </c>
      <c r="D1848" s="7">
        <f t="shared" si="85"/>
        <v>4.3551700000000002</v>
      </c>
      <c r="E1848" s="10">
        <f t="shared" si="86"/>
        <v>9.4189699999999998</v>
      </c>
      <c r="H1848" s="6">
        <v>1690</v>
      </c>
      <c r="I1848" s="6">
        <v>10373</v>
      </c>
      <c r="J1848" s="6">
        <v>47.044199999999996</v>
      </c>
      <c r="K1848" s="6">
        <f t="shared" si="84"/>
        <v>47.375233333333334</v>
      </c>
    </row>
    <row r="1849" spans="1:11" ht="15" customHeight="1">
      <c r="A1849" s="18">
        <v>1690</v>
      </c>
      <c r="B1849" s="7">
        <v>4.3073900000000004E-3</v>
      </c>
      <c r="C1849" s="10">
        <v>9.2602699999999993E-3</v>
      </c>
      <c r="D1849" s="7">
        <f t="shared" si="85"/>
        <v>4.3073900000000007</v>
      </c>
      <c r="E1849" s="10">
        <f t="shared" si="86"/>
        <v>9.2602699999999984</v>
      </c>
      <c r="H1849" s="6">
        <v>1691</v>
      </c>
      <c r="I1849" s="6">
        <v>10373</v>
      </c>
      <c r="J1849" s="6">
        <v>46.191600000000001</v>
      </c>
      <c r="K1849" s="6">
        <f t="shared" si="84"/>
        <v>47.275133333333336</v>
      </c>
    </row>
    <row r="1850" spans="1:11" ht="15" customHeight="1">
      <c r="A1850" s="18">
        <v>1691</v>
      </c>
      <c r="B1850" s="7">
        <v>4.2557100000000002E-3</v>
      </c>
      <c r="C1850" s="10">
        <v>9.3555800000000005E-3</v>
      </c>
      <c r="D1850" s="7">
        <f t="shared" si="85"/>
        <v>4.2557100000000005</v>
      </c>
      <c r="E1850" s="10">
        <f t="shared" si="86"/>
        <v>9.3555799999999998</v>
      </c>
      <c r="H1850" s="6">
        <v>1692</v>
      </c>
      <c r="I1850" s="6">
        <v>10373</v>
      </c>
      <c r="J1850" s="6">
        <v>48.889899999999997</v>
      </c>
      <c r="K1850" s="6">
        <f t="shared" si="84"/>
        <v>47.459233333333337</v>
      </c>
    </row>
    <row r="1851" spans="1:11" ht="15" customHeight="1">
      <c r="A1851" s="18">
        <v>1692</v>
      </c>
      <c r="B1851" s="7">
        <v>4.2443699999999999E-3</v>
      </c>
      <c r="C1851" s="10">
        <v>9.3952700000000007E-3</v>
      </c>
      <c r="D1851" s="7">
        <f t="shared" si="85"/>
        <v>4.24437</v>
      </c>
      <c r="E1851" s="10">
        <f t="shared" si="86"/>
        <v>9.39527</v>
      </c>
      <c r="H1851" s="6">
        <v>1693</v>
      </c>
      <c r="I1851" s="6">
        <v>10373</v>
      </c>
      <c r="J1851" s="6">
        <v>46.743899999999996</v>
      </c>
      <c r="K1851" s="6">
        <f t="shared" si="84"/>
        <v>46.534233333333333</v>
      </c>
    </row>
    <row r="1852" spans="1:11" ht="15" customHeight="1">
      <c r="A1852" s="18">
        <v>1693</v>
      </c>
      <c r="B1852" s="7">
        <v>4.3345399999999996E-3</v>
      </c>
      <c r="C1852" s="10">
        <v>9.4137100000000005E-3</v>
      </c>
      <c r="D1852" s="7">
        <f t="shared" si="85"/>
        <v>4.3345399999999996</v>
      </c>
      <c r="E1852" s="10">
        <f t="shared" si="86"/>
        <v>9.41371</v>
      </c>
      <c r="H1852" s="6">
        <v>1694</v>
      </c>
      <c r="I1852" s="6">
        <v>10373</v>
      </c>
      <c r="J1852" s="6">
        <v>46.743899999999996</v>
      </c>
      <c r="K1852" s="6">
        <f t="shared" si="84"/>
        <v>46.906066666666668</v>
      </c>
    </row>
    <row r="1853" spans="1:11" ht="15" customHeight="1">
      <c r="A1853" s="18">
        <v>1694</v>
      </c>
      <c r="B1853" s="7">
        <v>4.3185400000000001E-3</v>
      </c>
      <c r="C1853" s="10">
        <v>9.2598400000000001E-3</v>
      </c>
      <c r="D1853" s="7">
        <f t="shared" si="85"/>
        <v>4.3185400000000005</v>
      </c>
      <c r="E1853" s="10">
        <f t="shared" si="86"/>
        <v>9.2598400000000005</v>
      </c>
      <c r="H1853" s="6">
        <v>1695</v>
      </c>
      <c r="I1853" s="6">
        <v>10373</v>
      </c>
      <c r="J1853" s="6">
        <v>46.114899999999999</v>
      </c>
      <c r="K1853" s="6">
        <f t="shared" si="84"/>
        <v>47.096966666666667</v>
      </c>
    </row>
    <row r="1854" spans="1:11" ht="15" customHeight="1">
      <c r="A1854" s="18">
        <v>1695</v>
      </c>
      <c r="B1854" s="7">
        <v>4.2990099999999998E-3</v>
      </c>
      <c r="C1854" s="10">
        <v>9.3554599999999995E-3</v>
      </c>
      <c r="D1854" s="7">
        <f t="shared" si="85"/>
        <v>4.29901</v>
      </c>
      <c r="E1854" s="10">
        <f t="shared" si="86"/>
        <v>9.355459999999999</v>
      </c>
      <c r="H1854" s="6">
        <v>1696</v>
      </c>
      <c r="I1854" s="6">
        <v>10373</v>
      </c>
      <c r="J1854" s="6">
        <v>47.859400000000001</v>
      </c>
      <c r="K1854" s="6">
        <f t="shared" si="84"/>
        <v>47.638433333333332</v>
      </c>
    </row>
    <row r="1855" spans="1:11" ht="15" customHeight="1">
      <c r="A1855" s="18">
        <v>1696</v>
      </c>
      <c r="B1855" s="7">
        <v>4.2194499999999996E-3</v>
      </c>
      <c r="C1855" s="10">
        <v>9.3515899999999999E-3</v>
      </c>
      <c r="D1855" s="7">
        <f t="shared" si="85"/>
        <v>4.2194499999999993</v>
      </c>
      <c r="E1855" s="10">
        <f t="shared" si="86"/>
        <v>9.3515899999999998</v>
      </c>
      <c r="H1855" s="6">
        <v>1697</v>
      </c>
      <c r="I1855" s="6">
        <v>10373</v>
      </c>
      <c r="J1855" s="6">
        <v>47.316600000000001</v>
      </c>
      <c r="K1855" s="6">
        <f t="shared" si="84"/>
        <v>47.228400000000001</v>
      </c>
    </row>
    <row r="1856" spans="1:11" ht="15" customHeight="1">
      <c r="A1856" s="18">
        <v>1697</v>
      </c>
      <c r="B1856" s="7">
        <v>4.3777299999999998E-3</v>
      </c>
      <c r="C1856" s="10">
        <v>9.4040100000000008E-3</v>
      </c>
      <c r="D1856" s="7">
        <f t="shared" si="85"/>
        <v>4.3777299999999997</v>
      </c>
      <c r="E1856" s="10">
        <f t="shared" si="86"/>
        <v>9.4040100000000013</v>
      </c>
      <c r="H1856" s="6">
        <v>1698</v>
      </c>
      <c r="I1856" s="6">
        <v>10373</v>
      </c>
      <c r="J1856" s="6">
        <v>47.7393</v>
      </c>
      <c r="K1856" s="6">
        <f t="shared" si="84"/>
        <v>47.060166666666667</v>
      </c>
    </row>
    <row r="1857" spans="1:11" ht="15" customHeight="1">
      <c r="A1857" s="18">
        <v>1698</v>
      </c>
      <c r="B1857" s="7">
        <v>4.2181700000000003E-3</v>
      </c>
      <c r="C1857" s="10">
        <v>9.4156299999999995E-3</v>
      </c>
      <c r="D1857" s="7">
        <f t="shared" si="85"/>
        <v>4.2181700000000006</v>
      </c>
      <c r="E1857" s="10">
        <f t="shared" si="86"/>
        <v>9.4156300000000002</v>
      </c>
      <c r="H1857" s="6">
        <v>1699</v>
      </c>
      <c r="I1857" s="6">
        <v>10373</v>
      </c>
      <c r="J1857" s="6">
        <v>46.629300000000001</v>
      </c>
      <c r="K1857" s="6">
        <f t="shared" si="84"/>
        <v>46.645966666666673</v>
      </c>
    </row>
    <row r="1858" spans="1:11" ht="15" customHeight="1">
      <c r="A1858" s="18">
        <v>1699</v>
      </c>
      <c r="B1858" s="7">
        <v>4.2966100000000002E-3</v>
      </c>
      <c r="C1858" s="10">
        <v>9.3161000000000008E-3</v>
      </c>
      <c r="D1858" s="7">
        <f t="shared" si="85"/>
        <v>4.2966100000000003</v>
      </c>
      <c r="E1858" s="10">
        <f t="shared" si="86"/>
        <v>9.3161000000000005</v>
      </c>
      <c r="H1858" s="6">
        <v>1700</v>
      </c>
      <c r="I1858" s="6">
        <v>10373</v>
      </c>
      <c r="J1858" s="6">
        <v>46.811900000000001</v>
      </c>
      <c r="K1858" s="6">
        <f t="shared" si="84"/>
        <v>47.010266666666666</v>
      </c>
    </row>
    <row r="1859" spans="1:11" ht="15" customHeight="1">
      <c r="A1859" s="18">
        <v>1700</v>
      </c>
      <c r="B1859" s="7">
        <v>4.228E-3</v>
      </c>
      <c r="C1859" s="10">
        <v>9.3702200000000003E-3</v>
      </c>
      <c r="D1859" s="7">
        <f t="shared" si="85"/>
        <v>4.2279999999999998</v>
      </c>
      <c r="E1859" s="10">
        <f t="shared" si="86"/>
        <v>9.3702199999999998</v>
      </c>
      <c r="H1859" s="6">
        <v>1701</v>
      </c>
      <c r="I1859" s="6">
        <v>10373</v>
      </c>
      <c r="J1859" s="6">
        <v>46.496699999999997</v>
      </c>
      <c r="K1859" s="6">
        <f t="shared" si="84"/>
        <v>46.652799999999992</v>
      </c>
    </row>
    <row r="1860" spans="1:11" ht="15" customHeight="1">
      <c r="A1860" s="18">
        <v>1701</v>
      </c>
      <c r="B1860" s="7">
        <v>4.2670099999999999E-3</v>
      </c>
      <c r="C1860" s="10">
        <v>9.2948500000000003E-3</v>
      </c>
      <c r="D1860" s="7">
        <f t="shared" si="85"/>
        <v>4.26701</v>
      </c>
      <c r="E1860" s="10">
        <f t="shared" si="86"/>
        <v>9.2948500000000003</v>
      </c>
      <c r="H1860" s="6">
        <v>1702</v>
      </c>
      <c r="I1860" s="6">
        <v>10373</v>
      </c>
      <c r="J1860" s="6">
        <v>47.722200000000001</v>
      </c>
      <c r="K1860" s="6">
        <f t="shared" si="84"/>
        <v>47.488233333333334</v>
      </c>
    </row>
    <row r="1861" spans="1:11" ht="15" customHeight="1">
      <c r="A1861" s="18">
        <v>1702</v>
      </c>
      <c r="B1861" s="7">
        <v>4.2863600000000003E-3</v>
      </c>
      <c r="C1861" s="10">
        <v>9.36939E-3</v>
      </c>
      <c r="D1861" s="7">
        <f t="shared" si="85"/>
        <v>4.2863600000000002</v>
      </c>
      <c r="E1861" s="10">
        <f t="shared" si="86"/>
        <v>9.3693899999999992</v>
      </c>
      <c r="H1861" s="6">
        <v>1703</v>
      </c>
      <c r="I1861" s="6">
        <v>10373</v>
      </c>
      <c r="J1861" s="6">
        <v>45.7395</v>
      </c>
      <c r="K1861" s="6">
        <f t="shared" si="84"/>
        <v>47.258200000000009</v>
      </c>
    </row>
    <row r="1862" spans="1:11" ht="15" customHeight="1">
      <c r="A1862" s="18">
        <v>1703</v>
      </c>
      <c r="B1862" s="7">
        <v>4.2625900000000001E-3</v>
      </c>
      <c r="C1862" s="10">
        <v>9.2776200000000003E-3</v>
      </c>
      <c r="D1862" s="7">
        <f t="shared" si="85"/>
        <v>4.2625900000000003</v>
      </c>
      <c r="E1862" s="10">
        <f t="shared" si="86"/>
        <v>9.2776200000000006</v>
      </c>
      <c r="H1862" s="6">
        <v>1704</v>
      </c>
      <c r="I1862" s="6">
        <v>10373</v>
      </c>
      <c r="J1862" s="6">
        <v>49.003</v>
      </c>
      <c r="K1862" s="6">
        <f t="shared" si="84"/>
        <v>47.971266666666672</v>
      </c>
    </row>
    <row r="1863" spans="1:11" ht="15" customHeight="1">
      <c r="A1863" s="18">
        <v>1704</v>
      </c>
      <c r="B1863" s="7">
        <v>4.2705699999999996E-3</v>
      </c>
      <c r="C1863" s="10">
        <v>9.3358399999999998E-3</v>
      </c>
      <c r="D1863" s="7">
        <f t="shared" si="85"/>
        <v>4.2705699999999993</v>
      </c>
      <c r="E1863" s="10">
        <f t="shared" si="86"/>
        <v>9.3358399999999993</v>
      </c>
      <c r="H1863" s="6">
        <v>1705</v>
      </c>
      <c r="I1863" s="6">
        <v>10373</v>
      </c>
      <c r="J1863" s="6">
        <v>47.0321</v>
      </c>
      <c r="K1863" s="6">
        <f t="shared" si="84"/>
        <v>48.034933333333335</v>
      </c>
    </row>
    <row r="1864" spans="1:11" ht="15" customHeight="1">
      <c r="A1864" s="18">
        <v>1705</v>
      </c>
      <c r="B1864" s="7">
        <v>4.2348300000000002E-3</v>
      </c>
      <c r="C1864" s="10">
        <v>9.5482799999999993E-3</v>
      </c>
      <c r="D1864" s="7">
        <f t="shared" si="85"/>
        <v>4.2348300000000005</v>
      </c>
      <c r="E1864" s="10">
        <f t="shared" si="86"/>
        <v>9.5482800000000001</v>
      </c>
      <c r="H1864" s="6">
        <v>1706</v>
      </c>
      <c r="I1864" s="6">
        <v>10373</v>
      </c>
      <c r="J1864" s="6">
        <v>47.878700000000002</v>
      </c>
      <c r="K1864" s="6">
        <f t="shared" si="84"/>
        <v>48.954266666666662</v>
      </c>
    </row>
    <row r="1865" spans="1:11" ht="15" customHeight="1">
      <c r="A1865" s="18">
        <v>1706</v>
      </c>
      <c r="B1865" s="7">
        <v>4.3032900000000004E-3</v>
      </c>
      <c r="C1865" s="10">
        <v>9.4170199999999999E-3</v>
      </c>
      <c r="D1865" s="7">
        <f t="shared" si="85"/>
        <v>4.3032900000000005</v>
      </c>
      <c r="E1865" s="10">
        <f t="shared" si="86"/>
        <v>9.4170199999999991</v>
      </c>
      <c r="H1865" s="6">
        <v>1707</v>
      </c>
      <c r="I1865" s="6">
        <v>10373</v>
      </c>
      <c r="J1865" s="6">
        <v>49.194000000000003</v>
      </c>
      <c r="K1865" s="6">
        <f t="shared" si="84"/>
        <v>48.955999999999996</v>
      </c>
    </row>
    <row r="1866" spans="1:11" ht="15" customHeight="1">
      <c r="A1866" s="18">
        <v>1707</v>
      </c>
      <c r="B1866" s="7">
        <v>4.2334199999999999E-3</v>
      </c>
      <c r="C1866" s="10">
        <v>9.3844600000000007E-3</v>
      </c>
      <c r="D1866" s="7">
        <f t="shared" si="85"/>
        <v>4.2334199999999997</v>
      </c>
      <c r="E1866" s="10">
        <f t="shared" si="86"/>
        <v>9.3844600000000007</v>
      </c>
      <c r="H1866" s="6">
        <v>1708</v>
      </c>
      <c r="I1866" s="6">
        <v>10373</v>
      </c>
      <c r="J1866" s="6">
        <v>49.790100000000002</v>
      </c>
      <c r="K1866" s="6">
        <f t="shared" si="84"/>
        <v>49.553599999999996</v>
      </c>
    </row>
    <row r="1867" spans="1:11" ht="15" customHeight="1">
      <c r="A1867" s="18">
        <v>1708</v>
      </c>
      <c r="B1867" s="7">
        <v>4.2206400000000003E-3</v>
      </c>
      <c r="C1867" s="10">
        <v>9.4328299999999997E-3</v>
      </c>
      <c r="D1867" s="7">
        <f t="shared" si="85"/>
        <v>4.2206400000000004</v>
      </c>
      <c r="E1867" s="10">
        <f t="shared" si="86"/>
        <v>9.4328299999999992</v>
      </c>
      <c r="H1867" s="6">
        <v>1709</v>
      </c>
      <c r="I1867" s="6">
        <v>10373</v>
      </c>
      <c r="J1867" s="6">
        <v>47.883899999999997</v>
      </c>
      <c r="K1867" s="6">
        <f t="shared" si="84"/>
        <v>48.893233333333335</v>
      </c>
    </row>
    <row r="1868" spans="1:11" ht="15" customHeight="1">
      <c r="A1868" s="18">
        <v>1709</v>
      </c>
      <c r="B1868" s="7">
        <v>4.2263999999999999E-3</v>
      </c>
      <c r="C1868" s="10">
        <v>9.3133499999999998E-3</v>
      </c>
      <c r="D1868" s="7">
        <f t="shared" si="85"/>
        <v>4.2263999999999999</v>
      </c>
      <c r="E1868" s="10">
        <f t="shared" si="86"/>
        <v>9.3133499999999998</v>
      </c>
      <c r="H1868" s="6">
        <v>1710</v>
      </c>
      <c r="I1868" s="6">
        <v>10373</v>
      </c>
      <c r="J1868" s="6">
        <v>50.986800000000002</v>
      </c>
      <c r="K1868" s="6">
        <f t="shared" si="84"/>
        <v>49.081166666666661</v>
      </c>
    </row>
    <row r="1869" spans="1:11" ht="15" customHeight="1">
      <c r="A1869" s="18">
        <v>1710</v>
      </c>
      <c r="B1869" s="7">
        <v>4.3080899999999997E-3</v>
      </c>
      <c r="C1869" s="10">
        <v>9.3104999999999993E-3</v>
      </c>
      <c r="D1869" s="7">
        <f t="shared" si="85"/>
        <v>4.30809</v>
      </c>
      <c r="E1869" s="10">
        <f t="shared" si="86"/>
        <v>9.3104999999999993</v>
      </c>
      <c r="H1869" s="6">
        <v>1711</v>
      </c>
      <c r="I1869" s="6">
        <v>10375</v>
      </c>
      <c r="J1869" s="6">
        <v>47.808999999999997</v>
      </c>
      <c r="K1869" s="6">
        <f t="shared" si="84"/>
        <v>48.555900000000001</v>
      </c>
    </row>
    <row r="1870" spans="1:11" ht="15" customHeight="1">
      <c r="A1870" s="18">
        <v>1711</v>
      </c>
      <c r="B1870" s="7">
        <v>4.28204E-3</v>
      </c>
      <c r="C1870" s="10">
        <v>9.3349100000000001E-3</v>
      </c>
      <c r="D1870" s="7">
        <f t="shared" si="85"/>
        <v>4.2820400000000003</v>
      </c>
      <c r="E1870" s="10">
        <f t="shared" si="86"/>
        <v>9.3349100000000007</v>
      </c>
      <c r="H1870" s="6">
        <v>1712</v>
      </c>
      <c r="I1870" s="6">
        <v>10375</v>
      </c>
      <c r="J1870" s="6">
        <v>48.447699999999998</v>
      </c>
      <c r="K1870" s="6">
        <f t="shared" si="84"/>
        <v>49.097433333333335</v>
      </c>
    </row>
    <row r="1871" spans="1:11" ht="15" customHeight="1">
      <c r="A1871" s="18">
        <v>1712</v>
      </c>
      <c r="B1871" s="7">
        <v>4.2424999999999997E-3</v>
      </c>
      <c r="C1871" s="10">
        <v>9.3285799999999995E-3</v>
      </c>
      <c r="D1871" s="7">
        <f t="shared" si="85"/>
        <v>4.2424999999999997</v>
      </c>
      <c r="E1871" s="10">
        <f t="shared" si="86"/>
        <v>9.3285799999999988</v>
      </c>
      <c r="H1871" s="6">
        <v>1713</v>
      </c>
      <c r="I1871" s="6">
        <v>10375</v>
      </c>
      <c r="J1871" s="6">
        <v>49.411000000000001</v>
      </c>
      <c r="K1871" s="6">
        <f t="shared" si="84"/>
        <v>48.787166666666671</v>
      </c>
    </row>
    <row r="1872" spans="1:11" ht="15" customHeight="1">
      <c r="A1872" s="18">
        <v>1713</v>
      </c>
      <c r="B1872" s="7">
        <v>4.3055899999999998E-3</v>
      </c>
      <c r="C1872" s="10">
        <v>9.3747199999999996E-3</v>
      </c>
      <c r="D1872" s="7">
        <f t="shared" si="85"/>
        <v>4.3055899999999996</v>
      </c>
      <c r="E1872" s="10">
        <f t="shared" si="86"/>
        <v>9.3747199999999999</v>
      </c>
      <c r="H1872" s="6">
        <v>1714</v>
      </c>
      <c r="I1872" s="6">
        <v>10375</v>
      </c>
      <c r="J1872" s="6">
        <v>49.433599999999998</v>
      </c>
      <c r="K1872" s="6">
        <f t="shared" si="84"/>
        <v>48.614533333333334</v>
      </c>
    </row>
    <row r="1873" spans="1:11" ht="15" customHeight="1">
      <c r="A1873" s="18">
        <v>1714</v>
      </c>
      <c r="B1873" s="7">
        <v>4.2260800000000001E-3</v>
      </c>
      <c r="C1873" s="10">
        <v>9.4943700000000002E-3</v>
      </c>
      <c r="D1873" s="7">
        <f t="shared" si="85"/>
        <v>4.2260800000000005</v>
      </c>
      <c r="E1873" s="10">
        <f t="shared" si="86"/>
        <v>9.49437</v>
      </c>
      <c r="H1873" s="6">
        <v>1715</v>
      </c>
      <c r="I1873" s="6">
        <v>10375</v>
      </c>
      <c r="J1873" s="6">
        <v>47.5169</v>
      </c>
      <c r="K1873" s="6">
        <f t="shared" si="84"/>
        <v>47.416400000000003</v>
      </c>
    </row>
    <row r="1874" spans="1:11" ht="15" customHeight="1">
      <c r="A1874" s="18">
        <v>1715</v>
      </c>
      <c r="B1874" s="7">
        <v>4.1951499999999999E-3</v>
      </c>
      <c r="C1874" s="10">
        <v>9.4409400000000001E-3</v>
      </c>
      <c r="D1874" s="7">
        <f t="shared" si="85"/>
        <v>4.1951499999999999</v>
      </c>
      <c r="E1874" s="10">
        <f t="shared" si="86"/>
        <v>9.4409399999999994</v>
      </c>
      <c r="H1874" s="6">
        <v>1716</v>
      </c>
      <c r="I1874" s="6">
        <v>10375</v>
      </c>
      <c r="J1874" s="6">
        <v>48.893099999999997</v>
      </c>
      <c r="K1874" s="6">
        <f t="shared" si="84"/>
        <v>47.948633333333333</v>
      </c>
    </row>
    <row r="1875" spans="1:11" ht="15" customHeight="1">
      <c r="A1875" s="18">
        <v>1716</v>
      </c>
      <c r="B1875" s="7">
        <v>4.2641800000000002E-3</v>
      </c>
      <c r="C1875" s="10">
        <v>9.3726799999999996E-3</v>
      </c>
      <c r="D1875" s="7">
        <f t="shared" si="85"/>
        <v>4.2641800000000005</v>
      </c>
      <c r="E1875" s="10">
        <f t="shared" si="86"/>
        <v>9.372679999999999</v>
      </c>
      <c r="H1875" s="6">
        <v>1717</v>
      </c>
      <c r="I1875" s="6">
        <v>10375</v>
      </c>
      <c r="J1875" s="6">
        <v>45.839199999999998</v>
      </c>
      <c r="K1875" s="6">
        <f t="shared" si="84"/>
        <v>47.222866666666668</v>
      </c>
    </row>
    <row r="1876" spans="1:11" ht="15" customHeight="1">
      <c r="A1876" s="18">
        <v>1717</v>
      </c>
      <c r="B1876" s="7">
        <v>4.3034900000000001E-3</v>
      </c>
      <c r="C1876" s="10">
        <v>9.3395400000000003E-3</v>
      </c>
      <c r="D1876" s="7">
        <f t="shared" si="85"/>
        <v>4.30349</v>
      </c>
      <c r="E1876" s="10">
        <f t="shared" si="86"/>
        <v>9.3395399999999995</v>
      </c>
      <c r="H1876" s="6">
        <v>1718</v>
      </c>
      <c r="I1876" s="6">
        <v>10375</v>
      </c>
      <c r="J1876" s="6">
        <v>49.113599999999998</v>
      </c>
      <c r="K1876" s="6">
        <f t="shared" si="84"/>
        <v>48.269133333333336</v>
      </c>
    </row>
    <row r="1877" spans="1:11" ht="15" customHeight="1">
      <c r="A1877" s="18">
        <v>1718</v>
      </c>
      <c r="B1877" s="7">
        <v>4.2329999999999998E-3</v>
      </c>
      <c r="C1877" s="10">
        <v>9.3362400000000009E-3</v>
      </c>
      <c r="D1877" s="7">
        <f t="shared" si="85"/>
        <v>4.2329999999999997</v>
      </c>
      <c r="E1877" s="10">
        <f t="shared" si="86"/>
        <v>9.3362400000000001</v>
      </c>
      <c r="H1877" s="6">
        <v>1719</v>
      </c>
      <c r="I1877" s="6">
        <v>10375</v>
      </c>
      <c r="J1877" s="6">
        <v>46.715800000000002</v>
      </c>
      <c r="K1877" s="6">
        <f t="shared" si="84"/>
        <v>47.467066666666675</v>
      </c>
    </row>
    <row r="1878" spans="1:11" ht="15" customHeight="1">
      <c r="A1878" s="18">
        <v>1719</v>
      </c>
      <c r="B1878" s="7">
        <v>4.2494300000000002E-3</v>
      </c>
      <c r="C1878" s="10">
        <v>9.4334099999999997E-3</v>
      </c>
      <c r="D1878" s="7">
        <f t="shared" si="85"/>
        <v>4.2494300000000003</v>
      </c>
      <c r="E1878" s="10">
        <f t="shared" si="86"/>
        <v>9.4334100000000003</v>
      </c>
      <c r="H1878" s="6">
        <v>1720</v>
      </c>
      <c r="I1878" s="6">
        <v>10375</v>
      </c>
      <c r="J1878" s="6">
        <v>48.978000000000002</v>
      </c>
      <c r="K1878" s="6">
        <f t="shared" si="84"/>
        <v>48.370433333333331</v>
      </c>
    </row>
    <row r="1879" spans="1:11" ht="15" customHeight="1">
      <c r="A1879" s="18">
        <v>1720</v>
      </c>
      <c r="B1879" s="7">
        <v>4.2242299999999998E-3</v>
      </c>
      <c r="C1879" s="10">
        <v>9.4164299999999999E-3</v>
      </c>
      <c r="D1879" s="7">
        <f t="shared" si="85"/>
        <v>4.2242299999999995</v>
      </c>
      <c r="E1879" s="10">
        <f t="shared" si="86"/>
        <v>9.4164300000000001</v>
      </c>
      <c r="H1879" s="6">
        <v>1721</v>
      </c>
      <c r="I1879" s="6">
        <v>10375</v>
      </c>
      <c r="J1879" s="6">
        <v>46.7074</v>
      </c>
      <c r="K1879" s="6">
        <f t="shared" si="84"/>
        <v>47.679566666666666</v>
      </c>
    </row>
    <row r="1880" spans="1:11" ht="15" customHeight="1">
      <c r="A1880" s="18">
        <v>1721</v>
      </c>
      <c r="B1880" s="7">
        <v>4.1923400000000001E-3</v>
      </c>
      <c r="C1880" s="10">
        <v>9.3184400000000008E-3</v>
      </c>
      <c r="D1880" s="7">
        <f t="shared" si="85"/>
        <v>4.1923399999999997</v>
      </c>
      <c r="E1880" s="10">
        <f t="shared" si="86"/>
        <v>9.3184400000000007</v>
      </c>
      <c r="H1880" s="6">
        <v>1722</v>
      </c>
      <c r="I1880" s="6">
        <v>10375</v>
      </c>
      <c r="J1880" s="6">
        <v>49.425899999999999</v>
      </c>
      <c r="K1880" s="6">
        <f t="shared" si="84"/>
        <v>48.076566666666672</v>
      </c>
    </row>
    <row r="1881" spans="1:11" ht="15" customHeight="1">
      <c r="A1881" s="18">
        <v>1722</v>
      </c>
      <c r="B1881" s="7">
        <v>4.1877599999999996E-3</v>
      </c>
      <c r="C1881" s="10">
        <v>9.2923799999999994E-3</v>
      </c>
      <c r="D1881" s="7">
        <f t="shared" si="85"/>
        <v>4.1877599999999999</v>
      </c>
      <c r="E1881" s="10">
        <f t="shared" si="86"/>
        <v>9.2923799999999996</v>
      </c>
      <c r="H1881" s="6">
        <v>1723</v>
      </c>
      <c r="I1881" s="6">
        <v>10375</v>
      </c>
      <c r="J1881" s="6">
        <v>46.9054</v>
      </c>
      <c r="K1881" s="6">
        <f t="shared" si="84"/>
        <v>46.878733333333336</v>
      </c>
    </row>
    <row r="1882" spans="1:11" ht="15" customHeight="1">
      <c r="A1882" s="18">
        <v>1723</v>
      </c>
      <c r="B1882" s="7">
        <v>4.1539799999999998E-3</v>
      </c>
      <c r="C1882" s="10">
        <v>9.2713899999999991E-3</v>
      </c>
      <c r="D1882" s="7">
        <f t="shared" si="85"/>
        <v>4.1539799999999998</v>
      </c>
      <c r="E1882" s="10">
        <f t="shared" si="86"/>
        <v>9.2713899999999985</v>
      </c>
      <c r="H1882" s="6">
        <v>1724</v>
      </c>
      <c r="I1882" s="6">
        <v>10376</v>
      </c>
      <c r="J1882" s="6">
        <v>47.898400000000002</v>
      </c>
      <c r="K1882" s="6">
        <f t="shared" si="84"/>
        <v>47.364566666666668</v>
      </c>
    </row>
    <row r="1883" spans="1:11" ht="15" customHeight="1">
      <c r="A1883" s="18">
        <v>1724</v>
      </c>
      <c r="B1883" s="7">
        <v>4.2406199999999996E-3</v>
      </c>
      <c r="C1883" s="10">
        <v>9.2564399999999995E-3</v>
      </c>
      <c r="D1883" s="7">
        <f t="shared" si="85"/>
        <v>4.2406199999999998</v>
      </c>
      <c r="E1883" s="10">
        <f t="shared" si="86"/>
        <v>9.2564399999999996</v>
      </c>
      <c r="H1883" s="6">
        <v>1725</v>
      </c>
      <c r="I1883" s="6">
        <v>10376</v>
      </c>
      <c r="J1883" s="6">
        <v>45.8324</v>
      </c>
      <c r="K1883" s="6">
        <f t="shared" si="84"/>
        <v>46.707866666666668</v>
      </c>
    </row>
    <row r="1884" spans="1:11" ht="15" customHeight="1">
      <c r="A1884" s="18">
        <v>1725</v>
      </c>
      <c r="B1884" s="7">
        <v>4.2517800000000001E-3</v>
      </c>
      <c r="C1884" s="10">
        <v>9.2618000000000006E-3</v>
      </c>
      <c r="D1884" s="7">
        <f t="shared" si="85"/>
        <v>4.2517800000000001</v>
      </c>
      <c r="E1884" s="10">
        <f t="shared" si="86"/>
        <v>9.2618000000000009</v>
      </c>
      <c r="H1884" s="6">
        <v>1726</v>
      </c>
      <c r="I1884" s="6">
        <v>10376</v>
      </c>
      <c r="J1884" s="6">
        <v>48.362900000000003</v>
      </c>
      <c r="K1884" s="6">
        <f t="shared" si="84"/>
        <v>47.967099999999995</v>
      </c>
    </row>
    <row r="1885" spans="1:11" ht="15" customHeight="1">
      <c r="A1885" s="18">
        <v>1726</v>
      </c>
      <c r="B1885" s="7">
        <v>4.2038300000000004E-3</v>
      </c>
      <c r="C1885" s="10">
        <v>9.2964899999999993E-3</v>
      </c>
      <c r="D1885" s="7">
        <f t="shared" si="85"/>
        <v>4.2038300000000008</v>
      </c>
      <c r="E1885" s="10">
        <f t="shared" si="86"/>
        <v>9.2964899999999986</v>
      </c>
      <c r="H1885" s="6">
        <v>1727</v>
      </c>
      <c r="I1885" s="6">
        <v>10376</v>
      </c>
      <c r="J1885" s="6">
        <v>45.9283</v>
      </c>
      <c r="K1885" s="6">
        <f t="shared" si="84"/>
        <v>47.390166666666666</v>
      </c>
    </row>
    <row r="1886" spans="1:11" ht="15" customHeight="1">
      <c r="A1886" s="18">
        <v>1727</v>
      </c>
      <c r="B1886" s="7">
        <v>4.2241300000000004E-3</v>
      </c>
      <c r="C1886" s="10">
        <v>9.3929100000000008E-3</v>
      </c>
      <c r="D1886" s="7">
        <f t="shared" si="85"/>
        <v>4.2241300000000006</v>
      </c>
      <c r="E1886" s="10">
        <f t="shared" si="86"/>
        <v>9.3929100000000005</v>
      </c>
      <c r="H1886" s="6">
        <v>1728</v>
      </c>
      <c r="I1886" s="6">
        <v>10376</v>
      </c>
      <c r="J1886" s="6">
        <v>49.610100000000003</v>
      </c>
      <c r="K1886" s="6">
        <f t="shared" si="84"/>
        <v>48.037566666666663</v>
      </c>
    </row>
    <row r="1887" spans="1:11" ht="15" customHeight="1">
      <c r="A1887" s="18">
        <v>1728</v>
      </c>
      <c r="B1887" s="7">
        <v>4.2182499999999998E-3</v>
      </c>
      <c r="C1887" s="10">
        <v>9.3428699999999996E-3</v>
      </c>
      <c r="D1887" s="7">
        <f t="shared" si="85"/>
        <v>4.2182499999999994</v>
      </c>
      <c r="E1887" s="10">
        <f t="shared" si="86"/>
        <v>9.3428699999999996</v>
      </c>
      <c r="H1887" s="6">
        <v>1729</v>
      </c>
      <c r="I1887" s="6">
        <v>10377</v>
      </c>
      <c r="J1887" s="6">
        <v>46.632100000000001</v>
      </c>
      <c r="K1887" s="6">
        <f t="shared" ref="K1887:K1950" si="87">(J1887+J1888+J1889)/3</f>
        <v>47.093933333333332</v>
      </c>
    </row>
    <row r="1888" spans="1:11" ht="15" customHeight="1">
      <c r="A1888" s="18">
        <v>1729</v>
      </c>
      <c r="B1888" s="7">
        <v>4.3074599999999999E-3</v>
      </c>
      <c r="C1888" s="10">
        <v>9.5839600000000007E-3</v>
      </c>
      <c r="D1888" s="7">
        <f t="shared" si="85"/>
        <v>4.3074599999999998</v>
      </c>
      <c r="E1888" s="10">
        <f t="shared" si="86"/>
        <v>9.5839600000000011</v>
      </c>
      <c r="H1888" s="6">
        <v>1730</v>
      </c>
      <c r="I1888" s="6">
        <v>10376</v>
      </c>
      <c r="J1888" s="6">
        <v>47.8705</v>
      </c>
      <c r="K1888" s="6">
        <f t="shared" si="87"/>
        <v>47.546566666666671</v>
      </c>
    </row>
    <row r="1889" spans="1:11" ht="15" customHeight="1">
      <c r="A1889" s="18">
        <v>1730</v>
      </c>
      <c r="B1889" s="7">
        <v>4.2693100000000001E-3</v>
      </c>
      <c r="C1889" s="10">
        <v>9.4035100000000003E-3</v>
      </c>
      <c r="D1889" s="7">
        <f t="shared" si="85"/>
        <v>4.2693099999999999</v>
      </c>
      <c r="E1889" s="10">
        <f t="shared" si="86"/>
        <v>9.4035100000000007</v>
      </c>
      <c r="H1889" s="6">
        <v>1731</v>
      </c>
      <c r="I1889" s="6">
        <v>10376</v>
      </c>
      <c r="J1889" s="6">
        <v>46.779200000000003</v>
      </c>
      <c r="K1889" s="6">
        <f t="shared" si="87"/>
        <v>46.955433333333339</v>
      </c>
    </row>
    <row r="1890" spans="1:11" ht="15" customHeight="1">
      <c r="A1890" s="18">
        <v>1731</v>
      </c>
      <c r="B1890" s="7">
        <v>4.1914500000000002E-3</v>
      </c>
      <c r="C1890" s="10">
        <v>9.4090500000000004E-3</v>
      </c>
      <c r="D1890" s="7">
        <f t="shared" si="85"/>
        <v>4.1914500000000006</v>
      </c>
      <c r="E1890" s="10">
        <f t="shared" si="86"/>
        <v>9.4090500000000006</v>
      </c>
      <c r="H1890" s="6">
        <v>1732</v>
      </c>
      <c r="I1890" s="6">
        <v>10376</v>
      </c>
      <c r="J1890" s="6">
        <v>47.99</v>
      </c>
      <c r="K1890" s="6">
        <f t="shared" si="87"/>
        <v>47.955033333333326</v>
      </c>
    </row>
    <row r="1891" spans="1:11" ht="15" customHeight="1">
      <c r="A1891" s="18">
        <v>1732</v>
      </c>
      <c r="B1891" s="7">
        <v>4.18009E-3</v>
      </c>
      <c r="C1891" s="10">
        <v>9.3908199999999994E-3</v>
      </c>
      <c r="D1891" s="7">
        <f t="shared" si="85"/>
        <v>4.1800899999999999</v>
      </c>
      <c r="E1891" s="10">
        <f t="shared" si="86"/>
        <v>9.3908199999999997</v>
      </c>
      <c r="H1891" s="6">
        <v>1733</v>
      </c>
      <c r="I1891" s="6">
        <v>10376</v>
      </c>
      <c r="J1891" s="6">
        <v>46.097099999999998</v>
      </c>
      <c r="K1891" s="6">
        <f t="shared" si="87"/>
        <v>47.944366666666667</v>
      </c>
    </row>
    <row r="1892" spans="1:11" ht="15" customHeight="1">
      <c r="A1892" s="18">
        <v>1733</v>
      </c>
      <c r="B1892" s="7">
        <v>4.2148699999999999E-3</v>
      </c>
      <c r="C1892" s="10">
        <v>9.3615999999999994E-3</v>
      </c>
      <c r="D1892" s="7">
        <f t="shared" si="85"/>
        <v>4.2148700000000003</v>
      </c>
      <c r="E1892" s="10">
        <f t="shared" si="86"/>
        <v>9.3615999999999993</v>
      </c>
      <c r="H1892" s="6">
        <v>1734</v>
      </c>
      <c r="I1892" s="6">
        <v>10376</v>
      </c>
      <c r="J1892" s="6">
        <v>49.777999999999999</v>
      </c>
      <c r="K1892" s="6">
        <f t="shared" si="87"/>
        <v>48.628766666666671</v>
      </c>
    </row>
    <row r="1893" spans="1:11" ht="15" customHeight="1">
      <c r="A1893" s="18">
        <v>1734</v>
      </c>
      <c r="B1893" s="7">
        <v>4.2941000000000003E-3</v>
      </c>
      <c r="C1893" s="10">
        <v>9.3634700000000005E-3</v>
      </c>
      <c r="D1893" s="7">
        <f t="shared" si="85"/>
        <v>4.2941000000000003</v>
      </c>
      <c r="E1893" s="10">
        <f t="shared" si="86"/>
        <v>9.3634700000000013</v>
      </c>
      <c r="H1893" s="6">
        <v>1735</v>
      </c>
      <c r="I1893" s="6">
        <v>10377</v>
      </c>
      <c r="J1893" s="6">
        <v>47.957999999999998</v>
      </c>
      <c r="K1893" s="6">
        <f t="shared" si="87"/>
        <v>47.608566666666661</v>
      </c>
    </row>
    <row r="1894" spans="1:11" ht="15" customHeight="1">
      <c r="A1894" s="18">
        <v>1735</v>
      </c>
      <c r="B1894" s="7">
        <v>4.1983300000000001E-3</v>
      </c>
      <c r="C1894" s="10">
        <v>9.3863999999999996E-3</v>
      </c>
      <c r="D1894" s="7">
        <f t="shared" si="85"/>
        <v>4.1983300000000003</v>
      </c>
      <c r="E1894" s="10">
        <f t="shared" si="86"/>
        <v>9.3864000000000001</v>
      </c>
      <c r="H1894" s="6">
        <v>1736</v>
      </c>
      <c r="I1894" s="6">
        <v>10377</v>
      </c>
      <c r="J1894" s="6">
        <v>48.150300000000001</v>
      </c>
      <c r="K1894" s="6">
        <f t="shared" si="87"/>
        <v>48.020266666666664</v>
      </c>
    </row>
    <row r="1895" spans="1:11" ht="15" customHeight="1">
      <c r="A1895" s="18">
        <v>1736</v>
      </c>
      <c r="B1895" s="7">
        <v>4.2287899999999996E-3</v>
      </c>
      <c r="C1895" s="10">
        <v>9.2659600000000002E-3</v>
      </c>
      <c r="D1895" s="7">
        <f t="shared" si="85"/>
        <v>4.22879</v>
      </c>
      <c r="E1895" s="10">
        <f t="shared" si="86"/>
        <v>9.2659599999999998</v>
      </c>
      <c r="H1895" s="6">
        <v>1737</v>
      </c>
      <c r="I1895" s="6">
        <v>10377</v>
      </c>
      <c r="J1895" s="6">
        <v>46.717399999999998</v>
      </c>
      <c r="K1895" s="6">
        <f t="shared" si="87"/>
        <v>47.606166666666667</v>
      </c>
    </row>
    <row r="1896" spans="1:11" ht="15" customHeight="1">
      <c r="A1896" s="18">
        <v>1737</v>
      </c>
      <c r="B1896" s="7">
        <v>4.1194700000000001E-3</v>
      </c>
      <c r="C1896" s="10">
        <v>9.4300100000000008E-3</v>
      </c>
      <c r="D1896" s="7">
        <f t="shared" si="85"/>
        <v>4.1194699999999997</v>
      </c>
      <c r="E1896" s="10">
        <f t="shared" si="86"/>
        <v>9.4300100000000011</v>
      </c>
      <c r="H1896" s="6">
        <v>1738</v>
      </c>
      <c r="I1896" s="6">
        <v>10377</v>
      </c>
      <c r="J1896" s="6">
        <v>49.193100000000001</v>
      </c>
      <c r="K1896" s="6">
        <f t="shared" si="87"/>
        <v>48.911866666666668</v>
      </c>
    </row>
    <row r="1897" spans="1:11" ht="15" customHeight="1">
      <c r="A1897" s="18">
        <v>1738</v>
      </c>
      <c r="B1897" s="7">
        <v>4.22318E-3</v>
      </c>
      <c r="C1897" s="10">
        <v>9.2368499999999996E-3</v>
      </c>
      <c r="D1897" s="7">
        <f t="shared" si="85"/>
        <v>4.2231800000000002</v>
      </c>
      <c r="E1897" s="10">
        <f t="shared" si="86"/>
        <v>9.2368500000000004</v>
      </c>
      <c r="H1897" s="6">
        <v>1739</v>
      </c>
      <c r="I1897" s="6">
        <v>10377</v>
      </c>
      <c r="J1897" s="6">
        <v>46.908000000000001</v>
      </c>
      <c r="K1897" s="6">
        <f t="shared" si="87"/>
        <v>47.790799999999997</v>
      </c>
    </row>
    <row r="1898" spans="1:11" ht="15" customHeight="1">
      <c r="A1898" s="18">
        <v>1739</v>
      </c>
      <c r="B1898" s="7">
        <v>4.2378299999999997E-3</v>
      </c>
      <c r="C1898" s="10">
        <v>9.2316099999999995E-3</v>
      </c>
      <c r="D1898" s="7">
        <f t="shared" si="85"/>
        <v>4.2378299999999998</v>
      </c>
      <c r="E1898" s="10">
        <f t="shared" si="86"/>
        <v>9.2316099999999999</v>
      </c>
      <c r="H1898" s="6">
        <v>1740</v>
      </c>
      <c r="I1898" s="6">
        <v>10377</v>
      </c>
      <c r="J1898" s="6">
        <v>50.634500000000003</v>
      </c>
      <c r="K1898" s="6">
        <f t="shared" si="87"/>
        <v>48.228466666666669</v>
      </c>
    </row>
    <row r="1899" spans="1:11" ht="15" customHeight="1">
      <c r="A1899" s="18">
        <v>1740</v>
      </c>
      <c r="B1899" s="7">
        <v>4.2482700000000002E-3</v>
      </c>
      <c r="C1899" s="10">
        <v>9.3506100000000005E-3</v>
      </c>
      <c r="D1899" s="7">
        <f t="shared" si="85"/>
        <v>4.2482699999999998</v>
      </c>
      <c r="E1899" s="10">
        <f t="shared" si="86"/>
        <v>9.3506099999999996</v>
      </c>
      <c r="H1899" s="6">
        <v>1741</v>
      </c>
      <c r="I1899" s="6">
        <v>10377</v>
      </c>
      <c r="J1899" s="6">
        <v>45.829900000000002</v>
      </c>
      <c r="K1899" s="6">
        <f t="shared" si="87"/>
        <v>47.381833333333333</v>
      </c>
    </row>
    <row r="1900" spans="1:11" ht="15" customHeight="1">
      <c r="A1900" s="18">
        <v>1741</v>
      </c>
      <c r="B1900" s="7">
        <v>4.2778699999999996E-3</v>
      </c>
      <c r="C1900" s="10">
        <v>9.4820100000000008E-3</v>
      </c>
      <c r="D1900" s="7">
        <f t="shared" si="85"/>
        <v>4.2778699999999992</v>
      </c>
      <c r="E1900" s="10">
        <f t="shared" si="86"/>
        <v>9.4820100000000007</v>
      </c>
      <c r="H1900" s="6">
        <v>1742</v>
      </c>
      <c r="I1900" s="6">
        <v>10377</v>
      </c>
      <c r="J1900" s="6">
        <v>48.220999999999997</v>
      </c>
      <c r="K1900" s="6">
        <f t="shared" si="87"/>
        <v>48.124699999999997</v>
      </c>
    </row>
    <row r="1901" spans="1:11" ht="15" customHeight="1">
      <c r="A1901" s="18">
        <v>1742</v>
      </c>
      <c r="B1901" s="7">
        <v>4.1642099999999998E-3</v>
      </c>
      <c r="C1901" s="10">
        <v>9.4481600000000006E-3</v>
      </c>
      <c r="D1901" s="7">
        <f t="shared" si="85"/>
        <v>4.1642099999999997</v>
      </c>
      <c r="E1901" s="10">
        <f t="shared" si="86"/>
        <v>9.4481600000000014</v>
      </c>
      <c r="H1901" s="6">
        <v>1743</v>
      </c>
      <c r="I1901" s="6">
        <v>10377</v>
      </c>
      <c r="J1901" s="6">
        <v>48.0946</v>
      </c>
      <c r="K1901" s="6">
        <f t="shared" si="87"/>
        <v>47.7971</v>
      </c>
    </row>
    <row r="1902" spans="1:11" ht="15" customHeight="1">
      <c r="A1902" s="18">
        <v>1743</v>
      </c>
      <c r="B1902" s="7">
        <v>4.1723699999999999E-3</v>
      </c>
      <c r="C1902" s="10">
        <v>9.3465700000000002E-3</v>
      </c>
      <c r="D1902" s="7">
        <f t="shared" si="85"/>
        <v>4.1723699999999999</v>
      </c>
      <c r="E1902" s="10">
        <f t="shared" si="86"/>
        <v>9.3465699999999998</v>
      </c>
      <c r="H1902" s="6">
        <v>1744</v>
      </c>
      <c r="I1902" s="6">
        <v>10377</v>
      </c>
      <c r="J1902" s="6">
        <v>48.058500000000002</v>
      </c>
      <c r="K1902" s="6">
        <f t="shared" si="87"/>
        <v>47.810566666666666</v>
      </c>
    </row>
    <row r="1903" spans="1:11" ht="15" customHeight="1">
      <c r="A1903" s="18">
        <v>1744</v>
      </c>
      <c r="B1903" s="7">
        <v>4.2507700000000001E-3</v>
      </c>
      <c r="C1903" s="10">
        <v>9.2318899999999995E-3</v>
      </c>
      <c r="D1903" s="7">
        <f t="shared" si="85"/>
        <v>4.2507700000000002</v>
      </c>
      <c r="E1903" s="10">
        <f t="shared" si="86"/>
        <v>9.2318899999999999</v>
      </c>
      <c r="H1903" s="6">
        <v>1745</v>
      </c>
      <c r="I1903" s="6">
        <v>10377</v>
      </c>
      <c r="J1903" s="6">
        <v>47.238199999999999</v>
      </c>
      <c r="K1903" s="6">
        <f t="shared" si="87"/>
        <v>47.049366666666664</v>
      </c>
    </row>
    <row r="1904" spans="1:11" ht="15" customHeight="1">
      <c r="A1904" s="18">
        <v>1745</v>
      </c>
      <c r="B1904" s="7">
        <v>4.2600099999999998E-3</v>
      </c>
      <c r="C1904" s="10">
        <v>9.3181800000000006E-3</v>
      </c>
      <c r="D1904" s="7">
        <f t="shared" si="85"/>
        <v>4.2600099999999994</v>
      </c>
      <c r="E1904" s="10">
        <f t="shared" si="86"/>
        <v>9.3181799999999999</v>
      </c>
      <c r="H1904" s="6">
        <v>1746</v>
      </c>
      <c r="I1904" s="6">
        <v>10377</v>
      </c>
      <c r="J1904" s="6">
        <v>48.134999999999998</v>
      </c>
      <c r="K1904" s="6">
        <f t="shared" si="87"/>
        <v>47.272133333333329</v>
      </c>
    </row>
    <row r="1905" spans="1:11" ht="15" customHeight="1">
      <c r="A1905" s="18">
        <v>1746</v>
      </c>
      <c r="B1905" s="7">
        <v>4.1599799999999998E-3</v>
      </c>
      <c r="C1905" s="10">
        <v>9.4290699999999995E-3</v>
      </c>
      <c r="D1905" s="7">
        <f t="shared" ref="D1905:D1968" si="88">B1905*1000</f>
        <v>4.15998</v>
      </c>
      <c r="E1905" s="10">
        <f t="shared" ref="E1905:E1968" si="89">C1905*1000</f>
        <v>9.4290699999999994</v>
      </c>
      <c r="H1905" s="6">
        <v>1747</v>
      </c>
      <c r="I1905" s="6">
        <v>10377</v>
      </c>
      <c r="J1905" s="6">
        <v>45.774900000000002</v>
      </c>
      <c r="K1905" s="6">
        <f t="shared" si="87"/>
        <v>46.743733333333331</v>
      </c>
    </row>
    <row r="1906" spans="1:11" ht="15" customHeight="1">
      <c r="A1906" s="18">
        <v>1747</v>
      </c>
      <c r="B1906" s="7">
        <v>4.2557100000000002E-3</v>
      </c>
      <c r="C1906" s="10">
        <v>9.2487999999999997E-3</v>
      </c>
      <c r="D1906" s="7">
        <f t="shared" si="88"/>
        <v>4.2557100000000005</v>
      </c>
      <c r="E1906" s="10">
        <f t="shared" si="89"/>
        <v>9.2487999999999992</v>
      </c>
      <c r="H1906" s="6">
        <v>1748</v>
      </c>
      <c r="I1906" s="6">
        <v>10377</v>
      </c>
      <c r="J1906" s="6">
        <v>47.906500000000001</v>
      </c>
      <c r="K1906" s="6">
        <f t="shared" si="87"/>
        <v>48.162766666666663</v>
      </c>
    </row>
    <row r="1907" spans="1:11" ht="15" customHeight="1">
      <c r="A1907" s="18">
        <v>1748</v>
      </c>
      <c r="B1907" s="7">
        <v>4.1366299999999996E-3</v>
      </c>
      <c r="C1907" s="10">
        <v>9.4043600000000005E-3</v>
      </c>
      <c r="D1907" s="7">
        <f t="shared" si="88"/>
        <v>4.1366299999999994</v>
      </c>
      <c r="E1907" s="10">
        <f t="shared" si="89"/>
        <v>9.4043600000000005</v>
      </c>
      <c r="H1907" s="6">
        <v>1749</v>
      </c>
      <c r="I1907" s="6">
        <v>10377</v>
      </c>
      <c r="J1907" s="6">
        <v>46.549799999999998</v>
      </c>
      <c r="K1907" s="6">
        <f t="shared" si="87"/>
        <v>47.355566666666668</v>
      </c>
    </row>
    <row r="1908" spans="1:11" ht="15" customHeight="1">
      <c r="A1908" s="18">
        <v>1749</v>
      </c>
      <c r="B1908" s="7">
        <v>4.2456000000000004E-3</v>
      </c>
      <c r="C1908" s="10">
        <v>9.2574900000000002E-3</v>
      </c>
      <c r="D1908" s="7">
        <f t="shared" si="88"/>
        <v>4.2456000000000005</v>
      </c>
      <c r="E1908" s="10">
        <f t="shared" si="89"/>
        <v>9.2574900000000007</v>
      </c>
      <c r="H1908" s="6">
        <v>1750</v>
      </c>
      <c r="I1908" s="6">
        <v>10378</v>
      </c>
      <c r="J1908" s="6">
        <v>50.031999999999996</v>
      </c>
      <c r="K1908" s="6">
        <f t="shared" si="87"/>
        <v>48.358799999999995</v>
      </c>
    </row>
    <row r="1909" spans="1:11" ht="15" customHeight="1">
      <c r="A1909" s="18">
        <v>1750</v>
      </c>
      <c r="B1909" s="7">
        <v>4.1647699999999999E-3</v>
      </c>
      <c r="C1909" s="10">
        <v>9.3176400000000003E-3</v>
      </c>
      <c r="D1909" s="7">
        <f t="shared" si="88"/>
        <v>4.1647699999999999</v>
      </c>
      <c r="E1909" s="10">
        <f t="shared" si="89"/>
        <v>9.3176400000000008</v>
      </c>
      <c r="H1909" s="6">
        <v>1751</v>
      </c>
      <c r="I1909" s="6">
        <v>10378</v>
      </c>
      <c r="J1909" s="6">
        <v>45.484900000000003</v>
      </c>
      <c r="K1909" s="6">
        <f t="shared" si="87"/>
        <v>47.700533333333333</v>
      </c>
    </row>
    <row r="1910" spans="1:11" ht="15" customHeight="1">
      <c r="A1910" s="18">
        <v>1751</v>
      </c>
      <c r="B1910" s="7">
        <v>4.2213600000000004E-3</v>
      </c>
      <c r="C1910" s="10">
        <v>9.3534099999999995E-3</v>
      </c>
      <c r="D1910" s="7">
        <f t="shared" si="88"/>
        <v>4.2213600000000007</v>
      </c>
      <c r="E1910" s="10">
        <f t="shared" si="89"/>
        <v>9.3534100000000002</v>
      </c>
      <c r="H1910" s="6">
        <v>1752</v>
      </c>
      <c r="I1910" s="6">
        <v>10378</v>
      </c>
      <c r="J1910" s="6">
        <v>49.5595</v>
      </c>
      <c r="K1910" s="6">
        <f t="shared" si="87"/>
        <v>49.055233333333341</v>
      </c>
    </row>
    <row r="1911" spans="1:11" ht="15" customHeight="1">
      <c r="A1911" s="18">
        <v>1752</v>
      </c>
      <c r="B1911" s="7">
        <v>4.1509900000000002E-3</v>
      </c>
      <c r="C1911" s="10">
        <v>9.4587100000000004E-3</v>
      </c>
      <c r="D1911" s="7">
        <f t="shared" si="88"/>
        <v>4.1509900000000002</v>
      </c>
      <c r="E1911" s="10">
        <f t="shared" si="89"/>
        <v>9.45871</v>
      </c>
      <c r="H1911" s="6">
        <v>1753</v>
      </c>
      <c r="I1911" s="6">
        <v>10378</v>
      </c>
      <c r="J1911" s="6">
        <v>48.057200000000002</v>
      </c>
      <c r="K1911" s="6">
        <f t="shared" si="87"/>
        <v>48.222833333333334</v>
      </c>
    </row>
    <row r="1912" spans="1:11" ht="15" customHeight="1">
      <c r="A1912" s="18">
        <v>1753</v>
      </c>
      <c r="B1912" s="7">
        <v>4.1763199999999999E-3</v>
      </c>
      <c r="C1912" s="10">
        <v>9.1947000000000001E-3</v>
      </c>
      <c r="D1912" s="7">
        <f t="shared" si="88"/>
        <v>4.1763199999999996</v>
      </c>
      <c r="E1912" s="10">
        <f t="shared" si="89"/>
        <v>9.194700000000001</v>
      </c>
      <c r="H1912" s="6">
        <v>1754</v>
      </c>
      <c r="I1912" s="6">
        <v>10378</v>
      </c>
      <c r="J1912" s="6">
        <v>49.548999999999999</v>
      </c>
      <c r="K1912" s="6">
        <f t="shared" si="87"/>
        <v>48.167666666666662</v>
      </c>
    </row>
    <row r="1913" spans="1:11" ht="15" customHeight="1">
      <c r="A1913" s="18">
        <v>1754</v>
      </c>
      <c r="B1913" s="7">
        <v>4.2309599999999998E-3</v>
      </c>
      <c r="C1913" s="10">
        <v>9.4863399999999994E-3</v>
      </c>
      <c r="D1913" s="7">
        <f t="shared" si="88"/>
        <v>4.2309599999999996</v>
      </c>
      <c r="E1913" s="10">
        <f t="shared" si="89"/>
        <v>9.4863400000000002</v>
      </c>
      <c r="H1913" s="6">
        <v>1755</v>
      </c>
      <c r="I1913" s="6">
        <v>10378</v>
      </c>
      <c r="J1913" s="6">
        <v>47.0623</v>
      </c>
      <c r="K1913" s="6">
        <f t="shared" si="87"/>
        <v>47.606300000000005</v>
      </c>
    </row>
    <row r="1914" spans="1:11" ht="15" customHeight="1">
      <c r="A1914" s="18">
        <v>1755</v>
      </c>
      <c r="B1914" s="7">
        <v>4.1872899999999998E-3</v>
      </c>
      <c r="C1914" s="10">
        <v>9.3154399999999995E-3</v>
      </c>
      <c r="D1914" s="7">
        <f t="shared" si="88"/>
        <v>4.18729</v>
      </c>
      <c r="E1914" s="10">
        <f t="shared" si="89"/>
        <v>9.3154399999999988</v>
      </c>
      <c r="H1914" s="6">
        <v>1756</v>
      </c>
      <c r="I1914" s="6">
        <v>10378</v>
      </c>
      <c r="J1914" s="6">
        <v>47.8917</v>
      </c>
      <c r="K1914" s="6">
        <f t="shared" si="87"/>
        <v>48.377333333333333</v>
      </c>
    </row>
    <row r="1915" spans="1:11" ht="15" customHeight="1">
      <c r="A1915" s="18">
        <v>1756</v>
      </c>
      <c r="B1915" s="7">
        <v>4.1761899999999998E-3</v>
      </c>
      <c r="C1915" s="10">
        <v>9.3663900000000005E-3</v>
      </c>
      <c r="D1915" s="7">
        <f t="shared" si="88"/>
        <v>4.1761900000000001</v>
      </c>
      <c r="E1915" s="10">
        <f t="shared" si="89"/>
        <v>9.3663900000000009</v>
      </c>
      <c r="H1915" s="6">
        <v>1757</v>
      </c>
      <c r="I1915" s="6">
        <v>10378</v>
      </c>
      <c r="J1915" s="6">
        <v>47.864899999999999</v>
      </c>
      <c r="K1915" s="6">
        <f t="shared" si="87"/>
        <v>48.993466666666656</v>
      </c>
    </row>
    <row r="1916" spans="1:11" ht="15" customHeight="1">
      <c r="A1916" s="18">
        <v>1757</v>
      </c>
      <c r="B1916" s="7">
        <v>4.13672E-3</v>
      </c>
      <c r="C1916" s="10">
        <v>9.3308000000000002E-3</v>
      </c>
      <c r="D1916" s="7">
        <f t="shared" si="88"/>
        <v>4.1367200000000004</v>
      </c>
      <c r="E1916" s="10">
        <f t="shared" si="89"/>
        <v>9.3308</v>
      </c>
      <c r="H1916" s="6">
        <v>1758</v>
      </c>
      <c r="I1916" s="6">
        <v>10378</v>
      </c>
      <c r="J1916" s="6">
        <v>49.375399999999999</v>
      </c>
      <c r="K1916" s="6">
        <f t="shared" si="87"/>
        <v>49.59173333333333</v>
      </c>
    </row>
    <row r="1917" spans="1:11" ht="15" customHeight="1">
      <c r="A1917" s="18">
        <v>1758</v>
      </c>
      <c r="B1917" s="7">
        <v>4.1802699999999998E-3</v>
      </c>
      <c r="C1917" s="10">
        <v>9.3505299999999993E-3</v>
      </c>
      <c r="D1917" s="7">
        <f t="shared" si="88"/>
        <v>4.1802700000000002</v>
      </c>
      <c r="E1917" s="10">
        <f t="shared" si="89"/>
        <v>9.3505299999999991</v>
      </c>
      <c r="H1917" s="6">
        <v>1759</v>
      </c>
      <c r="I1917" s="6">
        <v>10378</v>
      </c>
      <c r="J1917" s="6">
        <v>49.740099999999998</v>
      </c>
      <c r="K1917" s="6">
        <f t="shared" si="87"/>
        <v>48.804600000000001</v>
      </c>
    </row>
    <row r="1918" spans="1:11" ht="15" customHeight="1">
      <c r="A1918" s="18">
        <v>1759</v>
      </c>
      <c r="B1918" s="7">
        <v>4.1753299999999997E-3</v>
      </c>
      <c r="C1918" s="10">
        <v>9.3353399999999993E-3</v>
      </c>
      <c r="D1918" s="7">
        <f t="shared" si="88"/>
        <v>4.1753299999999998</v>
      </c>
      <c r="E1918" s="10">
        <f t="shared" si="89"/>
        <v>9.3353399999999986</v>
      </c>
      <c r="H1918" s="6">
        <v>1760</v>
      </c>
      <c r="I1918" s="6">
        <v>10378</v>
      </c>
      <c r="J1918" s="6">
        <v>49.659700000000001</v>
      </c>
      <c r="K1918" s="6">
        <f t="shared" si="87"/>
        <v>48.879300000000001</v>
      </c>
    </row>
    <row r="1919" spans="1:11" ht="15" customHeight="1">
      <c r="A1919" s="18">
        <v>1760</v>
      </c>
      <c r="B1919" s="7">
        <v>4.3233400000000002E-3</v>
      </c>
      <c r="C1919" s="10">
        <v>9.4310399999999999E-3</v>
      </c>
      <c r="D1919" s="7">
        <f t="shared" si="88"/>
        <v>4.32334</v>
      </c>
      <c r="E1919" s="10">
        <f t="shared" si="89"/>
        <v>9.4310399999999994</v>
      </c>
      <c r="H1919" s="6">
        <v>1761</v>
      </c>
      <c r="I1919" s="6">
        <v>10380</v>
      </c>
      <c r="J1919" s="6">
        <v>47.014000000000003</v>
      </c>
      <c r="K1919" s="6">
        <f t="shared" si="87"/>
        <v>47.940800000000003</v>
      </c>
    </row>
    <row r="1920" spans="1:11" ht="15" customHeight="1">
      <c r="A1920" s="18">
        <v>1761</v>
      </c>
      <c r="B1920" s="7">
        <v>4.2033499999999998E-3</v>
      </c>
      <c r="C1920" s="10">
        <v>9.2747300000000001E-3</v>
      </c>
      <c r="D1920" s="7">
        <f t="shared" si="88"/>
        <v>4.2033499999999995</v>
      </c>
      <c r="E1920" s="10">
        <f t="shared" si="89"/>
        <v>9.2747299999999999</v>
      </c>
      <c r="H1920" s="6">
        <v>1762</v>
      </c>
      <c r="I1920" s="6">
        <v>10380</v>
      </c>
      <c r="J1920" s="6">
        <v>49.964199999999998</v>
      </c>
      <c r="K1920" s="6">
        <f t="shared" si="87"/>
        <v>48.837899999999998</v>
      </c>
    </row>
    <row r="1921" spans="1:11" ht="15" customHeight="1">
      <c r="A1921" s="18">
        <v>1762</v>
      </c>
      <c r="B1921" s="7">
        <v>4.25793E-3</v>
      </c>
      <c r="C1921" s="10">
        <v>9.3403199999999992E-3</v>
      </c>
      <c r="D1921" s="7">
        <f t="shared" si="88"/>
        <v>4.25793</v>
      </c>
      <c r="E1921" s="10">
        <f t="shared" si="89"/>
        <v>9.3403199999999984</v>
      </c>
      <c r="H1921" s="6">
        <v>1763</v>
      </c>
      <c r="I1921" s="6">
        <v>10380</v>
      </c>
      <c r="J1921" s="6">
        <v>46.844200000000001</v>
      </c>
      <c r="K1921" s="6">
        <f t="shared" si="87"/>
        <v>48.493500000000004</v>
      </c>
    </row>
    <row r="1922" spans="1:11" ht="15" customHeight="1">
      <c r="A1922" s="18">
        <v>1763</v>
      </c>
      <c r="B1922" s="7">
        <v>4.1682899999999998E-3</v>
      </c>
      <c r="C1922" s="10">
        <v>9.4321300000000004E-3</v>
      </c>
      <c r="D1922" s="7">
        <f t="shared" si="88"/>
        <v>4.1682899999999998</v>
      </c>
      <c r="E1922" s="10">
        <f t="shared" si="89"/>
        <v>9.4321300000000008</v>
      </c>
      <c r="H1922" s="6">
        <v>1764</v>
      </c>
      <c r="I1922" s="6">
        <v>10380</v>
      </c>
      <c r="J1922" s="6">
        <v>49.705300000000001</v>
      </c>
      <c r="K1922" s="6">
        <f t="shared" si="87"/>
        <v>49.231899999999996</v>
      </c>
    </row>
    <row r="1923" spans="1:11" ht="15" customHeight="1">
      <c r="A1923" s="18">
        <v>1764</v>
      </c>
      <c r="B1923" s="7">
        <v>4.1518600000000003E-3</v>
      </c>
      <c r="C1923" s="10">
        <v>9.3762299999999993E-3</v>
      </c>
      <c r="D1923" s="7">
        <f t="shared" si="88"/>
        <v>4.1518600000000001</v>
      </c>
      <c r="E1923" s="10">
        <f t="shared" si="89"/>
        <v>9.3762299999999996</v>
      </c>
      <c r="H1923" s="6">
        <v>1765</v>
      </c>
      <c r="I1923" s="6">
        <v>10380</v>
      </c>
      <c r="J1923" s="6">
        <v>48.930999999999997</v>
      </c>
      <c r="K1923" s="6">
        <f t="shared" si="87"/>
        <v>48.003366666666665</v>
      </c>
    </row>
    <row r="1924" spans="1:11" ht="15" customHeight="1">
      <c r="A1924" s="18">
        <v>1765</v>
      </c>
      <c r="B1924" s="7">
        <v>4.1923500000000001E-3</v>
      </c>
      <c r="C1924" s="10">
        <v>9.3421600000000004E-3</v>
      </c>
      <c r="D1924" s="7">
        <f t="shared" si="88"/>
        <v>4.1923500000000002</v>
      </c>
      <c r="E1924" s="10">
        <f t="shared" si="89"/>
        <v>9.3421599999999998</v>
      </c>
      <c r="H1924" s="6">
        <v>1766</v>
      </c>
      <c r="I1924" s="6">
        <v>10380</v>
      </c>
      <c r="J1924" s="6">
        <v>49.059399999999997</v>
      </c>
      <c r="K1924" s="6">
        <f t="shared" si="87"/>
        <v>47.715633333333329</v>
      </c>
    </row>
    <row r="1925" spans="1:11" ht="15" customHeight="1">
      <c r="A1925" s="18">
        <v>1766</v>
      </c>
      <c r="B1925" s="7">
        <v>4.1059099999999999E-3</v>
      </c>
      <c r="C1925" s="10">
        <v>9.4088899999999996E-3</v>
      </c>
      <c r="D1925" s="7">
        <f t="shared" si="88"/>
        <v>4.1059099999999997</v>
      </c>
      <c r="E1925" s="10">
        <f t="shared" si="89"/>
        <v>9.4088899999999995</v>
      </c>
      <c r="H1925" s="6">
        <v>1767</v>
      </c>
      <c r="I1925" s="6">
        <v>10380</v>
      </c>
      <c r="J1925" s="6">
        <v>46.0197</v>
      </c>
      <c r="K1925" s="6">
        <f t="shared" si="87"/>
        <v>46.894166666666671</v>
      </c>
    </row>
    <row r="1926" spans="1:11" ht="15" customHeight="1">
      <c r="A1926" s="18">
        <v>1767</v>
      </c>
      <c r="B1926" s="7">
        <v>4.13789E-3</v>
      </c>
      <c r="C1926" s="10">
        <v>9.2459599999999992E-3</v>
      </c>
      <c r="D1926" s="7">
        <f t="shared" si="88"/>
        <v>4.1378899999999996</v>
      </c>
      <c r="E1926" s="10">
        <f t="shared" si="89"/>
        <v>9.2459599999999984</v>
      </c>
      <c r="H1926" s="6">
        <v>1768</v>
      </c>
      <c r="I1926" s="6">
        <v>10380</v>
      </c>
      <c r="J1926" s="6">
        <v>48.067799999999998</v>
      </c>
      <c r="K1926" s="6">
        <f t="shared" si="87"/>
        <v>47.778933333333335</v>
      </c>
    </row>
    <row r="1927" spans="1:11" ht="15" customHeight="1">
      <c r="A1927" s="18">
        <v>1768</v>
      </c>
      <c r="B1927" s="7">
        <v>4.1764799999999998E-3</v>
      </c>
      <c r="C1927" s="10">
        <v>9.3048599999999999E-3</v>
      </c>
      <c r="D1927" s="7">
        <f t="shared" si="88"/>
        <v>4.1764799999999997</v>
      </c>
      <c r="E1927" s="10">
        <f t="shared" si="89"/>
        <v>9.3048599999999997</v>
      </c>
      <c r="H1927" s="6">
        <v>1769</v>
      </c>
      <c r="I1927" s="6">
        <v>10380</v>
      </c>
      <c r="J1927" s="6">
        <v>46.594999999999999</v>
      </c>
      <c r="K1927" s="6">
        <f t="shared" si="87"/>
        <v>47.361866666666664</v>
      </c>
    </row>
    <row r="1928" spans="1:11" ht="15" customHeight="1">
      <c r="A1928" s="18">
        <v>1769</v>
      </c>
      <c r="B1928" s="7">
        <v>4.2106699999999997E-3</v>
      </c>
      <c r="C1928" s="10">
        <v>9.3209199999999999E-3</v>
      </c>
      <c r="D1928" s="7">
        <f t="shared" si="88"/>
        <v>4.2106699999999995</v>
      </c>
      <c r="E1928" s="10">
        <f t="shared" si="89"/>
        <v>9.3209199999999992</v>
      </c>
      <c r="H1928" s="6">
        <v>1770</v>
      </c>
      <c r="I1928" s="6">
        <v>10378</v>
      </c>
      <c r="J1928" s="6">
        <v>48.673999999999999</v>
      </c>
      <c r="K1928" s="6">
        <f t="shared" si="87"/>
        <v>48.110866666666674</v>
      </c>
    </row>
    <row r="1929" spans="1:11" ht="15" customHeight="1">
      <c r="A1929" s="18">
        <v>1770</v>
      </c>
      <c r="B1929" s="7">
        <v>4.2570000000000004E-3</v>
      </c>
      <c r="C1929" s="10">
        <v>9.3151999999999992E-3</v>
      </c>
      <c r="D1929" s="7">
        <f t="shared" si="88"/>
        <v>4.2570000000000006</v>
      </c>
      <c r="E1929" s="10">
        <f t="shared" si="89"/>
        <v>9.315199999999999</v>
      </c>
      <c r="H1929" s="6">
        <v>1771</v>
      </c>
      <c r="I1929" s="6">
        <v>10378</v>
      </c>
      <c r="J1929" s="6">
        <v>46.816600000000001</v>
      </c>
      <c r="K1929" s="6">
        <f t="shared" si="87"/>
        <v>47.368033333333337</v>
      </c>
    </row>
    <row r="1930" spans="1:11" ht="15" customHeight="1">
      <c r="A1930" s="18">
        <v>1771</v>
      </c>
      <c r="B1930" s="7">
        <v>4.1757900000000004E-3</v>
      </c>
      <c r="C1930" s="10">
        <v>9.3486100000000003E-3</v>
      </c>
      <c r="D1930" s="7">
        <f t="shared" si="88"/>
        <v>4.1757900000000001</v>
      </c>
      <c r="E1930" s="10">
        <f t="shared" si="89"/>
        <v>9.3486100000000008</v>
      </c>
      <c r="H1930" s="6">
        <v>1772</v>
      </c>
      <c r="I1930" s="6">
        <v>10378</v>
      </c>
      <c r="J1930" s="6">
        <v>48.841999999999999</v>
      </c>
      <c r="K1930" s="6">
        <f t="shared" si="87"/>
        <v>48.075700000000005</v>
      </c>
    </row>
    <row r="1931" spans="1:11" ht="15" customHeight="1">
      <c r="A1931" s="18">
        <v>1772</v>
      </c>
      <c r="B1931" s="7">
        <v>4.22376E-3</v>
      </c>
      <c r="C1931" s="10">
        <v>9.2941699999999992E-3</v>
      </c>
      <c r="D1931" s="7">
        <f t="shared" si="88"/>
        <v>4.2237600000000004</v>
      </c>
      <c r="E1931" s="10">
        <f t="shared" si="89"/>
        <v>9.2941699999999994</v>
      </c>
      <c r="H1931" s="6">
        <v>1773</v>
      </c>
      <c r="I1931" s="6">
        <v>10378</v>
      </c>
      <c r="J1931" s="6">
        <v>46.445500000000003</v>
      </c>
      <c r="K1931" s="6">
        <f t="shared" si="87"/>
        <v>47.146833333333326</v>
      </c>
    </row>
    <row r="1932" spans="1:11" ht="15" customHeight="1">
      <c r="A1932" s="18">
        <v>1773</v>
      </c>
      <c r="B1932" s="7">
        <v>4.14927E-3</v>
      </c>
      <c r="C1932" s="10">
        <v>9.4044599999999999E-3</v>
      </c>
      <c r="D1932" s="7">
        <f t="shared" si="88"/>
        <v>4.1492700000000005</v>
      </c>
      <c r="E1932" s="10">
        <f t="shared" si="89"/>
        <v>9.4044600000000003</v>
      </c>
      <c r="H1932" s="6">
        <v>1774</v>
      </c>
      <c r="I1932" s="6">
        <v>10378</v>
      </c>
      <c r="J1932" s="6">
        <v>48.939599999999999</v>
      </c>
      <c r="K1932" s="6">
        <f t="shared" si="87"/>
        <v>48.049500000000002</v>
      </c>
    </row>
    <row r="1933" spans="1:11" ht="15" customHeight="1">
      <c r="A1933" s="18">
        <v>1774</v>
      </c>
      <c r="B1933" s="7">
        <v>4.2279099999999997E-3</v>
      </c>
      <c r="C1933" s="10">
        <v>9.2455899999999997E-3</v>
      </c>
      <c r="D1933" s="7">
        <f t="shared" si="88"/>
        <v>4.2279099999999996</v>
      </c>
      <c r="E1933" s="10">
        <f t="shared" si="89"/>
        <v>9.24559</v>
      </c>
      <c r="H1933" s="6">
        <v>1775</v>
      </c>
      <c r="I1933" s="6">
        <v>10378</v>
      </c>
      <c r="J1933" s="6">
        <v>46.055399999999999</v>
      </c>
      <c r="K1933" s="6">
        <f t="shared" si="87"/>
        <v>47.466700000000003</v>
      </c>
    </row>
    <row r="1934" spans="1:11" ht="15" customHeight="1">
      <c r="A1934" s="18">
        <v>1775</v>
      </c>
      <c r="B1934" s="7">
        <v>4.1643799999999996E-3</v>
      </c>
      <c r="C1934" s="10">
        <v>9.3315099999999995E-3</v>
      </c>
      <c r="D1934" s="7">
        <f t="shared" si="88"/>
        <v>4.1643799999999995</v>
      </c>
      <c r="E1934" s="10">
        <f t="shared" si="89"/>
        <v>9.3315099999999997</v>
      </c>
      <c r="H1934" s="6">
        <v>1776</v>
      </c>
      <c r="I1934" s="6">
        <v>10378</v>
      </c>
      <c r="J1934" s="6">
        <v>49.153500000000001</v>
      </c>
      <c r="K1934" s="6">
        <f t="shared" si="87"/>
        <v>48.422766666666668</v>
      </c>
    </row>
    <row r="1935" spans="1:11" ht="15" customHeight="1">
      <c r="A1935" s="18">
        <v>1776</v>
      </c>
      <c r="B1935" s="7">
        <v>4.0747200000000004E-3</v>
      </c>
      <c r="C1935" s="10">
        <v>9.24086E-3</v>
      </c>
      <c r="D1935" s="7">
        <f t="shared" si="88"/>
        <v>4.0747200000000001</v>
      </c>
      <c r="E1935" s="10">
        <f t="shared" si="89"/>
        <v>9.2408599999999996</v>
      </c>
      <c r="H1935" s="6">
        <v>1777</v>
      </c>
      <c r="I1935" s="6">
        <v>10378</v>
      </c>
      <c r="J1935" s="6">
        <v>47.191200000000002</v>
      </c>
      <c r="K1935" s="6">
        <f t="shared" si="87"/>
        <v>47.281133333333337</v>
      </c>
    </row>
    <row r="1936" spans="1:11" ht="15" customHeight="1">
      <c r="A1936" s="18">
        <v>1777</v>
      </c>
      <c r="B1936" s="7">
        <v>4.1814499999999998E-3</v>
      </c>
      <c r="C1936" s="10">
        <v>9.2282900000000001E-3</v>
      </c>
      <c r="D1936" s="7">
        <f t="shared" si="88"/>
        <v>4.1814499999999999</v>
      </c>
      <c r="E1936" s="10">
        <f t="shared" si="89"/>
        <v>9.2282899999999994</v>
      </c>
      <c r="H1936" s="6">
        <v>1778</v>
      </c>
      <c r="I1936" s="6">
        <v>10378</v>
      </c>
      <c r="J1936" s="6">
        <v>48.9236</v>
      </c>
      <c r="K1936" s="6">
        <f t="shared" si="87"/>
        <v>49.003633333333333</v>
      </c>
    </row>
    <row r="1937" spans="1:11" ht="15" customHeight="1">
      <c r="A1937" s="18">
        <v>1778</v>
      </c>
      <c r="B1937" s="7">
        <v>4.2116899999999997E-3</v>
      </c>
      <c r="C1937" s="10">
        <v>9.2629300000000008E-3</v>
      </c>
      <c r="D1937" s="7">
        <f t="shared" si="88"/>
        <v>4.2116899999999999</v>
      </c>
      <c r="E1937" s="10">
        <f t="shared" si="89"/>
        <v>9.2629300000000008</v>
      </c>
      <c r="H1937" s="6">
        <v>1779</v>
      </c>
      <c r="I1937" s="6">
        <v>10378</v>
      </c>
      <c r="J1937" s="6">
        <v>45.7286</v>
      </c>
      <c r="K1937" s="6">
        <f t="shared" si="87"/>
        <v>47.944766666666659</v>
      </c>
    </row>
    <row r="1938" spans="1:11" ht="15" customHeight="1">
      <c r="A1938" s="18">
        <v>1779</v>
      </c>
      <c r="B1938" s="7">
        <v>4.1458399999999996E-3</v>
      </c>
      <c r="C1938" s="10">
        <v>9.2572699999999997E-3</v>
      </c>
      <c r="D1938" s="7">
        <f t="shared" si="88"/>
        <v>4.1458399999999997</v>
      </c>
      <c r="E1938" s="10">
        <f t="shared" si="89"/>
        <v>9.2572700000000001</v>
      </c>
      <c r="H1938" s="6">
        <v>1780</v>
      </c>
      <c r="I1938" s="6">
        <v>10378</v>
      </c>
      <c r="J1938" s="6">
        <v>52.358699999999999</v>
      </c>
      <c r="K1938" s="6">
        <f t="shared" si="87"/>
        <v>49.128366666666665</v>
      </c>
    </row>
    <row r="1939" spans="1:11" ht="15" customHeight="1">
      <c r="A1939" s="18">
        <v>1780</v>
      </c>
      <c r="B1939" s="7">
        <v>4.1365200000000003E-3</v>
      </c>
      <c r="C1939" s="10">
        <v>9.3390699999999997E-3</v>
      </c>
      <c r="D1939" s="7">
        <f t="shared" si="88"/>
        <v>4.13652</v>
      </c>
      <c r="E1939" s="10">
        <f t="shared" si="89"/>
        <v>9.3390699999999995</v>
      </c>
      <c r="H1939" s="6">
        <v>1781</v>
      </c>
      <c r="I1939" s="6">
        <v>10378</v>
      </c>
      <c r="J1939" s="6">
        <v>45.747</v>
      </c>
      <c r="K1939" s="6">
        <f t="shared" si="87"/>
        <v>47.246033333333337</v>
      </c>
    </row>
    <row r="1940" spans="1:11" ht="15" customHeight="1">
      <c r="A1940" s="18">
        <v>1781</v>
      </c>
      <c r="B1940" s="7">
        <v>4.1147099999999997E-3</v>
      </c>
      <c r="C1940" s="10">
        <v>9.3951799999999995E-3</v>
      </c>
      <c r="D1940" s="7">
        <f t="shared" si="88"/>
        <v>4.1147099999999996</v>
      </c>
      <c r="E1940" s="10">
        <f t="shared" si="89"/>
        <v>9.3951799999999999</v>
      </c>
      <c r="H1940" s="6">
        <v>1782</v>
      </c>
      <c r="I1940" s="6">
        <v>10378</v>
      </c>
      <c r="J1940" s="6">
        <v>49.279400000000003</v>
      </c>
      <c r="K1940" s="6">
        <f t="shared" si="87"/>
        <v>48.399566666666665</v>
      </c>
    </row>
    <row r="1941" spans="1:11" ht="15" customHeight="1">
      <c r="A1941" s="18">
        <v>1782</v>
      </c>
      <c r="B1941" s="7">
        <v>4.1813500000000003E-3</v>
      </c>
      <c r="C1941" s="10">
        <v>9.3120800000000004E-3</v>
      </c>
      <c r="D1941" s="7">
        <f t="shared" si="88"/>
        <v>4.1813500000000001</v>
      </c>
      <c r="E1941" s="10">
        <f t="shared" si="89"/>
        <v>9.3120799999999999</v>
      </c>
      <c r="H1941" s="6">
        <v>1783</v>
      </c>
      <c r="I1941" s="6">
        <v>10378</v>
      </c>
      <c r="J1941" s="6">
        <v>46.7117</v>
      </c>
      <c r="K1941" s="6">
        <f t="shared" si="87"/>
        <v>47.375233333333334</v>
      </c>
    </row>
    <row r="1942" spans="1:11" ht="15" customHeight="1">
      <c r="A1942" s="18">
        <v>1783</v>
      </c>
      <c r="B1942" s="7">
        <v>4.1609100000000003E-3</v>
      </c>
      <c r="C1942" s="10">
        <v>9.3807200000000004E-3</v>
      </c>
      <c r="D1942" s="7">
        <f t="shared" si="88"/>
        <v>4.1609100000000003</v>
      </c>
      <c r="E1942" s="10">
        <f t="shared" si="89"/>
        <v>9.3807200000000002</v>
      </c>
      <c r="H1942" s="6">
        <v>1784</v>
      </c>
      <c r="I1942" s="6">
        <v>10378</v>
      </c>
      <c r="J1942" s="6">
        <v>49.207599999999999</v>
      </c>
      <c r="K1942" s="6">
        <f t="shared" si="87"/>
        <v>47.793033333333334</v>
      </c>
    </row>
    <row r="1943" spans="1:11" ht="15" customHeight="1">
      <c r="A1943" s="18">
        <v>1784</v>
      </c>
      <c r="B1943" s="7">
        <v>4.1381100000000004E-3</v>
      </c>
      <c r="C1943" s="10">
        <v>9.3748600000000005E-3</v>
      </c>
      <c r="D1943" s="7">
        <f t="shared" si="88"/>
        <v>4.1381100000000002</v>
      </c>
      <c r="E1943" s="10">
        <f t="shared" si="89"/>
        <v>9.37486</v>
      </c>
      <c r="H1943" s="6">
        <v>1785</v>
      </c>
      <c r="I1943" s="6">
        <v>10378</v>
      </c>
      <c r="J1943" s="6">
        <v>46.206400000000002</v>
      </c>
      <c r="K1943" s="6">
        <f t="shared" si="87"/>
        <v>47.324866666666672</v>
      </c>
    </row>
    <row r="1944" spans="1:11" ht="15" customHeight="1">
      <c r="A1944" s="18">
        <v>1785</v>
      </c>
      <c r="B1944" s="7">
        <v>4.2656899999999999E-3</v>
      </c>
      <c r="C1944" s="10">
        <v>9.2907100000000006E-3</v>
      </c>
      <c r="D1944" s="7">
        <f t="shared" si="88"/>
        <v>4.2656900000000002</v>
      </c>
      <c r="E1944" s="10">
        <f t="shared" si="89"/>
        <v>9.2907100000000007</v>
      </c>
      <c r="H1944" s="6">
        <v>1786</v>
      </c>
      <c r="I1944" s="6">
        <v>10378</v>
      </c>
      <c r="J1944" s="6">
        <v>47.9651</v>
      </c>
      <c r="K1944" s="6">
        <f t="shared" si="87"/>
        <v>48.244933333333336</v>
      </c>
    </row>
    <row r="1945" spans="1:11" ht="15" customHeight="1">
      <c r="A1945" s="18">
        <v>1786</v>
      </c>
      <c r="B1945" s="7">
        <v>4.2440899999999998E-3</v>
      </c>
      <c r="C1945" s="10">
        <v>9.28176E-3</v>
      </c>
      <c r="D1945" s="7">
        <f t="shared" si="88"/>
        <v>4.2440899999999999</v>
      </c>
      <c r="E1945" s="10">
        <f t="shared" si="89"/>
        <v>9.2817600000000002</v>
      </c>
      <c r="H1945" s="6">
        <v>1787</v>
      </c>
      <c r="I1945" s="6">
        <v>10378</v>
      </c>
      <c r="J1945" s="6">
        <v>47.803100000000001</v>
      </c>
      <c r="K1945" s="6">
        <f t="shared" si="87"/>
        <v>47.079266666666662</v>
      </c>
    </row>
    <row r="1946" spans="1:11" ht="15" customHeight="1">
      <c r="A1946" s="18">
        <v>1787</v>
      </c>
      <c r="B1946" s="7">
        <v>4.1097499999999997E-3</v>
      </c>
      <c r="C1946" s="10">
        <v>9.4206399999999992E-3</v>
      </c>
      <c r="D1946" s="7">
        <f t="shared" si="88"/>
        <v>4.10975</v>
      </c>
      <c r="E1946" s="10">
        <f t="shared" si="89"/>
        <v>9.4206399999999988</v>
      </c>
      <c r="H1946" s="6">
        <v>1788</v>
      </c>
      <c r="I1946" s="6">
        <v>10378</v>
      </c>
      <c r="J1946" s="6">
        <v>48.9666</v>
      </c>
      <c r="K1946" s="6">
        <f t="shared" si="87"/>
        <v>47.722833333333334</v>
      </c>
    </row>
    <row r="1947" spans="1:11" ht="15" customHeight="1">
      <c r="A1947" s="18">
        <v>1788</v>
      </c>
      <c r="B1947" s="7">
        <v>4.1464199999999996E-3</v>
      </c>
      <c r="C1947" s="10">
        <v>9.2868199999999995E-3</v>
      </c>
      <c r="D1947" s="7">
        <f t="shared" si="88"/>
        <v>4.14642</v>
      </c>
      <c r="E1947" s="10">
        <f t="shared" si="89"/>
        <v>9.2868199999999987</v>
      </c>
      <c r="H1947" s="6">
        <v>1789</v>
      </c>
      <c r="I1947" s="6">
        <v>10378</v>
      </c>
      <c r="J1947" s="6">
        <v>44.4681</v>
      </c>
      <c r="K1947" s="6">
        <f t="shared" si="87"/>
        <v>46.929166666666667</v>
      </c>
    </row>
    <row r="1948" spans="1:11" ht="15" customHeight="1">
      <c r="A1948" s="18">
        <v>1789</v>
      </c>
      <c r="B1948" s="7">
        <v>4.1953399999999997E-3</v>
      </c>
      <c r="C1948" s="10">
        <v>9.3613700000000008E-3</v>
      </c>
      <c r="D1948" s="7">
        <f t="shared" si="88"/>
        <v>4.1953399999999998</v>
      </c>
      <c r="E1948" s="10">
        <f t="shared" si="89"/>
        <v>9.3613700000000009</v>
      </c>
      <c r="H1948" s="6">
        <v>1790</v>
      </c>
      <c r="I1948" s="6">
        <v>10378</v>
      </c>
      <c r="J1948" s="6">
        <v>49.733800000000002</v>
      </c>
      <c r="K1948" s="6">
        <f t="shared" si="87"/>
        <v>47.884999999999998</v>
      </c>
    </row>
    <row r="1949" spans="1:11" ht="15" customHeight="1">
      <c r="A1949" s="18">
        <v>1790</v>
      </c>
      <c r="B1949" s="7">
        <v>4.1921800000000002E-3</v>
      </c>
      <c r="C1949" s="10">
        <v>9.4667399999999995E-3</v>
      </c>
      <c r="D1949" s="7">
        <f t="shared" si="88"/>
        <v>4.1921800000000005</v>
      </c>
      <c r="E1949" s="10">
        <f t="shared" si="89"/>
        <v>9.4667399999999997</v>
      </c>
      <c r="H1949" s="6">
        <v>1791</v>
      </c>
      <c r="I1949" s="6">
        <v>10378</v>
      </c>
      <c r="J1949" s="6">
        <v>46.585599999999999</v>
      </c>
      <c r="K1949" s="6">
        <f t="shared" si="87"/>
        <v>46.194633333333336</v>
      </c>
    </row>
    <row r="1950" spans="1:11" ht="15" customHeight="1">
      <c r="A1950" s="18">
        <v>1791</v>
      </c>
      <c r="B1950" s="7">
        <v>4.2055900000000004E-3</v>
      </c>
      <c r="C1950" s="10">
        <v>9.3284100000000005E-3</v>
      </c>
      <c r="D1950" s="7">
        <f t="shared" si="88"/>
        <v>4.2055899999999999</v>
      </c>
      <c r="E1950" s="10">
        <f t="shared" si="89"/>
        <v>9.3284099999999999</v>
      </c>
      <c r="H1950" s="6">
        <v>1792</v>
      </c>
      <c r="I1950" s="6">
        <v>10378</v>
      </c>
      <c r="J1950" s="6">
        <v>47.335599999999999</v>
      </c>
      <c r="K1950" s="6">
        <f t="shared" si="87"/>
        <v>47.746866666666669</v>
      </c>
    </row>
    <row r="1951" spans="1:11" ht="15" customHeight="1">
      <c r="A1951" s="18">
        <v>1792</v>
      </c>
      <c r="B1951" s="7">
        <v>4.1170499999999997E-3</v>
      </c>
      <c r="C1951" s="10">
        <v>9.3727800000000007E-3</v>
      </c>
      <c r="D1951" s="7">
        <f t="shared" si="88"/>
        <v>4.1170499999999999</v>
      </c>
      <c r="E1951" s="10">
        <f t="shared" si="89"/>
        <v>9.3727800000000006</v>
      </c>
      <c r="H1951" s="6">
        <v>1793</v>
      </c>
      <c r="I1951" s="6">
        <v>10378</v>
      </c>
      <c r="J1951" s="6">
        <v>44.662700000000001</v>
      </c>
      <c r="K1951" s="6">
        <f t="shared" ref="K1951:K2014" si="90">(J1951+J1952+J1953)/3</f>
        <v>46.970599999999997</v>
      </c>
    </row>
    <row r="1952" spans="1:11" ht="15" customHeight="1">
      <c r="A1952" s="18">
        <v>1793</v>
      </c>
      <c r="B1952" s="7">
        <v>4.1399200000000001E-3</v>
      </c>
      <c r="C1952" s="10">
        <v>9.3987399999999992E-3</v>
      </c>
      <c r="D1952" s="7">
        <f t="shared" si="88"/>
        <v>4.13992</v>
      </c>
      <c r="E1952" s="10">
        <f t="shared" si="89"/>
        <v>9.3987399999999983</v>
      </c>
      <c r="H1952" s="6">
        <v>1794</v>
      </c>
      <c r="I1952" s="6">
        <v>10378</v>
      </c>
      <c r="J1952" s="6">
        <v>51.2423</v>
      </c>
      <c r="K1952" s="6">
        <f t="shared" si="90"/>
        <v>48.168100000000003</v>
      </c>
    </row>
    <row r="1953" spans="1:11" ht="15" customHeight="1">
      <c r="A1953" s="18">
        <v>1794</v>
      </c>
      <c r="B1953" s="7">
        <v>4.1035500000000001E-3</v>
      </c>
      <c r="C1953" s="10">
        <v>9.2399500000000002E-3</v>
      </c>
      <c r="D1953" s="7">
        <f t="shared" si="88"/>
        <v>4.1035500000000003</v>
      </c>
      <c r="E1953" s="10">
        <f t="shared" si="89"/>
        <v>9.2399500000000003</v>
      </c>
      <c r="H1953" s="6">
        <v>1795</v>
      </c>
      <c r="I1953" s="6">
        <v>10378</v>
      </c>
      <c r="J1953" s="6">
        <v>45.006799999999998</v>
      </c>
      <c r="K1953" s="6">
        <f t="shared" si="90"/>
        <v>47.172400000000003</v>
      </c>
    </row>
    <row r="1954" spans="1:11" ht="15" customHeight="1">
      <c r="A1954" s="18">
        <v>1795</v>
      </c>
      <c r="B1954" s="7">
        <v>4.15936E-3</v>
      </c>
      <c r="C1954" s="10">
        <v>9.1991099999999999E-3</v>
      </c>
      <c r="D1954" s="7">
        <f t="shared" si="88"/>
        <v>4.1593600000000004</v>
      </c>
      <c r="E1954" s="10">
        <f t="shared" si="89"/>
        <v>9.1991099999999992</v>
      </c>
      <c r="H1954" s="6">
        <v>1796</v>
      </c>
      <c r="I1954" s="6">
        <v>10378</v>
      </c>
      <c r="J1954" s="6">
        <v>48.255200000000002</v>
      </c>
      <c r="K1954" s="6">
        <f t="shared" si="90"/>
        <v>48.764833333333335</v>
      </c>
    </row>
    <row r="1955" spans="1:11" ht="15" customHeight="1">
      <c r="A1955" s="18">
        <v>1796</v>
      </c>
      <c r="B1955" s="7">
        <v>4.2188800000000004E-3</v>
      </c>
      <c r="C1955" s="10">
        <v>9.3150300000000002E-3</v>
      </c>
      <c r="D1955" s="7">
        <f t="shared" si="88"/>
        <v>4.2188800000000004</v>
      </c>
      <c r="E1955" s="10">
        <f t="shared" si="89"/>
        <v>9.3150300000000001</v>
      </c>
      <c r="H1955" s="6">
        <v>1797</v>
      </c>
      <c r="I1955" s="6">
        <v>10378</v>
      </c>
      <c r="J1955" s="6">
        <v>48.255200000000002</v>
      </c>
      <c r="K1955" s="6">
        <f t="shared" si="90"/>
        <v>48.056033333333325</v>
      </c>
    </row>
    <row r="1956" spans="1:11" ht="15" customHeight="1">
      <c r="A1956" s="18">
        <v>1797</v>
      </c>
      <c r="B1956" s="7">
        <v>4.1523799999999998E-3</v>
      </c>
      <c r="C1956" s="10">
        <v>9.3050000000000008E-3</v>
      </c>
      <c r="D1956" s="7">
        <f t="shared" si="88"/>
        <v>4.15238</v>
      </c>
      <c r="E1956" s="10">
        <f t="shared" si="89"/>
        <v>9.3050000000000015</v>
      </c>
      <c r="H1956" s="6">
        <v>1798</v>
      </c>
      <c r="I1956" s="6">
        <v>10378</v>
      </c>
      <c r="J1956" s="6">
        <v>49.784100000000002</v>
      </c>
      <c r="K1956" s="6">
        <f t="shared" si="90"/>
        <v>48.067366666666665</v>
      </c>
    </row>
    <row r="1957" spans="1:11" ht="15" customHeight="1">
      <c r="A1957" s="18">
        <v>1798</v>
      </c>
      <c r="B1957" s="7">
        <v>4.1801199999999998E-3</v>
      </c>
      <c r="C1957" s="10">
        <v>9.3749499999999999E-3</v>
      </c>
      <c r="D1957" s="7">
        <f t="shared" si="88"/>
        <v>4.1801199999999996</v>
      </c>
      <c r="E1957" s="10">
        <f t="shared" si="89"/>
        <v>9.3749500000000001</v>
      </c>
      <c r="H1957" s="6">
        <v>1799</v>
      </c>
      <c r="I1957" s="6">
        <v>10378</v>
      </c>
      <c r="J1957" s="6">
        <v>46.128799999999998</v>
      </c>
      <c r="K1957" s="6">
        <f t="shared" si="90"/>
        <v>46.907066666666672</v>
      </c>
    </row>
    <row r="1958" spans="1:11" ht="15" customHeight="1">
      <c r="A1958" s="18">
        <v>1799</v>
      </c>
      <c r="B1958" s="7">
        <v>4.1672799999999998E-3</v>
      </c>
      <c r="C1958" s="10">
        <v>9.3251299999999992E-3</v>
      </c>
      <c r="D1958" s="7">
        <f t="shared" si="88"/>
        <v>4.1672799999999999</v>
      </c>
      <c r="E1958" s="10">
        <f t="shared" si="89"/>
        <v>9.3251299999999997</v>
      </c>
      <c r="H1958" s="6">
        <v>1800</v>
      </c>
      <c r="I1958" s="6">
        <v>10378</v>
      </c>
      <c r="J1958" s="6">
        <v>48.289200000000001</v>
      </c>
      <c r="K1958" s="6">
        <f t="shared" si="90"/>
        <v>46.894066666666667</v>
      </c>
    </row>
    <row r="1959" spans="1:11" ht="15" customHeight="1">
      <c r="A1959" s="18">
        <v>1800</v>
      </c>
      <c r="B1959" s="7">
        <v>4.1666899999999998E-3</v>
      </c>
      <c r="C1959" s="10">
        <v>9.2245899999999995E-3</v>
      </c>
      <c r="D1959" s="7">
        <f t="shared" si="88"/>
        <v>4.16669</v>
      </c>
      <c r="E1959" s="10">
        <f t="shared" si="89"/>
        <v>9.2245899999999992</v>
      </c>
      <c r="H1959" s="6">
        <v>1801</v>
      </c>
      <c r="I1959" s="6">
        <v>10378</v>
      </c>
      <c r="J1959" s="6">
        <v>46.303199999999997</v>
      </c>
      <c r="K1959" s="6">
        <f t="shared" si="90"/>
        <v>46.160933333333332</v>
      </c>
    </row>
    <row r="1960" spans="1:11" ht="15" customHeight="1">
      <c r="A1960" s="18">
        <v>1801</v>
      </c>
      <c r="B1960" s="7">
        <v>4.1639700000000003E-3</v>
      </c>
      <c r="C1960" s="10">
        <v>9.3654700000000007E-3</v>
      </c>
      <c r="D1960" s="7">
        <f t="shared" si="88"/>
        <v>4.1639699999999999</v>
      </c>
      <c r="E1960" s="10">
        <f t="shared" si="89"/>
        <v>9.3654700000000002</v>
      </c>
      <c r="H1960" s="6">
        <v>1802</v>
      </c>
      <c r="I1960" s="6">
        <v>10378</v>
      </c>
      <c r="J1960" s="6">
        <v>46.089799999999997</v>
      </c>
      <c r="K1960" s="6">
        <f t="shared" si="90"/>
        <v>46.089799999999997</v>
      </c>
    </row>
    <row r="1961" spans="1:11" ht="15" customHeight="1">
      <c r="A1961" s="18">
        <v>1802</v>
      </c>
      <c r="B1961" s="7">
        <v>4.16841E-3</v>
      </c>
      <c r="C1961" s="10">
        <v>9.2493899999999997E-3</v>
      </c>
      <c r="D1961" s="7">
        <f t="shared" si="88"/>
        <v>4.1684099999999997</v>
      </c>
      <c r="E1961" s="10">
        <f t="shared" si="89"/>
        <v>9.24939</v>
      </c>
      <c r="H1961" s="6">
        <v>1803</v>
      </c>
      <c r="I1961" s="6">
        <v>10378</v>
      </c>
      <c r="J1961" s="6">
        <v>46.089799999999997</v>
      </c>
      <c r="K1961" s="6">
        <f t="shared" si="90"/>
        <v>45.908233333333328</v>
      </c>
    </row>
    <row r="1962" spans="1:11" ht="15" customHeight="1">
      <c r="A1962" s="18">
        <v>1803</v>
      </c>
      <c r="B1962" s="7">
        <v>4.1088699999999997E-3</v>
      </c>
      <c r="C1962" s="10">
        <v>9.2769299999999992E-3</v>
      </c>
      <c r="D1962" s="7">
        <f t="shared" si="88"/>
        <v>4.1088699999999996</v>
      </c>
      <c r="E1962" s="10">
        <f t="shared" si="89"/>
        <v>9.2769299999999983</v>
      </c>
      <c r="H1962" s="6">
        <v>1804</v>
      </c>
      <c r="I1962" s="6">
        <v>10378</v>
      </c>
      <c r="J1962" s="6">
        <v>46.089799999999997</v>
      </c>
      <c r="K1962" s="6">
        <f t="shared" si="90"/>
        <v>46.866899999999994</v>
      </c>
    </row>
    <row r="1963" spans="1:11" ht="15" customHeight="1">
      <c r="A1963" s="18">
        <v>1804</v>
      </c>
      <c r="B1963" s="7">
        <v>4.1173399999999997E-3</v>
      </c>
      <c r="C1963" s="10">
        <v>9.4976799999999997E-3</v>
      </c>
      <c r="D1963" s="7">
        <f t="shared" si="88"/>
        <v>4.1173399999999996</v>
      </c>
      <c r="E1963" s="10">
        <f t="shared" si="89"/>
        <v>9.497679999999999</v>
      </c>
      <c r="H1963" s="6">
        <v>1805</v>
      </c>
      <c r="I1963" s="6">
        <v>10378</v>
      </c>
      <c r="J1963" s="6">
        <v>45.545099999999998</v>
      </c>
      <c r="K1963" s="6">
        <f t="shared" si="90"/>
        <v>47.083733333333328</v>
      </c>
    </row>
    <row r="1964" spans="1:11" ht="15" customHeight="1">
      <c r="A1964" s="18">
        <v>1805</v>
      </c>
      <c r="B1964" s="7">
        <v>4.1572099999999997E-3</v>
      </c>
      <c r="C1964" s="10">
        <v>9.2323200000000005E-3</v>
      </c>
      <c r="D1964" s="7">
        <f t="shared" si="88"/>
        <v>4.1572100000000001</v>
      </c>
      <c r="E1964" s="10">
        <f t="shared" si="89"/>
        <v>9.2323199999999996</v>
      </c>
      <c r="H1964" s="6">
        <v>1806</v>
      </c>
      <c r="I1964" s="6">
        <v>10378</v>
      </c>
      <c r="J1964" s="6">
        <v>48.965800000000002</v>
      </c>
      <c r="K1964" s="6">
        <f t="shared" si="90"/>
        <v>47.867366666666669</v>
      </c>
    </row>
    <row r="1965" spans="1:11" ht="15" customHeight="1">
      <c r="A1965" s="18">
        <v>1806</v>
      </c>
      <c r="B1965" s="7">
        <v>4.2325599999999998E-3</v>
      </c>
      <c r="C1965" s="10">
        <v>9.3491700000000004E-3</v>
      </c>
      <c r="D1965" s="7">
        <f t="shared" si="88"/>
        <v>4.2325599999999994</v>
      </c>
      <c r="E1965" s="10">
        <f t="shared" si="89"/>
        <v>9.3491700000000009</v>
      </c>
      <c r="H1965" s="6">
        <v>1807</v>
      </c>
      <c r="I1965" s="6">
        <v>10378</v>
      </c>
      <c r="J1965" s="6">
        <v>46.740299999999998</v>
      </c>
      <c r="K1965" s="6">
        <f t="shared" si="90"/>
        <v>47.510766666666676</v>
      </c>
    </row>
    <row r="1966" spans="1:11" ht="15" customHeight="1">
      <c r="A1966" s="18">
        <v>1807</v>
      </c>
      <c r="B1966" s="7">
        <v>4.1280700000000002E-3</v>
      </c>
      <c r="C1966" s="10">
        <v>9.2252800000000006E-3</v>
      </c>
      <c r="D1966" s="7">
        <f t="shared" si="88"/>
        <v>4.1280700000000001</v>
      </c>
      <c r="E1966" s="10">
        <f t="shared" si="89"/>
        <v>9.2252800000000015</v>
      </c>
      <c r="H1966" s="6">
        <v>1808</v>
      </c>
      <c r="I1966" s="6">
        <v>10378</v>
      </c>
      <c r="J1966" s="6">
        <v>47.896000000000001</v>
      </c>
      <c r="K1966" s="6">
        <f t="shared" si="90"/>
        <v>48.521766666666672</v>
      </c>
    </row>
    <row r="1967" spans="1:11" ht="15" customHeight="1">
      <c r="A1967" s="18">
        <v>1808</v>
      </c>
      <c r="B1967" s="7">
        <v>4.1159999999999999E-3</v>
      </c>
      <c r="C1967" s="10">
        <v>9.2881100000000005E-3</v>
      </c>
      <c r="D1967" s="7">
        <f t="shared" si="88"/>
        <v>4.1159999999999997</v>
      </c>
      <c r="E1967" s="10">
        <f t="shared" si="89"/>
        <v>9.2881099999999996</v>
      </c>
      <c r="H1967" s="6">
        <v>1809</v>
      </c>
      <c r="I1967" s="6">
        <v>10378</v>
      </c>
      <c r="J1967" s="6">
        <v>47.896000000000001</v>
      </c>
      <c r="K1967" s="6">
        <f t="shared" si="90"/>
        <v>48.352933333333333</v>
      </c>
    </row>
    <row r="1968" spans="1:11" ht="15" customHeight="1">
      <c r="A1968" s="18">
        <v>1809</v>
      </c>
      <c r="B1968" s="7">
        <v>4.04456E-3</v>
      </c>
      <c r="C1968" s="10">
        <v>9.2948500000000003E-3</v>
      </c>
      <c r="D1968" s="7">
        <f t="shared" si="88"/>
        <v>4.0445599999999997</v>
      </c>
      <c r="E1968" s="10">
        <f t="shared" si="89"/>
        <v>9.2948500000000003</v>
      </c>
      <c r="H1968" s="6">
        <v>1810</v>
      </c>
      <c r="I1968" s="6">
        <v>10378</v>
      </c>
      <c r="J1968" s="6">
        <v>49.773299999999999</v>
      </c>
      <c r="K1968" s="6">
        <f t="shared" si="90"/>
        <v>48.712866666666663</v>
      </c>
    </row>
    <row r="1969" spans="1:11" ht="15" customHeight="1">
      <c r="A1969" s="18">
        <v>1810</v>
      </c>
      <c r="B1969" s="7">
        <v>4.1555000000000003E-3</v>
      </c>
      <c r="C1969" s="10">
        <v>9.2728299999999993E-3</v>
      </c>
      <c r="D1969" s="7">
        <f t="shared" ref="D1969:D2032" si="91">B1969*1000</f>
        <v>4.1555</v>
      </c>
      <c r="E1969" s="10">
        <f t="shared" ref="E1969:E2032" si="92">C1969*1000</f>
        <v>9.272829999999999</v>
      </c>
      <c r="H1969" s="6">
        <v>1811</v>
      </c>
      <c r="I1969" s="6">
        <v>10378</v>
      </c>
      <c r="J1969" s="6">
        <v>47.389499999999998</v>
      </c>
      <c r="K1969" s="6">
        <f t="shared" si="90"/>
        <v>47.348066666666661</v>
      </c>
    </row>
    <row r="1970" spans="1:11" ht="15" customHeight="1">
      <c r="A1970" s="18">
        <v>1811</v>
      </c>
      <c r="B1970" s="7">
        <v>4.16855E-3</v>
      </c>
      <c r="C1970" s="10">
        <v>9.42664E-3</v>
      </c>
      <c r="D1970" s="7">
        <f t="shared" si="91"/>
        <v>4.1685499999999998</v>
      </c>
      <c r="E1970" s="10">
        <f t="shared" si="92"/>
        <v>9.4266400000000008</v>
      </c>
      <c r="H1970" s="6">
        <v>1812</v>
      </c>
      <c r="I1970" s="6">
        <v>10378</v>
      </c>
      <c r="J1970" s="6">
        <v>48.9758</v>
      </c>
      <c r="K1970" s="6">
        <f t="shared" si="90"/>
        <v>47.672133333333328</v>
      </c>
    </row>
    <row r="1971" spans="1:11" ht="15" customHeight="1">
      <c r="A1971" s="18">
        <v>1812</v>
      </c>
      <c r="B1971" s="7">
        <v>4.0738800000000002E-3</v>
      </c>
      <c r="C1971" s="10">
        <v>9.4012699999999998E-3</v>
      </c>
      <c r="D1971" s="7">
        <f t="shared" si="91"/>
        <v>4.0738799999999999</v>
      </c>
      <c r="E1971" s="10">
        <f t="shared" si="92"/>
        <v>9.4012700000000002</v>
      </c>
      <c r="H1971" s="6">
        <v>1813</v>
      </c>
      <c r="I1971" s="6">
        <v>10378</v>
      </c>
      <c r="J1971" s="6">
        <v>45.678899999999999</v>
      </c>
      <c r="K1971" s="6">
        <f t="shared" si="90"/>
        <v>46.688533333333332</v>
      </c>
    </row>
    <row r="1972" spans="1:11" ht="15" customHeight="1">
      <c r="A1972" s="18">
        <v>1813</v>
      </c>
      <c r="B1972" s="7">
        <v>4.1397099999999996E-3</v>
      </c>
      <c r="C1972" s="10">
        <v>9.32265E-3</v>
      </c>
      <c r="D1972" s="7">
        <f t="shared" si="91"/>
        <v>4.13971</v>
      </c>
      <c r="E1972" s="10">
        <f t="shared" si="92"/>
        <v>9.3226499999999994</v>
      </c>
      <c r="H1972" s="6">
        <v>1814</v>
      </c>
      <c r="I1972" s="6">
        <v>10378</v>
      </c>
      <c r="J1972" s="6">
        <v>48.361699999999999</v>
      </c>
      <c r="K1972" s="6">
        <f t="shared" si="90"/>
        <v>47.286333333333324</v>
      </c>
    </row>
    <row r="1973" spans="1:11" ht="15" customHeight="1">
      <c r="A1973" s="18">
        <v>1814</v>
      </c>
      <c r="B1973" s="7">
        <v>4.0406499999999998E-3</v>
      </c>
      <c r="C1973" s="10">
        <v>9.2485699999999994E-3</v>
      </c>
      <c r="D1973" s="7">
        <f t="shared" si="91"/>
        <v>4.0406499999999994</v>
      </c>
      <c r="E1973" s="10">
        <f t="shared" si="92"/>
        <v>9.2485699999999991</v>
      </c>
      <c r="H1973" s="6">
        <v>1815</v>
      </c>
      <c r="I1973" s="6">
        <v>10378</v>
      </c>
      <c r="J1973" s="6">
        <v>46.024999999999999</v>
      </c>
      <c r="K1973" s="6">
        <f t="shared" si="90"/>
        <v>47.157866666666671</v>
      </c>
    </row>
    <row r="1974" spans="1:11" ht="15" customHeight="1">
      <c r="A1974" s="18">
        <v>1815</v>
      </c>
      <c r="B1974" s="7">
        <v>4.1190100000000002E-3</v>
      </c>
      <c r="C1974" s="10">
        <v>9.3348100000000007E-3</v>
      </c>
      <c r="D1974" s="7">
        <f t="shared" si="91"/>
        <v>4.1190100000000003</v>
      </c>
      <c r="E1974" s="10">
        <f t="shared" si="92"/>
        <v>9.3348100000000009</v>
      </c>
      <c r="H1974" s="6">
        <v>1816</v>
      </c>
      <c r="I1974" s="6">
        <v>10378</v>
      </c>
      <c r="J1974" s="6">
        <v>47.472299999999997</v>
      </c>
      <c r="K1974" s="6">
        <f t="shared" si="90"/>
        <v>47.804200000000002</v>
      </c>
    </row>
    <row r="1975" spans="1:11" ht="15" customHeight="1">
      <c r="A1975" s="18">
        <v>1816</v>
      </c>
      <c r="B1975" s="7">
        <v>4.0840700000000004E-3</v>
      </c>
      <c r="C1975" s="10">
        <v>9.4391600000000003E-3</v>
      </c>
      <c r="D1975" s="7">
        <f t="shared" si="91"/>
        <v>4.0840700000000005</v>
      </c>
      <c r="E1975" s="10">
        <f t="shared" si="92"/>
        <v>9.4391600000000011</v>
      </c>
      <c r="H1975" s="6">
        <v>1817</v>
      </c>
      <c r="I1975" s="6">
        <v>10378</v>
      </c>
      <c r="J1975" s="6">
        <v>47.976300000000002</v>
      </c>
      <c r="K1975" s="6">
        <f t="shared" si="90"/>
        <v>47.9681</v>
      </c>
    </row>
    <row r="1976" spans="1:11" ht="15" customHeight="1">
      <c r="A1976" s="18">
        <v>1817</v>
      </c>
      <c r="B1976" s="7">
        <v>4.1674099999999999E-3</v>
      </c>
      <c r="C1976" s="10">
        <v>9.2949899999999995E-3</v>
      </c>
      <c r="D1976" s="7">
        <f t="shared" si="91"/>
        <v>4.1674100000000003</v>
      </c>
      <c r="E1976" s="10">
        <f t="shared" si="92"/>
        <v>9.2949900000000003</v>
      </c>
      <c r="H1976" s="6">
        <v>1818</v>
      </c>
      <c r="I1976" s="6">
        <v>10378</v>
      </c>
      <c r="J1976" s="6">
        <v>47.963999999999999</v>
      </c>
      <c r="K1976" s="6">
        <f t="shared" si="90"/>
        <v>47.027099999999997</v>
      </c>
    </row>
    <row r="1977" spans="1:11" ht="15" customHeight="1">
      <c r="A1977" s="18">
        <v>1818</v>
      </c>
      <c r="B1977" s="7">
        <v>4.0253299999999997E-3</v>
      </c>
      <c r="C1977" s="10">
        <v>9.3678000000000008E-3</v>
      </c>
      <c r="D1977" s="7">
        <f t="shared" si="91"/>
        <v>4.0253299999999994</v>
      </c>
      <c r="E1977" s="10">
        <f t="shared" si="92"/>
        <v>9.3678000000000008</v>
      </c>
      <c r="H1977" s="6">
        <v>1819</v>
      </c>
      <c r="I1977" s="6">
        <v>10378</v>
      </c>
      <c r="J1977" s="6">
        <v>47.963999999999999</v>
      </c>
      <c r="K1977" s="6">
        <f t="shared" si="90"/>
        <v>46.090200000000003</v>
      </c>
    </row>
    <row r="1978" spans="1:11" ht="15" customHeight="1">
      <c r="A1978" s="18">
        <v>1819</v>
      </c>
      <c r="B1978" s="7">
        <v>4.0487400000000003E-3</v>
      </c>
      <c r="C1978" s="10">
        <v>9.4327000000000005E-3</v>
      </c>
      <c r="D1978" s="7">
        <f t="shared" si="91"/>
        <v>4.0487400000000004</v>
      </c>
      <c r="E1978" s="10">
        <f t="shared" si="92"/>
        <v>9.4327000000000005</v>
      </c>
      <c r="H1978" s="6">
        <v>1820</v>
      </c>
      <c r="I1978" s="6">
        <v>10378</v>
      </c>
      <c r="J1978" s="6">
        <v>45.153300000000002</v>
      </c>
      <c r="K1978" s="6">
        <f t="shared" si="90"/>
        <v>45.556800000000003</v>
      </c>
    </row>
    <row r="1979" spans="1:11" ht="15" customHeight="1">
      <c r="A1979" s="18">
        <v>1820</v>
      </c>
      <c r="B1979" s="7">
        <v>4.1582499999999996E-3</v>
      </c>
      <c r="C1979" s="10">
        <v>9.3089100000000001E-3</v>
      </c>
      <c r="D1979" s="7">
        <f t="shared" si="91"/>
        <v>4.1582499999999998</v>
      </c>
      <c r="E1979" s="10">
        <f t="shared" si="92"/>
        <v>9.3089100000000009</v>
      </c>
      <c r="H1979" s="6">
        <v>1821</v>
      </c>
      <c r="I1979" s="6">
        <v>10378</v>
      </c>
      <c r="J1979" s="6">
        <v>45.153300000000002</v>
      </c>
      <c r="K1979" s="6">
        <f t="shared" si="90"/>
        <v>45.960299999999997</v>
      </c>
    </row>
    <row r="1980" spans="1:11" ht="15" customHeight="1">
      <c r="A1980" s="18">
        <v>1821</v>
      </c>
      <c r="B1980" s="7">
        <v>4.0872399999999998E-3</v>
      </c>
      <c r="C1980" s="10">
        <v>9.3709399999999995E-3</v>
      </c>
      <c r="D1980" s="7">
        <f t="shared" si="91"/>
        <v>4.0872399999999995</v>
      </c>
      <c r="E1980" s="10">
        <f t="shared" si="92"/>
        <v>9.3709399999999992</v>
      </c>
      <c r="H1980" s="6">
        <v>1822</v>
      </c>
      <c r="I1980" s="6">
        <v>10378</v>
      </c>
      <c r="J1980" s="6">
        <v>46.363799999999998</v>
      </c>
      <c r="K1980" s="6">
        <f t="shared" si="90"/>
        <v>47.408500000000004</v>
      </c>
    </row>
    <row r="1981" spans="1:11" ht="15" customHeight="1">
      <c r="A1981" s="18">
        <v>1822</v>
      </c>
      <c r="B1981" s="7">
        <v>4.2337E-3</v>
      </c>
      <c r="C1981" s="10">
        <v>9.4302899999999992E-3</v>
      </c>
      <c r="D1981" s="7">
        <f t="shared" si="91"/>
        <v>4.2336999999999998</v>
      </c>
      <c r="E1981" s="10">
        <f t="shared" si="92"/>
        <v>9.4302899999999994</v>
      </c>
      <c r="H1981" s="6">
        <v>1823</v>
      </c>
      <c r="I1981" s="6">
        <v>10378</v>
      </c>
      <c r="J1981" s="6">
        <v>46.363799999999998</v>
      </c>
      <c r="K1981" s="6">
        <f t="shared" si="90"/>
        <v>47.703166666666668</v>
      </c>
    </row>
    <row r="1982" spans="1:11" ht="15" customHeight="1">
      <c r="A1982" s="18">
        <v>1823</v>
      </c>
      <c r="B1982" s="7">
        <v>4.1457999999999998E-3</v>
      </c>
      <c r="C1982" s="10">
        <v>9.2055000000000001E-3</v>
      </c>
      <c r="D1982" s="7">
        <f t="shared" si="91"/>
        <v>4.1457999999999995</v>
      </c>
      <c r="E1982" s="10">
        <f t="shared" si="92"/>
        <v>9.2055000000000007</v>
      </c>
      <c r="H1982" s="6">
        <v>1824</v>
      </c>
      <c r="I1982" s="6">
        <v>10378</v>
      </c>
      <c r="J1982" s="6">
        <v>49.497900000000001</v>
      </c>
      <c r="K1982" s="6">
        <f t="shared" si="90"/>
        <v>48.717700000000001</v>
      </c>
    </row>
    <row r="1983" spans="1:11" ht="15" customHeight="1">
      <c r="A1983" s="18">
        <v>1824</v>
      </c>
      <c r="B1983" s="7">
        <v>4.1049199999999997E-3</v>
      </c>
      <c r="C1983" s="10">
        <v>9.2465099999999995E-3</v>
      </c>
      <c r="D1983" s="7">
        <f t="shared" si="91"/>
        <v>4.1049199999999999</v>
      </c>
      <c r="E1983" s="10">
        <f t="shared" si="92"/>
        <v>9.2465099999999989</v>
      </c>
      <c r="H1983" s="6">
        <v>1825</v>
      </c>
      <c r="I1983" s="6">
        <v>10378</v>
      </c>
      <c r="J1983" s="6">
        <v>47.247799999999998</v>
      </c>
      <c r="K1983" s="6">
        <f t="shared" si="90"/>
        <v>48.687533333333334</v>
      </c>
    </row>
    <row r="1984" spans="1:11" ht="15" customHeight="1">
      <c r="A1984" s="18">
        <v>1825</v>
      </c>
      <c r="B1984" s="7">
        <v>4.1381500000000002E-3</v>
      </c>
      <c r="C1984" s="10">
        <v>9.2993399999999997E-3</v>
      </c>
      <c r="D1984" s="7">
        <f t="shared" si="91"/>
        <v>4.1381500000000004</v>
      </c>
      <c r="E1984" s="10">
        <f t="shared" si="92"/>
        <v>9.2993399999999991</v>
      </c>
      <c r="H1984" s="6">
        <v>1826</v>
      </c>
      <c r="I1984" s="6">
        <v>10378</v>
      </c>
      <c r="J1984" s="6">
        <v>49.407400000000003</v>
      </c>
      <c r="K1984" s="6">
        <f t="shared" si="90"/>
        <v>50.288366666666668</v>
      </c>
    </row>
    <row r="1985" spans="1:11" ht="15" customHeight="1">
      <c r="A1985" s="18">
        <v>1826</v>
      </c>
      <c r="B1985" s="7">
        <v>4.0969099999999996E-3</v>
      </c>
      <c r="C1985" s="10">
        <v>9.3665699999999994E-3</v>
      </c>
      <c r="D1985" s="7">
        <f t="shared" si="91"/>
        <v>4.0969099999999994</v>
      </c>
      <c r="E1985" s="10">
        <f t="shared" si="92"/>
        <v>9.3665699999999994</v>
      </c>
      <c r="H1985" s="6">
        <v>1827</v>
      </c>
      <c r="I1985" s="6">
        <v>10378</v>
      </c>
      <c r="J1985" s="6">
        <v>49.407400000000003</v>
      </c>
      <c r="K1985" s="6">
        <f t="shared" si="90"/>
        <v>49.396999999999998</v>
      </c>
    </row>
    <row r="1986" spans="1:11" ht="15" customHeight="1">
      <c r="A1986" s="18">
        <v>1827</v>
      </c>
      <c r="B1986" s="7">
        <v>4.1375400000000003E-3</v>
      </c>
      <c r="C1986" s="10">
        <v>9.3650499999999998E-3</v>
      </c>
      <c r="D1986" s="7">
        <f t="shared" si="91"/>
        <v>4.1375400000000004</v>
      </c>
      <c r="E1986" s="10">
        <f t="shared" si="92"/>
        <v>9.3650500000000001</v>
      </c>
      <c r="H1986" s="6">
        <v>1828</v>
      </c>
      <c r="I1986" s="6">
        <v>10378</v>
      </c>
      <c r="J1986" s="6">
        <v>52.0503</v>
      </c>
      <c r="K1986" s="6">
        <f t="shared" si="90"/>
        <v>49.068666666666672</v>
      </c>
    </row>
    <row r="1987" spans="1:11" ht="15" customHeight="1">
      <c r="A1987" s="18">
        <v>1828</v>
      </c>
      <c r="B1987" s="7">
        <v>4.0785800000000001E-3</v>
      </c>
      <c r="C1987" s="10">
        <v>9.5481100000000003E-3</v>
      </c>
      <c r="D1987" s="7">
        <f t="shared" si="91"/>
        <v>4.0785799999999997</v>
      </c>
      <c r="E1987" s="10">
        <f t="shared" si="92"/>
        <v>9.5481099999999994</v>
      </c>
      <c r="H1987" s="6">
        <v>1829</v>
      </c>
      <c r="I1987" s="6">
        <v>10378</v>
      </c>
      <c r="J1987" s="6">
        <v>46.7333</v>
      </c>
      <c r="K1987" s="6">
        <f t="shared" si="90"/>
        <v>47.066599999999994</v>
      </c>
    </row>
    <row r="1988" spans="1:11" ht="15" customHeight="1">
      <c r="A1988" s="18">
        <v>1829</v>
      </c>
      <c r="B1988" s="7">
        <v>4.1191200000000004E-3</v>
      </c>
      <c r="C1988" s="10">
        <v>9.3448400000000001E-3</v>
      </c>
      <c r="D1988" s="7">
        <f t="shared" si="91"/>
        <v>4.1191200000000006</v>
      </c>
      <c r="E1988" s="10">
        <f t="shared" si="92"/>
        <v>9.3448399999999996</v>
      </c>
      <c r="H1988" s="6">
        <v>1830</v>
      </c>
      <c r="I1988" s="6">
        <v>10378</v>
      </c>
      <c r="J1988" s="6">
        <v>48.422400000000003</v>
      </c>
      <c r="K1988" s="6">
        <f t="shared" si="90"/>
        <v>47.628533333333337</v>
      </c>
    </row>
    <row r="1989" spans="1:11" ht="15" customHeight="1">
      <c r="A1989" s="18">
        <v>1830</v>
      </c>
      <c r="B1989" s="7">
        <v>4.1214399999999997E-3</v>
      </c>
      <c r="C1989" s="10">
        <v>9.3122099999999996E-3</v>
      </c>
      <c r="D1989" s="7">
        <f t="shared" si="91"/>
        <v>4.1214399999999998</v>
      </c>
      <c r="E1989" s="10">
        <f t="shared" si="92"/>
        <v>9.3122100000000003</v>
      </c>
      <c r="H1989" s="6">
        <v>1831</v>
      </c>
      <c r="I1989" s="6">
        <v>10378</v>
      </c>
      <c r="J1989" s="6">
        <v>46.0441</v>
      </c>
      <c r="K1989" s="6">
        <f t="shared" si="90"/>
        <v>47.062533333333334</v>
      </c>
    </row>
    <row r="1990" spans="1:11" ht="15" customHeight="1">
      <c r="A1990" s="18">
        <v>1831</v>
      </c>
      <c r="B1990" s="7">
        <v>4.1610800000000002E-3</v>
      </c>
      <c r="C1990" s="10">
        <v>9.2869400000000005E-3</v>
      </c>
      <c r="D1990" s="7">
        <f t="shared" si="91"/>
        <v>4.1610800000000001</v>
      </c>
      <c r="E1990" s="10">
        <f t="shared" si="92"/>
        <v>9.2869400000000013</v>
      </c>
      <c r="H1990" s="6">
        <v>1832</v>
      </c>
      <c r="I1990" s="6">
        <v>10378</v>
      </c>
      <c r="J1990" s="6">
        <v>48.4191</v>
      </c>
      <c r="K1990" s="6">
        <f t="shared" si="90"/>
        <v>47.745466666666665</v>
      </c>
    </row>
    <row r="1991" spans="1:11" ht="15" customHeight="1">
      <c r="A1991" s="18">
        <v>1832</v>
      </c>
      <c r="B1991" s="7">
        <v>4.1227399999999997E-3</v>
      </c>
      <c r="C1991" s="10">
        <v>9.3826599999999993E-3</v>
      </c>
      <c r="D1991" s="7">
        <f t="shared" si="91"/>
        <v>4.1227399999999994</v>
      </c>
      <c r="E1991" s="10">
        <f t="shared" si="92"/>
        <v>9.3826599999999996</v>
      </c>
      <c r="H1991" s="6">
        <v>1833</v>
      </c>
      <c r="I1991" s="6">
        <v>10378</v>
      </c>
      <c r="J1991" s="6">
        <v>46.724400000000003</v>
      </c>
      <c r="K1991" s="6">
        <f t="shared" si="90"/>
        <v>46.902966666666664</v>
      </c>
    </row>
    <row r="1992" spans="1:11" ht="15" customHeight="1">
      <c r="A1992" s="18">
        <v>1833</v>
      </c>
      <c r="B1992" s="7">
        <v>4.04689E-3</v>
      </c>
      <c r="C1992" s="10">
        <v>9.3653899999999995E-3</v>
      </c>
      <c r="D1992" s="7">
        <f t="shared" si="91"/>
        <v>4.0468900000000003</v>
      </c>
      <c r="E1992" s="10">
        <f t="shared" si="92"/>
        <v>9.3653899999999997</v>
      </c>
      <c r="H1992" s="6">
        <v>1834</v>
      </c>
      <c r="I1992" s="6">
        <v>10379</v>
      </c>
      <c r="J1992" s="6">
        <v>48.0929</v>
      </c>
      <c r="K1992" s="6">
        <f t="shared" si="90"/>
        <v>47.619100000000003</v>
      </c>
    </row>
    <row r="1993" spans="1:11" ht="15" customHeight="1">
      <c r="A1993" s="18">
        <v>1834</v>
      </c>
      <c r="B1993" s="7">
        <v>4.0489999999999996E-3</v>
      </c>
      <c r="C1993" s="10">
        <v>9.5084499999999999E-3</v>
      </c>
      <c r="D1993" s="7">
        <f t="shared" si="91"/>
        <v>4.0489999999999995</v>
      </c>
      <c r="E1993" s="10">
        <f t="shared" si="92"/>
        <v>9.5084499999999998</v>
      </c>
      <c r="H1993" s="6">
        <v>1835</v>
      </c>
      <c r="I1993" s="6">
        <v>10379</v>
      </c>
      <c r="J1993" s="6">
        <v>45.891599999999997</v>
      </c>
      <c r="K1993" s="6">
        <f t="shared" si="90"/>
        <v>47.246066666666671</v>
      </c>
    </row>
    <row r="1994" spans="1:11" ht="15" customHeight="1">
      <c r="A1994" s="18">
        <v>1835</v>
      </c>
      <c r="B1994" s="7">
        <v>4.0945699999999996E-3</v>
      </c>
      <c r="C1994" s="10">
        <v>9.2478899999999999E-3</v>
      </c>
      <c r="D1994" s="7">
        <f t="shared" si="91"/>
        <v>4.09457</v>
      </c>
      <c r="E1994" s="10">
        <f t="shared" si="92"/>
        <v>9.2478899999999999</v>
      </c>
      <c r="H1994" s="6">
        <v>1836</v>
      </c>
      <c r="I1994" s="6">
        <v>10379</v>
      </c>
      <c r="J1994" s="6">
        <v>48.872799999999998</v>
      </c>
      <c r="K1994" s="6">
        <f t="shared" si="90"/>
        <v>48.205399999999997</v>
      </c>
    </row>
    <row r="1995" spans="1:11" ht="15" customHeight="1">
      <c r="A1995" s="18">
        <v>1836</v>
      </c>
      <c r="B1995" s="7">
        <v>4.0620500000000002E-3</v>
      </c>
      <c r="C1995" s="10">
        <v>9.3211800000000001E-3</v>
      </c>
      <c r="D1995" s="7">
        <f t="shared" si="91"/>
        <v>4.0620500000000002</v>
      </c>
      <c r="E1995" s="10">
        <f t="shared" si="92"/>
        <v>9.32118</v>
      </c>
      <c r="H1995" s="6">
        <v>1837</v>
      </c>
      <c r="I1995" s="6">
        <v>10379</v>
      </c>
      <c r="J1995" s="6">
        <v>46.973799999999997</v>
      </c>
      <c r="K1995" s="6">
        <f t="shared" si="90"/>
        <v>47.370566666666662</v>
      </c>
    </row>
    <row r="1996" spans="1:11" ht="15" customHeight="1">
      <c r="A1996" s="18">
        <v>1837</v>
      </c>
      <c r="B1996" s="7">
        <v>4.1030099999999998E-3</v>
      </c>
      <c r="C1996" s="10">
        <v>9.4135799999999995E-3</v>
      </c>
      <c r="D1996" s="7">
        <f t="shared" si="91"/>
        <v>4.1030099999999994</v>
      </c>
      <c r="E1996" s="10">
        <f t="shared" si="92"/>
        <v>9.4135799999999996</v>
      </c>
      <c r="H1996" s="6">
        <v>1838</v>
      </c>
      <c r="I1996" s="6">
        <v>10379</v>
      </c>
      <c r="J1996" s="6">
        <v>48.769599999999997</v>
      </c>
      <c r="K1996" s="6">
        <f t="shared" si="90"/>
        <v>48.694600000000001</v>
      </c>
    </row>
    <row r="1997" spans="1:11" ht="15" customHeight="1">
      <c r="A1997" s="18">
        <v>1838</v>
      </c>
      <c r="B1997" s="7">
        <v>4.0891199999999999E-3</v>
      </c>
      <c r="C1997" s="10">
        <v>9.3217899999999999E-3</v>
      </c>
      <c r="D1997" s="7">
        <f t="shared" si="91"/>
        <v>4.0891200000000003</v>
      </c>
      <c r="E1997" s="10">
        <f t="shared" si="92"/>
        <v>9.32179</v>
      </c>
      <c r="H1997" s="6">
        <v>1839</v>
      </c>
      <c r="I1997" s="6">
        <v>10379</v>
      </c>
      <c r="J1997" s="6">
        <v>46.368299999999998</v>
      </c>
      <c r="K1997" s="6">
        <f t="shared" si="90"/>
        <v>47.735599999999998</v>
      </c>
    </row>
    <row r="1998" spans="1:11" ht="15" customHeight="1">
      <c r="A1998" s="18">
        <v>1839</v>
      </c>
      <c r="B1998" s="7">
        <v>4.04544E-3</v>
      </c>
      <c r="C1998" s="10">
        <v>9.2508099999999999E-3</v>
      </c>
      <c r="D1998" s="7">
        <f t="shared" si="91"/>
        <v>4.0454400000000001</v>
      </c>
      <c r="E1998" s="10">
        <f t="shared" si="92"/>
        <v>9.2508099999999995</v>
      </c>
      <c r="H1998" s="6">
        <v>1840</v>
      </c>
      <c r="I1998" s="6">
        <v>10379</v>
      </c>
      <c r="J1998" s="6">
        <v>50.945900000000002</v>
      </c>
      <c r="K1998" s="6">
        <f t="shared" si="90"/>
        <v>48.8262</v>
      </c>
    </row>
    <row r="1999" spans="1:11" ht="15" customHeight="1">
      <c r="A1999" s="18">
        <v>1840</v>
      </c>
      <c r="B1999" s="7">
        <v>4.0820500000000003E-3</v>
      </c>
      <c r="C1999" s="10">
        <v>9.4276800000000008E-3</v>
      </c>
      <c r="D1999" s="7">
        <f t="shared" si="91"/>
        <v>4.0820500000000006</v>
      </c>
      <c r="E1999" s="10">
        <f t="shared" si="92"/>
        <v>9.4276800000000005</v>
      </c>
      <c r="H1999" s="6">
        <v>1841</v>
      </c>
      <c r="I1999" s="6">
        <v>10379</v>
      </c>
      <c r="J1999" s="6">
        <v>45.892600000000002</v>
      </c>
      <c r="K1999" s="6">
        <f t="shared" si="90"/>
        <v>47.760233333333332</v>
      </c>
    </row>
    <row r="2000" spans="1:11" ht="15" customHeight="1">
      <c r="A2000" s="18">
        <v>1841</v>
      </c>
      <c r="B2000" s="7">
        <v>4.0938499999999996E-3</v>
      </c>
      <c r="C2000" s="10">
        <v>9.5931699999999998E-3</v>
      </c>
      <c r="D2000" s="7">
        <f t="shared" si="91"/>
        <v>4.0938499999999998</v>
      </c>
      <c r="E2000" s="10">
        <f t="shared" si="92"/>
        <v>9.5931700000000006</v>
      </c>
      <c r="H2000" s="6">
        <v>1842</v>
      </c>
      <c r="I2000" s="6">
        <v>10379</v>
      </c>
      <c r="J2000" s="6">
        <v>49.640099999999997</v>
      </c>
      <c r="K2000" s="6">
        <f t="shared" si="90"/>
        <v>49.13936666666666</v>
      </c>
    </row>
    <row r="2001" spans="1:11" ht="15" customHeight="1">
      <c r="A2001" s="18">
        <v>1842</v>
      </c>
      <c r="B2001" s="7">
        <v>4.0995299999999997E-3</v>
      </c>
      <c r="C2001" s="10">
        <v>9.4109899999999993E-3</v>
      </c>
      <c r="D2001" s="7">
        <f t="shared" si="91"/>
        <v>4.0995299999999997</v>
      </c>
      <c r="E2001" s="10">
        <f t="shared" si="92"/>
        <v>9.41099</v>
      </c>
      <c r="H2001" s="6">
        <v>1843</v>
      </c>
      <c r="I2001" s="6">
        <v>10379</v>
      </c>
      <c r="J2001" s="6">
        <v>47.747999999999998</v>
      </c>
      <c r="K2001" s="6">
        <f t="shared" si="90"/>
        <v>48.388299999999994</v>
      </c>
    </row>
    <row r="2002" spans="1:11" ht="15" customHeight="1">
      <c r="A2002" s="18">
        <v>1843</v>
      </c>
      <c r="B2002" s="7">
        <v>4.0510700000000004E-3</v>
      </c>
      <c r="C2002" s="10">
        <v>9.4961500000000001E-3</v>
      </c>
      <c r="D2002" s="7">
        <f t="shared" si="91"/>
        <v>4.0510700000000002</v>
      </c>
      <c r="E2002" s="10">
        <f t="shared" si="92"/>
        <v>9.4961500000000001</v>
      </c>
      <c r="H2002" s="6">
        <v>1844</v>
      </c>
      <c r="I2002" s="6">
        <v>10379</v>
      </c>
      <c r="J2002" s="6">
        <v>50.03</v>
      </c>
      <c r="K2002" s="6">
        <f t="shared" si="90"/>
        <v>48.733300000000007</v>
      </c>
    </row>
    <row r="2003" spans="1:11" ht="15" customHeight="1">
      <c r="A2003" s="18">
        <v>1844</v>
      </c>
      <c r="B2003" s="7">
        <v>4.1236600000000003E-3</v>
      </c>
      <c r="C2003" s="10">
        <v>9.4491499999999999E-3</v>
      </c>
      <c r="D2003" s="7">
        <f t="shared" si="91"/>
        <v>4.1236600000000001</v>
      </c>
      <c r="E2003" s="10">
        <f t="shared" si="92"/>
        <v>9.4491499999999995</v>
      </c>
      <c r="H2003" s="6">
        <v>1845</v>
      </c>
      <c r="I2003" s="6">
        <v>10379</v>
      </c>
      <c r="J2003" s="6">
        <v>47.386899999999997</v>
      </c>
      <c r="K2003" s="6">
        <f t="shared" si="90"/>
        <v>47.671066666666661</v>
      </c>
    </row>
    <row r="2004" spans="1:11" ht="15" customHeight="1">
      <c r="A2004" s="18">
        <v>1845</v>
      </c>
      <c r="B2004" s="7">
        <v>4.0558199999999999E-3</v>
      </c>
      <c r="C2004" s="10">
        <v>9.2803199999999999E-3</v>
      </c>
      <c r="D2004" s="7">
        <f t="shared" si="91"/>
        <v>4.0558199999999998</v>
      </c>
      <c r="E2004" s="10">
        <f t="shared" si="92"/>
        <v>9.2803199999999997</v>
      </c>
      <c r="H2004" s="6">
        <v>1846</v>
      </c>
      <c r="I2004" s="6">
        <v>10379</v>
      </c>
      <c r="J2004" s="6">
        <v>48.783000000000001</v>
      </c>
      <c r="K2004" s="6">
        <f t="shared" si="90"/>
        <v>47.983766666666668</v>
      </c>
    </row>
    <row r="2005" spans="1:11" ht="15" customHeight="1">
      <c r="A2005" s="18">
        <v>1846</v>
      </c>
      <c r="B2005" s="7">
        <v>4.0621700000000004E-3</v>
      </c>
      <c r="C2005" s="10">
        <v>9.5877099999999993E-3</v>
      </c>
      <c r="D2005" s="7">
        <f t="shared" si="91"/>
        <v>4.0621700000000001</v>
      </c>
      <c r="E2005" s="10">
        <f t="shared" si="92"/>
        <v>9.5877099999999995</v>
      </c>
      <c r="H2005" s="6">
        <v>1847</v>
      </c>
      <c r="I2005" s="6">
        <v>10379</v>
      </c>
      <c r="J2005" s="6">
        <v>46.843299999999999</v>
      </c>
      <c r="K2005" s="6">
        <f t="shared" si="90"/>
        <v>48.542933333333337</v>
      </c>
    </row>
    <row r="2006" spans="1:11" ht="15" customHeight="1">
      <c r="A2006" s="18">
        <v>1847</v>
      </c>
      <c r="B2006" s="7">
        <v>4.1057699999999999E-3</v>
      </c>
      <c r="C2006" s="10">
        <v>9.3382399999999994E-3</v>
      </c>
      <c r="D2006" s="7">
        <f t="shared" si="91"/>
        <v>4.1057699999999997</v>
      </c>
      <c r="E2006" s="10">
        <f t="shared" si="92"/>
        <v>9.338239999999999</v>
      </c>
      <c r="H2006" s="6">
        <v>1848</v>
      </c>
      <c r="I2006" s="6">
        <v>10379</v>
      </c>
      <c r="J2006" s="6">
        <v>48.325000000000003</v>
      </c>
      <c r="K2006" s="6">
        <f t="shared" si="90"/>
        <v>49.435700000000004</v>
      </c>
    </row>
    <row r="2007" spans="1:11" ht="15" customHeight="1">
      <c r="A2007" s="18">
        <v>1848</v>
      </c>
      <c r="B2007" s="7">
        <v>4.08882E-3</v>
      </c>
      <c r="C2007" s="10">
        <v>9.3625300000000009E-3</v>
      </c>
      <c r="D2007" s="7">
        <f t="shared" si="91"/>
        <v>4.0888200000000001</v>
      </c>
      <c r="E2007" s="10">
        <f t="shared" si="92"/>
        <v>9.3625300000000014</v>
      </c>
      <c r="H2007" s="6">
        <v>1849</v>
      </c>
      <c r="I2007" s="6">
        <v>10379</v>
      </c>
      <c r="J2007" s="6">
        <v>50.460500000000003</v>
      </c>
      <c r="K2007" s="6">
        <f t="shared" si="90"/>
        <v>48.670999999999999</v>
      </c>
    </row>
    <row r="2008" spans="1:11" ht="15" customHeight="1">
      <c r="A2008" s="18">
        <v>1849</v>
      </c>
      <c r="B2008" s="7">
        <v>4.1336000000000003E-3</v>
      </c>
      <c r="C2008" s="10">
        <v>9.1994999999999993E-3</v>
      </c>
      <c r="D2008" s="7">
        <f t="shared" si="91"/>
        <v>4.1336000000000004</v>
      </c>
      <c r="E2008" s="10">
        <f t="shared" si="92"/>
        <v>9.1994999999999987</v>
      </c>
      <c r="H2008" s="6">
        <v>1850</v>
      </c>
      <c r="I2008" s="6">
        <v>10379</v>
      </c>
      <c r="J2008" s="6">
        <v>49.521599999999999</v>
      </c>
      <c r="K2008" s="6">
        <f t="shared" si="90"/>
        <v>47.194466666666671</v>
      </c>
    </row>
    <row r="2009" spans="1:11" ht="15" customHeight="1">
      <c r="A2009" s="18">
        <v>1850</v>
      </c>
      <c r="B2009" s="7">
        <v>4.0399600000000004E-3</v>
      </c>
      <c r="C2009" s="10">
        <v>9.38488E-3</v>
      </c>
      <c r="D2009" s="7">
        <f t="shared" si="91"/>
        <v>4.0399600000000007</v>
      </c>
      <c r="E2009" s="10">
        <f t="shared" si="92"/>
        <v>9.3848800000000008</v>
      </c>
      <c r="H2009" s="6">
        <v>1851</v>
      </c>
      <c r="I2009" s="6">
        <v>10379</v>
      </c>
      <c r="J2009" s="6">
        <v>46.030900000000003</v>
      </c>
      <c r="K2009" s="6">
        <f t="shared" si="90"/>
        <v>46.233366666666676</v>
      </c>
    </row>
    <row r="2010" spans="1:11" ht="15" customHeight="1">
      <c r="A2010" s="18">
        <v>1851</v>
      </c>
      <c r="B2010" s="7">
        <v>4.1519800000000004E-3</v>
      </c>
      <c r="C2010" s="10">
        <v>9.38049E-3</v>
      </c>
      <c r="D2010" s="7">
        <f t="shared" si="91"/>
        <v>4.15198</v>
      </c>
      <c r="E2010" s="10">
        <f t="shared" si="92"/>
        <v>9.38049</v>
      </c>
      <c r="H2010" s="6">
        <v>1852</v>
      </c>
      <c r="I2010" s="6">
        <v>10379</v>
      </c>
      <c r="J2010" s="6">
        <v>46.030900000000003</v>
      </c>
      <c r="K2010" s="6">
        <f t="shared" si="90"/>
        <v>46.933566666666671</v>
      </c>
    </row>
    <row r="2011" spans="1:11" ht="15" customHeight="1">
      <c r="A2011" s="18">
        <v>1852</v>
      </c>
      <c r="B2011" s="7">
        <v>4.0454999999999996E-3</v>
      </c>
      <c r="C2011" s="10">
        <v>9.4112199999999997E-3</v>
      </c>
      <c r="D2011" s="7">
        <f t="shared" si="91"/>
        <v>4.0454999999999997</v>
      </c>
      <c r="E2011" s="10">
        <f t="shared" si="92"/>
        <v>9.4112200000000001</v>
      </c>
      <c r="H2011" s="6">
        <v>1853</v>
      </c>
      <c r="I2011" s="6">
        <v>10379</v>
      </c>
      <c r="J2011" s="6">
        <v>46.638300000000001</v>
      </c>
      <c r="K2011" s="6">
        <f t="shared" si="90"/>
        <v>47.238733333333336</v>
      </c>
    </row>
    <row r="2012" spans="1:11" ht="15" customHeight="1">
      <c r="A2012" s="18">
        <v>1853</v>
      </c>
      <c r="B2012" s="7">
        <v>4.1155000000000002E-3</v>
      </c>
      <c r="C2012" s="10">
        <v>9.3543299999999992E-3</v>
      </c>
      <c r="D2012" s="7">
        <f t="shared" si="91"/>
        <v>4.1154999999999999</v>
      </c>
      <c r="E2012" s="10">
        <f t="shared" si="92"/>
        <v>9.3543299999999991</v>
      </c>
      <c r="H2012" s="6">
        <v>1854</v>
      </c>
      <c r="I2012" s="6">
        <v>10379</v>
      </c>
      <c r="J2012" s="6">
        <v>48.131500000000003</v>
      </c>
      <c r="K2012" s="6">
        <f t="shared" si="90"/>
        <v>47.864100000000001</v>
      </c>
    </row>
    <row r="2013" spans="1:11" ht="15" customHeight="1">
      <c r="A2013" s="18">
        <v>1854</v>
      </c>
      <c r="B2013" s="7">
        <v>4.0565999999999996E-3</v>
      </c>
      <c r="C2013" s="10">
        <v>9.3862300000000006E-3</v>
      </c>
      <c r="D2013" s="7">
        <f t="shared" si="91"/>
        <v>4.0565999999999995</v>
      </c>
      <c r="E2013" s="10">
        <f t="shared" si="92"/>
        <v>9.3862300000000012</v>
      </c>
      <c r="H2013" s="6">
        <v>1855</v>
      </c>
      <c r="I2013" s="6">
        <v>10379</v>
      </c>
      <c r="J2013" s="6">
        <v>46.946399999999997</v>
      </c>
      <c r="K2013" s="6">
        <f t="shared" si="90"/>
        <v>47.278533333333336</v>
      </c>
    </row>
    <row r="2014" spans="1:11" ht="15" customHeight="1">
      <c r="A2014" s="18">
        <v>1855</v>
      </c>
      <c r="B2014" s="7">
        <v>4.1187400000000001E-3</v>
      </c>
      <c r="C2014" s="10">
        <v>9.3773099999999998E-3</v>
      </c>
      <c r="D2014" s="7">
        <f t="shared" si="91"/>
        <v>4.1187399999999998</v>
      </c>
      <c r="E2014" s="10">
        <f t="shared" si="92"/>
        <v>9.3773099999999996</v>
      </c>
      <c r="H2014" s="6">
        <v>1856</v>
      </c>
      <c r="I2014" s="6">
        <v>10379</v>
      </c>
      <c r="J2014" s="6">
        <v>48.514400000000002</v>
      </c>
      <c r="K2014" s="6">
        <f t="shared" si="90"/>
        <v>48.010666666666673</v>
      </c>
    </row>
    <row r="2015" spans="1:11" ht="15" customHeight="1">
      <c r="A2015" s="18">
        <v>1856</v>
      </c>
      <c r="B2015" s="7">
        <v>4.0318799999999998E-3</v>
      </c>
      <c r="C2015" s="10">
        <v>9.3456700000000004E-3</v>
      </c>
      <c r="D2015" s="7">
        <f t="shared" si="91"/>
        <v>4.0318800000000001</v>
      </c>
      <c r="E2015" s="10">
        <f t="shared" si="92"/>
        <v>9.3456700000000001</v>
      </c>
      <c r="H2015" s="6">
        <v>1857</v>
      </c>
      <c r="I2015" s="6">
        <v>10379</v>
      </c>
      <c r="J2015" s="6">
        <v>46.3748</v>
      </c>
      <c r="K2015" s="6">
        <f t="shared" ref="K2015:K2078" si="93">(J2015+J2016+J2017)/3</f>
        <v>48.220133333333337</v>
      </c>
    </row>
    <row r="2016" spans="1:11" ht="15" customHeight="1">
      <c r="A2016" s="18">
        <v>1857</v>
      </c>
      <c r="B2016" s="7">
        <v>4.0332299999999996E-3</v>
      </c>
      <c r="C2016" s="10">
        <v>9.2831400000000005E-3</v>
      </c>
      <c r="D2016" s="7">
        <f t="shared" si="91"/>
        <v>4.0332299999999996</v>
      </c>
      <c r="E2016" s="10">
        <f t="shared" si="92"/>
        <v>9.2831400000000013</v>
      </c>
      <c r="H2016" s="6">
        <v>1858</v>
      </c>
      <c r="I2016" s="6">
        <v>10379</v>
      </c>
      <c r="J2016" s="6">
        <v>49.142800000000001</v>
      </c>
      <c r="K2016" s="6">
        <f t="shared" si="93"/>
        <v>49.704366666666665</v>
      </c>
    </row>
    <row r="2017" spans="1:11" ht="15" customHeight="1">
      <c r="A2017" s="18">
        <v>1858</v>
      </c>
      <c r="B2017" s="7">
        <v>4.0819300000000001E-3</v>
      </c>
      <c r="C2017" s="10">
        <v>9.2990599999999996E-3</v>
      </c>
      <c r="D2017" s="7">
        <f t="shared" si="91"/>
        <v>4.0819299999999998</v>
      </c>
      <c r="E2017" s="10">
        <f t="shared" si="92"/>
        <v>9.299059999999999</v>
      </c>
      <c r="H2017" s="6">
        <v>1859</v>
      </c>
      <c r="I2017" s="6">
        <v>10379</v>
      </c>
      <c r="J2017" s="6">
        <v>49.142800000000001</v>
      </c>
      <c r="K2017" s="6">
        <f t="shared" si="93"/>
        <v>49.581733333333339</v>
      </c>
    </row>
    <row r="2018" spans="1:11" ht="15" customHeight="1">
      <c r="A2018" s="18">
        <v>1859</v>
      </c>
      <c r="B2018" s="7">
        <v>4.1055600000000003E-3</v>
      </c>
      <c r="C2018" s="10">
        <v>9.2632099999999992E-3</v>
      </c>
      <c r="D2018" s="7">
        <f t="shared" si="91"/>
        <v>4.1055600000000005</v>
      </c>
      <c r="E2018" s="10">
        <f t="shared" si="92"/>
        <v>9.2632099999999991</v>
      </c>
      <c r="H2018" s="6">
        <v>1860</v>
      </c>
      <c r="I2018" s="6">
        <v>10379</v>
      </c>
      <c r="J2018" s="6">
        <v>50.827500000000001</v>
      </c>
      <c r="K2018" s="6">
        <f t="shared" si="93"/>
        <v>49.487200000000001</v>
      </c>
    </row>
    <row r="2019" spans="1:11" ht="15" customHeight="1">
      <c r="A2019" s="18">
        <v>1860</v>
      </c>
      <c r="B2019" s="7">
        <v>4.0706500000000003E-3</v>
      </c>
      <c r="C2019" s="10">
        <v>9.4141199999999998E-3</v>
      </c>
      <c r="D2019" s="7">
        <f t="shared" si="91"/>
        <v>4.0706500000000005</v>
      </c>
      <c r="E2019" s="10">
        <f t="shared" si="92"/>
        <v>9.4141200000000005</v>
      </c>
      <c r="H2019" s="6">
        <v>1861</v>
      </c>
      <c r="I2019" s="6">
        <v>10379</v>
      </c>
      <c r="J2019" s="6">
        <v>48.774900000000002</v>
      </c>
      <c r="K2019" s="6">
        <f t="shared" si="93"/>
        <v>48.418733333333336</v>
      </c>
    </row>
    <row r="2020" spans="1:11" ht="15" customHeight="1">
      <c r="A2020" s="18">
        <v>1861</v>
      </c>
      <c r="B2020" s="7">
        <v>4.0636400000000003E-3</v>
      </c>
      <c r="C2020" s="10">
        <v>9.5154300000000001E-3</v>
      </c>
      <c r="D2020" s="7">
        <f t="shared" si="91"/>
        <v>4.0636400000000004</v>
      </c>
      <c r="E2020" s="10">
        <f t="shared" si="92"/>
        <v>9.5154300000000003</v>
      </c>
      <c r="H2020" s="6">
        <v>1862</v>
      </c>
      <c r="I2020" s="6">
        <v>10379</v>
      </c>
      <c r="J2020" s="6">
        <v>48.859200000000001</v>
      </c>
      <c r="K2020" s="6">
        <f t="shared" si="93"/>
        <v>48.8855</v>
      </c>
    </row>
    <row r="2021" spans="1:11" ht="15" customHeight="1">
      <c r="A2021" s="18">
        <v>1862</v>
      </c>
      <c r="B2021" s="7">
        <v>4.1328099999999998E-3</v>
      </c>
      <c r="C2021" s="10">
        <v>9.3801500000000003E-3</v>
      </c>
      <c r="D2021" s="7">
        <f t="shared" si="91"/>
        <v>4.1328100000000001</v>
      </c>
      <c r="E2021" s="10">
        <f t="shared" si="92"/>
        <v>9.3801500000000004</v>
      </c>
      <c r="H2021" s="6">
        <v>1863</v>
      </c>
      <c r="I2021" s="6">
        <v>10379</v>
      </c>
      <c r="J2021" s="6">
        <v>47.622100000000003</v>
      </c>
      <c r="K2021" s="6">
        <f t="shared" si="93"/>
        <v>48.241833333333339</v>
      </c>
    </row>
    <row r="2022" spans="1:11" ht="15" customHeight="1">
      <c r="A2022" s="18">
        <v>1863</v>
      </c>
      <c r="B2022" s="7">
        <v>4.0133599999999997E-3</v>
      </c>
      <c r="C2022" s="10">
        <v>9.4150799999999993E-3</v>
      </c>
      <c r="D2022" s="7">
        <f t="shared" si="91"/>
        <v>4.0133599999999996</v>
      </c>
      <c r="E2022" s="10">
        <f t="shared" si="92"/>
        <v>9.4150799999999997</v>
      </c>
      <c r="H2022" s="6">
        <v>1864</v>
      </c>
      <c r="I2022" s="6">
        <v>10381</v>
      </c>
      <c r="J2022" s="6">
        <v>50.175199999999997</v>
      </c>
      <c r="K2022" s="6">
        <f t="shared" si="93"/>
        <v>47.9435</v>
      </c>
    </row>
    <row r="2023" spans="1:11" ht="15" customHeight="1">
      <c r="A2023" s="18">
        <v>1864</v>
      </c>
      <c r="B2023" s="7">
        <v>4.0111499999999998E-3</v>
      </c>
      <c r="C2023" s="10">
        <v>9.2456699999999992E-3</v>
      </c>
      <c r="D2023" s="7">
        <f t="shared" si="91"/>
        <v>4.0111499999999998</v>
      </c>
      <c r="E2023" s="10">
        <f t="shared" si="92"/>
        <v>9.2456699999999987</v>
      </c>
      <c r="H2023" s="6">
        <v>1865</v>
      </c>
      <c r="I2023" s="6">
        <v>10381</v>
      </c>
      <c r="J2023" s="6">
        <v>46.928199999999997</v>
      </c>
      <c r="K2023" s="6">
        <f t="shared" si="93"/>
        <v>47.049633333333333</v>
      </c>
    </row>
    <row r="2024" spans="1:11" ht="15" customHeight="1">
      <c r="A2024" s="18">
        <v>1865</v>
      </c>
      <c r="B2024" s="7">
        <v>4.0942599999999997E-3</v>
      </c>
      <c r="C2024" s="10">
        <v>9.2449300000000002E-3</v>
      </c>
      <c r="D2024" s="7">
        <f t="shared" si="91"/>
        <v>4.0942599999999993</v>
      </c>
      <c r="E2024" s="10">
        <f t="shared" si="92"/>
        <v>9.2449300000000001</v>
      </c>
      <c r="H2024" s="6">
        <v>1866</v>
      </c>
      <c r="I2024" s="6">
        <v>10381</v>
      </c>
      <c r="J2024" s="6">
        <v>46.7271</v>
      </c>
      <c r="K2024" s="6">
        <f t="shared" si="93"/>
        <v>47.968166666666662</v>
      </c>
    </row>
    <row r="2025" spans="1:11" ht="15" customHeight="1">
      <c r="A2025" s="18">
        <v>1866</v>
      </c>
      <c r="B2025" s="7">
        <v>4.0867899999999999E-3</v>
      </c>
      <c r="C2025" s="10">
        <v>9.2564899999999992E-3</v>
      </c>
      <c r="D2025" s="7">
        <f t="shared" si="91"/>
        <v>4.0867899999999997</v>
      </c>
      <c r="E2025" s="10">
        <f t="shared" si="92"/>
        <v>9.2564899999999994</v>
      </c>
      <c r="H2025" s="6">
        <v>1867</v>
      </c>
      <c r="I2025" s="6">
        <v>10381</v>
      </c>
      <c r="J2025" s="6">
        <v>47.493600000000001</v>
      </c>
      <c r="K2025" s="6">
        <f t="shared" si="93"/>
        <v>47.6541</v>
      </c>
    </row>
    <row r="2026" spans="1:11" ht="15" customHeight="1">
      <c r="A2026" s="18">
        <v>1867</v>
      </c>
      <c r="B2026" s="7">
        <v>4.0680400000000002E-3</v>
      </c>
      <c r="C2026" s="10">
        <v>9.3051999999999996E-3</v>
      </c>
      <c r="D2026" s="7">
        <f t="shared" si="91"/>
        <v>4.0680399999999999</v>
      </c>
      <c r="E2026" s="10">
        <f t="shared" si="92"/>
        <v>9.3051999999999992</v>
      </c>
      <c r="H2026" s="6">
        <v>1868</v>
      </c>
      <c r="I2026" s="6">
        <v>10381</v>
      </c>
      <c r="J2026" s="6">
        <v>49.683799999999998</v>
      </c>
      <c r="K2026" s="6">
        <f t="shared" si="93"/>
        <v>47.960666666666668</v>
      </c>
    </row>
    <row r="2027" spans="1:11" ht="15" customHeight="1">
      <c r="A2027" s="18">
        <v>1868</v>
      </c>
      <c r="B2027" s="7">
        <v>4.0624399999999996E-3</v>
      </c>
      <c r="C2027" s="10">
        <v>9.4287799999999995E-3</v>
      </c>
      <c r="D2027" s="7">
        <f t="shared" si="91"/>
        <v>4.0624399999999996</v>
      </c>
      <c r="E2027" s="10">
        <f t="shared" si="92"/>
        <v>9.4287799999999997</v>
      </c>
      <c r="H2027" s="6">
        <v>1869</v>
      </c>
      <c r="I2027" s="6">
        <v>10381</v>
      </c>
      <c r="J2027" s="6">
        <v>45.7849</v>
      </c>
      <c r="K2027" s="6">
        <f t="shared" si="93"/>
        <v>46.9373</v>
      </c>
    </row>
    <row r="2028" spans="1:11" ht="15" customHeight="1">
      <c r="A2028" s="18">
        <v>1869</v>
      </c>
      <c r="B2028" s="7">
        <v>4.00834E-3</v>
      </c>
      <c r="C2028" s="10">
        <v>9.4182499999999995E-3</v>
      </c>
      <c r="D2028" s="7">
        <f t="shared" si="91"/>
        <v>4.0083399999999996</v>
      </c>
      <c r="E2028" s="10">
        <f t="shared" si="92"/>
        <v>9.4182499999999987</v>
      </c>
      <c r="H2028" s="6">
        <v>1870</v>
      </c>
      <c r="I2028" s="6">
        <v>10381</v>
      </c>
      <c r="J2028" s="6">
        <v>48.4133</v>
      </c>
      <c r="K2028" s="6">
        <f t="shared" si="93"/>
        <v>47.884399999999999</v>
      </c>
    </row>
    <row r="2029" spans="1:11" ht="15" customHeight="1">
      <c r="A2029" s="18">
        <v>1870</v>
      </c>
      <c r="B2029" s="7">
        <v>4.0140000000000002E-3</v>
      </c>
      <c r="C2029" s="10">
        <v>9.3867399999999993E-3</v>
      </c>
      <c r="D2029" s="7">
        <f t="shared" si="91"/>
        <v>4.0140000000000002</v>
      </c>
      <c r="E2029" s="10">
        <f t="shared" si="92"/>
        <v>9.3867399999999996</v>
      </c>
      <c r="H2029" s="6">
        <v>1871</v>
      </c>
      <c r="I2029" s="6">
        <v>10381</v>
      </c>
      <c r="J2029" s="6">
        <v>46.613700000000001</v>
      </c>
      <c r="K2029" s="6">
        <f t="shared" si="93"/>
        <v>47.022333333333336</v>
      </c>
    </row>
    <row r="2030" spans="1:11" ht="15" customHeight="1">
      <c r="A2030" s="18">
        <v>1871</v>
      </c>
      <c r="B2030" s="7">
        <v>4.0253199999999998E-3</v>
      </c>
      <c r="C2030" s="10">
        <v>9.3333800000000005E-3</v>
      </c>
      <c r="D2030" s="7">
        <f t="shared" si="91"/>
        <v>4.0253199999999998</v>
      </c>
      <c r="E2030" s="10">
        <f t="shared" si="92"/>
        <v>9.33338</v>
      </c>
      <c r="H2030" s="6">
        <v>1872</v>
      </c>
      <c r="I2030" s="6">
        <v>10381</v>
      </c>
      <c r="J2030" s="6">
        <v>48.626199999999997</v>
      </c>
      <c r="K2030" s="6">
        <f t="shared" si="93"/>
        <v>46.733833333333337</v>
      </c>
    </row>
    <row r="2031" spans="1:11" ht="15" customHeight="1">
      <c r="A2031" s="18">
        <v>1872</v>
      </c>
      <c r="B2031" s="7">
        <v>4.0099899999999997E-3</v>
      </c>
      <c r="C2031" s="10">
        <v>9.2671799999999999E-3</v>
      </c>
      <c r="D2031" s="7">
        <f t="shared" si="91"/>
        <v>4.0099900000000002</v>
      </c>
      <c r="E2031" s="10">
        <f t="shared" si="92"/>
        <v>9.2671799999999998</v>
      </c>
      <c r="H2031" s="6">
        <v>1873</v>
      </c>
      <c r="I2031" s="6">
        <v>10381</v>
      </c>
      <c r="J2031" s="6">
        <v>45.827100000000002</v>
      </c>
      <c r="K2031" s="6">
        <f t="shared" si="93"/>
        <v>45.774499999999996</v>
      </c>
    </row>
    <row r="2032" spans="1:11" ht="15" customHeight="1">
      <c r="A2032" s="18">
        <v>1873</v>
      </c>
      <c r="B2032" s="7">
        <v>4.0043099999999996E-3</v>
      </c>
      <c r="C2032" s="10">
        <v>9.3077500000000001E-3</v>
      </c>
      <c r="D2032" s="7">
        <f t="shared" si="91"/>
        <v>4.0043099999999994</v>
      </c>
      <c r="E2032" s="10">
        <f t="shared" si="92"/>
        <v>9.3077500000000004</v>
      </c>
      <c r="H2032" s="6">
        <v>1874</v>
      </c>
      <c r="I2032" s="6">
        <v>10381</v>
      </c>
      <c r="J2032" s="6">
        <v>45.748199999999997</v>
      </c>
      <c r="K2032" s="6">
        <f t="shared" si="93"/>
        <v>46.555700000000002</v>
      </c>
    </row>
    <row r="2033" spans="1:11" ht="15" customHeight="1">
      <c r="A2033" s="18">
        <v>1874</v>
      </c>
      <c r="B2033" s="7">
        <v>4.0718999999999998E-3</v>
      </c>
      <c r="C2033" s="10">
        <v>9.4089800000000008E-3</v>
      </c>
      <c r="D2033" s="7">
        <f t="shared" ref="D2033:D2096" si="94">B2033*1000</f>
        <v>4.0718999999999994</v>
      </c>
      <c r="E2033" s="10">
        <f t="shared" ref="E2033:E2096" si="95">C2033*1000</f>
        <v>9.4089800000000015</v>
      </c>
      <c r="H2033" s="6">
        <v>1875</v>
      </c>
      <c r="I2033" s="6">
        <v>10381</v>
      </c>
      <c r="J2033" s="6">
        <v>45.748199999999997</v>
      </c>
      <c r="K2033" s="6">
        <f t="shared" si="93"/>
        <v>46.3855</v>
      </c>
    </row>
    <row r="2034" spans="1:11" ht="15" customHeight="1">
      <c r="A2034" s="18">
        <v>1875</v>
      </c>
      <c r="B2034" s="7">
        <v>4.0783700000000004E-3</v>
      </c>
      <c r="C2034" s="10">
        <v>9.2711100000000008E-3</v>
      </c>
      <c r="D2034" s="7">
        <f t="shared" si="94"/>
        <v>4.0783700000000005</v>
      </c>
      <c r="E2034" s="10">
        <f t="shared" si="95"/>
        <v>9.2711100000000002</v>
      </c>
      <c r="H2034" s="6">
        <v>1876</v>
      </c>
      <c r="I2034" s="6">
        <v>10381</v>
      </c>
      <c r="J2034" s="6">
        <v>48.170699999999997</v>
      </c>
      <c r="K2034" s="6">
        <f t="shared" si="93"/>
        <v>47.126666666666665</v>
      </c>
    </row>
    <row r="2035" spans="1:11" ht="15" customHeight="1">
      <c r="A2035" s="18">
        <v>1876</v>
      </c>
      <c r="B2035" s="7">
        <v>4.0838200000000002E-3</v>
      </c>
      <c r="C2035" s="10">
        <v>9.2563599999999999E-3</v>
      </c>
      <c r="D2035" s="7">
        <f t="shared" si="94"/>
        <v>4.0838200000000002</v>
      </c>
      <c r="E2035" s="10">
        <f t="shared" si="95"/>
        <v>9.2563600000000008</v>
      </c>
      <c r="H2035" s="6">
        <v>1877</v>
      </c>
      <c r="I2035" s="6">
        <v>10381</v>
      </c>
      <c r="J2035" s="6">
        <v>45.2376</v>
      </c>
      <c r="K2035" s="6">
        <f t="shared" si="93"/>
        <v>46.628066666666662</v>
      </c>
    </row>
    <row r="2036" spans="1:11" ht="15" customHeight="1">
      <c r="A2036" s="18">
        <v>1877</v>
      </c>
      <c r="B2036" s="7">
        <v>4.0221099999999997E-3</v>
      </c>
      <c r="C2036" s="10">
        <v>9.5493699999999997E-3</v>
      </c>
      <c r="D2036" s="7">
        <f t="shared" si="94"/>
        <v>4.0221099999999996</v>
      </c>
      <c r="E2036" s="10">
        <f t="shared" si="95"/>
        <v>9.5493699999999997</v>
      </c>
      <c r="H2036" s="6">
        <v>1878</v>
      </c>
      <c r="I2036" s="6">
        <v>10381</v>
      </c>
      <c r="J2036" s="6">
        <v>47.971699999999998</v>
      </c>
      <c r="K2036" s="6">
        <f t="shared" si="93"/>
        <v>48.082566666666672</v>
      </c>
    </row>
    <row r="2037" spans="1:11" ht="15" customHeight="1">
      <c r="A2037" s="18">
        <v>1878</v>
      </c>
      <c r="B2037" s="7">
        <v>4.0596499999999997E-3</v>
      </c>
      <c r="C2037" s="10">
        <v>9.3972799999999992E-3</v>
      </c>
      <c r="D2037" s="7">
        <f t="shared" si="94"/>
        <v>4.0596499999999995</v>
      </c>
      <c r="E2037" s="10">
        <f t="shared" si="95"/>
        <v>9.3972799999999985</v>
      </c>
      <c r="H2037" s="6">
        <v>1879</v>
      </c>
      <c r="I2037" s="6">
        <v>10381</v>
      </c>
      <c r="J2037" s="6">
        <v>46.674900000000001</v>
      </c>
      <c r="K2037" s="6">
        <f t="shared" si="93"/>
        <v>47.447566666666667</v>
      </c>
    </row>
    <row r="2038" spans="1:11" ht="15" customHeight="1">
      <c r="A2038" s="18">
        <v>1879</v>
      </c>
      <c r="B2038" s="7">
        <v>4.0508300000000001E-3</v>
      </c>
      <c r="C2038" s="10">
        <v>9.3085400000000006E-3</v>
      </c>
      <c r="D2038" s="7">
        <f t="shared" si="94"/>
        <v>4.0508300000000004</v>
      </c>
      <c r="E2038" s="10">
        <f t="shared" si="95"/>
        <v>9.3085400000000007</v>
      </c>
      <c r="H2038" s="6">
        <v>1880</v>
      </c>
      <c r="I2038" s="6">
        <v>10381</v>
      </c>
      <c r="J2038" s="6">
        <v>49.601100000000002</v>
      </c>
      <c r="K2038" s="6">
        <f t="shared" si="93"/>
        <v>48.019399999999997</v>
      </c>
    </row>
    <row r="2039" spans="1:11" ht="15" customHeight="1">
      <c r="A2039" s="18">
        <v>1880</v>
      </c>
      <c r="B2039" s="7">
        <v>4.0202800000000002E-3</v>
      </c>
      <c r="C2039" s="10">
        <v>9.3682899999999996E-3</v>
      </c>
      <c r="D2039" s="7">
        <f t="shared" si="94"/>
        <v>4.0202800000000005</v>
      </c>
      <c r="E2039" s="10">
        <f t="shared" si="95"/>
        <v>9.36829</v>
      </c>
      <c r="H2039" s="6">
        <v>1881</v>
      </c>
      <c r="I2039" s="6">
        <v>10381</v>
      </c>
      <c r="J2039" s="6">
        <v>46.066699999999997</v>
      </c>
      <c r="K2039" s="6">
        <f t="shared" si="93"/>
        <v>47.3033</v>
      </c>
    </row>
    <row r="2040" spans="1:11" ht="15" customHeight="1">
      <c r="A2040" s="18">
        <v>1881</v>
      </c>
      <c r="B2040" s="7">
        <v>4.0139199999999998E-3</v>
      </c>
      <c r="C2040" s="10">
        <v>9.3558900000000004E-3</v>
      </c>
      <c r="D2040" s="7">
        <f t="shared" si="94"/>
        <v>4.0139199999999997</v>
      </c>
      <c r="E2040" s="10">
        <f t="shared" si="95"/>
        <v>9.3558900000000005</v>
      </c>
      <c r="H2040" s="6">
        <v>1882</v>
      </c>
      <c r="I2040" s="6">
        <v>10381</v>
      </c>
      <c r="J2040" s="6">
        <v>48.3904</v>
      </c>
      <c r="K2040" s="6">
        <f t="shared" si="93"/>
        <v>48.196133333333329</v>
      </c>
    </row>
    <row r="2041" spans="1:11" ht="15" customHeight="1">
      <c r="A2041" s="18">
        <v>1882</v>
      </c>
      <c r="B2041" s="7">
        <v>4.0329500000000004E-3</v>
      </c>
      <c r="C2041" s="10">
        <v>9.3920300000000009E-3</v>
      </c>
      <c r="D2041" s="7">
        <f t="shared" si="94"/>
        <v>4.0329500000000005</v>
      </c>
      <c r="E2041" s="10">
        <f t="shared" si="95"/>
        <v>9.3920300000000001</v>
      </c>
      <c r="H2041" s="6">
        <v>1883</v>
      </c>
      <c r="I2041" s="6">
        <v>10381</v>
      </c>
      <c r="J2041" s="6">
        <v>47.452800000000003</v>
      </c>
      <c r="K2041" s="6">
        <f t="shared" si="93"/>
        <v>47.322166666666668</v>
      </c>
    </row>
    <row r="2042" spans="1:11" ht="15" customHeight="1">
      <c r="A2042" s="18">
        <v>1883</v>
      </c>
      <c r="B2042" s="7">
        <v>4.0222499999999998E-3</v>
      </c>
      <c r="C2042" s="10">
        <v>9.3293000000000004E-3</v>
      </c>
      <c r="D2042" s="7">
        <f t="shared" si="94"/>
        <v>4.0222499999999997</v>
      </c>
      <c r="E2042" s="10">
        <f t="shared" si="95"/>
        <v>9.3292999999999999</v>
      </c>
      <c r="H2042" s="6">
        <v>1884</v>
      </c>
      <c r="I2042" s="6">
        <v>10381</v>
      </c>
      <c r="J2042" s="6">
        <v>48.745199999999997</v>
      </c>
      <c r="K2042" s="6">
        <f t="shared" si="93"/>
        <v>47.636166666666668</v>
      </c>
    </row>
    <row r="2043" spans="1:11" ht="15" customHeight="1">
      <c r="A2043" s="18">
        <v>1884</v>
      </c>
      <c r="B2043" s="7">
        <v>4.1137300000000003E-3</v>
      </c>
      <c r="C2043" s="10">
        <v>9.3759299999999993E-3</v>
      </c>
      <c r="D2043" s="7">
        <f t="shared" si="94"/>
        <v>4.1137300000000003</v>
      </c>
      <c r="E2043" s="10">
        <f t="shared" si="95"/>
        <v>9.3759299999999985</v>
      </c>
      <c r="H2043" s="6">
        <v>1885</v>
      </c>
      <c r="I2043" s="6">
        <v>10381</v>
      </c>
      <c r="J2043" s="6">
        <v>45.768500000000003</v>
      </c>
      <c r="K2043" s="6">
        <f t="shared" si="93"/>
        <v>46.818933333333327</v>
      </c>
    </row>
    <row r="2044" spans="1:11" ht="15" customHeight="1">
      <c r="A2044" s="18">
        <v>1885</v>
      </c>
      <c r="B2044" s="7">
        <v>3.99665E-3</v>
      </c>
      <c r="C2044" s="10">
        <v>9.4100399999999997E-3</v>
      </c>
      <c r="D2044" s="7">
        <f t="shared" si="94"/>
        <v>3.9966499999999998</v>
      </c>
      <c r="E2044" s="10">
        <f t="shared" si="95"/>
        <v>9.4100400000000004</v>
      </c>
      <c r="H2044" s="6">
        <v>1886</v>
      </c>
      <c r="I2044" s="6">
        <v>10381</v>
      </c>
      <c r="J2044" s="6">
        <v>48.394799999999996</v>
      </c>
      <c r="K2044" s="6">
        <f t="shared" si="93"/>
        <v>47.789499999999997</v>
      </c>
    </row>
    <row r="2045" spans="1:11" ht="15" customHeight="1">
      <c r="A2045" s="18">
        <v>1886</v>
      </c>
      <c r="B2045" s="7">
        <v>4.00265E-3</v>
      </c>
      <c r="C2045" s="10">
        <v>9.3464900000000007E-3</v>
      </c>
      <c r="D2045" s="7">
        <f t="shared" si="94"/>
        <v>4.00265</v>
      </c>
      <c r="E2045" s="10">
        <f t="shared" si="95"/>
        <v>9.3464900000000011</v>
      </c>
      <c r="H2045" s="6">
        <v>1887</v>
      </c>
      <c r="I2045" s="6">
        <v>10381</v>
      </c>
      <c r="J2045" s="6">
        <v>46.293500000000002</v>
      </c>
      <c r="K2045" s="6">
        <f t="shared" si="93"/>
        <v>47.628966666666678</v>
      </c>
    </row>
    <row r="2046" spans="1:11" ht="15" customHeight="1">
      <c r="A2046" s="18">
        <v>1887</v>
      </c>
      <c r="B2046" s="7">
        <v>3.9753499999999999E-3</v>
      </c>
      <c r="C2046" s="10">
        <v>9.3040399999999995E-3</v>
      </c>
      <c r="D2046" s="7">
        <f t="shared" si="94"/>
        <v>3.9753499999999997</v>
      </c>
      <c r="E2046" s="10">
        <f t="shared" si="95"/>
        <v>9.3040399999999988</v>
      </c>
      <c r="H2046" s="6">
        <v>1888</v>
      </c>
      <c r="I2046" s="6">
        <v>10381</v>
      </c>
      <c r="J2046" s="6">
        <v>48.680199999999999</v>
      </c>
      <c r="K2046" s="6">
        <f t="shared" si="93"/>
        <v>48.287399999999998</v>
      </c>
    </row>
    <row r="2047" spans="1:11" ht="15" customHeight="1">
      <c r="A2047" s="18">
        <v>1888</v>
      </c>
      <c r="B2047" s="7">
        <v>3.9901199999999998E-3</v>
      </c>
      <c r="C2047" s="10">
        <v>9.4647399999999993E-3</v>
      </c>
      <c r="D2047" s="7">
        <f t="shared" si="94"/>
        <v>3.9901199999999997</v>
      </c>
      <c r="E2047" s="10">
        <f t="shared" si="95"/>
        <v>9.464739999999999</v>
      </c>
      <c r="H2047" s="6">
        <v>1889</v>
      </c>
      <c r="I2047" s="6">
        <v>10381</v>
      </c>
      <c r="J2047" s="6">
        <v>47.913200000000003</v>
      </c>
      <c r="K2047" s="6">
        <f t="shared" si="93"/>
        <v>47.864533333333334</v>
      </c>
    </row>
    <row r="2048" spans="1:11" ht="15" customHeight="1">
      <c r="A2048" s="18">
        <v>1889</v>
      </c>
      <c r="B2048" s="7">
        <v>4.0579800000000001E-3</v>
      </c>
      <c r="C2048" s="10">
        <v>9.4654000000000005E-3</v>
      </c>
      <c r="D2048" s="7">
        <f t="shared" si="94"/>
        <v>4.0579799999999997</v>
      </c>
      <c r="E2048" s="10">
        <f t="shared" si="95"/>
        <v>9.4654000000000007</v>
      </c>
      <c r="H2048" s="6">
        <v>1890</v>
      </c>
      <c r="I2048" s="6">
        <v>10381</v>
      </c>
      <c r="J2048" s="6">
        <v>48.268799999999999</v>
      </c>
      <c r="K2048" s="6">
        <f t="shared" si="93"/>
        <v>48.129899999999999</v>
      </c>
    </row>
    <row r="2049" spans="1:11" ht="15" customHeight="1">
      <c r="A2049" s="18">
        <v>1890</v>
      </c>
      <c r="B2049" s="7">
        <v>3.9715699999999998E-3</v>
      </c>
      <c r="C2049" s="10">
        <v>9.3876099999999994E-3</v>
      </c>
      <c r="D2049" s="7">
        <f t="shared" si="94"/>
        <v>3.9715699999999998</v>
      </c>
      <c r="E2049" s="10">
        <f t="shared" si="95"/>
        <v>9.3876099999999987</v>
      </c>
      <c r="H2049" s="6">
        <v>1891</v>
      </c>
      <c r="I2049" s="6">
        <v>10382</v>
      </c>
      <c r="J2049" s="6">
        <v>47.4116</v>
      </c>
      <c r="K2049" s="6">
        <f t="shared" si="93"/>
        <v>47.041899999999998</v>
      </c>
    </row>
    <row r="2050" spans="1:11" ht="15" customHeight="1">
      <c r="A2050" s="18">
        <v>1891</v>
      </c>
      <c r="B2050" s="7">
        <v>3.9751500000000002E-3</v>
      </c>
      <c r="C2050" s="10">
        <v>9.2793100000000007E-3</v>
      </c>
      <c r="D2050" s="7">
        <f t="shared" si="94"/>
        <v>3.9751500000000002</v>
      </c>
      <c r="E2050" s="10">
        <f t="shared" si="95"/>
        <v>9.2793100000000006</v>
      </c>
      <c r="H2050" s="6">
        <v>1892</v>
      </c>
      <c r="I2050" s="6">
        <v>10382</v>
      </c>
      <c r="J2050" s="6">
        <v>48.709299999999999</v>
      </c>
      <c r="K2050" s="6">
        <f t="shared" si="93"/>
        <v>47.568900000000006</v>
      </c>
    </row>
    <row r="2051" spans="1:11" ht="15" customHeight="1">
      <c r="A2051" s="18">
        <v>1892</v>
      </c>
      <c r="B2051" s="7">
        <v>4.0373900000000001E-3</v>
      </c>
      <c r="C2051" s="10">
        <v>9.5001900000000004E-3</v>
      </c>
      <c r="D2051" s="7">
        <f t="shared" si="94"/>
        <v>4.0373900000000003</v>
      </c>
      <c r="E2051" s="10">
        <f t="shared" si="95"/>
        <v>9.5001899999999999</v>
      </c>
      <c r="H2051" s="6">
        <v>1893</v>
      </c>
      <c r="I2051" s="6">
        <v>10382</v>
      </c>
      <c r="J2051" s="6">
        <v>45.004800000000003</v>
      </c>
      <c r="K2051" s="6">
        <f t="shared" si="93"/>
        <v>47.157800000000002</v>
      </c>
    </row>
    <row r="2052" spans="1:11" ht="15" customHeight="1">
      <c r="A2052" s="18">
        <v>1893</v>
      </c>
      <c r="B2052" s="7">
        <v>3.9619199999999999E-3</v>
      </c>
      <c r="C2052" s="10">
        <v>9.2879399999999997E-3</v>
      </c>
      <c r="D2052" s="7">
        <f t="shared" si="94"/>
        <v>3.9619199999999997</v>
      </c>
      <c r="E2052" s="10">
        <f t="shared" si="95"/>
        <v>9.287939999999999</v>
      </c>
      <c r="H2052" s="6">
        <v>1894</v>
      </c>
      <c r="I2052" s="6">
        <v>10382</v>
      </c>
      <c r="J2052" s="6">
        <v>48.992600000000003</v>
      </c>
      <c r="K2052" s="6">
        <f t="shared" si="93"/>
        <v>48.2866</v>
      </c>
    </row>
    <row r="2053" spans="1:11" ht="15" customHeight="1">
      <c r="A2053" s="18">
        <v>1894</v>
      </c>
      <c r="B2053" s="7">
        <v>3.9275100000000004E-3</v>
      </c>
      <c r="C2053" s="10">
        <v>9.2606100000000007E-3</v>
      </c>
      <c r="D2053" s="7">
        <f t="shared" si="94"/>
        <v>3.9275100000000003</v>
      </c>
      <c r="E2053" s="10">
        <f t="shared" si="95"/>
        <v>9.2606100000000016</v>
      </c>
      <c r="H2053" s="6">
        <v>1895</v>
      </c>
      <c r="I2053" s="6">
        <v>10382</v>
      </c>
      <c r="J2053" s="6">
        <v>47.475999999999999</v>
      </c>
      <c r="K2053" s="6">
        <f t="shared" si="93"/>
        <v>47.537700000000001</v>
      </c>
    </row>
    <row r="2054" spans="1:11" ht="15" customHeight="1">
      <c r="A2054" s="18">
        <v>1895</v>
      </c>
      <c r="B2054" s="7">
        <v>4.0067599999999998E-3</v>
      </c>
      <c r="C2054" s="10">
        <v>9.3321500000000009E-3</v>
      </c>
      <c r="D2054" s="7">
        <f t="shared" si="94"/>
        <v>4.0067599999999999</v>
      </c>
      <c r="E2054" s="10">
        <f t="shared" si="95"/>
        <v>9.3321500000000004</v>
      </c>
      <c r="H2054" s="6">
        <v>1896</v>
      </c>
      <c r="I2054" s="6">
        <v>10382</v>
      </c>
      <c r="J2054" s="6">
        <v>48.391199999999998</v>
      </c>
      <c r="K2054" s="6">
        <f t="shared" si="93"/>
        <v>48.18866666666667</v>
      </c>
    </row>
    <row r="2055" spans="1:11" ht="15" customHeight="1">
      <c r="A2055" s="18">
        <v>1896</v>
      </c>
      <c r="B2055" s="7">
        <v>3.9679900000000002E-3</v>
      </c>
      <c r="C2055" s="10">
        <v>9.2439500000000008E-3</v>
      </c>
      <c r="D2055" s="7">
        <f t="shared" si="94"/>
        <v>3.9679900000000004</v>
      </c>
      <c r="E2055" s="10">
        <f t="shared" si="95"/>
        <v>9.2439500000000017</v>
      </c>
      <c r="H2055" s="6">
        <v>1897</v>
      </c>
      <c r="I2055" s="6">
        <v>10382</v>
      </c>
      <c r="J2055" s="6">
        <v>46.745899999999999</v>
      </c>
      <c r="K2055" s="6">
        <f t="shared" si="93"/>
        <v>47.746500000000005</v>
      </c>
    </row>
    <row r="2056" spans="1:11" ht="15" customHeight="1">
      <c r="A2056" s="18">
        <v>1897</v>
      </c>
      <c r="B2056" s="7">
        <v>3.9877300000000001E-3</v>
      </c>
      <c r="C2056" s="10">
        <v>9.3471300000000004E-3</v>
      </c>
      <c r="D2056" s="7">
        <f t="shared" si="94"/>
        <v>3.98773</v>
      </c>
      <c r="E2056" s="10">
        <f t="shared" si="95"/>
        <v>9.3471299999999999</v>
      </c>
      <c r="H2056" s="6">
        <v>1898</v>
      </c>
      <c r="I2056" s="6">
        <v>10382</v>
      </c>
      <c r="J2056" s="6">
        <v>49.428899999999999</v>
      </c>
      <c r="K2056" s="6">
        <f t="shared" si="93"/>
        <v>48.406133333333337</v>
      </c>
    </row>
    <row r="2057" spans="1:11" ht="15" customHeight="1">
      <c r="A2057" s="18">
        <v>1898</v>
      </c>
      <c r="B2057" s="7">
        <v>4.0074799999999999E-3</v>
      </c>
      <c r="C2057" s="10">
        <v>9.3356900000000007E-3</v>
      </c>
      <c r="D2057" s="7">
        <f t="shared" si="94"/>
        <v>4.0074800000000002</v>
      </c>
      <c r="E2057" s="10">
        <f t="shared" si="95"/>
        <v>9.3356900000000014</v>
      </c>
      <c r="H2057" s="6">
        <v>1899</v>
      </c>
      <c r="I2057" s="6">
        <v>10382</v>
      </c>
      <c r="J2057" s="6">
        <v>47.064700000000002</v>
      </c>
      <c r="K2057" s="6">
        <f t="shared" si="93"/>
        <v>47.400599999999997</v>
      </c>
    </row>
    <row r="2058" spans="1:11" ht="15" customHeight="1">
      <c r="A2058" s="18">
        <v>1899</v>
      </c>
      <c r="B2058" s="7">
        <v>4.04047E-3</v>
      </c>
      <c r="C2058" s="10">
        <v>9.2970499999999994E-3</v>
      </c>
      <c r="D2058" s="7">
        <f t="shared" si="94"/>
        <v>4.04047</v>
      </c>
      <c r="E2058" s="10">
        <f t="shared" si="95"/>
        <v>9.2970499999999987</v>
      </c>
      <c r="H2058" s="6">
        <v>1900</v>
      </c>
      <c r="I2058" s="6">
        <v>10382</v>
      </c>
      <c r="J2058" s="6">
        <v>48.724800000000002</v>
      </c>
      <c r="K2058" s="6">
        <f t="shared" si="93"/>
        <v>48.258800000000001</v>
      </c>
    </row>
    <row r="2059" spans="1:11" ht="15" customHeight="1">
      <c r="A2059" s="18">
        <v>1900</v>
      </c>
      <c r="B2059" s="7">
        <v>4.0006199999999999E-3</v>
      </c>
      <c r="C2059" s="10">
        <v>9.3230899999999992E-3</v>
      </c>
      <c r="D2059" s="7">
        <f t="shared" si="94"/>
        <v>4.0006199999999996</v>
      </c>
      <c r="E2059" s="10">
        <f t="shared" si="95"/>
        <v>9.3230899999999988</v>
      </c>
      <c r="H2059" s="6">
        <v>1901</v>
      </c>
      <c r="I2059" s="6">
        <v>10382</v>
      </c>
      <c r="J2059" s="6">
        <v>46.412300000000002</v>
      </c>
      <c r="K2059" s="6">
        <f t="shared" si="93"/>
        <v>47.268033333333335</v>
      </c>
    </row>
    <row r="2060" spans="1:11" ht="15" customHeight="1">
      <c r="A2060" s="18">
        <v>1901</v>
      </c>
      <c r="B2060" s="7">
        <v>3.9845200000000001E-3</v>
      </c>
      <c r="C2060" s="10">
        <v>9.3571699999999997E-3</v>
      </c>
      <c r="D2060" s="7">
        <f t="shared" si="94"/>
        <v>3.9845200000000003</v>
      </c>
      <c r="E2060" s="10">
        <f t="shared" si="95"/>
        <v>9.35717</v>
      </c>
      <c r="H2060" s="6">
        <v>1902</v>
      </c>
      <c r="I2060" s="6">
        <v>10382</v>
      </c>
      <c r="J2060" s="6">
        <v>49.639299999999999</v>
      </c>
      <c r="K2060" s="6">
        <f t="shared" si="93"/>
        <v>48.283833333333327</v>
      </c>
    </row>
    <row r="2061" spans="1:11" ht="15" customHeight="1">
      <c r="A2061" s="18">
        <v>1902</v>
      </c>
      <c r="B2061" s="7">
        <v>3.9669800000000002E-3</v>
      </c>
      <c r="C2061" s="10">
        <v>9.2833700000000009E-3</v>
      </c>
      <c r="D2061" s="7">
        <f t="shared" si="94"/>
        <v>3.96698</v>
      </c>
      <c r="E2061" s="10">
        <f t="shared" si="95"/>
        <v>9.2833700000000015</v>
      </c>
      <c r="H2061" s="6">
        <v>1903</v>
      </c>
      <c r="I2061" s="6">
        <v>10382</v>
      </c>
      <c r="J2061" s="6">
        <v>45.752499999999998</v>
      </c>
      <c r="K2061" s="6">
        <f t="shared" si="93"/>
        <v>47.160933333333332</v>
      </c>
    </row>
    <row r="2062" spans="1:11" ht="15" customHeight="1">
      <c r="A2062" s="18">
        <v>1903</v>
      </c>
      <c r="B2062" s="7">
        <v>3.9239599999999998E-3</v>
      </c>
      <c r="C2062" s="10">
        <v>9.4446400000000007E-3</v>
      </c>
      <c r="D2062" s="7">
        <f t="shared" si="94"/>
        <v>3.9239599999999997</v>
      </c>
      <c r="E2062" s="10">
        <f t="shared" si="95"/>
        <v>9.4446400000000015</v>
      </c>
      <c r="H2062" s="6">
        <v>1904</v>
      </c>
      <c r="I2062" s="6">
        <v>10382</v>
      </c>
      <c r="J2062" s="6">
        <v>49.459699999999998</v>
      </c>
      <c r="K2062" s="6">
        <f t="shared" si="93"/>
        <v>48.253766666666671</v>
      </c>
    </row>
    <row r="2063" spans="1:11" ht="15" customHeight="1">
      <c r="A2063" s="18">
        <v>1904</v>
      </c>
      <c r="B2063" s="7">
        <v>3.9646600000000001E-3</v>
      </c>
      <c r="C2063" s="10">
        <v>9.4268700000000004E-3</v>
      </c>
      <c r="D2063" s="7">
        <f t="shared" si="94"/>
        <v>3.9646599999999999</v>
      </c>
      <c r="E2063" s="10">
        <f t="shared" si="95"/>
        <v>9.426870000000001</v>
      </c>
      <c r="H2063" s="6">
        <v>1905</v>
      </c>
      <c r="I2063" s="6">
        <v>10382</v>
      </c>
      <c r="J2063" s="6">
        <v>46.270600000000002</v>
      </c>
      <c r="K2063" s="6">
        <f t="shared" si="93"/>
        <v>47.776733333333333</v>
      </c>
    </row>
    <row r="2064" spans="1:11" ht="15" customHeight="1">
      <c r="A2064" s="18">
        <v>1905</v>
      </c>
      <c r="B2064" s="7">
        <v>4.0362200000000001E-3</v>
      </c>
      <c r="C2064" s="10">
        <v>9.3825599999999999E-3</v>
      </c>
      <c r="D2064" s="7">
        <f t="shared" si="94"/>
        <v>4.0362200000000001</v>
      </c>
      <c r="E2064" s="10">
        <f t="shared" si="95"/>
        <v>9.3825599999999998</v>
      </c>
      <c r="H2064" s="6">
        <v>1906</v>
      </c>
      <c r="I2064" s="6">
        <v>10382</v>
      </c>
      <c r="J2064" s="6">
        <v>49.030999999999999</v>
      </c>
      <c r="K2064" s="6">
        <f t="shared" si="93"/>
        <v>48.465933333333332</v>
      </c>
    </row>
    <row r="2065" spans="1:11" ht="15" customHeight="1">
      <c r="A2065" s="18">
        <v>1906</v>
      </c>
      <c r="B2065" s="7">
        <v>3.9572699999999997E-3</v>
      </c>
      <c r="C2065" s="10">
        <v>9.2913400000000004E-3</v>
      </c>
      <c r="D2065" s="7">
        <f t="shared" si="94"/>
        <v>3.9572699999999998</v>
      </c>
      <c r="E2065" s="10">
        <f t="shared" si="95"/>
        <v>9.2913399999999999</v>
      </c>
      <c r="H2065" s="6">
        <v>1907</v>
      </c>
      <c r="I2065" s="6">
        <v>10382</v>
      </c>
      <c r="J2065" s="6">
        <v>48.028599999999997</v>
      </c>
      <c r="K2065" s="6">
        <f t="shared" si="93"/>
        <v>47.148400000000002</v>
      </c>
    </row>
    <row r="2066" spans="1:11" ht="15" customHeight="1">
      <c r="A2066" s="18">
        <v>1907</v>
      </c>
      <c r="B2066" s="7">
        <v>3.9630400000000001E-3</v>
      </c>
      <c r="C2066" s="10">
        <v>9.3150200000000002E-3</v>
      </c>
      <c r="D2066" s="7">
        <f t="shared" si="94"/>
        <v>3.9630400000000003</v>
      </c>
      <c r="E2066" s="10">
        <f t="shared" si="95"/>
        <v>9.3150200000000005</v>
      </c>
      <c r="H2066" s="6">
        <v>1908</v>
      </c>
      <c r="I2066" s="6">
        <v>10382</v>
      </c>
      <c r="J2066" s="6">
        <v>48.338200000000001</v>
      </c>
      <c r="K2066" s="6">
        <f t="shared" si="93"/>
        <v>47.201000000000001</v>
      </c>
    </row>
    <row r="2067" spans="1:11" ht="15" customHeight="1">
      <c r="A2067" s="18">
        <v>1908</v>
      </c>
      <c r="B2067" s="7">
        <v>4.0777499999999998E-3</v>
      </c>
      <c r="C2067" s="10">
        <v>9.3166399999999993E-3</v>
      </c>
      <c r="D2067" s="7">
        <f t="shared" si="94"/>
        <v>4.07775</v>
      </c>
      <c r="E2067" s="10">
        <f t="shared" si="95"/>
        <v>9.3166399999999996</v>
      </c>
      <c r="H2067" s="6">
        <v>1909</v>
      </c>
      <c r="I2067" s="6">
        <v>10382</v>
      </c>
      <c r="J2067" s="6">
        <v>45.078400000000002</v>
      </c>
      <c r="K2067" s="6">
        <f t="shared" si="93"/>
        <v>46.712166666666668</v>
      </c>
    </row>
    <row r="2068" spans="1:11" ht="15" customHeight="1">
      <c r="A2068" s="18">
        <v>1909</v>
      </c>
      <c r="B2068" s="7">
        <v>3.9667900000000004E-3</v>
      </c>
      <c r="C2068" s="10">
        <v>9.2666999999999992E-3</v>
      </c>
      <c r="D2068" s="7">
        <f t="shared" si="94"/>
        <v>3.9667900000000005</v>
      </c>
      <c r="E2068" s="10">
        <f t="shared" si="95"/>
        <v>9.2666999999999984</v>
      </c>
      <c r="H2068" s="6">
        <v>1910</v>
      </c>
      <c r="I2068" s="6">
        <v>10382</v>
      </c>
      <c r="J2068" s="6">
        <v>48.186399999999999</v>
      </c>
      <c r="K2068" s="6">
        <f t="shared" si="93"/>
        <v>47.625233333333334</v>
      </c>
    </row>
    <row r="2069" spans="1:11" ht="15" customHeight="1">
      <c r="A2069" s="18">
        <v>1910</v>
      </c>
      <c r="B2069" s="7">
        <v>3.99783E-3</v>
      </c>
      <c r="C2069" s="10">
        <v>9.2773899999999999E-3</v>
      </c>
      <c r="D2069" s="7">
        <f t="shared" si="94"/>
        <v>3.99783</v>
      </c>
      <c r="E2069" s="10">
        <f t="shared" si="95"/>
        <v>9.2773900000000005</v>
      </c>
      <c r="H2069" s="6">
        <v>1911</v>
      </c>
      <c r="I2069" s="6">
        <v>10382</v>
      </c>
      <c r="J2069" s="6">
        <v>46.871699999999997</v>
      </c>
      <c r="K2069" s="6">
        <f t="shared" si="93"/>
        <v>46.851800000000004</v>
      </c>
    </row>
    <row r="2070" spans="1:11" ht="15" customHeight="1">
      <c r="A2070" s="18">
        <v>1911</v>
      </c>
      <c r="B2070" s="7">
        <v>4.0988600000000002E-3</v>
      </c>
      <c r="C2070" s="10">
        <v>9.4097799999999995E-3</v>
      </c>
      <c r="D2070" s="7">
        <f t="shared" si="94"/>
        <v>4.0988600000000002</v>
      </c>
      <c r="E2070" s="10">
        <f t="shared" si="95"/>
        <v>9.4097799999999996</v>
      </c>
      <c r="H2070" s="6">
        <v>1912</v>
      </c>
      <c r="I2070" s="6">
        <v>10382</v>
      </c>
      <c r="J2070" s="6">
        <v>47.817599999999999</v>
      </c>
      <c r="K2070" s="6">
        <f t="shared" si="93"/>
        <v>47.566499999999998</v>
      </c>
    </row>
    <row r="2071" spans="1:11" ht="15" customHeight="1">
      <c r="A2071" s="18">
        <v>1912</v>
      </c>
      <c r="B2071" s="7">
        <v>3.9344000000000002E-3</v>
      </c>
      <c r="C2071" s="10">
        <v>9.3835900000000007E-3</v>
      </c>
      <c r="D2071" s="7">
        <f t="shared" si="94"/>
        <v>3.9344000000000001</v>
      </c>
      <c r="E2071" s="10">
        <f t="shared" si="95"/>
        <v>9.3835899999999999</v>
      </c>
      <c r="H2071" s="6">
        <v>1913</v>
      </c>
      <c r="I2071" s="6">
        <v>10382</v>
      </c>
      <c r="J2071" s="6">
        <v>45.866100000000003</v>
      </c>
      <c r="K2071" s="6">
        <f t="shared" si="93"/>
        <v>47.965899999999998</v>
      </c>
    </row>
    <row r="2072" spans="1:11" ht="15" customHeight="1">
      <c r="A2072" s="18">
        <v>1913</v>
      </c>
      <c r="B2072" s="7">
        <v>3.9846700000000001E-3</v>
      </c>
      <c r="C2072" s="10">
        <v>9.1982000000000001E-3</v>
      </c>
      <c r="D2072" s="7">
        <f t="shared" si="94"/>
        <v>3.9846699999999999</v>
      </c>
      <c r="E2072" s="10">
        <f t="shared" si="95"/>
        <v>9.1981999999999999</v>
      </c>
      <c r="H2072" s="6">
        <v>1914</v>
      </c>
      <c r="I2072" s="6">
        <v>10382</v>
      </c>
      <c r="J2072" s="6">
        <v>49.015799999999999</v>
      </c>
      <c r="K2072" s="6">
        <f t="shared" si="93"/>
        <v>49.015799999999992</v>
      </c>
    </row>
    <row r="2073" spans="1:11" ht="15" customHeight="1">
      <c r="A2073" s="18">
        <v>1914</v>
      </c>
      <c r="B2073" s="7">
        <v>3.9092600000000003E-3</v>
      </c>
      <c r="C2073" s="10">
        <v>9.5048200000000006E-3</v>
      </c>
      <c r="D2073" s="7">
        <f t="shared" si="94"/>
        <v>3.9092600000000002</v>
      </c>
      <c r="E2073" s="10">
        <f t="shared" si="95"/>
        <v>9.5048200000000005</v>
      </c>
      <c r="H2073" s="6">
        <v>1915</v>
      </c>
      <c r="I2073" s="6">
        <v>10382</v>
      </c>
      <c r="J2073" s="6">
        <v>49.015799999999999</v>
      </c>
      <c r="K2073" s="6">
        <f t="shared" si="93"/>
        <v>48.209633333333329</v>
      </c>
    </row>
    <row r="2074" spans="1:11" ht="15" customHeight="1">
      <c r="A2074" s="18">
        <v>1915</v>
      </c>
      <c r="B2074" s="7">
        <v>3.9563100000000002E-3</v>
      </c>
      <c r="C2074" s="10">
        <v>9.4207500000000003E-3</v>
      </c>
      <c r="D2074" s="7">
        <f t="shared" si="94"/>
        <v>3.9563100000000002</v>
      </c>
      <c r="E2074" s="10">
        <f t="shared" si="95"/>
        <v>9.42075</v>
      </c>
      <c r="H2074" s="6">
        <v>1916</v>
      </c>
      <c r="I2074" s="6">
        <v>10382</v>
      </c>
      <c r="J2074" s="6">
        <v>49.015799999999999</v>
      </c>
      <c r="K2074" s="6">
        <f t="shared" si="93"/>
        <v>48.080199999999998</v>
      </c>
    </row>
    <row r="2075" spans="1:11" ht="15" customHeight="1">
      <c r="A2075" s="18">
        <v>1916</v>
      </c>
      <c r="B2075" s="7">
        <v>3.9285700000000002E-3</v>
      </c>
      <c r="C2075" s="10">
        <v>9.4408400000000007E-3</v>
      </c>
      <c r="D2075" s="7">
        <f t="shared" si="94"/>
        <v>3.9285700000000001</v>
      </c>
      <c r="E2075" s="10">
        <f t="shared" si="95"/>
        <v>9.4408400000000015</v>
      </c>
      <c r="H2075" s="6">
        <v>1917</v>
      </c>
      <c r="I2075" s="6">
        <v>10382</v>
      </c>
      <c r="J2075" s="6">
        <v>46.597299999999997</v>
      </c>
      <c r="K2075" s="6">
        <f t="shared" si="93"/>
        <v>47.080999999999996</v>
      </c>
    </row>
    <row r="2076" spans="1:11" ht="15" customHeight="1">
      <c r="A2076" s="18">
        <v>1917</v>
      </c>
      <c r="B2076" s="7">
        <v>3.98877E-3</v>
      </c>
      <c r="C2076" s="10">
        <v>9.3513899999999994E-3</v>
      </c>
      <c r="D2076" s="7">
        <f t="shared" si="94"/>
        <v>3.9887700000000001</v>
      </c>
      <c r="E2076" s="10">
        <f t="shared" si="95"/>
        <v>9.3513899999999985</v>
      </c>
      <c r="H2076" s="6">
        <v>1918</v>
      </c>
      <c r="I2076" s="6">
        <v>10382</v>
      </c>
      <c r="J2076" s="6">
        <v>48.627499999999998</v>
      </c>
      <c r="K2076" s="6">
        <f t="shared" si="93"/>
        <v>48.104500000000002</v>
      </c>
    </row>
    <row r="2077" spans="1:11" ht="15" customHeight="1">
      <c r="A2077" s="18">
        <v>1918</v>
      </c>
      <c r="B2077" s="7">
        <v>3.9988999999999997E-3</v>
      </c>
      <c r="C2077" s="10">
        <v>9.4024399999999998E-3</v>
      </c>
      <c r="D2077" s="7">
        <f t="shared" si="94"/>
        <v>3.9988999999999999</v>
      </c>
      <c r="E2077" s="10">
        <f t="shared" si="95"/>
        <v>9.4024400000000004</v>
      </c>
      <c r="H2077" s="6">
        <v>1919</v>
      </c>
      <c r="I2077" s="6">
        <v>10382</v>
      </c>
      <c r="J2077" s="6">
        <v>46.0182</v>
      </c>
      <c r="K2077" s="6">
        <f t="shared" si="93"/>
        <v>47.254300000000001</v>
      </c>
    </row>
    <row r="2078" spans="1:11" ht="15" customHeight="1">
      <c r="A2078" s="18">
        <v>1919</v>
      </c>
      <c r="B2078" s="7">
        <v>3.9722799999999999E-3</v>
      </c>
      <c r="C2078" s="10">
        <v>9.3776799999999993E-3</v>
      </c>
      <c r="D2078" s="7">
        <f t="shared" si="94"/>
        <v>3.97228</v>
      </c>
      <c r="E2078" s="10">
        <f t="shared" si="95"/>
        <v>9.3776799999999998</v>
      </c>
      <c r="H2078" s="6">
        <v>1920</v>
      </c>
      <c r="I2078" s="6">
        <v>10382</v>
      </c>
      <c r="J2078" s="6">
        <v>49.6678</v>
      </c>
      <c r="K2078" s="6">
        <f t="shared" si="93"/>
        <v>47.852499999999999</v>
      </c>
    </row>
    <row r="2079" spans="1:11" ht="15" customHeight="1">
      <c r="A2079" s="18">
        <v>1920</v>
      </c>
      <c r="B2079" s="7">
        <v>4.0232899999999997E-3</v>
      </c>
      <c r="C2079" s="10">
        <v>9.4131800000000002E-3</v>
      </c>
      <c r="D2079" s="7">
        <f t="shared" si="94"/>
        <v>4.0232899999999994</v>
      </c>
      <c r="E2079" s="10">
        <f t="shared" si="95"/>
        <v>9.4131800000000005</v>
      </c>
      <c r="H2079" s="6">
        <v>1921</v>
      </c>
      <c r="I2079" s="6">
        <v>10382</v>
      </c>
      <c r="J2079" s="6">
        <v>46.076900000000002</v>
      </c>
      <c r="K2079" s="6">
        <f t="shared" ref="K2079:K2142" si="96">(J2079+J2080+J2081)/3</f>
        <v>46.518033333333335</v>
      </c>
    </row>
    <row r="2080" spans="1:11" ht="15" customHeight="1">
      <c r="A2080" s="18">
        <v>1921</v>
      </c>
      <c r="B2080" s="7">
        <v>3.9714800000000003E-3</v>
      </c>
      <c r="C2080" s="10">
        <v>9.2803599999999997E-3</v>
      </c>
      <c r="D2080" s="7">
        <f t="shared" si="94"/>
        <v>3.9714800000000001</v>
      </c>
      <c r="E2080" s="10">
        <f t="shared" si="95"/>
        <v>9.2803599999999999</v>
      </c>
      <c r="H2080" s="6">
        <v>1922</v>
      </c>
      <c r="I2080" s="6">
        <v>10382</v>
      </c>
      <c r="J2080" s="6">
        <v>47.812800000000003</v>
      </c>
      <c r="K2080" s="6">
        <f t="shared" si="96"/>
        <v>47.210866666666675</v>
      </c>
    </row>
    <row r="2081" spans="1:11" ht="15" customHeight="1">
      <c r="A2081" s="18">
        <v>1922</v>
      </c>
      <c r="B2081" s="7">
        <v>4.0332900000000001E-3</v>
      </c>
      <c r="C2081" s="10">
        <v>9.3736500000000007E-3</v>
      </c>
      <c r="D2081" s="7">
        <f t="shared" si="94"/>
        <v>4.03329</v>
      </c>
      <c r="E2081" s="10">
        <f t="shared" si="95"/>
        <v>9.3736500000000014</v>
      </c>
      <c r="H2081" s="6">
        <v>1923</v>
      </c>
      <c r="I2081" s="6">
        <v>10382</v>
      </c>
      <c r="J2081" s="6">
        <v>45.664400000000001</v>
      </c>
      <c r="K2081" s="6">
        <f t="shared" si="96"/>
        <v>47.353633333333335</v>
      </c>
    </row>
    <row r="2082" spans="1:11" ht="15" customHeight="1">
      <c r="A2082" s="18">
        <v>1923</v>
      </c>
      <c r="B2082" s="7">
        <v>3.9528200000000001E-3</v>
      </c>
      <c r="C2082" s="10">
        <v>9.33872E-3</v>
      </c>
      <c r="D2082" s="7">
        <f t="shared" si="94"/>
        <v>3.95282</v>
      </c>
      <c r="E2082" s="10">
        <f t="shared" si="95"/>
        <v>9.3387200000000004</v>
      </c>
      <c r="H2082" s="6">
        <v>1924</v>
      </c>
      <c r="I2082" s="6">
        <v>10382</v>
      </c>
      <c r="J2082" s="6">
        <v>48.1554</v>
      </c>
      <c r="K2082" s="6">
        <f t="shared" si="96"/>
        <v>48.484733333333338</v>
      </c>
    </row>
    <row r="2083" spans="1:11" ht="15" customHeight="1">
      <c r="A2083" s="18">
        <v>1924</v>
      </c>
      <c r="B2083" s="7">
        <v>4.0262300000000004E-3</v>
      </c>
      <c r="C2083" s="10">
        <v>9.2802200000000005E-3</v>
      </c>
      <c r="D2083" s="7">
        <f t="shared" si="94"/>
        <v>4.0262300000000009</v>
      </c>
      <c r="E2083" s="10">
        <f t="shared" si="95"/>
        <v>9.2802199999999999</v>
      </c>
      <c r="H2083" s="6">
        <v>1925</v>
      </c>
      <c r="I2083" s="6">
        <v>10382</v>
      </c>
      <c r="J2083" s="6">
        <v>48.241100000000003</v>
      </c>
      <c r="K2083" s="6">
        <f t="shared" si="96"/>
        <v>47.80296666666667</v>
      </c>
    </row>
    <row r="2084" spans="1:11" ht="15" customHeight="1">
      <c r="A2084" s="18">
        <v>1925</v>
      </c>
      <c r="B2084" s="7">
        <v>3.97606E-3</v>
      </c>
      <c r="C2084" s="10">
        <v>9.3047200000000007E-3</v>
      </c>
      <c r="D2084" s="7">
        <f t="shared" si="94"/>
        <v>3.9760599999999999</v>
      </c>
      <c r="E2084" s="10">
        <f t="shared" si="95"/>
        <v>9.3047200000000014</v>
      </c>
      <c r="H2084" s="6">
        <v>1926</v>
      </c>
      <c r="I2084" s="6">
        <v>10382</v>
      </c>
      <c r="J2084" s="6">
        <v>49.057699999999997</v>
      </c>
      <c r="K2084" s="6">
        <f t="shared" si="96"/>
        <v>47.3142</v>
      </c>
    </row>
    <row r="2085" spans="1:11" ht="15" customHeight="1">
      <c r="A2085" s="18">
        <v>1926</v>
      </c>
      <c r="B2085" s="7">
        <v>4.0167199999999997E-3</v>
      </c>
      <c r="C2085" s="10">
        <v>9.3922599999999995E-3</v>
      </c>
      <c r="D2085" s="7">
        <f t="shared" si="94"/>
        <v>4.0167199999999994</v>
      </c>
      <c r="E2085" s="10">
        <f t="shared" si="95"/>
        <v>9.3922600000000003</v>
      </c>
      <c r="H2085" s="6">
        <v>1927</v>
      </c>
      <c r="I2085" s="6">
        <v>10382</v>
      </c>
      <c r="J2085" s="6">
        <v>46.110100000000003</v>
      </c>
      <c r="K2085" s="6">
        <f t="shared" si="96"/>
        <v>46.451099999999997</v>
      </c>
    </row>
    <row r="2086" spans="1:11" ht="15" customHeight="1">
      <c r="A2086" s="18">
        <v>1927</v>
      </c>
      <c r="B2086" s="7">
        <v>3.91443E-3</v>
      </c>
      <c r="C2086" s="10">
        <v>9.2069400000000003E-3</v>
      </c>
      <c r="D2086" s="7">
        <f t="shared" si="94"/>
        <v>3.9144299999999999</v>
      </c>
      <c r="E2086" s="10">
        <f t="shared" si="95"/>
        <v>9.2069399999999995</v>
      </c>
      <c r="H2086" s="6">
        <v>1928</v>
      </c>
      <c r="I2086" s="6">
        <v>10382</v>
      </c>
      <c r="J2086" s="6">
        <v>46.774799999999999</v>
      </c>
      <c r="K2086" s="6">
        <f t="shared" si="96"/>
        <v>47.329033333333335</v>
      </c>
    </row>
    <row r="2087" spans="1:11" ht="15" customHeight="1">
      <c r="A2087" s="18">
        <v>1928</v>
      </c>
      <c r="B2087" s="7">
        <v>3.9378900000000003E-3</v>
      </c>
      <c r="C2087" s="10">
        <v>9.3268299999999995E-3</v>
      </c>
      <c r="D2087" s="7">
        <f t="shared" si="94"/>
        <v>3.9378900000000003</v>
      </c>
      <c r="E2087" s="10">
        <f t="shared" si="95"/>
        <v>9.3268299999999993</v>
      </c>
      <c r="H2087" s="6">
        <v>1929</v>
      </c>
      <c r="I2087" s="6">
        <v>10382</v>
      </c>
      <c r="J2087" s="6">
        <v>46.468400000000003</v>
      </c>
      <c r="K2087" s="6">
        <f t="shared" si="96"/>
        <v>47.319133333333333</v>
      </c>
    </row>
    <row r="2088" spans="1:11" ht="15" customHeight="1">
      <c r="A2088" s="18">
        <v>1929</v>
      </c>
      <c r="B2088" s="7">
        <v>3.9745199999999996E-3</v>
      </c>
      <c r="C2088" s="10">
        <v>9.3849499999999995E-3</v>
      </c>
      <c r="D2088" s="7">
        <f t="shared" si="94"/>
        <v>3.9745199999999996</v>
      </c>
      <c r="E2088" s="10">
        <f t="shared" si="95"/>
        <v>9.3849499999999999</v>
      </c>
      <c r="H2088" s="6">
        <v>1930</v>
      </c>
      <c r="I2088" s="6">
        <v>10382</v>
      </c>
      <c r="J2088" s="6">
        <v>48.743899999999996</v>
      </c>
      <c r="K2088" s="6">
        <f t="shared" si="96"/>
        <v>48.121400000000001</v>
      </c>
    </row>
    <row r="2089" spans="1:11" ht="15" customHeight="1">
      <c r="A2089" s="18">
        <v>1930</v>
      </c>
      <c r="B2089" s="7">
        <v>3.9153399999999998E-3</v>
      </c>
      <c r="C2089" s="10">
        <v>9.3852199999999997E-3</v>
      </c>
      <c r="D2089" s="7">
        <f t="shared" si="94"/>
        <v>3.9153399999999996</v>
      </c>
      <c r="E2089" s="10">
        <f t="shared" si="95"/>
        <v>9.3852200000000003</v>
      </c>
      <c r="H2089" s="6">
        <v>1931</v>
      </c>
      <c r="I2089" s="6">
        <v>10382</v>
      </c>
      <c r="J2089" s="6">
        <v>46.745100000000001</v>
      </c>
      <c r="K2089" s="6">
        <f t="shared" si="96"/>
        <v>47.447800000000001</v>
      </c>
    </row>
    <row r="2090" spans="1:11" ht="15" customHeight="1">
      <c r="A2090" s="18">
        <v>1931</v>
      </c>
      <c r="B2090" s="7">
        <v>3.9560400000000001E-3</v>
      </c>
      <c r="C2090" s="10">
        <v>9.4075400000000007E-3</v>
      </c>
      <c r="D2090" s="7">
        <f t="shared" si="94"/>
        <v>3.9560400000000002</v>
      </c>
      <c r="E2090" s="10">
        <f t="shared" si="95"/>
        <v>9.4075400000000009</v>
      </c>
      <c r="H2090" s="6">
        <v>1932</v>
      </c>
      <c r="I2090" s="6">
        <v>10382</v>
      </c>
      <c r="J2090" s="6">
        <v>48.8752</v>
      </c>
      <c r="K2090" s="6">
        <f t="shared" si="96"/>
        <v>48.21373333333333</v>
      </c>
    </row>
    <row r="2091" spans="1:11" ht="15" customHeight="1">
      <c r="A2091" s="18">
        <v>1932</v>
      </c>
      <c r="B2091" s="7">
        <v>3.9601599999999999E-3</v>
      </c>
      <c r="C2091" s="10">
        <v>9.1967300000000002E-3</v>
      </c>
      <c r="D2091" s="7">
        <f t="shared" si="94"/>
        <v>3.9601599999999997</v>
      </c>
      <c r="E2091" s="10">
        <f t="shared" si="95"/>
        <v>9.1967300000000005</v>
      </c>
      <c r="H2091" s="6">
        <v>1933</v>
      </c>
      <c r="I2091" s="6">
        <v>10382</v>
      </c>
      <c r="J2091" s="6">
        <v>46.723100000000002</v>
      </c>
      <c r="K2091" s="6">
        <f t="shared" si="96"/>
        <v>47.503633333333333</v>
      </c>
    </row>
    <row r="2092" spans="1:11" ht="15" customHeight="1">
      <c r="A2092" s="18">
        <v>1933</v>
      </c>
      <c r="B2092" s="7">
        <v>3.9078000000000003E-3</v>
      </c>
      <c r="C2092" s="10">
        <v>9.3896599999999993E-3</v>
      </c>
      <c r="D2092" s="7">
        <f t="shared" si="94"/>
        <v>3.9078000000000004</v>
      </c>
      <c r="E2092" s="10">
        <f t="shared" si="95"/>
        <v>9.3896599999999992</v>
      </c>
      <c r="H2092" s="6">
        <v>1934</v>
      </c>
      <c r="I2092" s="6">
        <v>10382</v>
      </c>
      <c r="J2092" s="6">
        <v>49.042900000000003</v>
      </c>
      <c r="K2092" s="6">
        <f t="shared" si="96"/>
        <v>48.026566666666668</v>
      </c>
    </row>
    <row r="2093" spans="1:11" ht="15" customHeight="1">
      <c r="A2093" s="18">
        <v>1934</v>
      </c>
      <c r="B2093" s="7">
        <v>3.99345E-3</v>
      </c>
      <c r="C2093" s="10">
        <v>9.3698199999999992E-3</v>
      </c>
      <c r="D2093" s="7">
        <f t="shared" si="94"/>
        <v>3.9934500000000002</v>
      </c>
      <c r="E2093" s="10">
        <f t="shared" si="95"/>
        <v>9.3698199999999989</v>
      </c>
      <c r="H2093" s="6">
        <v>1935</v>
      </c>
      <c r="I2093" s="6">
        <v>10382</v>
      </c>
      <c r="J2093" s="6">
        <v>46.744900000000001</v>
      </c>
      <c r="K2093" s="6">
        <f t="shared" si="96"/>
        <v>47.307700000000004</v>
      </c>
    </row>
    <row r="2094" spans="1:11" ht="15" customHeight="1">
      <c r="A2094" s="18">
        <v>1935</v>
      </c>
      <c r="B2094" s="7">
        <v>3.9405300000000002E-3</v>
      </c>
      <c r="C2094" s="10">
        <v>9.3723599999999997E-3</v>
      </c>
      <c r="D2094" s="7">
        <f t="shared" si="94"/>
        <v>3.9405300000000003</v>
      </c>
      <c r="E2094" s="10">
        <f t="shared" si="95"/>
        <v>9.3723600000000005</v>
      </c>
      <c r="H2094" s="6">
        <v>1936</v>
      </c>
      <c r="I2094" s="6">
        <v>10382</v>
      </c>
      <c r="J2094" s="6">
        <v>48.291899999999998</v>
      </c>
      <c r="K2094" s="6">
        <f t="shared" si="96"/>
        <v>47.766833333333331</v>
      </c>
    </row>
    <row r="2095" spans="1:11" ht="15" customHeight="1">
      <c r="A2095" s="18">
        <v>1936</v>
      </c>
      <c r="B2095" s="7">
        <v>3.9676299999999998E-3</v>
      </c>
      <c r="C2095" s="10">
        <v>9.4875199999999993E-3</v>
      </c>
      <c r="D2095" s="7">
        <f t="shared" si="94"/>
        <v>3.9676299999999998</v>
      </c>
      <c r="E2095" s="10">
        <f t="shared" si="95"/>
        <v>9.48752</v>
      </c>
      <c r="H2095" s="6">
        <v>1937</v>
      </c>
      <c r="I2095" s="6">
        <v>10382</v>
      </c>
      <c r="J2095" s="6">
        <v>46.886299999999999</v>
      </c>
      <c r="K2095" s="6">
        <f t="shared" si="96"/>
        <v>47.399666666666668</v>
      </c>
    </row>
    <row r="2096" spans="1:11" ht="15" customHeight="1">
      <c r="A2096" s="18">
        <v>1937</v>
      </c>
      <c r="B2096" s="7">
        <v>4.0125300000000003E-3</v>
      </c>
      <c r="C2096" s="10">
        <v>9.3614500000000003E-3</v>
      </c>
      <c r="D2096" s="7">
        <f t="shared" si="94"/>
        <v>4.0125299999999999</v>
      </c>
      <c r="E2096" s="10">
        <f t="shared" si="95"/>
        <v>9.3614499999999996</v>
      </c>
      <c r="H2096" s="6">
        <v>1938</v>
      </c>
      <c r="I2096" s="6">
        <v>10382</v>
      </c>
      <c r="J2096" s="6">
        <v>48.122300000000003</v>
      </c>
      <c r="K2096" s="6">
        <f t="shared" si="96"/>
        <v>47.873100000000001</v>
      </c>
    </row>
    <row r="2097" spans="1:11" ht="15" customHeight="1">
      <c r="A2097" s="18">
        <v>1938</v>
      </c>
      <c r="B2097" s="7">
        <v>3.9878600000000002E-3</v>
      </c>
      <c r="C2097" s="10">
        <v>9.3495100000000001E-3</v>
      </c>
      <c r="D2097" s="7">
        <f t="shared" ref="D2097:D2160" si="97">B2097*1000</f>
        <v>3.9878600000000004</v>
      </c>
      <c r="E2097" s="10">
        <f t="shared" ref="E2097:E2160" si="98">C2097*1000</f>
        <v>9.3495100000000004</v>
      </c>
      <c r="H2097" s="6">
        <v>1939</v>
      </c>
      <c r="I2097" s="6">
        <v>10382</v>
      </c>
      <c r="J2097" s="6">
        <v>47.190399999999997</v>
      </c>
      <c r="K2097" s="6">
        <f t="shared" si="96"/>
        <v>47.483800000000002</v>
      </c>
    </row>
    <row r="2098" spans="1:11" ht="15" customHeight="1">
      <c r="A2098" s="18">
        <v>1939</v>
      </c>
      <c r="B2098" s="7">
        <v>3.9335899999999998E-3</v>
      </c>
      <c r="C2098" s="10">
        <v>9.3806400000000009E-3</v>
      </c>
      <c r="D2098" s="7">
        <f t="shared" si="97"/>
        <v>3.9335899999999997</v>
      </c>
      <c r="E2098" s="10">
        <f t="shared" si="98"/>
        <v>9.3806400000000014</v>
      </c>
      <c r="H2098" s="6">
        <v>1940</v>
      </c>
      <c r="I2098" s="6">
        <v>10382</v>
      </c>
      <c r="J2098" s="6">
        <v>48.306600000000003</v>
      </c>
      <c r="K2098" s="6">
        <f t="shared" si="96"/>
        <v>47.873133333333328</v>
      </c>
    </row>
    <row r="2099" spans="1:11" ht="15" customHeight="1">
      <c r="A2099" s="18">
        <v>1940</v>
      </c>
      <c r="B2099" s="7">
        <v>3.9451299999999998E-3</v>
      </c>
      <c r="C2099" s="10">
        <v>9.2416000000000009E-3</v>
      </c>
      <c r="D2099" s="7">
        <f t="shared" si="97"/>
        <v>3.9451299999999998</v>
      </c>
      <c r="E2099" s="10">
        <f t="shared" si="98"/>
        <v>9.2416</v>
      </c>
      <c r="H2099" s="6">
        <v>1941</v>
      </c>
      <c r="I2099" s="6">
        <v>10382</v>
      </c>
      <c r="J2099" s="6">
        <v>46.9544</v>
      </c>
      <c r="K2099" s="6">
        <f t="shared" si="96"/>
        <v>47.031033333333333</v>
      </c>
    </row>
    <row r="2100" spans="1:11" ht="15" customHeight="1">
      <c r="A2100" s="18">
        <v>1941</v>
      </c>
      <c r="B2100" s="7">
        <v>4.0543000000000003E-3</v>
      </c>
      <c r="C2100" s="10">
        <v>9.2852799999999999E-3</v>
      </c>
      <c r="D2100" s="7">
        <f t="shared" si="97"/>
        <v>4.0543000000000005</v>
      </c>
      <c r="E2100" s="10">
        <f t="shared" si="98"/>
        <v>9.2852800000000002</v>
      </c>
      <c r="H2100" s="6">
        <v>1942</v>
      </c>
      <c r="I2100" s="6">
        <v>10382</v>
      </c>
      <c r="J2100" s="6">
        <v>48.358400000000003</v>
      </c>
      <c r="K2100" s="6">
        <f t="shared" si="96"/>
        <v>47.946300000000001</v>
      </c>
    </row>
    <row r="2101" spans="1:11" ht="15" customHeight="1">
      <c r="A2101" s="18">
        <v>1942</v>
      </c>
      <c r="B2101" s="7">
        <v>3.9842200000000001E-3</v>
      </c>
      <c r="C2101" s="10">
        <v>9.2726800000000002E-3</v>
      </c>
      <c r="D2101" s="7">
        <f t="shared" si="97"/>
        <v>3.9842200000000001</v>
      </c>
      <c r="E2101" s="10">
        <f t="shared" si="98"/>
        <v>9.2726799999999994</v>
      </c>
      <c r="H2101" s="6">
        <v>1943</v>
      </c>
      <c r="I2101" s="6">
        <v>10382</v>
      </c>
      <c r="J2101" s="6">
        <v>45.780299999999997</v>
      </c>
      <c r="K2101" s="6">
        <f t="shared" si="96"/>
        <v>48.021999999999998</v>
      </c>
    </row>
    <row r="2102" spans="1:11" ht="15" customHeight="1">
      <c r="A2102" s="18">
        <v>1943</v>
      </c>
      <c r="B2102" s="7">
        <v>3.9765399999999998E-3</v>
      </c>
      <c r="C2102" s="10">
        <v>9.3211100000000005E-3</v>
      </c>
      <c r="D2102" s="7">
        <f t="shared" si="97"/>
        <v>3.97654</v>
      </c>
      <c r="E2102" s="10">
        <f t="shared" si="98"/>
        <v>9.3211100000000009</v>
      </c>
      <c r="H2102" s="6">
        <v>1944</v>
      </c>
      <c r="I2102" s="6">
        <v>10382</v>
      </c>
      <c r="J2102" s="6">
        <v>49.700200000000002</v>
      </c>
      <c r="K2102" s="6">
        <f t="shared" si="96"/>
        <v>49.275733333333335</v>
      </c>
    </row>
    <row r="2103" spans="1:11" ht="15" customHeight="1">
      <c r="A2103" s="18">
        <v>1944</v>
      </c>
      <c r="B2103" s="7">
        <v>3.99447E-3</v>
      </c>
      <c r="C2103" s="10">
        <v>9.3760700000000002E-3</v>
      </c>
      <c r="D2103" s="7">
        <f t="shared" si="97"/>
        <v>3.9944699999999997</v>
      </c>
      <c r="E2103" s="10">
        <f t="shared" si="98"/>
        <v>9.3760700000000003</v>
      </c>
      <c r="H2103" s="6">
        <v>1945</v>
      </c>
      <c r="I2103" s="6">
        <v>10382</v>
      </c>
      <c r="J2103" s="6">
        <v>48.585500000000003</v>
      </c>
      <c r="K2103" s="6">
        <f t="shared" si="96"/>
        <v>48.687700000000007</v>
      </c>
    </row>
    <row r="2104" spans="1:11" ht="15" customHeight="1">
      <c r="A2104" s="18">
        <v>1945</v>
      </c>
      <c r="B2104" s="7">
        <v>3.95824E-3</v>
      </c>
      <c r="C2104" s="10">
        <v>9.4074999999999992E-3</v>
      </c>
      <c r="D2104" s="7">
        <f t="shared" si="97"/>
        <v>3.95824</v>
      </c>
      <c r="E2104" s="10">
        <f t="shared" si="98"/>
        <v>9.4074999999999989</v>
      </c>
      <c r="H2104" s="6">
        <v>1946</v>
      </c>
      <c r="I2104" s="6">
        <v>10382</v>
      </c>
      <c r="J2104" s="6">
        <v>49.541499999999999</v>
      </c>
      <c r="K2104" s="6">
        <f t="shared" si="96"/>
        <v>48.91106666666667</v>
      </c>
    </row>
    <row r="2105" spans="1:11" ht="15" customHeight="1">
      <c r="A2105" s="18">
        <v>1946</v>
      </c>
      <c r="B2105" s="7">
        <v>3.9791200000000001E-3</v>
      </c>
      <c r="C2105" s="10">
        <v>9.3219500000000007E-3</v>
      </c>
      <c r="D2105" s="7">
        <f t="shared" si="97"/>
        <v>3.97912</v>
      </c>
      <c r="E2105" s="10">
        <f t="shared" si="98"/>
        <v>9.3219500000000011</v>
      </c>
      <c r="H2105" s="6">
        <v>1947</v>
      </c>
      <c r="I2105" s="6">
        <v>10382</v>
      </c>
      <c r="J2105" s="6">
        <v>47.936100000000003</v>
      </c>
      <c r="K2105" s="6">
        <f t="shared" si="96"/>
        <v>48.061299999999996</v>
      </c>
    </row>
    <row r="2106" spans="1:11" ht="15" customHeight="1">
      <c r="A2106" s="18">
        <v>1947</v>
      </c>
      <c r="B2106" s="7">
        <v>4.0839200000000004E-3</v>
      </c>
      <c r="C2106" s="10">
        <v>9.3839800000000001E-3</v>
      </c>
      <c r="D2106" s="7">
        <f t="shared" si="97"/>
        <v>4.08392</v>
      </c>
      <c r="E2106" s="10">
        <f t="shared" si="98"/>
        <v>9.3839799999999993</v>
      </c>
      <c r="H2106" s="6">
        <v>1948</v>
      </c>
      <c r="I2106" s="6">
        <v>10382</v>
      </c>
      <c r="J2106" s="6">
        <v>49.255600000000001</v>
      </c>
      <c r="K2106" s="6">
        <f t="shared" si="96"/>
        <v>48.055533333333329</v>
      </c>
    </row>
    <row r="2107" spans="1:11" ht="15" customHeight="1">
      <c r="A2107" s="18">
        <v>1948</v>
      </c>
      <c r="B2107" s="7">
        <v>3.9772999999999996E-3</v>
      </c>
      <c r="C2107" s="10">
        <v>9.5074900000000004E-3</v>
      </c>
      <c r="D2107" s="7">
        <f t="shared" si="97"/>
        <v>3.9772999999999996</v>
      </c>
      <c r="E2107" s="10">
        <f t="shared" si="98"/>
        <v>9.5074900000000007</v>
      </c>
      <c r="H2107" s="6">
        <v>1949</v>
      </c>
      <c r="I2107" s="6">
        <v>10382</v>
      </c>
      <c r="J2107" s="6">
        <v>46.992199999999997</v>
      </c>
      <c r="K2107" s="6">
        <f t="shared" si="96"/>
        <v>47.251766666666668</v>
      </c>
    </row>
    <row r="2108" spans="1:11" ht="15" customHeight="1">
      <c r="A2108" s="18">
        <v>1949</v>
      </c>
      <c r="B2108" s="7">
        <v>3.9452000000000003E-3</v>
      </c>
      <c r="C2108" s="10">
        <v>9.28643E-3</v>
      </c>
      <c r="D2108" s="7">
        <f t="shared" si="97"/>
        <v>3.9452000000000003</v>
      </c>
      <c r="E2108" s="10">
        <f t="shared" si="98"/>
        <v>9.2864299999999993</v>
      </c>
      <c r="H2108" s="6">
        <v>1950</v>
      </c>
      <c r="I2108" s="6">
        <v>10382</v>
      </c>
      <c r="J2108" s="6">
        <v>47.918799999999997</v>
      </c>
      <c r="K2108" s="6">
        <f t="shared" si="96"/>
        <v>48.193399999999997</v>
      </c>
    </row>
    <row r="2109" spans="1:11" ht="15" customHeight="1">
      <c r="A2109" s="18">
        <v>1950</v>
      </c>
      <c r="B2109" s="7">
        <v>3.9566599999999999E-3</v>
      </c>
      <c r="C2109" s="10">
        <v>9.3234400000000005E-3</v>
      </c>
      <c r="D2109" s="7">
        <f t="shared" si="97"/>
        <v>3.9566599999999998</v>
      </c>
      <c r="E2109" s="10">
        <f t="shared" si="98"/>
        <v>9.3234399999999997</v>
      </c>
      <c r="H2109" s="6">
        <v>1951</v>
      </c>
      <c r="I2109" s="6">
        <v>10382</v>
      </c>
      <c r="J2109" s="6">
        <v>46.844299999999997</v>
      </c>
      <c r="K2109" s="6">
        <f t="shared" si="96"/>
        <v>47.531100000000002</v>
      </c>
    </row>
    <row r="2110" spans="1:11" ht="15" customHeight="1">
      <c r="A2110" s="18">
        <v>1951</v>
      </c>
      <c r="B2110" s="7">
        <v>4.0367700000000003E-3</v>
      </c>
      <c r="C2110" s="10">
        <v>9.3801900000000001E-3</v>
      </c>
      <c r="D2110" s="7">
        <f t="shared" si="97"/>
        <v>4.0367700000000006</v>
      </c>
      <c r="E2110" s="10">
        <f t="shared" si="98"/>
        <v>9.3801900000000007</v>
      </c>
      <c r="H2110" s="6">
        <v>1952</v>
      </c>
      <c r="I2110" s="6">
        <v>10382</v>
      </c>
      <c r="J2110" s="6">
        <v>49.817100000000003</v>
      </c>
      <c r="K2110" s="6">
        <f t="shared" si="96"/>
        <v>48.767500000000005</v>
      </c>
    </row>
    <row r="2111" spans="1:11" ht="15" customHeight="1">
      <c r="A2111" s="18">
        <v>1952</v>
      </c>
      <c r="B2111" s="7">
        <v>3.9392799999999999E-3</v>
      </c>
      <c r="C2111" s="10">
        <v>9.4378499999999994E-3</v>
      </c>
      <c r="D2111" s="7">
        <f t="shared" si="97"/>
        <v>3.9392799999999997</v>
      </c>
      <c r="E2111" s="10">
        <f t="shared" si="98"/>
        <v>9.4378499999999992</v>
      </c>
      <c r="H2111" s="6">
        <v>1953</v>
      </c>
      <c r="I2111" s="6">
        <v>10382</v>
      </c>
      <c r="J2111" s="6">
        <v>45.931899999999999</v>
      </c>
      <c r="K2111" s="6">
        <f t="shared" si="96"/>
        <v>47.746433333333336</v>
      </c>
    </row>
    <row r="2112" spans="1:11" ht="15" customHeight="1">
      <c r="A2112" s="18">
        <v>1953</v>
      </c>
      <c r="B2112" s="7">
        <v>3.9454700000000004E-3</v>
      </c>
      <c r="C2112" s="10">
        <v>9.4415799999999998E-3</v>
      </c>
      <c r="D2112" s="7">
        <f t="shared" si="97"/>
        <v>3.9454700000000003</v>
      </c>
      <c r="E2112" s="10">
        <f t="shared" si="98"/>
        <v>9.4415800000000001</v>
      </c>
      <c r="H2112" s="6">
        <v>1954</v>
      </c>
      <c r="I2112" s="6">
        <v>10382</v>
      </c>
      <c r="J2112" s="6">
        <v>50.5535</v>
      </c>
      <c r="K2112" s="6">
        <f t="shared" si="96"/>
        <v>48.625233333333334</v>
      </c>
    </row>
    <row r="2113" spans="1:11" ht="15" customHeight="1">
      <c r="A2113" s="18">
        <v>1954</v>
      </c>
      <c r="B2113" s="7">
        <v>4.00264E-3</v>
      </c>
      <c r="C2113" s="10">
        <v>9.6518999999999997E-3</v>
      </c>
      <c r="D2113" s="7">
        <f t="shared" si="97"/>
        <v>4.0026400000000004</v>
      </c>
      <c r="E2113" s="10">
        <f t="shared" si="98"/>
        <v>9.6518999999999995</v>
      </c>
      <c r="H2113" s="6">
        <v>1955</v>
      </c>
      <c r="I2113" s="6">
        <v>10382</v>
      </c>
      <c r="J2113" s="6">
        <v>46.753900000000002</v>
      </c>
      <c r="K2113" s="6">
        <f t="shared" si="96"/>
        <v>47.963500000000003</v>
      </c>
    </row>
    <row r="2114" spans="1:11" ht="15" customHeight="1">
      <c r="A2114" s="18">
        <v>1955</v>
      </c>
      <c r="B2114" s="7">
        <v>4.0319400000000004E-3</v>
      </c>
      <c r="C2114" s="10">
        <v>9.4424799999999996E-3</v>
      </c>
      <c r="D2114" s="7">
        <f t="shared" si="97"/>
        <v>4.0319400000000005</v>
      </c>
      <c r="E2114" s="10">
        <f t="shared" si="98"/>
        <v>9.4424799999999998</v>
      </c>
      <c r="H2114" s="6">
        <v>1956</v>
      </c>
      <c r="I2114" s="6">
        <v>10382</v>
      </c>
      <c r="J2114" s="6">
        <v>48.568300000000001</v>
      </c>
      <c r="K2114" s="6">
        <f t="shared" si="96"/>
        <v>48.986133333333335</v>
      </c>
    </row>
    <row r="2115" spans="1:11" ht="15" customHeight="1">
      <c r="A2115" s="18">
        <v>1956</v>
      </c>
      <c r="B2115" s="7">
        <v>4.0001400000000001E-3</v>
      </c>
      <c r="C2115" s="10">
        <v>9.4184799999999999E-3</v>
      </c>
      <c r="D2115" s="7">
        <f t="shared" si="97"/>
        <v>4.00014</v>
      </c>
      <c r="E2115" s="10">
        <f t="shared" si="98"/>
        <v>9.4184800000000006</v>
      </c>
      <c r="H2115" s="6">
        <v>1957</v>
      </c>
      <c r="I2115" s="6">
        <v>10382</v>
      </c>
      <c r="J2115" s="6">
        <v>48.568300000000001</v>
      </c>
      <c r="K2115" s="6">
        <f t="shared" si="96"/>
        <v>48.280200000000001</v>
      </c>
    </row>
    <row r="2116" spans="1:11" ht="15" customHeight="1">
      <c r="A2116" s="18">
        <v>1957</v>
      </c>
      <c r="B2116" s="7">
        <v>4.0542E-3</v>
      </c>
      <c r="C2116" s="10">
        <v>9.3711100000000002E-3</v>
      </c>
      <c r="D2116" s="7">
        <f t="shared" si="97"/>
        <v>4.0541999999999998</v>
      </c>
      <c r="E2116" s="10">
        <f t="shared" si="98"/>
        <v>9.3711099999999998</v>
      </c>
      <c r="H2116" s="6">
        <v>1958</v>
      </c>
      <c r="I2116" s="6">
        <v>10382</v>
      </c>
      <c r="J2116" s="6">
        <v>49.821800000000003</v>
      </c>
      <c r="K2116" s="6">
        <f t="shared" si="96"/>
        <v>48.415666666666674</v>
      </c>
    </row>
    <row r="2117" spans="1:11" ht="15" customHeight="1">
      <c r="A2117" s="18">
        <v>1958</v>
      </c>
      <c r="B2117" s="7">
        <v>3.9040699999999999E-3</v>
      </c>
      <c r="C2117" s="10">
        <v>9.4121599999999993E-3</v>
      </c>
      <c r="D2117" s="7">
        <f t="shared" si="97"/>
        <v>3.9040699999999999</v>
      </c>
      <c r="E2117" s="10">
        <f t="shared" si="98"/>
        <v>9.4121600000000001</v>
      </c>
      <c r="H2117" s="6">
        <v>1959</v>
      </c>
      <c r="I2117" s="6">
        <v>10382</v>
      </c>
      <c r="J2117" s="6">
        <v>46.450499999999998</v>
      </c>
      <c r="K2117" s="6">
        <f t="shared" si="96"/>
        <v>47.227399999999996</v>
      </c>
    </row>
    <row r="2118" spans="1:11" ht="15" customHeight="1">
      <c r="A2118" s="18">
        <v>1959</v>
      </c>
      <c r="B2118" s="7">
        <v>3.9327099999999999E-3</v>
      </c>
      <c r="C2118" s="10">
        <v>9.4748000000000002E-3</v>
      </c>
      <c r="D2118" s="7">
        <f t="shared" si="97"/>
        <v>3.9327099999999997</v>
      </c>
      <c r="E2118" s="10">
        <f t="shared" si="98"/>
        <v>9.4748000000000001</v>
      </c>
      <c r="H2118" s="6">
        <v>1960</v>
      </c>
      <c r="I2118" s="6">
        <v>10382</v>
      </c>
      <c r="J2118" s="6">
        <v>48.974699999999999</v>
      </c>
      <c r="K2118" s="6">
        <f t="shared" si="96"/>
        <v>47.985999999999997</v>
      </c>
    </row>
    <row r="2119" spans="1:11" ht="15" customHeight="1">
      <c r="A2119" s="18">
        <v>1960</v>
      </c>
      <c r="B2119" s="7">
        <v>3.9787299999999998E-3</v>
      </c>
      <c r="C2119" s="10">
        <v>9.2369300000000008E-3</v>
      </c>
      <c r="D2119" s="7">
        <f t="shared" si="97"/>
        <v>3.9787299999999997</v>
      </c>
      <c r="E2119" s="10">
        <f t="shared" si="98"/>
        <v>9.236930000000001</v>
      </c>
      <c r="H2119" s="6">
        <v>1961</v>
      </c>
      <c r="I2119" s="6">
        <v>10382</v>
      </c>
      <c r="J2119" s="6">
        <v>46.256999999999998</v>
      </c>
      <c r="K2119" s="6">
        <f t="shared" si="96"/>
        <v>47.443333333333328</v>
      </c>
    </row>
    <row r="2120" spans="1:11" ht="15" customHeight="1">
      <c r="A2120" s="18">
        <v>1961</v>
      </c>
      <c r="B2120" s="7">
        <v>3.9168199999999997E-3</v>
      </c>
      <c r="C2120" s="10">
        <v>9.4115699999999993E-3</v>
      </c>
      <c r="D2120" s="7">
        <f t="shared" si="97"/>
        <v>3.9168199999999995</v>
      </c>
      <c r="E2120" s="10">
        <f t="shared" si="98"/>
        <v>9.4115699999999993</v>
      </c>
      <c r="H2120" s="6">
        <v>1962</v>
      </c>
      <c r="I2120" s="6">
        <v>10382</v>
      </c>
      <c r="J2120" s="6">
        <v>48.726300000000002</v>
      </c>
      <c r="K2120" s="6">
        <f t="shared" si="96"/>
        <v>48.6342</v>
      </c>
    </row>
    <row r="2121" spans="1:11" ht="15" customHeight="1">
      <c r="A2121" s="18">
        <v>1962</v>
      </c>
      <c r="B2121" s="7">
        <v>3.9560300000000001E-3</v>
      </c>
      <c r="C2121" s="10">
        <v>9.3089399999999999E-3</v>
      </c>
      <c r="D2121" s="7">
        <f t="shared" si="97"/>
        <v>3.9560300000000002</v>
      </c>
      <c r="E2121" s="10">
        <f t="shared" si="98"/>
        <v>9.3089399999999998</v>
      </c>
      <c r="H2121" s="6">
        <v>1963</v>
      </c>
      <c r="I2121" s="6">
        <v>10382</v>
      </c>
      <c r="J2121" s="6">
        <v>47.346699999999998</v>
      </c>
      <c r="K2121" s="6">
        <f t="shared" si="96"/>
        <v>48.130333333333333</v>
      </c>
    </row>
    <row r="2122" spans="1:11" ht="15" customHeight="1">
      <c r="A2122" s="18">
        <v>1963</v>
      </c>
      <c r="B2122" s="7">
        <v>3.9144999999999996E-3</v>
      </c>
      <c r="C2122" s="10">
        <v>9.4173099999999999E-3</v>
      </c>
      <c r="D2122" s="7">
        <f t="shared" si="97"/>
        <v>3.9144999999999994</v>
      </c>
      <c r="E2122" s="10">
        <f t="shared" si="98"/>
        <v>9.4173100000000005</v>
      </c>
      <c r="H2122" s="6">
        <v>1964</v>
      </c>
      <c r="I2122" s="6">
        <v>10382</v>
      </c>
      <c r="J2122" s="6">
        <v>49.829599999999999</v>
      </c>
      <c r="K2122" s="6">
        <f t="shared" si="96"/>
        <v>48.086333333333329</v>
      </c>
    </row>
    <row r="2123" spans="1:11" ht="15" customHeight="1">
      <c r="A2123" s="18">
        <v>1964</v>
      </c>
      <c r="B2123" s="7">
        <v>3.91034E-3</v>
      </c>
      <c r="C2123" s="10">
        <v>9.4442999999999992E-3</v>
      </c>
      <c r="D2123" s="7">
        <f t="shared" si="97"/>
        <v>3.9103400000000001</v>
      </c>
      <c r="E2123" s="10">
        <f t="shared" si="98"/>
        <v>9.4442999999999984</v>
      </c>
      <c r="H2123" s="6">
        <v>1965</v>
      </c>
      <c r="I2123" s="6">
        <v>10382</v>
      </c>
      <c r="J2123" s="6">
        <v>47.214700000000001</v>
      </c>
      <c r="K2123" s="6">
        <f t="shared" si="96"/>
        <v>46.935499999999998</v>
      </c>
    </row>
    <row r="2124" spans="1:11" ht="15" customHeight="1">
      <c r="A2124" s="18">
        <v>1965</v>
      </c>
      <c r="B2124" s="7">
        <v>4.0845500000000002E-3</v>
      </c>
      <c r="C2124" s="10">
        <v>9.3996700000000006E-3</v>
      </c>
      <c r="D2124" s="7">
        <f t="shared" si="97"/>
        <v>4.0845500000000001</v>
      </c>
      <c r="E2124" s="10">
        <f t="shared" si="98"/>
        <v>9.3996700000000004</v>
      </c>
      <c r="H2124" s="6">
        <v>1966</v>
      </c>
      <c r="I2124" s="6">
        <v>10382</v>
      </c>
      <c r="J2124" s="6">
        <v>47.214700000000001</v>
      </c>
      <c r="K2124" s="6">
        <f t="shared" si="96"/>
        <v>47.28</v>
      </c>
    </row>
    <row r="2125" spans="1:11" ht="15" customHeight="1">
      <c r="A2125" s="18">
        <v>1966</v>
      </c>
      <c r="B2125" s="7">
        <v>4.00936E-3</v>
      </c>
      <c r="C2125" s="10">
        <v>9.3675800000000004E-3</v>
      </c>
      <c r="D2125" s="7">
        <f t="shared" si="97"/>
        <v>4.00936</v>
      </c>
      <c r="E2125" s="10">
        <f t="shared" si="98"/>
        <v>9.3675800000000002</v>
      </c>
      <c r="H2125" s="6">
        <v>1967</v>
      </c>
      <c r="I2125" s="6">
        <v>10382</v>
      </c>
      <c r="J2125" s="6">
        <v>46.377099999999999</v>
      </c>
      <c r="K2125" s="6">
        <f t="shared" si="96"/>
        <v>46.917099999999998</v>
      </c>
    </row>
    <row r="2126" spans="1:11" ht="15" customHeight="1">
      <c r="A2126" s="18">
        <v>1967</v>
      </c>
      <c r="B2126" s="7">
        <v>3.9478100000000004E-3</v>
      </c>
      <c r="C2126" s="10">
        <v>9.3633399999999995E-3</v>
      </c>
      <c r="D2126" s="7">
        <f t="shared" si="97"/>
        <v>3.9478100000000005</v>
      </c>
      <c r="E2126" s="10">
        <f t="shared" si="98"/>
        <v>9.3633399999999991</v>
      </c>
      <c r="H2126" s="6">
        <v>1968</v>
      </c>
      <c r="I2126" s="6">
        <v>10382</v>
      </c>
      <c r="J2126" s="6">
        <v>48.248199999999997</v>
      </c>
      <c r="K2126" s="6">
        <f t="shared" si="96"/>
        <v>47.494666666666667</v>
      </c>
    </row>
    <row r="2127" spans="1:11" ht="15" customHeight="1">
      <c r="A2127" s="18">
        <v>1968</v>
      </c>
      <c r="B2127" s="7">
        <v>3.8894099999999998E-3</v>
      </c>
      <c r="C2127" s="10">
        <v>9.2988299999999992E-3</v>
      </c>
      <c r="D2127" s="7">
        <f t="shared" si="97"/>
        <v>3.8894099999999998</v>
      </c>
      <c r="E2127" s="10">
        <f t="shared" si="98"/>
        <v>9.2988299999999988</v>
      </c>
      <c r="H2127" s="6">
        <v>1969</v>
      </c>
      <c r="I2127" s="6">
        <v>10382</v>
      </c>
      <c r="J2127" s="6">
        <v>46.125999999999998</v>
      </c>
      <c r="K2127" s="6">
        <f t="shared" si="96"/>
        <v>46.638100000000001</v>
      </c>
    </row>
    <row r="2128" spans="1:11" ht="15" customHeight="1">
      <c r="A2128" s="18">
        <v>1969</v>
      </c>
      <c r="B2128" s="7">
        <v>4.0545599999999996E-3</v>
      </c>
      <c r="C2128" s="10">
        <v>9.30572E-3</v>
      </c>
      <c r="D2128" s="7">
        <f t="shared" si="97"/>
        <v>4.0545599999999995</v>
      </c>
      <c r="E2128" s="10">
        <f t="shared" si="98"/>
        <v>9.3057199999999991</v>
      </c>
      <c r="H2128" s="6">
        <v>1970</v>
      </c>
      <c r="I2128" s="6">
        <v>10382</v>
      </c>
      <c r="J2128" s="6">
        <v>48.1098</v>
      </c>
      <c r="K2128" s="6">
        <f t="shared" si="96"/>
        <v>47.601966666666669</v>
      </c>
    </row>
    <row r="2129" spans="1:11" ht="15" customHeight="1">
      <c r="A2129" s="18">
        <v>1970</v>
      </c>
      <c r="B2129" s="7">
        <v>3.9390600000000003E-3</v>
      </c>
      <c r="C2129" s="10">
        <v>9.2369600000000007E-3</v>
      </c>
      <c r="D2129" s="7">
        <f t="shared" si="97"/>
        <v>3.9390600000000004</v>
      </c>
      <c r="E2129" s="10">
        <f t="shared" si="98"/>
        <v>9.2369599999999998</v>
      </c>
      <c r="H2129" s="6">
        <v>1971</v>
      </c>
      <c r="I2129" s="6">
        <v>10382</v>
      </c>
      <c r="J2129" s="6">
        <v>45.6785</v>
      </c>
      <c r="K2129" s="6">
        <f t="shared" si="96"/>
        <v>46.861799999999995</v>
      </c>
    </row>
    <row r="2130" spans="1:11" ht="15" customHeight="1">
      <c r="A2130" s="18">
        <v>1971</v>
      </c>
      <c r="B2130" s="7">
        <v>3.9401899999999997E-3</v>
      </c>
      <c r="C2130" s="10">
        <v>9.2089300000000006E-3</v>
      </c>
      <c r="D2130" s="7">
        <f t="shared" si="97"/>
        <v>3.9401899999999999</v>
      </c>
      <c r="E2130" s="10">
        <f t="shared" si="98"/>
        <v>9.2089300000000005</v>
      </c>
      <c r="H2130" s="6">
        <v>1972</v>
      </c>
      <c r="I2130" s="6">
        <v>10382</v>
      </c>
      <c r="J2130" s="6">
        <v>49.017600000000002</v>
      </c>
      <c r="K2130" s="6">
        <f t="shared" si="96"/>
        <v>48.414300000000004</v>
      </c>
    </row>
    <row r="2131" spans="1:11" ht="15" customHeight="1">
      <c r="A2131" s="18">
        <v>1972</v>
      </c>
      <c r="B2131" s="7">
        <v>3.8995700000000002E-3</v>
      </c>
      <c r="C2131" s="10">
        <v>9.4880399999999997E-3</v>
      </c>
      <c r="D2131" s="7">
        <f t="shared" si="97"/>
        <v>3.8995700000000002</v>
      </c>
      <c r="E2131" s="10">
        <f t="shared" si="98"/>
        <v>9.4880399999999998</v>
      </c>
      <c r="H2131" s="6">
        <v>1973</v>
      </c>
      <c r="I2131" s="6">
        <v>10382</v>
      </c>
      <c r="J2131" s="6">
        <v>45.889299999999999</v>
      </c>
      <c r="K2131" s="6">
        <f t="shared" si="96"/>
        <v>48.108200000000004</v>
      </c>
    </row>
    <row r="2132" spans="1:11" ht="15" customHeight="1">
      <c r="A2132" s="18">
        <v>1973</v>
      </c>
      <c r="B2132" s="7">
        <v>4.0571299999999999E-3</v>
      </c>
      <c r="C2132" s="10">
        <v>9.4792299999999999E-3</v>
      </c>
      <c r="D2132" s="7">
        <f t="shared" si="97"/>
        <v>4.0571299999999999</v>
      </c>
      <c r="E2132" s="10">
        <f t="shared" si="98"/>
        <v>9.4792299999999994</v>
      </c>
      <c r="H2132" s="6">
        <v>1974</v>
      </c>
      <c r="I2132" s="6">
        <v>10382</v>
      </c>
      <c r="J2132" s="6">
        <v>50.335999999999999</v>
      </c>
      <c r="K2132" s="6">
        <f t="shared" si="96"/>
        <v>49.11463333333333</v>
      </c>
    </row>
    <row r="2133" spans="1:11" ht="15" customHeight="1">
      <c r="A2133" s="18">
        <v>1974</v>
      </c>
      <c r="B2133" s="7">
        <v>3.9528499999999999E-3</v>
      </c>
      <c r="C2133" s="10">
        <v>9.4660100000000004E-3</v>
      </c>
      <c r="D2133" s="7">
        <f t="shared" si="97"/>
        <v>3.9528499999999998</v>
      </c>
      <c r="E2133" s="10">
        <f t="shared" si="98"/>
        <v>9.4660100000000007</v>
      </c>
      <c r="H2133" s="6">
        <v>1975</v>
      </c>
      <c r="I2133" s="6">
        <v>10382</v>
      </c>
      <c r="J2133" s="6">
        <v>48.099299999999999</v>
      </c>
      <c r="K2133" s="6">
        <f t="shared" si="96"/>
        <v>48.013100000000001</v>
      </c>
    </row>
    <row r="2134" spans="1:11" ht="15" customHeight="1">
      <c r="A2134" s="18">
        <v>1975</v>
      </c>
      <c r="B2134" s="7">
        <v>3.9334599999999997E-3</v>
      </c>
      <c r="C2134" s="10">
        <v>9.30104E-3</v>
      </c>
      <c r="D2134" s="7">
        <f t="shared" si="97"/>
        <v>3.9334599999999997</v>
      </c>
      <c r="E2134" s="10">
        <f t="shared" si="98"/>
        <v>9.3010400000000004</v>
      </c>
      <c r="H2134" s="6">
        <v>1976</v>
      </c>
      <c r="I2134" s="6">
        <v>10382</v>
      </c>
      <c r="J2134" s="6">
        <v>48.9086</v>
      </c>
      <c r="K2134" s="6">
        <f t="shared" si="96"/>
        <v>48.162766666666663</v>
      </c>
    </row>
    <row r="2135" spans="1:11" ht="15" customHeight="1">
      <c r="A2135" s="18">
        <v>1976</v>
      </c>
      <c r="B2135" s="7">
        <v>3.9788899999999997E-3</v>
      </c>
      <c r="C2135" s="10">
        <v>9.4523200000000002E-3</v>
      </c>
      <c r="D2135" s="7">
        <f t="shared" si="97"/>
        <v>3.9788899999999998</v>
      </c>
      <c r="E2135" s="10">
        <f t="shared" si="98"/>
        <v>9.4523200000000003</v>
      </c>
      <c r="H2135" s="6">
        <v>1977</v>
      </c>
      <c r="I2135" s="6">
        <v>10382</v>
      </c>
      <c r="J2135" s="6">
        <v>47.031399999999998</v>
      </c>
      <c r="K2135" s="6">
        <f t="shared" si="96"/>
        <v>47.169199999999996</v>
      </c>
    </row>
    <row r="2136" spans="1:11" ht="15" customHeight="1">
      <c r="A2136" s="18">
        <v>1977</v>
      </c>
      <c r="B2136" s="7">
        <v>3.9468100000000002E-3</v>
      </c>
      <c r="C2136" s="10">
        <v>9.2888399999999996E-3</v>
      </c>
      <c r="D2136" s="7">
        <f t="shared" si="97"/>
        <v>3.9468100000000002</v>
      </c>
      <c r="E2136" s="10">
        <f t="shared" si="98"/>
        <v>9.2888400000000004</v>
      </c>
      <c r="H2136" s="6">
        <v>1978</v>
      </c>
      <c r="I2136" s="6">
        <v>10382</v>
      </c>
      <c r="J2136" s="6">
        <v>48.548299999999998</v>
      </c>
      <c r="K2136" s="6">
        <f t="shared" si="96"/>
        <v>48.113233333333334</v>
      </c>
    </row>
    <row r="2137" spans="1:11" ht="15" customHeight="1">
      <c r="A2137" s="18">
        <v>1978</v>
      </c>
      <c r="B2137" s="7">
        <v>3.9320300000000004E-3</v>
      </c>
      <c r="C2137" s="10">
        <v>9.2902000000000002E-3</v>
      </c>
      <c r="D2137" s="7">
        <f t="shared" si="97"/>
        <v>3.9320300000000006</v>
      </c>
      <c r="E2137" s="10">
        <f t="shared" si="98"/>
        <v>9.2902000000000005</v>
      </c>
      <c r="H2137" s="6">
        <v>1979</v>
      </c>
      <c r="I2137" s="6">
        <v>10382</v>
      </c>
      <c r="J2137" s="6">
        <v>45.927900000000001</v>
      </c>
      <c r="K2137" s="6">
        <f t="shared" si="96"/>
        <v>47.597433333333335</v>
      </c>
    </row>
    <row r="2138" spans="1:11" ht="15" customHeight="1">
      <c r="A2138" s="18">
        <v>1979</v>
      </c>
      <c r="B2138" s="7">
        <v>4.0276899999999996E-3</v>
      </c>
      <c r="C2138" s="10">
        <v>9.30308E-3</v>
      </c>
      <c r="D2138" s="7">
        <f t="shared" si="97"/>
        <v>4.0276899999999998</v>
      </c>
      <c r="E2138" s="10">
        <f t="shared" si="98"/>
        <v>9.3030799999999996</v>
      </c>
      <c r="H2138" s="6">
        <v>1980</v>
      </c>
      <c r="I2138" s="6">
        <v>10382</v>
      </c>
      <c r="J2138" s="6">
        <v>49.863500000000002</v>
      </c>
      <c r="K2138" s="6">
        <f t="shared" si="96"/>
        <v>48.684200000000004</v>
      </c>
    </row>
    <row r="2139" spans="1:11" ht="15" customHeight="1">
      <c r="A2139" s="18">
        <v>1980</v>
      </c>
      <c r="B2139" s="7">
        <v>3.8952700000000002E-3</v>
      </c>
      <c r="C2139" s="10">
        <v>9.2797599999999997E-3</v>
      </c>
      <c r="D2139" s="7">
        <f t="shared" si="97"/>
        <v>3.89527</v>
      </c>
      <c r="E2139" s="10">
        <f t="shared" si="98"/>
        <v>9.2797599999999996</v>
      </c>
      <c r="H2139" s="6">
        <v>1981</v>
      </c>
      <c r="I2139" s="6">
        <v>10382</v>
      </c>
      <c r="J2139" s="6">
        <v>47.000900000000001</v>
      </c>
      <c r="K2139" s="6">
        <f t="shared" si="96"/>
        <v>47.700966666666666</v>
      </c>
    </row>
    <row r="2140" spans="1:11" ht="15" customHeight="1">
      <c r="A2140" s="18">
        <v>1981</v>
      </c>
      <c r="B2140" s="7">
        <v>3.9454599999999996E-3</v>
      </c>
      <c r="C2140" s="10">
        <v>9.3300999999999992E-3</v>
      </c>
      <c r="D2140" s="7">
        <f t="shared" si="97"/>
        <v>3.9454599999999997</v>
      </c>
      <c r="E2140" s="10">
        <f t="shared" si="98"/>
        <v>9.3300999999999998</v>
      </c>
      <c r="H2140" s="6">
        <v>1982</v>
      </c>
      <c r="I2140" s="6">
        <v>10382</v>
      </c>
      <c r="J2140" s="6">
        <v>49.188200000000002</v>
      </c>
      <c r="K2140" s="6">
        <f t="shared" si="96"/>
        <v>48.416599999999995</v>
      </c>
    </row>
    <row r="2141" spans="1:11" ht="15" customHeight="1">
      <c r="A2141" s="18">
        <v>1982</v>
      </c>
      <c r="B2141" s="7">
        <v>3.9346399999999997E-3</v>
      </c>
      <c r="C2141" s="10">
        <v>9.4444100000000003E-3</v>
      </c>
      <c r="D2141" s="7">
        <f t="shared" si="97"/>
        <v>3.9346399999999995</v>
      </c>
      <c r="E2141" s="10">
        <f t="shared" si="98"/>
        <v>9.4444099999999995</v>
      </c>
      <c r="H2141" s="6">
        <v>1983</v>
      </c>
      <c r="I2141" s="6">
        <v>10382</v>
      </c>
      <c r="J2141" s="6">
        <v>46.913800000000002</v>
      </c>
      <c r="K2141" s="6">
        <f t="shared" si="96"/>
        <v>47.703399999999995</v>
      </c>
    </row>
    <row r="2142" spans="1:11" ht="15" customHeight="1">
      <c r="A2142" s="18">
        <v>1983</v>
      </c>
      <c r="B2142" s="7">
        <v>3.97124E-3</v>
      </c>
      <c r="C2142" s="10">
        <v>9.5417000000000002E-3</v>
      </c>
      <c r="D2142" s="7">
        <f t="shared" si="97"/>
        <v>3.9712399999999999</v>
      </c>
      <c r="E2142" s="10">
        <f t="shared" si="98"/>
        <v>9.5417000000000005</v>
      </c>
      <c r="H2142" s="6">
        <v>1984</v>
      </c>
      <c r="I2142" s="6">
        <v>10382</v>
      </c>
      <c r="J2142" s="6">
        <v>49.147799999999997</v>
      </c>
      <c r="K2142" s="6">
        <f t="shared" si="96"/>
        <v>48.413533333333334</v>
      </c>
    </row>
    <row r="2143" spans="1:11" ht="15" customHeight="1">
      <c r="A2143" s="18">
        <v>1984</v>
      </c>
      <c r="B2143" s="7">
        <v>3.9994999999999996E-3</v>
      </c>
      <c r="C2143" s="10">
        <v>9.5211900000000006E-3</v>
      </c>
      <c r="D2143" s="7">
        <f t="shared" si="97"/>
        <v>3.9994999999999994</v>
      </c>
      <c r="E2143" s="10">
        <f t="shared" si="98"/>
        <v>9.5211900000000007</v>
      </c>
      <c r="H2143" s="6">
        <v>1985</v>
      </c>
      <c r="I2143" s="6">
        <v>10382</v>
      </c>
      <c r="J2143" s="6">
        <v>47.0486</v>
      </c>
      <c r="K2143" s="6">
        <f t="shared" ref="K2143:K2206" si="99">(J2143+J2144+J2145)/3</f>
        <v>47.578200000000002</v>
      </c>
    </row>
    <row r="2144" spans="1:11" ht="15" customHeight="1">
      <c r="A2144" s="18">
        <v>1985</v>
      </c>
      <c r="B2144" s="7">
        <v>3.9325000000000002E-3</v>
      </c>
      <c r="C2144" s="10">
        <v>9.5114299999999995E-3</v>
      </c>
      <c r="D2144" s="7">
        <f t="shared" si="97"/>
        <v>3.9325000000000001</v>
      </c>
      <c r="E2144" s="10">
        <f t="shared" si="98"/>
        <v>9.5114299999999989</v>
      </c>
      <c r="H2144" s="6">
        <v>1986</v>
      </c>
      <c r="I2144" s="6">
        <v>10382</v>
      </c>
      <c r="J2144" s="6">
        <v>49.044199999999996</v>
      </c>
      <c r="K2144" s="6">
        <f t="shared" si="99"/>
        <v>48.23576666666667</v>
      </c>
    </row>
    <row r="2145" spans="1:11" ht="15" customHeight="1">
      <c r="A2145" s="18">
        <v>1986</v>
      </c>
      <c r="B2145" s="7">
        <v>3.9814999999999998E-3</v>
      </c>
      <c r="C2145" s="10">
        <v>9.5980000000000006E-3</v>
      </c>
      <c r="D2145" s="7">
        <f t="shared" si="97"/>
        <v>3.9814999999999996</v>
      </c>
      <c r="E2145" s="10">
        <f t="shared" si="98"/>
        <v>9.5980000000000008</v>
      </c>
      <c r="H2145" s="6">
        <v>1987</v>
      </c>
      <c r="I2145" s="6">
        <v>10382</v>
      </c>
      <c r="J2145" s="6">
        <v>46.641800000000003</v>
      </c>
      <c r="K2145" s="6">
        <f t="shared" si="99"/>
        <v>47.630833333333328</v>
      </c>
    </row>
    <row r="2146" spans="1:11" ht="15" customHeight="1">
      <c r="A2146" s="18">
        <v>1987</v>
      </c>
      <c r="B2146" s="7">
        <v>3.9942299999999997E-3</v>
      </c>
      <c r="C2146" s="10">
        <v>9.2654199999999999E-3</v>
      </c>
      <c r="D2146" s="7">
        <f t="shared" si="97"/>
        <v>3.9942299999999995</v>
      </c>
      <c r="E2146" s="10">
        <f t="shared" si="98"/>
        <v>9.2654200000000007</v>
      </c>
      <c r="H2146" s="6">
        <v>1988</v>
      </c>
      <c r="I2146" s="6">
        <v>10382</v>
      </c>
      <c r="J2146" s="6">
        <v>49.021299999999997</v>
      </c>
      <c r="K2146" s="6">
        <f t="shared" si="99"/>
        <v>48.22313333333333</v>
      </c>
    </row>
    <row r="2147" spans="1:11" ht="15" customHeight="1">
      <c r="A2147" s="18">
        <v>1988</v>
      </c>
      <c r="B2147" s="7">
        <v>3.9751600000000002E-3</v>
      </c>
      <c r="C2147" s="10">
        <v>9.4315100000000006E-3</v>
      </c>
      <c r="D2147" s="7">
        <f t="shared" si="97"/>
        <v>3.9751600000000002</v>
      </c>
      <c r="E2147" s="10">
        <f t="shared" si="98"/>
        <v>9.4315100000000012</v>
      </c>
      <c r="H2147" s="6">
        <v>1989</v>
      </c>
      <c r="I2147" s="6">
        <v>10382</v>
      </c>
      <c r="J2147" s="6">
        <v>47.229399999999998</v>
      </c>
      <c r="K2147" s="6">
        <f t="shared" si="99"/>
        <v>47.792900000000003</v>
      </c>
    </row>
    <row r="2148" spans="1:11" ht="15" customHeight="1">
      <c r="A2148" s="18">
        <v>1989</v>
      </c>
      <c r="B2148" s="7">
        <v>3.9641900000000002E-3</v>
      </c>
      <c r="C2148" s="10">
        <v>9.4576299999999999E-3</v>
      </c>
      <c r="D2148" s="7">
        <f t="shared" si="97"/>
        <v>3.9641900000000003</v>
      </c>
      <c r="E2148" s="10">
        <f t="shared" si="98"/>
        <v>9.45763</v>
      </c>
      <c r="H2148" s="6">
        <v>1990</v>
      </c>
      <c r="I2148" s="6">
        <v>10382</v>
      </c>
      <c r="J2148" s="6">
        <v>48.418700000000001</v>
      </c>
      <c r="K2148" s="6">
        <f t="shared" si="99"/>
        <v>48.496600000000001</v>
      </c>
    </row>
    <row r="2149" spans="1:11" ht="15" customHeight="1">
      <c r="A2149" s="18">
        <v>1990</v>
      </c>
      <c r="B2149" s="7">
        <v>3.9516400000000002E-3</v>
      </c>
      <c r="C2149" s="10">
        <v>9.5316800000000007E-3</v>
      </c>
      <c r="D2149" s="7">
        <f t="shared" si="97"/>
        <v>3.9516400000000003</v>
      </c>
      <c r="E2149" s="10">
        <f t="shared" si="98"/>
        <v>9.5316800000000015</v>
      </c>
      <c r="H2149" s="6">
        <v>1991</v>
      </c>
      <c r="I2149" s="6">
        <v>10382</v>
      </c>
      <c r="J2149" s="6">
        <v>47.730600000000003</v>
      </c>
      <c r="K2149" s="6">
        <f t="shared" si="99"/>
        <v>47.707166666666666</v>
      </c>
    </row>
    <row r="2150" spans="1:11" ht="15" customHeight="1">
      <c r="A2150" s="18">
        <v>1991</v>
      </c>
      <c r="B2150" s="7">
        <v>3.9452300000000001E-3</v>
      </c>
      <c r="C2150" s="10">
        <v>9.2469700000000002E-3</v>
      </c>
      <c r="D2150" s="7">
        <f t="shared" si="97"/>
        <v>3.94523</v>
      </c>
      <c r="E2150" s="10">
        <f t="shared" si="98"/>
        <v>9.246970000000001</v>
      </c>
      <c r="H2150" s="6">
        <v>1992</v>
      </c>
      <c r="I2150" s="6">
        <v>10382</v>
      </c>
      <c r="J2150" s="6">
        <v>49.340499999999999</v>
      </c>
      <c r="K2150" s="6">
        <f t="shared" si="99"/>
        <v>47.794000000000004</v>
      </c>
    </row>
    <row r="2151" spans="1:11" ht="15" customHeight="1">
      <c r="A2151" s="18">
        <v>1992</v>
      </c>
      <c r="B2151" s="7">
        <v>4.0242000000000003E-3</v>
      </c>
      <c r="C2151" s="10">
        <v>9.4123399999999999E-3</v>
      </c>
      <c r="D2151" s="7">
        <f t="shared" si="97"/>
        <v>4.0242000000000004</v>
      </c>
      <c r="E2151" s="10">
        <f t="shared" si="98"/>
        <v>9.4123400000000004</v>
      </c>
      <c r="H2151" s="6">
        <v>1993</v>
      </c>
      <c r="I2151" s="6">
        <v>10382</v>
      </c>
      <c r="J2151" s="6">
        <v>46.050400000000003</v>
      </c>
      <c r="K2151" s="6">
        <f t="shared" si="99"/>
        <v>46.784833333333346</v>
      </c>
    </row>
    <row r="2152" spans="1:11" ht="15" customHeight="1">
      <c r="A2152" s="18">
        <v>1993</v>
      </c>
      <c r="B2152" s="7">
        <v>4.0108499999999998E-3</v>
      </c>
      <c r="C2152" s="10">
        <v>9.3467900000000007E-3</v>
      </c>
      <c r="D2152" s="7">
        <f t="shared" si="97"/>
        <v>4.0108499999999996</v>
      </c>
      <c r="E2152" s="10">
        <f t="shared" si="98"/>
        <v>9.3467900000000004</v>
      </c>
      <c r="H2152" s="6">
        <v>1994</v>
      </c>
      <c r="I2152" s="6">
        <v>10382</v>
      </c>
      <c r="J2152" s="6">
        <v>47.991100000000003</v>
      </c>
      <c r="K2152" s="6">
        <f t="shared" si="99"/>
        <v>48.77356666666666</v>
      </c>
    </row>
    <row r="2153" spans="1:11" ht="15" customHeight="1">
      <c r="A2153" s="18">
        <v>1994</v>
      </c>
      <c r="B2153" s="7">
        <v>3.9249599999999999E-3</v>
      </c>
      <c r="C2153" s="10">
        <v>9.3024100000000005E-3</v>
      </c>
      <c r="D2153" s="7">
        <f t="shared" si="97"/>
        <v>3.92496</v>
      </c>
      <c r="E2153" s="10">
        <f t="shared" si="98"/>
        <v>9.3024100000000001</v>
      </c>
      <c r="H2153" s="6">
        <v>1995</v>
      </c>
      <c r="I2153" s="6">
        <v>10382</v>
      </c>
      <c r="J2153" s="6">
        <v>46.313000000000002</v>
      </c>
      <c r="K2153" s="6">
        <f t="shared" si="99"/>
        <v>48.367566666666669</v>
      </c>
    </row>
    <row r="2154" spans="1:11" ht="15" customHeight="1">
      <c r="A2154" s="18">
        <v>1995</v>
      </c>
      <c r="B2154" s="7">
        <v>3.9549499999999996E-3</v>
      </c>
      <c r="C2154" s="10">
        <v>9.4443099999999992E-3</v>
      </c>
      <c r="D2154" s="7">
        <f t="shared" si="97"/>
        <v>3.9549499999999997</v>
      </c>
      <c r="E2154" s="10">
        <f t="shared" si="98"/>
        <v>9.4443099999999998</v>
      </c>
      <c r="H2154" s="6">
        <v>1996</v>
      </c>
      <c r="I2154" s="6">
        <v>10382</v>
      </c>
      <c r="J2154" s="6">
        <v>52.016599999999997</v>
      </c>
      <c r="K2154" s="6">
        <f t="shared" si="99"/>
        <v>49.08506666666667</v>
      </c>
    </row>
    <row r="2155" spans="1:11" ht="15" customHeight="1">
      <c r="A2155" s="18">
        <v>1996</v>
      </c>
      <c r="B2155" s="7">
        <v>3.9287599999999999E-3</v>
      </c>
      <c r="C2155" s="10">
        <v>9.2820400000000001E-3</v>
      </c>
      <c r="D2155" s="7">
        <f t="shared" si="97"/>
        <v>3.92876</v>
      </c>
      <c r="E2155" s="10">
        <f t="shared" si="98"/>
        <v>9.2820400000000003</v>
      </c>
      <c r="H2155" s="6">
        <v>1997</v>
      </c>
      <c r="I2155" s="6">
        <v>10382</v>
      </c>
      <c r="J2155" s="6">
        <v>46.773099999999999</v>
      </c>
      <c r="K2155" s="6">
        <f t="shared" si="99"/>
        <v>47.355766666666661</v>
      </c>
    </row>
    <row r="2156" spans="1:11" ht="15" customHeight="1">
      <c r="A2156" s="18">
        <v>1997</v>
      </c>
      <c r="B2156" s="7">
        <v>3.95357E-3</v>
      </c>
      <c r="C2156" s="10">
        <v>9.4521599999999994E-3</v>
      </c>
      <c r="D2156" s="7">
        <f t="shared" si="97"/>
        <v>3.95357</v>
      </c>
      <c r="E2156" s="10">
        <f t="shared" si="98"/>
        <v>9.4521599999999992</v>
      </c>
      <c r="H2156" s="6">
        <v>1998</v>
      </c>
      <c r="I2156" s="6">
        <v>10382</v>
      </c>
      <c r="J2156" s="6">
        <v>48.465499999999999</v>
      </c>
      <c r="K2156" s="6">
        <f t="shared" si="99"/>
        <v>48.481666666666662</v>
      </c>
    </row>
    <row r="2157" spans="1:11" ht="15" customHeight="1">
      <c r="A2157" s="18">
        <v>1998</v>
      </c>
      <c r="B2157" s="7">
        <v>4.0967199999999999E-3</v>
      </c>
      <c r="C2157" s="10">
        <v>9.3035600000000006E-3</v>
      </c>
      <c r="D2157" s="7">
        <f t="shared" si="97"/>
        <v>4.0967199999999995</v>
      </c>
      <c r="E2157" s="10">
        <f t="shared" si="98"/>
        <v>9.3035600000000009</v>
      </c>
      <c r="H2157" s="6">
        <v>1999</v>
      </c>
      <c r="I2157" s="6">
        <v>10382</v>
      </c>
      <c r="J2157" s="6">
        <v>46.828699999999998</v>
      </c>
      <c r="K2157" s="6">
        <f t="shared" si="99"/>
        <v>48.178933333333333</v>
      </c>
    </row>
    <row r="2158" spans="1:11" ht="15" customHeight="1">
      <c r="A2158" s="18">
        <v>1999</v>
      </c>
      <c r="B2158" s="7">
        <v>4.0147999999999998E-3</v>
      </c>
      <c r="C2158" s="10">
        <v>9.3116699999999993E-3</v>
      </c>
      <c r="D2158" s="7">
        <f t="shared" si="97"/>
        <v>4.0148000000000001</v>
      </c>
      <c r="E2158" s="10">
        <f t="shared" si="98"/>
        <v>9.3116699999999994</v>
      </c>
      <c r="H2158" s="6">
        <v>2000</v>
      </c>
      <c r="I2158" s="6">
        <v>10382</v>
      </c>
      <c r="J2158" s="6">
        <v>50.150799999999997</v>
      </c>
      <c r="K2158" s="6">
        <f t="shared" si="99"/>
        <v>49.25333333333333</v>
      </c>
    </row>
    <row r="2159" spans="1:11" ht="15" customHeight="1">
      <c r="A2159" s="18">
        <v>2000</v>
      </c>
      <c r="B2159" s="7">
        <v>3.9362900000000003E-3</v>
      </c>
      <c r="C2159" s="10">
        <v>9.29958E-3</v>
      </c>
      <c r="D2159" s="7">
        <f t="shared" si="97"/>
        <v>3.9362900000000001</v>
      </c>
      <c r="E2159" s="10">
        <f t="shared" si="98"/>
        <v>9.2995800000000006</v>
      </c>
      <c r="H2159" s="6">
        <v>2001</v>
      </c>
      <c r="I2159" s="6">
        <v>10382</v>
      </c>
      <c r="J2159" s="6">
        <v>47.557299999999998</v>
      </c>
      <c r="K2159" s="6">
        <f t="shared" si="99"/>
        <v>47.548966666666672</v>
      </c>
    </row>
    <row r="2160" spans="1:11" ht="15" customHeight="1">
      <c r="A2160" s="18">
        <v>2001</v>
      </c>
      <c r="B2160" s="7">
        <v>3.9357899999999998E-3</v>
      </c>
      <c r="C2160" s="10">
        <v>9.2606300000000006E-3</v>
      </c>
      <c r="D2160" s="7">
        <f t="shared" si="97"/>
        <v>3.9357899999999999</v>
      </c>
      <c r="E2160" s="10">
        <f t="shared" si="98"/>
        <v>9.2606300000000008</v>
      </c>
      <c r="H2160" s="6">
        <v>2002</v>
      </c>
      <c r="I2160" s="6">
        <v>10382</v>
      </c>
      <c r="J2160" s="6">
        <v>50.051900000000003</v>
      </c>
      <c r="K2160" s="6">
        <f t="shared" si="99"/>
        <v>48.343033333333331</v>
      </c>
    </row>
    <row r="2161" spans="1:11" ht="15" customHeight="1">
      <c r="A2161" s="18">
        <v>2002</v>
      </c>
      <c r="B2161" s="7">
        <v>3.9956200000000001E-3</v>
      </c>
      <c r="C2161" s="10">
        <v>9.3186999999999992E-3</v>
      </c>
      <c r="D2161" s="7">
        <f t="shared" ref="D2161:D2224" si="100">B2161*1000</f>
        <v>3.9956200000000002</v>
      </c>
      <c r="E2161" s="10">
        <f t="shared" ref="E2161:E2224" si="101">C2161*1000</f>
        <v>9.3186999999999998</v>
      </c>
      <c r="H2161" s="6">
        <v>2003</v>
      </c>
      <c r="I2161" s="6">
        <v>10382</v>
      </c>
      <c r="J2161" s="6">
        <v>45.037700000000001</v>
      </c>
      <c r="K2161" s="6">
        <f t="shared" si="99"/>
        <v>47.448</v>
      </c>
    </row>
    <row r="2162" spans="1:11" ht="15" customHeight="1">
      <c r="A2162" s="18">
        <v>2003</v>
      </c>
      <c r="B2162" s="7">
        <v>4.0320800000000004E-3</v>
      </c>
      <c r="C2162" s="10">
        <v>9.3345200000000007E-3</v>
      </c>
      <c r="D2162" s="7">
        <f t="shared" si="100"/>
        <v>4.0320800000000006</v>
      </c>
      <c r="E2162" s="10">
        <f t="shared" si="101"/>
        <v>9.3345200000000013</v>
      </c>
      <c r="H2162" s="6">
        <v>2004</v>
      </c>
      <c r="I2162" s="6">
        <v>10382</v>
      </c>
      <c r="J2162" s="6">
        <v>49.939500000000002</v>
      </c>
      <c r="K2162" s="6">
        <f t="shared" si="99"/>
        <v>48.894799999999996</v>
      </c>
    </row>
    <row r="2163" spans="1:11" ht="15" customHeight="1">
      <c r="A2163" s="18">
        <v>2004</v>
      </c>
      <c r="B2163" s="7">
        <v>3.9263900000000001E-3</v>
      </c>
      <c r="C2163" s="10">
        <v>9.5312799999999996E-3</v>
      </c>
      <c r="D2163" s="7">
        <f t="shared" si="100"/>
        <v>3.92639</v>
      </c>
      <c r="E2163" s="10">
        <f t="shared" si="101"/>
        <v>9.5312799999999989</v>
      </c>
      <c r="H2163" s="6">
        <v>2005</v>
      </c>
      <c r="I2163" s="6">
        <v>10382</v>
      </c>
      <c r="J2163" s="6">
        <v>47.366799999999998</v>
      </c>
      <c r="K2163" s="6">
        <f t="shared" si="99"/>
        <v>47.768900000000002</v>
      </c>
    </row>
    <row r="2164" spans="1:11" ht="15" customHeight="1">
      <c r="A2164" s="18">
        <v>2005</v>
      </c>
      <c r="B2164" s="7">
        <v>3.9394699999999996E-3</v>
      </c>
      <c r="C2164" s="10">
        <v>9.2890200000000003E-3</v>
      </c>
      <c r="D2164" s="7">
        <f t="shared" si="100"/>
        <v>3.9394699999999996</v>
      </c>
      <c r="E2164" s="10">
        <f t="shared" si="101"/>
        <v>9.2890200000000007</v>
      </c>
      <c r="H2164" s="6">
        <v>2006</v>
      </c>
      <c r="I2164" s="6">
        <v>10382</v>
      </c>
      <c r="J2164" s="6">
        <v>49.378100000000003</v>
      </c>
      <c r="K2164" s="6">
        <f t="shared" si="99"/>
        <v>48.665166666666664</v>
      </c>
    </row>
    <row r="2165" spans="1:11" ht="15" customHeight="1">
      <c r="A2165" s="18">
        <v>2006</v>
      </c>
      <c r="B2165" s="7">
        <v>4.0042400000000001E-3</v>
      </c>
      <c r="C2165" s="10">
        <v>9.3137299999999992E-3</v>
      </c>
      <c r="D2165" s="7">
        <f t="shared" si="100"/>
        <v>4.0042400000000002</v>
      </c>
      <c r="E2165" s="10">
        <f t="shared" si="101"/>
        <v>9.3137299999999996</v>
      </c>
      <c r="H2165" s="6">
        <v>2007</v>
      </c>
      <c r="I2165" s="6">
        <v>10382</v>
      </c>
      <c r="J2165" s="6">
        <v>46.561799999999998</v>
      </c>
      <c r="K2165" s="6">
        <f t="shared" si="99"/>
        <v>48.214166666666671</v>
      </c>
    </row>
    <row r="2166" spans="1:11" ht="15" customHeight="1">
      <c r="A2166" s="18">
        <v>2007</v>
      </c>
      <c r="B2166" s="7">
        <v>4.0442300000000002E-3</v>
      </c>
      <c r="C2166" s="10">
        <v>9.3248399999999992E-3</v>
      </c>
      <c r="D2166" s="7">
        <f t="shared" si="100"/>
        <v>4.0442300000000007</v>
      </c>
      <c r="E2166" s="10">
        <f t="shared" si="101"/>
        <v>9.32484</v>
      </c>
      <c r="H2166" s="6">
        <v>2008</v>
      </c>
      <c r="I2166" s="6">
        <v>10382</v>
      </c>
      <c r="J2166" s="6">
        <v>50.055599999999998</v>
      </c>
      <c r="K2166" s="6">
        <f t="shared" si="99"/>
        <v>49.115233333333343</v>
      </c>
    </row>
    <row r="2167" spans="1:11" ht="15" customHeight="1">
      <c r="A2167" s="18">
        <v>2008</v>
      </c>
      <c r="B2167" s="7">
        <v>3.9527800000000004E-3</v>
      </c>
      <c r="C2167" s="10">
        <v>9.3000099999999992E-3</v>
      </c>
      <c r="D2167" s="7">
        <f t="shared" si="100"/>
        <v>3.9527800000000002</v>
      </c>
      <c r="E2167" s="10">
        <f t="shared" si="101"/>
        <v>9.3000099999999986</v>
      </c>
      <c r="H2167" s="6">
        <v>2009</v>
      </c>
      <c r="I2167" s="6">
        <v>10384</v>
      </c>
      <c r="J2167" s="6">
        <v>48.025100000000002</v>
      </c>
      <c r="K2167" s="6">
        <f t="shared" si="99"/>
        <v>47.645099999999992</v>
      </c>
    </row>
    <row r="2168" spans="1:11" ht="15" customHeight="1">
      <c r="A2168" s="18">
        <v>2009</v>
      </c>
      <c r="B2168" s="7">
        <v>3.9412400000000004E-3</v>
      </c>
      <c r="C2168" s="10">
        <v>9.3281800000000002E-3</v>
      </c>
      <c r="D2168" s="7">
        <f t="shared" si="100"/>
        <v>3.9412400000000005</v>
      </c>
      <c r="E2168" s="10">
        <f t="shared" si="101"/>
        <v>9.3281799999999997</v>
      </c>
      <c r="H2168" s="6">
        <v>2010</v>
      </c>
      <c r="I2168" s="6">
        <v>10383</v>
      </c>
      <c r="J2168" s="6">
        <v>49.265000000000001</v>
      </c>
      <c r="K2168" s="6">
        <f t="shared" si="99"/>
        <v>48.448033333333335</v>
      </c>
    </row>
    <row r="2169" spans="1:11" ht="15" customHeight="1">
      <c r="A2169" s="18">
        <v>2010</v>
      </c>
      <c r="B2169" s="7">
        <v>3.95386E-3</v>
      </c>
      <c r="C2169" s="10">
        <v>9.2891799999999993E-3</v>
      </c>
      <c r="D2169" s="7">
        <f t="shared" si="100"/>
        <v>3.9538600000000002</v>
      </c>
      <c r="E2169" s="10">
        <f t="shared" si="101"/>
        <v>9.28918</v>
      </c>
      <c r="H2169" s="6">
        <v>2011</v>
      </c>
      <c r="I2169" s="6">
        <v>10383</v>
      </c>
      <c r="J2169" s="6">
        <v>45.645200000000003</v>
      </c>
      <c r="K2169" s="6">
        <f t="shared" si="99"/>
        <v>47.838333333333338</v>
      </c>
    </row>
    <row r="2170" spans="1:11" ht="15" customHeight="1">
      <c r="A2170" s="18">
        <v>2011</v>
      </c>
      <c r="B2170" s="7">
        <v>3.9281799999999999E-3</v>
      </c>
      <c r="C2170" s="10">
        <v>9.2252600000000008E-3</v>
      </c>
      <c r="D2170" s="7">
        <f t="shared" si="100"/>
        <v>3.9281799999999998</v>
      </c>
      <c r="E2170" s="10">
        <f t="shared" si="101"/>
        <v>9.2252600000000005</v>
      </c>
      <c r="H2170" s="6">
        <v>2012</v>
      </c>
      <c r="I2170" s="6">
        <v>10383</v>
      </c>
      <c r="J2170" s="6">
        <v>50.433900000000001</v>
      </c>
      <c r="K2170" s="6">
        <f t="shared" si="99"/>
        <v>48.672599999999996</v>
      </c>
    </row>
    <row r="2171" spans="1:11" ht="15" customHeight="1">
      <c r="A2171" s="18">
        <v>2012</v>
      </c>
      <c r="B2171" s="7">
        <v>3.9600700000000004E-3</v>
      </c>
      <c r="C2171" s="10">
        <v>9.2645599999999998E-3</v>
      </c>
      <c r="D2171" s="7">
        <f t="shared" si="100"/>
        <v>3.9600700000000004</v>
      </c>
      <c r="E2171" s="10">
        <f t="shared" si="101"/>
        <v>9.2645599999999995</v>
      </c>
      <c r="H2171" s="6">
        <v>2013</v>
      </c>
      <c r="I2171" s="6">
        <v>10383</v>
      </c>
      <c r="J2171" s="6">
        <v>47.435899999999997</v>
      </c>
      <c r="K2171" s="6">
        <f t="shared" si="99"/>
        <v>47.2879</v>
      </c>
    </row>
    <row r="2172" spans="1:11" ht="15" customHeight="1">
      <c r="A2172" s="18">
        <v>2013</v>
      </c>
      <c r="B2172" s="7">
        <v>3.9478600000000001E-3</v>
      </c>
      <c r="C2172" s="10">
        <v>9.4431099999999994E-3</v>
      </c>
      <c r="D2172" s="7">
        <f t="shared" si="100"/>
        <v>3.9478599999999999</v>
      </c>
      <c r="E2172" s="10">
        <f t="shared" si="101"/>
        <v>9.443109999999999</v>
      </c>
      <c r="H2172" s="6">
        <v>2014</v>
      </c>
      <c r="I2172" s="6">
        <v>10383</v>
      </c>
      <c r="J2172" s="6">
        <v>48.148000000000003</v>
      </c>
      <c r="K2172" s="6">
        <f t="shared" si="99"/>
        <v>49.246566666666666</v>
      </c>
    </row>
    <row r="2173" spans="1:11" ht="15" customHeight="1">
      <c r="A2173" s="18">
        <v>2014</v>
      </c>
      <c r="B2173" s="7">
        <v>4.0062800000000001E-3</v>
      </c>
      <c r="C2173" s="10">
        <v>9.3670200000000002E-3</v>
      </c>
      <c r="D2173" s="7">
        <f t="shared" si="100"/>
        <v>4.0062800000000003</v>
      </c>
      <c r="E2173" s="10">
        <f t="shared" si="101"/>
        <v>9.3670200000000001</v>
      </c>
      <c r="H2173" s="6">
        <v>2015</v>
      </c>
      <c r="I2173" s="6">
        <v>10383</v>
      </c>
      <c r="J2173" s="6">
        <v>46.279800000000002</v>
      </c>
      <c r="K2173" s="6">
        <f t="shared" si="99"/>
        <v>48.461666666666666</v>
      </c>
    </row>
    <row r="2174" spans="1:11" ht="15" customHeight="1">
      <c r="A2174" s="18">
        <v>2015</v>
      </c>
      <c r="B2174" s="7">
        <v>3.9135000000000003E-3</v>
      </c>
      <c r="C2174" s="10">
        <v>9.4097299999999998E-3</v>
      </c>
      <c r="D2174" s="7">
        <f t="shared" si="100"/>
        <v>3.9135000000000004</v>
      </c>
      <c r="E2174" s="10">
        <f t="shared" si="101"/>
        <v>9.4097299999999997</v>
      </c>
      <c r="H2174" s="6">
        <v>2016</v>
      </c>
      <c r="I2174" s="6">
        <v>10383</v>
      </c>
      <c r="J2174" s="6">
        <v>53.311900000000001</v>
      </c>
      <c r="K2174" s="6">
        <f t="shared" si="99"/>
        <v>49.525299999999994</v>
      </c>
    </row>
    <row r="2175" spans="1:11" ht="15" customHeight="1">
      <c r="A2175" s="18">
        <v>2016</v>
      </c>
      <c r="B2175" s="7">
        <v>3.9480000000000001E-3</v>
      </c>
      <c r="C2175" s="10">
        <v>9.3687300000000005E-3</v>
      </c>
      <c r="D2175" s="7">
        <f t="shared" si="100"/>
        <v>3.948</v>
      </c>
      <c r="E2175" s="10">
        <f t="shared" si="101"/>
        <v>9.3687300000000011</v>
      </c>
      <c r="H2175" s="6">
        <v>2017</v>
      </c>
      <c r="I2175" s="6">
        <v>10383</v>
      </c>
      <c r="J2175" s="6">
        <v>45.793300000000002</v>
      </c>
      <c r="K2175" s="6">
        <f t="shared" si="99"/>
        <v>47.373533333333341</v>
      </c>
    </row>
    <row r="2176" spans="1:11" ht="15" customHeight="1">
      <c r="A2176" s="18">
        <v>2017</v>
      </c>
      <c r="B2176" s="7">
        <v>3.9954700000000001E-3</v>
      </c>
      <c r="C2176" s="10">
        <v>9.3674899999999992E-3</v>
      </c>
      <c r="D2176" s="7">
        <f t="shared" si="100"/>
        <v>3.9954700000000001</v>
      </c>
      <c r="E2176" s="10">
        <f t="shared" si="101"/>
        <v>9.3674899999999983</v>
      </c>
      <c r="H2176" s="6">
        <v>2018</v>
      </c>
      <c r="I2176" s="6">
        <v>10383</v>
      </c>
      <c r="J2176" s="6">
        <v>49.470700000000001</v>
      </c>
      <c r="K2176" s="6">
        <f t="shared" si="99"/>
        <v>48.438866666666662</v>
      </c>
    </row>
    <row r="2177" spans="1:11" ht="15" customHeight="1">
      <c r="A2177" s="18">
        <v>2018</v>
      </c>
      <c r="B2177" s="7">
        <v>3.9529600000000002E-3</v>
      </c>
      <c r="C2177" s="10">
        <v>9.2573399999999993E-3</v>
      </c>
      <c r="D2177" s="7">
        <f t="shared" si="100"/>
        <v>3.95296</v>
      </c>
      <c r="E2177" s="10">
        <f t="shared" si="101"/>
        <v>9.2573399999999992</v>
      </c>
      <c r="H2177" s="6">
        <v>2019</v>
      </c>
      <c r="I2177" s="6">
        <v>10383</v>
      </c>
      <c r="J2177" s="6">
        <v>46.8566</v>
      </c>
      <c r="K2177" s="6">
        <f t="shared" si="99"/>
        <v>48.278399999999998</v>
      </c>
    </row>
    <row r="2178" spans="1:11" ht="15" customHeight="1">
      <c r="A2178" s="18">
        <v>2019</v>
      </c>
      <c r="B2178" s="7">
        <v>3.9821199999999996E-3</v>
      </c>
      <c r="C2178" s="10">
        <v>9.4028800000000006E-3</v>
      </c>
      <c r="D2178" s="7">
        <f t="shared" si="100"/>
        <v>3.9821199999999997</v>
      </c>
      <c r="E2178" s="10">
        <f t="shared" si="101"/>
        <v>9.4028800000000015</v>
      </c>
      <c r="H2178" s="6">
        <v>2020</v>
      </c>
      <c r="I2178" s="6">
        <v>10383</v>
      </c>
      <c r="J2178" s="6">
        <v>48.9893</v>
      </c>
      <c r="K2178" s="6">
        <f t="shared" si="99"/>
        <v>48.989299999999993</v>
      </c>
    </row>
    <row r="2179" spans="1:11" ht="15" customHeight="1">
      <c r="A2179" s="18">
        <v>2020</v>
      </c>
      <c r="B2179" s="7">
        <v>4.0263E-3</v>
      </c>
      <c r="C2179" s="10">
        <v>9.3412500000000006E-3</v>
      </c>
      <c r="D2179" s="7">
        <f t="shared" si="100"/>
        <v>4.0263</v>
      </c>
      <c r="E2179" s="10">
        <f t="shared" si="101"/>
        <v>9.3412500000000005</v>
      </c>
      <c r="H2179" s="6">
        <v>2021</v>
      </c>
      <c r="I2179" s="6">
        <v>10383</v>
      </c>
      <c r="J2179" s="6">
        <v>48.9893</v>
      </c>
      <c r="K2179" s="6">
        <f t="shared" si="99"/>
        <v>49.187199999999997</v>
      </c>
    </row>
    <row r="2180" spans="1:11" ht="15" customHeight="1">
      <c r="A2180" s="18">
        <v>2021</v>
      </c>
      <c r="B2180" s="7">
        <v>3.9691300000000004E-3</v>
      </c>
      <c r="C2180" s="10">
        <v>9.4794800000000002E-3</v>
      </c>
      <c r="D2180" s="7">
        <f t="shared" si="100"/>
        <v>3.9691300000000003</v>
      </c>
      <c r="E2180" s="10">
        <f t="shared" si="101"/>
        <v>9.4794800000000006</v>
      </c>
      <c r="H2180" s="6">
        <v>2022</v>
      </c>
      <c r="I2180" s="6">
        <v>10383</v>
      </c>
      <c r="J2180" s="6">
        <v>48.9893</v>
      </c>
      <c r="K2180" s="6">
        <f t="shared" si="99"/>
        <v>49.385100000000001</v>
      </c>
    </row>
    <row r="2181" spans="1:11" ht="15" customHeight="1">
      <c r="A2181" s="18">
        <v>2022</v>
      </c>
      <c r="B2181" s="7">
        <v>4.0244399999999998E-3</v>
      </c>
      <c r="C2181" s="10">
        <v>9.4503199999999999E-3</v>
      </c>
      <c r="D2181" s="7">
        <f t="shared" si="100"/>
        <v>4.0244399999999994</v>
      </c>
      <c r="E2181" s="10">
        <f t="shared" si="101"/>
        <v>9.4503199999999996</v>
      </c>
      <c r="H2181" s="6">
        <v>2023</v>
      </c>
      <c r="I2181" s="6">
        <v>10383</v>
      </c>
      <c r="J2181" s="6">
        <v>49.582999999999998</v>
      </c>
      <c r="K2181" s="6">
        <f t="shared" si="99"/>
        <v>48.555366666666664</v>
      </c>
    </row>
    <row r="2182" spans="1:11" ht="15" customHeight="1">
      <c r="A2182" s="18">
        <v>2023</v>
      </c>
      <c r="B2182" s="7">
        <v>4.0269399999999997E-3</v>
      </c>
      <c r="C2182" s="10">
        <v>9.3200599999999998E-3</v>
      </c>
      <c r="D2182" s="7">
        <f t="shared" si="100"/>
        <v>4.0269399999999997</v>
      </c>
      <c r="E2182" s="10">
        <f t="shared" si="101"/>
        <v>9.3200599999999998</v>
      </c>
      <c r="H2182" s="6">
        <v>2024</v>
      </c>
      <c r="I2182" s="6">
        <v>10383</v>
      </c>
      <c r="J2182" s="6">
        <v>49.582999999999998</v>
      </c>
      <c r="K2182" s="6">
        <f t="shared" si="99"/>
        <v>48.052799999999998</v>
      </c>
    </row>
    <row r="2183" spans="1:11" ht="15" customHeight="1">
      <c r="A2183" s="18">
        <v>2024</v>
      </c>
      <c r="B2183" s="7">
        <v>3.9751200000000004E-3</v>
      </c>
      <c r="C2183" s="10">
        <v>9.3976400000000005E-3</v>
      </c>
      <c r="D2183" s="7">
        <f t="shared" si="100"/>
        <v>3.9751200000000004</v>
      </c>
      <c r="E2183" s="10">
        <f t="shared" si="101"/>
        <v>9.3976400000000009</v>
      </c>
      <c r="H2183" s="6">
        <v>2025</v>
      </c>
      <c r="I2183" s="6">
        <v>10383</v>
      </c>
      <c r="J2183" s="6">
        <v>46.500100000000003</v>
      </c>
      <c r="K2183" s="6">
        <f t="shared" si="99"/>
        <v>47.201666666666675</v>
      </c>
    </row>
    <row r="2184" spans="1:11" ht="15" customHeight="1">
      <c r="A2184" s="18">
        <v>2025</v>
      </c>
      <c r="B2184" s="7">
        <v>4.0207100000000003E-3</v>
      </c>
      <c r="C2184" s="10">
        <v>9.43512E-3</v>
      </c>
      <c r="D2184" s="7">
        <f t="shared" si="100"/>
        <v>4.0207100000000002</v>
      </c>
      <c r="E2184" s="10">
        <f t="shared" si="101"/>
        <v>9.4351199999999995</v>
      </c>
      <c r="H2184" s="6">
        <v>2026</v>
      </c>
      <c r="I2184" s="6">
        <v>10383</v>
      </c>
      <c r="J2184" s="6">
        <v>48.075299999999999</v>
      </c>
      <c r="K2184" s="6">
        <f t="shared" si="99"/>
        <v>47.953033333333337</v>
      </c>
    </row>
    <row r="2185" spans="1:11" ht="15" customHeight="1">
      <c r="A2185" s="18">
        <v>2026</v>
      </c>
      <c r="B2185" s="7">
        <v>3.9868500000000001E-3</v>
      </c>
      <c r="C2185" s="10">
        <v>9.3403500000000007E-3</v>
      </c>
      <c r="D2185" s="7">
        <f t="shared" si="100"/>
        <v>3.98685</v>
      </c>
      <c r="E2185" s="10">
        <f t="shared" si="101"/>
        <v>9.3403500000000008</v>
      </c>
      <c r="H2185" s="6">
        <v>2027</v>
      </c>
      <c r="I2185" s="6">
        <v>10383</v>
      </c>
      <c r="J2185" s="6">
        <v>47.029600000000002</v>
      </c>
      <c r="K2185" s="6">
        <f t="shared" si="99"/>
        <v>47.943300000000001</v>
      </c>
    </row>
    <row r="2186" spans="1:11" ht="15" customHeight="1">
      <c r="A2186" s="18">
        <v>2027</v>
      </c>
      <c r="B2186" s="7">
        <v>3.9507099999999996E-3</v>
      </c>
      <c r="C2186" s="10">
        <v>9.2815399999999996E-3</v>
      </c>
      <c r="D2186" s="7">
        <f t="shared" si="100"/>
        <v>3.9507099999999995</v>
      </c>
      <c r="E2186" s="10">
        <f t="shared" si="101"/>
        <v>9.2815399999999997</v>
      </c>
      <c r="H2186" s="6">
        <v>2028</v>
      </c>
      <c r="I2186" s="6">
        <v>10383</v>
      </c>
      <c r="J2186" s="6">
        <v>48.754199999999997</v>
      </c>
      <c r="K2186" s="6">
        <f t="shared" si="99"/>
        <v>48.638033333333333</v>
      </c>
    </row>
    <row r="2187" spans="1:11" ht="15" customHeight="1">
      <c r="A2187" s="18">
        <v>2028</v>
      </c>
      <c r="B2187" s="7">
        <v>3.9771299999999997E-3</v>
      </c>
      <c r="C2187" s="10">
        <v>9.4362500000000002E-3</v>
      </c>
      <c r="D2187" s="7">
        <f t="shared" si="100"/>
        <v>3.9771299999999998</v>
      </c>
      <c r="E2187" s="10">
        <f t="shared" si="101"/>
        <v>9.4362499999999994</v>
      </c>
      <c r="H2187" s="6">
        <v>2029</v>
      </c>
      <c r="I2187" s="6">
        <v>10383</v>
      </c>
      <c r="J2187" s="6">
        <v>48.046100000000003</v>
      </c>
      <c r="K2187" s="6">
        <f t="shared" si="99"/>
        <v>47.646866666666661</v>
      </c>
    </row>
    <row r="2188" spans="1:11" ht="15" customHeight="1">
      <c r="A2188" s="18">
        <v>2029</v>
      </c>
      <c r="B2188" s="7">
        <v>4.0447800000000004E-3</v>
      </c>
      <c r="C2188" s="10">
        <v>9.3906900000000001E-3</v>
      </c>
      <c r="D2188" s="7">
        <f t="shared" si="100"/>
        <v>4.0447800000000003</v>
      </c>
      <c r="E2188" s="10">
        <f t="shared" si="101"/>
        <v>9.3906899999999993</v>
      </c>
      <c r="H2188" s="6">
        <v>2030</v>
      </c>
      <c r="I2188" s="6">
        <v>10383</v>
      </c>
      <c r="J2188" s="6">
        <v>49.113799999999998</v>
      </c>
      <c r="K2188" s="6">
        <f t="shared" si="99"/>
        <v>46.891733333333327</v>
      </c>
    </row>
    <row r="2189" spans="1:11" ht="15" customHeight="1">
      <c r="A2189" s="18">
        <v>2030</v>
      </c>
      <c r="B2189" s="7">
        <v>3.9359499999999997E-3</v>
      </c>
      <c r="C2189" s="10">
        <v>9.5761100000000005E-3</v>
      </c>
      <c r="D2189" s="7">
        <f t="shared" si="100"/>
        <v>3.9359499999999996</v>
      </c>
      <c r="E2189" s="10">
        <f t="shared" si="101"/>
        <v>9.5761099999999999</v>
      </c>
      <c r="H2189" s="6">
        <v>2031</v>
      </c>
      <c r="I2189" s="6">
        <v>10383</v>
      </c>
      <c r="J2189" s="6">
        <v>45.780700000000003</v>
      </c>
      <c r="K2189" s="6">
        <f t="shared" si="99"/>
        <v>46.700066666666665</v>
      </c>
    </row>
    <row r="2190" spans="1:11" ht="15" customHeight="1">
      <c r="A2190" s="18">
        <v>2031</v>
      </c>
      <c r="B2190" s="7">
        <v>3.9454800000000003E-3</v>
      </c>
      <c r="C2190" s="10">
        <v>9.3432800000000007E-3</v>
      </c>
      <c r="D2190" s="7">
        <f t="shared" si="100"/>
        <v>3.9454800000000003</v>
      </c>
      <c r="E2190" s="10">
        <f t="shared" si="101"/>
        <v>9.34328</v>
      </c>
      <c r="H2190" s="6">
        <v>2032</v>
      </c>
      <c r="I2190" s="6">
        <v>10383</v>
      </c>
      <c r="J2190" s="6">
        <v>45.780700000000003</v>
      </c>
      <c r="K2190" s="6">
        <f t="shared" si="99"/>
        <v>47.561800000000005</v>
      </c>
    </row>
    <row r="2191" spans="1:11" ht="15" customHeight="1">
      <c r="A2191" s="18">
        <v>2032</v>
      </c>
      <c r="B2191" s="7">
        <v>3.9634099999999997E-3</v>
      </c>
      <c r="C2191" s="10">
        <v>9.33346E-3</v>
      </c>
      <c r="D2191" s="7">
        <f t="shared" si="100"/>
        <v>3.9634099999999997</v>
      </c>
      <c r="E2191" s="10">
        <f t="shared" si="101"/>
        <v>9.3334600000000005</v>
      </c>
      <c r="H2191" s="6">
        <v>2033</v>
      </c>
      <c r="I2191" s="6">
        <v>10383</v>
      </c>
      <c r="J2191" s="6">
        <v>48.538800000000002</v>
      </c>
      <c r="K2191" s="6">
        <f t="shared" si="99"/>
        <v>48.139800000000001</v>
      </c>
    </row>
    <row r="2192" spans="1:11" ht="15" customHeight="1">
      <c r="A2192" s="18">
        <v>2033</v>
      </c>
      <c r="B2192" s="7">
        <v>4.0579199999999996E-3</v>
      </c>
      <c r="C2192" s="10">
        <v>9.2705300000000008E-3</v>
      </c>
      <c r="D2192" s="7">
        <f t="shared" si="100"/>
        <v>4.0579199999999993</v>
      </c>
      <c r="E2192" s="10">
        <f t="shared" si="101"/>
        <v>9.2705300000000008</v>
      </c>
      <c r="H2192" s="6">
        <v>2034</v>
      </c>
      <c r="I2192" s="6">
        <v>10383</v>
      </c>
      <c r="J2192" s="6">
        <v>48.365900000000003</v>
      </c>
      <c r="K2192" s="6">
        <f t="shared" si="99"/>
        <v>47.852333333333341</v>
      </c>
    </row>
    <row r="2193" spans="1:11" ht="15" customHeight="1">
      <c r="A2193" s="18">
        <v>2034</v>
      </c>
      <c r="B2193" s="7">
        <v>3.9464000000000001E-3</v>
      </c>
      <c r="C2193" s="10">
        <v>9.4525900000000003E-3</v>
      </c>
      <c r="D2193" s="7">
        <f t="shared" si="100"/>
        <v>3.9464000000000001</v>
      </c>
      <c r="E2193" s="10">
        <f t="shared" si="101"/>
        <v>9.4525900000000007</v>
      </c>
      <c r="H2193" s="6">
        <v>2035</v>
      </c>
      <c r="I2193" s="6">
        <v>10383</v>
      </c>
      <c r="J2193" s="6">
        <v>47.514699999999998</v>
      </c>
      <c r="K2193" s="6">
        <f t="shared" si="99"/>
        <v>47.622500000000002</v>
      </c>
    </row>
    <row r="2194" spans="1:11" ht="15" customHeight="1">
      <c r="A2194" s="18">
        <v>2035</v>
      </c>
      <c r="B2194" s="7">
        <v>4.0014300000000003E-3</v>
      </c>
      <c r="C2194" s="10">
        <v>9.4776800000000005E-3</v>
      </c>
      <c r="D2194" s="7">
        <f t="shared" si="100"/>
        <v>4.00143</v>
      </c>
      <c r="E2194" s="10">
        <f t="shared" si="101"/>
        <v>9.4776800000000012</v>
      </c>
      <c r="H2194" s="6">
        <v>2036</v>
      </c>
      <c r="I2194" s="6">
        <v>10383</v>
      </c>
      <c r="J2194" s="6">
        <v>47.676400000000001</v>
      </c>
      <c r="K2194" s="6">
        <f t="shared" si="99"/>
        <v>48.129566666666669</v>
      </c>
    </row>
    <row r="2195" spans="1:11" ht="15" customHeight="1">
      <c r="A2195" s="18">
        <v>2036</v>
      </c>
      <c r="B2195" s="7">
        <v>3.9988599999999999E-3</v>
      </c>
      <c r="C2195" s="10">
        <v>9.3468900000000001E-3</v>
      </c>
      <c r="D2195" s="7">
        <f t="shared" si="100"/>
        <v>3.9988600000000001</v>
      </c>
      <c r="E2195" s="10">
        <f t="shared" si="101"/>
        <v>9.3468900000000001</v>
      </c>
      <c r="H2195" s="6">
        <v>2037</v>
      </c>
      <c r="I2195" s="6">
        <v>10383</v>
      </c>
      <c r="J2195" s="6">
        <v>47.676400000000001</v>
      </c>
      <c r="K2195" s="6">
        <f t="shared" si="99"/>
        <v>47.541033333333331</v>
      </c>
    </row>
    <row r="2196" spans="1:11" ht="15" customHeight="1">
      <c r="A2196" s="18">
        <v>2037</v>
      </c>
      <c r="B2196" s="7">
        <v>3.9909899999999998E-3</v>
      </c>
      <c r="C2196" s="10">
        <v>9.2661099999999993E-3</v>
      </c>
      <c r="D2196" s="7">
        <f t="shared" si="100"/>
        <v>3.99099</v>
      </c>
      <c r="E2196" s="10">
        <f t="shared" si="101"/>
        <v>9.2661099999999994</v>
      </c>
      <c r="H2196" s="6">
        <v>2038</v>
      </c>
      <c r="I2196" s="6">
        <v>10383</v>
      </c>
      <c r="J2196" s="6">
        <v>49.035899999999998</v>
      </c>
      <c r="K2196" s="6">
        <f t="shared" si="99"/>
        <v>48.017500000000005</v>
      </c>
    </row>
    <row r="2197" spans="1:11" ht="15" customHeight="1">
      <c r="A2197" s="18">
        <v>2038</v>
      </c>
      <c r="B2197" s="7">
        <v>3.9765299999999998E-3</v>
      </c>
      <c r="C2197" s="10">
        <v>9.3119699999999993E-3</v>
      </c>
      <c r="D2197" s="7">
        <f t="shared" si="100"/>
        <v>3.9765299999999999</v>
      </c>
      <c r="E2197" s="10">
        <f t="shared" si="101"/>
        <v>9.3119699999999987</v>
      </c>
      <c r="H2197" s="6">
        <v>2039</v>
      </c>
      <c r="I2197" s="6">
        <v>10383</v>
      </c>
      <c r="J2197" s="6">
        <v>45.910800000000002</v>
      </c>
      <c r="K2197" s="6">
        <f t="shared" si="99"/>
        <v>46.986899999999999</v>
      </c>
    </row>
    <row r="2198" spans="1:11" ht="15" customHeight="1">
      <c r="A2198" s="18">
        <v>2039</v>
      </c>
      <c r="B2198" s="7">
        <v>3.9603099999999999E-3</v>
      </c>
      <c r="C2198" s="10">
        <v>9.3355999999999995E-3</v>
      </c>
      <c r="D2198" s="7">
        <f t="shared" si="100"/>
        <v>3.9603099999999998</v>
      </c>
      <c r="E2198" s="10">
        <f t="shared" si="101"/>
        <v>9.3355999999999995</v>
      </c>
      <c r="H2198" s="6">
        <v>2040</v>
      </c>
      <c r="I2198" s="6">
        <v>10383</v>
      </c>
      <c r="J2198" s="6">
        <v>49.105800000000002</v>
      </c>
      <c r="K2198" s="6">
        <f t="shared" si="99"/>
        <v>46.997999999999998</v>
      </c>
    </row>
    <row r="2199" spans="1:11" ht="15" customHeight="1">
      <c r="A2199" s="18">
        <v>2040</v>
      </c>
      <c r="B2199" s="7">
        <v>3.9342200000000004E-3</v>
      </c>
      <c r="C2199" s="10">
        <v>9.2978699999999997E-3</v>
      </c>
      <c r="D2199" s="7">
        <f t="shared" si="100"/>
        <v>3.9342200000000003</v>
      </c>
      <c r="E2199" s="10">
        <f t="shared" si="101"/>
        <v>9.2978699999999996</v>
      </c>
      <c r="H2199" s="6">
        <v>2041</v>
      </c>
      <c r="I2199" s="6">
        <v>10383</v>
      </c>
      <c r="J2199" s="6">
        <v>45.944099999999999</v>
      </c>
      <c r="K2199" s="6">
        <f t="shared" si="99"/>
        <v>45.534533333333336</v>
      </c>
    </row>
    <row r="2200" spans="1:11" ht="15" customHeight="1">
      <c r="A2200" s="18">
        <v>2041</v>
      </c>
      <c r="B2200" s="7">
        <v>4.0774699999999997E-3</v>
      </c>
      <c r="C2200" s="10">
        <v>9.3481299999999996E-3</v>
      </c>
      <c r="D2200" s="7">
        <f t="shared" si="100"/>
        <v>4.0774699999999999</v>
      </c>
      <c r="E2200" s="10">
        <f t="shared" si="101"/>
        <v>9.3481299999999994</v>
      </c>
      <c r="H2200" s="6">
        <v>2042</v>
      </c>
      <c r="I2200" s="6">
        <v>10383</v>
      </c>
      <c r="J2200" s="6">
        <v>45.944099999999999</v>
      </c>
      <c r="K2200" s="6">
        <f t="shared" si="99"/>
        <v>46.807933333333331</v>
      </c>
    </row>
    <row r="2201" spans="1:11" ht="15" customHeight="1">
      <c r="A2201" s="18">
        <v>2042</v>
      </c>
      <c r="B2201" s="7">
        <v>3.9343399999999997E-3</v>
      </c>
      <c r="C2201" s="10">
        <v>9.22568E-3</v>
      </c>
      <c r="D2201" s="7">
        <f t="shared" si="100"/>
        <v>3.9343399999999997</v>
      </c>
      <c r="E2201" s="10">
        <f t="shared" si="101"/>
        <v>9.2256800000000005</v>
      </c>
      <c r="H2201" s="6">
        <v>2043</v>
      </c>
      <c r="I2201" s="6">
        <v>10383</v>
      </c>
      <c r="J2201" s="6">
        <v>44.715400000000002</v>
      </c>
      <c r="K2201" s="6">
        <f t="shared" si="99"/>
        <v>47.152166666666666</v>
      </c>
    </row>
    <row r="2202" spans="1:11" ht="15" customHeight="1">
      <c r="A2202" s="18">
        <v>2043</v>
      </c>
      <c r="B2202" s="7">
        <v>3.9652300000000001E-3</v>
      </c>
      <c r="C2202" s="10">
        <v>9.3868400000000005E-3</v>
      </c>
      <c r="D2202" s="7">
        <f t="shared" si="100"/>
        <v>3.96523</v>
      </c>
      <c r="E2202" s="10">
        <f t="shared" si="101"/>
        <v>9.3868400000000012</v>
      </c>
      <c r="H2202" s="6">
        <v>2044</v>
      </c>
      <c r="I2202" s="6">
        <v>10383</v>
      </c>
      <c r="J2202" s="6">
        <v>49.764299999999999</v>
      </c>
      <c r="K2202" s="6">
        <f t="shared" si="99"/>
        <v>48.282166666666662</v>
      </c>
    </row>
    <row r="2203" spans="1:11" ht="15" customHeight="1">
      <c r="A2203" s="18">
        <v>2044</v>
      </c>
      <c r="B2203" s="7">
        <v>3.9779899999999998E-3</v>
      </c>
      <c r="C2203" s="10">
        <v>9.3232499999999999E-3</v>
      </c>
      <c r="D2203" s="7">
        <f t="shared" si="100"/>
        <v>3.9779899999999997</v>
      </c>
      <c r="E2203" s="10">
        <f t="shared" si="101"/>
        <v>9.3232499999999998</v>
      </c>
      <c r="H2203" s="6">
        <v>2045</v>
      </c>
      <c r="I2203" s="6">
        <v>10383</v>
      </c>
      <c r="J2203" s="6">
        <v>46.976799999999997</v>
      </c>
      <c r="K2203" s="6">
        <f t="shared" si="99"/>
        <v>47.45943333333333</v>
      </c>
    </row>
    <row r="2204" spans="1:11" ht="15" customHeight="1">
      <c r="A2204" s="18">
        <v>2045</v>
      </c>
      <c r="B2204" s="7">
        <v>3.9449400000000001E-3</v>
      </c>
      <c r="C2204" s="10">
        <v>9.5174100000000005E-3</v>
      </c>
      <c r="D2204" s="7">
        <f t="shared" si="100"/>
        <v>3.9449399999999999</v>
      </c>
      <c r="E2204" s="10">
        <f t="shared" si="101"/>
        <v>9.5174099999999999</v>
      </c>
      <c r="H2204" s="6">
        <v>2046</v>
      </c>
      <c r="I2204" s="6">
        <v>10383</v>
      </c>
      <c r="J2204" s="6">
        <v>48.105400000000003</v>
      </c>
      <c r="K2204" s="6">
        <f t="shared" si="99"/>
        <v>48.058566666666671</v>
      </c>
    </row>
    <row r="2205" spans="1:11" ht="15" customHeight="1">
      <c r="A2205" s="18">
        <v>2046</v>
      </c>
      <c r="B2205" s="7">
        <v>3.8758E-3</v>
      </c>
      <c r="C2205" s="10">
        <v>9.3471200000000004E-3</v>
      </c>
      <c r="D2205" s="7">
        <f t="shared" si="100"/>
        <v>3.8757999999999999</v>
      </c>
      <c r="E2205" s="10">
        <f t="shared" si="101"/>
        <v>9.3471200000000003</v>
      </c>
      <c r="H2205" s="6">
        <v>2047</v>
      </c>
      <c r="I2205" s="6">
        <v>10383</v>
      </c>
      <c r="J2205" s="6">
        <v>47.296100000000003</v>
      </c>
      <c r="K2205" s="6">
        <f t="shared" si="99"/>
        <v>48.281500000000001</v>
      </c>
    </row>
    <row r="2206" spans="1:11" ht="15" customHeight="1">
      <c r="A2206" s="18">
        <v>2047</v>
      </c>
      <c r="B2206" s="7">
        <v>3.8999099999999999E-3</v>
      </c>
      <c r="C2206" s="10">
        <v>9.3961400000000007E-3</v>
      </c>
      <c r="D2206" s="7">
        <f t="shared" si="100"/>
        <v>3.8999099999999998</v>
      </c>
      <c r="E2206" s="10">
        <f t="shared" si="101"/>
        <v>9.3961400000000008</v>
      </c>
      <c r="H2206" s="6">
        <v>2048</v>
      </c>
      <c r="I2206" s="6">
        <v>10383</v>
      </c>
      <c r="J2206" s="6">
        <v>48.7742</v>
      </c>
      <c r="K2206" s="6">
        <f t="shared" si="99"/>
        <v>48.652666666666669</v>
      </c>
    </row>
    <row r="2207" spans="1:11" ht="15" customHeight="1">
      <c r="A2207" s="18">
        <v>2048</v>
      </c>
      <c r="B2207" s="7">
        <v>3.8591699999999999E-3</v>
      </c>
      <c r="C2207" s="10">
        <v>9.3142499999999996E-3</v>
      </c>
      <c r="D2207" s="7">
        <f t="shared" si="100"/>
        <v>3.8591699999999998</v>
      </c>
      <c r="E2207" s="10">
        <f t="shared" si="101"/>
        <v>9.3142499999999995</v>
      </c>
      <c r="H2207" s="6">
        <v>2049</v>
      </c>
      <c r="I2207" s="6">
        <v>10383</v>
      </c>
      <c r="J2207" s="6">
        <v>48.7742</v>
      </c>
      <c r="K2207" s="6">
        <f t="shared" ref="K2207:K2270" si="102">(J2207+J2208+J2209)/3</f>
        <v>47.931433333333331</v>
      </c>
    </row>
    <row r="2208" spans="1:11" ht="15" customHeight="1">
      <c r="A2208" s="18">
        <v>2049</v>
      </c>
      <c r="B2208" s="7">
        <v>3.9097100000000003E-3</v>
      </c>
      <c r="C2208" s="10">
        <v>9.2829699999999998E-3</v>
      </c>
      <c r="D2208" s="7">
        <f t="shared" si="100"/>
        <v>3.9097100000000005</v>
      </c>
      <c r="E2208" s="10">
        <f t="shared" si="101"/>
        <v>9.2829700000000006</v>
      </c>
      <c r="H2208" s="6">
        <v>2050</v>
      </c>
      <c r="I2208" s="6">
        <v>10383</v>
      </c>
      <c r="J2208" s="6">
        <v>48.409599999999998</v>
      </c>
      <c r="K2208" s="6">
        <f t="shared" si="102"/>
        <v>47.811500000000002</v>
      </c>
    </row>
    <row r="2209" spans="1:11" ht="15" customHeight="1">
      <c r="A2209" s="18">
        <v>2050</v>
      </c>
      <c r="B2209" s="7">
        <v>4.0350300000000002E-3</v>
      </c>
      <c r="C2209" s="10">
        <v>9.3497800000000002E-3</v>
      </c>
      <c r="D2209" s="7">
        <f t="shared" si="100"/>
        <v>4.0350299999999999</v>
      </c>
      <c r="E2209" s="10">
        <f t="shared" si="101"/>
        <v>9.3497800000000009</v>
      </c>
      <c r="H2209" s="6">
        <v>2051</v>
      </c>
      <c r="I2209" s="6">
        <v>10383</v>
      </c>
      <c r="J2209" s="6">
        <v>46.610500000000002</v>
      </c>
      <c r="K2209" s="6">
        <f t="shared" si="102"/>
        <v>47.486033333333332</v>
      </c>
    </row>
    <row r="2210" spans="1:11" ht="15" customHeight="1">
      <c r="A2210" s="18">
        <v>2051</v>
      </c>
      <c r="B2210" s="7">
        <v>3.9193800000000001E-3</v>
      </c>
      <c r="C2210" s="10">
        <v>9.5219199999999997E-3</v>
      </c>
      <c r="D2210" s="7">
        <f t="shared" si="100"/>
        <v>3.9193800000000003</v>
      </c>
      <c r="E2210" s="10">
        <f t="shared" si="101"/>
        <v>9.5219199999999997</v>
      </c>
      <c r="H2210" s="6">
        <v>2052</v>
      </c>
      <c r="I2210" s="6">
        <v>10383</v>
      </c>
      <c r="J2210" s="6">
        <v>48.414400000000001</v>
      </c>
      <c r="K2210" s="6">
        <f t="shared" si="102"/>
        <v>48.423900000000003</v>
      </c>
    </row>
    <row r="2211" spans="1:11" ht="15" customHeight="1">
      <c r="A2211" s="18">
        <v>2052</v>
      </c>
      <c r="B2211" s="7">
        <v>3.9175199999999999E-3</v>
      </c>
      <c r="C2211" s="10">
        <v>9.3652400000000004E-3</v>
      </c>
      <c r="D2211" s="7">
        <f t="shared" si="100"/>
        <v>3.9175199999999997</v>
      </c>
      <c r="E2211" s="10">
        <f t="shared" si="101"/>
        <v>9.36524</v>
      </c>
      <c r="H2211" s="6">
        <v>2053</v>
      </c>
      <c r="I2211" s="6">
        <v>10383</v>
      </c>
      <c r="J2211" s="6">
        <v>47.433199999999999</v>
      </c>
      <c r="K2211" s="6">
        <f t="shared" si="102"/>
        <v>47.886733333333332</v>
      </c>
    </row>
    <row r="2212" spans="1:11" ht="15" customHeight="1">
      <c r="A2212" s="18">
        <v>2053</v>
      </c>
      <c r="B2212" s="7">
        <v>3.8766999999999999E-3</v>
      </c>
      <c r="C2212" s="10">
        <v>9.2194300000000007E-3</v>
      </c>
      <c r="D2212" s="7">
        <f t="shared" si="100"/>
        <v>3.8767</v>
      </c>
      <c r="E2212" s="10">
        <f t="shared" si="101"/>
        <v>9.2194300000000009</v>
      </c>
      <c r="H2212" s="6">
        <v>2054</v>
      </c>
      <c r="I2212" s="6">
        <v>10383</v>
      </c>
      <c r="J2212" s="6">
        <v>49.424100000000003</v>
      </c>
      <c r="K2212" s="6">
        <f t="shared" si="102"/>
        <v>48.751833333333337</v>
      </c>
    </row>
    <row r="2213" spans="1:11" ht="15" customHeight="1">
      <c r="A2213" s="18">
        <v>2054</v>
      </c>
      <c r="B2213" s="7">
        <v>3.88566E-3</v>
      </c>
      <c r="C2213" s="10">
        <v>9.3364099999999998E-3</v>
      </c>
      <c r="D2213" s="7">
        <f t="shared" si="100"/>
        <v>3.8856600000000001</v>
      </c>
      <c r="E2213" s="10">
        <f t="shared" si="101"/>
        <v>9.336409999999999</v>
      </c>
      <c r="H2213" s="6">
        <v>2055</v>
      </c>
      <c r="I2213" s="6">
        <v>10383</v>
      </c>
      <c r="J2213" s="6">
        <v>46.802900000000001</v>
      </c>
      <c r="K2213" s="6">
        <f t="shared" si="102"/>
        <v>47.502900000000004</v>
      </c>
    </row>
    <row r="2214" spans="1:11" ht="15" customHeight="1">
      <c r="A2214" s="18">
        <v>2055</v>
      </c>
      <c r="B2214" s="7">
        <v>3.9259300000000002E-3</v>
      </c>
      <c r="C2214" s="10">
        <v>9.1960900000000005E-3</v>
      </c>
      <c r="D2214" s="7">
        <f t="shared" si="100"/>
        <v>3.9259300000000001</v>
      </c>
      <c r="E2214" s="10">
        <f t="shared" si="101"/>
        <v>9.1960899999999999</v>
      </c>
      <c r="H2214" s="6">
        <v>2056</v>
      </c>
      <c r="I2214" s="6">
        <v>10383</v>
      </c>
      <c r="J2214" s="6">
        <v>50.028500000000001</v>
      </c>
      <c r="K2214" s="6">
        <f t="shared" si="102"/>
        <v>47.922833333333337</v>
      </c>
    </row>
    <row r="2215" spans="1:11" ht="15" customHeight="1">
      <c r="A2215" s="18">
        <v>2056</v>
      </c>
      <c r="B2215" s="7">
        <v>3.86492E-3</v>
      </c>
      <c r="C2215" s="10">
        <v>9.3514500000000007E-3</v>
      </c>
      <c r="D2215" s="7">
        <f t="shared" si="100"/>
        <v>3.8649200000000001</v>
      </c>
      <c r="E2215" s="10">
        <f t="shared" si="101"/>
        <v>9.3514500000000016</v>
      </c>
      <c r="H2215" s="6">
        <v>2057</v>
      </c>
      <c r="I2215" s="6">
        <v>10383</v>
      </c>
      <c r="J2215" s="6">
        <v>45.677300000000002</v>
      </c>
      <c r="K2215" s="6">
        <f t="shared" si="102"/>
        <v>46.5032</v>
      </c>
    </row>
    <row r="2216" spans="1:11" ht="15" customHeight="1">
      <c r="A2216" s="18">
        <v>2057</v>
      </c>
      <c r="B2216" s="7">
        <v>3.8933000000000001E-3</v>
      </c>
      <c r="C2216" s="10">
        <v>9.3102900000000006E-3</v>
      </c>
      <c r="D2216" s="7">
        <f t="shared" si="100"/>
        <v>3.8933</v>
      </c>
      <c r="E2216" s="10">
        <f t="shared" si="101"/>
        <v>9.3102900000000002</v>
      </c>
      <c r="H2216" s="6">
        <v>2058</v>
      </c>
      <c r="I2216" s="6">
        <v>10383</v>
      </c>
      <c r="J2216" s="6">
        <v>48.0627</v>
      </c>
      <c r="K2216" s="6">
        <f t="shared" si="102"/>
        <v>47.773466666666671</v>
      </c>
    </row>
    <row r="2217" spans="1:11" ht="15" customHeight="1">
      <c r="A2217" s="18">
        <v>2058</v>
      </c>
      <c r="B2217" s="7">
        <v>3.88536E-3</v>
      </c>
      <c r="C2217" s="10">
        <v>9.3394800000000007E-3</v>
      </c>
      <c r="D2217" s="7">
        <f t="shared" si="100"/>
        <v>3.8853599999999999</v>
      </c>
      <c r="E2217" s="10">
        <f t="shared" si="101"/>
        <v>9.33948</v>
      </c>
      <c r="H2217" s="6">
        <v>2059</v>
      </c>
      <c r="I2217" s="6">
        <v>10383</v>
      </c>
      <c r="J2217" s="6">
        <v>45.769599999999997</v>
      </c>
      <c r="K2217" s="6">
        <f t="shared" si="102"/>
        <v>46.933300000000003</v>
      </c>
    </row>
    <row r="2218" spans="1:11" ht="15" customHeight="1">
      <c r="A2218" s="18">
        <v>2059</v>
      </c>
      <c r="B2218" s="7">
        <v>3.88639E-3</v>
      </c>
      <c r="C2218" s="10">
        <v>9.2861799999999998E-3</v>
      </c>
      <c r="D2218" s="7">
        <f t="shared" si="100"/>
        <v>3.88639</v>
      </c>
      <c r="E2218" s="10">
        <f t="shared" si="101"/>
        <v>9.2861799999999999</v>
      </c>
      <c r="H2218" s="6">
        <v>2060</v>
      </c>
      <c r="I2218" s="6">
        <v>10383</v>
      </c>
      <c r="J2218" s="6">
        <v>49.488100000000003</v>
      </c>
      <c r="K2218" s="6">
        <f t="shared" si="102"/>
        <v>47.868133333333333</v>
      </c>
    </row>
    <row r="2219" spans="1:11" ht="15" customHeight="1">
      <c r="A2219" s="18">
        <v>2060</v>
      </c>
      <c r="B2219" s="7">
        <v>3.8720999999999998E-3</v>
      </c>
      <c r="C2219" s="10">
        <v>9.4222799999999999E-3</v>
      </c>
      <c r="D2219" s="7">
        <f t="shared" si="100"/>
        <v>3.8720999999999997</v>
      </c>
      <c r="E2219" s="10">
        <f t="shared" si="101"/>
        <v>9.4222800000000007</v>
      </c>
      <c r="H2219" s="6">
        <v>2061</v>
      </c>
      <c r="I2219" s="6">
        <v>10383</v>
      </c>
      <c r="J2219" s="6">
        <v>45.542200000000001</v>
      </c>
      <c r="K2219" s="6">
        <f t="shared" si="102"/>
        <v>46.913766666666668</v>
      </c>
    </row>
    <row r="2220" spans="1:11" ht="15" customHeight="1">
      <c r="A2220" s="18">
        <v>2061</v>
      </c>
      <c r="B2220" s="7">
        <v>3.9157100000000002E-3</v>
      </c>
      <c r="C2220" s="10">
        <v>9.3471600000000002E-3</v>
      </c>
      <c r="D2220" s="7">
        <f t="shared" si="100"/>
        <v>3.9157100000000002</v>
      </c>
      <c r="E2220" s="10">
        <f t="shared" si="101"/>
        <v>9.3471600000000006</v>
      </c>
      <c r="H2220" s="6">
        <v>2062</v>
      </c>
      <c r="I2220" s="6">
        <v>10383</v>
      </c>
      <c r="J2220" s="6">
        <v>48.574100000000001</v>
      </c>
      <c r="K2220" s="6">
        <f t="shared" si="102"/>
        <v>47.865266666666663</v>
      </c>
    </row>
    <row r="2221" spans="1:11" ht="15" customHeight="1">
      <c r="A2221" s="18">
        <v>2062</v>
      </c>
      <c r="B2221" s="7">
        <v>3.9357400000000001E-3</v>
      </c>
      <c r="C2221" s="10">
        <v>9.3365600000000007E-3</v>
      </c>
      <c r="D2221" s="7">
        <f t="shared" si="100"/>
        <v>3.93574</v>
      </c>
      <c r="E2221" s="10">
        <f t="shared" si="101"/>
        <v>9.3365600000000004</v>
      </c>
      <c r="H2221" s="6">
        <v>2063</v>
      </c>
      <c r="I2221" s="6">
        <v>10383</v>
      </c>
      <c r="J2221" s="6">
        <v>46.625</v>
      </c>
      <c r="K2221" s="6">
        <f t="shared" si="102"/>
        <v>46.927833333333332</v>
      </c>
    </row>
    <row r="2222" spans="1:11" ht="15" customHeight="1">
      <c r="A2222" s="18">
        <v>2063</v>
      </c>
      <c r="B2222" s="7">
        <v>3.8988600000000001E-3</v>
      </c>
      <c r="C2222" s="10">
        <v>9.3912000000000006E-3</v>
      </c>
      <c r="D2222" s="7">
        <f t="shared" si="100"/>
        <v>3.89886</v>
      </c>
      <c r="E2222" s="10">
        <f t="shared" si="101"/>
        <v>9.3912000000000013</v>
      </c>
      <c r="H2222" s="6">
        <v>2064</v>
      </c>
      <c r="I2222" s="6">
        <v>10383</v>
      </c>
      <c r="J2222" s="6">
        <v>48.396700000000003</v>
      </c>
      <c r="K2222" s="6">
        <f t="shared" si="102"/>
        <v>47.276066666666672</v>
      </c>
    </row>
    <row r="2223" spans="1:11" ht="15" customHeight="1">
      <c r="A2223" s="18">
        <v>2064</v>
      </c>
      <c r="B2223" s="7">
        <v>3.9687200000000002E-3</v>
      </c>
      <c r="C2223" s="10">
        <v>9.2791899999999997E-3</v>
      </c>
      <c r="D2223" s="7">
        <f t="shared" si="100"/>
        <v>3.9687200000000002</v>
      </c>
      <c r="E2223" s="10">
        <f t="shared" si="101"/>
        <v>9.2791899999999998</v>
      </c>
      <c r="H2223" s="6">
        <v>2065</v>
      </c>
      <c r="I2223" s="6">
        <v>10383</v>
      </c>
      <c r="J2223" s="6">
        <v>45.761800000000001</v>
      </c>
      <c r="K2223" s="6">
        <f t="shared" si="102"/>
        <v>46.377299999999998</v>
      </c>
    </row>
    <row r="2224" spans="1:11" ht="15" customHeight="1">
      <c r="A2224" s="18">
        <v>2065</v>
      </c>
      <c r="B2224" s="7">
        <v>3.8716900000000001E-3</v>
      </c>
      <c r="C2224" s="10">
        <v>9.3764E-3</v>
      </c>
      <c r="D2224" s="7">
        <f t="shared" si="100"/>
        <v>3.8716900000000001</v>
      </c>
      <c r="E2224" s="10">
        <f t="shared" si="101"/>
        <v>9.3764000000000003</v>
      </c>
      <c r="H2224" s="6">
        <v>2066</v>
      </c>
      <c r="I2224" s="6">
        <v>10383</v>
      </c>
      <c r="J2224" s="6">
        <v>47.669699999999999</v>
      </c>
      <c r="K2224" s="6">
        <f t="shared" si="102"/>
        <v>47.371933333333338</v>
      </c>
    </row>
    <row r="2225" spans="1:11" ht="15" customHeight="1">
      <c r="A2225" s="18">
        <v>2066</v>
      </c>
      <c r="B2225" s="7">
        <v>3.89705E-3</v>
      </c>
      <c r="C2225" s="10">
        <v>9.45643E-3</v>
      </c>
      <c r="D2225" s="7">
        <f t="shared" ref="D2225:D2288" si="103">B2225*1000</f>
        <v>3.8970500000000001</v>
      </c>
      <c r="E2225" s="10">
        <f t="shared" ref="E2225:E2288" si="104">C2225*1000</f>
        <v>9.4564299999999992</v>
      </c>
      <c r="H2225" s="6">
        <v>2067</v>
      </c>
      <c r="I2225" s="6">
        <v>10383</v>
      </c>
      <c r="J2225" s="6">
        <v>45.700400000000002</v>
      </c>
      <c r="K2225" s="6">
        <f t="shared" si="102"/>
        <v>46.983300000000007</v>
      </c>
    </row>
    <row r="2226" spans="1:11" ht="15" customHeight="1">
      <c r="A2226" s="18">
        <v>2067</v>
      </c>
      <c r="B2226" s="7">
        <v>3.9273800000000003E-3</v>
      </c>
      <c r="C2226" s="10">
        <v>9.44388E-3</v>
      </c>
      <c r="D2226" s="7">
        <f t="shared" si="103"/>
        <v>3.9273800000000003</v>
      </c>
      <c r="E2226" s="10">
        <f t="shared" si="104"/>
        <v>9.4438800000000001</v>
      </c>
      <c r="H2226" s="6">
        <v>2068</v>
      </c>
      <c r="I2226" s="6">
        <v>10383</v>
      </c>
      <c r="J2226" s="6">
        <v>48.745699999999999</v>
      </c>
      <c r="K2226" s="6">
        <f t="shared" si="102"/>
        <v>47.914299999999997</v>
      </c>
    </row>
    <row r="2227" spans="1:11" ht="15" customHeight="1">
      <c r="A2227" s="18">
        <v>2068</v>
      </c>
      <c r="B2227" s="7">
        <v>3.9857599999999997E-3</v>
      </c>
      <c r="C2227" s="10">
        <v>9.4197399999999994E-3</v>
      </c>
      <c r="D2227" s="7">
        <f t="shared" si="103"/>
        <v>3.9857599999999995</v>
      </c>
      <c r="E2227" s="10">
        <f t="shared" si="104"/>
        <v>9.4197399999999991</v>
      </c>
      <c r="H2227" s="6">
        <v>2069</v>
      </c>
      <c r="I2227" s="6">
        <v>10383</v>
      </c>
      <c r="J2227" s="6">
        <v>46.503799999999998</v>
      </c>
      <c r="K2227" s="6">
        <f t="shared" si="102"/>
        <v>46.891099999999994</v>
      </c>
    </row>
    <row r="2228" spans="1:11" ht="15" customHeight="1">
      <c r="A2228" s="18">
        <v>2069</v>
      </c>
      <c r="B2228" s="7">
        <v>3.9235700000000004E-3</v>
      </c>
      <c r="C2228" s="10">
        <v>9.4114799999999998E-3</v>
      </c>
      <c r="D2228" s="7">
        <f t="shared" si="103"/>
        <v>3.9235700000000002</v>
      </c>
      <c r="E2228" s="10">
        <f t="shared" si="104"/>
        <v>9.4114799999999992</v>
      </c>
      <c r="H2228" s="6">
        <v>2070</v>
      </c>
      <c r="I2228" s="6">
        <v>10383</v>
      </c>
      <c r="J2228" s="6">
        <v>48.493400000000001</v>
      </c>
      <c r="K2228" s="6">
        <f t="shared" si="102"/>
        <v>47.49616666666666</v>
      </c>
    </row>
    <row r="2229" spans="1:11" ht="15" customHeight="1">
      <c r="A2229" s="18">
        <v>2070</v>
      </c>
      <c r="B2229" s="7">
        <v>4.02558E-3</v>
      </c>
      <c r="C2229" s="10">
        <v>9.3080200000000002E-3</v>
      </c>
      <c r="D2229" s="7">
        <f t="shared" si="103"/>
        <v>4.0255799999999997</v>
      </c>
      <c r="E2229" s="10">
        <f t="shared" si="104"/>
        <v>9.3080200000000008</v>
      </c>
      <c r="H2229" s="6">
        <v>2071</v>
      </c>
      <c r="I2229" s="6">
        <v>10384</v>
      </c>
      <c r="J2229" s="6">
        <v>45.676099999999998</v>
      </c>
      <c r="K2229" s="6">
        <f t="shared" si="102"/>
        <v>46.944133333333333</v>
      </c>
    </row>
    <row r="2230" spans="1:11" ht="15" customHeight="1">
      <c r="A2230" s="18">
        <v>2071</v>
      </c>
      <c r="B2230" s="7">
        <v>3.8904899999999999E-3</v>
      </c>
      <c r="C2230" s="10">
        <v>9.3291499999999996E-3</v>
      </c>
      <c r="D2230" s="7">
        <f t="shared" si="103"/>
        <v>3.8904899999999998</v>
      </c>
      <c r="E2230" s="10">
        <f t="shared" si="104"/>
        <v>9.3291500000000003</v>
      </c>
      <c r="H2230" s="6">
        <v>2072</v>
      </c>
      <c r="I2230" s="6">
        <v>10384</v>
      </c>
      <c r="J2230" s="6">
        <v>48.319000000000003</v>
      </c>
      <c r="K2230" s="6">
        <f t="shared" si="102"/>
        <v>48.231366666666666</v>
      </c>
    </row>
    <row r="2231" spans="1:11" ht="15" customHeight="1">
      <c r="A2231" s="18">
        <v>2072</v>
      </c>
      <c r="B2231" s="7">
        <v>3.9048099999999999E-3</v>
      </c>
      <c r="C2231" s="10">
        <v>9.2929199999999997E-3</v>
      </c>
      <c r="D2231" s="7">
        <f t="shared" si="103"/>
        <v>3.9048099999999999</v>
      </c>
      <c r="E2231" s="10">
        <f t="shared" si="104"/>
        <v>9.2929200000000005</v>
      </c>
      <c r="H2231" s="6">
        <v>2073</v>
      </c>
      <c r="I2231" s="6">
        <v>10384</v>
      </c>
      <c r="J2231" s="6">
        <v>46.837299999999999</v>
      </c>
      <c r="K2231" s="6">
        <f t="shared" si="102"/>
        <v>47.906866666666666</v>
      </c>
    </row>
    <row r="2232" spans="1:11" ht="15" customHeight="1">
      <c r="A2232" s="18">
        <v>2073</v>
      </c>
      <c r="B2232" s="7">
        <v>3.8474099999999999E-3</v>
      </c>
      <c r="C2232" s="10">
        <v>9.2731800000000007E-3</v>
      </c>
      <c r="D2232" s="7">
        <f t="shared" si="103"/>
        <v>3.84741</v>
      </c>
      <c r="E2232" s="10">
        <f t="shared" si="104"/>
        <v>9.27318</v>
      </c>
      <c r="H2232" s="6">
        <v>2074</v>
      </c>
      <c r="I2232" s="6">
        <v>10383</v>
      </c>
      <c r="J2232" s="6">
        <v>49.537799999999997</v>
      </c>
      <c r="K2232" s="6">
        <f t="shared" si="102"/>
        <v>48.395800000000001</v>
      </c>
    </row>
    <row r="2233" spans="1:11" ht="15" customHeight="1">
      <c r="A2233" s="18">
        <v>2074</v>
      </c>
      <c r="B2233" s="7">
        <v>3.88405E-3</v>
      </c>
      <c r="C2233" s="10">
        <v>9.3442300000000002E-3</v>
      </c>
      <c r="D2233" s="7">
        <f t="shared" si="103"/>
        <v>3.8840500000000002</v>
      </c>
      <c r="E2233" s="10">
        <f t="shared" si="104"/>
        <v>9.3442299999999996</v>
      </c>
      <c r="H2233" s="6">
        <v>2075</v>
      </c>
      <c r="I2233" s="6">
        <v>10383</v>
      </c>
      <c r="J2233" s="6">
        <v>47.345500000000001</v>
      </c>
      <c r="K2233" s="6">
        <f t="shared" si="102"/>
        <v>47.054299999999991</v>
      </c>
    </row>
    <row r="2234" spans="1:11" ht="15" customHeight="1">
      <c r="A2234" s="18">
        <v>2075</v>
      </c>
      <c r="B2234" s="7">
        <v>3.9153499999999997E-3</v>
      </c>
      <c r="C2234" s="10">
        <v>9.5165300000000005E-3</v>
      </c>
      <c r="D2234" s="7">
        <f t="shared" si="103"/>
        <v>3.9153499999999997</v>
      </c>
      <c r="E2234" s="10">
        <f t="shared" si="104"/>
        <v>9.5165300000000013</v>
      </c>
      <c r="H2234" s="6">
        <v>2076</v>
      </c>
      <c r="I2234" s="6">
        <v>10383</v>
      </c>
      <c r="J2234" s="6">
        <v>48.304099999999998</v>
      </c>
      <c r="K2234" s="6">
        <f t="shared" si="102"/>
        <v>47.775366666666663</v>
      </c>
    </row>
    <row r="2235" spans="1:11" ht="15" customHeight="1">
      <c r="A2235" s="18">
        <v>2076</v>
      </c>
      <c r="B2235" s="7">
        <v>3.8854499999999999E-3</v>
      </c>
      <c r="C2235" s="10">
        <v>9.3859100000000008E-3</v>
      </c>
      <c r="D2235" s="7">
        <f t="shared" si="103"/>
        <v>3.8854500000000001</v>
      </c>
      <c r="E2235" s="10">
        <f t="shared" si="104"/>
        <v>9.3859100000000009</v>
      </c>
      <c r="H2235" s="6">
        <v>2077</v>
      </c>
      <c r="I2235" s="6">
        <v>10383</v>
      </c>
      <c r="J2235" s="6">
        <v>45.513300000000001</v>
      </c>
      <c r="K2235" s="6">
        <f t="shared" si="102"/>
        <v>47.457466666666669</v>
      </c>
    </row>
    <row r="2236" spans="1:11" ht="15" customHeight="1">
      <c r="A2236" s="18">
        <v>2077</v>
      </c>
      <c r="B2236" s="7">
        <v>3.9430200000000002E-3</v>
      </c>
      <c r="C2236" s="10">
        <v>9.2404600000000007E-3</v>
      </c>
      <c r="D2236" s="7">
        <f t="shared" si="103"/>
        <v>3.9430200000000002</v>
      </c>
      <c r="E2236" s="10">
        <f t="shared" si="104"/>
        <v>9.2404600000000006</v>
      </c>
      <c r="H2236" s="6">
        <v>2078</v>
      </c>
      <c r="I2236" s="6">
        <v>10383</v>
      </c>
      <c r="J2236" s="6">
        <v>49.508699999999997</v>
      </c>
      <c r="K2236" s="6">
        <f t="shared" si="102"/>
        <v>48.265333333333331</v>
      </c>
    </row>
    <row r="2237" spans="1:11" ht="15" customHeight="1">
      <c r="A2237" s="18">
        <v>2078</v>
      </c>
      <c r="B2237" s="7">
        <v>3.8787600000000002E-3</v>
      </c>
      <c r="C2237" s="10">
        <v>9.4204900000000001E-3</v>
      </c>
      <c r="D2237" s="7">
        <f t="shared" si="103"/>
        <v>3.8787600000000002</v>
      </c>
      <c r="E2237" s="10">
        <f t="shared" si="104"/>
        <v>9.4204900000000009</v>
      </c>
      <c r="H2237" s="6">
        <v>2079</v>
      </c>
      <c r="I2237" s="6">
        <v>10383</v>
      </c>
      <c r="J2237" s="6">
        <v>47.3504</v>
      </c>
      <c r="K2237" s="6">
        <f t="shared" si="102"/>
        <v>47.343833333333329</v>
      </c>
    </row>
    <row r="2238" spans="1:11" ht="15" customHeight="1">
      <c r="A2238" s="18">
        <v>2079</v>
      </c>
      <c r="B2238" s="7">
        <v>4.03361E-3</v>
      </c>
      <c r="C2238" s="10">
        <v>9.4070999999999998E-3</v>
      </c>
      <c r="D2238" s="7">
        <f t="shared" si="103"/>
        <v>4.0336100000000004</v>
      </c>
      <c r="E2238" s="10">
        <f t="shared" si="104"/>
        <v>9.4070999999999998</v>
      </c>
      <c r="H2238" s="6">
        <v>2080</v>
      </c>
      <c r="I2238" s="6">
        <v>10383</v>
      </c>
      <c r="J2238" s="6">
        <v>47.936900000000001</v>
      </c>
      <c r="K2238" s="6">
        <f t="shared" si="102"/>
        <v>47.709233333333337</v>
      </c>
    </row>
    <row r="2239" spans="1:11" ht="15" customHeight="1">
      <c r="A2239" s="18">
        <v>2080</v>
      </c>
      <c r="B2239" s="7">
        <v>3.9323800000000001E-3</v>
      </c>
      <c r="C2239" s="10">
        <v>9.2854600000000006E-3</v>
      </c>
      <c r="D2239" s="7">
        <f t="shared" si="103"/>
        <v>3.9323800000000002</v>
      </c>
      <c r="E2239" s="10">
        <f t="shared" si="104"/>
        <v>9.2854600000000005</v>
      </c>
      <c r="H2239" s="6">
        <v>2081</v>
      </c>
      <c r="I2239" s="6">
        <v>10383</v>
      </c>
      <c r="J2239" s="6">
        <v>46.744199999999999</v>
      </c>
      <c r="K2239" s="6">
        <f t="shared" si="102"/>
        <v>47.114299999999993</v>
      </c>
    </row>
    <row r="2240" spans="1:11" ht="15" customHeight="1">
      <c r="A2240" s="18">
        <v>2081</v>
      </c>
      <c r="B2240" s="7">
        <v>3.9436899999999997E-3</v>
      </c>
      <c r="C2240" s="10">
        <v>9.3594500000000001E-3</v>
      </c>
      <c r="D2240" s="7">
        <f t="shared" si="103"/>
        <v>3.9436899999999997</v>
      </c>
      <c r="E2240" s="10">
        <f t="shared" si="104"/>
        <v>9.3594500000000007</v>
      </c>
      <c r="H2240" s="6">
        <v>2082</v>
      </c>
      <c r="I2240" s="6">
        <v>10383</v>
      </c>
      <c r="J2240" s="6">
        <v>48.446599999999997</v>
      </c>
      <c r="K2240" s="6">
        <f t="shared" si="102"/>
        <v>47.660133333333334</v>
      </c>
    </row>
    <row r="2241" spans="1:11" ht="15" customHeight="1">
      <c r="A2241" s="18">
        <v>2082</v>
      </c>
      <c r="B2241" s="7">
        <v>3.9714299999999998E-3</v>
      </c>
      <c r="C2241" s="10">
        <v>9.3249400000000003E-3</v>
      </c>
      <c r="D2241" s="7">
        <f t="shared" si="103"/>
        <v>3.9714299999999998</v>
      </c>
      <c r="E2241" s="10">
        <f t="shared" si="104"/>
        <v>9.3249399999999998</v>
      </c>
      <c r="H2241" s="6">
        <v>2083</v>
      </c>
      <c r="I2241" s="6">
        <v>10383</v>
      </c>
      <c r="J2241" s="6">
        <v>46.152099999999997</v>
      </c>
      <c r="K2241" s="6">
        <f t="shared" si="102"/>
        <v>46.668399999999998</v>
      </c>
    </row>
    <row r="2242" spans="1:11" ht="15" customHeight="1">
      <c r="A2242" s="18">
        <v>2083</v>
      </c>
      <c r="B2242" s="7">
        <v>3.9745600000000002E-3</v>
      </c>
      <c r="C2242" s="10">
        <v>9.2508599999999996E-3</v>
      </c>
      <c r="D2242" s="7">
        <f t="shared" si="103"/>
        <v>3.9745600000000003</v>
      </c>
      <c r="E2242" s="10">
        <f t="shared" si="104"/>
        <v>9.2508599999999994</v>
      </c>
      <c r="H2242" s="6">
        <v>2084</v>
      </c>
      <c r="I2242" s="6">
        <v>10383</v>
      </c>
      <c r="J2242" s="6">
        <v>48.381700000000002</v>
      </c>
      <c r="K2242" s="6">
        <f t="shared" si="102"/>
        <v>47.807833333333342</v>
      </c>
    </row>
    <row r="2243" spans="1:11" ht="15" customHeight="1">
      <c r="A2243" s="18">
        <v>2084</v>
      </c>
      <c r="B2243" s="7">
        <v>3.9570200000000003E-3</v>
      </c>
      <c r="C2243" s="10">
        <v>9.3462300000000005E-3</v>
      </c>
      <c r="D2243" s="7">
        <f t="shared" si="103"/>
        <v>3.9570200000000004</v>
      </c>
      <c r="E2243" s="10">
        <f t="shared" si="104"/>
        <v>9.3462300000000003</v>
      </c>
      <c r="H2243" s="6">
        <v>2085</v>
      </c>
      <c r="I2243" s="6">
        <v>10383</v>
      </c>
      <c r="J2243" s="6">
        <v>45.471400000000003</v>
      </c>
      <c r="K2243" s="6">
        <f t="shared" si="102"/>
        <v>47.196866666666665</v>
      </c>
    </row>
    <row r="2244" spans="1:11" ht="15" customHeight="1">
      <c r="A2244" s="18">
        <v>2085</v>
      </c>
      <c r="B2244" s="7">
        <v>3.9375800000000004E-3</v>
      </c>
      <c r="C2244" s="10">
        <v>9.3925899999999993E-3</v>
      </c>
      <c r="D2244" s="7">
        <f t="shared" si="103"/>
        <v>3.9375800000000005</v>
      </c>
      <c r="E2244" s="10">
        <f t="shared" si="104"/>
        <v>9.3925899999999984</v>
      </c>
      <c r="H2244" s="6">
        <v>2086</v>
      </c>
      <c r="I2244" s="6">
        <v>10383</v>
      </c>
      <c r="J2244" s="6">
        <v>49.570399999999999</v>
      </c>
      <c r="K2244" s="6">
        <f t="shared" si="102"/>
        <v>48.496566666666666</v>
      </c>
    </row>
    <row r="2245" spans="1:11" ht="15" customHeight="1">
      <c r="A2245" s="18">
        <v>2086</v>
      </c>
      <c r="B2245" s="7">
        <v>3.8797200000000001E-3</v>
      </c>
      <c r="C2245" s="10">
        <v>9.2744999999999998E-3</v>
      </c>
      <c r="D2245" s="7">
        <f t="shared" si="103"/>
        <v>3.8797200000000003</v>
      </c>
      <c r="E2245" s="10">
        <f t="shared" si="104"/>
        <v>9.2744999999999997</v>
      </c>
      <c r="H2245" s="6">
        <v>2087</v>
      </c>
      <c r="I2245" s="6">
        <v>10383</v>
      </c>
      <c r="J2245" s="6">
        <v>46.5488</v>
      </c>
      <c r="K2245" s="6">
        <f t="shared" si="102"/>
        <v>47.597333333333331</v>
      </c>
    </row>
    <row r="2246" spans="1:11" ht="15" customHeight="1">
      <c r="A2246" s="18">
        <v>2087</v>
      </c>
      <c r="B2246" s="7">
        <v>3.9806499999999996E-3</v>
      </c>
      <c r="C2246" s="10">
        <v>9.3626899999999999E-3</v>
      </c>
      <c r="D2246" s="7">
        <f t="shared" si="103"/>
        <v>3.9806499999999998</v>
      </c>
      <c r="E2246" s="10">
        <f t="shared" si="104"/>
        <v>9.3626900000000006</v>
      </c>
      <c r="H2246" s="6">
        <v>2088</v>
      </c>
      <c r="I2246" s="6">
        <v>10383</v>
      </c>
      <c r="J2246" s="6">
        <v>49.3705</v>
      </c>
      <c r="K2246" s="6">
        <f t="shared" si="102"/>
        <v>48.716033333333336</v>
      </c>
    </row>
    <row r="2247" spans="1:11" ht="15" customHeight="1">
      <c r="A2247" s="18">
        <v>2088</v>
      </c>
      <c r="B2247" s="7">
        <v>3.9178399999999997E-3</v>
      </c>
      <c r="C2247" s="10">
        <v>9.3901799999999997E-3</v>
      </c>
      <c r="D2247" s="7">
        <f t="shared" si="103"/>
        <v>3.9178399999999995</v>
      </c>
      <c r="E2247" s="10">
        <f t="shared" si="104"/>
        <v>9.3901799999999991</v>
      </c>
      <c r="H2247" s="6">
        <v>2089</v>
      </c>
      <c r="I2247" s="6">
        <v>10383</v>
      </c>
      <c r="J2247" s="6">
        <v>46.872700000000002</v>
      </c>
      <c r="K2247" s="6">
        <f t="shared" si="102"/>
        <v>47.667900000000003</v>
      </c>
    </row>
    <row r="2248" spans="1:11" ht="15" customHeight="1">
      <c r="A2248" s="18">
        <v>2089</v>
      </c>
      <c r="B2248" s="7">
        <v>3.9232099999999999E-3</v>
      </c>
      <c r="C2248" s="10">
        <v>9.3184099999999992E-3</v>
      </c>
      <c r="D2248" s="7">
        <f t="shared" si="103"/>
        <v>3.9232100000000001</v>
      </c>
      <c r="E2248" s="10">
        <f t="shared" si="104"/>
        <v>9.3184100000000001</v>
      </c>
      <c r="H2248" s="6">
        <v>2090</v>
      </c>
      <c r="I2248" s="6">
        <v>10383</v>
      </c>
      <c r="J2248" s="6">
        <v>49.904899999999998</v>
      </c>
      <c r="K2248" s="6">
        <f t="shared" si="102"/>
        <v>48.191166666666668</v>
      </c>
    </row>
    <row r="2249" spans="1:11" ht="15" customHeight="1">
      <c r="A2249" s="18">
        <v>2090</v>
      </c>
      <c r="B2249" s="7">
        <v>4.0278199999999997E-3</v>
      </c>
      <c r="C2249" s="10">
        <v>9.4337799999999992E-3</v>
      </c>
      <c r="D2249" s="7">
        <f t="shared" si="103"/>
        <v>4.0278199999999993</v>
      </c>
      <c r="E2249" s="10">
        <f t="shared" si="104"/>
        <v>9.4337799999999987</v>
      </c>
      <c r="H2249" s="6">
        <v>2091</v>
      </c>
      <c r="I2249" s="6">
        <v>10383</v>
      </c>
      <c r="J2249" s="6">
        <v>46.226100000000002</v>
      </c>
      <c r="K2249" s="6">
        <f t="shared" si="102"/>
        <v>46.819400000000002</v>
      </c>
    </row>
    <row r="2250" spans="1:11" ht="15" customHeight="1">
      <c r="A2250" s="18">
        <v>2091</v>
      </c>
      <c r="B2250" s="7">
        <v>3.93561E-3</v>
      </c>
      <c r="C2250" s="10">
        <v>9.2036800000000005E-3</v>
      </c>
      <c r="D2250" s="7">
        <f t="shared" si="103"/>
        <v>3.9356100000000001</v>
      </c>
      <c r="E2250" s="10">
        <f t="shared" si="104"/>
        <v>9.2036800000000003</v>
      </c>
      <c r="H2250" s="6">
        <v>2092</v>
      </c>
      <c r="I2250" s="6">
        <v>10383</v>
      </c>
      <c r="J2250" s="6">
        <v>48.442500000000003</v>
      </c>
      <c r="K2250" s="6">
        <f t="shared" si="102"/>
        <v>47.337799999999994</v>
      </c>
    </row>
    <row r="2251" spans="1:11" ht="15" customHeight="1">
      <c r="A2251" s="18">
        <v>2092</v>
      </c>
      <c r="B2251" s="7">
        <v>3.8879700000000001E-3</v>
      </c>
      <c r="C2251" s="10">
        <v>9.2916200000000004E-3</v>
      </c>
      <c r="D2251" s="7">
        <f t="shared" si="103"/>
        <v>3.8879700000000001</v>
      </c>
      <c r="E2251" s="10">
        <f t="shared" si="104"/>
        <v>9.29162</v>
      </c>
      <c r="H2251" s="6">
        <v>2093</v>
      </c>
      <c r="I2251" s="6">
        <v>10383</v>
      </c>
      <c r="J2251" s="6">
        <v>45.7896</v>
      </c>
      <c r="K2251" s="6">
        <f t="shared" si="102"/>
        <v>46.958466666666659</v>
      </c>
    </row>
    <row r="2252" spans="1:11" ht="15" customHeight="1">
      <c r="A2252" s="18">
        <v>2093</v>
      </c>
      <c r="B2252" s="7">
        <v>4.01082E-3</v>
      </c>
      <c r="C2252" s="10">
        <v>9.5073099999999997E-3</v>
      </c>
      <c r="D2252" s="7">
        <f t="shared" si="103"/>
        <v>4.0108199999999998</v>
      </c>
      <c r="E2252" s="10">
        <f t="shared" si="104"/>
        <v>9.5073100000000004</v>
      </c>
      <c r="H2252" s="6">
        <v>2094</v>
      </c>
      <c r="I2252" s="6">
        <v>10383</v>
      </c>
      <c r="J2252" s="6">
        <v>47.781300000000002</v>
      </c>
      <c r="K2252" s="6">
        <f t="shared" si="102"/>
        <v>47.675199999999997</v>
      </c>
    </row>
    <row r="2253" spans="1:11" ht="15" customHeight="1">
      <c r="A2253" s="18">
        <v>2094</v>
      </c>
      <c r="B2253" s="7">
        <v>4.0094800000000002E-3</v>
      </c>
      <c r="C2253" s="10">
        <v>9.4291800000000005E-3</v>
      </c>
      <c r="D2253" s="7">
        <f t="shared" si="103"/>
        <v>4.0094799999999999</v>
      </c>
      <c r="E2253" s="10">
        <f t="shared" si="104"/>
        <v>9.4291800000000006</v>
      </c>
      <c r="H2253" s="6">
        <v>2095</v>
      </c>
      <c r="I2253" s="6">
        <v>10383</v>
      </c>
      <c r="J2253" s="6">
        <v>47.304499999999997</v>
      </c>
      <c r="K2253" s="6">
        <f t="shared" si="102"/>
        <v>47.485733333333336</v>
      </c>
    </row>
    <row r="2254" spans="1:11" ht="15" customHeight="1">
      <c r="A2254" s="18">
        <v>2095</v>
      </c>
      <c r="B2254" s="7">
        <v>3.9965499999999998E-3</v>
      </c>
      <c r="C2254" s="10">
        <v>9.3907499999999998E-3</v>
      </c>
      <c r="D2254" s="7">
        <f t="shared" si="103"/>
        <v>3.9965499999999996</v>
      </c>
      <c r="E2254" s="10">
        <f t="shared" si="104"/>
        <v>9.3907500000000006</v>
      </c>
      <c r="H2254" s="6">
        <v>2096</v>
      </c>
      <c r="I2254" s="6">
        <v>10383</v>
      </c>
      <c r="J2254" s="6">
        <v>47.939799999999998</v>
      </c>
      <c r="K2254" s="6">
        <f t="shared" si="102"/>
        <v>48.040699999999994</v>
      </c>
    </row>
    <row r="2255" spans="1:11" ht="15" customHeight="1">
      <c r="A2255" s="18">
        <v>2096</v>
      </c>
      <c r="B2255" s="7">
        <v>3.8773800000000001E-3</v>
      </c>
      <c r="C2255" s="10">
        <v>9.2708700000000005E-3</v>
      </c>
      <c r="D2255" s="7">
        <f t="shared" si="103"/>
        <v>3.87738</v>
      </c>
      <c r="E2255" s="10">
        <f t="shared" si="104"/>
        <v>9.2708700000000004</v>
      </c>
      <c r="H2255" s="6">
        <v>2097</v>
      </c>
      <c r="I2255" s="6">
        <v>10383</v>
      </c>
      <c r="J2255" s="6">
        <v>47.212899999999998</v>
      </c>
      <c r="K2255" s="6">
        <f t="shared" si="102"/>
        <v>47.4741</v>
      </c>
    </row>
    <row r="2256" spans="1:11" ht="15" customHeight="1">
      <c r="A2256" s="18">
        <v>2097</v>
      </c>
      <c r="B2256" s="7">
        <v>3.9237200000000003E-3</v>
      </c>
      <c r="C2256" s="10">
        <v>9.3618999999999994E-3</v>
      </c>
      <c r="D2256" s="7">
        <f t="shared" si="103"/>
        <v>3.9237200000000003</v>
      </c>
      <c r="E2256" s="10">
        <f t="shared" si="104"/>
        <v>9.3618999999999986</v>
      </c>
      <c r="H2256" s="6">
        <v>2098</v>
      </c>
      <c r="I2256" s="6">
        <v>10383</v>
      </c>
      <c r="J2256" s="6">
        <v>48.9694</v>
      </c>
      <c r="K2256" s="6">
        <f t="shared" si="102"/>
        <v>48.035433333333337</v>
      </c>
    </row>
    <row r="2257" spans="1:11" ht="15" customHeight="1">
      <c r="A2257" s="18">
        <v>2098</v>
      </c>
      <c r="B2257" s="7">
        <v>3.8685199999999999E-3</v>
      </c>
      <c r="C2257" s="10">
        <v>9.4154900000000003E-3</v>
      </c>
      <c r="D2257" s="7">
        <f t="shared" si="103"/>
        <v>3.8685199999999997</v>
      </c>
      <c r="E2257" s="10">
        <f t="shared" si="104"/>
        <v>9.4154900000000001</v>
      </c>
      <c r="H2257" s="6">
        <v>2099</v>
      </c>
      <c r="I2257" s="6">
        <v>10383</v>
      </c>
      <c r="J2257" s="6">
        <v>46.24</v>
      </c>
      <c r="K2257" s="6">
        <f t="shared" si="102"/>
        <v>46.971033333333331</v>
      </c>
    </row>
    <row r="2258" spans="1:11" ht="15" customHeight="1">
      <c r="A2258" s="18">
        <v>2099</v>
      </c>
      <c r="B2258" s="7">
        <v>3.9266700000000002E-3</v>
      </c>
      <c r="C2258" s="10">
        <v>9.2919300000000003E-3</v>
      </c>
      <c r="D2258" s="7">
        <f t="shared" si="103"/>
        <v>3.9266700000000001</v>
      </c>
      <c r="E2258" s="10">
        <f t="shared" si="104"/>
        <v>9.2919300000000007</v>
      </c>
      <c r="H2258" s="6">
        <v>2100</v>
      </c>
      <c r="I2258" s="6">
        <v>10383</v>
      </c>
      <c r="J2258" s="6">
        <v>48.896900000000002</v>
      </c>
      <c r="K2258" s="6">
        <f t="shared" si="102"/>
        <v>48.164966666666665</v>
      </c>
    </row>
    <row r="2259" spans="1:11" ht="15" customHeight="1">
      <c r="A2259" s="18">
        <v>2100</v>
      </c>
      <c r="B2259" s="7">
        <v>3.8834099999999999E-3</v>
      </c>
      <c r="C2259" s="10">
        <v>9.2298199999999997E-3</v>
      </c>
      <c r="D2259" s="7">
        <f t="shared" si="103"/>
        <v>3.88341</v>
      </c>
      <c r="E2259" s="10">
        <f t="shared" si="104"/>
        <v>9.2298200000000001</v>
      </c>
      <c r="H2259" s="6">
        <v>2101</v>
      </c>
      <c r="I2259" s="6">
        <v>10383</v>
      </c>
      <c r="J2259" s="6">
        <v>45.776200000000003</v>
      </c>
      <c r="K2259" s="6">
        <f t="shared" si="102"/>
        <v>47.629533333333335</v>
      </c>
    </row>
    <row r="2260" spans="1:11" ht="15" customHeight="1">
      <c r="A2260" s="18">
        <v>2101</v>
      </c>
      <c r="B2260" s="7">
        <v>4.0086999999999996E-3</v>
      </c>
      <c r="C2260" s="10">
        <v>9.2764400000000004E-3</v>
      </c>
      <c r="D2260" s="7">
        <f t="shared" si="103"/>
        <v>4.0086999999999993</v>
      </c>
      <c r="E2260" s="10">
        <f t="shared" si="104"/>
        <v>9.2764400000000009</v>
      </c>
      <c r="H2260" s="6">
        <v>2102</v>
      </c>
      <c r="I2260" s="6">
        <v>10383</v>
      </c>
      <c r="J2260" s="6">
        <v>49.821800000000003</v>
      </c>
      <c r="K2260" s="6">
        <f t="shared" si="102"/>
        <v>48.861200000000004</v>
      </c>
    </row>
    <row r="2261" spans="1:11" ht="15" customHeight="1">
      <c r="A2261" s="18">
        <v>2102</v>
      </c>
      <c r="B2261" s="7">
        <v>3.84965E-3</v>
      </c>
      <c r="C2261" s="10">
        <v>9.5341899999999997E-3</v>
      </c>
      <c r="D2261" s="7">
        <f t="shared" si="103"/>
        <v>3.84965</v>
      </c>
      <c r="E2261" s="10">
        <f t="shared" si="104"/>
        <v>9.5341899999999988</v>
      </c>
      <c r="H2261" s="6">
        <v>2103</v>
      </c>
      <c r="I2261" s="6">
        <v>10383</v>
      </c>
      <c r="J2261" s="6">
        <v>47.290599999999998</v>
      </c>
      <c r="K2261" s="6">
        <f t="shared" si="102"/>
        <v>48.056099999999994</v>
      </c>
    </row>
    <row r="2262" spans="1:11" ht="15" customHeight="1">
      <c r="A2262" s="18">
        <v>2103</v>
      </c>
      <c r="B2262" s="7">
        <v>3.9153199999999999E-3</v>
      </c>
      <c r="C2262" s="10">
        <v>9.4106899999999993E-3</v>
      </c>
      <c r="D2262" s="7">
        <f t="shared" si="103"/>
        <v>3.9153199999999999</v>
      </c>
      <c r="E2262" s="10">
        <f t="shared" si="104"/>
        <v>9.4106899999999989</v>
      </c>
      <c r="H2262" s="6">
        <v>2104</v>
      </c>
      <c r="I2262" s="6">
        <v>10383</v>
      </c>
      <c r="J2262" s="6">
        <v>49.471200000000003</v>
      </c>
      <c r="K2262" s="6">
        <f t="shared" si="102"/>
        <v>48.305933333333336</v>
      </c>
    </row>
    <row r="2263" spans="1:11" ht="15" customHeight="1">
      <c r="A2263" s="18">
        <v>2104</v>
      </c>
      <c r="B2263" s="7">
        <v>4.0086599999999998E-3</v>
      </c>
      <c r="C2263" s="10">
        <v>9.4011200000000007E-3</v>
      </c>
      <c r="D2263" s="7">
        <f t="shared" si="103"/>
        <v>4.0086599999999999</v>
      </c>
      <c r="E2263" s="10">
        <f t="shared" si="104"/>
        <v>9.4011200000000006</v>
      </c>
      <c r="H2263" s="6">
        <v>2105</v>
      </c>
      <c r="I2263" s="6">
        <v>10383</v>
      </c>
      <c r="J2263" s="6">
        <v>47.406500000000001</v>
      </c>
      <c r="K2263" s="6">
        <f t="shared" si="102"/>
        <v>47.609733333333338</v>
      </c>
    </row>
    <row r="2264" spans="1:11" ht="15" customHeight="1">
      <c r="A2264" s="18">
        <v>2105</v>
      </c>
      <c r="B2264" s="7">
        <v>3.84534E-3</v>
      </c>
      <c r="C2264" s="10">
        <v>9.4261899999999992E-3</v>
      </c>
      <c r="D2264" s="7">
        <f t="shared" si="103"/>
        <v>3.8453400000000002</v>
      </c>
      <c r="E2264" s="10">
        <f t="shared" si="104"/>
        <v>9.4261900000000001</v>
      </c>
      <c r="H2264" s="6">
        <v>2106</v>
      </c>
      <c r="I2264" s="6">
        <v>10383</v>
      </c>
      <c r="J2264" s="6">
        <v>48.040100000000002</v>
      </c>
      <c r="K2264" s="6">
        <f t="shared" si="102"/>
        <v>47.979399999999998</v>
      </c>
    </row>
    <row r="2265" spans="1:11" ht="15" customHeight="1">
      <c r="A2265" s="18">
        <v>2106</v>
      </c>
      <c r="B2265" s="7">
        <v>3.9688700000000002E-3</v>
      </c>
      <c r="C2265" s="10">
        <v>9.3879500000000008E-3</v>
      </c>
      <c r="D2265" s="7">
        <f t="shared" si="103"/>
        <v>3.9688700000000003</v>
      </c>
      <c r="E2265" s="10">
        <f t="shared" si="104"/>
        <v>9.38795</v>
      </c>
      <c r="H2265" s="6">
        <v>2107</v>
      </c>
      <c r="I2265" s="6">
        <v>10383</v>
      </c>
      <c r="J2265" s="6">
        <v>47.382599999999996</v>
      </c>
      <c r="K2265" s="6">
        <f t="shared" si="102"/>
        <v>47.276199999999996</v>
      </c>
    </row>
    <row r="2266" spans="1:11" ht="15" customHeight="1">
      <c r="A2266" s="18">
        <v>2107</v>
      </c>
      <c r="B2266" s="7">
        <v>3.92334E-3</v>
      </c>
      <c r="C2266" s="10">
        <v>9.1921299999999997E-3</v>
      </c>
      <c r="D2266" s="7">
        <f t="shared" si="103"/>
        <v>3.92334</v>
      </c>
      <c r="E2266" s="10">
        <f t="shared" si="104"/>
        <v>9.1921300000000006</v>
      </c>
      <c r="H2266" s="6">
        <v>2108</v>
      </c>
      <c r="I2266" s="6">
        <v>10383</v>
      </c>
      <c r="J2266" s="6">
        <v>48.515500000000003</v>
      </c>
      <c r="K2266" s="6">
        <f t="shared" si="102"/>
        <v>47.426566666666666</v>
      </c>
    </row>
    <row r="2267" spans="1:11" ht="15" customHeight="1">
      <c r="A2267" s="18">
        <v>2108</v>
      </c>
      <c r="B2267" s="7">
        <v>3.8737300000000001E-3</v>
      </c>
      <c r="C2267" s="10">
        <v>9.2738200000000003E-3</v>
      </c>
      <c r="D2267" s="7">
        <f t="shared" si="103"/>
        <v>3.8737300000000001</v>
      </c>
      <c r="E2267" s="10">
        <f t="shared" si="104"/>
        <v>9.2738200000000006</v>
      </c>
      <c r="H2267" s="6">
        <v>2109</v>
      </c>
      <c r="I2267" s="6">
        <v>10383</v>
      </c>
      <c r="J2267" s="6">
        <v>45.930500000000002</v>
      </c>
      <c r="K2267" s="6">
        <f t="shared" si="102"/>
        <v>47.185866666666669</v>
      </c>
    </row>
    <row r="2268" spans="1:11" ht="15" customHeight="1">
      <c r="A2268" s="18">
        <v>2109</v>
      </c>
      <c r="B2268" s="7">
        <v>3.9120600000000002E-3</v>
      </c>
      <c r="C2268" s="10">
        <v>9.3086799999999997E-3</v>
      </c>
      <c r="D2268" s="7">
        <f t="shared" si="103"/>
        <v>3.9120600000000003</v>
      </c>
      <c r="E2268" s="10">
        <f t="shared" si="104"/>
        <v>9.308679999999999</v>
      </c>
      <c r="H2268" s="6">
        <v>2110</v>
      </c>
      <c r="I2268" s="6">
        <v>10383</v>
      </c>
      <c r="J2268" s="6">
        <v>47.8337</v>
      </c>
      <c r="K2268" s="6">
        <f t="shared" si="102"/>
        <v>48.377033333333337</v>
      </c>
    </row>
    <row r="2269" spans="1:11" ht="15" customHeight="1">
      <c r="A2269" s="18">
        <v>2110</v>
      </c>
      <c r="B2269" s="7">
        <v>3.9513100000000004E-3</v>
      </c>
      <c r="C2269" s="10">
        <v>9.3704500000000007E-3</v>
      </c>
      <c r="D2269" s="7">
        <f t="shared" si="103"/>
        <v>3.9513100000000003</v>
      </c>
      <c r="E2269" s="10">
        <f t="shared" si="104"/>
        <v>9.3704499999999999</v>
      </c>
      <c r="H2269" s="6">
        <v>2111</v>
      </c>
      <c r="I2269" s="6">
        <v>10383</v>
      </c>
      <c r="J2269" s="6">
        <v>47.793399999999998</v>
      </c>
      <c r="K2269" s="6">
        <f t="shared" si="102"/>
        <v>47.726033333333334</v>
      </c>
    </row>
    <row r="2270" spans="1:11" ht="15" customHeight="1">
      <c r="A2270" s="18">
        <v>2111</v>
      </c>
      <c r="B2270" s="7">
        <v>3.9884899999999999E-3</v>
      </c>
      <c r="C2270" s="10">
        <v>9.3892699999999999E-3</v>
      </c>
      <c r="D2270" s="7">
        <f t="shared" si="103"/>
        <v>3.9884900000000001</v>
      </c>
      <c r="E2270" s="10">
        <f t="shared" si="104"/>
        <v>9.3892699999999998</v>
      </c>
      <c r="H2270" s="6">
        <v>2112</v>
      </c>
      <c r="I2270" s="6">
        <v>10383</v>
      </c>
      <c r="J2270" s="6">
        <v>49.503999999999998</v>
      </c>
      <c r="K2270" s="6">
        <f t="shared" si="102"/>
        <v>47.773599999999995</v>
      </c>
    </row>
    <row r="2271" spans="1:11" ht="15" customHeight="1">
      <c r="A2271" s="18">
        <v>2112</v>
      </c>
      <c r="B2271" s="7">
        <v>3.8902099999999998E-3</v>
      </c>
      <c r="C2271" s="10">
        <v>9.4286600000000002E-3</v>
      </c>
      <c r="D2271" s="7">
        <f t="shared" si="103"/>
        <v>3.8902099999999997</v>
      </c>
      <c r="E2271" s="10">
        <f t="shared" si="104"/>
        <v>9.4286600000000007</v>
      </c>
      <c r="H2271" s="6">
        <v>2113</v>
      </c>
      <c r="I2271" s="6">
        <v>10383</v>
      </c>
      <c r="J2271" s="6">
        <v>45.880699999999997</v>
      </c>
      <c r="K2271" s="6">
        <f t="shared" ref="K2271:K2334" si="105">(J2271+J2272+J2273)/3</f>
        <v>46.695833333333333</v>
      </c>
    </row>
    <row r="2272" spans="1:11" ht="15" customHeight="1">
      <c r="A2272" s="18">
        <v>2113</v>
      </c>
      <c r="B2272" s="7">
        <v>3.9169000000000001E-3</v>
      </c>
      <c r="C2272" s="10">
        <v>9.2224100000000003E-3</v>
      </c>
      <c r="D2272" s="7">
        <f t="shared" si="103"/>
        <v>3.9169</v>
      </c>
      <c r="E2272" s="10">
        <f t="shared" si="104"/>
        <v>9.22241</v>
      </c>
      <c r="H2272" s="6">
        <v>2114</v>
      </c>
      <c r="I2272" s="6">
        <v>10383</v>
      </c>
      <c r="J2272" s="6">
        <v>47.936100000000003</v>
      </c>
      <c r="K2272" s="6">
        <f t="shared" si="105"/>
        <v>47.486966666666667</v>
      </c>
    </row>
    <row r="2273" spans="1:11" ht="15" customHeight="1">
      <c r="A2273" s="18">
        <v>2114</v>
      </c>
      <c r="B2273" s="7">
        <v>3.9191900000000003E-3</v>
      </c>
      <c r="C2273" s="10">
        <v>9.2318899999999995E-3</v>
      </c>
      <c r="D2273" s="7">
        <f t="shared" si="103"/>
        <v>3.9191900000000004</v>
      </c>
      <c r="E2273" s="10">
        <f t="shared" si="104"/>
        <v>9.2318899999999999</v>
      </c>
      <c r="H2273" s="6">
        <v>2115</v>
      </c>
      <c r="I2273" s="6">
        <v>10383</v>
      </c>
      <c r="J2273" s="6">
        <v>46.270699999999998</v>
      </c>
      <c r="K2273" s="6">
        <f t="shared" si="105"/>
        <v>46.542499999999997</v>
      </c>
    </row>
    <row r="2274" spans="1:11" ht="15" customHeight="1">
      <c r="A2274" s="18">
        <v>2115</v>
      </c>
      <c r="B2274" s="7">
        <v>3.9990299999999998E-3</v>
      </c>
      <c r="C2274" s="10">
        <v>9.3846399999999996E-3</v>
      </c>
      <c r="D2274" s="7">
        <f t="shared" si="103"/>
        <v>3.9990299999999999</v>
      </c>
      <c r="E2274" s="10">
        <f t="shared" si="104"/>
        <v>9.3846399999999992</v>
      </c>
      <c r="H2274" s="6">
        <v>2116</v>
      </c>
      <c r="I2274" s="6">
        <v>10383</v>
      </c>
      <c r="J2274" s="6">
        <v>48.254100000000001</v>
      </c>
      <c r="K2274" s="6">
        <f t="shared" si="105"/>
        <v>47.711766666666669</v>
      </c>
    </row>
    <row r="2275" spans="1:11" ht="15" customHeight="1">
      <c r="A2275" s="18">
        <v>2116</v>
      </c>
      <c r="B2275" s="7">
        <v>3.8589900000000001E-3</v>
      </c>
      <c r="C2275" s="10">
        <v>9.4964799999999999E-3</v>
      </c>
      <c r="D2275" s="7">
        <f t="shared" si="103"/>
        <v>3.8589899999999999</v>
      </c>
      <c r="E2275" s="10">
        <f t="shared" si="104"/>
        <v>9.49648</v>
      </c>
      <c r="H2275" s="6">
        <v>2117</v>
      </c>
      <c r="I2275" s="6">
        <v>10383</v>
      </c>
      <c r="J2275" s="6">
        <v>45.102699999999999</v>
      </c>
      <c r="K2275" s="6">
        <f t="shared" si="105"/>
        <v>47.017366666666668</v>
      </c>
    </row>
    <row r="2276" spans="1:11" ht="15" customHeight="1">
      <c r="A2276" s="18">
        <v>2117</v>
      </c>
      <c r="B2276" s="7">
        <v>3.8774399999999998E-3</v>
      </c>
      <c r="C2276" s="10">
        <v>9.3512600000000001E-3</v>
      </c>
      <c r="D2276" s="7">
        <f t="shared" si="103"/>
        <v>3.87744</v>
      </c>
      <c r="E2276" s="10">
        <f t="shared" si="104"/>
        <v>9.3512599999999999</v>
      </c>
      <c r="H2276" s="6">
        <v>2118</v>
      </c>
      <c r="I2276" s="6">
        <v>10383</v>
      </c>
      <c r="J2276" s="6">
        <v>49.778500000000001</v>
      </c>
      <c r="K2276" s="6">
        <f t="shared" si="105"/>
        <v>48.249866666666662</v>
      </c>
    </row>
    <row r="2277" spans="1:11" ht="15" customHeight="1">
      <c r="A2277" s="18">
        <v>2118</v>
      </c>
      <c r="B2277" s="7">
        <v>4.0065400000000003E-3</v>
      </c>
      <c r="C2277" s="10">
        <v>9.4135399999999998E-3</v>
      </c>
      <c r="D2277" s="7">
        <f t="shared" si="103"/>
        <v>4.0065400000000002</v>
      </c>
      <c r="E2277" s="10">
        <f t="shared" si="104"/>
        <v>9.4135399999999994</v>
      </c>
      <c r="H2277" s="6">
        <v>2119</v>
      </c>
      <c r="I2277" s="6">
        <v>10383</v>
      </c>
      <c r="J2277" s="6">
        <v>46.170900000000003</v>
      </c>
      <c r="K2277" s="6">
        <f t="shared" si="105"/>
        <v>46.922000000000004</v>
      </c>
    </row>
    <row r="2278" spans="1:11" ht="15" customHeight="1">
      <c r="A2278" s="18">
        <v>2119</v>
      </c>
      <c r="B2278" s="7">
        <v>3.9280000000000001E-3</v>
      </c>
      <c r="C2278" s="10">
        <v>9.2347499999999999E-3</v>
      </c>
      <c r="D2278" s="7">
        <f t="shared" si="103"/>
        <v>3.9279999999999999</v>
      </c>
      <c r="E2278" s="10">
        <f t="shared" si="104"/>
        <v>9.23475</v>
      </c>
      <c r="H2278" s="6">
        <v>2120</v>
      </c>
      <c r="I2278" s="6">
        <v>10383</v>
      </c>
      <c r="J2278" s="6">
        <v>48.800199999999997</v>
      </c>
      <c r="K2278" s="6">
        <f t="shared" si="105"/>
        <v>47.416466666666672</v>
      </c>
    </row>
    <row r="2279" spans="1:11" ht="15" customHeight="1">
      <c r="A2279" s="18">
        <v>2120</v>
      </c>
      <c r="B2279" s="7">
        <v>3.8775699999999999E-3</v>
      </c>
      <c r="C2279" s="10">
        <v>9.4718800000000002E-3</v>
      </c>
      <c r="D2279" s="7">
        <f t="shared" si="103"/>
        <v>3.87757</v>
      </c>
      <c r="E2279" s="10">
        <f t="shared" si="104"/>
        <v>9.4718800000000005</v>
      </c>
      <c r="H2279" s="6">
        <v>2121</v>
      </c>
      <c r="I2279" s="6">
        <v>10383</v>
      </c>
      <c r="J2279" s="6">
        <v>45.794899999999998</v>
      </c>
      <c r="K2279" s="6">
        <f t="shared" si="105"/>
        <v>46.691200000000002</v>
      </c>
    </row>
    <row r="2280" spans="1:11" ht="15" customHeight="1">
      <c r="A2280" s="18">
        <v>2121</v>
      </c>
      <c r="B2280" s="7">
        <v>3.9269300000000004E-3</v>
      </c>
      <c r="C2280" s="10">
        <v>9.3952399999999991E-3</v>
      </c>
      <c r="D2280" s="7">
        <f t="shared" si="103"/>
        <v>3.9269300000000005</v>
      </c>
      <c r="E2280" s="10">
        <f t="shared" si="104"/>
        <v>9.3952399999999994</v>
      </c>
      <c r="H2280" s="6">
        <v>2122</v>
      </c>
      <c r="I2280" s="6">
        <v>10383</v>
      </c>
      <c r="J2280" s="6">
        <v>47.654299999999999</v>
      </c>
      <c r="K2280" s="6">
        <f t="shared" si="105"/>
        <v>47.6586</v>
      </c>
    </row>
    <row r="2281" spans="1:11" ht="15" customHeight="1">
      <c r="A2281" s="18">
        <v>2122</v>
      </c>
      <c r="B2281" s="7">
        <v>3.90961E-3</v>
      </c>
      <c r="C2281" s="10">
        <v>9.3557399999999995E-3</v>
      </c>
      <c r="D2281" s="7">
        <f t="shared" si="103"/>
        <v>3.9096099999999998</v>
      </c>
      <c r="E2281" s="10">
        <f t="shared" si="104"/>
        <v>9.3557399999999991</v>
      </c>
      <c r="H2281" s="6">
        <v>2123</v>
      </c>
      <c r="I2281" s="6">
        <v>10383</v>
      </c>
      <c r="J2281" s="6">
        <v>46.624400000000001</v>
      </c>
      <c r="K2281" s="6">
        <f t="shared" si="105"/>
        <v>46.944899999999997</v>
      </c>
    </row>
    <row r="2282" spans="1:11" ht="15" customHeight="1">
      <c r="A2282" s="18">
        <v>2123</v>
      </c>
      <c r="B2282" s="7">
        <v>4.0048599999999998E-3</v>
      </c>
      <c r="C2282" s="10">
        <v>9.3780500000000006E-3</v>
      </c>
      <c r="D2282" s="7">
        <f t="shared" si="103"/>
        <v>4.0048599999999999</v>
      </c>
      <c r="E2282" s="10">
        <f t="shared" si="104"/>
        <v>9.37805</v>
      </c>
      <c r="H2282" s="6">
        <v>2124</v>
      </c>
      <c r="I2282" s="6">
        <v>10383</v>
      </c>
      <c r="J2282" s="6">
        <v>48.697099999999999</v>
      </c>
      <c r="K2282" s="6">
        <f t="shared" si="105"/>
        <v>47.64373333333333</v>
      </c>
    </row>
    <row r="2283" spans="1:11" ht="15" customHeight="1">
      <c r="A2283" s="18">
        <v>2124</v>
      </c>
      <c r="B2283" s="7">
        <v>4.0042899999999998E-3</v>
      </c>
      <c r="C2283" s="10">
        <v>9.3000500000000007E-3</v>
      </c>
      <c r="D2283" s="7">
        <f t="shared" si="103"/>
        <v>4.0042900000000001</v>
      </c>
      <c r="E2283" s="10">
        <f t="shared" si="104"/>
        <v>9.3000500000000006</v>
      </c>
      <c r="H2283" s="6">
        <v>2125</v>
      </c>
      <c r="I2283" s="6">
        <v>10383</v>
      </c>
      <c r="J2283" s="6">
        <v>45.513199999999998</v>
      </c>
      <c r="K2283" s="6">
        <f t="shared" si="105"/>
        <v>47.466100000000004</v>
      </c>
    </row>
    <row r="2284" spans="1:11" ht="15" customHeight="1">
      <c r="A2284" s="18">
        <v>2125</v>
      </c>
      <c r="B2284" s="7">
        <v>3.88091E-3</v>
      </c>
      <c r="C2284" s="10">
        <v>9.4814700000000005E-3</v>
      </c>
      <c r="D2284" s="7">
        <f t="shared" si="103"/>
        <v>3.8809100000000001</v>
      </c>
      <c r="E2284" s="10">
        <f t="shared" si="104"/>
        <v>9.4814699999999998</v>
      </c>
      <c r="H2284" s="6">
        <v>2126</v>
      </c>
      <c r="I2284" s="6">
        <v>10383</v>
      </c>
      <c r="J2284" s="6">
        <v>48.7209</v>
      </c>
      <c r="K2284" s="6">
        <f t="shared" si="105"/>
        <v>48.333100000000002</v>
      </c>
    </row>
    <row r="2285" spans="1:11" ht="15" customHeight="1">
      <c r="A2285" s="18">
        <v>2126</v>
      </c>
      <c r="B2285" s="7">
        <v>3.9706000000000003E-3</v>
      </c>
      <c r="C2285" s="10">
        <v>9.3422499999999999E-3</v>
      </c>
      <c r="D2285" s="7">
        <f t="shared" si="103"/>
        <v>3.9706000000000001</v>
      </c>
      <c r="E2285" s="10">
        <f t="shared" si="104"/>
        <v>9.3422499999999999</v>
      </c>
      <c r="H2285" s="6">
        <v>2127</v>
      </c>
      <c r="I2285" s="6">
        <v>10383</v>
      </c>
      <c r="J2285" s="6">
        <v>48.164200000000001</v>
      </c>
      <c r="K2285" s="6">
        <f t="shared" si="105"/>
        <v>47.703600000000002</v>
      </c>
    </row>
    <row r="2286" spans="1:11" ht="15" customHeight="1">
      <c r="A2286" s="18">
        <v>2127</v>
      </c>
      <c r="B2286" s="7">
        <v>4.0083899999999997E-3</v>
      </c>
      <c r="C2286" s="10">
        <v>9.2775500000000007E-3</v>
      </c>
      <c r="D2286" s="7">
        <f t="shared" si="103"/>
        <v>4.0083899999999995</v>
      </c>
      <c r="E2286" s="10">
        <f t="shared" si="104"/>
        <v>9.2775500000000015</v>
      </c>
      <c r="H2286" s="6">
        <v>2128</v>
      </c>
      <c r="I2286" s="6">
        <v>10383</v>
      </c>
      <c r="J2286" s="6">
        <v>48.114199999999997</v>
      </c>
      <c r="K2286" s="6">
        <f t="shared" si="105"/>
        <v>47.87383333333333</v>
      </c>
    </row>
    <row r="2287" spans="1:11" ht="15" customHeight="1">
      <c r="A2287" s="18">
        <v>2128</v>
      </c>
      <c r="B2287" s="7">
        <v>3.89858E-3</v>
      </c>
      <c r="C2287" s="10">
        <v>9.4821599999999999E-3</v>
      </c>
      <c r="D2287" s="7">
        <f t="shared" si="103"/>
        <v>3.8985799999999999</v>
      </c>
      <c r="E2287" s="10">
        <f t="shared" si="104"/>
        <v>9.4821600000000004</v>
      </c>
      <c r="H2287" s="6">
        <v>2129</v>
      </c>
      <c r="I2287" s="6">
        <v>10383</v>
      </c>
      <c r="J2287" s="6">
        <v>46.8324</v>
      </c>
      <c r="K2287" s="6">
        <f t="shared" si="105"/>
        <v>47.059666666666665</v>
      </c>
    </row>
    <row r="2288" spans="1:11" ht="15" customHeight="1">
      <c r="A2288" s="18">
        <v>2129</v>
      </c>
      <c r="B2288" s="7">
        <v>3.9526800000000001E-3</v>
      </c>
      <c r="C2288" s="10">
        <v>9.4354999999999994E-3</v>
      </c>
      <c r="D2288" s="7">
        <f t="shared" si="103"/>
        <v>3.95268</v>
      </c>
      <c r="E2288" s="10">
        <f t="shared" si="104"/>
        <v>9.4354999999999993</v>
      </c>
      <c r="H2288" s="6">
        <v>2130</v>
      </c>
      <c r="I2288" s="6">
        <v>10383</v>
      </c>
      <c r="J2288" s="6">
        <v>48.674900000000001</v>
      </c>
      <c r="K2288" s="6">
        <f t="shared" si="105"/>
        <v>47.620399999999997</v>
      </c>
    </row>
    <row r="2289" spans="1:11" ht="15" customHeight="1">
      <c r="A2289" s="18">
        <v>2130</v>
      </c>
      <c r="B2289" s="7">
        <v>3.8942999999999998E-3</v>
      </c>
      <c r="C2289" s="10">
        <v>9.2975599999999999E-3</v>
      </c>
      <c r="D2289" s="7">
        <f t="shared" ref="D2289:D2352" si="106">B2289*1000</f>
        <v>3.8942999999999999</v>
      </c>
      <c r="E2289" s="10">
        <f t="shared" ref="E2289:E2352" si="107">C2289*1000</f>
        <v>9.2975600000000007</v>
      </c>
      <c r="H2289" s="6">
        <v>2131</v>
      </c>
      <c r="I2289" s="6">
        <v>10383</v>
      </c>
      <c r="J2289" s="6">
        <v>45.671700000000001</v>
      </c>
      <c r="K2289" s="6">
        <f t="shared" si="105"/>
        <v>46.99613333333334</v>
      </c>
    </row>
    <row r="2290" spans="1:11" ht="15" customHeight="1">
      <c r="A2290" s="18">
        <v>2131</v>
      </c>
      <c r="B2290" s="7">
        <v>3.9249200000000001E-3</v>
      </c>
      <c r="C2290" s="10">
        <v>9.3930999999999997E-3</v>
      </c>
      <c r="D2290" s="7">
        <f t="shared" si="106"/>
        <v>3.9249200000000002</v>
      </c>
      <c r="E2290" s="10">
        <f t="shared" si="107"/>
        <v>9.3931000000000004</v>
      </c>
      <c r="H2290" s="6">
        <v>2132</v>
      </c>
      <c r="I2290" s="6">
        <v>10383</v>
      </c>
      <c r="J2290" s="6">
        <v>48.514600000000002</v>
      </c>
      <c r="K2290" s="6">
        <f t="shared" si="105"/>
        <v>48.276533333333333</v>
      </c>
    </row>
    <row r="2291" spans="1:11" ht="15" customHeight="1">
      <c r="A2291" s="18">
        <v>2132</v>
      </c>
      <c r="B2291" s="7">
        <v>3.8957800000000002E-3</v>
      </c>
      <c r="C2291" s="10">
        <v>9.3475799999999994E-3</v>
      </c>
      <c r="D2291" s="7">
        <f t="shared" si="106"/>
        <v>3.8957800000000002</v>
      </c>
      <c r="E2291" s="10">
        <f t="shared" si="107"/>
        <v>9.3475799999999989</v>
      </c>
      <c r="H2291" s="6">
        <v>2133</v>
      </c>
      <c r="I2291" s="6">
        <v>10383</v>
      </c>
      <c r="J2291" s="6">
        <v>46.802100000000003</v>
      </c>
      <c r="K2291" s="6">
        <f t="shared" si="105"/>
        <v>47.538633333333337</v>
      </c>
    </row>
    <row r="2292" spans="1:11" ht="15" customHeight="1">
      <c r="A2292" s="18">
        <v>2133</v>
      </c>
      <c r="B2292" s="7">
        <v>3.9429599999999997E-3</v>
      </c>
      <c r="C2292" s="10">
        <v>9.3587700000000006E-3</v>
      </c>
      <c r="D2292" s="7">
        <f t="shared" si="106"/>
        <v>3.9429599999999998</v>
      </c>
      <c r="E2292" s="10">
        <f t="shared" si="107"/>
        <v>9.3587699999999998</v>
      </c>
      <c r="H2292" s="6">
        <v>2134</v>
      </c>
      <c r="I2292" s="6">
        <v>10383</v>
      </c>
      <c r="J2292" s="6">
        <v>49.512900000000002</v>
      </c>
      <c r="K2292" s="6">
        <f t="shared" si="105"/>
        <v>48.114066666666666</v>
      </c>
    </row>
    <row r="2293" spans="1:11" ht="15" customHeight="1">
      <c r="A2293" s="18">
        <v>2134</v>
      </c>
      <c r="B2293" s="7">
        <v>3.87426E-3</v>
      </c>
      <c r="C2293" s="10">
        <v>9.4051099999999995E-3</v>
      </c>
      <c r="D2293" s="7">
        <f t="shared" si="106"/>
        <v>3.87426</v>
      </c>
      <c r="E2293" s="10">
        <f t="shared" si="107"/>
        <v>9.4051099999999987</v>
      </c>
      <c r="H2293" s="6">
        <v>2135</v>
      </c>
      <c r="I2293" s="6">
        <v>10383</v>
      </c>
      <c r="J2293" s="6">
        <v>46.300899999999999</v>
      </c>
      <c r="K2293" s="6">
        <f t="shared" si="105"/>
        <v>46.902833333333326</v>
      </c>
    </row>
    <row r="2294" spans="1:11" ht="15" customHeight="1">
      <c r="A2294" s="18">
        <v>2135</v>
      </c>
      <c r="B2294" s="7">
        <v>3.9146199999999997E-3</v>
      </c>
      <c r="C2294" s="10">
        <v>9.5180999999999998E-3</v>
      </c>
      <c r="D2294" s="7">
        <f t="shared" si="106"/>
        <v>3.9146199999999998</v>
      </c>
      <c r="E2294" s="10">
        <f t="shared" si="107"/>
        <v>9.5181000000000004</v>
      </c>
      <c r="H2294" s="6">
        <v>2136</v>
      </c>
      <c r="I2294" s="6">
        <v>10383</v>
      </c>
      <c r="J2294" s="6">
        <v>48.528399999999998</v>
      </c>
      <c r="K2294" s="6">
        <f t="shared" si="105"/>
        <v>47.40676666666667</v>
      </c>
    </row>
    <row r="2295" spans="1:11" ht="15" customHeight="1">
      <c r="A2295" s="18">
        <v>2136</v>
      </c>
      <c r="B2295" s="7">
        <v>3.9612099999999997E-3</v>
      </c>
      <c r="C2295" s="10">
        <v>9.3236099999999995E-3</v>
      </c>
      <c r="D2295" s="7">
        <f t="shared" si="106"/>
        <v>3.9612099999999999</v>
      </c>
      <c r="E2295" s="10">
        <f t="shared" si="107"/>
        <v>9.3236100000000004</v>
      </c>
      <c r="H2295" s="6">
        <v>2137</v>
      </c>
      <c r="I2295" s="6">
        <v>10383</v>
      </c>
      <c r="J2295" s="6">
        <v>45.879199999999997</v>
      </c>
      <c r="K2295" s="6">
        <f t="shared" si="105"/>
        <v>46.38966666666667</v>
      </c>
    </row>
    <row r="2296" spans="1:11" ht="15" customHeight="1">
      <c r="A2296" s="18">
        <v>2137</v>
      </c>
      <c r="B2296" s="7">
        <v>3.8824900000000002E-3</v>
      </c>
      <c r="C2296" s="10">
        <v>9.2603900000000003E-3</v>
      </c>
      <c r="D2296" s="7">
        <f t="shared" si="106"/>
        <v>3.8824900000000002</v>
      </c>
      <c r="E2296" s="10">
        <f t="shared" si="107"/>
        <v>9.260390000000001</v>
      </c>
      <c r="H2296" s="6">
        <v>2138</v>
      </c>
      <c r="I2296" s="6">
        <v>10383</v>
      </c>
      <c r="J2296" s="6">
        <v>47.8127</v>
      </c>
      <c r="K2296" s="6">
        <f t="shared" si="105"/>
        <v>47.451266666666669</v>
      </c>
    </row>
    <row r="2297" spans="1:11" ht="15" customHeight="1">
      <c r="A2297" s="18">
        <v>2138</v>
      </c>
      <c r="B2297" s="7">
        <v>3.8850099999999999E-3</v>
      </c>
      <c r="C2297" s="10">
        <v>9.3565799999999998E-3</v>
      </c>
      <c r="D2297" s="7">
        <f t="shared" si="106"/>
        <v>3.8850099999999999</v>
      </c>
      <c r="E2297" s="10">
        <f t="shared" si="107"/>
        <v>9.3565799999999992</v>
      </c>
      <c r="H2297" s="6">
        <v>2139</v>
      </c>
      <c r="I2297" s="6">
        <v>10383</v>
      </c>
      <c r="J2297" s="6">
        <v>45.4771</v>
      </c>
      <c r="K2297" s="6">
        <f t="shared" si="105"/>
        <v>46.768766666666664</v>
      </c>
    </row>
    <row r="2298" spans="1:11" ht="15" customHeight="1">
      <c r="A2298" s="18">
        <v>2139</v>
      </c>
      <c r="B2298" s="7">
        <v>3.9704900000000001E-3</v>
      </c>
      <c r="C2298" s="10">
        <v>9.4095800000000007E-3</v>
      </c>
      <c r="D2298" s="7">
        <f t="shared" si="106"/>
        <v>3.9704900000000003</v>
      </c>
      <c r="E2298" s="10">
        <f t="shared" si="107"/>
        <v>9.4095800000000001</v>
      </c>
      <c r="H2298" s="6">
        <v>2140</v>
      </c>
      <c r="I2298" s="6">
        <v>10383</v>
      </c>
      <c r="J2298" s="6">
        <v>49.064</v>
      </c>
      <c r="K2298" s="6">
        <f t="shared" si="105"/>
        <v>47.56366666666667</v>
      </c>
    </row>
    <row r="2299" spans="1:11" ht="15" customHeight="1">
      <c r="A2299" s="18">
        <v>2140</v>
      </c>
      <c r="B2299" s="7">
        <v>3.89815E-3</v>
      </c>
      <c r="C2299" s="10">
        <v>9.2765699999999996E-3</v>
      </c>
      <c r="D2299" s="7">
        <f t="shared" si="106"/>
        <v>3.8981499999999998</v>
      </c>
      <c r="E2299" s="10">
        <f t="shared" si="107"/>
        <v>9.2765699999999995</v>
      </c>
      <c r="H2299" s="6">
        <v>2141</v>
      </c>
      <c r="I2299" s="6">
        <v>10383</v>
      </c>
      <c r="J2299" s="6">
        <v>45.7652</v>
      </c>
      <c r="K2299" s="6">
        <f t="shared" si="105"/>
        <v>46.4649</v>
      </c>
    </row>
    <row r="2300" spans="1:11" ht="15" customHeight="1">
      <c r="A2300" s="18">
        <v>2141</v>
      </c>
      <c r="B2300" s="7">
        <v>3.90224E-3</v>
      </c>
      <c r="C2300" s="10">
        <v>9.3795400000000004E-3</v>
      </c>
      <c r="D2300" s="7">
        <f t="shared" si="106"/>
        <v>3.9022399999999999</v>
      </c>
      <c r="E2300" s="10">
        <f t="shared" si="107"/>
        <v>9.3795400000000004</v>
      </c>
      <c r="H2300" s="6">
        <v>2142</v>
      </c>
      <c r="I2300" s="6">
        <v>10383</v>
      </c>
      <c r="J2300" s="6">
        <v>47.861800000000002</v>
      </c>
      <c r="K2300" s="6">
        <f t="shared" si="105"/>
        <v>47.276933333333339</v>
      </c>
    </row>
    <row r="2301" spans="1:11" ht="15" customHeight="1">
      <c r="A2301" s="18">
        <v>2142</v>
      </c>
      <c r="B2301" s="7">
        <v>3.92684E-3</v>
      </c>
      <c r="C2301" s="10">
        <v>9.3983899999999995E-3</v>
      </c>
      <c r="D2301" s="7">
        <f t="shared" si="106"/>
        <v>3.9268399999999999</v>
      </c>
      <c r="E2301" s="10">
        <f t="shared" si="107"/>
        <v>9.3983899999999991</v>
      </c>
      <c r="H2301" s="6">
        <v>2143</v>
      </c>
      <c r="I2301" s="6">
        <v>10383</v>
      </c>
      <c r="J2301" s="6">
        <v>45.767699999999998</v>
      </c>
      <c r="K2301" s="6">
        <f t="shared" si="105"/>
        <v>46.59546666666666</v>
      </c>
    </row>
    <row r="2302" spans="1:11" ht="15" customHeight="1">
      <c r="A2302" s="18">
        <v>2143</v>
      </c>
      <c r="B2302" s="7">
        <v>3.9424200000000003E-3</v>
      </c>
      <c r="C2302" s="10">
        <v>9.3456200000000007E-3</v>
      </c>
      <c r="D2302" s="7">
        <f t="shared" si="106"/>
        <v>3.9424200000000003</v>
      </c>
      <c r="E2302" s="10">
        <f t="shared" si="107"/>
        <v>9.3456200000000003</v>
      </c>
      <c r="H2302" s="6">
        <v>2144</v>
      </c>
      <c r="I2302" s="6">
        <v>10383</v>
      </c>
      <c r="J2302" s="6">
        <v>48.201300000000003</v>
      </c>
      <c r="K2302" s="6">
        <f t="shared" si="105"/>
        <v>47.407566666666668</v>
      </c>
    </row>
    <row r="2303" spans="1:11" ht="15" customHeight="1">
      <c r="A2303" s="18">
        <v>2144</v>
      </c>
      <c r="B2303" s="7">
        <v>3.9161400000000002E-3</v>
      </c>
      <c r="C2303" s="10">
        <v>9.4270799999999991E-3</v>
      </c>
      <c r="D2303" s="7">
        <f t="shared" si="106"/>
        <v>3.9161400000000004</v>
      </c>
      <c r="E2303" s="10">
        <f t="shared" si="107"/>
        <v>9.4270799999999983</v>
      </c>
      <c r="H2303" s="6">
        <v>2145</v>
      </c>
      <c r="I2303" s="6">
        <v>10383</v>
      </c>
      <c r="J2303" s="6">
        <v>45.817399999999999</v>
      </c>
      <c r="K2303" s="6">
        <f t="shared" si="105"/>
        <v>47.039200000000001</v>
      </c>
    </row>
    <row r="2304" spans="1:11" ht="15" customHeight="1">
      <c r="A2304" s="18">
        <v>2145</v>
      </c>
      <c r="B2304" s="7">
        <v>3.9248099999999999E-3</v>
      </c>
      <c r="C2304" s="10">
        <v>9.2279700000000003E-3</v>
      </c>
      <c r="D2304" s="7">
        <f t="shared" si="106"/>
        <v>3.9248099999999999</v>
      </c>
      <c r="E2304" s="10">
        <f t="shared" si="107"/>
        <v>9.2279700000000009</v>
      </c>
      <c r="H2304" s="6">
        <v>2146</v>
      </c>
      <c r="I2304" s="6">
        <v>10383</v>
      </c>
      <c r="J2304" s="6">
        <v>48.204000000000001</v>
      </c>
      <c r="K2304" s="6">
        <f t="shared" si="105"/>
        <v>47.63516666666667</v>
      </c>
    </row>
    <row r="2305" spans="1:11" ht="15" customHeight="1">
      <c r="A2305" s="18">
        <v>2146</v>
      </c>
      <c r="B2305" s="7">
        <v>3.93414E-3</v>
      </c>
      <c r="C2305" s="10">
        <v>9.4848299999999997E-3</v>
      </c>
      <c r="D2305" s="7">
        <f t="shared" si="106"/>
        <v>3.9341400000000002</v>
      </c>
      <c r="E2305" s="10">
        <f t="shared" si="107"/>
        <v>9.4848299999999988</v>
      </c>
      <c r="H2305" s="6">
        <v>2147</v>
      </c>
      <c r="I2305" s="6">
        <v>10383</v>
      </c>
      <c r="J2305" s="6">
        <v>47.096200000000003</v>
      </c>
      <c r="K2305" s="6">
        <f t="shared" si="105"/>
        <v>46.978200000000008</v>
      </c>
    </row>
    <row r="2306" spans="1:11" ht="15" customHeight="1">
      <c r="A2306" s="18">
        <v>2147</v>
      </c>
      <c r="B2306" s="7">
        <v>3.9135000000000003E-3</v>
      </c>
      <c r="C2306" s="10">
        <v>9.3573800000000002E-3</v>
      </c>
      <c r="D2306" s="7">
        <f t="shared" si="106"/>
        <v>3.9135000000000004</v>
      </c>
      <c r="E2306" s="10">
        <f t="shared" si="107"/>
        <v>9.3573800000000009</v>
      </c>
      <c r="H2306" s="6">
        <v>2148</v>
      </c>
      <c r="I2306" s="6">
        <v>10383</v>
      </c>
      <c r="J2306" s="6">
        <v>47.6053</v>
      </c>
      <c r="K2306" s="6">
        <f t="shared" si="105"/>
        <v>47.442966666666671</v>
      </c>
    </row>
    <row r="2307" spans="1:11" ht="15" customHeight="1">
      <c r="A2307" s="18">
        <v>2148</v>
      </c>
      <c r="B2307" s="7">
        <v>3.8766999999999999E-3</v>
      </c>
      <c r="C2307" s="10">
        <v>9.4886299999999996E-3</v>
      </c>
      <c r="D2307" s="7">
        <f t="shared" si="106"/>
        <v>3.8767</v>
      </c>
      <c r="E2307" s="10">
        <f t="shared" si="107"/>
        <v>9.4886299999999988</v>
      </c>
      <c r="H2307" s="6">
        <v>2149</v>
      </c>
      <c r="I2307" s="6">
        <v>10383</v>
      </c>
      <c r="J2307" s="6">
        <v>46.2331</v>
      </c>
      <c r="K2307" s="6">
        <f t="shared" si="105"/>
        <v>46.918300000000009</v>
      </c>
    </row>
    <row r="2308" spans="1:11" ht="15" customHeight="1">
      <c r="A2308" s="18">
        <v>2149</v>
      </c>
      <c r="B2308" s="7">
        <v>3.8660700000000001E-3</v>
      </c>
      <c r="C2308" s="10">
        <v>9.4181899999999999E-3</v>
      </c>
      <c r="D2308" s="7">
        <f t="shared" si="106"/>
        <v>3.8660700000000001</v>
      </c>
      <c r="E2308" s="10">
        <f t="shared" si="107"/>
        <v>9.4181899999999992</v>
      </c>
      <c r="H2308" s="6">
        <v>2150</v>
      </c>
      <c r="I2308" s="6">
        <v>10383</v>
      </c>
      <c r="J2308" s="6">
        <v>48.490499999999997</v>
      </c>
      <c r="K2308" s="6">
        <f t="shared" si="105"/>
        <v>47.677466666666668</v>
      </c>
    </row>
    <row r="2309" spans="1:11" ht="15" customHeight="1">
      <c r="A2309" s="18">
        <v>2150</v>
      </c>
      <c r="B2309" s="7">
        <v>3.86455E-3</v>
      </c>
      <c r="C2309" s="10">
        <v>9.3872999999999995E-3</v>
      </c>
      <c r="D2309" s="7">
        <f t="shared" si="106"/>
        <v>3.8645499999999999</v>
      </c>
      <c r="E2309" s="10">
        <f t="shared" si="107"/>
        <v>9.3872999999999998</v>
      </c>
      <c r="H2309" s="6">
        <v>2151</v>
      </c>
      <c r="I2309" s="6">
        <v>10383</v>
      </c>
      <c r="J2309" s="6">
        <v>46.031300000000002</v>
      </c>
      <c r="K2309" s="6">
        <f t="shared" si="105"/>
        <v>47.239866666666671</v>
      </c>
    </row>
    <row r="2310" spans="1:11" ht="15" customHeight="1">
      <c r="A2310" s="18">
        <v>2151</v>
      </c>
      <c r="B2310" s="7">
        <v>3.89624E-3</v>
      </c>
      <c r="C2310" s="10">
        <v>9.2070099999999998E-3</v>
      </c>
      <c r="D2310" s="7">
        <f t="shared" si="106"/>
        <v>3.8962400000000001</v>
      </c>
      <c r="E2310" s="10">
        <f t="shared" si="107"/>
        <v>9.2070100000000004</v>
      </c>
      <c r="H2310" s="6">
        <v>2152</v>
      </c>
      <c r="I2310" s="6">
        <v>10383</v>
      </c>
      <c r="J2310" s="6">
        <v>48.510599999999997</v>
      </c>
      <c r="K2310" s="6">
        <f t="shared" si="105"/>
        <v>48.256566666666664</v>
      </c>
    </row>
    <row r="2311" spans="1:11" ht="15" customHeight="1">
      <c r="A2311" s="18">
        <v>2152</v>
      </c>
      <c r="B2311" s="7">
        <v>3.9263299999999996E-3</v>
      </c>
      <c r="C2311" s="10">
        <v>9.2825300000000006E-3</v>
      </c>
      <c r="D2311" s="7">
        <f t="shared" si="106"/>
        <v>3.9263299999999997</v>
      </c>
      <c r="E2311" s="10">
        <f t="shared" si="107"/>
        <v>9.2825300000000013</v>
      </c>
      <c r="H2311" s="6">
        <v>2153</v>
      </c>
      <c r="I2311" s="6">
        <v>10383</v>
      </c>
      <c r="J2311" s="6">
        <v>47.177700000000002</v>
      </c>
      <c r="K2311" s="6">
        <f t="shared" si="105"/>
        <v>47.381400000000006</v>
      </c>
    </row>
    <row r="2312" spans="1:11" ht="15" customHeight="1">
      <c r="A2312" s="18">
        <v>2153</v>
      </c>
      <c r="B2312" s="7">
        <v>3.8831299999999998E-3</v>
      </c>
      <c r="C2312" s="10">
        <v>9.3664100000000004E-3</v>
      </c>
      <c r="D2312" s="7">
        <f t="shared" si="106"/>
        <v>3.88313</v>
      </c>
      <c r="E2312" s="10">
        <f t="shared" si="107"/>
        <v>9.3664100000000001</v>
      </c>
      <c r="H2312" s="6">
        <v>2154</v>
      </c>
      <c r="I2312" s="6">
        <v>10383</v>
      </c>
      <c r="J2312" s="6">
        <v>49.081400000000002</v>
      </c>
      <c r="K2312" s="6">
        <f t="shared" si="105"/>
        <v>47.773699999999998</v>
      </c>
    </row>
    <row r="2313" spans="1:11" ht="15" customHeight="1">
      <c r="A2313" s="18">
        <v>2154</v>
      </c>
      <c r="B2313" s="7">
        <v>3.8757599999999998E-3</v>
      </c>
      <c r="C2313" s="10">
        <v>9.3032700000000006E-3</v>
      </c>
      <c r="D2313" s="7">
        <f t="shared" si="106"/>
        <v>3.8757599999999996</v>
      </c>
      <c r="E2313" s="10">
        <f t="shared" si="107"/>
        <v>9.3032700000000013</v>
      </c>
      <c r="H2313" s="6">
        <v>2155</v>
      </c>
      <c r="I2313" s="6">
        <v>10383</v>
      </c>
      <c r="J2313" s="6">
        <v>45.885100000000001</v>
      </c>
      <c r="K2313" s="6">
        <f t="shared" si="105"/>
        <v>47.187833333333337</v>
      </c>
    </row>
    <row r="2314" spans="1:11" ht="15" customHeight="1">
      <c r="A2314" s="18">
        <v>2155</v>
      </c>
      <c r="B2314" s="7">
        <v>3.8978699999999999E-3</v>
      </c>
      <c r="C2314" s="10">
        <v>9.3921300000000003E-3</v>
      </c>
      <c r="D2314" s="7">
        <f t="shared" si="106"/>
        <v>3.8978699999999997</v>
      </c>
      <c r="E2314" s="10">
        <f t="shared" si="107"/>
        <v>9.3921299999999999</v>
      </c>
      <c r="H2314" s="6">
        <v>2156</v>
      </c>
      <c r="I2314" s="6">
        <v>10383</v>
      </c>
      <c r="J2314" s="6">
        <v>48.354599999999998</v>
      </c>
      <c r="K2314" s="6">
        <f t="shared" si="105"/>
        <v>48.198366666666665</v>
      </c>
    </row>
    <row r="2315" spans="1:11" ht="15" customHeight="1">
      <c r="A2315" s="18">
        <v>2156</v>
      </c>
      <c r="B2315" s="7">
        <v>3.8804199999999999E-3</v>
      </c>
      <c r="C2315" s="10">
        <v>9.5105799999999994E-3</v>
      </c>
      <c r="D2315" s="7">
        <f t="shared" si="106"/>
        <v>3.88042</v>
      </c>
      <c r="E2315" s="10">
        <f t="shared" si="107"/>
        <v>9.5105799999999991</v>
      </c>
      <c r="H2315" s="6">
        <v>2157</v>
      </c>
      <c r="I2315" s="6">
        <v>10383</v>
      </c>
      <c r="J2315" s="6">
        <v>47.323799999999999</v>
      </c>
      <c r="K2315" s="6">
        <f t="shared" si="105"/>
        <v>47.688233333333329</v>
      </c>
    </row>
    <row r="2316" spans="1:11" ht="15" customHeight="1">
      <c r="A2316" s="18">
        <v>2157</v>
      </c>
      <c r="B2316" s="7">
        <v>3.8412699999999999E-3</v>
      </c>
      <c r="C2316" s="10">
        <v>9.2949499999999997E-3</v>
      </c>
      <c r="D2316" s="7">
        <f t="shared" si="106"/>
        <v>3.8412699999999997</v>
      </c>
      <c r="E2316" s="10">
        <f t="shared" si="107"/>
        <v>9.29495</v>
      </c>
      <c r="H2316" s="6">
        <v>2158</v>
      </c>
      <c r="I2316" s="6">
        <v>10383</v>
      </c>
      <c r="J2316" s="6">
        <v>48.916699999999999</v>
      </c>
      <c r="K2316" s="6">
        <f t="shared" si="105"/>
        <v>47.859666666666669</v>
      </c>
    </row>
    <row r="2317" spans="1:11" ht="15" customHeight="1">
      <c r="A2317" s="18">
        <v>2158</v>
      </c>
      <c r="B2317" s="7">
        <v>3.9093899999999996E-3</v>
      </c>
      <c r="C2317" s="10">
        <v>9.2869900000000002E-3</v>
      </c>
      <c r="D2317" s="7">
        <f t="shared" si="106"/>
        <v>3.9093899999999997</v>
      </c>
      <c r="E2317" s="10">
        <f t="shared" si="107"/>
        <v>9.2869899999999994</v>
      </c>
      <c r="H2317" s="6">
        <v>2159</v>
      </c>
      <c r="I2317" s="6">
        <v>10383</v>
      </c>
      <c r="J2317" s="6">
        <v>46.824199999999998</v>
      </c>
      <c r="K2317" s="6">
        <f t="shared" si="105"/>
        <v>46.989333333333327</v>
      </c>
    </row>
    <row r="2318" spans="1:11" ht="15" customHeight="1">
      <c r="A2318" s="18">
        <v>2159</v>
      </c>
      <c r="B2318" s="7">
        <v>3.8698999999999999E-3</v>
      </c>
      <c r="C2318" s="10">
        <v>9.3471800000000001E-3</v>
      </c>
      <c r="D2318" s="7">
        <f t="shared" si="106"/>
        <v>3.8698999999999999</v>
      </c>
      <c r="E2318" s="10">
        <f t="shared" si="107"/>
        <v>9.3471799999999998</v>
      </c>
      <c r="H2318" s="6">
        <v>2160</v>
      </c>
      <c r="I2318" s="6">
        <v>10383</v>
      </c>
      <c r="J2318" s="6">
        <v>47.838099999999997</v>
      </c>
      <c r="K2318" s="6">
        <f t="shared" si="105"/>
        <v>47.258800000000001</v>
      </c>
    </row>
    <row r="2319" spans="1:11" ht="15" customHeight="1">
      <c r="A2319" s="18">
        <v>2160</v>
      </c>
      <c r="B2319" s="7">
        <v>3.8611700000000001E-3</v>
      </c>
      <c r="C2319" s="10">
        <v>9.3300599999999994E-3</v>
      </c>
      <c r="D2319" s="7">
        <f t="shared" si="106"/>
        <v>3.86117</v>
      </c>
      <c r="E2319" s="10">
        <f t="shared" si="107"/>
        <v>9.3300599999999996</v>
      </c>
      <c r="H2319" s="6">
        <v>2161</v>
      </c>
      <c r="I2319" s="6">
        <v>10383</v>
      </c>
      <c r="J2319" s="6">
        <v>46.305700000000002</v>
      </c>
      <c r="K2319" s="6">
        <f t="shared" si="105"/>
        <v>46.542866666666669</v>
      </c>
    </row>
    <row r="2320" spans="1:11" ht="15" customHeight="1">
      <c r="A2320" s="18">
        <v>2161</v>
      </c>
      <c r="B2320" s="7">
        <v>3.8816800000000002E-3</v>
      </c>
      <c r="C2320" s="10">
        <v>9.3098899999999995E-3</v>
      </c>
      <c r="D2320" s="7">
        <f t="shared" si="106"/>
        <v>3.8816800000000002</v>
      </c>
      <c r="E2320" s="10">
        <f t="shared" si="107"/>
        <v>9.3098899999999993</v>
      </c>
      <c r="H2320" s="6">
        <v>2162</v>
      </c>
      <c r="I2320" s="6">
        <v>10383</v>
      </c>
      <c r="J2320" s="6">
        <v>47.632599999999996</v>
      </c>
      <c r="K2320" s="6">
        <f t="shared" si="105"/>
        <v>47.093433333333337</v>
      </c>
    </row>
    <row r="2321" spans="1:11" ht="15" customHeight="1">
      <c r="A2321" s="18">
        <v>2162</v>
      </c>
      <c r="B2321" s="7">
        <v>4.0696200000000004E-3</v>
      </c>
      <c r="C2321" s="10">
        <v>9.3428199999999999E-3</v>
      </c>
      <c r="D2321" s="7">
        <f t="shared" si="106"/>
        <v>4.0696200000000005</v>
      </c>
      <c r="E2321" s="10">
        <f t="shared" si="107"/>
        <v>9.3428199999999997</v>
      </c>
      <c r="H2321" s="6">
        <v>2163</v>
      </c>
      <c r="I2321" s="6">
        <v>10383</v>
      </c>
      <c r="J2321" s="6">
        <v>45.690300000000001</v>
      </c>
      <c r="K2321" s="6">
        <f t="shared" si="105"/>
        <v>46.654800000000002</v>
      </c>
    </row>
    <row r="2322" spans="1:11" ht="15" customHeight="1">
      <c r="A2322" s="18">
        <v>2163</v>
      </c>
      <c r="B2322" s="7">
        <v>3.8439199999999998E-3</v>
      </c>
      <c r="C2322" s="10">
        <v>9.2592999999999998E-3</v>
      </c>
      <c r="D2322" s="7">
        <f t="shared" si="106"/>
        <v>3.8439199999999998</v>
      </c>
      <c r="E2322" s="10">
        <f t="shared" si="107"/>
        <v>9.2592999999999996</v>
      </c>
      <c r="H2322" s="6">
        <v>2164</v>
      </c>
      <c r="I2322" s="6">
        <v>10383</v>
      </c>
      <c r="J2322" s="6">
        <v>47.9574</v>
      </c>
      <c r="K2322" s="6">
        <f t="shared" si="105"/>
        <v>47.781533333333336</v>
      </c>
    </row>
    <row r="2323" spans="1:11" ht="15" customHeight="1">
      <c r="A2323" s="18">
        <v>2164</v>
      </c>
      <c r="B2323" s="7">
        <v>3.8713699999999998E-3</v>
      </c>
      <c r="C2323" s="10">
        <v>9.3454599999999999E-3</v>
      </c>
      <c r="D2323" s="7">
        <f t="shared" si="106"/>
        <v>3.8713699999999998</v>
      </c>
      <c r="E2323" s="10">
        <f t="shared" si="107"/>
        <v>9.3454599999999992</v>
      </c>
      <c r="H2323" s="6">
        <v>2165</v>
      </c>
      <c r="I2323" s="6">
        <v>10383</v>
      </c>
      <c r="J2323" s="6">
        <v>46.316699999999997</v>
      </c>
      <c r="K2323" s="6">
        <f t="shared" si="105"/>
        <v>47.690899999999999</v>
      </c>
    </row>
    <row r="2324" spans="1:11" ht="15" customHeight="1">
      <c r="A2324" s="18">
        <v>2165</v>
      </c>
      <c r="B2324" s="7">
        <v>3.9290999999999996E-3</v>
      </c>
      <c r="C2324" s="10">
        <v>9.3377800000000004E-3</v>
      </c>
      <c r="D2324" s="7">
        <f t="shared" si="106"/>
        <v>3.9290999999999996</v>
      </c>
      <c r="E2324" s="10">
        <f t="shared" si="107"/>
        <v>9.3377800000000004</v>
      </c>
      <c r="H2324" s="6">
        <v>2166</v>
      </c>
      <c r="I2324" s="6">
        <v>10383</v>
      </c>
      <c r="J2324" s="6">
        <v>49.070500000000003</v>
      </c>
      <c r="K2324" s="6">
        <f t="shared" si="105"/>
        <v>48.0914</v>
      </c>
    </row>
    <row r="2325" spans="1:11" ht="15" customHeight="1">
      <c r="A2325" s="18">
        <v>2166</v>
      </c>
      <c r="B2325" s="7">
        <v>3.83462E-3</v>
      </c>
      <c r="C2325" s="10">
        <v>9.4160500000000005E-3</v>
      </c>
      <c r="D2325" s="7">
        <f t="shared" si="106"/>
        <v>3.8346200000000001</v>
      </c>
      <c r="E2325" s="10">
        <f t="shared" si="107"/>
        <v>9.4160500000000003</v>
      </c>
      <c r="H2325" s="6">
        <v>2167</v>
      </c>
      <c r="I2325" s="6">
        <v>10383</v>
      </c>
      <c r="J2325" s="6">
        <v>47.685499999999998</v>
      </c>
      <c r="K2325" s="6">
        <f t="shared" si="105"/>
        <v>47.202566666666662</v>
      </c>
    </row>
    <row r="2326" spans="1:11" ht="15" customHeight="1">
      <c r="A2326" s="18">
        <v>2167</v>
      </c>
      <c r="B2326" s="7">
        <v>3.9218999999999999E-3</v>
      </c>
      <c r="C2326" s="10">
        <v>9.46549E-3</v>
      </c>
      <c r="D2326" s="7">
        <f t="shared" si="106"/>
        <v>3.9218999999999999</v>
      </c>
      <c r="E2326" s="10">
        <f t="shared" si="107"/>
        <v>9.4654900000000008</v>
      </c>
      <c r="H2326" s="6">
        <v>2168</v>
      </c>
      <c r="I2326" s="6">
        <v>10383</v>
      </c>
      <c r="J2326" s="6">
        <v>47.5182</v>
      </c>
      <c r="K2326" s="6">
        <f t="shared" si="105"/>
        <v>47.238200000000006</v>
      </c>
    </row>
    <row r="2327" spans="1:11" ht="15" customHeight="1">
      <c r="A2327" s="18">
        <v>2168</v>
      </c>
      <c r="B2327" s="7">
        <v>3.9106699999999998E-3</v>
      </c>
      <c r="C2327" s="10">
        <v>9.4414500000000005E-3</v>
      </c>
      <c r="D2327" s="7">
        <f t="shared" si="106"/>
        <v>3.9106699999999996</v>
      </c>
      <c r="E2327" s="10">
        <f t="shared" si="107"/>
        <v>9.4414499999999997</v>
      </c>
      <c r="H2327" s="6">
        <v>2169</v>
      </c>
      <c r="I2327" s="6">
        <v>10383</v>
      </c>
      <c r="J2327" s="6">
        <v>46.404000000000003</v>
      </c>
      <c r="K2327" s="6">
        <f t="shared" si="105"/>
        <v>46.640733333333337</v>
      </c>
    </row>
    <row r="2328" spans="1:11" ht="15" customHeight="1">
      <c r="A2328" s="18">
        <v>2169</v>
      </c>
      <c r="B2328" s="7">
        <v>3.9361300000000004E-3</v>
      </c>
      <c r="C2328" s="10">
        <v>9.5118300000000006E-3</v>
      </c>
      <c r="D2328" s="7">
        <f t="shared" si="106"/>
        <v>3.9361300000000004</v>
      </c>
      <c r="E2328" s="10">
        <f t="shared" si="107"/>
        <v>9.5118299999999998</v>
      </c>
      <c r="H2328" s="6">
        <v>2170</v>
      </c>
      <c r="I2328" s="6">
        <v>10383</v>
      </c>
      <c r="J2328" s="6">
        <v>47.792400000000001</v>
      </c>
      <c r="K2328" s="6">
        <f t="shared" si="105"/>
        <v>47.101900000000001</v>
      </c>
    </row>
    <row r="2329" spans="1:11" ht="15" customHeight="1">
      <c r="A2329" s="18">
        <v>2170</v>
      </c>
      <c r="B2329" s="7">
        <v>3.87996E-3</v>
      </c>
      <c r="C2329" s="10">
        <v>9.3313800000000002E-3</v>
      </c>
      <c r="D2329" s="7">
        <f t="shared" si="106"/>
        <v>3.8799600000000001</v>
      </c>
      <c r="E2329" s="10">
        <f t="shared" si="107"/>
        <v>9.3313799999999993</v>
      </c>
      <c r="H2329" s="6">
        <v>2171</v>
      </c>
      <c r="I2329" s="6">
        <v>10383</v>
      </c>
      <c r="J2329" s="6">
        <v>45.7258</v>
      </c>
      <c r="K2329" s="6">
        <f t="shared" si="105"/>
        <v>46.525633333333332</v>
      </c>
    </row>
    <row r="2330" spans="1:11" ht="15" customHeight="1">
      <c r="A2330" s="18">
        <v>2171</v>
      </c>
      <c r="B2330" s="7">
        <v>3.9133400000000004E-3</v>
      </c>
      <c r="C2330" s="10">
        <v>9.36881E-3</v>
      </c>
      <c r="D2330" s="7">
        <f t="shared" si="106"/>
        <v>3.9133400000000003</v>
      </c>
      <c r="E2330" s="10">
        <f t="shared" si="107"/>
        <v>9.3688099999999999</v>
      </c>
      <c r="H2330" s="6">
        <v>2172</v>
      </c>
      <c r="I2330" s="6">
        <v>10383</v>
      </c>
      <c r="J2330" s="6">
        <v>47.787500000000001</v>
      </c>
      <c r="K2330" s="6">
        <f t="shared" si="105"/>
        <v>47.190866666666665</v>
      </c>
    </row>
    <row r="2331" spans="1:11" ht="15" customHeight="1">
      <c r="A2331" s="18">
        <v>2172</v>
      </c>
      <c r="B2331" s="7">
        <v>3.9208000000000003E-3</v>
      </c>
      <c r="C2331" s="10">
        <v>9.3338599999999994E-3</v>
      </c>
      <c r="D2331" s="7">
        <f t="shared" si="106"/>
        <v>3.9208000000000003</v>
      </c>
      <c r="E2331" s="10">
        <f t="shared" si="107"/>
        <v>9.3338599999999996</v>
      </c>
      <c r="H2331" s="6">
        <v>2173</v>
      </c>
      <c r="I2331" s="6">
        <v>10383</v>
      </c>
      <c r="J2331" s="6">
        <v>46.063600000000001</v>
      </c>
      <c r="K2331" s="6">
        <f t="shared" si="105"/>
        <v>47.61913333333333</v>
      </c>
    </row>
    <row r="2332" spans="1:11" ht="15" customHeight="1">
      <c r="A2332" s="18">
        <v>2173</v>
      </c>
      <c r="B2332" s="7">
        <v>3.9116999999999997E-3</v>
      </c>
      <c r="C2332" s="10">
        <v>9.2646499999999993E-3</v>
      </c>
      <c r="D2332" s="7">
        <f t="shared" si="106"/>
        <v>3.9116999999999997</v>
      </c>
      <c r="E2332" s="10">
        <f t="shared" si="107"/>
        <v>9.2646499999999996</v>
      </c>
      <c r="H2332" s="6">
        <v>2174</v>
      </c>
      <c r="I2332" s="6">
        <v>10383</v>
      </c>
      <c r="J2332" s="6">
        <v>47.721499999999999</v>
      </c>
      <c r="K2332" s="6">
        <f t="shared" si="105"/>
        <v>48.622033333333341</v>
      </c>
    </row>
    <row r="2333" spans="1:11" ht="15" customHeight="1">
      <c r="A2333" s="18">
        <v>2174</v>
      </c>
      <c r="B2333" s="7">
        <v>3.9367899999999999E-3</v>
      </c>
      <c r="C2333" s="10">
        <v>9.2371899999999993E-3</v>
      </c>
      <c r="D2333" s="7">
        <f t="shared" si="106"/>
        <v>3.9367899999999998</v>
      </c>
      <c r="E2333" s="10">
        <f t="shared" si="107"/>
        <v>9.23719</v>
      </c>
      <c r="H2333" s="6">
        <v>2175</v>
      </c>
      <c r="I2333" s="6">
        <v>10383</v>
      </c>
      <c r="J2333" s="6">
        <v>49.072299999999998</v>
      </c>
      <c r="K2333" s="6">
        <f t="shared" si="105"/>
        <v>48.362766666666666</v>
      </c>
    </row>
    <row r="2334" spans="1:11" ht="15" customHeight="1">
      <c r="A2334" s="18">
        <v>2175</v>
      </c>
      <c r="B2334" s="7">
        <v>3.8724100000000002E-3</v>
      </c>
      <c r="C2334" s="10">
        <v>9.5854200000000007E-3</v>
      </c>
      <c r="D2334" s="7">
        <f t="shared" si="106"/>
        <v>3.8724100000000004</v>
      </c>
      <c r="E2334" s="10">
        <f t="shared" si="107"/>
        <v>9.5854200000000009</v>
      </c>
      <c r="H2334" s="6">
        <v>2176</v>
      </c>
      <c r="I2334" s="6">
        <v>10383</v>
      </c>
      <c r="J2334" s="6">
        <v>49.072299999999998</v>
      </c>
      <c r="K2334" s="6">
        <f t="shared" si="105"/>
        <v>48.141066666666667</v>
      </c>
    </row>
    <row r="2335" spans="1:11" ht="15" customHeight="1">
      <c r="A2335" s="18">
        <v>2176</v>
      </c>
      <c r="B2335" s="7">
        <v>3.85126E-3</v>
      </c>
      <c r="C2335" s="10">
        <v>9.3381699999999998E-3</v>
      </c>
      <c r="D2335" s="7">
        <f t="shared" si="106"/>
        <v>3.8512599999999999</v>
      </c>
      <c r="E2335" s="10">
        <f t="shared" si="107"/>
        <v>9.3381699999999999</v>
      </c>
      <c r="H2335" s="6">
        <v>2177</v>
      </c>
      <c r="I2335" s="6">
        <v>10383</v>
      </c>
      <c r="J2335" s="6">
        <v>46.9437</v>
      </c>
      <c r="K2335" s="6">
        <f t="shared" ref="K2335:K2398" si="108">(J2335+J2336+J2337)/3</f>
        <v>47.410966666666667</v>
      </c>
    </row>
    <row r="2336" spans="1:11" ht="15" customHeight="1">
      <c r="A2336" s="18">
        <v>2177</v>
      </c>
      <c r="B2336" s="7">
        <v>3.8490299999999998E-3</v>
      </c>
      <c r="C2336" s="10">
        <v>9.2814899999999999E-3</v>
      </c>
      <c r="D2336" s="7">
        <f t="shared" si="106"/>
        <v>3.84903</v>
      </c>
      <c r="E2336" s="10">
        <f t="shared" si="107"/>
        <v>9.2814899999999998</v>
      </c>
      <c r="H2336" s="6">
        <v>2178</v>
      </c>
      <c r="I2336" s="6">
        <v>10383</v>
      </c>
      <c r="J2336" s="6">
        <v>48.407200000000003</v>
      </c>
      <c r="K2336" s="6">
        <f t="shared" si="108"/>
        <v>47.765033333333328</v>
      </c>
    </row>
    <row r="2337" spans="1:11" ht="15" customHeight="1">
      <c r="A2337" s="18">
        <v>2178</v>
      </c>
      <c r="B2337" s="7">
        <v>3.9447900000000001E-3</v>
      </c>
      <c r="C2337" s="10">
        <v>9.2703000000000004E-3</v>
      </c>
      <c r="D2337" s="7">
        <f t="shared" si="106"/>
        <v>3.9447900000000002</v>
      </c>
      <c r="E2337" s="10">
        <f t="shared" si="107"/>
        <v>9.2703000000000007</v>
      </c>
      <c r="H2337" s="6">
        <v>2179</v>
      </c>
      <c r="I2337" s="6">
        <v>10383</v>
      </c>
      <c r="J2337" s="6">
        <v>46.881999999999998</v>
      </c>
      <c r="K2337" s="6">
        <f t="shared" si="108"/>
        <v>46.946199999999997</v>
      </c>
    </row>
    <row r="2338" spans="1:11" ht="15" customHeight="1">
      <c r="A2338" s="18">
        <v>2179</v>
      </c>
      <c r="B2338" s="7">
        <v>3.84236E-3</v>
      </c>
      <c r="C2338" s="10">
        <v>9.2249099999999994E-3</v>
      </c>
      <c r="D2338" s="7">
        <f t="shared" si="106"/>
        <v>3.8423599999999998</v>
      </c>
      <c r="E2338" s="10">
        <f t="shared" si="107"/>
        <v>9.2249099999999995</v>
      </c>
      <c r="H2338" s="6">
        <v>2180</v>
      </c>
      <c r="I2338" s="6">
        <v>10383</v>
      </c>
      <c r="J2338" s="6">
        <v>48.005899999999997</v>
      </c>
      <c r="K2338" s="6">
        <f t="shared" si="108"/>
        <v>47.862899999999996</v>
      </c>
    </row>
    <row r="2339" spans="1:11" ht="15" customHeight="1">
      <c r="A2339" s="18">
        <v>2180</v>
      </c>
      <c r="B2339" s="7">
        <v>3.8966500000000002E-3</v>
      </c>
      <c r="C2339" s="10">
        <v>9.4352499999999992E-3</v>
      </c>
      <c r="D2339" s="7">
        <f t="shared" si="106"/>
        <v>3.8966500000000002</v>
      </c>
      <c r="E2339" s="10">
        <f t="shared" si="107"/>
        <v>9.4352499999999999</v>
      </c>
      <c r="H2339" s="6">
        <v>2181</v>
      </c>
      <c r="I2339" s="6">
        <v>10383</v>
      </c>
      <c r="J2339" s="6">
        <v>45.950699999999998</v>
      </c>
      <c r="K2339" s="6">
        <f t="shared" si="108"/>
        <v>47.105033333333331</v>
      </c>
    </row>
    <row r="2340" spans="1:11" ht="15" customHeight="1">
      <c r="A2340" s="18">
        <v>2181</v>
      </c>
      <c r="B2340" s="7">
        <v>3.87952E-3</v>
      </c>
      <c r="C2340" s="10">
        <v>9.2217500000000008E-3</v>
      </c>
      <c r="D2340" s="7">
        <f t="shared" si="106"/>
        <v>3.8795199999999999</v>
      </c>
      <c r="E2340" s="10">
        <f t="shared" si="107"/>
        <v>9.2217500000000001</v>
      </c>
      <c r="H2340" s="6">
        <v>2182</v>
      </c>
      <c r="I2340" s="6">
        <v>10383</v>
      </c>
      <c r="J2340" s="6">
        <v>49.632100000000001</v>
      </c>
      <c r="K2340" s="6">
        <f t="shared" si="108"/>
        <v>47.852666666666664</v>
      </c>
    </row>
    <row r="2341" spans="1:11" ht="15" customHeight="1">
      <c r="A2341" s="18">
        <v>2182</v>
      </c>
      <c r="B2341" s="7">
        <v>3.9084100000000002E-3</v>
      </c>
      <c r="C2341" s="10">
        <v>9.4816399999999995E-3</v>
      </c>
      <c r="D2341" s="7">
        <f t="shared" si="106"/>
        <v>3.9084100000000004</v>
      </c>
      <c r="E2341" s="10">
        <f t="shared" si="107"/>
        <v>9.4816399999999987</v>
      </c>
      <c r="H2341" s="6">
        <v>2183</v>
      </c>
      <c r="I2341" s="6">
        <v>10383</v>
      </c>
      <c r="J2341" s="6">
        <v>45.732300000000002</v>
      </c>
      <c r="K2341" s="6">
        <f t="shared" si="108"/>
        <v>46.869733333333336</v>
      </c>
    </row>
    <row r="2342" spans="1:11" ht="15" customHeight="1">
      <c r="A2342" s="18">
        <v>2183</v>
      </c>
      <c r="B2342" s="7">
        <v>3.8827599999999999E-3</v>
      </c>
      <c r="C2342" s="10">
        <v>9.2594099999999992E-3</v>
      </c>
      <c r="D2342" s="7">
        <f t="shared" si="106"/>
        <v>3.8827599999999998</v>
      </c>
      <c r="E2342" s="10">
        <f t="shared" si="107"/>
        <v>9.259409999999999</v>
      </c>
      <c r="H2342" s="6">
        <v>2184</v>
      </c>
      <c r="I2342" s="6">
        <v>10383</v>
      </c>
      <c r="J2342" s="6">
        <v>48.193600000000004</v>
      </c>
      <c r="K2342" s="6">
        <f t="shared" si="108"/>
        <v>47.842466666666667</v>
      </c>
    </row>
    <row r="2343" spans="1:11" ht="15" customHeight="1">
      <c r="A2343" s="18">
        <v>2184</v>
      </c>
      <c r="B2343" s="7">
        <v>3.9574299999999996E-3</v>
      </c>
      <c r="C2343" s="10">
        <v>9.2628299999999997E-3</v>
      </c>
      <c r="D2343" s="7">
        <f t="shared" si="106"/>
        <v>3.9574299999999996</v>
      </c>
      <c r="E2343" s="10">
        <f t="shared" si="107"/>
        <v>9.2628299999999992</v>
      </c>
      <c r="H2343" s="6">
        <v>2185</v>
      </c>
      <c r="I2343" s="6">
        <v>10383</v>
      </c>
      <c r="J2343" s="6">
        <v>46.683300000000003</v>
      </c>
      <c r="K2343" s="6">
        <f t="shared" si="108"/>
        <v>47.125599999999999</v>
      </c>
    </row>
    <row r="2344" spans="1:11" ht="15" customHeight="1">
      <c r="A2344" s="18">
        <v>2185</v>
      </c>
      <c r="B2344" s="7">
        <v>3.9308700000000004E-3</v>
      </c>
      <c r="C2344" s="10">
        <v>9.2971200000000007E-3</v>
      </c>
      <c r="D2344" s="7">
        <f t="shared" si="106"/>
        <v>3.9308700000000005</v>
      </c>
      <c r="E2344" s="10">
        <f t="shared" si="107"/>
        <v>9.2971200000000014</v>
      </c>
      <c r="H2344" s="6">
        <v>2186</v>
      </c>
      <c r="I2344" s="6">
        <v>10383</v>
      </c>
      <c r="J2344" s="6">
        <v>48.650500000000001</v>
      </c>
      <c r="K2344" s="6">
        <f t="shared" si="108"/>
        <v>48.337633333333336</v>
      </c>
    </row>
    <row r="2345" spans="1:11" ht="15" customHeight="1">
      <c r="A2345" s="18">
        <v>2186</v>
      </c>
      <c r="B2345" s="7">
        <v>3.9409700000000002E-3</v>
      </c>
      <c r="C2345" s="10">
        <v>9.4065399999999997E-3</v>
      </c>
      <c r="D2345" s="7">
        <f t="shared" si="106"/>
        <v>3.9409700000000001</v>
      </c>
      <c r="E2345" s="10">
        <f t="shared" si="107"/>
        <v>9.4065399999999997</v>
      </c>
      <c r="H2345" s="6">
        <v>2187</v>
      </c>
      <c r="I2345" s="6">
        <v>10383</v>
      </c>
      <c r="J2345" s="6">
        <v>46.042999999999999</v>
      </c>
      <c r="K2345" s="6">
        <f t="shared" si="108"/>
        <v>47.334833333333336</v>
      </c>
    </row>
    <row r="2346" spans="1:11" ht="15" customHeight="1">
      <c r="A2346" s="18">
        <v>2187</v>
      </c>
      <c r="B2346" s="7">
        <v>3.8773499999999999E-3</v>
      </c>
      <c r="C2346" s="10">
        <v>9.3436700000000001E-3</v>
      </c>
      <c r="D2346" s="7">
        <f t="shared" si="106"/>
        <v>3.8773499999999999</v>
      </c>
      <c r="E2346" s="10">
        <f t="shared" si="107"/>
        <v>9.3436699999999995</v>
      </c>
      <c r="H2346" s="6">
        <v>2188</v>
      </c>
      <c r="I2346" s="6">
        <v>10383</v>
      </c>
      <c r="J2346" s="6">
        <v>50.319400000000002</v>
      </c>
      <c r="K2346" s="6">
        <f t="shared" si="108"/>
        <v>48.182233333333329</v>
      </c>
    </row>
    <row r="2347" spans="1:11" ht="15" customHeight="1">
      <c r="A2347" s="18">
        <v>2188</v>
      </c>
      <c r="B2347" s="7">
        <v>3.8790700000000001E-3</v>
      </c>
      <c r="C2347" s="10">
        <v>9.24086E-3</v>
      </c>
      <c r="D2347" s="7">
        <f t="shared" si="106"/>
        <v>3.87907</v>
      </c>
      <c r="E2347" s="10">
        <f t="shared" si="107"/>
        <v>9.2408599999999996</v>
      </c>
      <c r="H2347" s="6">
        <v>2189</v>
      </c>
      <c r="I2347" s="6">
        <v>10383</v>
      </c>
      <c r="J2347" s="6">
        <v>45.642099999999999</v>
      </c>
      <c r="K2347" s="6">
        <f t="shared" si="108"/>
        <v>47.743966666666665</v>
      </c>
    </row>
    <row r="2348" spans="1:11" ht="15" customHeight="1">
      <c r="A2348" s="18">
        <v>2189</v>
      </c>
      <c r="B2348" s="7">
        <v>3.8610099999999998E-3</v>
      </c>
      <c r="C2348" s="10">
        <v>9.4173999999999994E-3</v>
      </c>
      <c r="D2348" s="7">
        <f t="shared" si="106"/>
        <v>3.8610099999999998</v>
      </c>
      <c r="E2348" s="10">
        <f t="shared" si="107"/>
        <v>9.4173999999999989</v>
      </c>
      <c r="H2348" s="6">
        <v>2190</v>
      </c>
      <c r="I2348" s="6">
        <v>10383</v>
      </c>
      <c r="J2348" s="6">
        <v>48.5852</v>
      </c>
      <c r="K2348" s="6">
        <f t="shared" si="108"/>
        <v>48.867366666666669</v>
      </c>
    </row>
    <row r="2349" spans="1:11" ht="15" customHeight="1">
      <c r="A2349" s="18">
        <v>2190</v>
      </c>
      <c r="B2349" s="7">
        <v>3.8590999999999999E-3</v>
      </c>
      <c r="C2349" s="10">
        <v>9.4328999999999993E-3</v>
      </c>
      <c r="D2349" s="7">
        <f t="shared" si="106"/>
        <v>3.8590999999999998</v>
      </c>
      <c r="E2349" s="10">
        <f t="shared" si="107"/>
        <v>9.4329000000000001</v>
      </c>
      <c r="H2349" s="6">
        <v>2191</v>
      </c>
      <c r="I2349" s="6">
        <v>10383</v>
      </c>
      <c r="J2349" s="6">
        <v>49.004600000000003</v>
      </c>
      <c r="K2349" s="6">
        <f t="shared" si="108"/>
        <v>48.083466666666673</v>
      </c>
    </row>
    <row r="2350" spans="1:11" ht="15" customHeight="1">
      <c r="A2350" s="18">
        <v>2191</v>
      </c>
      <c r="B2350" s="7">
        <v>3.9822599999999996E-3</v>
      </c>
      <c r="C2350" s="10">
        <v>9.4555999999999998E-3</v>
      </c>
      <c r="D2350" s="7">
        <f t="shared" si="106"/>
        <v>3.9822599999999997</v>
      </c>
      <c r="E2350" s="10">
        <f t="shared" si="107"/>
        <v>9.4556000000000004</v>
      </c>
      <c r="H2350" s="6">
        <v>2192</v>
      </c>
      <c r="I2350" s="6">
        <v>10383</v>
      </c>
      <c r="J2350" s="6">
        <v>49.012300000000003</v>
      </c>
      <c r="K2350" s="6">
        <f t="shared" si="108"/>
        <v>48.117233333333331</v>
      </c>
    </row>
    <row r="2351" spans="1:11" ht="15" customHeight="1">
      <c r="A2351" s="18">
        <v>2192</v>
      </c>
      <c r="B2351" s="7">
        <v>3.9238900000000002E-3</v>
      </c>
      <c r="C2351" s="10">
        <v>9.3689499999999992E-3</v>
      </c>
      <c r="D2351" s="7">
        <f t="shared" si="106"/>
        <v>3.9238900000000001</v>
      </c>
      <c r="E2351" s="10">
        <f t="shared" si="107"/>
        <v>9.3689499999999999</v>
      </c>
      <c r="H2351" s="6">
        <v>2193</v>
      </c>
      <c r="I2351" s="6">
        <v>10383</v>
      </c>
      <c r="J2351" s="6">
        <v>46.233499999999999</v>
      </c>
      <c r="K2351" s="6">
        <f t="shared" si="108"/>
        <v>47.043433333333333</v>
      </c>
    </row>
    <row r="2352" spans="1:11" ht="15" customHeight="1">
      <c r="A2352" s="18">
        <v>2193</v>
      </c>
      <c r="B2352" s="7">
        <v>3.8820999999999999E-3</v>
      </c>
      <c r="C2352" s="10">
        <v>9.5455599999999998E-3</v>
      </c>
      <c r="D2352" s="7">
        <f t="shared" si="106"/>
        <v>3.8820999999999999</v>
      </c>
      <c r="E2352" s="10">
        <f t="shared" si="107"/>
        <v>9.54556</v>
      </c>
      <c r="H2352" s="6">
        <v>2194</v>
      </c>
      <c r="I2352" s="6">
        <v>10383</v>
      </c>
      <c r="J2352" s="6">
        <v>49.105899999999998</v>
      </c>
      <c r="K2352" s="6">
        <f t="shared" si="108"/>
        <v>47.533966666666664</v>
      </c>
    </row>
    <row r="2353" spans="1:11" ht="15" customHeight="1">
      <c r="A2353" s="18">
        <v>2194</v>
      </c>
      <c r="B2353" s="7">
        <v>3.8950500000000002E-3</v>
      </c>
      <c r="C2353" s="10">
        <v>9.3635899999999998E-3</v>
      </c>
      <c r="D2353" s="7">
        <f t="shared" ref="D2353:D2402" si="109">B2353*1000</f>
        <v>3.8950500000000003</v>
      </c>
      <c r="E2353" s="10">
        <f t="shared" ref="E2353:E2402" si="110">C2353*1000</f>
        <v>9.3635900000000003</v>
      </c>
      <c r="H2353" s="6">
        <v>2195</v>
      </c>
      <c r="I2353" s="6">
        <v>10383</v>
      </c>
      <c r="J2353" s="6">
        <v>45.790900000000001</v>
      </c>
      <c r="K2353" s="6">
        <f t="shared" si="108"/>
        <v>47.067033333333335</v>
      </c>
    </row>
    <row r="2354" spans="1:11" ht="15" customHeight="1">
      <c r="A2354" s="18">
        <v>2195</v>
      </c>
      <c r="B2354" s="7">
        <v>3.85981E-3</v>
      </c>
      <c r="C2354" s="10">
        <v>9.3079800000000004E-3</v>
      </c>
      <c r="D2354" s="7">
        <f t="shared" si="109"/>
        <v>3.85981</v>
      </c>
      <c r="E2354" s="10">
        <f t="shared" si="110"/>
        <v>9.3079800000000006</v>
      </c>
      <c r="H2354" s="6">
        <v>2196</v>
      </c>
      <c r="I2354" s="6">
        <v>10383</v>
      </c>
      <c r="J2354" s="6">
        <v>47.705100000000002</v>
      </c>
      <c r="K2354" s="6">
        <f t="shared" si="108"/>
        <v>48.208333333333336</v>
      </c>
    </row>
    <row r="2355" spans="1:11" ht="15" customHeight="1">
      <c r="A2355" s="18">
        <v>2196</v>
      </c>
      <c r="B2355" s="7">
        <v>3.9141599999999999E-3</v>
      </c>
      <c r="C2355" s="10">
        <v>9.5397399999999997E-3</v>
      </c>
      <c r="D2355" s="7">
        <f t="shared" si="109"/>
        <v>3.9141599999999999</v>
      </c>
      <c r="E2355" s="10">
        <f t="shared" si="110"/>
        <v>9.5397400000000001</v>
      </c>
      <c r="H2355" s="6">
        <v>2197</v>
      </c>
      <c r="I2355" s="6">
        <v>10383</v>
      </c>
      <c r="J2355" s="6">
        <v>47.705100000000002</v>
      </c>
      <c r="K2355" s="6">
        <f t="shared" si="108"/>
        <v>47.911233333333335</v>
      </c>
    </row>
    <row r="2356" spans="1:11" ht="15" customHeight="1">
      <c r="A2356" s="18">
        <v>2197</v>
      </c>
      <c r="B2356" s="7">
        <v>4.0209800000000004E-3</v>
      </c>
      <c r="C2356" s="10">
        <v>9.3585600000000001E-3</v>
      </c>
      <c r="D2356" s="7">
        <f t="shared" si="109"/>
        <v>4.0209800000000007</v>
      </c>
      <c r="E2356" s="10">
        <f t="shared" si="110"/>
        <v>9.3585600000000007</v>
      </c>
      <c r="H2356" s="6">
        <v>2198</v>
      </c>
      <c r="I2356" s="6">
        <v>10383</v>
      </c>
      <c r="J2356" s="6">
        <v>49.214799999999997</v>
      </c>
      <c r="K2356" s="6">
        <f t="shared" si="108"/>
        <v>48.1798</v>
      </c>
    </row>
    <row r="2357" spans="1:11" ht="15" customHeight="1">
      <c r="A2357" s="18">
        <v>2198</v>
      </c>
      <c r="B2357" s="7">
        <v>3.8685299999999998E-3</v>
      </c>
      <c r="C2357" s="10">
        <v>9.2862900000000009E-3</v>
      </c>
      <c r="D2357" s="7">
        <f t="shared" si="109"/>
        <v>3.8685299999999998</v>
      </c>
      <c r="E2357" s="10">
        <f t="shared" si="110"/>
        <v>9.286290000000001</v>
      </c>
      <c r="H2357" s="6">
        <v>2199</v>
      </c>
      <c r="I2357" s="6">
        <v>10383</v>
      </c>
      <c r="J2357" s="6">
        <v>46.813800000000001</v>
      </c>
      <c r="K2357" s="6">
        <f t="shared" si="108"/>
        <v>47.45236666666667</v>
      </c>
    </row>
    <row r="2358" spans="1:11" ht="15" customHeight="1">
      <c r="A2358" s="18">
        <v>2199</v>
      </c>
      <c r="B2358" s="7">
        <v>3.8936000000000001E-3</v>
      </c>
      <c r="C2358" s="10">
        <v>9.3040299999999996E-3</v>
      </c>
      <c r="D2358" s="7">
        <f t="shared" si="109"/>
        <v>3.8936000000000002</v>
      </c>
      <c r="E2358" s="10">
        <f t="shared" si="110"/>
        <v>9.3040299999999991</v>
      </c>
      <c r="H2358" s="6">
        <v>2200</v>
      </c>
      <c r="I2358" s="6">
        <v>10383</v>
      </c>
      <c r="J2358" s="6">
        <v>48.510800000000003</v>
      </c>
      <c r="K2358" s="6">
        <f t="shared" si="108"/>
        <v>47.926333333333332</v>
      </c>
    </row>
    <row r="2359" spans="1:11" ht="15" customHeight="1">
      <c r="A2359" s="18">
        <v>2200</v>
      </c>
      <c r="B2359" s="7">
        <v>4.0574399999999998E-3</v>
      </c>
      <c r="C2359" s="10">
        <v>9.2331900000000005E-3</v>
      </c>
      <c r="D2359" s="7">
        <f t="shared" si="109"/>
        <v>4.0574399999999997</v>
      </c>
      <c r="E2359" s="10">
        <f t="shared" si="110"/>
        <v>9.2331900000000005</v>
      </c>
      <c r="H2359" s="6">
        <v>2201</v>
      </c>
      <c r="I2359" s="6">
        <v>10383</v>
      </c>
      <c r="J2359" s="6">
        <v>47.032499999999999</v>
      </c>
      <c r="K2359" s="6">
        <f t="shared" si="108"/>
        <v>47.505466666666671</v>
      </c>
    </row>
    <row r="2360" spans="1:11" ht="15" customHeight="1">
      <c r="A2360" s="18">
        <v>2201</v>
      </c>
      <c r="B2360" s="7">
        <v>3.8646800000000001E-3</v>
      </c>
      <c r="C2360" s="10">
        <v>9.5914199999999998E-3</v>
      </c>
      <c r="D2360" s="7">
        <f t="shared" si="109"/>
        <v>3.8646799999999999</v>
      </c>
      <c r="E2360" s="10">
        <f t="shared" si="110"/>
        <v>9.5914199999999994</v>
      </c>
      <c r="H2360" s="6">
        <v>2202</v>
      </c>
      <c r="I2360" s="6">
        <v>10383</v>
      </c>
      <c r="J2360" s="6">
        <v>48.235700000000001</v>
      </c>
      <c r="K2360" s="6">
        <f t="shared" si="108"/>
        <v>47.769800000000004</v>
      </c>
    </row>
    <row r="2361" spans="1:11" ht="15" customHeight="1">
      <c r="A2361" s="18">
        <v>2202</v>
      </c>
      <c r="B2361" s="7">
        <v>3.8474899999999999E-3</v>
      </c>
      <c r="C2361" s="10">
        <v>9.2522500000000001E-3</v>
      </c>
      <c r="D2361" s="7">
        <f t="shared" si="109"/>
        <v>3.8474899999999996</v>
      </c>
      <c r="E2361" s="10">
        <f t="shared" si="110"/>
        <v>9.2522500000000001</v>
      </c>
      <c r="H2361" s="6">
        <v>2203</v>
      </c>
      <c r="I2361" s="6">
        <v>10383</v>
      </c>
      <c r="J2361" s="6">
        <v>47.248199999999997</v>
      </c>
      <c r="K2361" s="6">
        <f t="shared" si="108"/>
        <v>47.303566666666676</v>
      </c>
    </row>
    <row r="2362" spans="1:11" ht="15" customHeight="1">
      <c r="A2362" s="18">
        <v>2203</v>
      </c>
      <c r="B2362" s="7">
        <v>3.9315399999999999E-3</v>
      </c>
      <c r="C2362" s="10">
        <v>9.2686799999999996E-3</v>
      </c>
      <c r="D2362" s="7">
        <f t="shared" si="109"/>
        <v>3.93154</v>
      </c>
      <c r="E2362" s="10">
        <f t="shared" si="110"/>
        <v>9.2686799999999998</v>
      </c>
      <c r="H2362" s="6">
        <v>2204</v>
      </c>
      <c r="I2362" s="6">
        <v>10383</v>
      </c>
      <c r="J2362" s="6">
        <v>47.825499999999998</v>
      </c>
      <c r="K2362" s="6">
        <f t="shared" si="108"/>
        <v>47.735399999999998</v>
      </c>
    </row>
    <row r="2363" spans="1:11" ht="15" customHeight="1">
      <c r="A2363" s="18">
        <v>2204</v>
      </c>
      <c r="B2363" s="7">
        <v>3.9133199999999996E-3</v>
      </c>
      <c r="C2363" s="10">
        <v>9.3772300000000003E-3</v>
      </c>
      <c r="D2363" s="7">
        <f t="shared" si="109"/>
        <v>3.9133199999999997</v>
      </c>
      <c r="E2363" s="10">
        <f t="shared" si="110"/>
        <v>9.3772300000000008</v>
      </c>
      <c r="H2363" s="6">
        <v>2205</v>
      </c>
      <c r="I2363" s="6">
        <v>10383</v>
      </c>
      <c r="J2363" s="6">
        <v>46.837000000000003</v>
      </c>
      <c r="K2363" s="6">
        <f t="shared" si="108"/>
        <v>47.133800000000001</v>
      </c>
    </row>
    <row r="2364" spans="1:11" ht="15" customHeight="1">
      <c r="A2364" s="18">
        <v>2205</v>
      </c>
      <c r="B2364" s="7">
        <v>3.9712899999999997E-3</v>
      </c>
      <c r="C2364" s="10">
        <v>9.2591500000000007E-3</v>
      </c>
      <c r="D2364" s="7">
        <f t="shared" si="109"/>
        <v>3.9712899999999998</v>
      </c>
      <c r="E2364" s="10">
        <f t="shared" si="110"/>
        <v>9.25915</v>
      </c>
      <c r="H2364" s="6">
        <v>2206</v>
      </c>
      <c r="I2364" s="6">
        <v>10383</v>
      </c>
      <c r="J2364" s="6">
        <v>48.543700000000001</v>
      </c>
      <c r="K2364" s="6">
        <f t="shared" si="108"/>
        <v>47.816833333333335</v>
      </c>
    </row>
    <row r="2365" spans="1:11" ht="15" customHeight="1">
      <c r="A2365" s="18">
        <v>2206</v>
      </c>
      <c r="B2365" s="7">
        <v>3.8985600000000001E-3</v>
      </c>
      <c r="C2365" s="10">
        <v>9.2898700000000004E-3</v>
      </c>
      <c r="D2365" s="7">
        <f t="shared" si="109"/>
        <v>3.8985600000000002</v>
      </c>
      <c r="E2365" s="10">
        <f t="shared" si="110"/>
        <v>9.2898700000000005</v>
      </c>
      <c r="H2365" s="6">
        <v>2207</v>
      </c>
      <c r="I2365" s="6">
        <v>10383</v>
      </c>
      <c r="J2365" s="6">
        <v>46.020699999999998</v>
      </c>
      <c r="K2365" s="6">
        <f t="shared" si="108"/>
        <v>47.567133333333338</v>
      </c>
    </row>
    <row r="2366" spans="1:11" ht="15" customHeight="1">
      <c r="A2366" s="18">
        <v>2207</v>
      </c>
      <c r="B2366" s="7">
        <v>3.8910500000000001E-3</v>
      </c>
      <c r="C2366" s="10">
        <v>9.29198E-3</v>
      </c>
      <c r="D2366" s="7">
        <f t="shared" si="109"/>
        <v>3.8910499999999999</v>
      </c>
      <c r="E2366" s="10">
        <f t="shared" si="110"/>
        <v>9.2919800000000006</v>
      </c>
      <c r="H2366" s="6">
        <v>2208</v>
      </c>
      <c r="I2366" s="6">
        <v>10383</v>
      </c>
      <c r="J2366" s="6">
        <v>48.886099999999999</v>
      </c>
      <c r="K2366" s="6">
        <f t="shared" si="108"/>
        <v>48.323366666666665</v>
      </c>
    </row>
    <row r="2367" spans="1:11" ht="15" customHeight="1">
      <c r="A2367" s="18">
        <v>2208</v>
      </c>
      <c r="B2367" s="7">
        <v>3.8962599999999999E-3</v>
      </c>
      <c r="C2367" s="10">
        <v>9.51019E-3</v>
      </c>
      <c r="D2367" s="7">
        <f t="shared" si="109"/>
        <v>3.8962599999999998</v>
      </c>
      <c r="E2367" s="10">
        <f t="shared" si="110"/>
        <v>9.5101899999999997</v>
      </c>
      <c r="H2367" s="6">
        <v>2209</v>
      </c>
      <c r="I2367" s="6">
        <v>10383</v>
      </c>
      <c r="J2367" s="6">
        <v>47.794600000000003</v>
      </c>
      <c r="K2367" s="6">
        <f t="shared" si="108"/>
        <v>47.319400000000002</v>
      </c>
    </row>
    <row r="2368" spans="1:11" ht="15" customHeight="1">
      <c r="A2368" s="18">
        <v>2209</v>
      </c>
      <c r="B2368" s="7">
        <v>3.9000699999999998E-3</v>
      </c>
      <c r="C2368" s="10">
        <v>9.5039100000000008E-3</v>
      </c>
      <c r="D2368" s="7">
        <f t="shared" si="109"/>
        <v>3.9000699999999999</v>
      </c>
      <c r="E2368" s="10">
        <f t="shared" si="110"/>
        <v>9.5039100000000012</v>
      </c>
      <c r="H2368" s="6">
        <v>2210</v>
      </c>
      <c r="I2368" s="6">
        <v>10383</v>
      </c>
      <c r="J2368" s="6">
        <v>48.289400000000001</v>
      </c>
      <c r="K2368" s="6">
        <f t="shared" si="108"/>
        <v>47.47976666666667</v>
      </c>
    </row>
    <row r="2369" spans="1:11" ht="15" customHeight="1">
      <c r="A2369" s="18">
        <v>2210</v>
      </c>
      <c r="B2369" s="7">
        <v>3.8449999999999999E-3</v>
      </c>
      <c r="C2369" s="10">
        <v>9.3579800000000001E-3</v>
      </c>
      <c r="D2369" s="7">
        <f t="shared" si="109"/>
        <v>3.8449999999999998</v>
      </c>
      <c r="E2369" s="10">
        <f t="shared" si="110"/>
        <v>9.3579799999999995</v>
      </c>
      <c r="H2369" s="6">
        <v>2211</v>
      </c>
      <c r="I2369" s="6">
        <v>10383</v>
      </c>
      <c r="J2369" s="6">
        <v>45.874200000000002</v>
      </c>
      <c r="K2369" s="6">
        <f t="shared" si="108"/>
        <v>46.379233333333332</v>
      </c>
    </row>
    <row r="2370" spans="1:11" ht="15" customHeight="1">
      <c r="A2370" s="18">
        <v>2211</v>
      </c>
      <c r="B2370" s="7">
        <v>3.88749E-3</v>
      </c>
      <c r="C2370" s="10">
        <v>9.4001199999999997E-3</v>
      </c>
      <c r="D2370" s="7">
        <f t="shared" si="109"/>
        <v>3.8874900000000001</v>
      </c>
      <c r="E2370" s="10">
        <f t="shared" si="110"/>
        <v>9.4001199999999994</v>
      </c>
      <c r="H2370" s="6">
        <v>2212</v>
      </c>
      <c r="I2370" s="6">
        <v>10383</v>
      </c>
      <c r="J2370" s="6">
        <v>48.275700000000001</v>
      </c>
      <c r="K2370" s="6">
        <f t="shared" si="108"/>
        <v>47.539666666666669</v>
      </c>
    </row>
    <row r="2371" spans="1:11" ht="15" customHeight="1">
      <c r="A2371" s="18">
        <v>2212</v>
      </c>
      <c r="B2371" s="7">
        <v>3.9703999999999998E-3</v>
      </c>
      <c r="C2371" s="10">
        <v>9.5480500000000006E-3</v>
      </c>
      <c r="D2371" s="7">
        <f t="shared" si="109"/>
        <v>3.9703999999999997</v>
      </c>
      <c r="E2371" s="10">
        <f t="shared" si="110"/>
        <v>9.5480499999999999</v>
      </c>
      <c r="H2371" s="6">
        <v>2213</v>
      </c>
      <c r="I2371" s="6">
        <v>10383</v>
      </c>
      <c r="J2371" s="6">
        <v>44.9878</v>
      </c>
      <c r="K2371" s="6">
        <f t="shared" si="108"/>
        <v>46.692666666666668</v>
      </c>
    </row>
    <row r="2372" spans="1:11" ht="15" customHeight="1">
      <c r="A2372" s="18">
        <v>2213</v>
      </c>
      <c r="B2372" s="7">
        <v>3.9326200000000004E-3</v>
      </c>
      <c r="C2372" s="10">
        <v>9.4404799999999994E-3</v>
      </c>
      <c r="D2372" s="7">
        <f t="shared" si="109"/>
        <v>3.9326200000000004</v>
      </c>
      <c r="E2372" s="10">
        <f t="shared" si="110"/>
        <v>9.4404799999999991</v>
      </c>
      <c r="H2372" s="6">
        <v>2214</v>
      </c>
      <c r="I2372" s="6">
        <v>10383</v>
      </c>
      <c r="J2372" s="6">
        <v>49.355499999999999</v>
      </c>
      <c r="K2372" s="6">
        <f t="shared" si="108"/>
        <v>47.936566666666664</v>
      </c>
    </row>
    <row r="2373" spans="1:11" ht="15" customHeight="1">
      <c r="A2373" s="18">
        <v>2214</v>
      </c>
      <c r="B2373" s="7">
        <v>3.8646100000000001E-3</v>
      </c>
      <c r="C2373" s="10">
        <v>9.2678199999999995E-3</v>
      </c>
      <c r="D2373" s="7">
        <f t="shared" si="109"/>
        <v>3.8646099999999999</v>
      </c>
      <c r="E2373" s="10">
        <f t="shared" si="110"/>
        <v>9.2678200000000004</v>
      </c>
      <c r="H2373" s="6">
        <v>2215</v>
      </c>
      <c r="I2373" s="6">
        <v>10383</v>
      </c>
      <c r="J2373" s="6">
        <v>45.734699999999997</v>
      </c>
      <c r="K2373" s="6">
        <f t="shared" si="108"/>
        <v>46.957033333333328</v>
      </c>
    </row>
    <row r="2374" spans="1:11" ht="15" customHeight="1">
      <c r="A2374" s="18">
        <v>2215</v>
      </c>
      <c r="B2374" s="7">
        <v>3.9839899999999998E-3</v>
      </c>
      <c r="C2374" s="10">
        <v>9.4102500000000002E-3</v>
      </c>
      <c r="D2374" s="7">
        <f t="shared" si="109"/>
        <v>3.9839899999999999</v>
      </c>
      <c r="E2374" s="10">
        <f t="shared" si="110"/>
        <v>9.4102499999999996</v>
      </c>
      <c r="H2374" s="6">
        <v>2216</v>
      </c>
      <c r="I2374" s="6">
        <v>10383</v>
      </c>
      <c r="J2374" s="6">
        <v>48.719499999999996</v>
      </c>
      <c r="K2374" s="6">
        <f t="shared" si="108"/>
        <v>48.276566666666668</v>
      </c>
    </row>
    <row r="2375" spans="1:11" ht="15" customHeight="1">
      <c r="A2375" s="18">
        <v>2216</v>
      </c>
      <c r="B2375" s="7">
        <v>4.0137100000000002E-3</v>
      </c>
      <c r="C2375" s="10">
        <v>9.4336100000000003E-3</v>
      </c>
      <c r="D2375" s="7">
        <f t="shared" si="109"/>
        <v>4.0137100000000006</v>
      </c>
      <c r="E2375" s="10">
        <f t="shared" si="110"/>
        <v>9.4336099999999998</v>
      </c>
      <c r="H2375" s="6">
        <v>2217</v>
      </c>
      <c r="I2375" s="6">
        <v>10383</v>
      </c>
      <c r="J2375" s="6">
        <v>46.416899999999998</v>
      </c>
      <c r="K2375" s="6">
        <f t="shared" si="108"/>
        <v>47.299566666666664</v>
      </c>
    </row>
    <row r="2376" spans="1:11" ht="15" customHeight="1">
      <c r="A2376" s="18">
        <v>2217</v>
      </c>
      <c r="B2376" s="7">
        <v>3.9227200000000002E-3</v>
      </c>
      <c r="C2376" s="10">
        <v>9.3382499999999993E-3</v>
      </c>
      <c r="D2376" s="7">
        <f t="shared" si="109"/>
        <v>3.92272</v>
      </c>
      <c r="E2376" s="10">
        <f t="shared" si="110"/>
        <v>9.3382499999999986</v>
      </c>
      <c r="H2376" s="6">
        <v>2218</v>
      </c>
      <c r="I2376" s="6">
        <v>10383</v>
      </c>
      <c r="J2376" s="6">
        <v>49.693300000000001</v>
      </c>
      <c r="K2376" s="6">
        <f t="shared" si="108"/>
        <v>47.666899999999998</v>
      </c>
    </row>
    <row r="2377" spans="1:11" ht="15" customHeight="1">
      <c r="A2377" s="18">
        <v>2218</v>
      </c>
      <c r="B2377" s="7">
        <v>3.8492600000000002E-3</v>
      </c>
      <c r="C2377" s="10">
        <v>9.3830000000000007E-3</v>
      </c>
      <c r="D2377" s="7">
        <f t="shared" si="109"/>
        <v>3.8492600000000001</v>
      </c>
      <c r="E2377" s="10">
        <f t="shared" si="110"/>
        <v>9.3830000000000009</v>
      </c>
      <c r="H2377" s="6">
        <v>2219</v>
      </c>
      <c r="I2377" s="6">
        <v>10383</v>
      </c>
      <c r="J2377" s="6">
        <v>45.788499999999999</v>
      </c>
      <c r="K2377" s="6">
        <f t="shared" si="108"/>
        <v>46.898933333333332</v>
      </c>
    </row>
    <row r="2378" spans="1:11" ht="15" customHeight="1">
      <c r="A2378" s="18">
        <v>2219</v>
      </c>
      <c r="B2378" s="7">
        <v>3.9440500000000002E-3</v>
      </c>
      <c r="C2378" s="10">
        <v>9.2533600000000004E-3</v>
      </c>
      <c r="D2378" s="7">
        <f t="shared" si="109"/>
        <v>3.9440500000000003</v>
      </c>
      <c r="E2378" s="10">
        <f t="shared" si="110"/>
        <v>9.2533600000000007</v>
      </c>
      <c r="H2378" s="6">
        <v>2220</v>
      </c>
      <c r="I2378" s="6">
        <v>10383</v>
      </c>
      <c r="J2378" s="6">
        <v>47.518900000000002</v>
      </c>
      <c r="K2378" s="6">
        <f t="shared" si="108"/>
        <v>47.892099999999999</v>
      </c>
    </row>
    <row r="2379" spans="1:11" ht="15" customHeight="1">
      <c r="A2379" s="18">
        <v>2220</v>
      </c>
      <c r="B2379" s="7">
        <v>3.8644399999999998E-3</v>
      </c>
      <c r="C2379" s="10">
        <v>9.4832900000000001E-3</v>
      </c>
      <c r="D2379" s="7">
        <f t="shared" si="109"/>
        <v>3.8644399999999997</v>
      </c>
      <c r="E2379" s="10">
        <f t="shared" si="110"/>
        <v>9.4832900000000002</v>
      </c>
      <c r="H2379" s="6">
        <v>2221</v>
      </c>
      <c r="I2379" s="6">
        <v>10383</v>
      </c>
      <c r="J2379" s="6">
        <v>47.389400000000002</v>
      </c>
      <c r="K2379" s="6">
        <f t="shared" si="108"/>
        <v>47.273699999999998</v>
      </c>
    </row>
    <row r="2380" spans="1:11" ht="15" customHeight="1">
      <c r="A2380" s="18">
        <v>2221</v>
      </c>
      <c r="B2380" s="7">
        <v>3.9340800000000004E-3</v>
      </c>
      <c r="C2380" s="10">
        <v>9.3269400000000006E-3</v>
      </c>
      <c r="D2380" s="7">
        <f t="shared" si="109"/>
        <v>3.9340800000000002</v>
      </c>
      <c r="E2380" s="10">
        <f t="shared" si="110"/>
        <v>9.3269400000000005</v>
      </c>
      <c r="H2380" s="6">
        <v>2222</v>
      </c>
      <c r="I2380" s="6">
        <v>10383</v>
      </c>
      <c r="J2380" s="6">
        <v>48.768000000000001</v>
      </c>
      <c r="K2380" s="6">
        <f t="shared" si="108"/>
        <v>47.45556666666667</v>
      </c>
    </row>
    <row r="2381" spans="1:11" ht="15" customHeight="1">
      <c r="A2381" s="18">
        <v>2222</v>
      </c>
      <c r="B2381" s="7">
        <v>3.9824099999999996E-3</v>
      </c>
      <c r="C2381" s="10">
        <v>9.4386999999999995E-3</v>
      </c>
      <c r="D2381" s="7">
        <f t="shared" si="109"/>
        <v>3.9824099999999998</v>
      </c>
      <c r="E2381" s="10">
        <f t="shared" si="110"/>
        <v>9.438699999999999</v>
      </c>
      <c r="H2381" s="6">
        <v>2223</v>
      </c>
      <c r="I2381" s="6">
        <v>10383</v>
      </c>
      <c r="J2381" s="6">
        <v>45.663699999999999</v>
      </c>
      <c r="K2381" s="6">
        <f t="shared" si="108"/>
        <v>47.083800000000004</v>
      </c>
    </row>
    <row r="2382" spans="1:11" ht="15" customHeight="1">
      <c r="A2382" s="18">
        <v>2223</v>
      </c>
      <c r="B2382" s="7">
        <v>3.9257700000000003E-3</v>
      </c>
      <c r="C2382" s="10">
        <v>9.5133500000000003E-3</v>
      </c>
      <c r="D2382" s="7">
        <f t="shared" si="109"/>
        <v>3.9257700000000004</v>
      </c>
      <c r="E2382" s="10">
        <f t="shared" si="110"/>
        <v>9.5133500000000009</v>
      </c>
      <c r="H2382" s="6">
        <v>2224</v>
      </c>
      <c r="I2382" s="6">
        <v>10383</v>
      </c>
      <c r="J2382" s="6">
        <v>47.935000000000002</v>
      </c>
      <c r="K2382" s="6">
        <f t="shared" si="108"/>
        <v>47.782400000000003</v>
      </c>
    </row>
    <row r="2383" spans="1:11" ht="15" customHeight="1">
      <c r="A2383" s="18">
        <v>2224</v>
      </c>
      <c r="B2383" s="7">
        <v>3.9318699999999996E-3</v>
      </c>
      <c r="C2383" s="10">
        <v>9.3647299999999999E-3</v>
      </c>
      <c r="D2383" s="7">
        <f t="shared" si="109"/>
        <v>3.9318699999999995</v>
      </c>
      <c r="E2383" s="10">
        <f t="shared" si="110"/>
        <v>9.3647299999999998</v>
      </c>
      <c r="H2383" s="6">
        <v>2225</v>
      </c>
      <c r="I2383" s="6">
        <v>10383</v>
      </c>
      <c r="J2383" s="6">
        <v>47.652700000000003</v>
      </c>
      <c r="K2383" s="6">
        <f t="shared" si="108"/>
        <v>47.454500000000003</v>
      </c>
    </row>
    <row r="2384" spans="1:11" ht="15" customHeight="1">
      <c r="A2384" s="18">
        <v>2225</v>
      </c>
      <c r="B2384" s="7">
        <v>4.0246500000000003E-3</v>
      </c>
      <c r="C2384" s="10">
        <v>9.5351499999999992E-3</v>
      </c>
      <c r="D2384" s="7">
        <f t="shared" si="109"/>
        <v>4.0246500000000003</v>
      </c>
      <c r="E2384" s="10">
        <f t="shared" si="110"/>
        <v>9.5351499999999998</v>
      </c>
      <c r="H2384" s="6">
        <v>2226</v>
      </c>
      <c r="I2384" s="6">
        <v>10383</v>
      </c>
      <c r="J2384" s="6">
        <v>47.759500000000003</v>
      </c>
      <c r="K2384" s="6">
        <f t="shared" si="108"/>
        <v>47.220700000000001</v>
      </c>
    </row>
    <row r="2385" spans="1:11" ht="15" customHeight="1">
      <c r="A2385" s="18">
        <v>2226</v>
      </c>
      <c r="B2385" s="7">
        <v>3.8443700000000002E-3</v>
      </c>
      <c r="C2385" s="10">
        <v>9.3153899999999998E-3</v>
      </c>
      <c r="D2385" s="7">
        <f t="shared" si="109"/>
        <v>3.8443700000000001</v>
      </c>
      <c r="E2385" s="10">
        <f t="shared" si="110"/>
        <v>9.3153899999999989</v>
      </c>
      <c r="H2385" s="6">
        <v>2227</v>
      </c>
      <c r="I2385" s="6">
        <v>10383</v>
      </c>
      <c r="J2385" s="6">
        <v>46.951300000000003</v>
      </c>
      <c r="K2385" s="6">
        <f t="shared" si="108"/>
        <v>46.939166666666665</v>
      </c>
    </row>
    <row r="2386" spans="1:11" ht="15" customHeight="1">
      <c r="A2386" s="18">
        <v>2227</v>
      </c>
      <c r="B2386" s="7">
        <v>3.9677200000000001E-3</v>
      </c>
      <c r="C2386" s="10">
        <v>9.3484899999999992E-3</v>
      </c>
      <c r="D2386" s="7">
        <f t="shared" si="109"/>
        <v>3.9677199999999999</v>
      </c>
      <c r="E2386" s="10">
        <f t="shared" si="110"/>
        <v>9.34849</v>
      </c>
      <c r="H2386" s="6">
        <v>2228</v>
      </c>
      <c r="I2386" s="6">
        <v>10383</v>
      </c>
      <c r="J2386" s="6">
        <v>46.951300000000003</v>
      </c>
      <c r="K2386" s="6">
        <f t="shared" si="108"/>
        <v>47.428766666666668</v>
      </c>
    </row>
    <row r="2387" spans="1:11" ht="15" customHeight="1">
      <c r="A2387" s="18">
        <v>2228</v>
      </c>
      <c r="B2387" s="7">
        <v>3.9234999999999999E-3</v>
      </c>
      <c r="C2387" s="10">
        <v>9.4849300000000008E-3</v>
      </c>
      <c r="D2387" s="7">
        <f t="shared" si="109"/>
        <v>3.9234999999999998</v>
      </c>
      <c r="E2387" s="10">
        <f t="shared" si="110"/>
        <v>9.4849300000000003</v>
      </c>
      <c r="H2387" s="6">
        <v>2229</v>
      </c>
      <c r="I2387" s="6">
        <v>10383</v>
      </c>
      <c r="J2387" s="6">
        <v>46.914900000000003</v>
      </c>
      <c r="K2387" s="6">
        <f t="shared" si="108"/>
        <v>47.428899999999999</v>
      </c>
    </row>
    <row r="2388" spans="1:11" ht="15" customHeight="1">
      <c r="A2388" s="18">
        <v>2229</v>
      </c>
      <c r="B2388" s="7">
        <v>3.9481100000000003E-3</v>
      </c>
      <c r="C2388" s="10">
        <v>9.4258899999999993E-3</v>
      </c>
      <c r="D2388" s="7">
        <f t="shared" si="109"/>
        <v>3.9481100000000002</v>
      </c>
      <c r="E2388" s="10">
        <f t="shared" si="110"/>
        <v>9.425889999999999</v>
      </c>
      <c r="H2388" s="6">
        <v>2230</v>
      </c>
      <c r="I2388" s="6">
        <v>10383</v>
      </c>
      <c r="J2388" s="6">
        <v>48.420099999999998</v>
      </c>
      <c r="K2388" s="6">
        <f t="shared" si="108"/>
        <v>48.340633333333336</v>
      </c>
    </row>
    <row r="2389" spans="1:11" ht="15" customHeight="1">
      <c r="A2389" s="18">
        <v>2230</v>
      </c>
      <c r="B2389" s="7">
        <v>3.91355E-3</v>
      </c>
      <c r="C2389" s="10">
        <v>9.3059500000000003E-3</v>
      </c>
      <c r="D2389" s="7">
        <f t="shared" si="109"/>
        <v>3.9135499999999999</v>
      </c>
      <c r="E2389" s="10">
        <f t="shared" si="110"/>
        <v>9.3059500000000011</v>
      </c>
      <c r="H2389" s="6">
        <v>2231</v>
      </c>
      <c r="I2389" s="6">
        <v>10383</v>
      </c>
      <c r="J2389" s="6">
        <v>46.951700000000002</v>
      </c>
      <c r="K2389" s="6">
        <f t="shared" si="108"/>
        <v>47.701000000000001</v>
      </c>
    </row>
    <row r="2390" spans="1:11" ht="15" customHeight="1">
      <c r="A2390" s="18">
        <v>2231</v>
      </c>
      <c r="B2390" s="7">
        <v>3.9285400000000003E-3</v>
      </c>
      <c r="C2390" s="10">
        <v>9.4983600000000008E-3</v>
      </c>
      <c r="D2390" s="7">
        <f t="shared" si="109"/>
        <v>3.9285400000000004</v>
      </c>
      <c r="E2390" s="10">
        <f t="shared" si="110"/>
        <v>9.4983600000000017</v>
      </c>
      <c r="H2390" s="6">
        <v>2232</v>
      </c>
      <c r="I2390" s="6">
        <v>10383</v>
      </c>
      <c r="J2390" s="6">
        <v>49.650100000000002</v>
      </c>
      <c r="K2390" s="6">
        <f t="shared" si="108"/>
        <v>48.142633333333329</v>
      </c>
    </row>
    <row r="2391" spans="1:11" ht="15" customHeight="1">
      <c r="A2391" s="18">
        <v>2232</v>
      </c>
      <c r="B2391" s="7">
        <v>3.95926E-3</v>
      </c>
      <c r="C2391" s="10">
        <v>9.5221200000000002E-3</v>
      </c>
      <c r="D2391" s="7">
        <f t="shared" si="109"/>
        <v>3.95926</v>
      </c>
      <c r="E2391" s="10">
        <f t="shared" si="110"/>
        <v>9.522120000000001</v>
      </c>
      <c r="H2391" s="6">
        <v>2233</v>
      </c>
      <c r="I2391" s="6">
        <v>10383</v>
      </c>
      <c r="J2391" s="6">
        <v>46.501199999999997</v>
      </c>
      <c r="K2391" s="6">
        <f t="shared" si="108"/>
        <v>47.046100000000003</v>
      </c>
    </row>
    <row r="2392" spans="1:11" ht="15" customHeight="1">
      <c r="A2392" s="18">
        <v>2233</v>
      </c>
      <c r="B2392" s="7">
        <v>3.8921300000000002E-3</v>
      </c>
      <c r="C2392" s="10">
        <v>9.6383700000000003E-3</v>
      </c>
      <c r="D2392" s="7">
        <f t="shared" si="109"/>
        <v>3.8921300000000003</v>
      </c>
      <c r="E2392" s="10">
        <f t="shared" si="110"/>
        <v>9.6383700000000001</v>
      </c>
      <c r="H2392" s="6">
        <v>2234</v>
      </c>
      <c r="I2392" s="6">
        <v>10383</v>
      </c>
      <c r="J2392" s="6">
        <v>48.276600000000002</v>
      </c>
      <c r="K2392" s="6">
        <f t="shared" si="108"/>
        <v>47.761900000000004</v>
      </c>
    </row>
    <row r="2393" spans="1:11" ht="15" customHeight="1">
      <c r="A2393" s="18">
        <v>2234</v>
      </c>
      <c r="B2393" s="7">
        <v>3.9375599999999997E-3</v>
      </c>
      <c r="C2393" s="10">
        <v>9.4818699999999999E-3</v>
      </c>
      <c r="D2393" s="7">
        <f t="shared" si="109"/>
        <v>3.9375599999999995</v>
      </c>
      <c r="E2393" s="10">
        <f t="shared" si="110"/>
        <v>9.4818700000000007</v>
      </c>
      <c r="H2393" s="6">
        <v>2235</v>
      </c>
      <c r="I2393" s="6">
        <v>10383</v>
      </c>
      <c r="J2393" s="6">
        <v>46.360500000000002</v>
      </c>
      <c r="K2393" s="6">
        <f t="shared" si="108"/>
        <v>47.198633333333333</v>
      </c>
    </row>
    <row r="2394" spans="1:11" ht="15" customHeight="1">
      <c r="A2394" s="18">
        <v>2235</v>
      </c>
      <c r="B2394" s="7">
        <v>3.9043900000000002E-3</v>
      </c>
      <c r="C2394" s="10">
        <v>9.4140300000000003E-3</v>
      </c>
      <c r="D2394" s="7">
        <f t="shared" si="109"/>
        <v>3.9043900000000002</v>
      </c>
      <c r="E2394" s="10">
        <f t="shared" si="110"/>
        <v>9.4140300000000003</v>
      </c>
      <c r="H2394" s="6">
        <v>2236</v>
      </c>
      <c r="I2394" s="6">
        <v>10383</v>
      </c>
      <c r="J2394" s="6">
        <v>48.648600000000002</v>
      </c>
      <c r="K2394" s="6">
        <f t="shared" si="108"/>
        <v>48.244966666666663</v>
      </c>
    </row>
    <row r="2395" spans="1:11" ht="15" customHeight="1">
      <c r="A2395" s="18">
        <v>2236</v>
      </c>
      <c r="B2395" s="7">
        <v>3.9202400000000002E-3</v>
      </c>
      <c r="C2395" s="10">
        <v>9.2921600000000007E-3</v>
      </c>
      <c r="D2395" s="7">
        <f t="shared" si="109"/>
        <v>3.9202400000000002</v>
      </c>
      <c r="E2395" s="10">
        <f t="shared" si="110"/>
        <v>9.2921600000000009</v>
      </c>
      <c r="H2395" s="6">
        <v>2237</v>
      </c>
      <c r="I2395" s="6">
        <v>10383</v>
      </c>
      <c r="J2395" s="6">
        <v>46.586799999999997</v>
      </c>
      <c r="K2395" s="6">
        <f t="shared" si="108"/>
        <v>47.251566666666662</v>
      </c>
    </row>
    <row r="2396" spans="1:11" ht="15" customHeight="1">
      <c r="A2396" s="18">
        <v>2237</v>
      </c>
      <c r="B2396" s="7">
        <v>3.9216499999999996E-3</v>
      </c>
      <c r="C2396" s="10">
        <v>9.5750699999999998E-3</v>
      </c>
      <c r="D2396" s="7">
        <f t="shared" si="109"/>
        <v>3.9216499999999996</v>
      </c>
      <c r="E2396" s="10">
        <f t="shared" si="110"/>
        <v>9.5750700000000002</v>
      </c>
      <c r="H2396" s="6">
        <v>2238</v>
      </c>
      <c r="I2396" s="6">
        <v>10383</v>
      </c>
      <c r="J2396" s="6">
        <v>49.499499999999998</v>
      </c>
      <c r="K2396" s="6">
        <f t="shared" si="108"/>
        <v>47.787599999999998</v>
      </c>
    </row>
    <row r="2397" spans="1:11" ht="15" customHeight="1">
      <c r="A2397" s="18">
        <v>2238</v>
      </c>
      <c r="B2397" s="7">
        <v>3.9979999999999998E-3</v>
      </c>
      <c r="C2397" s="10">
        <v>9.5510899999999999E-3</v>
      </c>
      <c r="D2397" s="7">
        <f t="shared" si="109"/>
        <v>3.9979999999999998</v>
      </c>
      <c r="E2397" s="10">
        <f t="shared" si="110"/>
        <v>9.5510900000000003</v>
      </c>
      <c r="H2397" s="6">
        <v>2239</v>
      </c>
      <c r="I2397" s="6">
        <v>10383</v>
      </c>
      <c r="J2397" s="6">
        <v>45.668399999999998</v>
      </c>
      <c r="K2397" s="6">
        <f t="shared" si="108"/>
        <v>46.71993333333333</v>
      </c>
    </row>
    <row r="2398" spans="1:11" ht="15" customHeight="1">
      <c r="A2398" s="18">
        <v>2239</v>
      </c>
      <c r="B2398" s="7">
        <v>3.9843300000000003E-3</v>
      </c>
      <c r="C2398" s="10">
        <v>9.4512199999999998E-3</v>
      </c>
      <c r="D2398" s="7">
        <f t="shared" si="109"/>
        <v>3.9843300000000004</v>
      </c>
      <c r="E2398" s="10">
        <f t="shared" si="110"/>
        <v>9.4512199999999993</v>
      </c>
      <c r="H2398" s="6">
        <v>2240</v>
      </c>
      <c r="I2398" s="6">
        <v>10383</v>
      </c>
      <c r="J2398" s="6">
        <v>48.194899999999997</v>
      </c>
      <c r="K2398" s="6">
        <f t="shared" si="108"/>
        <v>48.004566666666669</v>
      </c>
    </row>
    <row r="2399" spans="1:11" ht="15" customHeight="1">
      <c r="A2399" s="18">
        <v>2240</v>
      </c>
      <c r="B2399" s="7">
        <v>3.8841499999999998E-3</v>
      </c>
      <c r="C2399" s="10">
        <v>9.2913700000000002E-3</v>
      </c>
      <c r="D2399" s="7">
        <f t="shared" si="109"/>
        <v>3.88415</v>
      </c>
      <c r="E2399" s="10">
        <f t="shared" si="110"/>
        <v>9.2913700000000006</v>
      </c>
      <c r="H2399" s="6">
        <v>2241</v>
      </c>
      <c r="I2399" s="6">
        <v>10383</v>
      </c>
      <c r="J2399" s="6">
        <v>46.296500000000002</v>
      </c>
      <c r="K2399" s="6">
        <f>(J2399+J2400+J2401)/3</f>
        <v>47.761133333333333</v>
      </c>
    </row>
    <row r="2400" spans="1:11" ht="15" customHeight="1">
      <c r="A2400" s="18">
        <v>2241</v>
      </c>
      <c r="B2400" s="7">
        <v>3.8772899999999998E-3</v>
      </c>
      <c r="C2400" s="10">
        <v>9.3024900000000001E-3</v>
      </c>
      <c r="D2400" s="7">
        <f t="shared" si="109"/>
        <v>3.8772899999999999</v>
      </c>
      <c r="E2400" s="10">
        <f t="shared" si="110"/>
        <v>9.3024900000000006</v>
      </c>
      <c r="H2400" s="6">
        <v>2242</v>
      </c>
      <c r="I2400" s="6">
        <v>10386</v>
      </c>
      <c r="J2400" s="6">
        <v>49.522300000000001</v>
      </c>
      <c r="K2400" s="6">
        <f>(J2400+J2401+J2402)/3</f>
        <v>48.407499999999999</v>
      </c>
    </row>
    <row r="2401" spans="1:11" ht="15" customHeight="1">
      <c r="A2401" s="18">
        <v>2242</v>
      </c>
      <c r="B2401" s="7">
        <v>3.86156E-3</v>
      </c>
      <c r="C2401" s="10">
        <v>9.3511800000000006E-3</v>
      </c>
      <c r="D2401" s="7">
        <f t="shared" si="109"/>
        <v>3.8615599999999999</v>
      </c>
      <c r="E2401" s="10">
        <f t="shared" si="110"/>
        <v>9.3511800000000012</v>
      </c>
      <c r="H2401" s="6">
        <v>2243</v>
      </c>
      <c r="I2401" s="6">
        <v>10383</v>
      </c>
      <c r="J2401" s="6">
        <v>47.464599999999997</v>
      </c>
      <c r="K2401" s="6">
        <v>48.407499999999999</v>
      </c>
    </row>
    <row r="2402" spans="1:11" ht="15" customHeight="1">
      <c r="A2402" s="18">
        <v>2243</v>
      </c>
      <c r="B2402" s="7">
        <v>3.9447900000000001E-3</v>
      </c>
      <c r="C2402" s="10">
        <v>9.4221900000000004E-3</v>
      </c>
      <c r="D2402" s="7">
        <f t="shared" si="109"/>
        <v>3.9447900000000002</v>
      </c>
      <c r="E2402" s="10">
        <f t="shared" si="110"/>
        <v>9.4221900000000005</v>
      </c>
      <c r="H2402" s="6">
        <v>2244</v>
      </c>
      <c r="I2402" s="6">
        <v>10383</v>
      </c>
      <c r="J2402" s="6">
        <v>48.235599999999998</v>
      </c>
      <c r="K2402" s="6">
        <v>48.234999999999999</v>
      </c>
    </row>
    <row r="2403" spans="1:11" ht="15" customHeight="1"/>
    <row r="2404" spans="1:11" ht="15" customHeight="1">
      <c r="C2404" s="18">
        <v>0</v>
      </c>
      <c r="D2404" s="7">
        <v>24571</v>
      </c>
      <c r="E2404" s="10">
        <v>24571</v>
      </c>
      <c r="F2404" s="19">
        <v>338176</v>
      </c>
    </row>
    <row r="2405" spans="1:11" ht="15" customHeight="1">
      <c r="C2405" s="18">
        <v>1</v>
      </c>
      <c r="D2405" s="7">
        <v>31369</v>
      </c>
      <c r="E2405" s="10">
        <v>31369</v>
      </c>
      <c r="F2405" s="19">
        <v>337152</v>
      </c>
    </row>
    <row r="2406" spans="1:11" ht="15" customHeight="1">
      <c r="C2406" s="18">
        <v>2</v>
      </c>
      <c r="D2406" s="7">
        <v>35531</v>
      </c>
      <c r="E2406" s="10">
        <v>35605</v>
      </c>
      <c r="F2406" s="19">
        <v>336640</v>
      </c>
      <c r="H2406" s="6" t="s">
        <v>46</v>
      </c>
      <c r="I2406" s="6"/>
    </row>
    <row r="2407" spans="1:11" ht="15" customHeight="1">
      <c r="C2407" s="18">
        <v>3</v>
      </c>
      <c r="D2407" s="7">
        <v>36974</v>
      </c>
      <c r="E2407" s="10">
        <v>37994</v>
      </c>
      <c r="F2407" s="19">
        <v>336128</v>
      </c>
      <c r="H2407" s="6">
        <f>SUM(D2404:D4647)</f>
        <v>294125982</v>
      </c>
    </row>
    <row r="2408" spans="1:11" ht="15" customHeight="1">
      <c r="C2408" s="18">
        <v>4</v>
      </c>
      <c r="D2408" s="7">
        <v>37992</v>
      </c>
      <c r="E2408" s="10">
        <v>39572</v>
      </c>
      <c r="F2408" s="19">
        <v>335104</v>
      </c>
    </row>
    <row r="2409" spans="1:11" ht="15" customHeight="1">
      <c r="C2409" s="18">
        <v>5</v>
      </c>
      <c r="D2409" s="7">
        <v>39149</v>
      </c>
      <c r="E2409" s="10">
        <v>41242</v>
      </c>
      <c r="F2409" s="19">
        <v>333056</v>
      </c>
      <c r="H2409" s="6" t="s">
        <v>47</v>
      </c>
      <c r="I2409" s="6"/>
    </row>
    <row r="2410" spans="1:11" ht="15" customHeight="1">
      <c r="C2410" s="18">
        <v>6</v>
      </c>
      <c r="D2410" s="7">
        <v>40161</v>
      </c>
      <c r="E2410" s="10">
        <v>42522</v>
      </c>
      <c r="F2410" s="19">
        <v>332544</v>
      </c>
      <c r="H2410" s="6">
        <f>SUM(F2404:F4647)</f>
        <v>4877069056</v>
      </c>
    </row>
    <row r="2411" spans="1:11" ht="15" customHeight="1">
      <c r="C2411" s="18">
        <v>7</v>
      </c>
      <c r="D2411" s="7">
        <v>41295</v>
      </c>
      <c r="E2411" s="10">
        <v>43775</v>
      </c>
      <c r="F2411" s="19">
        <v>333056</v>
      </c>
    </row>
    <row r="2412" spans="1:11" ht="15" customHeight="1">
      <c r="C2412" s="18">
        <v>8</v>
      </c>
      <c r="D2412" s="7">
        <v>42254</v>
      </c>
      <c r="E2412" s="10">
        <v>45029</v>
      </c>
      <c r="F2412" s="19">
        <v>332032</v>
      </c>
    </row>
    <row r="2413" spans="1:11" ht="15" customHeight="1">
      <c r="C2413" s="18">
        <v>9</v>
      </c>
      <c r="D2413" s="7">
        <v>43105</v>
      </c>
      <c r="E2413" s="10">
        <v>45988</v>
      </c>
      <c r="F2413" s="19">
        <v>331776</v>
      </c>
      <c r="H2413" s="6" t="s">
        <v>48</v>
      </c>
      <c r="I2413" s="6"/>
      <c r="J2413" s="6"/>
    </row>
    <row r="2414" spans="1:11" ht="15" customHeight="1">
      <c r="C2414" s="18">
        <v>10</v>
      </c>
      <c r="D2414" s="7">
        <v>44086</v>
      </c>
      <c r="E2414" s="10">
        <v>47145</v>
      </c>
      <c r="F2414" s="19">
        <v>330496</v>
      </c>
      <c r="H2414" s="6">
        <f>H2410/H2407</f>
        <v>16.581564888748932</v>
      </c>
    </row>
    <row r="2415" spans="1:11" ht="15" customHeight="1">
      <c r="C2415" s="18">
        <v>11</v>
      </c>
      <c r="D2415" s="7">
        <v>45138</v>
      </c>
      <c r="E2415" s="10">
        <v>48181</v>
      </c>
      <c r="F2415" s="19">
        <v>330240</v>
      </c>
    </row>
    <row r="2416" spans="1:11" ht="15" customHeight="1">
      <c r="C2416" s="18">
        <v>12</v>
      </c>
      <c r="D2416" s="7">
        <v>46034</v>
      </c>
      <c r="E2416" s="10">
        <v>49252</v>
      </c>
      <c r="F2416" s="19">
        <v>331264</v>
      </c>
      <c r="H2416" s="6" t="s">
        <v>49</v>
      </c>
      <c r="I2416" s="6"/>
    </row>
    <row r="2417" spans="3:8" ht="15" customHeight="1">
      <c r="C2417" s="18">
        <v>13</v>
      </c>
      <c r="D2417" s="7">
        <v>47124</v>
      </c>
      <c r="E2417" s="10">
        <v>50523</v>
      </c>
      <c r="F2417" s="19">
        <v>330240</v>
      </c>
      <c r="H2417" s="6">
        <f>SUM(E2404:E4647)</f>
        <v>2106410266</v>
      </c>
    </row>
    <row r="2418" spans="3:8" ht="15" customHeight="1">
      <c r="C2418" s="18">
        <v>14</v>
      </c>
      <c r="D2418" s="7">
        <v>47945</v>
      </c>
      <c r="E2418" s="10">
        <v>51560</v>
      </c>
      <c r="F2418" s="19">
        <v>331008</v>
      </c>
    </row>
    <row r="2419" spans="3:8" ht="15" customHeight="1">
      <c r="C2419" s="18">
        <v>15</v>
      </c>
      <c r="D2419" s="7">
        <v>48949</v>
      </c>
      <c r="E2419" s="10">
        <v>52658</v>
      </c>
      <c r="F2419" s="19">
        <v>331264</v>
      </c>
    </row>
    <row r="2420" spans="3:8" ht="15" customHeight="1">
      <c r="C2420" s="18">
        <v>16</v>
      </c>
      <c r="D2420" s="7">
        <v>49933</v>
      </c>
      <c r="E2420" s="10">
        <v>53829</v>
      </c>
      <c r="F2420" s="19">
        <v>331776</v>
      </c>
    </row>
    <row r="2421" spans="3:8" ht="15" customHeight="1">
      <c r="C2421" s="18">
        <v>17</v>
      </c>
      <c r="D2421" s="7">
        <v>50885</v>
      </c>
      <c r="E2421" s="10">
        <v>54931</v>
      </c>
      <c r="F2421" s="19">
        <v>332800</v>
      </c>
    </row>
    <row r="2422" spans="3:8" ht="15" customHeight="1">
      <c r="C2422" s="18">
        <v>18</v>
      </c>
      <c r="D2422" s="7">
        <v>51890</v>
      </c>
      <c r="E2422" s="10">
        <v>56043</v>
      </c>
      <c r="F2422" s="19">
        <v>332544</v>
      </c>
    </row>
    <row r="2423" spans="3:8" ht="15" customHeight="1">
      <c r="C2423" s="18">
        <v>19</v>
      </c>
      <c r="D2423" s="7">
        <v>52856</v>
      </c>
      <c r="E2423" s="10">
        <v>57316</v>
      </c>
      <c r="F2423" s="19">
        <v>333568</v>
      </c>
    </row>
    <row r="2424" spans="3:8" ht="15" customHeight="1">
      <c r="C2424" s="18">
        <v>20</v>
      </c>
      <c r="D2424" s="7">
        <v>53476</v>
      </c>
      <c r="E2424" s="10">
        <v>58313</v>
      </c>
      <c r="F2424" s="19">
        <v>334336</v>
      </c>
    </row>
    <row r="2425" spans="3:8" ht="15" customHeight="1">
      <c r="C2425" s="18">
        <v>21</v>
      </c>
      <c r="D2425" s="7">
        <v>54201</v>
      </c>
      <c r="E2425" s="10">
        <v>59242</v>
      </c>
      <c r="F2425" s="19">
        <v>337152</v>
      </c>
    </row>
    <row r="2426" spans="3:8" ht="15" customHeight="1">
      <c r="C2426" s="18">
        <v>22</v>
      </c>
      <c r="D2426" s="7">
        <v>54794</v>
      </c>
      <c r="E2426" s="10">
        <v>60315</v>
      </c>
      <c r="F2426" s="19">
        <v>335360</v>
      </c>
    </row>
    <row r="2427" spans="3:8" ht="15" customHeight="1">
      <c r="C2427" s="18">
        <v>23</v>
      </c>
      <c r="D2427" s="7">
        <v>55497</v>
      </c>
      <c r="E2427" s="10">
        <v>61106</v>
      </c>
      <c r="F2427" s="19">
        <v>336128</v>
      </c>
    </row>
    <row r="2428" spans="3:8" ht="15" customHeight="1">
      <c r="C2428" s="18">
        <v>24</v>
      </c>
      <c r="D2428" s="7">
        <v>56089</v>
      </c>
      <c r="E2428" s="10">
        <v>61997</v>
      </c>
      <c r="F2428" s="19">
        <v>336384</v>
      </c>
    </row>
    <row r="2429" spans="3:8" ht="15" customHeight="1">
      <c r="C2429" s="18">
        <v>25</v>
      </c>
      <c r="D2429" s="7">
        <v>56933</v>
      </c>
      <c r="E2429" s="10">
        <v>62997</v>
      </c>
      <c r="F2429" s="19">
        <v>335616</v>
      </c>
    </row>
    <row r="2430" spans="3:8" ht="15" customHeight="1">
      <c r="C2430" s="18">
        <v>26</v>
      </c>
      <c r="D2430" s="7">
        <v>57699</v>
      </c>
      <c r="E2430" s="10">
        <v>64000</v>
      </c>
      <c r="F2430" s="19">
        <v>336896</v>
      </c>
    </row>
    <row r="2431" spans="3:8" ht="15" customHeight="1">
      <c r="C2431" s="18">
        <v>27</v>
      </c>
      <c r="D2431" s="7">
        <v>58386</v>
      </c>
      <c r="E2431" s="10">
        <v>64819</v>
      </c>
      <c r="F2431" s="19">
        <v>338944</v>
      </c>
    </row>
    <row r="2432" spans="3:8" ht="15" customHeight="1">
      <c r="C2432" s="18">
        <v>28</v>
      </c>
      <c r="D2432" s="7">
        <v>58978</v>
      </c>
      <c r="E2432" s="10">
        <v>65629</v>
      </c>
      <c r="F2432" s="19">
        <v>341248</v>
      </c>
    </row>
    <row r="2433" spans="3:6" ht="15" customHeight="1">
      <c r="C2433" s="18">
        <v>29</v>
      </c>
      <c r="D2433" s="7">
        <v>59830</v>
      </c>
      <c r="E2433" s="10">
        <v>66687</v>
      </c>
      <c r="F2433" s="19">
        <v>341760</v>
      </c>
    </row>
    <row r="2434" spans="3:6" ht="15" customHeight="1">
      <c r="C2434" s="18">
        <v>30</v>
      </c>
      <c r="D2434" s="7">
        <v>60565</v>
      </c>
      <c r="E2434" s="10">
        <v>67607</v>
      </c>
      <c r="F2434" s="19">
        <v>342528</v>
      </c>
    </row>
    <row r="2435" spans="3:6" ht="15" customHeight="1">
      <c r="C2435" s="18">
        <v>31</v>
      </c>
      <c r="D2435" s="7">
        <v>61250</v>
      </c>
      <c r="E2435" s="10">
        <v>68516</v>
      </c>
      <c r="F2435" s="19">
        <v>345088</v>
      </c>
    </row>
    <row r="2436" spans="3:6" ht="15" customHeight="1">
      <c r="C2436" s="18">
        <v>32</v>
      </c>
      <c r="D2436" s="7">
        <v>61942</v>
      </c>
      <c r="E2436" s="10">
        <v>69467</v>
      </c>
      <c r="F2436" s="19">
        <v>351232</v>
      </c>
    </row>
    <row r="2437" spans="3:6" ht="15" customHeight="1">
      <c r="C2437" s="18">
        <v>33</v>
      </c>
      <c r="D2437" s="7">
        <v>62480</v>
      </c>
      <c r="E2437" s="10">
        <v>70313</v>
      </c>
      <c r="F2437" s="19">
        <v>345344</v>
      </c>
    </row>
    <row r="2438" spans="3:6" ht="15" customHeight="1">
      <c r="C2438" s="18">
        <v>34</v>
      </c>
      <c r="D2438" s="7">
        <v>63205</v>
      </c>
      <c r="E2438" s="10">
        <v>71356</v>
      </c>
      <c r="F2438" s="19">
        <v>348416</v>
      </c>
    </row>
    <row r="2439" spans="3:6" ht="15" customHeight="1">
      <c r="C2439" s="18">
        <v>35</v>
      </c>
      <c r="D2439" s="7">
        <v>63701</v>
      </c>
      <c r="E2439" s="10">
        <v>72224</v>
      </c>
      <c r="F2439" s="19">
        <v>350464</v>
      </c>
    </row>
    <row r="2440" spans="3:6" ht="15" customHeight="1">
      <c r="C2440" s="18">
        <v>36</v>
      </c>
      <c r="D2440" s="7">
        <v>64346</v>
      </c>
      <c r="E2440" s="10">
        <v>73101</v>
      </c>
      <c r="F2440" s="19">
        <v>352512</v>
      </c>
    </row>
    <row r="2441" spans="3:6" ht="15" customHeight="1">
      <c r="C2441" s="18">
        <v>37</v>
      </c>
      <c r="D2441" s="7">
        <v>64915</v>
      </c>
      <c r="E2441" s="10">
        <v>73988</v>
      </c>
      <c r="F2441" s="19">
        <v>353792</v>
      </c>
    </row>
    <row r="2442" spans="3:6" ht="15" customHeight="1">
      <c r="C2442" s="18">
        <v>38</v>
      </c>
      <c r="D2442" s="7">
        <v>65642</v>
      </c>
      <c r="E2442" s="10">
        <v>74985</v>
      </c>
      <c r="F2442" s="19">
        <v>354048</v>
      </c>
    </row>
    <row r="2443" spans="3:6" ht="15" customHeight="1">
      <c r="C2443" s="18">
        <v>39</v>
      </c>
      <c r="D2443" s="7">
        <v>66336</v>
      </c>
      <c r="E2443" s="10">
        <v>75725</v>
      </c>
      <c r="F2443" s="19">
        <v>356352</v>
      </c>
    </row>
    <row r="2444" spans="3:6" ht="15" customHeight="1">
      <c r="C2444" s="18">
        <v>40</v>
      </c>
      <c r="D2444" s="7">
        <v>66977</v>
      </c>
      <c r="E2444" s="10">
        <v>76554</v>
      </c>
      <c r="F2444" s="19">
        <v>358144</v>
      </c>
    </row>
    <row r="2445" spans="3:6" ht="15" customHeight="1">
      <c r="C2445" s="18">
        <v>41</v>
      </c>
      <c r="D2445" s="7">
        <v>67637</v>
      </c>
      <c r="E2445" s="10">
        <v>77515</v>
      </c>
      <c r="F2445" s="19">
        <v>357376</v>
      </c>
    </row>
    <row r="2446" spans="3:6" ht="15" customHeight="1">
      <c r="C2446" s="18">
        <v>42</v>
      </c>
      <c r="D2446" s="7">
        <v>68347</v>
      </c>
      <c r="E2446" s="10">
        <v>78448</v>
      </c>
      <c r="F2446" s="19">
        <v>359680</v>
      </c>
    </row>
    <row r="2447" spans="3:6" ht="15" customHeight="1">
      <c r="C2447" s="18">
        <v>43</v>
      </c>
      <c r="D2447" s="7">
        <v>68983</v>
      </c>
      <c r="E2447" s="10">
        <v>79224</v>
      </c>
      <c r="F2447" s="19">
        <v>360960</v>
      </c>
    </row>
    <row r="2448" spans="3:6" ht="15" customHeight="1">
      <c r="C2448" s="18">
        <v>44</v>
      </c>
      <c r="D2448" s="7">
        <v>69505</v>
      </c>
      <c r="E2448" s="10">
        <v>80021</v>
      </c>
      <c r="F2448" s="19">
        <v>361216</v>
      </c>
    </row>
    <row r="2449" spans="3:6" ht="15" customHeight="1">
      <c r="C2449" s="18">
        <v>45</v>
      </c>
      <c r="D2449" s="7">
        <v>70179</v>
      </c>
      <c r="E2449" s="10">
        <v>80865</v>
      </c>
      <c r="F2449" s="19">
        <v>362240</v>
      </c>
    </row>
    <row r="2450" spans="3:6" ht="15" customHeight="1">
      <c r="C2450" s="18">
        <v>46</v>
      </c>
      <c r="D2450" s="7">
        <v>70986</v>
      </c>
      <c r="E2450" s="10">
        <v>81785</v>
      </c>
      <c r="F2450" s="19">
        <v>364032</v>
      </c>
    </row>
    <row r="2451" spans="3:6" ht="15" customHeight="1">
      <c r="C2451" s="18">
        <v>47</v>
      </c>
      <c r="D2451" s="7">
        <v>71674</v>
      </c>
      <c r="E2451" s="10">
        <v>82571</v>
      </c>
      <c r="F2451" s="19">
        <v>365568</v>
      </c>
    </row>
    <row r="2452" spans="3:6" ht="15" customHeight="1">
      <c r="C2452" s="18">
        <v>48</v>
      </c>
      <c r="D2452" s="7">
        <v>72256</v>
      </c>
      <c r="E2452" s="10">
        <v>83387</v>
      </c>
      <c r="F2452" s="19">
        <v>370176</v>
      </c>
    </row>
    <row r="2453" spans="3:6" ht="15" customHeight="1">
      <c r="C2453" s="18">
        <v>49</v>
      </c>
      <c r="D2453" s="7">
        <v>72882</v>
      </c>
      <c r="E2453" s="10">
        <v>84241</v>
      </c>
      <c r="F2453" s="19">
        <v>369152</v>
      </c>
    </row>
    <row r="2454" spans="3:6" ht="15" customHeight="1">
      <c r="C2454" s="18">
        <v>50</v>
      </c>
      <c r="D2454" s="7">
        <v>73580</v>
      </c>
      <c r="E2454" s="10">
        <v>85167</v>
      </c>
      <c r="F2454" s="19">
        <v>372224</v>
      </c>
    </row>
    <row r="2455" spans="3:6" ht="15" customHeight="1">
      <c r="C2455" s="18">
        <v>51</v>
      </c>
      <c r="D2455" s="7">
        <v>74147</v>
      </c>
      <c r="E2455" s="10">
        <v>85873</v>
      </c>
      <c r="F2455" s="19">
        <v>375552</v>
      </c>
    </row>
    <row r="2456" spans="3:6" ht="15" customHeight="1">
      <c r="C2456" s="18">
        <v>52</v>
      </c>
      <c r="D2456" s="7">
        <v>74804</v>
      </c>
      <c r="E2456" s="10">
        <v>86903</v>
      </c>
      <c r="F2456" s="19">
        <v>374016</v>
      </c>
    </row>
    <row r="2457" spans="3:6" ht="15" customHeight="1">
      <c r="C2457" s="18">
        <v>53</v>
      </c>
      <c r="D2457" s="7">
        <v>75370</v>
      </c>
      <c r="E2457" s="10">
        <v>87663</v>
      </c>
      <c r="F2457" s="19">
        <v>374016</v>
      </c>
    </row>
    <row r="2458" spans="3:6" ht="15" customHeight="1">
      <c r="C2458" s="18">
        <v>54</v>
      </c>
      <c r="D2458" s="7">
        <v>76075</v>
      </c>
      <c r="E2458" s="10">
        <v>88546</v>
      </c>
      <c r="F2458" s="19">
        <v>378112</v>
      </c>
    </row>
    <row r="2459" spans="3:6" ht="15" customHeight="1">
      <c r="C2459" s="18">
        <v>55</v>
      </c>
      <c r="D2459" s="7">
        <v>76761</v>
      </c>
      <c r="E2459" s="10">
        <v>89336</v>
      </c>
      <c r="F2459" s="19">
        <v>382464</v>
      </c>
    </row>
    <row r="2460" spans="3:6" ht="15" customHeight="1">
      <c r="C2460" s="18">
        <v>56</v>
      </c>
      <c r="D2460" s="7">
        <v>77516</v>
      </c>
      <c r="E2460" s="10">
        <v>90247</v>
      </c>
      <c r="F2460" s="19">
        <v>382464</v>
      </c>
    </row>
    <row r="2461" spans="3:6" ht="15" customHeight="1">
      <c r="C2461" s="18">
        <v>57</v>
      </c>
      <c r="D2461" s="7">
        <v>78320</v>
      </c>
      <c r="E2461" s="10">
        <v>91165</v>
      </c>
      <c r="F2461" s="19">
        <v>383744</v>
      </c>
    </row>
    <row r="2462" spans="3:6" ht="15" customHeight="1">
      <c r="C2462" s="18">
        <v>58</v>
      </c>
      <c r="D2462" s="7">
        <v>79002</v>
      </c>
      <c r="E2462" s="10">
        <v>92012</v>
      </c>
      <c r="F2462" s="19">
        <v>384768</v>
      </c>
    </row>
    <row r="2463" spans="3:6" ht="15" customHeight="1">
      <c r="C2463" s="18">
        <v>59</v>
      </c>
      <c r="D2463" s="7">
        <v>79732</v>
      </c>
      <c r="E2463" s="10">
        <v>92890</v>
      </c>
      <c r="F2463" s="19">
        <v>388864</v>
      </c>
    </row>
    <row r="2464" spans="3:6" ht="15" customHeight="1">
      <c r="C2464" s="18">
        <v>60</v>
      </c>
      <c r="D2464" s="7">
        <v>80483</v>
      </c>
      <c r="E2464" s="10">
        <v>93829</v>
      </c>
      <c r="F2464" s="19">
        <v>390144</v>
      </c>
    </row>
    <row r="2465" spans="3:6" ht="15" customHeight="1">
      <c r="C2465" s="18">
        <v>61</v>
      </c>
      <c r="D2465" s="7">
        <v>81048</v>
      </c>
      <c r="E2465" s="10">
        <v>94880</v>
      </c>
      <c r="F2465" s="19">
        <v>392448</v>
      </c>
    </row>
    <row r="2466" spans="3:6" ht="15" customHeight="1">
      <c r="C2466" s="18">
        <v>62</v>
      </c>
      <c r="D2466" s="7">
        <v>81825</v>
      </c>
      <c r="E2466" s="10">
        <v>95972</v>
      </c>
      <c r="F2466" s="19">
        <v>393728</v>
      </c>
    </row>
    <row r="2467" spans="3:6" ht="15" customHeight="1">
      <c r="C2467" s="18">
        <v>63</v>
      </c>
      <c r="D2467" s="7">
        <v>82572</v>
      </c>
      <c r="E2467" s="10">
        <v>96887</v>
      </c>
      <c r="F2467" s="19">
        <v>394240</v>
      </c>
    </row>
    <row r="2468" spans="3:6" ht="15" customHeight="1">
      <c r="C2468" s="18">
        <v>64</v>
      </c>
      <c r="D2468" s="7">
        <v>83061</v>
      </c>
      <c r="E2468" s="10">
        <v>97871</v>
      </c>
      <c r="F2468" s="19">
        <v>398336</v>
      </c>
    </row>
    <row r="2469" spans="3:6" ht="15" customHeight="1">
      <c r="C2469" s="18">
        <v>65</v>
      </c>
      <c r="D2469" s="7">
        <v>83551</v>
      </c>
      <c r="E2469" s="10">
        <v>98542</v>
      </c>
      <c r="F2469" s="19">
        <v>399104</v>
      </c>
    </row>
    <row r="2470" spans="3:6" ht="15" customHeight="1">
      <c r="C2470" s="18">
        <v>66</v>
      </c>
      <c r="D2470" s="7">
        <v>84276</v>
      </c>
      <c r="E2470" s="10">
        <v>99537</v>
      </c>
      <c r="F2470" s="19">
        <v>399360</v>
      </c>
    </row>
    <row r="2471" spans="3:6" ht="15" customHeight="1">
      <c r="C2471" s="18">
        <v>67</v>
      </c>
      <c r="D2471" s="7">
        <v>85083</v>
      </c>
      <c r="E2471" s="10">
        <v>100328</v>
      </c>
      <c r="F2471" s="19">
        <v>400896</v>
      </c>
    </row>
    <row r="2472" spans="3:6" ht="15" customHeight="1">
      <c r="C2472" s="18">
        <v>68</v>
      </c>
      <c r="D2472" s="7">
        <v>85672</v>
      </c>
      <c r="E2472" s="10">
        <v>101134</v>
      </c>
      <c r="F2472" s="19">
        <v>403968</v>
      </c>
    </row>
    <row r="2473" spans="3:6" ht="15" customHeight="1">
      <c r="C2473" s="18">
        <v>69</v>
      </c>
      <c r="D2473" s="7">
        <v>86262</v>
      </c>
      <c r="E2473" s="10">
        <v>101857</v>
      </c>
      <c r="F2473" s="19">
        <v>407552</v>
      </c>
    </row>
    <row r="2474" spans="3:6" ht="15" customHeight="1">
      <c r="C2474" s="18">
        <v>70</v>
      </c>
      <c r="D2474" s="7">
        <v>86807</v>
      </c>
      <c r="E2474" s="10">
        <v>102798</v>
      </c>
      <c r="F2474" s="19">
        <v>408320</v>
      </c>
    </row>
    <row r="2475" spans="3:6" ht="15" customHeight="1">
      <c r="C2475" s="18">
        <v>71</v>
      </c>
      <c r="D2475" s="7">
        <v>87711</v>
      </c>
      <c r="E2475" s="10">
        <v>103528</v>
      </c>
      <c r="F2475" s="19">
        <v>410880</v>
      </c>
    </row>
    <row r="2476" spans="3:6" ht="15" customHeight="1">
      <c r="C2476" s="18">
        <v>72</v>
      </c>
      <c r="D2476" s="7">
        <v>88420</v>
      </c>
      <c r="E2476" s="10">
        <v>104429</v>
      </c>
      <c r="F2476" s="19">
        <v>411648</v>
      </c>
    </row>
    <row r="2477" spans="3:6" ht="15" customHeight="1">
      <c r="C2477" s="18">
        <v>73</v>
      </c>
      <c r="D2477" s="7">
        <v>89288</v>
      </c>
      <c r="E2477" s="10">
        <v>105369</v>
      </c>
      <c r="F2477" s="19">
        <v>413952</v>
      </c>
    </row>
    <row r="2478" spans="3:6" ht="15" customHeight="1">
      <c r="C2478" s="18">
        <v>74</v>
      </c>
      <c r="D2478" s="7">
        <v>89992</v>
      </c>
      <c r="E2478" s="10">
        <v>106320</v>
      </c>
      <c r="F2478" s="19">
        <v>415232</v>
      </c>
    </row>
    <row r="2479" spans="3:6" ht="15" customHeight="1">
      <c r="C2479" s="18">
        <v>75</v>
      </c>
      <c r="D2479" s="7">
        <v>90730</v>
      </c>
      <c r="E2479" s="10">
        <v>107179</v>
      </c>
      <c r="F2479" s="19">
        <v>420096</v>
      </c>
    </row>
    <row r="2480" spans="3:6" ht="15" customHeight="1">
      <c r="C2480" s="18">
        <v>76</v>
      </c>
      <c r="D2480" s="7">
        <v>91403</v>
      </c>
      <c r="E2480" s="10">
        <v>108287</v>
      </c>
      <c r="F2480" s="19">
        <v>423168</v>
      </c>
    </row>
    <row r="2481" spans="3:6" ht="15" customHeight="1">
      <c r="C2481" s="18">
        <v>77</v>
      </c>
      <c r="D2481" s="7">
        <v>91938</v>
      </c>
      <c r="E2481" s="10">
        <v>109140</v>
      </c>
      <c r="F2481" s="19">
        <v>418816</v>
      </c>
    </row>
    <row r="2482" spans="3:6" ht="15" customHeight="1">
      <c r="C2482" s="18">
        <v>78</v>
      </c>
      <c r="D2482" s="7">
        <v>92703</v>
      </c>
      <c r="E2482" s="10">
        <v>110152</v>
      </c>
      <c r="F2482" s="19">
        <v>422912</v>
      </c>
    </row>
    <row r="2483" spans="3:6" ht="15" customHeight="1">
      <c r="C2483" s="18">
        <v>79</v>
      </c>
      <c r="D2483" s="7">
        <v>93494</v>
      </c>
      <c r="E2483" s="10">
        <v>111155</v>
      </c>
      <c r="F2483" s="19">
        <v>425984</v>
      </c>
    </row>
    <row r="2484" spans="3:6" ht="15" customHeight="1">
      <c r="C2484" s="18">
        <v>80</v>
      </c>
      <c r="D2484" s="7">
        <v>94185</v>
      </c>
      <c r="E2484" s="10">
        <v>112163</v>
      </c>
      <c r="F2484" s="19">
        <v>427264</v>
      </c>
    </row>
    <row r="2485" spans="3:6" ht="15" customHeight="1">
      <c r="C2485" s="18">
        <v>81</v>
      </c>
      <c r="D2485" s="7">
        <v>94957</v>
      </c>
      <c r="E2485" s="10">
        <v>113417</v>
      </c>
      <c r="F2485" s="19">
        <v>427776</v>
      </c>
    </row>
    <row r="2486" spans="3:6" ht="15" customHeight="1">
      <c r="C2486" s="18">
        <v>82</v>
      </c>
      <c r="D2486" s="7">
        <v>95576</v>
      </c>
      <c r="E2486" s="10">
        <v>114387</v>
      </c>
      <c r="F2486" s="19">
        <v>434432</v>
      </c>
    </row>
    <row r="2487" spans="3:6" ht="15" customHeight="1">
      <c r="C2487" s="18">
        <v>83</v>
      </c>
      <c r="D2487" s="7">
        <v>96352</v>
      </c>
      <c r="E2487" s="10">
        <v>115352</v>
      </c>
      <c r="F2487" s="19">
        <v>434432</v>
      </c>
    </row>
    <row r="2488" spans="3:6" ht="15" customHeight="1">
      <c r="C2488" s="18">
        <v>84</v>
      </c>
      <c r="D2488" s="7">
        <v>97112</v>
      </c>
      <c r="E2488" s="10">
        <v>116441</v>
      </c>
      <c r="F2488" s="19">
        <v>438016</v>
      </c>
    </row>
    <row r="2489" spans="3:6" ht="15" customHeight="1">
      <c r="C2489" s="18">
        <v>85</v>
      </c>
      <c r="D2489" s="7">
        <v>97820</v>
      </c>
      <c r="E2489" s="10">
        <v>117316</v>
      </c>
      <c r="F2489" s="19">
        <v>438272</v>
      </c>
    </row>
    <row r="2490" spans="3:6" ht="15" customHeight="1">
      <c r="C2490" s="18">
        <v>86</v>
      </c>
      <c r="D2490" s="7">
        <v>98715</v>
      </c>
      <c r="E2490" s="10">
        <v>118315</v>
      </c>
      <c r="F2490" s="19">
        <v>442368</v>
      </c>
    </row>
    <row r="2491" spans="3:6" ht="15" customHeight="1">
      <c r="C2491" s="18">
        <v>87</v>
      </c>
      <c r="D2491" s="7">
        <v>99313</v>
      </c>
      <c r="E2491" s="10">
        <v>119300</v>
      </c>
      <c r="F2491" s="19">
        <v>444928</v>
      </c>
    </row>
    <row r="2492" spans="3:6" ht="15" customHeight="1">
      <c r="C2492" s="18">
        <v>88</v>
      </c>
      <c r="D2492" s="7">
        <v>100088</v>
      </c>
      <c r="E2492" s="10">
        <v>120406</v>
      </c>
      <c r="F2492" s="19">
        <v>447232</v>
      </c>
    </row>
    <row r="2493" spans="3:6" ht="15" customHeight="1">
      <c r="C2493" s="18">
        <v>89</v>
      </c>
      <c r="D2493" s="7">
        <v>100725</v>
      </c>
      <c r="E2493" s="10">
        <v>121363</v>
      </c>
      <c r="F2493" s="19">
        <v>451840</v>
      </c>
    </row>
    <row r="2494" spans="3:6" ht="15" customHeight="1">
      <c r="C2494" s="18">
        <v>90</v>
      </c>
      <c r="D2494" s="7">
        <v>101429</v>
      </c>
      <c r="E2494" s="10">
        <v>122420</v>
      </c>
      <c r="F2494" s="19">
        <v>452608</v>
      </c>
    </row>
    <row r="2495" spans="3:6" ht="15" customHeight="1">
      <c r="C2495" s="18">
        <v>91</v>
      </c>
      <c r="D2495" s="7">
        <v>102078</v>
      </c>
      <c r="E2495" s="10">
        <v>123253</v>
      </c>
      <c r="F2495" s="19">
        <v>453120</v>
      </c>
    </row>
    <row r="2496" spans="3:6" ht="15" customHeight="1">
      <c r="C2496" s="18">
        <v>92</v>
      </c>
      <c r="D2496" s="7">
        <v>102757</v>
      </c>
      <c r="E2496" s="10">
        <v>124277</v>
      </c>
      <c r="F2496" s="19">
        <v>458240</v>
      </c>
    </row>
    <row r="2497" spans="3:6" ht="15" customHeight="1">
      <c r="C2497" s="18">
        <v>93</v>
      </c>
      <c r="D2497" s="7">
        <v>103494</v>
      </c>
      <c r="E2497" s="10">
        <v>125351</v>
      </c>
      <c r="F2497" s="19">
        <v>459776</v>
      </c>
    </row>
    <row r="2498" spans="3:6" ht="15" customHeight="1">
      <c r="C2498" s="18">
        <v>94</v>
      </c>
      <c r="D2498" s="7">
        <v>104118</v>
      </c>
      <c r="E2498" s="10">
        <v>126371</v>
      </c>
      <c r="F2498" s="19">
        <v>463616</v>
      </c>
    </row>
    <row r="2499" spans="3:6" ht="15" customHeight="1">
      <c r="C2499" s="18">
        <v>95</v>
      </c>
      <c r="D2499" s="7">
        <v>104672</v>
      </c>
      <c r="E2499" s="10">
        <v>127252</v>
      </c>
      <c r="F2499" s="19">
        <v>464896</v>
      </c>
    </row>
    <row r="2500" spans="3:6" ht="15" customHeight="1">
      <c r="C2500" s="18">
        <v>96</v>
      </c>
      <c r="D2500" s="7">
        <v>105229</v>
      </c>
      <c r="E2500" s="10">
        <v>128305</v>
      </c>
      <c r="F2500" s="19">
        <v>466688</v>
      </c>
    </row>
    <row r="2501" spans="3:6" ht="15" customHeight="1">
      <c r="C2501" s="18">
        <v>97</v>
      </c>
      <c r="D2501" s="7">
        <v>105724</v>
      </c>
      <c r="E2501" s="10">
        <v>129128</v>
      </c>
      <c r="F2501" s="19">
        <v>468480</v>
      </c>
    </row>
    <row r="2502" spans="3:6" ht="15" customHeight="1">
      <c r="C2502" s="18">
        <v>98</v>
      </c>
      <c r="D2502" s="7">
        <v>106586</v>
      </c>
      <c r="E2502" s="10">
        <v>130240</v>
      </c>
      <c r="F2502" s="19">
        <v>470528</v>
      </c>
    </row>
    <row r="2503" spans="3:6" ht="15" customHeight="1">
      <c r="C2503" s="18">
        <v>99</v>
      </c>
      <c r="D2503" s="7">
        <v>107311</v>
      </c>
      <c r="E2503" s="10">
        <v>131020</v>
      </c>
      <c r="F2503" s="19">
        <v>473856</v>
      </c>
    </row>
    <row r="2504" spans="3:6" ht="15" customHeight="1">
      <c r="C2504" s="18">
        <v>100</v>
      </c>
      <c r="D2504" s="7">
        <v>108036</v>
      </c>
      <c r="E2504" s="10">
        <v>132117</v>
      </c>
      <c r="F2504" s="19">
        <v>474368</v>
      </c>
    </row>
    <row r="2505" spans="3:6" ht="15" customHeight="1">
      <c r="C2505" s="18">
        <v>101</v>
      </c>
      <c r="D2505" s="7">
        <v>108748</v>
      </c>
      <c r="E2505" s="10">
        <v>132863</v>
      </c>
      <c r="F2505" s="19">
        <v>478208</v>
      </c>
    </row>
    <row r="2506" spans="3:6" ht="15" customHeight="1">
      <c r="C2506" s="18">
        <v>102</v>
      </c>
      <c r="D2506" s="7">
        <v>109390</v>
      </c>
      <c r="E2506" s="10">
        <v>133970</v>
      </c>
      <c r="F2506" s="19">
        <v>479744</v>
      </c>
    </row>
    <row r="2507" spans="3:6" ht="15" customHeight="1">
      <c r="C2507" s="18">
        <v>103</v>
      </c>
      <c r="D2507" s="7">
        <v>110164</v>
      </c>
      <c r="E2507" s="10">
        <v>134761</v>
      </c>
      <c r="F2507" s="19">
        <v>483584</v>
      </c>
    </row>
    <row r="2508" spans="3:6" ht="15" customHeight="1">
      <c r="C2508" s="18">
        <v>104</v>
      </c>
      <c r="D2508" s="7">
        <v>111026</v>
      </c>
      <c r="E2508" s="10">
        <v>135896</v>
      </c>
      <c r="F2508" s="19">
        <v>484608</v>
      </c>
    </row>
    <row r="2509" spans="3:6" ht="15" customHeight="1">
      <c r="C2509" s="18">
        <v>105</v>
      </c>
      <c r="D2509" s="7">
        <v>111536</v>
      </c>
      <c r="E2509" s="10">
        <v>136549</v>
      </c>
      <c r="F2509" s="19">
        <v>486400</v>
      </c>
    </row>
    <row r="2510" spans="3:6" ht="15" customHeight="1">
      <c r="C2510" s="18">
        <v>106</v>
      </c>
      <c r="D2510" s="7">
        <v>112442</v>
      </c>
      <c r="E2510" s="10">
        <v>137764</v>
      </c>
      <c r="F2510" s="19">
        <v>491008</v>
      </c>
    </row>
    <row r="2511" spans="3:6" ht="15" customHeight="1">
      <c r="C2511" s="18">
        <v>107</v>
      </c>
      <c r="D2511" s="7">
        <v>113209</v>
      </c>
      <c r="E2511" s="10">
        <v>138558</v>
      </c>
      <c r="F2511" s="19">
        <v>492544</v>
      </c>
    </row>
    <row r="2512" spans="3:6" ht="15" customHeight="1">
      <c r="C2512" s="18">
        <v>108</v>
      </c>
      <c r="D2512" s="7">
        <v>113911</v>
      </c>
      <c r="E2512" s="10">
        <v>139673</v>
      </c>
      <c r="F2512" s="19">
        <v>495616</v>
      </c>
    </row>
    <row r="2513" spans="3:6" ht="15" customHeight="1">
      <c r="C2513" s="18">
        <v>109</v>
      </c>
      <c r="D2513" s="7">
        <v>114449</v>
      </c>
      <c r="E2513" s="10">
        <v>140721</v>
      </c>
      <c r="F2513" s="19">
        <v>497664</v>
      </c>
    </row>
    <row r="2514" spans="3:6" ht="15" customHeight="1">
      <c r="C2514" s="18">
        <v>110</v>
      </c>
      <c r="D2514" s="7">
        <v>115185</v>
      </c>
      <c r="E2514" s="10">
        <v>141780</v>
      </c>
      <c r="F2514" s="19">
        <v>503552</v>
      </c>
    </row>
    <row r="2515" spans="3:6" ht="15" customHeight="1">
      <c r="C2515" s="18">
        <v>111</v>
      </c>
      <c r="D2515" s="7">
        <v>115813</v>
      </c>
      <c r="E2515" s="10">
        <v>142726</v>
      </c>
      <c r="F2515" s="19">
        <v>504832</v>
      </c>
    </row>
    <row r="2516" spans="3:6" ht="15" customHeight="1">
      <c r="C2516" s="18">
        <v>112</v>
      </c>
      <c r="D2516" s="7">
        <v>116787</v>
      </c>
      <c r="E2516" s="10">
        <v>143808</v>
      </c>
      <c r="F2516" s="19">
        <v>507392</v>
      </c>
    </row>
    <row r="2517" spans="3:6" ht="15" customHeight="1">
      <c r="C2517" s="18">
        <v>113</v>
      </c>
      <c r="D2517" s="7">
        <v>117694</v>
      </c>
      <c r="E2517" s="10">
        <v>144937</v>
      </c>
      <c r="F2517" s="19">
        <v>512512</v>
      </c>
    </row>
    <row r="2518" spans="3:6" ht="15" customHeight="1">
      <c r="C2518" s="18">
        <v>114</v>
      </c>
      <c r="D2518" s="7">
        <v>118505</v>
      </c>
      <c r="E2518" s="10">
        <v>146020</v>
      </c>
      <c r="F2518" s="19">
        <v>515584</v>
      </c>
    </row>
    <row r="2519" spans="3:6" ht="15" customHeight="1">
      <c r="C2519" s="18">
        <v>115</v>
      </c>
      <c r="D2519" s="7">
        <v>119293</v>
      </c>
      <c r="E2519" s="10">
        <v>147058</v>
      </c>
      <c r="F2519" s="19">
        <v>519424</v>
      </c>
    </row>
    <row r="2520" spans="3:6" ht="15" customHeight="1">
      <c r="C2520" s="18">
        <v>116</v>
      </c>
      <c r="D2520" s="7">
        <v>120275</v>
      </c>
      <c r="E2520" s="10">
        <v>148185</v>
      </c>
      <c r="F2520" s="19">
        <v>522496</v>
      </c>
    </row>
    <row r="2521" spans="3:6" ht="15" customHeight="1">
      <c r="C2521" s="18">
        <v>117</v>
      </c>
      <c r="D2521" s="7">
        <v>120925</v>
      </c>
      <c r="E2521" s="10">
        <v>149447</v>
      </c>
      <c r="F2521" s="19">
        <v>523008</v>
      </c>
    </row>
    <row r="2522" spans="3:6" ht="15" customHeight="1">
      <c r="C2522" s="18">
        <v>118</v>
      </c>
      <c r="D2522" s="7">
        <v>121617</v>
      </c>
      <c r="E2522" s="10">
        <v>150446</v>
      </c>
      <c r="F2522" s="19">
        <v>525568</v>
      </c>
    </row>
    <row r="2523" spans="3:6" ht="15" customHeight="1">
      <c r="C2523" s="18">
        <v>119</v>
      </c>
      <c r="D2523" s="7">
        <v>122465</v>
      </c>
      <c r="E2523" s="10">
        <v>151815</v>
      </c>
      <c r="F2523" s="19">
        <v>528896</v>
      </c>
    </row>
    <row r="2524" spans="3:6" ht="15" customHeight="1">
      <c r="C2524" s="18">
        <v>120</v>
      </c>
      <c r="D2524" s="7">
        <v>123121</v>
      </c>
      <c r="E2524" s="10">
        <v>152763</v>
      </c>
      <c r="F2524" s="19">
        <v>532480</v>
      </c>
    </row>
    <row r="2525" spans="3:6" ht="15" customHeight="1">
      <c r="C2525" s="18">
        <v>121</v>
      </c>
      <c r="D2525" s="7">
        <v>123688</v>
      </c>
      <c r="E2525" s="10">
        <v>153965</v>
      </c>
      <c r="F2525" s="19">
        <v>532224</v>
      </c>
    </row>
    <row r="2526" spans="3:6" ht="15" customHeight="1">
      <c r="C2526" s="18">
        <v>122</v>
      </c>
      <c r="D2526" s="7">
        <v>124333</v>
      </c>
      <c r="E2526" s="10">
        <v>155033</v>
      </c>
      <c r="F2526" s="19">
        <v>533248</v>
      </c>
    </row>
    <row r="2527" spans="3:6" ht="15" customHeight="1">
      <c r="C2527" s="18">
        <v>123</v>
      </c>
      <c r="D2527" s="7">
        <v>125092</v>
      </c>
      <c r="E2527" s="10">
        <v>156229</v>
      </c>
      <c r="F2527" s="19">
        <v>538880</v>
      </c>
    </row>
    <row r="2528" spans="3:6" ht="15" customHeight="1">
      <c r="C2528" s="18">
        <v>124</v>
      </c>
      <c r="D2528" s="7">
        <v>125546</v>
      </c>
      <c r="E2528" s="10">
        <v>157105</v>
      </c>
      <c r="F2528" s="19">
        <v>541184</v>
      </c>
    </row>
    <row r="2529" spans="3:6" ht="15" customHeight="1">
      <c r="C2529" s="18">
        <v>125</v>
      </c>
      <c r="D2529" s="7">
        <v>126223</v>
      </c>
      <c r="E2529" s="10">
        <v>158399</v>
      </c>
      <c r="F2529" s="19">
        <v>544512</v>
      </c>
    </row>
    <row r="2530" spans="3:6" ht="15" customHeight="1">
      <c r="C2530" s="18">
        <v>126</v>
      </c>
      <c r="D2530" s="7">
        <v>127007</v>
      </c>
      <c r="E2530" s="10">
        <v>159482</v>
      </c>
      <c r="F2530" s="19">
        <v>547328</v>
      </c>
    </row>
    <row r="2531" spans="3:6" ht="15" customHeight="1">
      <c r="C2531" s="18">
        <v>127</v>
      </c>
      <c r="D2531" s="7">
        <v>127522</v>
      </c>
      <c r="E2531" s="10">
        <v>160652</v>
      </c>
      <c r="F2531" s="19">
        <v>548352</v>
      </c>
    </row>
    <row r="2532" spans="3:6" ht="15" customHeight="1">
      <c r="C2532" s="18">
        <v>128</v>
      </c>
      <c r="D2532" s="7">
        <v>128204</v>
      </c>
      <c r="E2532" s="10">
        <v>161829</v>
      </c>
      <c r="F2532" s="19">
        <v>552960</v>
      </c>
    </row>
    <row r="2533" spans="3:6" ht="15" customHeight="1">
      <c r="C2533" s="18">
        <v>129</v>
      </c>
      <c r="D2533" s="7">
        <v>128784</v>
      </c>
      <c r="E2533" s="10">
        <v>162910</v>
      </c>
      <c r="F2533" s="19">
        <v>557568</v>
      </c>
    </row>
    <row r="2534" spans="3:6" ht="15" customHeight="1">
      <c r="C2534" s="18">
        <v>130</v>
      </c>
      <c r="D2534" s="7">
        <v>129741</v>
      </c>
      <c r="E2534" s="10">
        <v>163996</v>
      </c>
      <c r="F2534" s="19">
        <v>558080</v>
      </c>
    </row>
    <row r="2535" spans="3:6" ht="15" customHeight="1">
      <c r="C2535" s="18">
        <v>131</v>
      </c>
      <c r="D2535" s="7">
        <v>130283</v>
      </c>
      <c r="E2535" s="10">
        <v>164969</v>
      </c>
      <c r="F2535" s="19">
        <v>563200</v>
      </c>
    </row>
    <row r="2536" spans="3:6" ht="15" customHeight="1">
      <c r="C2536" s="18">
        <v>132</v>
      </c>
      <c r="D2536" s="7">
        <v>130899</v>
      </c>
      <c r="E2536" s="10">
        <v>165894</v>
      </c>
      <c r="F2536" s="19">
        <v>566016</v>
      </c>
    </row>
    <row r="2537" spans="3:6" ht="15" customHeight="1">
      <c r="C2537" s="18">
        <v>133</v>
      </c>
      <c r="D2537" s="7">
        <v>131423</v>
      </c>
      <c r="E2537" s="10">
        <v>166996</v>
      </c>
      <c r="F2537" s="19">
        <v>567808</v>
      </c>
    </row>
    <row r="2538" spans="3:6" ht="15" customHeight="1">
      <c r="C2538" s="18">
        <v>134</v>
      </c>
      <c r="D2538" s="7">
        <v>132285</v>
      </c>
      <c r="E2538" s="10">
        <v>168023</v>
      </c>
      <c r="F2538" s="19">
        <v>570624</v>
      </c>
    </row>
    <row r="2539" spans="3:6" ht="15" customHeight="1">
      <c r="C2539" s="18">
        <v>135</v>
      </c>
      <c r="D2539" s="7">
        <v>133150</v>
      </c>
      <c r="E2539" s="10">
        <v>169086</v>
      </c>
      <c r="F2539" s="19">
        <v>573696</v>
      </c>
    </row>
    <row r="2540" spans="3:6" ht="15" customHeight="1">
      <c r="C2540" s="18">
        <v>136</v>
      </c>
      <c r="D2540" s="7">
        <v>133980</v>
      </c>
      <c r="E2540" s="10">
        <v>170139</v>
      </c>
      <c r="F2540" s="19">
        <v>575232</v>
      </c>
    </row>
    <row r="2541" spans="3:6" ht="15" customHeight="1">
      <c r="C2541" s="18">
        <v>137</v>
      </c>
      <c r="D2541" s="7">
        <v>134622</v>
      </c>
      <c r="E2541" s="10">
        <v>171299</v>
      </c>
      <c r="F2541" s="19">
        <v>579328</v>
      </c>
    </row>
    <row r="2542" spans="3:6" ht="15" customHeight="1">
      <c r="C2542" s="18">
        <v>138</v>
      </c>
      <c r="D2542" s="7">
        <v>135537</v>
      </c>
      <c r="E2542" s="10">
        <v>172443</v>
      </c>
      <c r="F2542" s="19">
        <v>582144</v>
      </c>
    </row>
    <row r="2543" spans="3:6" ht="15" customHeight="1">
      <c r="C2543" s="18">
        <v>139</v>
      </c>
      <c r="D2543" s="7">
        <v>136452</v>
      </c>
      <c r="E2543" s="10">
        <v>173396</v>
      </c>
      <c r="F2543" s="19">
        <v>582144</v>
      </c>
    </row>
    <row r="2544" spans="3:6" ht="15" customHeight="1">
      <c r="C2544" s="18">
        <v>140</v>
      </c>
      <c r="D2544" s="7">
        <v>137136</v>
      </c>
      <c r="E2544" s="10">
        <v>174628</v>
      </c>
      <c r="F2544" s="19">
        <v>586496</v>
      </c>
    </row>
    <row r="2545" spans="3:6" ht="15" customHeight="1">
      <c r="C2545" s="18">
        <v>141</v>
      </c>
      <c r="D2545" s="7">
        <v>138249</v>
      </c>
      <c r="E2545" s="10">
        <v>175754</v>
      </c>
      <c r="F2545" s="19">
        <v>589824</v>
      </c>
    </row>
    <row r="2546" spans="3:6" ht="15" customHeight="1">
      <c r="C2546" s="18">
        <v>142</v>
      </c>
      <c r="D2546" s="7">
        <v>139295</v>
      </c>
      <c r="E2546" s="10">
        <v>177058</v>
      </c>
      <c r="F2546" s="19">
        <v>589824</v>
      </c>
    </row>
    <row r="2547" spans="3:6" ht="15" customHeight="1">
      <c r="C2547" s="18">
        <v>143</v>
      </c>
      <c r="D2547" s="7">
        <v>140209</v>
      </c>
      <c r="E2547" s="10">
        <v>178108</v>
      </c>
      <c r="F2547" s="19">
        <v>594176</v>
      </c>
    </row>
    <row r="2548" spans="3:6" ht="15" customHeight="1">
      <c r="C2548" s="18">
        <v>144</v>
      </c>
      <c r="D2548" s="7">
        <v>140778</v>
      </c>
      <c r="E2548" s="10">
        <v>179275</v>
      </c>
      <c r="F2548" s="19">
        <v>599808</v>
      </c>
    </row>
    <row r="2549" spans="3:6" ht="15" customHeight="1">
      <c r="C2549" s="18">
        <v>145</v>
      </c>
      <c r="D2549" s="7">
        <v>141559</v>
      </c>
      <c r="E2549" s="10">
        <v>180267</v>
      </c>
      <c r="F2549" s="19">
        <v>601344</v>
      </c>
    </row>
    <row r="2550" spans="3:6" ht="15" customHeight="1">
      <c r="C2550" s="18">
        <v>146</v>
      </c>
      <c r="D2550" s="7">
        <v>142378</v>
      </c>
      <c r="E2550" s="10">
        <v>181565</v>
      </c>
      <c r="F2550" s="19">
        <v>602368</v>
      </c>
    </row>
    <row r="2551" spans="3:6" ht="15" customHeight="1">
      <c r="C2551" s="18">
        <v>147</v>
      </c>
      <c r="D2551" s="7">
        <v>143266</v>
      </c>
      <c r="E2551" s="10">
        <v>182600</v>
      </c>
      <c r="F2551" s="19">
        <v>606464</v>
      </c>
    </row>
    <row r="2552" spans="3:6" ht="15" customHeight="1">
      <c r="C2552" s="18">
        <v>148</v>
      </c>
      <c r="D2552" s="7">
        <v>143783</v>
      </c>
      <c r="E2552" s="10">
        <v>183937</v>
      </c>
      <c r="F2552" s="19">
        <v>606464</v>
      </c>
    </row>
    <row r="2553" spans="3:6" ht="15" customHeight="1">
      <c r="C2553" s="18">
        <v>149</v>
      </c>
      <c r="D2553" s="7">
        <v>144585</v>
      </c>
      <c r="E2553" s="10">
        <v>184856</v>
      </c>
      <c r="F2553" s="19">
        <v>609280</v>
      </c>
    </row>
    <row r="2554" spans="3:6" ht="15" customHeight="1">
      <c r="C2554" s="18">
        <v>150</v>
      </c>
      <c r="D2554" s="7">
        <v>145364</v>
      </c>
      <c r="E2554" s="10">
        <v>186058</v>
      </c>
      <c r="F2554" s="19">
        <v>612096</v>
      </c>
    </row>
    <row r="2555" spans="3:6" ht="15" customHeight="1">
      <c r="C2555" s="18">
        <v>151</v>
      </c>
      <c r="D2555" s="7">
        <v>146046</v>
      </c>
      <c r="E2555" s="10">
        <v>187100</v>
      </c>
      <c r="F2555" s="19">
        <v>617728</v>
      </c>
    </row>
    <row r="2556" spans="3:6" ht="15" customHeight="1">
      <c r="C2556" s="18">
        <v>152</v>
      </c>
      <c r="D2556" s="7">
        <v>147010</v>
      </c>
      <c r="E2556" s="10">
        <v>188563</v>
      </c>
      <c r="F2556" s="19">
        <v>621056</v>
      </c>
    </row>
    <row r="2557" spans="3:6" ht="15" customHeight="1">
      <c r="C2557" s="18">
        <v>153</v>
      </c>
      <c r="D2557" s="7">
        <v>147544</v>
      </c>
      <c r="E2557" s="10">
        <v>189700</v>
      </c>
      <c r="F2557" s="19">
        <v>622848</v>
      </c>
    </row>
    <row r="2558" spans="3:6" ht="15" customHeight="1">
      <c r="C2558" s="18">
        <v>154</v>
      </c>
      <c r="D2558" s="7">
        <v>148292</v>
      </c>
      <c r="E2558" s="10">
        <v>190930</v>
      </c>
      <c r="F2558" s="19">
        <v>625920</v>
      </c>
    </row>
    <row r="2559" spans="3:6" ht="15" customHeight="1">
      <c r="C2559" s="18">
        <v>155</v>
      </c>
      <c r="D2559" s="7">
        <v>149212</v>
      </c>
      <c r="E2559" s="10">
        <v>192065</v>
      </c>
      <c r="F2559" s="19">
        <v>629248</v>
      </c>
    </row>
    <row r="2560" spans="3:6" ht="15" customHeight="1">
      <c r="C2560" s="18">
        <v>156</v>
      </c>
      <c r="D2560" s="7">
        <v>149969</v>
      </c>
      <c r="E2560" s="10">
        <v>193312</v>
      </c>
      <c r="F2560" s="19">
        <v>631552</v>
      </c>
    </row>
    <row r="2561" spans="3:6" ht="15" customHeight="1">
      <c r="C2561" s="18">
        <v>157</v>
      </c>
      <c r="D2561" s="7">
        <v>150647</v>
      </c>
      <c r="E2561" s="10">
        <v>194411</v>
      </c>
      <c r="F2561" s="19">
        <v>632832</v>
      </c>
    </row>
    <row r="2562" spans="3:6" ht="15" customHeight="1">
      <c r="C2562" s="18">
        <v>158</v>
      </c>
      <c r="D2562" s="7">
        <v>151242</v>
      </c>
      <c r="E2562" s="10">
        <v>195606</v>
      </c>
      <c r="F2562" s="19">
        <v>634112</v>
      </c>
    </row>
    <row r="2563" spans="3:6" ht="15" customHeight="1">
      <c r="C2563" s="18">
        <v>159</v>
      </c>
      <c r="D2563" s="7">
        <v>152215</v>
      </c>
      <c r="E2563" s="10">
        <v>196807</v>
      </c>
      <c r="F2563" s="19">
        <v>641280</v>
      </c>
    </row>
    <row r="2564" spans="3:6" ht="15" customHeight="1">
      <c r="C2564" s="18">
        <v>160</v>
      </c>
      <c r="D2564" s="7">
        <v>153095</v>
      </c>
      <c r="E2564" s="10">
        <v>198244</v>
      </c>
      <c r="F2564" s="19">
        <v>641536</v>
      </c>
    </row>
    <row r="2565" spans="3:6" ht="15" customHeight="1">
      <c r="C2565" s="18">
        <v>161</v>
      </c>
      <c r="D2565" s="7">
        <v>153892</v>
      </c>
      <c r="E2565" s="10">
        <v>199407</v>
      </c>
      <c r="F2565" s="19">
        <v>642304</v>
      </c>
    </row>
    <row r="2566" spans="3:6" ht="15" customHeight="1">
      <c r="C2566" s="18">
        <v>162</v>
      </c>
      <c r="D2566" s="7">
        <v>154695</v>
      </c>
      <c r="E2566" s="10">
        <v>200607</v>
      </c>
      <c r="F2566" s="19">
        <v>646400</v>
      </c>
    </row>
    <row r="2567" spans="3:6" ht="15" customHeight="1">
      <c r="C2567" s="18">
        <v>163</v>
      </c>
      <c r="D2567" s="7">
        <v>155658</v>
      </c>
      <c r="E2567" s="10">
        <v>201798</v>
      </c>
      <c r="F2567" s="19">
        <v>649728</v>
      </c>
    </row>
    <row r="2568" spans="3:6" ht="15" customHeight="1">
      <c r="C2568" s="18">
        <v>164</v>
      </c>
      <c r="D2568" s="7">
        <v>156780</v>
      </c>
      <c r="E2568" s="10">
        <v>203191</v>
      </c>
      <c r="F2568" s="19">
        <v>652544</v>
      </c>
    </row>
    <row r="2569" spans="3:6" ht="15" customHeight="1">
      <c r="C2569" s="18">
        <v>165</v>
      </c>
      <c r="D2569" s="7">
        <v>157470</v>
      </c>
      <c r="E2569" s="10">
        <v>204275</v>
      </c>
      <c r="F2569" s="19">
        <v>654080</v>
      </c>
    </row>
    <row r="2570" spans="3:6" ht="15" customHeight="1">
      <c r="C2570" s="18">
        <v>166</v>
      </c>
      <c r="D2570" s="7">
        <v>158232</v>
      </c>
      <c r="E2570" s="10">
        <v>205638</v>
      </c>
      <c r="F2570" s="19">
        <v>654592</v>
      </c>
    </row>
    <row r="2571" spans="3:6" ht="15" customHeight="1">
      <c r="C2571" s="18">
        <v>167</v>
      </c>
      <c r="D2571" s="7">
        <v>159191</v>
      </c>
      <c r="E2571" s="10">
        <v>206829</v>
      </c>
      <c r="F2571" s="19">
        <v>658176</v>
      </c>
    </row>
    <row r="2572" spans="3:6" ht="15" customHeight="1">
      <c r="C2572" s="18">
        <v>168</v>
      </c>
      <c r="D2572" s="7">
        <v>160140</v>
      </c>
      <c r="E2572" s="10">
        <v>208137</v>
      </c>
      <c r="F2572" s="19">
        <v>659968</v>
      </c>
    </row>
    <row r="2573" spans="3:6" ht="15" customHeight="1">
      <c r="C2573" s="18">
        <v>169</v>
      </c>
      <c r="D2573" s="7">
        <v>160954</v>
      </c>
      <c r="E2573" s="10">
        <v>209539</v>
      </c>
      <c r="F2573" s="19">
        <v>666624</v>
      </c>
    </row>
    <row r="2574" spans="3:6" ht="15" customHeight="1">
      <c r="C2574" s="18">
        <v>170</v>
      </c>
      <c r="D2574" s="7">
        <v>161466</v>
      </c>
      <c r="E2574" s="10">
        <v>210892</v>
      </c>
      <c r="F2574" s="19">
        <v>669184</v>
      </c>
    </row>
    <row r="2575" spans="3:6" ht="15" customHeight="1">
      <c r="C2575" s="18">
        <v>171</v>
      </c>
      <c r="D2575" s="7">
        <v>162040</v>
      </c>
      <c r="E2575" s="10">
        <v>212036</v>
      </c>
      <c r="F2575" s="19">
        <v>673536</v>
      </c>
    </row>
    <row r="2576" spans="3:6" ht="15" customHeight="1">
      <c r="C2576" s="18">
        <v>172</v>
      </c>
      <c r="D2576" s="7">
        <v>162772</v>
      </c>
      <c r="E2576" s="10">
        <v>213677</v>
      </c>
      <c r="F2576" s="19">
        <v>676096</v>
      </c>
    </row>
    <row r="2577" spans="3:6" ht="15" customHeight="1">
      <c r="C2577" s="18">
        <v>173</v>
      </c>
      <c r="D2577" s="7">
        <v>163604</v>
      </c>
      <c r="E2577" s="10">
        <v>214878</v>
      </c>
      <c r="F2577" s="19">
        <v>675072</v>
      </c>
    </row>
    <row r="2578" spans="3:6" ht="15" customHeight="1">
      <c r="C2578" s="18">
        <v>174</v>
      </c>
      <c r="D2578" s="7">
        <v>164152</v>
      </c>
      <c r="E2578" s="10">
        <v>216257</v>
      </c>
      <c r="F2578" s="19">
        <v>679680</v>
      </c>
    </row>
    <row r="2579" spans="3:6" ht="15" customHeight="1">
      <c r="C2579" s="18">
        <v>175</v>
      </c>
      <c r="D2579" s="7">
        <v>164668</v>
      </c>
      <c r="E2579" s="10">
        <v>217525</v>
      </c>
      <c r="F2579" s="19">
        <v>684288</v>
      </c>
    </row>
    <row r="2580" spans="3:6" ht="15" customHeight="1">
      <c r="C2580" s="18">
        <v>176</v>
      </c>
      <c r="D2580" s="7">
        <v>165558</v>
      </c>
      <c r="E2580" s="10">
        <v>218965</v>
      </c>
      <c r="F2580" s="19">
        <v>684288</v>
      </c>
    </row>
    <row r="2581" spans="3:6" ht="15" customHeight="1">
      <c r="C2581" s="18">
        <v>177</v>
      </c>
      <c r="D2581" s="7">
        <v>166224</v>
      </c>
      <c r="E2581" s="10">
        <v>220396</v>
      </c>
      <c r="F2581" s="19">
        <v>687616</v>
      </c>
    </row>
    <row r="2582" spans="3:6" ht="15" customHeight="1">
      <c r="C2582" s="18">
        <v>178</v>
      </c>
      <c r="D2582" s="7">
        <v>166794</v>
      </c>
      <c r="E2582" s="10">
        <v>221702</v>
      </c>
      <c r="F2582" s="19">
        <v>689664</v>
      </c>
    </row>
    <row r="2583" spans="3:6" ht="15" customHeight="1">
      <c r="C2583" s="18">
        <v>179</v>
      </c>
      <c r="D2583" s="7">
        <v>167473</v>
      </c>
      <c r="E2583" s="10">
        <v>222953</v>
      </c>
      <c r="F2583" s="19">
        <v>691200</v>
      </c>
    </row>
    <row r="2584" spans="3:6" ht="15" customHeight="1">
      <c r="C2584" s="18">
        <v>180</v>
      </c>
      <c r="D2584" s="7">
        <v>168318</v>
      </c>
      <c r="E2584" s="10">
        <v>224448</v>
      </c>
      <c r="F2584" s="19">
        <v>696064</v>
      </c>
    </row>
    <row r="2585" spans="3:6" ht="15" customHeight="1">
      <c r="C2585" s="18">
        <v>181</v>
      </c>
      <c r="D2585" s="7">
        <v>168937</v>
      </c>
      <c r="E2585" s="10">
        <v>225653</v>
      </c>
      <c r="F2585" s="19">
        <v>697344</v>
      </c>
    </row>
    <row r="2586" spans="3:6" ht="15" customHeight="1">
      <c r="C2586" s="18">
        <v>182</v>
      </c>
      <c r="D2586" s="7">
        <v>169687</v>
      </c>
      <c r="E2586" s="10">
        <v>227175</v>
      </c>
      <c r="F2586" s="19">
        <v>700160</v>
      </c>
    </row>
    <row r="2587" spans="3:6" ht="15" customHeight="1">
      <c r="C2587" s="18">
        <v>183</v>
      </c>
      <c r="D2587" s="7">
        <v>170360</v>
      </c>
      <c r="E2587" s="10">
        <v>228173</v>
      </c>
      <c r="F2587" s="19">
        <v>701696</v>
      </c>
    </row>
    <row r="2588" spans="3:6" ht="15" customHeight="1">
      <c r="C2588" s="18">
        <v>184</v>
      </c>
      <c r="D2588" s="7">
        <v>171355</v>
      </c>
      <c r="E2588" s="10">
        <v>229658</v>
      </c>
      <c r="F2588" s="19">
        <v>704000</v>
      </c>
    </row>
    <row r="2589" spans="3:6" ht="15" customHeight="1">
      <c r="C2589" s="18">
        <v>185</v>
      </c>
      <c r="D2589" s="7">
        <v>172165</v>
      </c>
      <c r="E2589" s="10">
        <v>230889</v>
      </c>
      <c r="F2589" s="19">
        <v>707840</v>
      </c>
    </row>
    <row r="2590" spans="3:6" ht="15" customHeight="1">
      <c r="C2590" s="18">
        <v>186</v>
      </c>
      <c r="D2590" s="7">
        <v>172972</v>
      </c>
      <c r="E2590" s="10">
        <v>232204</v>
      </c>
      <c r="F2590" s="19">
        <v>709120</v>
      </c>
    </row>
    <row r="2591" spans="3:6" ht="15" customHeight="1">
      <c r="C2591" s="18">
        <v>187</v>
      </c>
      <c r="D2591" s="7">
        <v>173407</v>
      </c>
      <c r="E2591" s="10">
        <v>233375</v>
      </c>
      <c r="F2591" s="19">
        <v>711680</v>
      </c>
    </row>
    <row r="2592" spans="3:6" ht="15" customHeight="1">
      <c r="C2592" s="18">
        <v>188</v>
      </c>
      <c r="D2592" s="7">
        <v>174287</v>
      </c>
      <c r="E2592" s="10">
        <v>234737</v>
      </c>
      <c r="F2592" s="19">
        <v>712960</v>
      </c>
    </row>
    <row r="2593" spans="3:6" ht="15" customHeight="1">
      <c r="C2593" s="18">
        <v>189</v>
      </c>
      <c r="D2593" s="7">
        <v>175048</v>
      </c>
      <c r="E2593" s="10">
        <v>235976</v>
      </c>
      <c r="F2593" s="19">
        <v>715008</v>
      </c>
    </row>
    <row r="2594" spans="3:6" ht="15" customHeight="1">
      <c r="C2594" s="18">
        <v>190</v>
      </c>
      <c r="D2594" s="7">
        <v>175913</v>
      </c>
      <c r="E2594" s="10">
        <v>237482</v>
      </c>
      <c r="F2594" s="19">
        <v>717824</v>
      </c>
    </row>
    <row r="2595" spans="3:6" ht="15" customHeight="1">
      <c r="C2595" s="18">
        <v>191</v>
      </c>
      <c r="D2595" s="7">
        <v>176995</v>
      </c>
      <c r="E2595" s="10">
        <v>238661</v>
      </c>
      <c r="F2595" s="19">
        <v>721408</v>
      </c>
    </row>
    <row r="2596" spans="3:6" ht="15" customHeight="1">
      <c r="C2596" s="18">
        <v>192</v>
      </c>
      <c r="D2596" s="7">
        <v>177942</v>
      </c>
      <c r="E2596" s="10">
        <v>240190</v>
      </c>
      <c r="F2596" s="19">
        <v>722432</v>
      </c>
    </row>
    <row r="2597" spans="3:6" ht="15" customHeight="1">
      <c r="C2597" s="18">
        <v>193</v>
      </c>
      <c r="D2597" s="7">
        <v>178767</v>
      </c>
      <c r="E2597" s="10">
        <v>241249</v>
      </c>
      <c r="F2597" s="19">
        <v>723712</v>
      </c>
    </row>
    <row r="2598" spans="3:6" ht="15" customHeight="1">
      <c r="C2598" s="18">
        <v>194</v>
      </c>
      <c r="D2598" s="7">
        <v>179559</v>
      </c>
      <c r="E2598" s="10">
        <v>242805</v>
      </c>
      <c r="F2598" s="19">
        <v>726016</v>
      </c>
    </row>
    <row r="2599" spans="3:6" ht="15" customHeight="1">
      <c r="C2599" s="18">
        <v>195</v>
      </c>
      <c r="D2599" s="7">
        <v>180321</v>
      </c>
      <c r="E2599" s="10">
        <v>243843</v>
      </c>
      <c r="F2599" s="19">
        <v>727808</v>
      </c>
    </row>
    <row r="2600" spans="3:6" ht="15" customHeight="1">
      <c r="C2600" s="18">
        <v>196</v>
      </c>
      <c r="D2600" s="7">
        <v>181219</v>
      </c>
      <c r="E2600" s="10">
        <v>245185</v>
      </c>
      <c r="F2600" s="19">
        <v>729856</v>
      </c>
    </row>
    <row r="2601" spans="3:6" ht="15" customHeight="1">
      <c r="C2601" s="18">
        <v>197</v>
      </c>
      <c r="D2601" s="7">
        <v>181971</v>
      </c>
      <c r="E2601" s="10">
        <v>246284</v>
      </c>
      <c r="F2601" s="19">
        <v>732416</v>
      </c>
    </row>
    <row r="2602" spans="3:6" ht="15" customHeight="1">
      <c r="C2602" s="18">
        <v>198</v>
      </c>
      <c r="D2602" s="7">
        <v>182838</v>
      </c>
      <c r="E2602" s="10">
        <v>247576</v>
      </c>
      <c r="F2602" s="19">
        <v>735744</v>
      </c>
    </row>
    <row r="2603" spans="3:6" ht="15" customHeight="1">
      <c r="C2603" s="18">
        <v>199</v>
      </c>
      <c r="D2603" s="7">
        <v>183697</v>
      </c>
      <c r="E2603" s="10">
        <v>248882</v>
      </c>
      <c r="F2603" s="19">
        <v>738048</v>
      </c>
    </row>
    <row r="2604" spans="3:6" ht="15" customHeight="1">
      <c r="C2604" s="18">
        <v>200</v>
      </c>
      <c r="D2604" s="7">
        <v>184199</v>
      </c>
      <c r="E2604" s="10">
        <v>250286</v>
      </c>
      <c r="F2604" s="19">
        <v>740352</v>
      </c>
    </row>
    <row r="2605" spans="3:6" ht="15" customHeight="1">
      <c r="C2605" s="18">
        <v>201</v>
      </c>
      <c r="D2605" s="7">
        <v>184658</v>
      </c>
      <c r="E2605" s="10">
        <v>251520</v>
      </c>
      <c r="F2605" s="19">
        <v>740096</v>
      </c>
    </row>
    <row r="2606" spans="3:6" ht="15" customHeight="1">
      <c r="C2606" s="18">
        <v>202</v>
      </c>
      <c r="D2606" s="7">
        <v>185467</v>
      </c>
      <c r="E2606" s="10">
        <v>252888</v>
      </c>
      <c r="F2606" s="19">
        <v>744192</v>
      </c>
    </row>
    <row r="2607" spans="3:6" ht="15" customHeight="1">
      <c r="C2607" s="18">
        <v>203</v>
      </c>
      <c r="D2607" s="7">
        <v>186187</v>
      </c>
      <c r="E2607" s="10">
        <v>254072</v>
      </c>
      <c r="F2607" s="19">
        <v>745472</v>
      </c>
    </row>
    <row r="2608" spans="3:6" ht="15" customHeight="1">
      <c r="C2608" s="18">
        <v>204</v>
      </c>
      <c r="D2608" s="7">
        <v>186877</v>
      </c>
      <c r="E2608" s="10">
        <v>255373</v>
      </c>
      <c r="F2608" s="19">
        <v>748800</v>
      </c>
    </row>
    <row r="2609" spans="3:6" ht="15" customHeight="1">
      <c r="C2609" s="18">
        <v>205</v>
      </c>
      <c r="D2609" s="7">
        <v>187874</v>
      </c>
      <c r="E2609" s="10">
        <v>256639</v>
      </c>
      <c r="F2609" s="19">
        <v>751360</v>
      </c>
    </row>
    <row r="2610" spans="3:6" ht="15" customHeight="1">
      <c r="C2610" s="18">
        <v>206</v>
      </c>
      <c r="D2610" s="7">
        <v>188685</v>
      </c>
      <c r="E2610" s="10">
        <v>258234</v>
      </c>
      <c r="F2610" s="19">
        <v>750848</v>
      </c>
    </row>
    <row r="2611" spans="3:6" ht="15" customHeight="1">
      <c r="C2611" s="18">
        <v>207</v>
      </c>
      <c r="D2611" s="7">
        <v>189353</v>
      </c>
      <c r="E2611" s="10">
        <v>259526</v>
      </c>
      <c r="F2611" s="19">
        <v>754432</v>
      </c>
    </row>
    <row r="2612" spans="3:6" ht="15" customHeight="1">
      <c r="C2612" s="18">
        <v>208</v>
      </c>
      <c r="D2612" s="7">
        <v>190107</v>
      </c>
      <c r="E2612" s="10">
        <v>260868</v>
      </c>
      <c r="F2612" s="19">
        <v>757504</v>
      </c>
    </row>
    <row r="2613" spans="3:6" ht="15" customHeight="1">
      <c r="C2613" s="18">
        <v>209</v>
      </c>
      <c r="D2613" s="7">
        <v>191067</v>
      </c>
      <c r="E2613" s="10">
        <v>262303</v>
      </c>
      <c r="F2613" s="19">
        <v>762624</v>
      </c>
    </row>
    <row r="2614" spans="3:6" ht="15" customHeight="1">
      <c r="C2614" s="18">
        <v>210</v>
      </c>
      <c r="D2614" s="7">
        <v>191797</v>
      </c>
      <c r="E2614" s="10">
        <v>263617</v>
      </c>
      <c r="F2614" s="19">
        <v>764160</v>
      </c>
    </row>
    <row r="2615" spans="3:6" ht="15" customHeight="1">
      <c r="C2615" s="18">
        <v>211</v>
      </c>
      <c r="D2615" s="7">
        <v>192752</v>
      </c>
      <c r="E2615" s="10">
        <v>264981</v>
      </c>
      <c r="F2615" s="19">
        <v>770816</v>
      </c>
    </row>
    <row r="2616" spans="3:6" ht="15" customHeight="1">
      <c r="C2616" s="18">
        <v>212</v>
      </c>
      <c r="D2616" s="7">
        <v>193619</v>
      </c>
      <c r="E2616" s="10">
        <v>266361</v>
      </c>
      <c r="F2616" s="19">
        <v>771584</v>
      </c>
    </row>
    <row r="2617" spans="3:6" ht="15" customHeight="1">
      <c r="C2617" s="18">
        <v>213</v>
      </c>
      <c r="D2617" s="7">
        <v>194578</v>
      </c>
      <c r="E2617" s="10">
        <v>267743</v>
      </c>
      <c r="F2617" s="19">
        <v>775680</v>
      </c>
    </row>
    <row r="2618" spans="3:6" ht="15" customHeight="1">
      <c r="C2618" s="18">
        <v>214</v>
      </c>
      <c r="D2618" s="7">
        <v>195304</v>
      </c>
      <c r="E2618" s="10">
        <v>269334</v>
      </c>
      <c r="F2618" s="19">
        <v>779520</v>
      </c>
    </row>
    <row r="2619" spans="3:6" ht="15" customHeight="1">
      <c r="C2619" s="18">
        <v>215</v>
      </c>
      <c r="D2619" s="7">
        <v>196103</v>
      </c>
      <c r="E2619" s="10">
        <v>270616</v>
      </c>
      <c r="F2619" s="19">
        <v>784896</v>
      </c>
    </row>
    <row r="2620" spans="3:6" ht="15" customHeight="1">
      <c r="C2620" s="18">
        <v>216</v>
      </c>
      <c r="D2620" s="7">
        <v>196731</v>
      </c>
      <c r="E2620" s="10">
        <v>271997</v>
      </c>
      <c r="F2620" s="19">
        <v>789760</v>
      </c>
    </row>
    <row r="2621" spans="3:6" ht="15" customHeight="1">
      <c r="C2621" s="18">
        <v>217</v>
      </c>
      <c r="D2621" s="7">
        <v>197483</v>
      </c>
      <c r="E2621" s="10">
        <v>273530</v>
      </c>
      <c r="F2621" s="19">
        <v>790528</v>
      </c>
    </row>
    <row r="2622" spans="3:6" ht="15" customHeight="1">
      <c r="C2622" s="18">
        <v>218</v>
      </c>
      <c r="D2622" s="7">
        <v>198182</v>
      </c>
      <c r="E2622" s="10">
        <v>274667</v>
      </c>
      <c r="F2622" s="19">
        <v>794368</v>
      </c>
    </row>
    <row r="2623" spans="3:6" ht="15" customHeight="1">
      <c r="C2623" s="18">
        <v>219</v>
      </c>
      <c r="D2623" s="7">
        <v>198972</v>
      </c>
      <c r="E2623" s="10">
        <v>276077</v>
      </c>
      <c r="F2623" s="19">
        <v>797696</v>
      </c>
    </row>
    <row r="2624" spans="3:6" ht="15" customHeight="1">
      <c r="C2624" s="18">
        <v>220</v>
      </c>
      <c r="D2624" s="7">
        <v>199912</v>
      </c>
      <c r="E2624" s="10">
        <v>277506</v>
      </c>
      <c r="F2624" s="19">
        <v>800512</v>
      </c>
    </row>
    <row r="2625" spans="3:6" ht="15" customHeight="1">
      <c r="C2625" s="18">
        <v>221</v>
      </c>
      <c r="D2625" s="7">
        <v>200786</v>
      </c>
      <c r="E2625" s="10">
        <v>278869</v>
      </c>
      <c r="F2625" s="19">
        <v>802304</v>
      </c>
    </row>
    <row r="2626" spans="3:6" ht="15" customHeight="1">
      <c r="C2626" s="18">
        <v>222</v>
      </c>
      <c r="D2626" s="7">
        <v>201755</v>
      </c>
      <c r="E2626" s="10">
        <v>280394</v>
      </c>
      <c r="F2626" s="19">
        <v>810496</v>
      </c>
    </row>
    <row r="2627" spans="3:6" ht="15" customHeight="1">
      <c r="C2627" s="18">
        <v>223</v>
      </c>
      <c r="D2627" s="7">
        <v>202550</v>
      </c>
      <c r="E2627" s="10">
        <v>281552</v>
      </c>
      <c r="F2627" s="19">
        <v>810240</v>
      </c>
    </row>
    <row r="2628" spans="3:6" ht="15" customHeight="1">
      <c r="C2628" s="18">
        <v>224</v>
      </c>
      <c r="D2628" s="7">
        <v>203208</v>
      </c>
      <c r="E2628" s="10">
        <v>283098</v>
      </c>
      <c r="F2628" s="19">
        <v>814336</v>
      </c>
    </row>
    <row r="2629" spans="3:6" ht="15" customHeight="1">
      <c r="C2629" s="18">
        <v>225</v>
      </c>
      <c r="D2629" s="7">
        <v>203795</v>
      </c>
      <c r="E2629" s="10">
        <v>284344</v>
      </c>
      <c r="F2629" s="19">
        <v>819456</v>
      </c>
    </row>
    <row r="2630" spans="3:6" ht="15" customHeight="1">
      <c r="C2630" s="18">
        <v>226</v>
      </c>
      <c r="D2630" s="7">
        <v>204731</v>
      </c>
      <c r="E2630" s="10">
        <v>285927</v>
      </c>
      <c r="F2630" s="19">
        <v>822272</v>
      </c>
    </row>
    <row r="2631" spans="3:6" ht="15" customHeight="1">
      <c r="C2631" s="18">
        <v>227</v>
      </c>
      <c r="D2631" s="7">
        <v>204905</v>
      </c>
      <c r="E2631" s="10">
        <v>287139</v>
      </c>
      <c r="F2631" s="19">
        <v>824064</v>
      </c>
    </row>
    <row r="2632" spans="3:6" ht="15" customHeight="1">
      <c r="C2632" s="18">
        <v>228</v>
      </c>
      <c r="D2632" s="7">
        <v>205441</v>
      </c>
      <c r="E2632" s="10">
        <v>288661</v>
      </c>
      <c r="F2632" s="19">
        <v>827136</v>
      </c>
    </row>
    <row r="2633" spans="3:6" ht="15" customHeight="1">
      <c r="C2633" s="18">
        <v>229</v>
      </c>
      <c r="D2633" s="7">
        <v>206017</v>
      </c>
      <c r="E2633" s="10">
        <v>290058</v>
      </c>
      <c r="F2633" s="19">
        <v>832000</v>
      </c>
    </row>
    <row r="2634" spans="3:6" ht="15" customHeight="1">
      <c r="C2634" s="18">
        <v>230</v>
      </c>
      <c r="D2634" s="7">
        <v>206759</v>
      </c>
      <c r="E2634" s="10">
        <v>291338</v>
      </c>
      <c r="F2634" s="19">
        <v>834816</v>
      </c>
    </row>
    <row r="2635" spans="3:6" ht="15" customHeight="1">
      <c r="C2635" s="18">
        <v>231</v>
      </c>
      <c r="D2635" s="7">
        <v>207574</v>
      </c>
      <c r="E2635" s="10">
        <v>292899</v>
      </c>
      <c r="F2635" s="19">
        <v>840192</v>
      </c>
    </row>
    <row r="2636" spans="3:6" ht="15" customHeight="1">
      <c r="C2636" s="18">
        <v>232</v>
      </c>
      <c r="D2636" s="7">
        <v>208173</v>
      </c>
      <c r="E2636" s="10">
        <v>293979</v>
      </c>
      <c r="F2636" s="19">
        <v>839680</v>
      </c>
    </row>
    <row r="2637" spans="3:6" ht="15" customHeight="1">
      <c r="C2637" s="18">
        <v>233</v>
      </c>
      <c r="D2637" s="7">
        <v>209120</v>
      </c>
      <c r="E2637" s="10">
        <v>295405</v>
      </c>
      <c r="F2637" s="19">
        <v>841728</v>
      </c>
    </row>
    <row r="2638" spans="3:6" ht="15" customHeight="1">
      <c r="C2638" s="18">
        <v>234</v>
      </c>
      <c r="D2638" s="7">
        <v>209910</v>
      </c>
      <c r="E2638" s="10">
        <v>296758</v>
      </c>
      <c r="F2638" s="19">
        <v>842240</v>
      </c>
    </row>
    <row r="2639" spans="3:6" ht="15" customHeight="1">
      <c r="C2639" s="18">
        <v>235</v>
      </c>
      <c r="D2639" s="7">
        <v>210744</v>
      </c>
      <c r="E2639" s="10">
        <v>298224</v>
      </c>
      <c r="F2639" s="19">
        <v>846336</v>
      </c>
    </row>
    <row r="2640" spans="3:6" ht="15" customHeight="1">
      <c r="C2640" s="18">
        <v>236</v>
      </c>
      <c r="D2640" s="7">
        <v>211721</v>
      </c>
      <c r="E2640" s="10">
        <v>299782</v>
      </c>
      <c r="F2640" s="19">
        <v>849152</v>
      </c>
    </row>
    <row r="2641" spans="3:6" ht="15" customHeight="1">
      <c r="C2641" s="18">
        <v>237</v>
      </c>
      <c r="D2641" s="7">
        <v>212452</v>
      </c>
      <c r="E2641" s="10">
        <v>301463</v>
      </c>
      <c r="F2641" s="19">
        <v>850944</v>
      </c>
    </row>
    <row r="2642" spans="3:6" ht="15" customHeight="1">
      <c r="C2642" s="18">
        <v>238</v>
      </c>
      <c r="D2642" s="7">
        <v>213365</v>
      </c>
      <c r="E2642" s="10">
        <v>302709</v>
      </c>
      <c r="F2642" s="19">
        <v>854016</v>
      </c>
    </row>
    <row r="2643" spans="3:6" ht="15" customHeight="1">
      <c r="C2643" s="18">
        <v>239</v>
      </c>
      <c r="D2643" s="7">
        <v>214018</v>
      </c>
      <c r="E2643" s="10">
        <v>304115</v>
      </c>
      <c r="F2643" s="19">
        <v>855552</v>
      </c>
    </row>
    <row r="2644" spans="3:6" ht="15" customHeight="1">
      <c r="C2644" s="18">
        <v>240</v>
      </c>
      <c r="D2644" s="7">
        <v>214869</v>
      </c>
      <c r="E2644" s="10">
        <v>305679</v>
      </c>
      <c r="F2644" s="19">
        <v>856832</v>
      </c>
    </row>
    <row r="2645" spans="3:6" ht="15" customHeight="1">
      <c r="C2645" s="18">
        <v>241</v>
      </c>
      <c r="D2645" s="7">
        <v>215730</v>
      </c>
      <c r="E2645" s="10">
        <v>307157</v>
      </c>
      <c r="F2645" s="19">
        <v>864000</v>
      </c>
    </row>
    <row r="2646" spans="3:6" ht="15" customHeight="1">
      <c r="C2646" s="18">
        <v>242</v>
      </c>
      <c r="D2646" s="7">
        <v>216392</v>
      </c>
      <c r="E2646" s="10">
        <v>308452</v>
      </c>
      <c r="F2646" s="19">
        <v>866816</v>
      </c>
    </row>
    <row r="2647" spans="3:6" ht="15" customHeight="1">
      <c r="C2647" s="18">
        <v>243</v>
      </c>
      <c r="D2647" s="7">
        <v>217061</v>
      </c>
      <c r="E2647" s="10">
        <v>309843</v>
      </c>
      <c r="F2647" s="19">
        <v>872192</v>
      </c>
    </row>
    <row r="2648" spans="3:6" ht="15" customHeight="1">
      <c r="C2648" s="18">
        <v>244</v>
      </c>
      <c r="D2648" s="7">
        <v>217938</v>
      </c>
      <c r="E2648" s="10">
        <v>311294</v>
      </c>
      <c r="F2648" s="19">
        <v>874496</v>
      </c>
    </row>
    <row r="2649" spans="3:6" ht="15" customHeight="1">
      <c r="C2649" s="18">
        <v>245</v>
      </c>
      <c r="D2649" s="7">
        <v>218706</v>
      </c>
      <c r="E2649" s="10">
        <v>312708</v>
      </c>
      <c r="F2649" s="19">
        <v>876544</v>
      </c>
    </row>
    <row r="2650" spans="3:6" ht="15" customHeight="1">
      <c r="C2650" s="18">
        <v>246</v>
      </c>
      <c r="D2650" s="7">
        <v>219528</v>
      </c>
      <c r="E2650" s="10">
        <v>314055</v>
      </c>
      <c r="F2650" s="19">
        <v>883456</v>
      </c>
    </row>
    <row r="2651" spans="3:6" ht="15" customHeight="1">
      <c r="C2651" s="18">
        <v>247</v>
      </c>
      <c r="D2651" s="7">
        <v>220180</v>
      </c>
      <c r="E2651" s="10">
        <v>315314</v>
      </c>
      <c r="F2651" s="19">
        <v>888064</v>
      </c>
    </row>
    <row r="2652" spans="3:6" ht="15" customHeight="1">
      <c r="C2652" s="18">
        <v>248</v>
      </c>
      <c r="D2652" s="7">
        <v>220655</v>
      </c>
      <c r="E2652" s="10">
        <v>316428</v>
      </c>
      <c r="F2652" s="19">
        <v>891648</v>
      </c>
    </row>
    <row r="2653" spans="3:6" ht="15" customHeight="1">
      <c r="C2653" s="18">
        <v>249</v>
      </c>
      <c r="D2653" s="7">
        <v>221347</v>
      </c>
      <c r="E2653" s="10">
        <v>318046</v>
      </c>
      <c r="F2653" s="19">
        <v>896256</v>
      </c>
    </row>
    <row r="2654" spans="3:6" ht="15" customHeight="1">
      <c r="C2654" s="18">
        <v>250</v>
      </c>
      <c r="D2654" s="7">
        <v>221806</v>
      </c>
      <c r="E2654" s="10">
        <v>319337</v>
      </c>
      <c r="F2654" s="19">
        <v>899072</v>
      </c>
    </row>
    <row r="2655" spans="3:6" ht="15" customHeight="1">
      <c r="C2655" s="18">
        <v>251</v>
      </c>
      <c r="D2655" s="7">
        <v>222089</v>
      </c>
      <c r="E2655" s="10">
        <v>320523</v>
      </c>
      <c r="F2655" s="19">
        <v>905216</v>
      </c>
    </row>
    <row r="2656" spans="3:6" ht="15" customHeight="1">
      <c r="C2656" s="18">
        <v>252</v>
      </c>
      <c r="D2656" s="7">
        <v>222626</v>
      </c>
      <c r="E2656" s="10">
        <v>321730</v>
      </c>
      <c r="F2656" s="19">
        <v>908800</v>
      </c>
    </row>
    <row r="2657" spans="3:6" ht="15" customHeight="1">
      <c r="C2657" s="18">
        <v>253</v>
      </c>
      <c r="D2657" s="7">
        <v>223530</v>
      </c>
      <c r="E2657" s="10">
        <v>323175</v>
      </c>
      <c r="F2657" s="19">
        <v>910080</v>
      </c>
    </row>
    <row r="2658" spans="3:6" ht="15" customHeight="1">
      <c r="C2658" s="18">
        <v>254</v>
      </c>
      <c r="D2658" s="7">
        <v>224435</v>
      </c>
      <c r="E2658" s="10">
        <v>324671</v>
      </c>
      <c r="F2658" s="19">
        <v>916992</v>
      </c>
    </row>
    <row r="2659" spans="3:6" ht="15" customHeight="1">
      <c r="C2659" s="18">
        <v>255</v>
      </c>
      <c r="D2659" s="7">
        <v>225123</v>
      </c>
      <c r="E2659" s="10">
        <v>326143</v>
      </c>
      <c r="F2659" s="19">
        <v>918272</v>
      </c>
    </row>
    <row r="2660" spans="3:6" ht="15" customHeight="1">
      <c r="C2660" s="18">
        <v>256</v>
      </c>
      <c r="D2660" s="7">
        <v>225958</v>
      </c>
      <c r="E2660" s="10">
        <v>327662</v>
      </c>
      <c r="F2660" s="19">
        <v>924672</v>
      </c>
    </row>
    <row r="2661" spans="3:6" ht="15" customHeight="1">
      <c r="C2661" s="18">
        <v>257</v>
      </c>
      <c r="D2661" s="7">
        <v>226621</v>
      </c>
      <c r="E2661" s="10">
        <v>329280</v>
      </c>
      <c r="F2661" s="19">
        <v>924928</v>
      </c>
    </row>
    <row r="2662" spans="3:6" ht="15" customHeight="1">
      <c r="C2662" s="18">
        <v>258</v>
      </c>
      <c r="D2662" s="7">
        <v>227255</v>
      </c>
      <c r="E2662" s="10">
        <v>330508</v>
      </c>
      <c r="F2662" s="19">
        <v>928512</v>
      </c>
    </row>
    <row r="2663" spans="3:6" ht="15" customHeight="1">
      <c r="C2663" s="18">
        <v>259</v>
      </c>
      <c r="D2663" s="7">
        <v>227499</v>
      </c>
      <c r="E2663" s="10">
        <v>332057</v>
      </c>
      <c r="F2663" s="19">
        <v>932352</v>
      </c>
    </row>
    <row r="2664" spans="3:6" ht="15" customHeight="1">
      <c r="C2664" s="18">
        <v>260</v>
      </c>
      <c r="D2664" s="7">
        <v>228018</v>
      </c>
      <c r="E2664" s="10">
        <v>333473</v>
      </c>
      <c r="F2664" s="19">
        <v>934912</v>
      </c>
    </row>
    <row r="2665" spans="3:6" ht="15" customHeight="1">
      <c r="C2665" s="18">
        <v>261</v>
      </c>
      <c r="D2665" s="7">
        <v>228783</v>
      </c>
      <c r="E2665" s="10">
        <v>334757</v>
      </c>
      <c r="F2665" s="19">
        <v>938752</v>
      </c>
    </row>
    <row r="2666" spans="3:6" ht="15" customHeight="1">
      <c r="C2666" s="18">
        <v>262</v>
      </c>
      <c r="D2666" s="7">
        <v>229635</v>
      </c>
      <c r="E2666" s="10">
        <v>336304</v>
      </c>
      <c r="F2666" s="19">
        <v>943616</v>
      </c>
    </row>
    <row r="2667" spans="3:6" ht="15" customHeight="1">
      <c r="C2667" s="18">
        <v>263</v>
      </c>
      <c r="D2667" s="7">
        <v>230761</v>
      </c>
      <c r="E2667" s="10">
        <v>337698</v>
      </c>
      <c r="F2667" s="19">
        <v>946176</v>
      </c>
    </row>
    <row r="2668" spans="3:6" ht="15" customHeight="1">
      <c r="C2668" s="18">
        <v>264</v>
      </c>
      <c r="D2668" s="7">
        <v>231668</v>
      </c>
      <c r="E2668" s="10">
        <v>339136</v>
      </c>
      <c r="F2668" s="19">
        <v>951808</v>
      </c>
    </row>
    <row r="2669" spans="3:6" ht="15" customHeight="1">
      <c r="C2669" s="18">
        <v>265</v>
      </c>
      <c r="D2669" s="7">
        <v>232386</v>
      </c>
      <c r="E2669" s="10">
        <v>340641</v>
      </c>
      <c r="F2669" s="19">
        <v>953344</v>
      </c>
    </row>
    <row r="2670" spans="3:6" ht="15" customHeight="1">
      <c r="C2670" s="18">
        <v>266</v>
      </c>
      <c r="D2670" s="7">
        <v>233150</v>
      </c>
      <c r="E2670" s="10">
        <v>341933</v>
      </c>
      <c r="F2670" s="19">
        <v>958976</v>
      </c>
    </row>
    <row r="2671" spans="3:6" ht="15" customHeight="1">
      <c r="C2671" s="18">
        <v>267</v>
      </c>
      <c r="D2671" s="7">
        <v>234108</v>
      </c>
      <c r="E2671" s="10">
        <v>343623</v>
      </c>
      <c r="F2671" s="19">
        <v>960768</v>
      </c>
    </row>
    <row r="2672" spans="3:6" ht="15" customHeight="1">
      <c r="C2672" s="18">
        <v>268</v>
      </c>
      <c r="D2672" s="7">
        <v>234958</v>
      </c>
      <c r="E2672" s="10">
        <v>345005</v>
      </c>
      <c r="F2672" s="19">
        <v>963328</v>
      </c>
    </row>
    <row r="2673" spans="3:6" ht="15" customHeight="1">
      <c r="C2673" s="18">
        <v>269</v>
      </c>
      <c r="D2673" s="7">
        <v>235650</v>
      </c>
      <c r="E2673" s="10">
        <v>346557</v>
      </c>
      <c r="F2673" s="19">
        <v>967680</v>
      </c>
    </row>
    <row r="2674" spans="3:6" ht="15" customHeight="1">
      <c r="C2674" s="18">
        <v>270</v>
      </c>
      <c r="D2674" s="7">
        <v>236303</v>
      </c>
      <c r="E2674" s="10">
        <v>347957</v>
      </c>
      <c r="F2674" s="19">
        <v>971008</v>
      </c>
    </row>
    <row r="2675" spans="3:6" ht="15" customHeight="1">
      <c r="C2675" s="18">
        <v>271</v>
      </c>
      <c r="D2675" s="7">
        <v>236598</v>
      </c>
      <c r="E2675" s="10">
        <v>349304</v>
      </c>
      <c r="F2675" s="19">
        <v>974592</v>
      </c>
    </row>
    <row r="2676" spans="3:6" ht="15" customHeight="1">
      <c r="C2676" s="18">
        <v>272</v>
      </c>
      <c r="D2676" s="7">
        <v>236989</v>
      </c>
      <c r="E2676" s="10">
        <v>350749</v>
      </c>
      <c r="F2676" s="19">
        <v>977664</v>
      </c>
    </row>
    <row r="2677" spans="3:6" ht="15" customHeight="1">
      <c r="C2677" s="18">
        <v>273</v>
      </c>
      <c r="D2677" s="7">
        <v>237566</v>
      </c>
      <c r="E2677" s="10">
        <v>352193</v>
      </c>
      <c r="F2677" s="19">
        <v>980992</v>
      </c>
    </row>
    <row r="2678" spans="3:6" ht="15" customHeight="1">
      <c r="C2678" s="18">
        <v>274</v>
      </c>
      <c r="D2678" s="7">
        <v>237842</v>
      </c>
      <c r="E2678" s="10">
        <v>353458</v>
      </c>
      <c r="F2678" s="19">
        <v>987392</v>
      </c>
    </row>
    <row r="2679" spans="3:6" ht="15" customHeight="1">
      <c r="C2679" s="18">
        <v>275</v>
      </c>
      <c r="D2679" s="7">
        <v>238454</v>
      </c>
      <c r="E2679" s="10">
        <v>354800</v>
      </c>
      <c r="F2679" s="19">
        <v>987392</v>
      </c>
    </row>
    <row r="2680" spans="3:6" ht="15" customHeight="1">
      <c r="C2680" s="18">
        <v>276</v>
      </c>
      <c r="D2680" s="7">
        <v>238972</v>
      </c>
      <c r="E2680" s="10">
        <v>356175</v>
      </c>
      <c r="F2680" s="19">
        <v>992256</v>
      </c>
    </row>
    <row r="2681" spans="3:6" ht="15" customHeight="1">
      <c r="C2681" s="18">
        <v>277</v>
      </c>
      <c r="D2681" s="7">
        <v>239490</v>
      </c>
      <c r="E2681" s="10">
        <v>357661</v>
      </c>
      <c r="F2681" s="19">
        <v>995072</v>
      </c>
    </row>
    <row r="2682" spans="3:6" ht="15" customHeight="1">
      <c r="C2682" s="18">
        <v>278</v>
      </c>
      <c r="D2682" s="7">
        <v>240226</v>
      </c>
      <c r="E2682" s="10">
        <v>358953</v>
      </c>
      <c r="F2682" s="19">
        <v>995072</v>
      </c>
    </row>
    <row r="2683" spans="3:6" ht="15" customHeight="1">
      <c r="C2683" s="18">
        <v>279</v>
      </c>
      <c r="D2683" s="7">
        <v>240955</v>
      </c>
      <c r="E2683" s="10">
        <v>360389</v>
      </c>
      <c r="F2683" s="19">
        <v>1002240</v>
      </c>
    </row>
    <row r="2684" spans="3:6" ht="15" customHeight="1">
      <c r="C2684" s="18">
        <v>280</v>
      </c>
      <c r="D2684" s="7">
        <v>241881</v>
      </c>
      <c r="E2684" s="10">
        <v>361828</v>
      </c>
      <c r="F2684" s="19">
        <v>1004032</v>
      </c>
    </row>
    <row r="2685" spans="3:6" ht="15" customHeight="1">
      <c r="C2685" s="18">
        <v>281</v>
      </c>
      <c r="D2685" s="7">
        <v>242466</v>
      </c>
      <c r="E2685" s="10">
        <v>363200</v>
      </c>
      <c r="F2685" s="19">
        <v>1007872</v>
      </c>
    </row>
    <row r="2686" spans="3:6" ht="15" customHeight="1">
      <c r="C2686" s="18">
        <v>282</v>
      </c>
      <c r="D2686" s="7">
        <v>243318</v>
      </c>
      <c r="E2686" s="10">
        <v>364535</v>
      </c>
      <c r="F2686" s="19">
        <v>1011200</v>
      </c>
    </row>
    <row r="2687" spans="3:6" ht="15" customHeight="1">
      <c r="C2687" s="18">
        <v>283</v>
      </c>
      <c r="D2687" s="7">
        <v>244307</v>
      </c>
      <c r="E2687" s="10">
        <v>366083</v>
      </c>
      <c r="F2687" s="19">
        <v>1015552</v>
      </c>
    </row>
    <row r="2688" spans="3:6" ht="15" customHeight="1">
      <c r="C2688" s="18">
        <v>284</v>
      </c>
      <c r="D2688" s="7">
        <v>244460</v>
      </c>
      <c r="E2688" s="10">
        <v>367328</v>
      </c>
      <c r="F2688" s="19">
        <v>1016576</v>
      </c>
    </row>
    <row r="2689" spans="3:6" ht="15" customHeight="1">
      <c r="C2689" s="18">
        <v>285</v>
      </c>
      <c r="D2689" s="7">
        <v>245271</v>
      </c>
      <c r="E2689" s="10">
        <v>368810</v>
      </c>
      <c r="F2689" s="19">
        <v>1020416</v>
      </c>
    </row>
    <row r="2690" spans="3:6" ht="15" customHeight="1">
      <c r="C2690" s="18">
        <v>286</v>
      </c>
      <c r="D2690" s="7">
        <v>245534</v>
      </c>
      <c r="E2690" s="10">
        <v>370011</v>
      </c>
      <c r="F2690" s="19">
        <v>1020672</v>
      </c>
    </row>
    <row r="2691" spans="3:6" ht="15" customHeight="1">
      <c r="C2691" s="18">
        <v>287</v>
      </c>
      <c r="D2691" s="7">
        <v>246176</v>
      </c>
      <c r="E2691" s="10">
        <v>371424</v>
      </c>
      <c r="F2691" s="19">
        <v>1024768</v>
      </c>
    </row>
    <row r="2692" spans="3:6" ht="15" customHeight="1">
      <c r="C2692" s="18">
        <v>288</v>
      </c>
      <c r="D2692" s="7">
        <v>247026</v>
      </c>
      <c r="E2692" s="10">
        <v>373083</v>
      </c>
      <c r="F2692" s="19">
        <v>1029120</v>
      </c>
    </row>
    <row r="2693" spans="3:6" ht="15" customHeight="1">
      <c r="C2693" s="18">
        <v>289</v>
      </c>
      <c r="D2693" s="7">
        <v>247445</v>
      </c>
      <c r="E2693" s="10">
        <v>374741</v>
      </c>
      <c r="F2693" s="19">
        <v>1031680</v>
      </c>
    </row>
    <row r="2694" spans="3:6" ht="15" customHeight="1">
      <c r="C2694" s="18">
        <v>290</v>
      </c>
      <c r="D2694" s="7">
        <v>247690</v>
      </c>
      <c r="E2694" s="10">
        <v>376186</v>
      </c>
      <c r="F2694" s="19">
        <v>1032960</v>
      </c>
    </row>
    <row r="2695" spans="3:6" ht="15" customHeight="1">
      <c r="C2695" s="18">
        <v>291</v>
      </c>
      <c r="D2695" s="7">
        <v>248028</v>
      </c>
      <c r="E2695" s="10">
        <v>377572</v>
      </c>
      <c r="F2695" s="19">
        <v>1036288</v>
      </c>
    </row>
    <row r="2696" spans="3:6" ht="15" customHeight="1">
      <c r="C2696" s="18">
        <v>292</v>
      </c>
      <c r="D2696" s="7">
        <v>248340</v>
      </c>
      <c r="E2696" s="10">
        <v>379291</v>
      </c>
      <c r="F2696" s="19">
        <v>1041920</v>
      </c>
    </row>
    <row r="2697" spans="3:6" ht="15" customHeight="1">
      <c r="C2697" s="18">
        <v>293</v>
      </c>
      <c r="D2697" s="7">
        <v>248836</v>
      </c>
      <c r="E2697" s="10">
        <v>380673</v>
      </c>
      <c r="F2697" s="19">
        <v>1044480</v>
      </c>
    </row>
    <row r="2698" spans="3:6" ht="15" customHeight="1">
      <c r="C2698" s="18">
        <v>294</v>
      </c>
      <c r="D2698" s="7">
        <v>249138</v>
      </c>
      <c r="E2698" s="10">
        <v>382171</v>
      </c>
      <c r="F2698" s="19">
        <v>1047808</v>
      </c>
    </row>
    <row r="2699" spans="3:6" ht="15" customHeight="1">
      <c r="C2699" s="18">
        <v>295</v>
      </c>
      <c r="D2699" s="7">
        <v>249780</v>
      </c>
      <c r="E2699" s="10">
        <v>383584</v>
      </c>
      <c r="F2699" s="19">
        <v>1050368</v>
      </c>
    </row>
    <row r="2700" spans="3:6" ht="15" customHeight="1">
      <c r="C2700" s="18">
        <v>296</v>
      </c>
      <c r="D2700" s="7">
        <v>250514</v>
      </c>
      <c r="E2700" s="10">
        <v>385231</v>
      </c>
      <c r="F2700" s="19">
        <v>1054208</v>
      </c>
    </row>
    <row r="2701" spans="3:6" ht="15" customHeight="1">
      <c r="C2701" s="18">
        <v>297</v>
      </c>
      <c r="D2701" s="7">
        <v>251164</v>
      </c>
      <c r="E2701" s="10">
        <v>386557</v>
      </c>
      <c r="F2701" s="19">
        <v>1057024</v>
      </c>
    </row>
    <row r="2702" spans="3:6" ht="15" customHeight="1">
      <c r="C2702" s="18">
        <v>298</v>
      </c>
      <c r="D2702" s="7">
        <v>251519</v>
      </c>
      <c r="E2702" s="10">
        <v>387959</v>
      </c>
      <c r="F2702" s="19">
        <v>1057792</v>
      </c>
    </row>
    <row r="2703" spans="3:6" ht="15" customHeight="1">
      <c r="C2703" s="18">
        <v>299</v>
      </c>
      <c r="D2703" s="7">
        <v>252175</v>
      </c>
      <c r="E2703" s="10">
        <v>389324</v>
      </c>
      <c r="F2703" s="19">
        <v>1061632</v>
      </c>
    </row>
    <row r="2704" spans="3:6" ht="15" customHeight="1">
      <c r="C2704" s="18">
        <v>300</v>
      </c>
      <c r="D2704" s="7">
        <v>252960</v>
      </c>
      <c r="E2704" s="10">
        <v>390872</v>
      </c>
      <c r="F2704" s="19">
        <v>1064704</v>
      </c>
    </row>
    <row r="2705" spans="3:6" ht="15" customHeight="1">
      <c r="C2705" s="18">
        <v>301</v>
      </c>
      <c r="D2705" s="7">
        <v>253624</v>
      </c>
      <c r="E2705" s="10">
        <v>392237</v>
      </c>
      <c r="F2705" s="19">
        <v>1067520</v>
      </c>
    </row>
    <row r="2706" spans="3:6" ht="15" customHeight="1">
      <c r="C2706" s="18">
        <v>302</v>
      </c>
      <c r="D2706" s="7">
        <v>254319</v>
      </c>
      <c r="E2706" s="10">
        <v>393768</v>
      </c>
      <c r="F2706" s="19">
        <v>1068288</v>
      </c>
    </row>
    <row r="2707" spans="3:6" ht="15" customHeight="1">
      <c r="C2707" s="18">
        <v>303</v>
      </c>
      <c r="D2707" s="7">
        <v>254879</v>
      </c>
      <c r="E2707" s="10">
        <v>394983</v>
      </c>
      <c r="F2707" s="19">
        <v>1073408</v>
      </c>
    </row>
    <row r="2708" spans="3:6" ht="15" customHeight="1">
      <c r="C2708" s="18">
        <v>304</v>
      </c>
      <c r="D2708" s="7">
        <v>255348</v>
      </c>
      <c r="E2708" s="10">
        <v>396727</v>
      </c>
      <c r="F2708" s="19">
        <v>1075968</v>
      </c>
    </row>
    <row r="2709" spans="3:6" ht="15" customHeight="1">
      <c r="C2709" s="18">
        <v>305</v>
      </c>
      <c r="D2709" s="7">
        <v>255819</v>
      </c>
      <c r="E2709" s="10">
        <v>397744</v>
      </c>
      <c r="F2709" s="19">
        <v>1079808</v>
      </c>
    </row>
    <row r="2710" spans="3:6" ht="15" customHeight="1">
      <c r="C2710" s="18">
        <v>306</v>
      </c>
      <c r="D2710" s="7">
        <v>256504</v>
      </c>
      <c r="E2710" s="10">
        <v>399304</v>
      </c>
      <c r="F2710" s="19">
        <v>1081600</v>
      </c>
    </row>
    <row r="2711" spans="3:6" ht="15" customHeight="1">
      <c r="C2711" s="18">
        <v>307</v>
      </c>
      <c r="D2711" s="7">
        <v>257034</v>
      </c>
      <c r="E2711" s="10">
        <v>400772</v>
      </c>
      <c r="F2711" s="19">
        <v>1084928</v>
      </c>
    </row>
    <row r="2712" spans="3:6" ht="15" customHeight="1">
      <c r="C2712" s="18">
        <v>308</v>
      </c>
      <c r="D2712" s="7">
        <v>257547</v>
      </c>
      <c r="E2712" s="10">
        <v>402086</v>
      </c>
      <c r="F2712" s="19">
        <v>1088256</v>
      </c>
    </row>
    <row r="2713" spans="3:6" ht="15" customHeight="1">
      <c r="C2713" s="18">
        <v>309</v>
      </c>
      <c r="D2713" s="7">
        <v>258026</v>
      </c>
      <c r="E2713" s="10">
        <v>403507</v>
      </c>
      <c r="F2713" s="19">
        <v>1090304</v>
      </c>
    </row>
    <row r="2714" spans="3:6" ht="15" customHeight="1">
      <c r="C2714" s="18">
        <v>310</v>
      </c>
      <c r="D2714" s="7">
        <v>258871</v>
      </c>
      <c r="E2714" s="10">
        <v>404831</v>
      </c>
      <c r="F2714" s="19">
        <v>1091840</v>
      </c>
    </row>
    <row r="2715" spans="3:6" ht="15" customHeight="1">
      <c r="C2715" s="18">
        <v>311</v>
      </c>
      <c r="D2715" s="7">
        <v>259770</v>
      </c>
      <c r="E2715" s="10">
        <v>406434</v>
      </c>
      <c r="F2715" s="19">
        <v>1094656</v>
      </c>
    </row>
    <row r="2716" spans="3:6" ht="15" customHeight="1">
      <c r="C2716" s="18">
        <v>312</v>
      </c>
      <c r="D2716" s="7">
        <v>260047</v>
      </c>
      <c r="E2716" s="10">
        <v>407670</v>
      </c>
      <c r="F2716" s="19">
        <v>1098496</v>
      </c>
    </row>
    <row r="2717" spans="3:6" ht="15" customHeight="1">
      <c r="C2717" s="18">
        <v>313</v>
      </c>
      <c r="D2717" s="7">
        <v>260491</v>
      </c>
      <c r="E2717" s="10">
        <v>408996</v>
      </c>
      <c r="F2717" s="19">
        <v>1100544</v>
      </c>
    </row>
    <row r="2718" spans="3:6" ht="15" customHeight="1">
      <c r="C2718" s="18">
        <v>314</v>
      </c>
      <c r="D2718" s="7">
        <v>260727</v>
      </c>
      <c r="E2718" s="10">
        <v>410322</v>
      </c>
      <c r="F2718" s="19">
        <v>1102336</v>
      </c>
    </row>
    <row r="2719" spans="3:6" ht="15" customHeight="1">
      <c r="C2719" s="18">
        <v>315</v>
      </c>
      <c r="D2719" s="7">
        <v>261181</v>
      </c>
      <c r="E2719" s="10">
        <v>411841</v>
      </c>
      <c r="F2719" s="19">
        <v>1106944</v>
      </c>
    </row>
    <row r="2720" spans="3:6" ht="15" customHeight="1">
      <c r="C2720" s="18">
        <v>316</v>
      </c>
      <c r="D2720" s="7">
        <v>261653</v>
      </c>
      <c r="E2720" s="10">
        <v>413386</v>
      </c>
      <c r="F2720" s="19">
        <v>1109504</v>
      </c>
    </row>
    <row r="2721" spans="3:6" ht="15" customHeight="1">
      <c r="C2721" s="18">
        <v>317</v>
      </c>
      <c r="D2721" s="7">
        <v>262014</v>
      </c>
      <c r="E2721" s="10">
        <v>414697</v>
      </c>
      <c r="F2721" s="19">
        <v>1110528</v>
      </c>
    </row>
    <row r="2722" spans="3:6" ht="15" customHeight="1">
      <c r="C2722" s="18">
        <v>318</v>
      </c>
      <c r="D2722" s="7">
        <v>262613</v>
      </c>
      <c r="E2722" s="10">
        <v>416244</v>
      </c>
      <c r="F2722" s="19">
        <v>1114880</v>
      </c>
    </row>
    <row r="2723" spans="3:6" ht="15" customHeight="1">
      <c r="C2723" s="18">
        <v>319</v>
      </c>
      <c r="D2723" s="7">
        <v>263150</v>
      </c>
      <c r="E2723" s="10">
        <v>417473</v>
      </c>
      <c r="F2723" s="19">
        <v>1115904</v>
      </c>
    </row>
    <row r="2724" spans="3:6" ht="15" customHeight="1">
      <c r="C2724" s="18">
        <v>320</v>
      </c>
      <c r="D2724" s="7">
        <v>263907</v>
      </c>
      <c r="E2724" s="10">
        <v>418955</v>
      </c>
      <c r="F2724" s="19">
        <v>1119488</v>
      </c>
    </row>
    <row r="2725" spans="3:6" ht="15" customHeight="1">
      <c r="C2725" s="18">
        <v>321</v>
      </c>
      <c r="D2725" s="7">
        <v>264346</v>
      </c>
      <c r="E2725" s="10">
        <v>420078</v>
      </c>
      <c r="F2725" s="19">
        <v>1121792</v>
      </c>
    </row>
    <row r="2726" spans="3:6" ht="15" customHeight="1">
      <c r="C2726" s="18">
        <v>322</v>
      </c>
      <c r="D2726" s="7">
        <v>265072</v>
      </c>
      <c r="E2726" s="10">
        <v>421458</v>
      </c>
      <c r="F2726" s="19">
        <v>1123840</v>
      </c>
    </row>
    <row r="2727" spans="3:6" ht="15" customHeight="1">
      <c r="C2727" s="18">
        <v>323</v>
      </c>
      <c r="D2727" s="7">
        <v>265399</v>
      </c>
      <c r="E2727" s="10">
        <v>422964</v>
      </c>
      <c r="F2727" s="19">
        <v>1126144</v>
      </c>
    </row>
    <row r="2728" spans="3:6" ht="15" customHeight="1">
      <c r="C2728" s="18">
        <v>324</v>
      </c>
      <c r="D2728" s="7">
        <v>265752</v>
      </c>
      <c r="E2728" s="10">
        <v>424388</v>
      </c>
      <c r="F2728" s="19">
        <v>1129216</v>
      </c>
    </row>
    <row r="2729" spans="3:6" ht="15" customHeight="1">
      <c r="C2729" s="18">
        <v>325</v>
      </c>
      <c r="D2729" s="7">
        <v>266045</v>
      </c>
      <c r="E2729" s="10">
        <v>425924</v>
      </c>
      <c r="F2729" s="19">
        <v>1131776</v>
      </c>
    </row>
    <row r="2730" spans="3:6" ht="15" customHeight="1">
      <c r="C2730" s="18">
        <v>326</v>
      </c>
      <c r="D2730" s="7">
        <v>266438</v>
      </c>
      <c r="E2730" s="10">
        <v>427061</v>
      </c>
      <c r="F2730" s="19">
        <v>1132800</v>
      </c>
    </row>
    <row r="2731" spans="3:6" ht="15" customHeight="1">
      <c r="C2731" s="18">
        <v>327</v>
      </c>
      <c r="D2731" s="7">
        <v>267190</v>
      </c>
      <c r="E2731" s="10">
        <v>428512</v>
      </c>
      <c r="F2731" s="19">
        <v>1137664</v>
      </c>
    </row>
    <row r="2732" spans="3:6" ht="15" customHeight="1">
      <c r="C2732" s="18">
        <v>328</v>
      </c>
      <c r="D2732" s="7">
        <v>267846</v>
      </c>
      <c r="E2732" s="10">
        <v>429927</v>
      </c>
      <c r="F2732" s="19">
        <v>1138688</v>
      </c>
    </row>
    <row r="2733" spans="3:6" ht="15" customHeight="1">
      <c r="C2733" s="18">
        <v>329</v>
      </c>
      <c r="D2733" s="7">
        <v>268086</v>
      </c>
      <c r="E2733" s="10">
        <v>431130</v>
      </c>
      <c r="F2733" s="19">
        <v>1143040</v>
      </c>
    </row>
    <row r="2734" spans="3:6" ht="15" customHeight="1">
      <c r="C2734" s="18">
        <v>330</v>
      </c>
      <c r="D2734" s="7">
        <v>268311</v>
      </c>
      <c r="E2734" s="10">
        <v>432626</v>
      </c>
      <c r="F2734" s="19">
        <v>1150720</v>
      </c>
    </row>
    <row r="2735" spans="3:6" ht="15" customHeight="1">
      <c r="C2735" s="18">
        <v>331</v>
      </c>
      <c r="D2735" s="7">
        <v>268697</v>
      </c>
      <c r="E2735" s="10">
        <v>433906</v>
      </c>
      <c r="F2735" s="19">
        <v>1154304</v>
      </c>
    </row>
    <row r="2736" spans="3:6" ht="15" customHeight="1">
      <c r="C2736" s="18">
        <v>332</v>
      </c>
      <c r="D2736" s="7">
        <v>269112</v>
      </c>
      <c r="E2736" s="10">
        <v>435396</v>
      </c>
      <c r="F2736" s="19">
        <v>1156352</v>
      </c>
    </row>
    <row r="2737" spans="3:6" ht="15" customHeight="1">
      <c r="C2737" s="18">
        <v>333</v>
      </c>
      <c r="D2737" s="7">
        <v>269633</v>
      </c>
      <c r="E2737" s="10">
        <v>436531</v>
      </c>
      <c r="F2737" s="19">
        <v>1158912</v>
      </c>
    </row>
    <row r="2738" spans="3:6" ht="15" customHeight="1">
      <c r="C2738" s="18">
        <v>334</v>
      </c>
      <c r="D2738" s="7">
        <v>269757</v>
      </c>
      <c r="E2738" s="10">
        <v>437869</v>
      </c>
      <c r="F2738" s="19">
        <v>1163264</v>
      </c>
    </row>
    <row r="2739" spans="3:6" ht="15" customHeight="1">
      <c r="C2739" s="18">
        <v>335</v>
      </c>
      <c r="D2739" s="7">
        <v>270562</v>
      </c>
      <c r="E2739" s="10">
        <v>438991</v>
      </c>
      <c r="F2739" s="19">
        <v>1167360</v>
      </c>
    </row>
    <row r="2740" spans="3:6" ht="15" customHeight="1">
      <c r="C2740" s="18">
        <v>336</v>
      </c>
      <c r="D2740" s="7">
        <v>271277</v>
      </c>
      <c r="E2740" s="10">
        <v>440461</v>
      </c>
      <c r="F2740" s="19">
        <v>1170176</v>
      </c>
    </row>
    <row r="2741" spans="3:6" ht="15" customHeight="1">
      <c r="C2741" s="18">
        <v>337</v>
      </c>
      <c r="D2741" s="7">
        <v>271862</v>
      </c>
      <c r="E2741" s="10">
        <v>441892</v>
      </c>
      <c r="F2741" s="19">
        <v>1175040</v>
      </c>
    </row>
    <row r="2742" spans="3:6" ht="15" customHeight="1">
      <c r="C2742" s="18">
        <v>338</v>
      </c>
      <c r="D2742" s="7">
        <v>272389</v>
      </c>
      <c r="E2742" s="10">
        <v>443256</v>
      </c>
      <c r="F2742" s="19">
        <v>1179904</v>
      </c>
    </row>
    <row r="2743" spans="3:6" ht="15" customHeight="1">
      <c r="C2743" s="18">
        <v>339</v>
      </c>
      <c r="D2743" s="7">
        <v>272588</v>
      </c>
      <c r="E2743" s="10">
        <v>444360</v>
      </c>
      <c r="F2743" s="19">
        <v>1185280</v>
      </c>
    </row>
    <row r="2744" spans="3:6" ht="15" customHeight="1">
      <c r="C2744" s="18">
        <v>340</v>
      </c>
      <c r="D2744" s="7">
        <v>273015</v>
      </c>
      <c r="E2744" s="10">
        <v>445994</v>
      </c>
      <c r="F2744" s="19">
        <v>1190656</v>
      </c>
    </row>
    <row r="2745" spans="3:6" ht="15" customHeight="1">
      <c r="C2745" s="18">
        <v>341</v>
      </c>
      <c r="D2745" s="7">
        <v>273303</v>
      </c>
      <c r="E2745" s="10">
        <v>447306</v>
      </c>
      <c r="F2745" s="19">
        <v>1194496</v>
      </c>
    </row>
    <row r="2746" spans="3:6" ht="15" customHeight="1">
      <c r="C2746" s="18">
        <v>342</v>
      </c>
      <c r="D2746" s="7">
        <v>273493</v>
      </c>
      <c r="E2746" s="10">
        <v>448664</v>
      </c>
      <c r="F2746" s="19">
        <v>1198080</v>
      </c>
    </row>
    <row r="2747" spans="3:6" ht="15" customHeight="1">
      <c r="C2747" s="18">
        <v>343</v>
      </c>
      <c r="D2747" s="7">
        <v>273823</v>
      </c>
      <c r="E2747" s="10">
        <v>449967</v>
      </c>
      <c r="F2747" s="19">
        <v>1200384</v>
      </c>
    </row>
    <row r="2748" spans="3:6" ht="15" customHeight="1">
      <c r="C2748" s="18">
        <v>344</v>
      </c>
      <c r="D2748" s="7">
        <v>274046</v>
      </c>
      <c r="E2748" s="10">
        <v>451514</v>
      </c>
      <c r="F2748" s="19">
        <v>1209088</v>
      </c>
    </row>
    <row r="2749" spans="3:6" ht="15" customHeight="1">
      <c r="C2749" s="18">
        <v>345</v>
      </c>
      <c r="D2749" s="7">
        <v>274492</v>
      </c>
      <c r="E2749" s="10">
        <v>452570</v>
      </c>
      <c r="F2749" s="19">
        <v>1213440</v>
      </c>
    </row>
    <row r="2750" spans="3:6" ht="15" customHeight="1">
      <c r="C2750" s="18">
        <v>346</v>
      </c>
      <c r="D2750" s="7">
        <v>274599</v>
      </c>
      <c r="E2750" s="10">
        <v>454247</v>
      </c>
      <c r="F2750" s="19">
        <v>1215744</v>
      </c>
    </row>
    <row r="2751" spans="3:6" ht="15" customHeight="1">
      <c r="C2751" s="18">
        <v>347</v>
      </c>
      <c r="D2751" s="7">
        <v>274897</v>
      </c>
      <c r="E2751" s="10">
        <v>455322</v>
      </c>
      <c r="F2751" s="19">
        <v>1219584</v>
      </c>
    </row>
    <row r="2752" spans="3:6" ht="15" customHeight="1">
      <c r="C2752" s="18">
        <v>348</v>
      </c>
      <c r="D2752" s="7">
        <v>275385</v>
      </c>
      <c r="E2752" s="10">
        <v>456861</v>
      </c>
      <c r="F2752" s="19">
        <v>1220608</v>
      </c>
    </row>
    <row r="2753" spans="3:6" ht="15" customHeight="1">
      <c r="C2753" s="18">
        <v>349</v>
      </c>
      <c r="D2753" s="7">
        <v>276277</v>
      </c>
      <c r="E2753" s="10">
        <v>458100</v>
      </c>
      <c r="F2753" s="19">
        <v>1225728</v>
      </c>
    </row>
    <row r="2754" spans="3:6" ht="15" customHeight="1">
      <c r="C2754" s="18">
        <v>350</v>
      </c>
      <c r="D2754" s="7">
        <v>276476</v>
      </c>
      <c r="E2754" s="10">
        <v>459619</v>
      </c>
      <c r="F2754" s="19">
        <v>1230848</v>
      </c>
    </row>
    <row r="2755" spans="3:6" ht="15" customHeight="1">
      <c r="C2755" s="18">
        <v>351</v>
      </c>
      <c r="D2755" s="7">
        <v>277158</v>
      </c>
      <c r="E2755" s="10">
        <v>460687</v>
      </c>
      <c r="F2755" s="19">
        <v>1234176</v>
      </c>
    </row>
    <row r="2756" spans="3:6" ht="15" customHeight="1">
      <c r="C2756" s="18">
        <v>352</v>
      </c>
      <c r="D2756" s="7">
        <v>277701</v>
      </c>
      <c r="E2756" s="10">
        <v>462364</v>
      </c>
      <c r="F2756" s="19">
        <v>1238272</v>
      </c>
    </row>
    <row r="2757" spans="3:6" ht="15" customHeight="1">
      <c r="C2757" s="18">
        <v>353</v>
      </c>
      <c r="D2757" s="7">
        <v>277708</v>
      </c>
      <c r="E2757" s="10">
        <v>463690</v>
      </c>
      <c r="F2757" s="19">
        <v>1241344</v>
      </c>
    </row>
    <row r="2758" spans="3:6" ht="15" customHeight="1">
      <c r="C2758" s="18">
        <v>354</v>
      </c>
      <c r="D2758" s="7">
        <v>278151</v>
      </c>
      <c r="E2758" s="10">
        <v>465225</v>
      </c>
      <c r="F2758" s="19">
        <v>1242624</v>
      </c>
    </row>
    <row r="2759" spans="3:6" ht="15" customHeight="1">
      <c r="C2759" s="18">
        <v>355</v>
      </c>
      <c r="D2759" s="7">
        <v>278558</v>
      </c>
      <c r="E2759" s="10">
        <v>466704</v>
      </c>
      <c r="F2759" s="19">
        <v>1245696</v>
      </c>
    </row>
    <row r="2760" spans="3:6" ht="15" customHeight="1">
      <c r="C2760" s="18">
        <v>356</v>
      </c>
      <c r="D2760" s="7">
        <v>278550</v>
      </c>
      <c r="E2760" s="10">
        <v>468042</v>
      </c>
      <c r="F2760" s="19">
        <v>1249536</v>
      </c>
    </row>
    <row r="2761" spans="3:6" ht="15" customHeight="1">
      <c r="C2761" s="18">
        <v>357</v>
      </c>
      <c r="D2761" s="7">
        <v>278775</v>
      </c>
      <c r="E2761" s="10">
        <v>469248</v>
      </c>
      <c r="F2761" s="19">
        <v>1252096</v>
      </c>
    </row>
    <row r="2762" spans="3:6" ht="15" customHeight="1">
      <c r="C2762" s="18">
        <v>358</v>
      </c>
      <c r="D2762" s="7">
        <v>279154</v>
      </c>
      <c r="E2762" s="10">
        <v>471068</v>
      </c>
      <c r="F2762" s="19">
        <v>1254400</v>
      </c>
    </row>
    <row r="2763" spans="3:6" ht="15" customHeight="1">
      <c r="C2763" s="18">
        <v>359</v>
      </c>
      <c r="D2763" s="7">
        <v>279231</v>
      </c>
      <c r="E2763" s="10">
        <v>472281</v>
      </c>
      <c r="F2763" s="19">
        <v>1257984</v>
      </c>
    </row>
    <row r="2764" spans="3:6" ht="15" customHeight="1">
      <c r="C2764" s="18">
        <v>360</v>
      </c>
      <c r="D2764" s="7">
        <v>279590</v>
      </c>
      <c r="E2764" s="10">
        <v>474220</v>
      </c>
      <c r="F2764" s="19">
        <v>1261312</v>
      </c>
    </row>
    <row r="2765" spans="3:6" ht="15" customHeight="1">
      <c r="C2765" s="18">
        <v>361</v>
      </c>
      <c r="D2765" s="7">
        <v>280206</v>
      </c>
      <c r="E2765" s="10">
        <v>475531</v>
      </c>
      <c r="F2765" s="19">
        <v>1261824</v>
      </c>
    </row>
    <row r="2766" spans="3:6" ht="15" customHeight="1">
      <c r="C2766" s="18">
        <v>362</v>
      </c>
      <c r="D2766" s="7">
        <v>280440</v>
      </c>
      <c r="E2766" s="10">
        <v>477164</v>
      </c>
      <c r="F2766" s="19">
        <v>1266176</v>
      </c>
    </row>
    <row r="2767" spans="3:6" ht="15" customHeight="1">
      <c r="C2767" s="18">
        <v>363</v>
      </c>
      <c r="D2767" s="7">
        <v>280251</v>
      </c>
      <c r="E2767" s="10">
        <v>478375</v>
      </c>
      <c r="F2767" s="19">
        <v>1271040</v>
      </c>
    </row>
    <row r="2768" spans="3:6" ht="15" customHeight="1">
      <c r="C2768" s="18">
        <v>364</v>
      </c>
      <c r="D2768" s="7">
        <v>280780</v>
      </c>
      <c r="E2768" s="10">
        <v>479975</v>
      </c>
      <c r="F2768" s="19">
        <v>1271552</v>
      </c>
    </row>
    <row r="2769" spans="3:6" ht="15" customHeight="1">
      <c r="C2769" s="18">
        <v>365</v>
      </c>
      <c r="D2769" s="7">
        <v>280974</v>
      </c>
      <c r="E2769" s="10">
        <v>481188</v>
      </c>
      <c r="F2769" s="19">
        <v>1275392</v>
      </c>
    </row>
    <row r="2770" spans="3:6" ht="15" customHeight="1">
      <c r="C2770" s="18">
        <v>366</v>
      </c>
      <c r="D2770" s="7">
        <v>281315</v>
      </c>
      <c r="E2770" s="10">
        <v>482846</v>
      </c>
      <c r="F2770" s="19">
        <v>1276160</v>
      </c>
    </row>
    <row r="2771" spans="3:6" ht="15" customHeight="1">
      <c r="C2771" s="18">
        <v>367</v>
      </c>
      <c r="D2771" s="7">
        <v>281910</v>
      </c>
      <c r="E2771" s="10">
        <v>484134</v>
      </c>
      <c r="F2771" s="19">
        <v>1279744</v>
      </c>
    </row>
    <row r="2772" spans="3:6" ht="15" customHeight="1">
      <c r="C2772" s="18">
        <v>368</v>
      </c>
      <c r="D2772" s="7">
        <v>282477</v>
      </c>
      <c r="E2772" s="10">
        <v>485772</v>
      </c>
      <c r="F2772" s="19">
        <v>1281792</v>
      </c>
    </row>
    <row r="2773" spans="3:6" ht="15" customHeight="1">
      <c r="C2773" s="18">
        <v>369</v>
      </c>
      <c r="D2773" s="7">
        <v>282781</v>
      </c>
      <c r="E2773" s="10">
        <v>487020</v>
      </c>
      <c r="F2773" s="19">
        <v>1287424</v>
      </c>
    </row>
    <row r="2774" spans="3:6" ht="15" customHeight="1">
      <c r="C2774" s="18">
        <v>370</v>
      </c>
      <c r="D2774" s="7">
        <v>282978</v>
      </c>
      <c r="E2774" s="10">
        <v>488239</v>
      </c>
      <c r="F2774" s="19">
        <v>1289216</v>
      </c>
    </row>
    <row r="2775" spans="3:6" ht="15" customHeight="1">
      <c r="C2775" s="18">
        <v>371</v>
      </c>
      <c r="D2775" s="7">
        <v>283212</v>
      </c>
      <c r="E2775" s="10">
        <v>489596</v>
      </c>
      <c r="F2775" s="19">
        <v>1292544</v>
      </c>
    </row>
    <row r="2776" spans="3:6" ht="15" customHeight="1">
      <c r="C2776" s="18">
        <v>372</v>
      </c>
      <c r="D2776" s="7">
        <v>283435</v>
      </c>
      <c r="E2776" s="10">
        <v>491161</v>
      </c>
      <c r="F2776" s="19">
        <v>1293568</v>
      </c>
    </row>
    <row r="2777" spans="3:6" ht="15" customHeight="1">
      <c r="C2777" s="18">
        <v>373</v>
      </c>
      <c r="D2777" s="7">
        <v>283718</v>
      </c>
      <c r="E2777" s="10">
        <v>492371</v>
      </c>
      <c r="F2777" s="19">
        <v>1301248</v>
      </c>
    </row>
    <row r="2778" spans="3:6" ht="15" customHeight="1">
      <c r="C2778" s="18">
        <v>374</v>
      </c>
      <c r="D2778" s="7">
        <v>284056</v>
      </c>
      <c r="E2778" s="10">
        <v>493871</v>
      </c>
      <c r="F2778" s="19">
        <v>1303040</v>
      </c>
    </row>
    <row r="2779" spans="3:6" ht="15" customHeight="1">
      <c r="C2779" s="18">
        <v>375</v>
      </c>
      <c r="D2779" s="7">
        <v>284248</v>
      </c>
      <c r="E2779" s="10">
        <v>495054</v>
      </c>
      <c r="F2779" s="19">
        <v>1308928</v>
      </c>
    </row>
    <row r="2780" spans="3:6" ht="15" customHeight="1">
      <c r="C2780" s="18">
        <v>376</v>
      </c>
      <c r="D2780" s="7">
        <v>284768</v>
      </c>
      <c r="E2780" s="10">
        <v>496703</v>
      </c>
      <c r="F2780" s="19">
        <v>1314304</v>
      </c>
    </row>
    <row r="2781" spans="3:6" ht="15" customHeight="1">
      <c r="C2781" s="18">
        <v>377</v>
      </c>
      <c r="D2781" s="7">
        <v>285036</v>
      </c>
      <c r="E2781" s="10">
        <v>497876</v>
      </c>
      <c r="F2781" s="19">
        <v>1312000</v>
      </c>
    </row>
    <row r="2782" spans="3:6" ht="15" customHeight="1">
      <c r="C2782" s="18">
        <v>378</v>
      </c>
      <c r="D2782" s="7">
        <v>285298</v>
      </c>
      <c r="E2782" s="10">
        <v>499457</v>
      </c>
      <c r="F2782" s="19">
        <v>1317376</v>
      </c>
    </row>
    <row r="2783" spans="3:6" ht="15" customHeight="1">
      <c r="C2783" s="18">
        <v>379</v>
      </c>
      <c r="D2783" s="7">
        <v>285545</v>
      </c>
      <c r="E2783" s="10">
        <v>501007</v>
      </c>
      <c r="F2783" s="19">
        <v>1322496</v>
      </c>
    </row>
    <row r="2784" spans="3:6" ht="15" customHeight="1">
      <c r="C2784" s="18">
        <v>380</v>
      </c>
      <c r="D2784" s="7">
        <v>285870</v>
      </c>
      <c r="E2784" s="10">
        <v>502486</v>
      </c>
      <c r="F2784" s="19">
        <v>1324288</v>
      </c>
    </row>
    <row r="2785" spans="3:6" ht="15" customHeight="1">
      <c r="C2785" s="18">
        <v>381</v>
      </c>
      <c r="D2785" s="7">
        <v>286062</v>
      </c>
      <c r="E2785" s="10">
        <v>504197</v>
      </c>
      <c r="F2785" s="19">
        <v>1329920</v>
      </c>
    </row>
    <row r="2786" spans="3:6" ht="15" customHeight="1">
      <c r="C2786" s="18">
        <v>382</v>
      </c>
      <c r="D2786" s="7">
        <v>286486</v>
      </c>
      <c r="E2786" s="10">
        <v>505816</v>
      </c>
      <c r="F2786" s="19">
        <v>1332480</v>
      </c>
    </row>
    <row r="2787" spans="3:6" ht="15" customHeight="1">
      <c r="C2787" s="18">
        <v>383</v>
      </c>
      <c r="D2787" s="7">
        <v>287146</v>
      </c>
      <c r="E2787" s="10">
        <v>507433</v>
      </c>
      <c r="F2787" s="19">
        <v>1334784</v>
      </c>
    </row>
    <row r="2788" spans="3:6" ht="15" customHeight="1">
      <c r="C2788" s="18">
        <v>384</v>
      </c>
      <c r="D2788" s="7">
        <v>287299</v>
      </c>
      <c r="E2788" s="10">
        <v>508806</v>
      </c>
      <c r="F2788" s="19">
        <v>1337856</v>
      </c>
    </row>
    <row r="2789" spans="3:6" ht="15" customHeight="1">
      <c r="C2789" s="18">
        <v>385</v>
      </c>
      <c r="D2789" s="7">
        <v>287425</v>
      </c>
      <c r="E2789" s="10">
        <v>510128</v>
      </c>
      <c r="F2789" s="19">
        <v>1341440</v>
      </c>
    </row>
    <row r="2790" spans="3:6" ht="15" customHeight="1">
      <c r="C2790" s="18">
        <v>386</v>
      </c>
      <c r="D2790" s="7">
        <v>287575</v>
      </c>
      <c r="E2790" s="10">
        <v>511648</v>
      </c>
      <c r="F2790" s="19">
        <v>1343744</v>
      </c>
    </row>
    <row r="2791" spans="3:6" ht="15" customHeight="1">
      <c r="C2791" s="18">
        <v>387</v>
      </c>
      <c r="D2791" s="7">
        <v>288021</v>
      </c>
      <c r="E2791" s="10">
        <v>513406</v>
      </c>
      <c r="F2791" s="19">
        <v>1347328</v>
      </c>
    </row>
    <row r="2792" spans="3:6" ht="15" customHeight="1">
      <c r="C2792" s="18">
        <v>388</v>
      </c>
      <c r="D2792" s="7">
        <v>288396</v>
      </c>
      <c r="E2792" s="10">
        <v>514836</v>
      </c>
      <c r="F2792" s="19">
        <v>1348608</v>
      </c>
    </row>
    <row r="2793" spans="3:6" ht="15" customHeight="1">
      <c r="C2793" s="18">
        <v>389</v>
      </c>
      <c r="D2793" s="7">
        <v>288746</v>
      </c>
      <c r="E2793" s="10">
        <v>516237</v>
      </c>
      <c r="F2793" s="19">
        <v>1351936</v>
      </c>
    </row>
    <row r="2794" spans="3:6" ht="15" customHeight="1">
      <c r="C2794" s="18">
        <v>390</v>
      </c>
      <c r="D2794" s="7">
        <v>288907</v>
      </c>
      <c r="E2794" s="10">
        <v>517822</v>
      </c>
      <c r="F2794" s="19">
        <v>1354240</v>
      </c>
    </row>
    <row r="2795" spans="3:6" ht="15" customHeight="1">
      <c r="C2795" s="18">
        <v>391</v>
      </c>
      <c r="D2795" s="7">
        <v>289471</v>
      </c>
      <c r="E2795" s="10">
        <v>519120</v>
      </c>
      <c r="F2795" s="19">
        <v>1360640</v>
      </c>
    </row>
    <row r="2796" spans="3:6" ht="15" customHeight="1">
      <c r="C2796" s="18">
        <v>392</v>
      </c>
      <c r="D2796" s="7">
        <v>289963</v>
      </c>
      <c r="E2796" s="10">
        <v>520544</v>
      </c>
      <c r="F2796" s="19">
        <v>1362432</v>
      </c>
    </row>
    <row r="2797" spans="3:6" ht="15" customHeight="1">
      <c r="C2797" s="18">
        <v>393</v>
      </c>
      <c r="D2797" s="7">
        <v>290064</v>
      </c>
      <c r="E2797" s="10">
        <v>521993</v>
      </c>
      <c r="F2797" s="19">
        <v>1367296</v>
      </c>
    </row>
    <row r="2798" spans="3:6" ht="15" customHeight="1">
      <c r="C2798" s="18">
        <v>394</v>
      </c>
      <c r="D2798" s="7">
        <v>290044</v>
      </c>
      <c r="E2798" s="10">
        <v>523455</v>
      </c>
      <c r="F2798" s="19">
        <v>1369600</v>
      </c>
    </row>
    <row r="2799" spans="3:6" ht="15" customHeight="1">
      <c r="C2799" s="18">
        <v>395</v>
      </c>
      <c r="D2799" s="7">
        <v>290242</v>
      </c>
      <c r="E2799" s="10">
        <v>524933</v>
      </c>
      <c r="F2799" s="19">
        <v>1372416</v>
      </c>
    </row>
    <row r="2800" spans="3:6" ht="15" customHeight="1">
      <c r="C2800" s="18">
        <v>396</v>
      </c>
      <c r="D2800" s="7">
        <v>290891</v>
      </c>
      <c r="E2800" s="10">
        <v>526394</v>
      </c>
      <c r="F2800" s="19">
        <v>1377792</v>
      </c>
    </row>
    <row r="2801" spans="3:6" ht="15" customHeight="1">
      <c r="C2801" s="18">
        <v>397</v>
      </c>
      <c r="D2801" s="7">
        <v>291536</v>
      </c>
      <c r="E2801" s="10">
        <v>528121</v>
      </c>
      <c r="F2801" s="19">
        <v>1381120</v>
      </c>
    </row>
    <row r="2802" spans="3:6" ht="15" customHeight="1">
      <c r="C2802" s="18">
        <v>398</v>
      </c>
      <c r="D2802" s="7">
        <v>291938</v>
      </c>
      <c r="E2802" s="10">
        <v>529500</v>
      </c>
      <c r="F2802" s="19">
        <v>1383680</v>
      </c>
    </row>
    <row r="2803" spans="3:6" ht="15" customHeight="1">
      <c r="C2803" s="18">
        <v>399</v>
      </c>
      <c r="D2803" s="7">
        <v>292307</v>
      </c>
      <c r="E2803" s="10">
        <v>531264</v>
      </c>
      <c r="F2803" s="19">
        <v>1387520</v>
      </c>
    </row>
    <row r="2804" spans="3:6" ht="15" customHeight="1">
      <c r="C2804" s="18">
        <v>400</v>
      </c>
      <c r="D2804" s="7">
        <v>292365</v>
      </c>
      <c r="E2804" s="10">
        <v>532481</v>
      </c>
      <c r="F2804" s="19">
        <v>1390848</v>
      </c>
    </row>
    <row r="2805" spans="3:6" ht="15" customHeight="1">
      <c r="C2805" s="18">
        <v>401</v>
      </c>
      <c r="D2805" s="7">
        <v>292488</v>
      </c>
      <c r="E2805" s="10">
        <v>534072</v>
      </c>
      <c r="F2805" s="19">
        <v>1394688</v>
      </c>
    </row>
    <row r="2806" spans="3:6" ht="15" customHeight="1">
      <c r="C2806" s="18">
        <v>402</v>
      </c>
      <c r="D2806" s="7">
        <v>292710</v>
      </c>
      <c r="E2806" s="10">
        <v>535595</v>
      </c>
      <c r="F2806" s="19">
        <v>1397504</v>
      </c>
    </row>
    <row r="2807" spans="3:6" ht="15" customHeight="1">
      <c r="C2807" s="18">
        <v>403</v>
      </c>
      <c r="D2807" s="7">
        <v>292931</v>
      </c>
      <c r="E2807" s="10">
        <v>537048</v>
      </c>
      <c r="F2807" s="19">
        <v>1400576</v>
      </c>
    </row>
    <row r="2808" spans="3:6" ht="15" customHeight="1">
      <c r="C2808" s="18">
        <v>404</v>
      </c>
      <c r="D2808" s="7">
        <v>293171</v>
      </c>
      <c r="E2808" s="10">
        <v>538360</v>
      </c>
      <c r="F2808" s="19">
        <v>1401856</v>
      </c>
    </row>
    <row r="2809" spans="3:6" ht="15" customHeight="1">
      <c r="C2809" s="18">
        <v>405</v>
      </c>
      <c r="D2809" s="7">
        <v>293562</v>
      </c>
      <c r="E2809" s="10">
        <v>539985</v>
      </c>
      <c r="F2809" s="19">
        <v>1404416</v>
      </c>
    </row>
    <row r="2810" spans="3:6" ht="15" customHeight="1">
      <c r="C2810" s="18">
        <v>406</v>
      </c>
      <c r="D2810" s="7">
        <v>293739</v>
      </c>
      <c r="E2810" s="10">
        <v>541639</v>
      </c>
      <c r="F2810" s="19">
        <v>1408512</v>
      </c>
    </row>
    <row r="2811" spans="3:6" ht="15" customHeight="1">
      <c r="C2811" s="18">
        <v>407</v>
      </c>
      <c r="D2811" s="7">
        <v>294152</v>
      </c>
      <c r="E2811" s="10">
        <v>543017</v>
      </c>
      <c r="F2811" s="19">
        <v>1411584</v>
      </c>
    </row>
    <row r="2812" spans="3:6" ht="15" customHeight="1">
      <c r="C2812" s="18">
        <v>408</v>
      </c>
      <c r="D2812" s="7">
        <v>294563</v>
      </c>
      <c r="E2812" s="10">
        <v>544673</v>
      </c>
      <c r="F2812" s="19">
        <v>1414144</v>
      </c>
    </row>
    <row r="2813" spans="3:6" ht="15" customHeight="1">
      <c r="C2813" s="18">
        <v>409</v>
      </c>
      <c r="D2813" s="7">
        <v>294991</v>
      </c>
      <c r="E2813" s="10">
        <v>546379</v>
      </c>
      <c r="F2813" s="19">
        <v>1417984</v>
      </c>
    </row>
    <row r="2814" spans="3:6" ht="15" customHeight="1">
      <c r="C2814" s="18">
        <v>410</v>
      </c>
      <c r="D2814" s="7">
        <v>294950</v>
      </c>
      <c r="E2814" s="10">
        <v>548282</v>
      </c>
      <c r="F2814" s="19">
        <v>1419520</v>
      </c>
    </row>
    <row r="2815" spans="3:6" ht="15" customHeight="1">
      <c r="C2815" s="18">
        <v>411</v>
      </c>
      <c r="D2815" s="7">
        <v>295040</v>
      </c>
      <c r="E2815" s="10">
        <v>549755</v>
      </c>
      <c r="F2815" s="19">
        <v>1423360</v>
      </c>
    </row>
    <row r="2816" spans="3:6" ht="15" customHeight="1">
      <c r="C2816" s="18">
        <v>412</v>
      </c>
      <c r="D2816" s="7">
        <v>295468</v>
      </c>
      <c r="E2816" s="10">
        <v>551200</v>
      </c>
      <c r="F2816" s="19">
        <v>1424128</v>
      </c>
    </row>
    <row r="2817" spans="3:6" ht="15" customHeight="1">
      <c r="C2817" s="18">
        <v>413</v>
      </c>
      <c r="D2817" s="7">
        <v>295547</v>
      </c>
      <c r="E2817" s="10">
        <v>552916</v>
      </c>
      <c r="F2817" s="19">
        <v>1428480</v>
      </c>
    </row>
    <row r="2818" spans="3:6" ht="15" customHeight="1">
      <c r="C2818" s="18">
        <v>414</v>
      </c>
      <c r="D2818" s="7">
        <v>295742</v>
      </c>
      <c r="E2818" s="10">
        <v>554194</v>
      </c>
      <c r="F2818" s="19">
        <v>1431808</v>
      </c>
    </row>
    <row r="2819" spans="3:6" ht="15" customHeight="1">
      <c r="C2819" s="18">
        <v>415</v>
      </c>
      <c r="D2819" s="7">
        <v>296073</v>
      </c>
      <c r="E2819" s="10">
        <v>555685</v>
      </c>
      <c r="F2819" s="19">
        <v>1435648</v>
      </c>
    </row>
    <row r="2820" spans="3:6" ht="15" customHeight="1">
      <c r="C2820" s="18">
        <v>416</v>
      </c>
      <c r="D2820" s="7">
        <v>296452</v>
      </c>
      <c r="E2820" s="10">
        <v>557203</v>
      </c>
      <c r="F2820" s="19">
        <v>1438720</v>
      </c>
    </row>
    <row r="2821" spans="3:6" ht="15" customHeight="1">
      <c r="C2821" s="18">
        <v>417</v>
      </c>
      <c r="D2821" s="7">
        <v>296448</v>
      </c>
      <c r="E2821" s="10">
        <v>558812</v>
      </c>
      <c r="F2821" s="19">
        <v>1442048</v>
      </c>
    </row>
    <row r="2822" spans="3:6" ht="15" customHeight="1">
      <c r="C2822" s="18">
        <v>418</v>
      </c>
      <c r="D2822" s="7">
        <v>296683</v>
      </c>
      <c r="E2822" s="10">
        <v>560252</v>
      </c>
      <c r="F2822" s="19">
        <v>1447168</v>
      </c>
    </row>
    <row r="2823" spans="3:6" ht="15" customHeight="1">
      <c r="C2823" s="18">
        <v>419</v>
      </c>
      <c r="D2823" s="7">
        <v>296775</v>
      </c>
      <c r="E2823" s="10">
        <v>561778</v>
      </c>
      <c r="F2823" s="19">
        <v>1451776</v>
      </c>
    </row>
    <row r="2824" spans="3:6" ht="15" customHeight="1">
      <c r="C2824" s="18">
        <v>420</v>
      </c>
      <c r="D2824" s="7">
        <v>296930</v>
      </c>
      <c r="E2824" s="10">
        <v>563287</v>
      </c>
      <c r="F2824" s="19">
        <v>1457152</v>
      </c>
    </row>
    <row r="2825" spans="3:6" ht="15" customHeight="1">
      <c r="C2825" s="18">
        <v>421</v>
      </c>
      <c r="D2825" s="7">
        <v>296959</v>
      </c>
      <c r="E2825" s="10">
        <v>564849</v>
      </c>
      <c r="F2825" s="19">
        <v>1458432</v>
      </c>
    </row>
    <row r="2826" spans="3:6" ht="15" customHeight="1">
      <c r="C2826" s="18">
        <v>422</v>
      </c>
      <c r="D2826" s="7">
        <v>297114</v>
      </c>
      <c r="E2826" s="10">
        <v>566646</v>
      </c>
      <c r="F2826" s="19">
        <v>1459200</v>
      </c>
    </row>
    <row r="2827" spans="3:6" ht="15" customHeight="1">
      <c r="C2827" s="18">
        <v>423</v>
      </c>
      <c r="D2827" s="7">
        <v>297098</v>
      </c>
      <c r="E2827" s="10">
        <v>567552</v>
      </c>
      <c r="F2827" s="19">
        <v>1465088</v>
      </c>
    </row>
    <row r="2828" spans="3:6" ht="15" customHeight="1">
      <c r="C2828" s="18">
        <v>424</v>
      </c>
      <c r="D2828" s="7">
        <v>297638</v>
      </c>
      <c r="E2828" s="10">
        <v>569817</v>
      </c>
      <c r="F2828" s="19">
        <v>1470720</v>
      </c>
    </row>
    <row r="2829" spans="3:6" ht="15" customHeight="1">
      <c r="C2829" s="18">
        <v>425</v>
      </c>
      <c r="D2829" s="7">
        <v>297849</v>
      </c>
      <c r="E2829" s="10">
        <v>570886</v>
      </c>
      <c r="F2829" s="19">
        <v>1470208</v>
      </c>
    </row>
    <row r="2830" spans="3:6" ht="15" customHeight="1">
      <c r="C2830" s="18">
        <v>426</v>
      </c>
      <c r="D2830" s="7">
        <v>298200</v>
      </c>
      <c r="E2830" s="10">
        <v>572731</v>
      </c>
      <c r="F2830" s="19">
        <v>1472256</v>
      </c>
    </row>
    <row r="2831" spans="3:6" ht="15" customHeight="1">
      <c r="C2831" s="18">
        <v>427</v>
      </c>
      <c r="D2831" s="7">
        <v>298555</v>
      </c>
      <c r="E2831" s="10">
        <v>574183</v>
      </c>
      <c r="F2831" s="19">
        <v>1478656</v>
      </c>
    </row>
    <row r="2832" spans="3:6" ht="15" customHeight="1">
      <c r="C2832" s="18">
        <v>428</v>
      </c>
      <c r="D2832" s="7">
        <v>299076</v>
      </c>
      <c r="E2832" s="10">
        <v>575869</v>
      </c>
      <c r="F2832" s="19">
        <v>1483520</v>
      </c>
    </row>
    <row r="2833" spans="3:6" ht="15" customHeight="1">
      <c r="C2833" s="18">
        <v>429</v>
      </c>
      <c r="D2833" s="7">
        <v>299387</v>
      </c>
      <c r="E2833" s="10">
        <v>577328</v>
      </c>
      <c r="F2833" s="19">
        <v>1489920</v>
      </c>
    </row>
    <row r="2834" spans="3:6" ht="15" customHeight="1">
      <c r="C2834" s="18">
        <v>430</v>
      </c>
      <c r="D2834" s="7">
        <v>299860</v>
      </c>
      <c r="E2834" s="10">
        <v>579121</v>
      </c>
      <c r="F2834" s="19">
        <v>1493248</v>
      </c>
    </row>
    <row r="2835" spans="3:6" ht="15" customHeight="1">
      <c r="C2835" s="18">
        <v>431</v>
      </c>
      <c r="D2835" s="7">
        <v>299934</v>
      </c>
      <c r="E2835" s="10">
        <v>580567</v>
      </c>
      <c r="F2835" s="19">
        <v>1496832</v>
      </c>
    </row>
    <row r="2836" spans="3:6" ht="15" customHeight="1">
      <c r="C2836" s="18">
        <v>432</v>
      </c>
      <c r="D2836" s="7">
        <v>300228</v>
      </c>
      <c r="E2836" s="10">
        <v>582248</v>
      </c>
      <c r="F2836" s="19">
        <v>1499136</v>
      </c>
    </row>
    <row r="2837" spans="3:6" ht="15" customHeight="1">
      <c r="C2837" s="18">
        <v>433</v>
      </c>
      <c r="D2837" s="7">
        <v>300279</v>
      </c>
      <c r="E2837" s="10">
        <v>583731</v>
      </c>
      <c r="F2837" s="19">
        <v>1502720</v>
      </c>
    </row>
    <row r="2838" spans="3:6" ht="15" customHeight="1">
      <c r="C2838" s="18">
        <v>434</v>
      </c>
      <c r="D2838" s="7">
        <v>300726</v>
      </c>
      <c r="E2838" s="10">
        <v>585419</v>
      </c>
      <c r="F2838" s="19">
        <v>1504768</v>
      </c>
    </row>
    <row r="2839" spans="3:6" ht="15" customHeight="1">
      <c r="C2839" s="18">
        <v>435</v>
      </c>
      <c r="D2839" s="7">
        <v>300758</v>
      </c>
      <c r="E2839" s="10">
        <v>587068</v>
      </c>
      <c r="F2839" s="19">
        <v>1509376</v>
      </c>
    </row>
    <row r="2840" spans="3:6" ht="15" customHeight="1">
      <c r="C2840" s="18">
        <v>436</v>
      </c>
      <c r="D2840" s="7">
        <v>301158</v>
      </c>
      <c r="E2840" s="10">
        <v>588831</v>
      </c>
      <c r="F2840" s="19">
        <v>1510400</v>
      </c>
    </row>
    <row r="2841" spans="3:6" ht="15" customHeight="1">
      <c r="C2841" s="18">
        <v>437</v>
      </c>
      <c r="D2841" s="7">
        <v>301032</v>
      </c>
      <c r="E2841" s="10">
        <v>590197</v>
      </c>
      <c r="F2841" s="19">
        <v>1517056</v>
      </c>
    </row>
    <row r="2842" spans="3:6" ht="15" customHeight="1">
      <c r="C2842" s="18">
        <v>438</v>
      </c>
      <c r="D2842" s="7">
        <v>301282</v>
      </c>
      <c r="E2842" s="10">
        <v>591807</v>
      </c>
      <c r="F2842" s="19">
        <v>1520384</v>
      </c>
    </row>
    <row r="2843" spans="3:6" ht="15" customHeight="1">
      <c r="C2843" s="18">
        <v>439</v>
      </c>
      <c r="D2843" s="7">
        <v>301793</v>
      </c>
      <c r="E2843" s="10">
        <v>593440</v>
      </c>
      <c r="F2843" s="19">
        <v>1522688</v>
      </c>
    </row>
    <row r="2844" spans="3:6" ht="15" customHeight="1">
      <c r="C2844" s="18">
        <v>440</v>
      </c>
      <c r="D2844" s="7">
        <v>302053</v>
      </c>
      <c r="E2844" s="10">
        <v>594911</v>
      </c>
      <c r="F2844" s="19">
        <v>1530368</v>
      </c>
    </row>
    <row r="2845" spans="3:6" ht="15" customHeight="1">
      <c r="C2845" s="18">
        <v>441</v>
      </c>
      <c r="D2845" s="7">
        <v>302265</v>
      </c>
      <c r="E2845" s="10">
        <v>596570</v>
      </c>
      <c r="F2845" s="19">
        <v>1531904</v>
      </c>
    </row>
    <row r="2846" spans="3:6" ht="15" customHeight="1">
      <c r="C2846" s="18">
        <v>442</v>
      </c>
      <c r="D2846" s="7">
        <v>302368</v>
      </c>
      <c r="E2846" s="10">
        <v>598067</v>
      </c>
      <c r="F2846" s="19">
        <v>1534720</v>
      </c>
    </row>
    <row r="2847" spans="3:6" ht="15" customHeight="1">
      <c r="C2847" s="18">
        <v>443</v>
      </c>
      <c r="D2847" s="7">
        <v>302673</v>
      </c>
      <c r="E2847" s="10">
        <v>599861</v>
      </c>
      <c r="F2847" s="19">
        <v>1537792</v>
      </c>
    </row>
    <row r="2848" spans="3:6" ht="15" customHeight="1">
      <c r="C2848" s="18">
        <v>444</v>
      </c>
      <c r="D2848" s="7">
        <v>302870</v>
      </c>
      <c r="E2848" s="10">
        <v>601149</v>
      </c>
      <c r="F2848" s="19">
        <v>1543680</v>
      </c>
    </row>
    <row r="2849" spans="3:6" ht="15" customHeight="1">
      <c r="C2849" s="18">
        <v>445</v>
      </c>
      <c r="D2849" s="7">
        <v>303120</v>
      </c>
      <c r="E2849" s="10">
        <v>602875</v>
      </c>
      <c r="F2849" s="19">
        <v>1548288</v>
      </c>
    </row>
    <row r="2850" spans="3:6" ht="15" customHeight="1">
      <c r="C2850" s="18">
        <v>446</v>
      </c>
      <c r="D2850" s="7">
        <v>303618</v>
      </c>
      <c r="E2850" s="10">
        <v>604356</v>
      </c>
      <c r="F2850" s="19">
        <v>1551360</v>
      </c>
    </row>
    <row r="2851" spans="3:6" ht="15" customHeight="1">
      <c r="C2851" s="18">
        <v>447</v>
      </c>
      <c r="D2851" s="7">
        <v>303994</v>
      </c>
      <c r="E2851" s="10">
        <v>606231</v>
      </c>
      <c r="F2851" s="19">
        <v>1557760</v>
      </c>
    </row>
    <row r="2852" spans="3:6" ht="15" customHeight="1">
      <c r="C2852" s="18">
        <v>448</v>
      </c>
      <c r="D2852" s="7">
        <v>304070</v>
      </c>
      <c r="E2852" s="10">
        <v>607367</v>
      </c>
      <c r="F2852" s="19">
        <v>1559040</v>
      </c>
    </row>
    <row r="2853" spans="3:6" ht="15" customHeight="1">
      <c r="C2853" s="18">
        <v>449</v>
      </c>
      <c r="D2853" s="7">
        <v>304630</v>
      </c>
      <c r="E2853" s="10">
        <v>609107</v>
      </c>
      <c r="F2853" s="19">
        <v>1562880</v>
      </c>
    </row>
    <row r="2854" spans="3:6" ht="15" customHeight="1">
      <c r="C2854" s="18">
        <v>450</v>
      </c>
      <c r="D2854" s="7">
        <v>305374</v>
      </c>
      <c r="E2854" s="10">
        <v>610928</v>
      </c>
      <c r="F2854" s="19">
        <v>1570560</v>
      </c>
    </row>
    <row r="2855" spans="3:6" ht="15" customHeight="1">
      <c r="C2855" s="18">
        <v>451</v>
      </c>
      <c r="D2855" s="7">
        <v>305650</v>
      </c>
      <c r="E2855" s="10">
        <v>612758</v>
      </c>
      <c r="F2855" s="19">
        <v>1576192</v>
      </c>
    </row>
    <row r="2856" spans="3:6" ht="15" customHeight="1">
      <c r="C2856" s="18">
        <v>452</v>
      </c>
      <c r="D2856" s="7">
        <v>305691</v>
      </c>
      <c r="E2856" s="10">
        <v>614097</v>
      </c>
      <c r="F2856" s="19">
        <v>1578240</v>
      </c>
    </row>
    <row r="2857" spans="3:6" ht="15" customHeight="1">
      <c r="C2857" s="18">
        <v>453</v>
      </c>
      <c r="D2857" s="7">
        <v>305804</v>
      </c>
      <c r="E2857" s="10">
        <v>615744</v>
      </c>
      <c r="F2857" s="19">
        <v>1580288</v>
      </c>
    </row>
    <row r="2858" spans="3:6" ht="15" customHeight="1">
      <c r="C2858" s="18">
        <v>454</v>
      </c>
      <c r="D2858" s="7">
        <v>306127</v>
      </c>
      <c r="E2858" s="10">
        <v>617284</v>
      </c>
      <c r="F2858" s="19">
        <v>1586688</v>
      </c>
    </row>
    <row r="2859" spans="3:6" ht="15" customHeight="1">
      <c r="C2859" s="18">
        <v>455</v>
      </c>
      <c r="D2859" s="7">
        <v>306454</v>
      </c>
      <c r="E2859" s="10">
        <v>618762</v>
      </c>
      <c r="F2859" s="19">
        <v>1592064</v>
      </c>
    </row>
    <row r="2860" spans="3:6" ht="15" customHeight="1">
      <c r="C2860" s="18">
        <v>456</v>
      </c>
      <c r="D2860" s="7">
        <v>306613</v>
      </c>
      <c r="E2860" s="10">
        <v>620173</v>
      </c>
      <c r="F2860" s="19">
        <v>1596416</v>
      </c>
    </row>
    <row r="2861" spans="3:6" ht="15" customHeight="1">
      <c r="C2861" s="18">
        <v>457</v>
      </c>
      <c r="D2861" s="7">
        <v>307441</v>
      </c>
      <c r="E2861" s="10">
        <v>621991</v>
      </c>
      <c r="F2861" s="19">
        <v>1605376</v>
      </c>
    </row>
    <row r="2862" spans="3:6" ht="15" customHeight="1">
      <c r="C2862" s="18">
        <v>458</v>
      </c>
      <c r="D2862" s="7">
        <v>307926</v>
      </c>
      <c r="E2862" s="10">
        <v>623764</v>
      </c>
      <c r="F2862" s="19">
        <v>1609216</v>
      </c>
    </row>
    <row r="2863" spans="3:6" ht="15" customHeight="1">
      <c r="C2863" s="18">
        <v>459</v>
      </c>
      <c r="D2863" s="7">
        <v>308619</v>
      </c>
      <c r="E2863" s="10">
        <v>625381</v>
      </c>
      <c r="F2863" s="19">
        <v>1613824</v>
      </c>
    </row>
    <row r="2864" spans="3:6" ht="15" customHeight="1">
      <c r="C2864" s="18">
        <v>460</v>
      </c>
      <c r="D2864" s="7">
        <v>309090</v>
      </c>
      <c r="E2864" s="10">
        <v>626928</v>
      </c>
      <c r="F2864" s="19">
        <v>1619200</v>
      </c>
    </row>
    <row r="2865" spans="3:6" ht="15" customHeight="1">
      <c r="C2865" s="18">
        <v>461</v>
      </c>
      <c r="D2865" s="7">
        <v>309275</v>
      </c>
      <c r="E2865" s="10">
        <v>628828</v>
      </c>
      <c r="F2865" s="19">
        <v>1623552</v>
      </c>
    </row>
    <row r="2866" spans="3:6" ht="15" customHeight="1">
      <c r="C2866" s="18">
        <v>462</v>
      </c>
      <c r="D2866" s="7">
        <v>309736</v>
      </c>
      <c r="E2866" s="10">
        <v>630405</v>
      </c>
      <c r="F2866" s="19">
        <v>1629952</v>
      </c>
    </row>
    <row r="2867" spans="3:6" ht="15" customHeight="1">
      <c r="C2867" s="18">
        <v>463</v>
      </c>
      <c r="D2867" s="7">
        <v>310480</v>
      </c>
      <c r="E2867" s="10">
        <v>632490</v>
      </c>
      <c r="F2867" s="19">
        <v>1636096</v>
      </c>
    </row>
    <row r="2868" spans="3:6" ht="15" customHeight="1">
      <c r="C2868" s="18">
        <v>464</v>
      </c>
      <c r="D2868" s="7">
        <v>311097</v>
      </c>
      <c r="E2868" s="10">
        <v>634160</v>
      </c>
      <c r="F2868" s="19">
        <v>1639168</v>
      </c>
    </row>
    <row r="2869" spans="3:6" ht="15" customHeight="1">
      <c r="C2869" s="18">
        <v>465</v>
      </c>
      <c r="D2869" s="7">
        <v>311169</v>
      </c>
      <c r="E2869" s="10">
        <v>636147</v>
      </c>
      <c r="F2869" s="19">
        <v>1644032</v>
      </c>
    </row>
    <row r="2870" spans="3:6" ht="15" customHeight="1">
      <c r="C2870" s="18">
        <v>466</v>
      </c>
      <c r="D2870" s="7">
        <v>311497</v>
      </c>
      <c r="E2870" s="10">
        <v>637801</v>
      </c>
      <c r="F2870" s="19">
        <v>1645824</v>
      </c>
    </row>
    <row r="2871" spans="3:6" ht="15" customHeight="1">
      <c r="C2871" s="18">
        <v>467</v>
      </c>
      <c r="D2871" s="7">
        <v>311938</v>
      </c>
      <c r="E2871" s="10">
        <v>639940</v>
      </c>
      <c r="F2871" s="19">
        <v>1652992</v>
      </c>
    </row>
    <row r="2872" spans="3:6" ht="15" customHeight="1">
      <c r="C2872" s="18">
        <v>468</v>
      </c>
      <c r="D2872" s="7">
        <v>311857</v>
      </c>
      <c r="E2872" s="10">
        <v>641074</v>
      </c>
      <c r="F2872" s="19">
        <v>1655552</v>
      </c>
    </row>
    <row r="2873" spans="3:6" ht="15" customHeight="1">
      <c r="C2873" s="18">
        <v>469</v>
      </c>
      <c r="D2873" s="7">
        <v>312146</v>
      </c>
      <c r="E2873" s="10">
        <v>643234</v>
      </c>
      <c r="F2873" s="19">
        <v>1659136</v>
      </c>
    </row>
    <row r="2874" spans="3:6" ht="15" customHeight="1">
      <c r="C2874" s="18">
        <v>470</v>
      </c>
      <c r="D2874" s="7">
        <v>312355</v>
      </c>
      <c r="E2874" s="10">
        <v>644437</v>
      </c>
      <c r="F2874" s="19">
        <v>1661952</v>
      </c>
    </row>
    <row r="2875" spans="3:6" ht="15" customHeight="1">
      <c r="C2875" s="18">
        <v>471</v>
      </c>
      <c r="D2875" s="7">
        <v>312736</v>
      </c>
      <c r="E2875" s="10">
        <v>646766</v>
      </c>
      <c r="F2875" s="19">
        <v>1666048</v>
      </c>
    </row>
    <row r="2876" spans="3:6" ht="15" customHeight="1">
      <c r="C2876" s="18">
        <v>472</v>
      </c>
      <c r="D2876" s="7">
        <v>313416</v>
      </c>
      <c r="E2876" s="10">
        <v>648029</v>
      </c>
      <c r="F2876" s="19">
        <v>1670144</v>
      </c>
    </row>
    <row r="2877" spans="3:6" ht="15" customHeight="1">
      <c r="C2877" s="18">
        <v>473</v>
      </c>
      <c r="D2877" s="7">
        <v>313845</v>
      </c>
      <c r="E2877" s="10">
        <v>650024</v>
      </c>
      <c r="F2877" s="19">
        <v>1673984</v>
      </c>
    </row>
    <row r="2878" spans="3:6" ht="15" customHeight="1">
      <c r="C2878" s="18">
        <v>474</v>
      </c>
      <c r="D2878" s="7">
        <v>314197</v>
      </c>
      <c r="E2878" s="10">
        <v>651293</v>
      </c>
      <c r="F2878" s="19">
        <v>1678336</v>
      </c>
    </row>
    <row r="2879" spans="3:6" ht="15" customHeight="1">
      <c r="C2879" s="18">
        <v>475</v>
      </c>
      <c r="D2879" s="7">
        <v>314852</v>
      </c>
      <c r="E2879" s="10">
        <v>653433</v>
      </c>
      <c r="F2879" s="19">
        <v>1680896</v>
      </c>
    </row>
    <row r="2880" spans="3:6" ht="15" customHeight="1">
      <c r="C2880" s="18">
        <v>476</v>
      </c>
      <c r="D2880" s="7">
        <v>315443</v>
      </c>
      <c r="E2880" s="10">
        <v>654853</v>
      </c>
      <c r="F2880" s="19">
        <v>1686528</v>
      </c>
    </row>
    <row r="2881" spans="3:6" ht="15" customHeight="1">
      <c r="C2881" s="18">
        <v>477</v>
      </c>
      <c r="D2881" s="7">
        <v>315834</v>
      </c>
      <c r="E2881" s="10">
        <v>656669</v>
      </c>
      <c r="F2881" s="19">
        <v>1689344</v>
      </c>
    </row>
    <row r="2882" spans="3:6" ht="15" customHeight="1">
      <c r="C2882" s="18">
        <v>478</v>
      </c>
      <c r="D2882" s="7">
        <v>316100</v>
      </c>
      <c r="E2882" s="10">
        <v>658142</v>
      </c>
      <c r="F2882" s="19">
        <v>1692416</v>
      </c>
    </row>
    <row r="2883" spans="3:6" ht="15" customHeight="1">
      <c r="C2883" s="18">
        <v>479</v>
      </c>
      <c r="D2883" s="7">
        <v>316457</v>
      </c>
      <c r="E2883" s="10">
        <v>660007</v>
      </c>
      <c r="F2883" s="19">
        <v>1696256</v>
      </c>
    </row>
    <row r="2884" spans="3:6" ht="15" customHeight="1">
      <c r="C2884" s="18">
        <v>480</v>
      </c>
      <c r="D2884" s="7">
        <v>316775</v>
      </c>
      <c r="E2884" s="10">
        <v>661347</v>
      </c>
      <c r="F2884" s="19">
        <v>1698560</v>
      </c>
    </row>
    <row r="2885" spans="3:6" ht="15" customHeight="1">
      <c r="C2885" s="18">
        <v>481</v>
      </c>
      <c r="D2885" s="7">
        <v>317315</v>
      </c>
      <c r="E2885" s="10">
        <v>663506</v>
      </c>
      <c r="F2885" s="19">
        <v>1701632</v>
      </c>
    </row>
    <row r="2886" spans="3:6" ht="15" customHeight="1">
      <c r="C2886" s="18">
        <v>482</v>
      </c>
      <c r="D2886" s="7">
        <v>317806</v>
      </c>
      <c r="E2886" s="10">
        <v>664967</v>
      </c>
      <c r="F2886" s="19">
        <v>1706496</v>
      </c>
    </row>
    <row r="2887" spans="3:6" ht="15" customHeight="1">
      <c r="C2887" s="18">
        <v>483</v>
      </c>
      <c r="D2887" s="7">
        <v>318365</v>
      </c>
      <c r="E2887" s="10">
        <v>666812</v>
      </c>
      <c r="F2887" s="19">
        <v>1710080</v>
      </c>
    </row>
    <row r="2888" spans="3:6" ht="15" customHeight="1">
      <c r="C2888" s="18">
        <v>484</v>
      </c>
      <c r="D2888" s="7">
        <v>318526</v>
      </c>
      <c r="E2888" s="10">
        <v>668418</v>
      </c>
      <c r="F2888" s="19">
        <v>1714688</v>
      </c>
    </row>
    <row r="2889" spans="3:6" ht="15" customHeight="1">
      <c r="C2889" s="18">
        <v>485</v>
      </c>
      <c r="D2889" s="7">
        <v>318571</v>
      </c>
      <c r="E2889" s="10">
        <v>670384</v>
      </c>
      <c r="F2889" s="19">
        <v>1718272</v>
      </c>
    </row>
    <row r="2890" spans="3:6" ht="15" customHeight="1">
      <c r="C2890" s="18">
        <v>486</v>
      </c>
      <c r="D2890" s="7">
        <v>319005</v>
      </c>
      <c r="E2890" s="10">
        <v>671850</v>
      </c>
      <c r="F2890" s="19">
        <v>1719808</v>
      </c>
    </row>
    <row r="2891" spans="3:6" ht="15" customHeight="1">
      <c r="C2891" s="18">
        <v>487</v>
      </c>
      <c r="D2891" s="7">
        <v>319684</v>
      </c>
      <c r="E2891" s="10">
        <v>673861</v>
      </c>
      <c r="F2891" s="19">
        <v>1725696</v>
      </c>
    </row>
    <row r="2892" spans="3:6" ht="15" customHeight="1">
      <c r="C2892" s="18">
        <v>488</v>
      </c>
      <c r="D2892" s="7">
        <v>320176</v>
      </c>
      <c r="E2892" s="10">
        <v>675451</v>
      </c>
      <c r="F2892" s="19">
        <v>1728512</v>
      </c>
    </row>
    <row r="2893" spans="3:6" ht="15" customHeight="1">
      <c r="C2893" s="18">
        <v>489</v>
      </c>
      <c r="D2893" s="7">
        <v>320341</v>
      </c>
      <c r="E2893" s="10">
        <v>677556</v>
      </c>
      <c r="F2893" s="19">
        <v>1731072</v>
      </c>
    </row>
    <row r="2894" spans="3:6" ht="15" customHeight="1">
      <c r="C2894" s="18">
        <v>490</v>
      </c>
      <c r="D2894" s="7">
        <v>320628</v>
      </c>
      <c r="E2894" s="10">
        <v>678935</v>
      </c>
      <c r="F2894" s="19">
        <v>1732608</v>
      </c>
    </row>
    <row r="2895" spans="3:6" ht="15" customHeight="1">
      <c r="C2895" s="18">
        <v>491</v>
      </c>
      <c r="D2895" s="7">
        <v>320876</v>
      </c>
      <c r="E2895" s="10">
        <v>680828</v>
      </c>
      <c r="F2895" s="19">
        <v>1735936</v>
      </c>
    </row>
    <row r="2896" spans="3:6" ht="15" customHeight="1">
      <c r="C2896" s="18">
        <v>492</v>
      </c>
      <c r="D2896" s="7">
        <v>321597</v>
      </c>
      <c r="E2896" s="10">
        <v>682272</v>
      </c>
      <c r="F2896" s="19">
        <v>1738752</v>
      </c>
    </row>
    <row r="2897" spans="3:6" ht="15" customHeight="1">
      <c r="C2897" s="18">
        <v>493</v>
      </c>
      <c r="D2897" s="7">
        <v>321947</v>
      </c>
      <c r="E2897" s="10">
        <v>684707</v>
      </c>
      <c r="F2897" s="19">
        <v>1743616</v>
      </c>
    </row>
    <row r="2898" spans="3:6" ht="15" customHeight="1">
      <c r="C2898" s="18">
        <v>494</v>
      </c>
      <c r="D2898" s="7">
        <v>322058</v>
      </c>
      <c r="E2898" s="10">
        <v>685911</v>
      </c>
      <c r="F2898" s="19">
        <v>1746432</v>
      </c>
    </row>
    <row r="2899" spans="3:6" ht="15" customHeight="1">
      <c r="C2899" s="18">
        <v>495</v>
      </c>
      <c r="D2899" s="7">
        <v>322340</v>
      </c>
      <c r="E2899" s="10">
        <v>688119</v>
      </c>
      <c r="F2899" s="19">
        <v>1748736</v>
      </c>
    </row>
    <row r="2900" spans="3:6" ht="15" customHeight="1">
      <c r="C2900" s="18">
        <v>496</v>
      </c>
      <c r="D2900" s="7">
        <v>322875</v>
      </c>
      <c r="E2900" s="10">
        <v>689248</v>
      </c>
      <c r="F2900" s="19">
        <v>1750016</v>
      </c>
    </row>
    <row r="2901" spans="3:6" ht="15" customHeight="1">
      <c r="C2901" s="18">
        <v>497</v>
      </c>
      <c r="D2901" s="7">
        <v>323590</v>
      </c>
      <c r="E2901" s="10">
        <v>691401</v>
      </c>
      <c r="F2901" s="19">
        <v>1753600</v>
      </c>
    </row>
    <row r="2902" spans="3:6" ht="15" customHeight="1">
      <c r="C2902" s="18">
        <v>498</v>
      </c>
      <c r="D2902" s="7">
        <v>324320</v>
      </c>
      <c r="E2902" s="10">
        <v>692851</v>
      </c>
      <c r="F2902" s="19">
        <v>1754880</v>
      </c>
    </row>
    <row r="2903" spans="3:6" ht="15" customHeight="1">
      <c r="C2903" s="18">
        <v>499</v>
      </c>
      <c r="D2903" s="7">
        <v>324789</v>
      </c>
      <c r="E2903" s="10">
        <v>694745</v>
      </c>
      <c r="F2903" s="19">
        <v>1757184</v>
      </c>
    </row>
    <row r="2904" spans="3:6" ht="15" customHeight="1">
      <c r="C2904" s="18">
        <v>500</v>
      </c>
      <c r="D2904" s="7">
        <v>325189</v>
      </c>
      <c r="E2904" s="10">
        <v>696028</v>
      </c>
      <c r="F2904" s="19">
        <v>1760768</v>
      </c>
    </row>
    <row r="2905" spans="3:6" ht="15" customHeight="1">
      <c r="C2905" s="18">
        <v>501</v>
      </c>
      <c r="D2905" s="7">
        <v>325526</v>
      </c>
      <c r="E2905" s="10">
        <v>697706</v>
      </c>
      <c r="F2905" s="19">
        <v>1764864</v>
      </c>
    </row>
    <row r="2906" spans="3:6" ht="15" customHeight="1">
      <c r="C2906" s="18">
        <v>502</v>
      </c>
      <c r="D2906" s="7">
        <v>325726</v>
      </c>
      <c r="E2906" s="10">
        <v>699059</v>
      </c>
      <c r="F2906" s="19">
        <v>1766912</v>
      </c>
    </row>
    <row r="2907" spans="3:6" ht="15" customHeight="1">
      <c r="C2907" s="18">
        <v>503</v>
      </c>
      <c r="D2907" s="7">
        <v>325978</v>
      </c>
      <c r="E2907" s="10">
        <v>701017</v>
      </c>
      <c r="F2907" s="19">
        <v>1769728</v>
      </c>
    </row>
    <row r="2908" spans="3:6" ht="15" customHeight="1">
      <c r="C2908" s="18">
        <v>504</v>
      </c>
      <c r="D2908" s="7">
        <v>326389</v>
      </c>
      <c r="E2908" s="10">
        <v>702375</v>
      </c>
      <c r="F2908" s="19">
        <v>1773824</v>
      </c>
    </row>
    <row r="2909" spans="3:6" ht="15" customHeight="1">
      <c r="C2909" s="18">
        <v>505</v>
      </c>
      <c r="D2909" s="7">
        <v>326619</v>
      </c>
      <c r="E2909" s="10">
        <v>704311</v>
      </c>
      <c r="F2909" s="19">
        <v>1775616</v>
      </c>
    </row>
    <row r="2910" spans="3:6" ht="15" customHeight="1">
      <c r="C2910" s="18">
        <v>506</v>
      </c>
      <c r="D2910" s="7">
        <v>327064</v>
      </c>
      <c r="E2910" s="10">
        <v>705657</v>
      </c>
      <c r="F2910" s="19">
        <v>1777664</v>
      </c>
    </row>
    <row r="2911" spans="3:6" ht="15" customHeight="1">
      <c r="C2911" s="18">
        <v>507</v>
      </c>
      <c r="D2911" s="7">
        <v>327584</v>
      </c>
      <c r="E2911" s="10">
        <v>707736</v>
      </c>
      <c r="F2911" s="19">
        <v>1780736</v>
      </c>
    </row>
    <row r="2912" spans="3:6" ht="15" customHeight="1">
      <c r="C2912" s="18">
        <v>508</v>
      </c>
      <c r="D2912" s="7">
        <v>327872</v>
      </c>
      <c r="E2912" s="10">
        <v>708894</v>
      </c>
      <c r="F2912" s="19">
        <v>1786368</v>
      </c>
    </row>
    <row r="2913" spans="3:6" ht="15" customHeight="1">
      <c r="C2913" s="18">
        <v>509</v>
      </c>
      <c r="D2913" s="7">
        <v>327979</v>
      </c>
      <c r="E2913" s="10">
        <v>710828</v>
      </c>
      <c r="F2913" s="19">
        <v>1787904</v>
      </c>
    </row>
    <row r="2914" spans="3:6" ht="15" customHeight="1">
      <c r="C2914" s="18">
        <v>510</v>
      </c>
      <c r="D2914" s="7">
        <v>328652</v>
      </c>
      <c r="E2914" s="10">
        <v>714432</v>
      </c>
      <c r="F2914" s="19">
        <v>1790464</v>
      </c>
    </row>
    <row r="2915" spans="3:6" ht="15" customHeight="1">
      <c r="C2915" s="18">
        <v>511</v>
      </c>
      <c r="D2915" s="7">
        <v>329268</v>
      </c>
      <c r="E2915" s="10">
        <v>715782</v>
      </c>
      <c r="F2915" s="19">
        <v>1792768</v>
      </c>
    </row>
    <row r="2916" spans="3:6" ht="15" customHeight="1">
      <c r="C2916" s="18">
        <v>512</v>
      </c>
      <c r="D2916" s="7">
        <v>329841</v>
      </c>
      <c r="E2916" s="10">
        <v>717811</v>
      </c>
      <c r="F2916" s="19">
        <v>1795840</v>
      </c>
    </row>
    <row r="2917" spans="3:6" ht="15" customHeight="1">
      <c r="C2917" s="18">
        <v>513</v>
      </c>
      <c r="D2917" s="7">
        <v>330403</v>
      </c>
      <c r="E2917" s="10">
        <v>719031</v>
      </c>
      <c r="F2917" s="19">
        <v>1800192</v>
      </c>
    </row>
    <row r="2918" spans="3:6" ht="15" customHeight="1">
      <c r="C2918" s="18">
        <v>514</v>
      </c>
      <c r="D2918" s="7">
        <v>330776</v>
      </c>
      <c r="E2918" s="10">
        <v>721017</v>
      </c>
      <c r="F2918" s="19">
        <v>1804544</v>
      </c>
    </row>
    <row r="2919" spans="3:6" ht="15" customHeight="1">
      <c r="C2919" s="18">
        <v>515</v>
      </c>
      <c r="D2919" s="7">
        <v>331111</v>
      </c>
      <c r="E2919" s="10">
        <v>722381</v>
      </c>
      <c r="F2919" s="19">
        <v>1806848</v>
      </c>
    </row>
    <row r="2920" spans="3:6" ht="15" customHeight="1">
      <c r="C2920" s="18">
        <v>516</v>
      </c>
      <c r="D2920" s="7">
        <v>331587</v>
      </c>
      <c r="E2920" s="10">
        <v>724560</v>
      </c>
      <c r="F2920" s="19">
        <v>1811200</v>
      </c>
    </row>
    <row r="2921" spans="3:6" ht="15" customHeight="1">
      <c r="C2921" s="18">
        <v>517</v>
      </c>
      <c r="D2921" s="7">
        <v>332201</v>
      </c>
      <c r="E2921" s="10">
        <v>725752</v>
      </c>
      <c r="F2921" s="19">
        <v>1815296</v>
      </c>
    </row>
    <row r="2922" spans="3:6" ht="15" customHeight="1">
      <c r="C2922" s="18">
        <v>518</v>
      </c>
      <c r="D2922" s="7">
        <v>332476</v>
      </c>
      <c r="E2922" s="10">
        <v>727993</v>
      </c>
      <c r="F2922" s="19">
        <v>1816320</v>
      </c>
    </row>
    <row r="2923" spans="3:6" ht="15" customHeight="1">
      <c r="C2923" s="18">
        <v>519</v>
      </c>
      <c r="D2923" s="7">
        <v>332379</v>
      </c>
      <c r="E2923" s="10">
        <v>729257</v>
      </c>
      <c r="F2923" s="19">
        <v>1818624</v>
      </c>
    </row>
    <row r="2924" spans="3:6" ht="15" customHeight="1">
      <c r="C2924" s="18">
        <v>520</v>
      </c>
      <c r="D2924" s="7">
        <v>332483</v>
      </c>
      <c r="E2924" s="10">
        <v>731289</v>
      </c>
      <c r="F2924" s="19">
        <v>1824768</v>
      </c>
    </row>
    <row r="2925" spans="3:6" ht="15" customHeight="1">
      <c r="C2925" s="18">
        <v>521</v>
      </c>
      <c r="D2925" s="7">
        <v>332444</v>
      </c>
      <c r="E2925" s="10">
        <v>732462</v>
      </c>
      <c r="F2925" s="19">
        <v>1828864</v>
      </c>
    </row>
    <row r="2926" spans="3:6" ht="15" customHeight="1">
      <c r="C2926" s="18">
        <v>522</v>
      </c>
      <c r="D2926" s="7">
        <v>332661</v>
      </c>
      <c r="E2926" s="10">
        <v>734417</v>
      </c>
      <c r="F2926" s="19">
        <v>1831936</v>
      </c>
    </row>
    <row r="2927" spans="3:6" ht="15" customHeight="1">
      <c r="C2927" s="18">
        <v>523</v>
      </c>
      <c r="D2927" s="7">
        <v>332664</v>
      </c>
      <c r="E2927" s="10">
        <v>735568</v>
      </c>
      <c r="F2927" s="19">
        <v>1834496</v>
      </c>
    </row>
    <row r="2928" spans="3:6" ht="15" customHeight="1">
      <c r="C2928" s="18">
        <v>524</v>
      </c>
      <c r="D2928" s="7">
        <v>333232</v>
      </c>
      <c r="E2928" s="10">
        <v>737638</v>
      </c>
      <c r="F2928" s="19">
        <v>1836800</v>
      </c>
    </row>
    <row r="2929" spans="3:6" ht="15" customHeight="1">
      <c r="C2929" s="18">
        <v>525</v>
      </c>
      <c r="D2929" s="7">
        <v>333442</v>
      </c>
      <c r="E2929" s="10">
        <v>739068</v>
      </c>
      <c r="F2929" s="19">
        <v>1842176</v>
      </c>
    </row>
    <row r="2930" spans="3:6" ht="15" customHeight="1">
      <c r="C2930" s="18">
        <v>526</v>
      </c>
      <c r="D2930" s="7">
        <v>333706</v>
      </c>
      <c r="E2930" s="10">
        <v>740946</v>
      </c>
      <c r="F2930" s="19">
        <v>1844736</v>
      </c>
    </row>
    <row r="2931" spans="3:6" ht="15" customHeight="1">
      <c r="C2931" s="18">
        <v>527</v>
      </c>
      <c r="D2931" s="7">
        <v>334156</v>
      </c>
      <c r="E2931" s="10">
        <v>742328</v>
      </c>
      <c r="F2931" s="19">
        <v>1847040</v>
      </c>
    </row>
    <row r="2932" spans="3:6" ht="15" customHeight="1">
      <c r="C2932" s="18">
        <v>528</v>
      </c>
      <c r="D2932" s="7">
        <v>334503</v>
      </c>
      <c r="E2932" s="10">
        <v>744270</v>
      </c>
      <c r="F2932" s="19">
        <v>1851904</v>
      </c>
    </row>
    <row r="2933" spans="3:6" ht="15" customHeight="1">
      <c r="C2933" s="18">
        <v>529</v>
      </c>
      <c r="D2933" s="7">
        <v>334653</v>
      </c>
      <c r="E2933" s="10">
        <v>745498</v>
      </c>
      <c r="F2933" s="19">
        <v>1854464</v>
      </c>
    </row>
    <row r="2934" spans="3:6" ht="15" customHeight="1">
      <c r="C2934" s="18">
        <v>530</v>
      </c>
      <c r="D2934" s="7">
        <v>334198</v>
      </c>
      <c r="E2934" s="10">
        <v>747807</v>
      </c>
      <c r="F2934" s="19">
        <v>1856768</v>
      </c>
    </row>
    <row r="2935" spans="3:6" ht="15" customHeight="1">
      <c r="C2935" s="18">
        <v>531</v>
      </c>
      <c r="D2935" s="7">
        <v>334457</v>
      </c>
      <c r="E2935" s="10">
        <v>748675</v>
      </c>
      <c r="F2935" s="19">
        <v>1861120</v>
      </c>
    </row>
    <row r="2936" spans="3:6" ht="15" customHeight="1">
      <c r="C2936" s="18">
        <v>532</v>
      </c>
      <c r="D2936" s="7">
        <v>334626</v>
      </c>
      <c r="E2936" s="10">
        <v>750938</v>
      </c>
      <c r="F2936" s="19">
        <v>1864448</v>
      </c>
    </row>
    <row r="2937" spans="3:6" ht="15" customHeight="1">
      <c r="C2937" s="18">
        <v>533</v>
      </c>
      <c r="D2937" s="7">
        <v>335001</v>
      </c>
      <c r="E2937" s="10">
        <v>751831</v>
      </c>
      <c r="F2937" s="19">
        <v>1866752</v>
      </c>
    </row>
    <row r="2938" spans="3:6" ht="15" customHeight="1">
      <c r="C2938" s="18">
        <v>534</v>
      </c>
      <c r="D2938" s="7">
        <v>335197</v>
      </c>
      <c r="E2938" s="10">
        <v>754178</v>
      </c>
      <c r="F2938" s="19">
        <v>1869312</v>
      </c>
    </row>
    <row r="2939" spans="3:6" ht="15" customHeight="1">
      <c r="C2939" s="18">
        <v>535</v>
      </c>
      <c r="D2939" s="7">
        <v>335742</v>
      </c>
      <c r="E2939" s="10">
        <v>754982</v>
      </c>
      <c r="F2939" s="19">
        <v>1873152</v>
      </c>
    </row>
    <row r="2940" spans="3:6" ht="15" customHeight="1">
      <c r="C2940" s="18">
        <v>536</v>
      </c>
      <c r="D2940" s="7">
        <v>335781</v>
      </c>
      <c r="E2940" s="10">
        <v>757059</v>
      </c>
      <c r="F2940" s="19">
        <v>1878272</v>
      </c>
    </row>
    <row r="2941" spans="3:6" ht="15" customHeight="1">
      <c r="C2941" s="18">
        <v>537</v>
      </c>
      <c r="D2941" s="7">
        <v>336083</v>
      </c>
      <c r="E2941" s="10">
        <v>758366</v>
      </c>
      <c r="F2941" s="19">
        <v>1877248</v>
      </c>
    </row>
    <row r="2942" spans="3:6" ht="15" customHeight="1">
      <c r="C2942" s="18">
        <v>538</v>
      </c>
      <c r="D2942" s="7">
        <v>336448</v>
      </c>
      <c r="E2942" s="10">
        <v>760351</v>
      </c>
      <c r="F2942" s="19">
        <v>1882624</v>
      </c>
    </row>
    <row r="2943" spans="3:6" ht="15" customHeight="1">
      <c r="C2943" s="18">
        <v>539</v>
      </c>
      <c r="D2943" s="7">
        <v>336307</v>
      </c>
      <c r="E2943" s="10">
        <v>761586</v>
      </c>
      <c r="F2943" s="19">
        <v>1884672</v>
      </c>
    </row>
    <row r="2944" spans="3:6" ht="15" customHeight="1">
      <c r="C2944" s="18">
        <v>540</v>
      </c>
      <c r="D2944" s="7">
        <v>335898</v>
      </c>
      <c r="E2944" s="10">
        <v>763813</v>
      </c>
      <c r="F2944" s="19">
        <v>1886976</v>
      </c>
    </row>
    <row r="2945" spans="3:6" ht="15" customHeight="1">
      <c r="C2945" s="18">
        <v>541</v>
      </c>
      <c r="D2945" s="7">
        <v>336470</v>
      </c>
      <c r="E2945" s="10">
        <v>764733</v>
      </c>
      <c r="F2945" s="19">
        <v>1890304</v>
      </c>
    </row>
    <row r="2946" spans="3:6" ht="15" customHeight="1">
      <c r="C2946" s="18">
        <v>542</v>
      </c>
      <c r="D2946" s="7">
        <v>337038</v>
      </c>
      <c r="E2946" s="10">
        <v>766562</v>
      </c>
      <c r="F2946" s="19">
        <v>1892352</v>
      </c>
    </row>
    <row r="2947" spans="3:6" ht="15" customHeight="1">
      <c r="C2947" s="18">
        <v>543</v>
      </c>
      <c r="D2947" s="7">
        <v>337116</v>
      </c>
      <c r="E2947" s="10">
        <v>767625</v>
      </c>
      <c r="F2947" s="19">
        <v>1895936</v>
      </c>
    </row>
    <row r="2948" spans="3:6" ht="15" customHeight="1">
      <c r="C2948" s="18">
        <v>544</v>
      </c>
      <c r="D2948" s="7">
        <v>337384</v>
      </c>
      <c r="E2948" s="10">
        <v>769689</v>
      </c>
      <c r="F2948" s="19">
        <v>1896960</v>
      </c>
    </row>
    <row r="2949" spans="3:6" ht="15" customHeight="1">
      <c r="C2949" s="18">
        <v>545</v>
      </c>
      <c r="D2949" s="7">
        <v>337492</v>
      </c>
      <c r="E2949" s="10">
        <v>771023</v>
      </c>
      <c r="F2949" s="19">
        <v>1900800</v>
      </c>
    </row>
    <row r="2950" spans="3:6" ht="15" customHeight="1">
      <c r="C2950" s="18">
        <v>546</v>
      </c>
      <c r="D2950" s="7">
        <v>337753</v>
      </c>
      <c r="E2950" s="10">
        <v>772978</v>
      </c>
      <c r="F2950" s="19">
        <v>1905408</v>
      </c>
    </row>
    <row r="2951" spans="3:6" ht="15" customHeight="1">
      <c r="C2951" s="18">
        <v>547</v>
      </c>
      <c r="D2951" s="7">
        <v>337869</v>
      </c>
      <c r="E2951" s="10">
        <v>774115</v>
      </c>
      <c r="F2951" s="19">
        <v>1904896</v>
      </c>
    </row>
    <row r="2952" spans="3:6" ht="15" customHeight="1">
      <c r="C2952" s="18">
        <v>548</v>
      </c>
      <c r="D2952" s="7">
        <v>337929</v>
      </c>
      <c r="E2952" s="10">
        <v>776007</v>
      </c>
      <c r="F2952" s="19">
        <v>1908480</v>
      </c>
    </row>
    <row r="2953" spans="3:6" ht="15" customHeight="1">
      <c r="C2953" s="18">
        <v>549</v>
      </c>
      <c r="D2953" s="7">
        <v>337950</v>
      </c>
      <c r="E2953" s="10">
        <v>776974</v>
      </c>
      <c r="F2953" s="19">
        <v>1911040</v>
      </c>
    </row>
    <row r="2954" spans="3:6" ht="15" customHeight="1">
      <c r="C2954" s="18">
        <v>550</v>
      </c>
      <c r="D2954" s="7">
        <v>338148</v>
      </c>
      <c r="E2954" s="10">
        <v>779299</v>
      </c>
      <c r="F2954" s="19">
        <v>1912832</v>
      </c>
    </row>
    <row r="2955" spans="3:6" ht="15" customHeight="1">
      <c r="C2955" s="18">
        <v>551</v>
      </c>
      <c r="D2955" s="7">
        <v>338393</v>
      </c>
      <c r="E2955" s="10">
        <v>780224</v>
      </c>
      <c r="F2955" s="19">
        <v>1918464</v>
      </c>
    </row>
    <row r="2956" spans="3:6" ht="15" customHeight="1">
      <c r="C2956" s="18">
        <v>552</v>
      </c>
      <c r="D2956" s="7">
        <v>338404</v>
      </c>
      <c r="E2956" s="10">
        <v>782142</v>
      </c>
      <c r="F2956" s="19">
        <v>1921024</v>
      </c>
    </row>
    <row r="2957" spans="3:6" ht="15" customHeight="1">
      <c r="C2957" s="18">
        <v>553</v>
      </c>
      <c r="D2957" s="7">
        <v>338586</v>
      </c>
      <c r="E2957" s="10">
        <v>783276</v>
      </c>
      <c r="F2957" s="19">
        <v>1923328</v>
      </c>
    </row>
    <row r="2958" spans="3:6" ht="15" customHeight="1">
      <c r="C2958" s="18">
        <v>554</v>
      </c>
      <c r="D2958" s="7">
        <v>339144</v>
      </c>
      <c r="E2958" s="10">
        <v>785289</v>
      </c>
      <c r="F2958" s="19">
        <v>1925888</v>
      </c>
    </row>
    <row r="2959" spans="3:6" ht="15" customHeight="1">
      <c r="C2959" s="18">
        <v>555</v>
      </c>
      <c r="D2959" s="7">
        <v>339703</v>
      </c>
      <c r="E2959" s="10">
        <v>785990</v>
      </c>
      <c r="F2959" s="19">
        <v>1930496</v>
      </c>
    </row>
    <row r="2960" spans="3:6" ht="15" customHeight="1">
      <c r="C2960" s="18">
        <v>556</v>
      </c>
      <c r="D2960" s="7">
        <v>340064</v>
      </c>
      <c r="E2960" s="10">
        <v>788241</v>
      </c>
      <c r="F2960" s="19">
        <v>1932800</v>
      </c>
    </row>
    <row r="2961" spans="3:6" ht="15" customHeight="1">
      <c r="C2961" s="18">
        <v>557</v>
      </c>
      <c r="D2961" s="7">
        <v>339937</v>
      </c>
      <c r="E2961" s="10">
        <v>788785</v>
      </c>
      <c r="F2961" s="19">
        <v>1934592</v>
      </c>
    </row>
    <row r="2962" spans="3:6" ht="15" customHeight="1">
      <c r="C2962" s="18">
        <v>558</v>
      </c>
      <c r="D2962" s="7">
        <v>339966</v>
      </c>
      <c r="E2962" s="10">
        <v>790954</v>
      </c>
      <c r="F2962" s="19">
        <v>1936128</v>
      </c>
    </row>
    <row r="2963" spans="3:6" ht="15" customHeight="1">
      <c r="C2963" s="18">
        <v>559</v>
      </c>
      <c r="D2963" s="7">
        <v>340097</v>
      </c>
      <c r="E2963" s="10">
        <v>791995</v>
      </c>
      <c r="F2963" s="19">
        <v>1938176</v>
      </c>
    </row>
    <row r="2964" spans="3:6" ht="15" customHeight="1">
      <c r="C2964" s="18">
        <v>560</v>
      </c>
      <c r="D2964" s="7">
        <v>339895</v>
      </c>
      <c r="E2964" s="10">
        <v>793532</v>
      </c>
      <c r="F2964" s="19">
        <v>1939456</v>
      </c>
    </row>
    <row r="2965" spans="3:6" ht="15" customHeight="1">
      <c r="C2965" s="18">
        <v>561</v>
      </c>
      <c r="D2965" s="7">
        <v>339665</v>
      </c>
      <c r="E2965" s="10">
        <v>794420</v>
      </c>
      <c r="F2965" s="19">
        <v>1940224</v>
      </c>
    </row>
    <row r="2966" spans="3:6" ht="15" customHeight="1">
      <c r="C2966" s="18">
        <v>562</v>
      </c>
      <c r="D2966" s="7">
        <v>339795</v>
      </c>
      <c r="E2966" s="10">
        <v>796439</v>
      </c>
      <c r="F2966" s="19">
        <v>1946112</v>
      </c>
    </row>
    <row r="2967" spans="3:6" ht="15" customHeight="1">
      <c r="C2967" s="18">
        <v>563</v>
      </c>
      <c r="D2967" s="7">
        <v>340294</v>
      </c>
      <c r="E2967" s="10">
        <v>797116</v>
      </c>
      <c r="F2967" s="19">
        <v>1945600</v>
      </c>
    </row>
    <row r="2968" spans="3:6" ht="15" customHeight="1">
      <c r="C2968" s="18">
        <v>564</v>
      </c>
      <c r="D2968" s="7">
        <v>340140</v>
      </c>
      <c r="E2968" s="10">
        <v>799185</v>
      </c>
      <c r="F2968" s="19">
        <v>1949440</v>
      </c>
    </row>
    <row r="2969" spans="3:6" ht="15" customHeight="1">
      <c r="C2969" s="18">
        <v>565</v>
      </c>
      <c r="D2969" s="7">
        <v>340401</v>
      </c>
      <c r="E2969" s="10">
        <v>800004</v>
      </c>
      <c r="F2969" s="19">
        <v>1950208</v>
      </c>
    </row>
    <row r="2970" spans="3:6" ht="15" customHeight="1">
      <c r="C2970" s="18">
        <v>566</v>
      </c>
      <c r="D2970" s="7">
        <v>340236</v>
      </c>
      <c r="E2970" s="10">
        <v>802082</v>
      </c>
      <c r="F2970" s="19">
        <v>1952768</v>
      </c>
    </row>
    <row r="2971" spans="3:6" ht="15" customHeight="1">
      <c r="C2971" s="18">
        <v>567</v>
      </c>
      <c r="D2971" s="7">
        <v>340346</v>
      </c>
      <c r="E2971" s="10">
        <v>802740</v>
      </c>
      <c r="F2971" s="19">
        <v>1955328</v>
      </c>
    </row>
    <row r="2972" spans="3:6" ht="15" customHeight="1">
      <c r="C2972" s="18">
        <v>568</v>
      </c>
      <c r="D2972" s="7">
        <v>340334</v>
      </c>
      <c r="E2972" s="10">
        <v>804925</v>
      </c>
      <c r="F2972" s="19">
        <v>1956864</v>
      </c>
    </row>
    <row r="2973" spans="3:6" ht="15" customHeight="1">
      <c r="C2973" s="18">
        <v>569</v>
      </c>
      <c r="D2973" s="7">
        <v>340781</v>
      </c>
      <c r="E2973" s="10">
        <v>806053</v>
      </c>
      <c r="F2973" s="19">
        <v>1959168</v>
      </c>
    </row>
    <row r="2974" spans="3:6" ht="15" customHeight="1">
      <c r="C2974" s="18">
        <v>570</v>
      </c>
      <c r="D2974" s="7">
        <v>341231</v>
      </c>
      <c r="E2974" s="10">
        <v>807874</v>
      </c>
      <c r="F2974" s="19">
        <v>1962240</v>
      </c>
    </row>
    <row r="2975" spans="3:6" ht="15" customHeight="1">
      <c r="C2975" s="18">
        <v>571</v>
      </c>
      <c r="D2975" s="7">
        <v>341349</v>
      </c>
      <c r="E2975" s="10">
        <v>808918</v>
      </c>
      <c r="F2975" s="19">
        <v>1963776</v>
      </c>
    </row>
    <row r="2976" spans="3:6" ht="15" customHeight="1">
      <c r="C2976" s="18">
        <v>572</v>
      </c>
      <c r="D2976" s="7">
        <v>341592</v>
      </c>
      <c r="E2976" s="10">
        <v>810587</v>
      </c>
      <c r="F2976" s="19">
        <v>1966336</v>
      </c>
    </row>
    <row r="2977" spans="3:6" ht="15" customHeight="1">
      <c r="C2977" s="18">
        <v>573</v>
      </c>
      <c r="D2977" s="7">
        <v>341384</v>
      </c>
      <c r="E2977" s="10">
        <v>811695</v>
      </c>
      <c r="F2977" s="19">
        <v>1966336</v>
      </c>
    </row>
    <row r="2978" spans="3:6" ht="15" customHeight="1">
      <c r="C2978" s="18">
        <v>574</v>
      </c>
      <c r="D2978" s="7">
        <v>341422</v>
      </c>
      <c r="E2978" s="10">
        <v>813227</v>
      </c>
      <c r="F2978" s="19">
        <v>1969664</v>
      </c>
    </row>
    <row r="2979" spans="3:6" ht="15" customHeight="1">
      <c r="C2979" s="18">
        <v>575</v>
      </c>
      <c r="D2979" s="7">
        <v>341405</v>
      </c>
      <c r="E2979" s="10">
        <v>814476</v>
      </c>
      <c r="F2979" s="19">
        <v>1972224</v>
      </c>
    </row>
    <row r="2980" spans="3:6" ht="15" customHeight="1">
      <c r="C2980" s="18">
        <v>576</v>
      </c>
      <c r="D2980" s="7">
        <v>341907</v>
      </c>
      <c r="E2980" s="10">
        <v>815916</v>
      </c>
      <c r="F2980" s="19">
        <v>1974272</v>
      </c>
    </row>
    <row r="2981" spans="3:6" ht="15" customHeight="1">
      <c r="C2981" s="18">
        <v>577</v>
      </c>
      <c r="D2981" s="7">
        <v>341803</v>
      </c>
      <c r="E2981" s="10">
        <v>816955</v>
      </c>
      <c r="F2981" s="19">
        <v>1977344</v>
      </c>
    </row>
    <row r="2982" spans="3:6" ht="15" customHeight="1">
      <c r="C2982" s="18">
        <v>578</v>
      </c>
      <c r="D2982" s="7">
        <v>341988</v>
      </c>
      <c r="E2982" s="10">
        <v>818787</v>
      </c>
      <c r="F2982" s="19">
        <v>1978880</v>
      </c>
    </row>
    <row r="2983" spans="3:6" ht="15" customHeight="1">
      <c r="C2983" s="18">
        <v>579</v>
      </c>
      <c r="D2983" s="7">
        <v>342093</v>
      </c>
      <c r="E2983" s="10">
        <v>819959</v>
      </c>
      <c r="F2983" s="19">
        <v>1980672</v>
      </c>
    </row>
    <row r="2984" spans="3:6" ht="15" customHeight="1">
      <c r="C2984" s="18">
        <v>580</v>
      </c>
      <c r="D2984" s="7">
        <v>342387</v>
      </c>
      <c r="E2984" s="10">
        <v>821811</v>
      </c>
      <c r="F2984" s="19">
        <v>1986304</v>
      </c>
    </row>
    <row r="2985" spans="3:6" ht="15" customHeight="1">
      <c r="C2985" s="18">
        <v>581</v>
      </c>
      <c r="D2985" s="7">
        <v>342761</v>
      </c>
      <c r="E2985" s="10">
        <v>822766</v>
      </c>
      <c r="F2985" s="19">
        <v>1988352</v>
      </c>
    </row>
    <row r="2986" spans="3:6" ht="15" customHeight="1">
      <c r="C2986" s="18">
        <v>582</v>
      </c>
      <c r="D2986" s="7">
        <v>342530</v>
      </c>
      <c r="E2986" s="10">
        <v>824394</v>
      </c>
      <c r="F2986" s="19">
        <v>1992960</v>
      </c>
    </row>
    <row r="2987" spans="3:6" ht="15" customHeight="1">
      <c r="C2987" s="18">
        <v>583</v>
      </c>
      <c r="D2987" s="7">
        <v>342440</v>
      </c>
      <c r="E2987" s="10">
        <v>825473</v>
      </c>
      <c r="F2987" s="19">
        <v>1993728</v>
      </c>
    </row>
    <row r="2988" spans="3:6" ht="15" customHeight="1">
      <c r="C2988" s="18">
        <v>584</v>
      </c>
      <c r="D2988" s="7">
        <v>342158</v>
      </c>
      <c r="E2988" s="10">
        <v>826996</v>
      </c>
      <c r="F2988" s="19">
        <v>1997568</v>
      </c>
    </row>
    <row r="2989" spans="3:6" ht="15" customHeight="1">
      <c r="C2989" s="18">
        <v>585</v>
      </c>
      <c r="D2989" s="7">
        <v>342462</v>
      </c>
      <c r="E2989" s="10">
        <v>828047</v>
      </c>
      <c r="F2989" s="19">
        <v>2002176</v>
      </c>
    </row>
    <row r="2990" spans="3:6" ht="15" customHeight="1">
      <c r="C2990" s="18">
        <v>586</v>
      </c>
      <c r="D2990" s="7">
        <v>342445</v>
      </c>
      <c r="E2990" s="10">
        <v>829643</v>
      </c>
      <c r="F2990" s="19">
        <v>2001152</v>
      </c>
    </row>
    <row r="2991" spans="3:6" ht="15" customHeight="1">
      <c r="C2991" s="18">
        <v>587</v>
      </c>
      <c r="D2991" s="7">
        <v>342353</v>
      </c>
      <c r="E2991" s="10">
        <v>830691</v>
      </c>
      <c r="F2991" s="19">
        <v>2005248</v>
      </c>
    </row>
    <row r="2992" spans="3:6" ht="15" customHeight="1">
      <c r="C2992" s="18">
        <v>588</v>
      </c>
      <c r="D2992" s="7">
        <v>342549</v>
      </c>
      <c r="E2992" s="10">
        <v>832083</v>
      </c>
      <c r="F2992" s="19">
        <v>2007040</v>
      </c>
    </row>
    <row r="2993" spans="3:6" ht="15" customHeight="1">
      <c r="C2993" s="18">
        <v>589</v>
      </c>
      <c r="D2993" s="7">
        <v>342879</v>
      </c>
      <c r="E2993" s="10">
        <v>833111</v>
      </c>
      <c r="F2993" s="19">
        <v>2008576</v>
      </c>
    </row>
    <row r="2994" spans="3:6" ht="15" customHeight="1">
      <c r="C2994" s="18">
        <v>590</v>
      </c>
      <c r="D2994" s="7">
        <v>343018</v>
      </c>
      <c r="E2994" s="10">
        <v>834589</v>
      </c>
      <c r="F2994" s="19">
        <v>2010880</v>
      </c>
    </row>
    <row r="2995" spans="3:6" ht="15" customHeight="1">
      <c r="C2995" s="18">
        <v>591</v>
      </c>
      <c r="D2995" s="7">
        <v>342794</v>
      </c>
      <c r="E2995" s="10">
        <v>835687</v>
      </c>
      <c r="F2995" s="19">
        <v>2014464</v>
      </c>
    </row>
    <row r="2996" spans="3:6" ht="15" customHeight="1">
      <c r="C2996" s="18">
        <v>592</v>
      </c>
      <c r="D2996" s="7">
        <v>342802</v>
      </c>
      <c r="E2996" s="10">
        <v>837199</v>
      </c>
      <c r="F2996" s="19">
        <v>2015744</v>
      </c>
    </row>
    <row r="2997" spans="3:6" ht="15" customHeight="1">
      <c r="C2997" s="18">
        <v>593</v>
      </c>
      <c r="D2997" s="7">
        <v>342653</v>
      </c>
      <c r="E2997" s="10">
        <v>838259</v>
      </c>
      <c r="F2997" s="19">
        <v>2019584</v>
      </c>
    </row>
    <row r="2998" spans="3:6" ht="15" customHeight="1">
      <c r="C2998" s="18">
        <v>594</v>
      </c>
      <c r="D2998" s="7">
        <v>342574</v>
      </c>
      <c r="E2998" s="10">
        <v>839739</v>
      </c>
      <c r="F2998" s="19">
        <v>2022912</v>
      </c>
    </row>
    <row r="2999" spans="3:6" ht="15" customHeight="1">
      <c r="C2999" s="18">
        <v>595</v>
      </c>
      <c r="D2999" s="7">
        <v>342546</v>
      </c>
      <c r="E2999" s="10">
        <v>840359</v>
      </c>
      <c r="F2999" s="19">
        <v>2024448</v>
      </c>
    </row>
    <row r="3000" spans="3:6" ht="15" customHeight="1">
      <c r="C3000" s="18">
        <v>596</v>
      </c>
      <c r="D3000" s="7">
        <v>342367</v>
      </c>
      <c r="E3000" s="10">
        <v>842163</v>
      </c>
      <c r="F3000" s="19">
        <v>2030848</v>
      </c>
    </row>
    <row r="3001" spans="3:6" ht="15" customHeight="1">
      <c r="C3001" s="18">
        <v>597</v>
      </c>
      <c r="D3001" s="7">
        <v>342625</v>
      </c>
      <c r="E3001" s="10">
        <v>843081</v>
      </c>
      <c r="F3001" s="19">
        <v>2031360</v>
      </c>
    </row>
    <row r="3002" spans="3:6" ht="15" customHeight="1">
      <c r="C3002" s="18">
        <v>598</v>
      </c>
      <c r="D3002" s="7">
        <v>342978</v>
      </c>
      <c r="E3002" s="10">
        <v>844690</v>
      </c>
      <c r="F3002" s="19">
        <v>2034688</v>
      </c>
    </row>
    <row r="3003" spans="3:6" ht="15" customHeight="1">
      <c r="C3003" s="18">
        <v>599</v>
      </c>
      <c r="D3003" s="7">
        <v>342833</v>
      </c>
      <c r="E3003" s="10">
        <v>845415</v>
      </c>
      <c r="F3003" s="19">
        <v>2040064</v>
      </c>
    </row>
    <row r="3004" spans="3:6" ht="15" customHeight="1">
      <c r="C3004" s="18">
        <v>600</v>
      </c>
      <c r="D3004" s="7">
        <v>342898</v>
      </c>
      <c r="E3004" s="10">
        <v>847289</v>
      </c>
      <c r="F3004" s="19">
        <v>2044160</v>
      </c>
    </row>
    <row r="3005" spans="3:6" ht="15" customHeight="1">
      <c r="C3005" s="18">
        <v>601</v>
      </c>
      <c r="D3005" s="7">
        <v>342909</v>
      </c>
      <c r="E3005" s="10">
        <v>848133</v>
      </c>
      <c r="F3005" s="19">
        <v>2044160</v>
      </c>
    </row>
    <row r="3006" spans="3:6" ht="15" customHeight="1">
      <c r="C3006" s="18">
        <v>602</v>
      </c>
      <c r="D3006" s="7">
        <v>342925</v>
      </c>
      <c r="E3006" s="10">
        <v>849864</v>
      </c>
      <c r="F3006" s="19">
        <v>2045184</v>
      </c>
    </row>
    <row r="3007" spans="3:6" ht="15" customHeight="1">
      <c r="C3007" s="18">
        <v>603</v>
      </c>
      <c r="D3007" s="7">
        <v>342636</v>
      </c>
      <c r="E3007" s="10">
        <v>850383</v>
      </c>
      <c r="F3007" s="19">
        <v>2049536</v>
      </c>
    </row>
    <row r="3008" spans="3:6" ht="15" customHeight="1">
      <c r="C3008" s="18">
        <v>604</v>
      </c>
      <c r="D3008" s="7">
        <v>342076</v>
      </c>
      <c r="E3008" s="10">
        <v>852165</v>
      </c>
      <c r="F3008" s="19">
        <v>2050048</v>
      </c>
    </row>
    <row r="3009" spans="3:6" ht="15" customHeight="1">
      <c r="C3009" s="18">
        <v>605</v>
      </c>
      <c r="D3009" s="7">
        <v>342024</v>
      </c>
      <c r="E3009" s="10">
        <v>852931</v>
      </c>
      <c r="F3009" s="19">
        <v>2053376</v>
      </c>
    </row>
    <row r="3010" spans="3:6" ht="15" customHeight="1">
      <c r="C3010" s="18">
        <v>606</v>
      </c>
      <c r="D3010" s="7">
        <v>341749</v>
      </c>
      <c r="E3010" s="10">
        <v>854391</v>
      </c>
      <c r="F3010" s="19">
        <v>2056960</v>
      </c>
    </row>
    <row r="3011" spans="3:6" ht="15" customHeight="1">
      <c r="C3011" s="18">
        <v>607</v>
      </c>
      <c r="D3011" s="7">
        <v>341426</v>
      </c>
      <c r="E3011" s="10">
        <v>855107</v>
      </c>
      <c r="F3011" s="19">
        <v>2059520</v>
      </c>
    </row>
    <row r="3012" spans="3:6" ht="15" customHeight="1">
      <c r="C3012" s="18">
        <v>608</v>
      </c>
      <c r="D3012" s="7">
        <v>341437</v>
      </c>
      <c r="E3012" s="10">
        <v>857038</v>
      </c>
      <c r="F3012" s="19">
        <v>2063872</v>
      </c>
    </row>
    <row r="3013" spans="3:6" ht="15" customHeight="1">
      <c r="C3013" s="18">
        <v>609</v>
      </c>
      <c r="D3013" s="7">
        <v>341554</v>
      </c>
      <c r="E3013" s="10">
        <v>857608</v>
      </c>
      <c r="F3013" s="19">
        <v>2068224</v>
      </c>
    </row>
    <row r="3014" spans="3:6" ht="15" customHeight="1">
      <c r="C3014" s="18">
        <v>610</v>
      </c>
      <c r="D3014" s="7">
        <v>341625</v>
      </c>
      <c r="E3014" s="10">
        <v>859742</v>
      </c>
      <c r="F3014" s="19">
        <v>2071296</v>
      </c>
    </row>
    <row r="3015" spans="3:6" ht="15" customHeight="1">
      <c r="C3015" s="18">
        <v>611</v>
      </c>
      <c r="D3015" s="7">
        <v>341801</v>
      </c>
      <c r="E3015" s="10">
        <v>862071</v>
      </c>
      <c r="F3015" s="19">
        <v>2073600</v>
      </c>
    </row>
    <row r="3016" spans="3:6" ht="15" customHeight="1">
      <c r="C3016" s="18">
        <v>612</v>
      </c>
      <c r="D3016" s="7">
        <v>341414</v>
      </c>
      <c r="E3016" s="10">
        <v>863002</v>
      </c>
      <c r="F3016" s="19">
        <v>2078464</v>
      </c>
    </row>
    <row r="3017" spans="3:6" ht="15" customHeight="1">
      <c r="C3017" s="18">
        <v>613</v>
      </c>
      <c r="D3017" s="7">
        <v>341222</v>
      </c>
      <c r="E3017" s="10">
        <v>864695</v>
      </c>
      <c r="F3017" s="19">
        <v>2080000</v>
      </c>
    </row>
    <row r="3018" spans="3:6" ht="15" customHeight="1">
      <c r="C3018" s="18">
        <v>614</v>
      </c>
      <c r="D3018" s="7">
        <v>341620</v>
      </c>
      <c r="E3018" s="10">
        <v>865183</v>
      </c>
      <c r="F3018" s="19">
        <v>2079744</v>
      </c>
    </row>
    <row r="3019" spans="3:6" ht="15" customHeight="1">
      <c r="C3019" s="18">
        <v>615</v>
      </c>
      <c r="D3019" s="7">
        <v>341489</v>
      </c>
      <c r="E3019" s="10">
        <v>867075</v>
      </c>
      <c r="F3019" s="19">
        <v>2082816</v>
      </c>
    </row>
    <row r="3020" spans="3:6" ht="15" customHeight="1">
      <c r="C3020" s="18">
        <v>616</v>
      </c>
      <c r="D3020" s="7">
        <v>341048</v>
      </c>
      <c r="E3020" s="10">
        <v>867409</v>
      </c>
      <c r="F3020" s="19">
        <v>2086144</v>
      </c>
    </row>
    <row r="3021" spans="3:6" ht="15" customHeight="1">
      <c r="C3021" s="18">
        <v>617</v>
      </c>
      <c r="D3021" s="7">
        <v>340797</v>
      </c>
      <c r="E3021" s="10">
        <v>869116</v>
      </c>
      <c r="F3021" s="19">
        <v>2086912</v>
      </c>
    </row>
    <row r="3022" spans="3:6" ht="15" customHeight="1">
      <c r="C3022" s="18">
        <v>618</v>
      </c>
      <c r="D3022" s="7">
        <v>340349</v>
      </c>
      <c r="E3022" s="10">
        <v>869885</v>
      </c>
      <c r="F3022" s="19">
        <v>2087936</v>
      </c>
    </row>
    <row r="3023" spans="3:6" ht="15" customHeight="1">
      <c r="C3023" s="18">
        <v>619</v>
      </c>
      <c r="D3023" s="7">
        <v>340396</v>
      </c>
      <c r="E3023" s="10">
        <v>871548</v>
      </c>
      <c r="F3023" s="19">
        <v>2091264</v>
      </c>
    </row>
    <row r="3024" spans="3:6" ht="15" customHeight="1">
      <c r="C3024" s="18">
        <v>620</v>
      </c>
      <c r="D3024" s="7">
        <v>340173</v>
      </c>
      <c r="E3024" s="10">
        <v>871976</v>
      </c>
      <c r="F3024" s="19">
        <v>2093824</v>
      </c>
    </row>
    <row r="3025" spans="3:6" ht="15" customHeight="1">
      <c r="C3025" s="18">
        <v>621</v>
      </c>
      <c r="D3025" s="7">
        <v>339448</v>
      </c>
      <c r="E3025" s="10">
        <v>873559</v>
      </c>
      <c r="F3025" s="19">
        <v>2095616</v>
      </c>
    </row>
    <row r="3026" spans="3:6" ht="15" customHeight="1">
      <c r="C3026" s="18">
        <v>622</v>
      </c>
      <c r="D3026" s="7">
        <v>338766</v>
      </c>
      <c r="E3026" s="10">
        <v>874289</v>
      </c>
      <c r="F3026" s="19">
        <v>2099712</v>
      </c>
    </row>
    <row r="3027" spans="3:6" ht="15" customHeight="1">
      <c r="C3027" s="18">
        <v>623</v>
      </c>
      <c r="D3027" s="7">
        <v>338382</v>
      </c>
      <c r="E3027" s="10">
        <v>875781</v>
      </c>
      <c r="F3027" s="19">
        <v>2099712</v>
      </c>
    </row>
    <row r="3028" spans="3:6" ht="15" customHeight="1">
      <c r="C3028" s="18">
        <v>624</v>
      </c>
      <c r="D3028" s="7">
        <v>338323</v>
      </c>
      <c r="E3028" s="10">
        <v>876550</v>
      </c>
      <c r="F3028" s="19">
        <v>2102784</v>
      </c>
    </row>
    <row r="3029" spans="3:6" ht="15" customHeight="1">
      <c r="C3029" s="18">
        <v>625</v>
      </c>
      <c r="D3029" s="7">
        <v>337910</v>
      </c>
      <c r="E3029" s="10">
        <v>878365</v>
      </c>
      <c r="F3029" s="19">
        <v>2107648</v>
      </c>
    </row>
    <row r="3030" spans="3:6" ht="15" customHeight="1">
      <c r="C3030" s="18">
        <v>626</v>
      </c>
      <c r="D3030" s="7">
        <v>337508</v>
      </c>
      <c r="E3030" s="10">
        <v>878687</v>
      </c>
      <c r="F3030" s="19">
        <v>2108928</v>
      </c>
    </row>
    <row r="3031" spans="3:6" ht="15" customHeight="1">
      <c r="C3031" s="18">
        <v>627</v>
      </c>
      <c r="D3031" s="7">
        <v>337045</v>
      </c>
      <c r="E3031" s="10">
        <v>880372</v>
      </c>
      <c r="F3031" s="19">
        <v>2113280</v>
      </c>
    </row>
    <row r="3032" spans="3:6" ht="15" customHeight="1">
      <c r="C3032" s="18">
        <v>628</v>
      </c>
      <c r="D3032" s="7">
        <v>336692</v>
      </c>
      <c r="E3032" s="10">
        <v>881076</v>
      </c>
      <c r="F3032" s="19">
        <v>2112768</v>
      </c>
    </row>
    <row r="3033" spans="3:6" ht="15" customHeight="1">
      <c r="C3033" s="18">
        <v>629</v>
      </c>
      <c r="D3033" s="7">
        <v>336577</v>
      </c>
      <c r="E3033" s="10">
        <v>882842</v>
      </c>
      <c r="F3033" s="19">
        <v>2116608</v>
      </c>
    </row>
    <row r="3034" spans="3:6" ht="15" customHeight="1">
      <c r="C3034" s="18">
        <v>630</v>
      </c>
      <c r="D3034" s="7">
        <v>336164</v>
      </c>
      <c r="E3034" s="10">
        <v>883430</v>
      </c>
      <c r="F3034" s="19">
        <v>2118656</v>
      </c>
    </row>
    <row r="3035" spans="3:6" ht="15" customHeight="1">
      <c r="C3035" s="18">
        <v>631</v>
      </c>
      <c r="D3035" s="7">
        <v>335675</v>
      </c>
      <c r="E3035" s="10">
        <v>885260</v>
      </c>
      <c r="F3035" s="19">
        <v>2122752</v>
      </c>
    </row>
    <row r="3036" spans="3:6" ht="15" customHeight="1">
      <c r="C3036" s="18">
        <v>632</v>
      </c>
      <c r="D3036" s="7">
        <v>335435</v>
      </c>
      <c r="E3036" s="10">
        <v>885659</v>
      </c>
      <c r="F3036" s="19">
        <v>2123776</v>
      </c>
    </row>
    <row r="3037" spans="3:6" ht="15" customHeight="1">
      <c r="C3037" s="18">
        <v>633</v>
      </c>
      <c r="D3037" s="7">
        <v>335070</v>
      </c>
      <c r="E3037" s="10">
        <v>887470</v>
      </c>
      <c r="F3037" s="19">
        <v>2126592</v>
      </c>
    </row>
    <row r="3038" spans="3:6" ht="15" customHeight="1">
      <c r="C3038" s="18">
        <v>634</v>
      </c>
      <c r="D3038" s="7">
        <v>334147</v>
      </c>
      <c r="E3038" s="10">
        <v>888192</v>
      </c>
      <c r="F3038" s="19">
        <v>2128896</v>
      </c>
    </row>
    <row r="3039" spans="3:6" ht="15" customHeight="1">
      <c r="C3039" s="18">
        <v>635</v>
      </c>
      <c r="D3039" s="7">
        <v>333634</v>
      </c>
      <c r="E3039" s="10">
        <v>889706</v>
      </c>
      <c r="F3039" s="19">
        <v>2131712</v>
      </c>
    </row>
    <row r="3040" spans="3:6" ht="15" customHeight="1">
      <c r="C3040" s="18">
        <v>636</v>
      </c>
      <c r="D3040" s="7">
        <v>333293</v>
      </c>
      <c r="E3040" s="10">
        <v>890297</v>
      </c>
      <c r="F3040" s="19">
        <v>2132736</v>
      </c>
    </row>
    <row r="3041" spans="3:6" ht="15" customHeight="1">
      <c r="C3041" s="18">
        <v>637</v>
      </c>
      <c r="D3041" s="7">
        <v>333331</v>
      </c>
      <c r="E3041" s="10">
        <v>891757</v>
      </c>
      <c r="F3041" s="19">
        <v>2134784</v>
      </c>
    </row>
    <row r="3042" spans="3:6" ht="15" customHeight="1">
      <c r="C3042" s="18">
        <v>638</v>
      </c>
      <c r="D3042" s="7">
        <v>332861</v>
      </c>
      <c r="E3042" s="10">
        <v>892566</v>
      </c>
      <c r="F3042" s="19">
        <v>2134272</v>
      </c>
    </row>
    <row r="3043" spans="3:6" ht="15" customHeight="1">
      <c r="C3043" s="18">
        <v>639</v>
      </c>
      <c r="D3043" s="7">
        <v>332313</v>
      </c>
      <c r="E3043" s="10">
        <v>894036</v>
      </c>
      <c r="F3043" s="19">
        <v>2139648</v>
      </c>
    </row>
    <row r="3044" spans="3:6" ht="15" customHeight="1">
      <c r="C3044" s="18">
        <v>640</v>
      </c>
      <c r="D3044" s="7">
        <v>331742</v>
      </c>
      <c r="E3044" s="10">
        <v>894597</v>
      </c>
      <c r="F3044" s="19">
        <v>2142208</v>
      </c>
    </row>
    <row r="3045" spans="3:6" ht="15" customHeight="1">
      <c r="C3045" s="18">
        <v>641</v>
      </c>
      <c r="D3045" s="7">
        <v>331296</v>
      </c>
      <c r="E3045" s="10">
        <v>896149</v>
      </c>
      <c r="F3045" s="19">
        <v>2140672</v>
      </c>
    </row>
    <row r="3046" spans="3:6" ht="15" customHeight="1">
      <c r="C3046" s="18">
        <v>642</v>
      </c>
      <c r="D3046" s="7">
        <v>330698</v>
      </c>
      <c r="E3046" s="10">
        <v>896959</v>
      </c>
      <c r="F3046" s="19">
        <v>2145792</v>
      </c>
    </row>
    <row r="3047" spans="3:6" ht="15" customHeight="1">
      <c r="C3047" s="18">
        <v>643</v>
      </c>
      <c r="D3047" s="7">
        <v>330396</v>
      </c>
      <c r="E3047" s="10">
        <v>898440</v>
      </c>
      <c r="F3047" s="19">
        <v>2148864</v>
      </c>
    </row>
    <row r="3048" spans="3:6" ht="15" customHeight="1">
      <c r="C3048" s="18">
        <v>644</v>
      </c>
      <c r="D3048" s="7">
        <v>330055</v>
      </c>
      <c r="E3048" s="10">
        <v>899056</v>
      </c>
      <c r="F3048" s="19">
        <v>2149120</v>
      </c>
    </row>
    <row r="3049" spans="3:6" ht="15" customHeight="1">
      <c r="C3049" s="18">
        <v>645</v>
      </c>
      <c r="D3049" s="7">
        <v>329302</v>
      </c>
      <c r="E3049" s="10">
        <v>900365</v>
      </c>
      <c r="F3049" s="19">
        <v>2152448</v>
      </c>
    </row>
    <row r="3050" spans="3:6" ht="15" customHeight="1">
      <c r="C3050" s="18">
        <v>646</v>
      </c>
      <c r="D3050" s="7">
        <v>329038</v>
      </c>
      <c r="E3050" s="10">
        <v>901040</v>
      </c>
      <c r="F3050" s="19">
        <v>2152192</v>
      </c>
    </row>
    <row r="3051" spans="3:6" ht="15" customHeight="1">
      <c r="C3051" s="18">
        <v>647</v>
      </c>
      <c r="D3051" s="7">
        <v>328595</v>
      </c>
      <c r="E3051" s="10">
        <v>902234</v>
      </c>
      <c r="F3051" s="19">
        <v>2154496</v>
      </c>
    </row>
    <row r="3052" spans="3:6" ht="15" customHeight="1">
      <c r="C3052" s="18">
        <v>648</v>
      </c>
      <c r="D3052" s="7">
        <v>327912</v>
      </c>
      <c r="E3052" s="10">
        <v>902843</v>
      </c>
      <c r="F3052" s="19">
        <v>2157312</v>
      </c>
    </row>
    <row r="3053" spans="3:6" ht="15" customHeight="1">
      <c r="C3053" s="18">
        <v>649</v>
      </c>
      <c r="D3053" s="7">
        <v>327395</v>
      </c>
      <c r="E3053" s="10">
        <v>904325</v>
      </c>
      <c r="F3053" s="19">
        <v>2158848</v>
      </c>
    </row>
    <row r="3054" spans="3:6" ht="15" customHeight="1">
      <c r="C3054" s="18">
        <v>650</v>
      </c>
      <c r="D3054" s="7">
        <v>326640</v>
      </c>
      <c r="E3054" s="10">
        <v>905063</v>
      </c>
      <c r="F3054" s="19">
        <v>2162176</v>
      </c>
    </row>
    <row r="3055" spans="3:6" ht="15" customHeight="1">
      <c r="C3055" s="18">
        <v>651</v>
      </c>
      <c r="D3055" s="7">
        <v>325747</v>
      </c>
      <c r="E3055" s="10">
        <v>906427</v>
      </c>
      <c r="F3055" s="19">
        <v>2162688</v>
      </c>
    </row>
    <row r="3056" spans="3:6" ht="15" customHeight="1">
      <c r="C3056" s="18">
        <v>652</v>
      </c>
      <c r="D3056" s="7">
        <v>325196</v>
      </c>
      <c r="E3056" s="10">
        <v>907201</v>
      </c>
      <c r="F3056" s="19">
        <v>2163200</v>
      </c>
    </row>
    <row r="3057" spans="3:6" ht="15" customHeight="1">
      <c r="C3057" s="18">
        <v>653</v>
      </c>
      <c r="D3057" s="7">
        <v>324624</v>
      </c>
      <c r="E3057" s="10">
        <v>908411</v>
      </c>
      <c r="F3057" s="19">
        <v>2164224</v>
      </c>
    </row>
    <row r="3058" spans="3:6" ht="15" customHeight="1">
      <c r="C3058" s="18">
        <v>654</v>
      </c>
      <c r="D3058" s="7">
        <v>323852</v>
      </c>
      <c r="E3058" s="10">
        <v>909154</v>
      </c>
      <c r="F3058" s="19">
        <v>2165760</v>
      </c>
    </row>
    <row r="3059" spans="3:6" ht="15" customHeight="1">
      <c r="C3059" s="18">
        <v>655</v>
      </c>
      <c r="D3059" s="7">
        <v>323393</v>
      </c>
      <c r="E3059" s="10">
        <v>910421</v>
      </c>
      <c r="F3059" s="19">
        <v>2170880</v>
      </c>
    </row>
    <row r="3060" spans="3:6" ht="15" customHeight="1">
      <c r="C3060" s="18">
        <v>656</v>
      </c>
      <c r="D3060" s="7">
        <v>322937</v>
      </c>
      <c r="E3060" s="10">
        <v>911030</v>
      </c>
      <c r="F3060" s="19">
        <v>2169856</v>
      </c>
    </row>
    <row r="3061" spans="3:6" ht="15" customHeight="1">
      <c r="C3061" s="18">
        <v>657</v>
      </c>
      <c r="D3061" s="7">
        <v>322594</v>
      </c>
      <c r="E3061" s="10">
        <v>912074</v>
      </c>
      <c r="F3061" s="19">
        <v>2173952</v>
      </c>
    </row>
    <row r="3062" spans="3:6" ht="15" customHeight="1">
      <c r="C3062" s="18">
        <v>658</v>
      </c>
      <c r="D3062" s="7">
        <v>322234</v>
      </c>
      <c r="E3062" s="10">
        <v>912957</v>
      </c>
      <c r="F3062" s="19">
        <v>2176256</v>
      </c>
    </row>
    <row r="3063" spans="3:6" ht="15" customHeight="1">
      <c r="C3063" s="18">
        <v>659</v>
      </c>
      <c r="D3063" s="7">
        <v>322007</v>
      </c>
      <c r="E3063" s="10">
        <v>914127</v>
      </c>
      <c r="F3063" s="19">
        <v>2176512</v>
      </c>
    </row>
    <row r="3064" spans="3:6" ht="15" customHeight="1">
      <c r="C3064" s="18">
        <v>660</v>
      </c>
      <c r="D3064" s="7">
        <v>321453</v>
      </c>
      <c r="E3064" s="10">
        <v>914922</v>
      </c>
      <c r="F3064" s="19">
        <v>2179328</v>
      </c>
    </row>
    <row r="3065" spans="3:6" ht="15" customHeight="1">
      <c r="C3065" s="18">
        <v>661</v>
      </c>
      <c r="D3065" s="7">
        <v>321013</v>
      </c>
      <c r="E3065" s="10">
        <v>916208</v>
      </c>
      <c r="F3065" s="19">
        <v>2179584</v>
      </c>
    </row>
    <row r="3066" spans="3:6" ht="15" customHeight="1">
      <c r="C3066" s="18">
        <v>662</v>
      </c>
      <c r="D3066" s="7">
        <v>320425</v>
      </c>
      <c r="E3066" s="10">
        <v>916930</v>
      </c>
      <c r="F3066" s="19">
        <v>2183168</v>
      </c>
    </row>
    <row r="3067" spans="3:6" ht="15" customHeight="1">
      <c r="C3067" s="18">
        <v>663</v>
      </c>
      <c r="D3067" s="7">
        <v>319894</v>
      </c>
      <c r="E3067" s="10">
        <v>918287</v>
      </c>
      <c r="F3067" s="19">
        <v>2185984</v>
      </c>
    </row>
    <row r="3068" spans="3:6" ht="15" customHeight="1">
      <c r="C3068" s="18">
        <v>664</v>
      </c>
      <c r="D3068" s="7">
        <v>318995</v>
      </c>
      <c r="E3068" s="10">
        <v>918565</v>
      </c>
      <c r="F3068" s="19">
        <v>2187264</v>
      </c>
    </row>
    <row r="3069" spans="3:6" ht="15" customHeight="1">
      <c r="C3069" s="18">
        <v>665</v>
      </c>
      <c r="D3069" s="7">
        <v>318174</v>
      </c>
      <c r="E3069" s="10">
        <v>919838</v>
      </c>
      <c r="F3069" s="19">
        <v>2191360</v>
      </c>
    </row>
    <row r="3070" spans="3:6" ht="15" customHeight="1">
      <c r="C3070" s="18">
        <v>666</v>
      </c>
      <c r="D3070" s="7">
        <v>317438</v>
      </c>
      <c r="E3070" s="10">
        <v>920509</v>
      </c>
      <c r="F3070" s="19">
        <v>2191872</v>
      </c>
    </row>
    <row r="3071" spans="3:6" ht="15" customHeight="1">
      <c r="C3071" s="18">
        <v>667</v>
      </c>
      <c r="D3071" s="7">
        <v>316789</v>
      </c>
      <c r="E3071" s="10">
        <v>921901</v>
      </c>
      <c r="F3071" s="19">
        <v>2194432</v>
      </c>
    </row>
    <row r="3072" spans="3:6" ht="15" customHeight="1">
      <c r="C3072" s="18">
        <v>668</v>
      </c>
      <c r="D3072" s="7">
        <v>315969</v>
      </c>
      <c r="E3072" s="10">
        <v>922392</v>
      </c>
      <c r="F3072" s="19">
        <v>2193920</v>
      </c>
    </row>
    <row r="3073" spans="3:6" ht="15" customHeight="1">
      <c r="C3073" s="18">
        <v>669</v>
      </c>
      <c r="D3073" s="7">
        <v>315203</v>
      </c>
      <c r="E3073" s="10">
        <v>923676</v>
      </c>
      <c r="F3073" s="19">
        <v>2196224</v>
      </c>
    </row>
    <row r="3074" spans="3:6" ht="15" customHeight="1">
      <c r="C3074" s="18">
        <v>670</v>
      </c>
      <c r="D3074" s="7">
        <v>314607</v>
      </c>
      <c r="E3074" s="10">
        <v>924302</v>
      </c>
      <c r="F3074" s="19">
        <v>2199040</v>
      </c>
    </row>
    <row r="3075" spans="3:6" ht="15" customHeight="1">
      <c r="C3075" s="18">
        <v>671</v>
      </c>
      <c r="D3075" s="7">
        <v>314114</v>
      </c>
      <c r="E3075" s="10">
        <v>925513</v>
      </c>
      <c r="F3075" s="19">
        <v>2200576</v>
      </c>
    </row>
    <row r="3076" spans="3:6" ht="15" customHeight="1">
      <c r="C3076" s="18">
        <v>672</v>
      </c>
      <c r="D3076" s="7">
        <v>313240</v>
      </c>
      <c r="E3076" s="10">
        <v>926131</v>
      </c>
      <c r="F3076" s="19">
        <v>2201344</v>
      </c>
    </row>
    <row r="3077" spans="3:6" ht="15" customHeight="1">
      <c r="C3077" s="18">
        <v>673</v>
      </c>
      <c r="D3077" s="7">
        <v>312781</v>
      </c>
      <c r="E3077" s="10">
        <v>927489</v>
      </c>
      <c r="F3077" s="19">
        <v>2204160</v>
      </c>
    </row>
    <row r="3078" spans="3:6" ht="15" customHeight="1">
      <c r="C3078" s="18">
        <v>674</v>
      </c>
      <c r="D3078" s="7">
        <v>311748</v>
      </c>
      <c r="E3078" s="10">
        <v>927992</v>
      </c>
      <c r="F3078" s="19">
        <v>2205952</v>
      </c>
    </row>
    <row r="3079" spans="3:6" ht="15" customHeight="1">
      <c r="C3079" s="18">
        <v>675</v>
      </c>
      <c r="D3079" s="7">
        <v>310760</v>
      </c>
      <c r="E3079" s="10">
        <v>929342</v>
      </c>
      <c r="F3079" s="19">
        <v>2204928</v>
      </c>
    </row>
    <row r="3080" spans="3:6" ht="15" customHeight="1">
      <c r="C3080" s="18">
        <v>676</v>
      </c>
      <c r="D3080" s="7">
        <v>310221</v>
      </c>
      <c r="E3080" s="10">
        <v>929653</v>
      </c>
      <c r="F3080" s="19">
        <v>2208000</v>
      </c>
    </row>
    <row r="3081" spans="3:6" ht="15" customHeight="1">
      <c r="C3081" s="18">
        <v>677</v>
      </c>
      <c r="D3081" s="7">
        <v>309692</v>
      </c>
      <c r="E3081" s="10">
        <v>931269</v>
      </c>
      <c r="F3081" s="19">
        <v>2208512</v>
      </c>
    </row>
    <row r="3082" spans="3:6" ht="15" customHeight="1">
      <c r="C3082" s="18">
        <v>678</v>
      </c>
      <c r="D3082" s="7">
        <v>309603</v>
      </c>
      <c r="E3082" s="10">
        <v>931484</v>
      </c>
      <c r="F3082" s="19">
        <v>2212608</v>
      </c>
    </row>
    <row r="3083" spans="3:6" ht="15" customHeight="1">
      <c r="C3083" s="18">
        <v>679</v>
      </c>
      <c r="D3083" s="7">
        <v>308862</v>
      </c>
      <c r="E3083" s="10">
        <v>933109</v>
      </c>
      <c r="F3083" s="19">
        <v>2215936</v>
      </c>
    </row>
    <row r="3084" spans="3:6" ht="15" customHeight="1">
      <c r="C3084" s="18">
        <v>680</v>
      </c>
      <c r="D3084" s="7">
        <v>308090</v>
      </c>
      <c r="E3084" s="10">
        <v>933272</v>
      </c>
      <c r="F3084" s="19">
        <v>2219264</v>
      </c>
    </row>
    <row r="3085" spans="3:6" ht="15" customHeight="1">
      <c r="C3085" s="18">
        <v>681</v>
      </c>
      <c r="D3085" s="7">
        <v>307269</v>
      </c>
      <c r="E3085" s="10">
        <v>934873</v>
      </c>
      <c r="F3085" s="19">
        <v>2218240</v>
      </c>
    </row>
    <row r="3086" spans="3:6" ht="15" customHeight="1">
      <c r="C3086" s="18">
        <v>682</v>
      </c>
      <c r="D3086" s="7">
        <v>306607</v>
      </c>
      <c r="E3086" s="10">
        <v>935323</v>
      </c>
      <c r="F3086" s="19">
        <v>2221312</v>
      </c>
    </row>
    <row r="3087" spans="3:6" ht="15" customHeight="1">
      <c r="C3087" s="18">
        <v>683</v>
      </c>
      <c r="D3087" s="7">
        <v>306014</v>
      </c>
      <c r="E3087" s="10">
        <v>936687</v>
      </c>
      <c r="F3087" s="19">
        <v>2221824</v>
      </c>
    </row>
    <row r="3088" spans="3:6" ht="15" customHeight="1">
      <c r="C3088" s="18">
        <v>684</v>
      </c>
      <c r="D3088" s="7">
        <v>305393</v>
      </c>
      <c r="E3088" s="10">
        <v>937086</v>
      </c>
      <c r="F3088" s="19">
        <v>2224128</v>
      </c>
    </row>
    <row r="3089" spans="3:6" ht="15" customHeight="1">
      <c r="C3089" s="18">
        <v>685</v>
      </c>
      <c r="D3089" s="7">
        <v>304731</v>
      </c>
      <c r="E3089" s="10">
        <v>938538</v>
      </c>
      <c r="F3089" s="19">
        <v>2227200</v>
      </c>
    </row>
    <row r="3090" spans="3:6" ht="15" customHeight="1">
      <c r="C3090" s="18">
        <v>686</v>
      </c>
      <c r="D3090" s="7">
        <v>304065</v>
      </c>
      <c r="E3090" s="10">
        <v>938913</v>
      </c>
      <c r="F3090" s="19">
        <v>2228736</v>
      </c>
    </row>
    <row r="3091" spans="3:6" ht="15" customHeight="1">
      <c r="C3091" s="18">
        <v>687</v>
      </c>
      <c r="D3091" s="7">
        <v>303334</v>
      </c>
      <c r="E3091" s="10">
        <v>940223</v>
      </c>
      <c r="F3091" s="19">
        <v>2229760</v>
      </c>
    </row>
    <row r="3092" spans="3:6" ht="15" customHeight="1">
      <c r="C3092" s="18">
        <v>688</v>
      </c>
      <c r="D3092" s="7">
        <v>302563</v>
      </c>
      <c r="E3092" s="10">
        <v>940560</v>
      </c>
      <c r="F3092" s="19">
        <v>2232576</v>
      </c>
    </row>
    <row r="3093" spans="3:6" ht="15" customHeight="1">
      <c r="C3093" s="18">
        <v>689</v>
      </c>
      <c r="D3093" s="7">
        <v>302042</v>
      </c>
      <c r="E3093" s="10">
        <v>941979</v>
      </c>
      <c r="F3093" s="19">
        <v>2235648</v>
      </c>
    </row>
    <row r="3094" spans="3:6" ht="15" customHeight="1">
      <c r="C3094" s="18">
        <v>690</v>
      </c>
      <c r="D3094" s="7">
        <v>301441</v>
      </c>
      <c r="E3094" s="10">
        <v>942427</v>
      </c>
      <c r="F3094" s="19">
        <v>2235392</v>
      </c>
    </row>
    <row r="3095" spans="3:6" ht="15" customHeight="1">
      <c r="C3095" s="18">
        <v>691</v>
      </c>
      <c r="D3095" s="7">
        <v>300862</v>
      </c>
      <c r="E3095" s="10">
        <v>943757</v>
      </c>
      <c r="F3095" s="19">
        <v>2238720</v>
      </c>
    </row>
    <row r="3096" spans="3:6" ht="15" customHeight="1">
      <c r="C3096" s="18">
        <v>692</v>
      </c>
      <c r="D3096" s="7">
        <v>300204</v>
      </c>
      <c r="E3096" s="10">
        <v>944093</v>
      </c>
      <c r="F3096" s="19">
        <v>2240512</v>
      </c>
    </row>
    <row r="3097" spans="3:6" ht="15" customHeight="1">
      <c r="C3097" s="18">
        <v>693</v>
      </c>
      <c r="D3097" s="7">
        <v>299326</v>
      </c>
      <c r="E3097" s="10">
        <v>945893</v>
      </c>
      <c r="F3097" s="19">
        <v>2241536</v>
      </c>
    </row>
    <row r="3098" spans="3:6" ht="15" customHeight="1">
      <c r="C3098" s="18">
        <v>694</v>
      </c>
      <c r="D3098" s="7">
        <v>298377</v>
      </c>
      <c r="E3098" s="10">
        <v>946137</v>
      </c>
      <c r="F3098" s="19">
        <v>2241792</v>
      </c>
    </row>
    <row r="3099" spans="3:6" ht="15" customHeight="1">
      <c r="C3099" s="18">
        <v>695</v>
      </c>
      <c r="D3099" s="7">
        <v>297351</v>
      </c>
      <c r="E3099" s="10">
        <v>947790</v>
      </c>
      <c r="F3099" s="19">
        <v>2243840</v>
      </c>
    </row>
    <row r="3100" spans="3:6" ht="15" customHeight="1">
      <c r="C3100" s="18">
        <v>696</v>
      </c>
      <c r="D3100" s="7">
        <v>296466</v>
      </c>
      <c r="E3100" s="10">
        <v>948355</v>
      </c>
      <c r="F3100" s="19">
        <v>2244608</v>
      </c>
    </row>
    <row r="3101" spans="3:6" ht="15" customHeight="1">
      <c r="C3101" s="18">
        <v>697</v>
      </c>
      <c r="D3101" s="7">
        <v>295618</v>
      </c>
      <c r="E3101" s="10">
        <v>949775</v>
      </c>
      <c r="F3101" s="19">
        <v>2246656</v>
      </c>
    </row>
    <row r="3102" spans="3:6" ht="15" customHeight="1">
      <c r="C3102" s="18">
        <v>698</v>
      </c>
      <c r="D3102" s="7">
        <v>294985</v>
      </c>
      <c r="E3102" s="10">
        <v>950152</v>
      </c>
      <c r="F3102" s="19">
        <v>2249728</v>
      </c>
    </row>
    <row r="3103" spans="3:6" ht="15" customHeight="1">
      <c r="C3103" s="18">
        <v>699</v>
      </c>
      <c r="D3103" s="7">
        <v>294587</v>
      </c>
      <c r="E3103" s="10">
        <v>951773</v>
      </c>
      <c r="F3103" s="19">
        <v>2249216</v>
      </c>
    </row>
    <row r="3104" spans="3:6" ht="15" customHeight="1">
      <c r="C3104" s="18">
        <v>700</v>
      </c>
      <c r="D3104" s="7">
        <v>294021</v>
      </c>
      <c r="E3104" s="10">
        <v>952117</v>
      </c>
      <c r="F3104" s="19">
        <v>2252288</v>
      </c>
    </row>
    <row r="3105" spans="3:6" ht="15" customHeight="1">
      <c r="C3105" s="18">
        <v>701</v>
      </c>
      <c r="D3105" s="7">
        <v>293229</v>
      </c>
      <c r="E3105" s="10">
        <v>953345</v>
      </c>
      <c r="F3105" s="19">
        <v>2254080</v>
      </c>
    </row>
    <row r="3106" spans="3:6" ht="15" customHeight="1">
      <c r="C3106" s="18">
        <v>702</v>
      </c>
      <c r="D3106" s="7">
        <v>292508</v>
      </c>
      <c r="E3106" s="10">
        <v>953657</v>
      </c>
      <c r="F3106" s="19">
        <v>2254592</v>
      </c>
    </row>
    <row r="3107" spans="3:6" ht="15" customHeight="1">
      <c r="C3107" s="18">
        <v>703</v>
      </c>
      <c r="D3107" s="7">
        <v>291767</v>
      </c>
      <c r="E3107" s="10">
        <v>955265</v>
      </c>
      <c r="F3107" s="19">
        <v>2256896</v>
      </c>
    </row>
    <row r="3108" spans="3:6" ht="15" customHeight="1">
      <c r="C3108" s="18">
        <v>704</v>
      </c>
      <c r="D3108" s="7">
        <v>291188</v>
      </c>
      <c r="E3108" s="10">
        <v>955683</v>
      </c>
      <c r="F3108" s="19">
        <v>2259968</v>
      </c>
    </row>
    <row r="3109" spans="3:6" ht="15" customHeight="1">
      <c r="C3109" s="18">
        <v>705</v>
      </c>
      <c r="D3109" s="7">
        <v>290347</v>
      </c>
      <c r="E3109" s="10">
        <v>957358</v>
      </c>
      <c r="F3109" s="19">
        <v>2259456</v>
      </c>
    </row>
    <row r="3110" spans="3:6" ht="15" customHeight="1">
      <c r="C3110" s="18">
        <v>706</v>
      </c>
      <c r="D3110" s="7">
        <v>289300</v>
      </c>
      <c r="E3110" s="10">
        <v>957512</v>
      </c>
      <c r="F3110" s="19">
        <v>2259456</v>
      </c>
    </row>
    <row r="3111" spans="3:6" ht="15" customHeight="1">
      <c r="C3111" s="18">
        <v>707</v>
      </c>
      <c r="D3111" s="7">
        <v>288434</v>
      </c>
      <c r="E3111" s="10">
        <v>959354</v>
      </c>
      <c r="F3111" s="19">
        <v>2261248</v>
      </c>
    </row>
    <row r="3112" spans="3:6" ht="15" customHeight="1">
      <c r="C3112" s="18">
        <v>708</v>
      </c>
      <c r="D3112" s="7">
        <v>287558</v>
      </c>
      <c r="E3112" s="10">
        <v>959742</v>
      </c>
      <c r="F3112" s="19">
        <v>2263552</v>
      </c>
    </row>
    <row r="3113" spans="3:6" ht="15" customHeight="1">
      <c r="C3113" s="18">
        <v>709</v>
      </c>
      <c r="D3113" s="7">
        <v>286781</v>
      </c>
      <c r="E3113" s="10">
        <v>961027</v>
      </c>
      <c r="F3113" s="19">
        <v>2263552</v>
      </c>
    </row>
    <row r="3114" spans="3:6" ht="15" customHeight="1">
      <c r="C3114" s="18">
        <v>710</v>
      </c>
      <c r="D3114" s="7">
        <v>286233</v>
      </c>
      <c r="E3114" s="10">
        <v>961150</v>
      </c>
      <c r="F3114" s="19">
        <v>2266624</v>
      </c>
    </row>
    <row r="3115" spans="3:6" ht="15" customHeight="1">
      <c r="C3115" s="18">
        <v>711</v>
      </c>
      <c r="D3115" s="7">
        <v>285696</v>
      </c>
      <c r="E3115" s="10">
        <v>962638</v>
      </c>
      <c r="F3115" s="19">
        <v>2266880</v>
      </c>
    </row>
    <row r="3116" spans="3:6" ht="15" customHeight="1">
      <c r="C3116" s="18">
        <v>712</v>
      </c>
      <c r="D3116" s="7">
        <v>285174</v>
      </c>
      <c r="E3116" s="10">
        <v>964235</v>
      </c>
      <c r="F3116" s="19">
        <v>2268928</v>
      </c>
    </row>
    <row r="3117" spans="3:6" ht="15" customHeight="1">
      <c r="C3117" s="18">
        <v>713</v>
      </c>
      <c r="D3117" s="7">
        <v>284037</v>
      </c>
      <c r="E3117" s="10">
        <v>964329</v>
      </c>
      <c r="F3117" s="19">
        <v>2270976</v>
      </c>
    </row>
    <row r="3118" spans="3:6" ht="15" customHeight="1">
      <c r="C3118" s="18">
        <v>714</v>
      </c>
      <c r="D3118" s="7">
        <v>283322</v>
      </c>
      <c r="E3118" s="10">
        <v>966134</v>
      </c>
      <c r="F3118" s="19">
        <v>2274048</v>
      </c>
    </row>
    <row r="3119" spans="3:6" ht="15" customHeight="1">
      <c r="C3119" s="18">
        <v>715</v>
      </c>
      <c r="D3119" s="7">
        <v>282259</v>
      </c>
      <c r="E3119" s="10">
        <v>966108</v>
      </c>
      <c r="F3119" s="19">
        <v>2276096</v>
      </c>
    </row>
    <row r="3120" spans="3:6" ht="15" customHeight="1">
      <c r="C3120" s="18">
        <v>716</v>
      </c>
      <c r="D3120" s="7">
        <v>281445</v>
      </c>
      <c r="E3120" s="10">
        <v>968128</v>
      </c>
      <c r="F3120" s="19">
        <v>2278144</v>
      </c>
    </row>
    <row r="3121" spans="3:6" ht="15" customHeight="1">
      <c r="C3121" s="18">
        <v>717</v>
      </c>
      <c r="D3121" s="7">
        <v>280974</v>
      </c>
      <c r="E3121" s="10">
        <v>968062</v>
      </c>
      <c r="F3121" s="19">
        <v>2280192</v>
      </c>
    </row>
    <row r="3122" spans="3:6" ht="15" customHeight="1">
      <c r="C3122" s="18">
        <v>718</v>
      </c>
      <c r="D3122" s="7">
        <v>280066</v>
      </c>
      <c r="E3122" s="10">
        <v>969542</v>
      </c>
      <c r="F3122" s="19">
        <v>2280448</v>
      </c>
    </row>
    <row r="3123" spans="3:6" ht="15" customHeight="1">
      <c r="C3123" s="18">
        <v>719</v>
      </c>
      <c r="D3123" s="7">
        <v>279466</v>
      </c>
      <c r="E3123" s="10">
        <v>969532</v>
      </c>
      <c r="F3123" s="19">
        <v>2284032</v>
      </c>
    </row>
    <row r="3124" spans="3:6" ht="15" customHeight="1">
      <c r="C3124" s="18">
        <v>720</v>
      </c>
      <c r="D3124" s="7">
        <v>278993</v>
      </c>
      <c r="E3124" s="10">
        <v>971149</v>
      </c>
      <c r="F3124" s="19">
        <v>2284032</v>
      </c>
    </row>
    <row r="3125" spans="3:6" ht="15" customHeight="1">
      <c r="C3125" s="18">
        <v>721</v>
      </c>
      <c r="D3125" s="7">
        <v>278267</v>
      </c>
      <c r="E3125" s="10">
        <v>971139</v>
      </c>
      <c r="F3125" s="19">
        <v>2285568</v>
      </c>
    </row>
    <row r="3126" spans="3:6" ht="15" customHeight="1">
      <c r="C3126" s="18">
        <v>722</v>
      </c>
      <c r="D3126" s="7">
        <v>277289</v>
      </c>
      <c r="E3126" s="10">
        <v>972650</v>
      </c>
      <c r="F3126" s="19">
        <v>2287872</v>
      </c>
    </row>
    <row r="3127" spans="3:6" ht="15" customHeight="1">
      <c r="C3127" s="18">
        <v>723</v>
      </c>
      <c r="D3127" s="7">
        <v>276078</v>
      </c>
      <c r="E3127" s="10">
        <v>972912</v>
      </c>
      <c r="F3127" s="19">
        <v>2288384</v>
      </c>
    </row>
    <row r="3128" spans="3:6" ht="15" customHeight="1">
      <c r="C3128" s="18">
        <v>724</v>
      </c>
      <c r="D3128" s="7">
        <v>275297</v>
      </c>
      <c r="E3128" s="10">
        <v>974716</v>
      </c>
      <c r="F3128" s="19">
        <v>2290176</v>
      </c>
    </row>
    <row r="3129" spans="3:6" ht="15" customHeight="1">
      <c r="C3129" s="18">
        <v>725</v>
      </c>
      <c r="D3129" s="7">
        <v>274936</v>
      </c>
      <c r="E3129" s="10">
        <v>974576</v>
      </c>
      <c r="F3129" s="19">
        <v>2291968</v>
      </c>
    </row>
    <row r="3130" spans="3:6" ht="15" customHeight="1">
      <c r="C3130" s="18">
        <v>726</v>
      </c>
      <c r="D3130" s="7">
        <v>274461</v>
      </c>
      <c r="E3130" s="10">
        <v>976362</v>
      </c>
      <c r="F3130" s="19">
        <v>2293504</v>
      </c>
    </row>
    <row r="3131" spans="3:6" ht="15" customHeight="1">
      <c r="C3131" s="18">
        <v>727</v>
      </c>
      <c r="D3131" s="7">
        <v>274142</v>
      </c>
      <c r="E3131" s="10">
        <v>976424</v>
      </c>
      <c r="F3131" s="19">
        <v>2295808</v>
      </c>
    </row>
    <row r="3132" spans="3:6" ht="15" customHeight="1">
      <c r="C3132" s="18">
        <v>728</v>
      </c>
      <c r="D3132" s="7">
        <v>273604</v>
      </c>
      <c r="E3132" s="10">
        <v>977821</v>
      </c>
      <c r="F3132" s="19">
        <v>2297600</v>
      </c>
    </row>
    <row r="3133" spans="3:6" ht="15" customHeight="1">
      <c r="C3133" s="18">
        <v>729</v>
      </c>
      <c r="D3133" s="7">
        <v>272895</v>
      </c>
      <c r="E3133" s="10">
        <v>978001</v>
      </c>
      <c r="F3133" s="19">
        <v>2301952</v>
      </c>
    </row>
    <row r="3134" spans="3:6" ht="15" customHeight="1">
      <c r="C3134" s="18">
        <v>730</v>
      </c>
      <c r="D3134" s="7">
        <v>272115</v>
      </c>
      <c r="E3134" s="10">
        <v>979482</v>
      </c>
      <c r="F3134" s="19">
        <v>2302208</v>
      </c>
    </row>
    <row r="3135" spans="3:6" ht="15" customHeight="1">
      <c r="C3135" s="18">
        <v>731</v>
      </c>
      <c r="D3135" s="7">
        <v>271554</v>
      </c>
      <c r="E3135" s="10">
        <v>979317</v>
      </c>
      <c r="F3135" s="19">
        <v>2301696</v>
      </c>
    </row>
    <row r="3136" spans="3:6" ht="15" customHeight="1">
      <c r="C3136" s="18">
        <v>732</v>
      </c>
      <c r="D3136" s="7">
        <v>271188</v>
      </c>
      <c r="E3136" s="10">
        <v>980870</v>
      </c>
      <c r="F3136" s="19">
        <v>2304000</v>
      </c>
    </row>
    <row r="3137" spans="3:6" ht="15" customHeight="1">
      <c r="C3137" s="18">
        <v>733</v>
      </c>
      <c r="D3137" s="7">
        <v>270394</v>
      </c>
      <c r="E3137" s="10">
        <v>980612</v>
      </c>
      <c r="F3137" s="19">
        <v>2306048</v>
      </c>
    </row>
    <row r="3138" spans="3:6" ht="15" customHeight="1">
      <c r="C3138" s="18">
        <v>734</v>
      </c>
      <c r="D3138" s="7">
        <v>269840</v>
      </c>
      <c r="E3138" s="10">
        <v>982171</v>
      </c>
      <c r="F3138" s="19">
        <v>2308608</v>
      </c>
    </row>
    <row r="3139" spans="3:6" ht="15" customHeight="1">
      <c r="C3139" s="18">
        <v>735</v>
      </c>
      <c r="D3139" s="7">
        <v>269208</v>
      </c>
      <c r="E3139" s="10">
        <v>981987</v>
      </c>
      <c r="F3139" s="19">
        <v>2310912</v>
      </c>
    </row>
    <row r="3140" spans="3:6" ht="15" customHeight="1">
      <c r="C3140" s="18">
        <v>736</v>
      </c>
      <c r="D3140" s="7">
        <v>268636</v>
      </c>
      <c r="E3140" s="10">
        <v>983682</v>
      </c>
      <c r="F3140" s="19">
        <v>2311424</v>
      </c>
    </row>
    <row r="3141" spans="3:6" ht="15" customHeight="1">
      <c r="C3141" s="18">
        <v>737</v>
      </c>
      <c r="D3141" s="7">
        <v>267707</v>
      </c>
      <c r="E3141" s="10">
        <v>983470</v>
      </c>
      <c r="F3141" s="19">
        <v>2312448</v>
      </c>
    </row>
    <row r="3142" spans="3:6" ht="15" customHeight="1">
      <c r="C3142" s="18">
        <v>738</v>
      </c>
      <c r="D3142" s="7">
        <v>266700</v>
      </c>
      <c r="E3142" s="10">
        <v>984972</v>
      </c>
      <c r="F3142" s="19">
        <v>2313984</v>
      </c>
    </row>
    <row r="3143" spans="3:6" ht="15" customHeight="1">
      <c r="C3143" s="18">
        <v>739</v>
      </c>
      <c r="D3143" s="7">
        <v>266215</v>
      </c>
      <c r="E3143" s="10">
        <v>984531</v>
      </c>
      <c r="F3143" s="19">
        <v>2316544</v>
      </c>
    </row>
    <row r="3144" spans="3:6" ht="15" customHeight="1">
      <c r="C3144" s="18">
        <v>740</v>
      </c>
      <c r="D3144" s="7">
        <v>265840</v>
      </c>
      <c r="E3144" s="10">
        <v>986204</v>
      </c>
      <c r="F3144" s="19">
        <v>2317824</v>
      </c>
    </row>
    <row r="3145" spans="3:6" ht="15" customHeight="1">
      <c r="C3145" s="18">
        <v>741</v>
      </c>
      <c r="D3145" s="7">
        <v>265410</v>
      </c>
      <c r="E3145" s="10">
        <v>986025</v>
      </c>
      <c r="F3145" s="19">
        <v>2318848</v>
      </c>
    </row>
    <row r="3146" spans="3:6" ht="15" customHeight="1">
      <c r="C3146" s="18">
        <v>742</v>
      </c>
      <c r="D3146" s="7">
        <v>264925</v>
      </c>
      <c r="E3146" s="10">
        <v>987642</v>
      </c>
      <c r="F3146" s="19">
        <v>2318848</v>
      </c>
    </row>
    <row r="3147" spans="3:6" ht="15" customHeight="1">
      <c r="C3147" s="18">
        <v>743</v>
      </c>
      <c r="D3147" s="7">
        <v>264701</v>
      </c>
      <c r="E3147" s="10">
        <v>987613</v>
      </c>
      <c r="F3147" s="19">
        <v>2321408</v>
      </c>
    </row>
    <row r="3148" spans="3:6" ht="15" customHeight="1">
      <c r="C3148" s="18">
        <v>744</v>
      </c>
      <c r="D3148" s="7">
        <v>264295</v>
      </c>
      <c r="E3148" s="10">
        <v>989208</v>
      </c>
      <c r="F3148" s="19">
        <v>2323968</v>
      </c>
    </row>
    <row r="3149" spans="3:6" ht="15" customHeight="1">
      <c r="C3149" s="18">
        <v>745</v>
      </c>
      <c r="D3149" s="7">
        <v>263997</v>
      </c>
      <c r="E3149" s="10">
        <v>989156</v>
      </c>
      <c r="F3149" s="19">
        <v>2326272</v>
      </c>
    </row>
    <row r="3150" spans="3:6" ht="15" customHeight="1">
      <c r="C3150" s="18">
        <v>746</v>
      </c>
      <c r="D3150" s="7">
        <v>263604</v>
      </c>
      <c r="E3150" s="10">
        <v>990540</v>
      </c>
      <c r="F3150" s="19">
        <v>2327808</v>
      </c>
    </row>
    <row r="3151" spans="3:6" ht="15" customHeight="1">
      <c r="C3151" s="18">
        <v>747</v>
      </c>
      <c r="D3151" s="7">
        <v>262986</v>
      </c>
      <c r="E3151" s="10">
        <v>990680</v>
      </c>
      <c r="F3151" s="19">
        <v>2328064</v>
      </c>
    </row>
    <row r="3152" spans="3:6" ht="15" customHeight="1">
      <c r="C3152" s="18">
        <v>748</v>
      </c>
      <c r="D3152" s="7">
        <v>262011</v>
      </c>
      <c r="E3152" s="10">
        <v>991999</v>
      </c>
      <c r="F3152" s="19">
        <v>2328832</v>
      </c>
    </row>
    <row r="3153" spans="3:6" ht="15" customHeight="1">
      <c r="C3153" s="18">
        <v>749</v>
      </c>
      <c r="D3153" s="7">
        <v>261436</v>
      </c>
      <c r="E3153" s="10">
        <v>991904</v>
      </c>
      <c r="F3153" s="19">
        <v>2329856</v>
      </c>
    </row>
    <row r="3154" spans="3:6" ht="15" customHeight="1">
      <c r="C3154" s="18">
        <v>750</v>
      </c>
      <c r="D3154" s="7">
        <v>260923</v>
      </c>
      <c r="E3154" s="10">
        <v>993349</v>
      </c>
      <c r="F3154" s="19">
        <v>2331392</v>
      </c>
    </row>
    <row r="3155" spans="3:6" ht="15" customHeight="1">
      <c r="C3155" s="18">
        <v>751</v>
      </c>
      <c r="D3155" s="7">
        <v>260322</v>
      </c>
      <c r="E3155" s="10">
        <v>993510</v>
      </c>
      <c r="F3155" s="19">
        <v>2332672</v>
      </c>
    </row>
    <row r="3156" spans="3:6" ht="15" customHeight="1">
      <c r="C3156" s="18">
        <v>752</v>
      </c>
      <c r="D3156" s="7">
        <v>259716</v>
      </c>
      <c r="E3156" s="10">
        <v>994580</v>
      </c>
      <c r="F3156" s="19">
        <v>2334720</v>
      </c>
    </row>
    <row r="3157" spans="3:6" ht="15" customHeight="1">
      <c r="C3157" s="18">
        <v>753</v>
      </c>
      <c r="D3157" s="7">
        <v>259193</v>
      </c>
      <c r="E3157" s="10">
        <v>994877</v>
      </c>
      <c r="F3157" s="19">
        <v>2335744</v>
      </c>
    </row>
    <row r="3158" spans="3:6" ht="15" customHeight="1">
      <c r="C3158" s="18">
        <v>754</v>
      </c>
      <c r="D3158" s="7">
        <v>258683</v>
      </c>
      <c r="E3158" s="10">
        <v>996077</v>
      </c>
      <c r="F3158" s="19">
        <v>2338816</v>
      </c>
    </row>
    <row r="3159" spans="3:6" ht="15" customHeight="1">
      <c r="C3159" s="18">
        <v>755</v>
      </c>
      <c r="D3159" s="7">
        <v>257839</v>
      </c>
      <c r="E3159" s="10">
        <v>996364</v>
      </c>
      <c r="F3159" s="19">
        <v>2339584</v>
      </c>
    </row>
    <row r="3160" spans="3:6" ht="15" customHeight="1">
      <c r="C3160" s="18">
        <v>756</v>
      </c>
      <c r="D3160" s="7">
        <v>257048</v>
      </c>
      <c r="E3160" s="10">
        <v>997732</v>
      </c>
      <c r="F3160" s="19">
        <v>2341120</v>
      </c>
    </row>
    <row r="3161" spans="3:6" ht="15" customHeight="1">
      <c r="C3161" s="18">
        <v>757</v>
      </c>
      <c r="D3161" s="7">
        <v>256062</v>
      </c>
      <c r="E3161" s="10">
        <v>997960</v>
      </c>
      <c r="F3161" s="19">
        <v>2342912</v>
      </c>
    </row>
    <row r="3162" spans="3:6" ht="15" customHeight="1">
      <c r="C3162" s="18">
        <v>758</v>
      </c>
      <c r="D3162" s="7">
        <v>255320</v>
      </c>
      <c r="E3162" s="10">
        <v>999221</v>
      </c>
      <c r="F3162" s="19">
        <v>2343424</v>
      </c>
    </row>
    <row r="3163" spans="3:6" ht="15" customHeight="1">
      <c r="C3163" s="18">
        <v>759</v>
      </c>
      <c r="D3163" s="7">
        <v>254570</v>
      </c>
      <c r="E3163" s="10">
        <v>999390</v>
      </c>
      <c r="F3163" s="19">
        <v>2343680</v>
      </c>
    </row>
    <row r="3164" spans="3:6" ht="15" customHeight="1">
      <c r="C3164" s="18">
        <v>760</v>
      </c>
      <c r="D3164" s="7">
        <v>254196</v>
      </c>
      <c r="E3164" s="10">
        <v>1000518</v>
      </c>
      <c r="F3164" s="19">
        <v>2344960</v>
      </c>
    </row>
    <row r="3165" spans="3:6" ht="15" customHeight="1">
      <c r="C3165" s="18">
        <v>761</v>
      </c>
      <c r="D3165" s="7">
        <v>253678</v>
      </c>
      <c r="E3165" s="10">
        <v>1000899</v>
      </c>
      <c r="F3165" s="19">
        <v>2347008</v>
      </c>
    </row>
    <row r="3166" spans="3:6" ht="15" customHeight="1">
      <c r="C3166" s="18">
        <v>762</v>
      </c>
      <c r="D3166" s="7">
        <v>253091</v>
      </c>
      <c r="E3166" s="10">
        <v>1001706</v>
      </c>
      <c r="F3166" s="19">
        <v>2348032</v>
      </c>
    </row>
    <row r="3167" spans="3:6" ht="15" customHeight="1">
      <c r="C3167" s="18">
        <v>763</v>
      </c>
      <c r="D3167" s="7">
        <v>252184</v>
      </c>
      <c r="E3167" s="10">
        <v>1002138</v>
      </c>
      <c r="F3167" s="19">
        <v>2348800</v>
      </c>
    </row>
    <row r="3168" spans="3:6" ht="15" customHeight="1">
      <c r="C3168" s="18">
        <v>764</v>
      </c>
      <c r="D3168" s="7">
        <v>251379</v>
      </c>
      <c r="E3168" s="10">
        <v>1003580</v>
      </c>
      <c r="F3168" s="19">
        <v>2351360</v>
      </c>
    </row>
    <row r="3169" spans="3:6" ht="15" customHeight="1">
      <c r="C3169" s="18">
        <v>765</v>
      </c>
      <c r="D3169" s="7">
        <v>250478</v>
      </c>
      <c r="E3169" s="10">
        <v>1003946</v>
      </c>
      <c r="F3169" s="19">
        <v>2350848</v>
      </c>
    </row>
    <row r="3170" spans="3:6" ht="15" customHeight="1">
      <c r="C3170" s="18">
        <v>766</v>
      </c>
      <c r="D3170" s="7">
        <v>250205</v>
      </c>
      <c r="E3170" s="10">
        <v>1005040</v>
      </c>
      <c r="F3170" s="19">
        <v>2351616</v>
      </c>
    </row>
    <row r="3171" spans="3:6" ht="15" customHeight="1">
      <c r="C3171" s="18">
        <v>767</v>
      </c>
      <c r="D3171" s="7">
        <v>249688</v>
      </c>
      <c r="E3171" s="10">
        <v>1005304</v>
      </c>
      <c r="F3171" s="19">
        <v>2352128</v>
      </c>
    </row>
    <row r="3172" spans="3:6" ht="15" customHeight="1">
      <c r="C3172" s="18">
        <v>768</v>
      </c>
      <c r="D3172" s="7">
        <v>249059</v>
      </c>
      <c r="E3172" s="10">
        <v>1006422</v>
      </c>
      <c r="F3172" s="19">
        <v>2353152</v>
      </c>
    </row>
    <row r="3173" spans="3:6" ht="15" customHeight="1">
      <c r="C3173" s="18">
        <v>769</v>
      </c>
      <c r="D3173" s="7">
        <v>248466</v>
      </c>
      <c r="E3173" s="10">
        <v>1006756</v>
      </c>
      <c r="F3173" s="19">
        <v>2353664</v>
      </c>
    </row>
    <row r="3174" spans="3:6" ht="15" customHeight="1">
      <c r="C3174" s="18">
        <v>770</v>
      </c>
      <c r="D3174" s="7">
        <v>248330</v>
      </c>
      <c r="E3174" s="10">
        <v>1007908</v>
      </c>
      <c r="F3174" s="19">
        <v>2355968</v>
      </c>
    </row>
    <row r="3175" spans="3:6" ht="15" customHeight="1">
      <c r="C3175" s="18">
        <v>771</v>
      </c>
      <c r="D3175" s="7">
        <v>248132</v>
      </c>
      <c r="E3175" s="10">
        <v>1007915</v>
      </c>
      <c r="F3175" s="19">
        <v>2356480</v>
      </c>
    </row>
    <row r="3176" spans="3:6" ht="15" customHeight="1">
      <c r="C3176" s="18">
        <v>772</v>
      </c>
      <c r="D3176" s="7">
        <v>247499</v>
      </c>
      <c r="E3176" s="10">
        <v>1009253</v>
      </c>
      <c r="F3176" s="19">
        <v>2356992</v>
      </c>
    </row>
    <row r="3177" spans="3:6" ht="15" customHeight="1">
      <c r="C3177" s="18">
        <v>773</v>
      </c>
      <c r="D3177" s="7">
        <v>246860</v>
      </c>
      <c r="E3177" s="10">
        <v>1009450</v>
      </c>
      <c r="F3177" s="19">
        <v>2358016</v>
      </c>
    </row>
    <row r="3178" spans="3:6" ht="15" customHeight="1">
      <c r="C3178" s="18">
        <v>774</v>
      </c>
      <c r="D3178" s="7">
        <v>245972</v>
      </c>
      <c r="E3178" s="10">
        <v>1010426</v>
      </c>
      <c r="F3178" s="19">
        <v>2359040</v>
      </c>
    </row>
    <row r="3179" spans="3:6" ht="15" customHeight="1">
      <c r="C3179" s="18">
        <v>775</v>
      </c>
      <c r="D3179" s="7">
        <v>245876</v>
      </c>
      <c r="E3179" s="10">
        <v>1010645</v>
      </c>
      <c r="F3179" s="19">
        <v>2360064</v>
      </c>
    </row>
    <row r="3180" spans="3:6" ht="15" customHeight="1">
      <c r="C3180" s="18">
        <v>776</v>
      </c>
      <c r="D3180" s="7">
        <v>245368</v>
      </c>
      <c r="E3180" s="10">
        <v>1011756</v>
      </c>
      <c r="F3180" s="19">
        <v>2361344</v>
      </c>
    </row>
    <row r="3181" spans="3:6" ht="15" customHeight="1">
      <c r="C3181" s="18">
        <v>777</v>
      </c>
      <c r="D3181" s="7">
        <v>244822</v>
      </c>
      <c r="E3181" s="10">
        <v>1012184</v>
      </c>
      <c r="F3181" s="19">
        <v>2363392</v>
      </c>
    </row>
    <row r="3182" spans="3:6" ht="15" customHeight="1">
      <c r="C3182" s="18">
        <v>778</v>
      </c>
      <c r="D3182" s="7">
        <v>244113</v>
      </c>
      <c r="E3182" s="10">
        <v>1013125</v>
      </c>
      <c r="F3182" s="19">
        <v>2363648</v>
      </c>
    </row>
    <row r="3183" spans="3:6" ht="15" customHeight="1">
      <c r="C3183" s="18">
        <v>779</v>
      </c>
      <c r="D3183" s="7">
        <v>243660</v>
      </c>
      <c r="E3183" s="10">
        <v>1013578</v>
      </c>
      <c r="F3183" s="19">
        <v>2364416</v>
      </c>
    </row>
    <row r="3184" spans="3:6" ht="15" customHeight="1">
      <c r="C3184" s="18">
        <v>780</v>
      </c>
      <c r="D3184" s="7">
        <v>243142</v>
      </c>
      <c r="E3184" s="10">
        <v>1014566</v>
      </c>
      <c r="F3184" s="19">
        <v>2365696</v>
      </c>
    </row>
    <row r="3185" spans="3:6" ht="15" customHeight="1">
      <c r="C3185" s="18">
        <v>781</v>
      </c>
      <c r="D3185" s="7">
        <v>242692</v>
      </c>
      <c r="E3185" s="10">
        <v>1014607</v>
      </c>
      <c r="F3185" s="19">
        <v>2366720</v>
      </c>
    </row>
    <row r="3186" spans="3:6" ht="15" customHeight="1">
      <c r="C3186" s="18">
        <v>782</v>
      </c>
      <c r="D3186" s="7">
        <v>242274</v>
      </c>
      <c r="E3186" s="10">
        <v>1015802</v>
      </c>
      <c r="F3186" s="19">
        <v>2367232</v>
      </c>
    </row>
    <row r="3187" spans="3:6" ht="15" customHeight="1">
      <c r="C3187" s="18">
        <v>783</v>
      </c>
      <c r="D3187" s="7">
        <v>242007</v>
      </c>
      <c r="E3187" s="10">
        <v>1016059</v>
      </c>
      <c r="F3187" s="19">
        <v>2369280</v>
      </c>
    </row>
    <row r="3188" spans="3:6" ht="15" customHeight="1">
      <c r="C3188" s="18">
        <v>784</v>
      </c>
      <c r="D3188" s="7">
        <v>241710</v>
      </c>
      <c r="E3188" s="10">
        <v>1016766</v>
      </c>
      <c r="F3188" s="19">
        <v>2370048</v>
      </c>
    </row>
    <row r="3189" spans="3:6" ht="15" customHeight="1">
      <c r="C3189" s="18">
        <v>785</v>
      </c>
      <c r="D3189" s="7">
        <v>241431</v>
      </c>
      <c r="E3189" s="10">
        <v>1017041</v>
      </c>
      <c r="F3189" s="19">
        <v>2371840</v>
      </c>
    </row>
    <row r="3190" spans="3:6" ht="15" customHeight="1">
      <c r="C3190" s="18">
        <v>786</v>
      </c>
      <c r="D3190" s="7">
        <v>241023</v>
      </c>
      <c r="E3190" s="10">
        <v>1018013</v>
      </c>
      <c r="F3190" s="19">
        <v>2373376</v>
      </c>
    </row>
    <row r="3191" spans="3:6" ht="15" customHeight="1">
      <c r="C3191" s="18">
        <v>787</v>
      </c>
      <c r="D3191" s="7">
        <v>240460</v>
      </c>
      <c r="E3191" s="10">
        <v>1018348</v>
      </c>
      <c r="F3191" s="19">
        <v>2374912</v>
      </c>
    </row>
    <row r="3192" spans="3:6" ht="15" customHeight="1">
      <c r="C3192" s="18">
        <v>788</v>
      </c>
      <c r="D3192" s="7">
        <v>240298</v>
      </c>
      <c r="E3192" s="10">
        <v>1019174</v>
      </c>
      <c r="F3192" s="19">
        <v>2375424</v>
      </c>
    </row>
    <row r="3193" spans="3:6" ht="15" customHeight="1">
      <c r="C3193" s="18">
        <v>789</v>
      </c>
      <c r="D3193" s="7">
        <v>239690</v>
      </c>
      <c r="E3193" s="10">
        <v>1019381</v>
      </c>
      <c r="F3193" s="19">
        <v>2375424</v>
      </c>
    </row>
    <row r="3194" spans="3:6" ht="15" customHeight="1">
      <c r="C3194" s="18">
        <v>790</v>
      </c>
      <c r="D3194" s="7">
        <v>239094</v>
      </c>
      <c r="E3194" s="10">
        <v>1020686</v>
      </c>
      <c r="F3194" s="19">
        <v>2377216</v>
      </c>
    </row>
    <row r="3195" spans="3:6" ht="15" customHeight="1">
      <c r="C3195" s="18">
        <v>791</v>
      </c>
      <c r="D3195" s="7">
        <v>238635</v>
      </c>
      <c r="E3195" s="10">
        <v>1020799</v>
      </c>
      <c r="F3195" s="19">
        <v>2376192</v>
      </c>
    </row>
    <row r="3196" spans="3:6" ht="15" customHeight="1">
      <c r="C3196" s="18">
        <v>792</v>
      </c>
      <c r="D3196" s="7">
        <v>238468</v>
      </c>
      <c r="E3196" s="10">
        <v>1021814</v>
      </c>
      <c r="F3196" s="19">
        <v>2377984</v>
      </c>
    </row>
    <row r="3197" spans="3:6" ht="15" customHeight="1">
      <c r="C3197" s="18">
        <v>793</v>
      </c>
      <c r="D3197" s="7">
        <v>238127</v>
      </c>
      <c r="E3197" s="10">
        <v>1021926</v>
      </c>
      <c r="F3197" s="19">
        <v>2379264</v>
      </c>
    </row>
    <row r="3198" spans="3:6" ht="15" customHeight="1">
      <c r="C3198" s="18">
        <v>794</v>
      </c>
      <c r="D3198" s="7">
        <v>237535</v>
      </c>
      <c r="E3198" s="10">
        <v>1022935</v>
      </c>
      <c r="F3198" s="19">
        <v>2382080</v>
      </c>
    </row>
    <row r="3199" spans="3:6" ht="15" customHeight="1">
      <c r="C3199" s="18">
        <v>795</v>
      </c>
      <c r="D3199" s="7">
        <v>236914</v>
      </c>
      <c r="E3199" s="10">
        <v>1023298</v>
      </c>
      <c r="F3199" s="19">
        <v>2384128</v>
      </c>
    </row>
    <row r="3200" spans="3:6" ht="15" customHeight="1">
      <c r="C3200" s="18">
        <v>796</v>
      </c>
      <c r="D3200" s="7">
        <v>236304</v>
      </c>
      <c r="E3200" s="10">
        <v>1024490</v>
      </c>
      <c r="F3200" s="19">
        <v>2384384</v>
      </c>
    </row>
    <row r="3201" spans="3:6" ht="15" customHeight="1">
      <c r="C3201" s="18">
        <v>797</v>
      </c>
      <c r="D3201" s="7">
        <v>235740</v>
      </c>
      <c r="E3201" s="10">
        <v>1024731</v>
      </c>
      <c r="F3201" s="19">
        <v>2386944</v>
      </c>
    </row>
    <row r="3202" spans="3:6" ht="15" customHeight="1">
      <c r="C3202" s="18">
        <v>798</v>
      </c>
      <c r="D3202" s="7">
        <v>235224</v>
      </c>
      <c r="E3202" s="10">
        <v>1025658</v>
      </c>
      <c r="F3202" s="19">
        <v>2387712</v>
      </c>
    </row>
    <row r="3203" spans="3:6" ht="15" customHeight="1">
      <c r="C3203" s="18">
        <v>799</v>
      </c>
      <c r="D3203" s="7">
        <v>234656</v>
      </c>
      <c r="E3203" s="10">
        <v>1026020</v>
      </c>
      <c r="F3203" s="19">
        <v>2390016</v>
      </c>
    </row>
    <row r="3204" spans="3:6" ht="15" customHeight="1">
      <c r="C3204" s="18">
        <v>800</v>
      </c>
      <c r="D3204" s="7">
        <v>233952</v>
      </c>
      <c r="E3204" s="10">
        <v>1026739</v>
      </c>
      <c r="F3204" s="19">
        <v>2390528</v>
      </c>
    </row>
    <row r="3205" spans="3:6" ht="15" customHeight="1">
      <c r="C3205" s="18">
        <v>801</v>
      </c>
      <c r="D3205" s="7">
        <v>233273</v>
      </c>
      <c r="E3205" s="10">
        <v>1027096</v>
      </c>
      <c r="F3205" s="19">
        <v>2390016</v>
      </c>
    </row>
    <row r="3206" spans="3:6" ht="15" customHeight="1">
      <c r="C3206" s="18">
        <v>802</v>
      </c>
      <c r="D3206" s="7">
        <v>232711</v>
      </c>
      <c r="E3206" s="10">
        <v>1027909</v>
      </c>
      <c r="F3206" s="19">
        <v>2392064</v>
      </c>
    </row>
    <row r="3207" spans="3:6" ht="15" customHeight="1">
      <c r="C3207" s="18">
        <v>803</v>
      </c>
      <c r="D3207" s="7">
        <v>231900</v>
      </c>
      <c r="E3207" s="10">
        <v>1028057</v>
      </c>
      <c r="F3207" s="19">
        <v>2391808</v>
      </c>
    </row>
    <row r="3208" spans="3:6" ht="15" customHeight="1">
      <c r="C3208" s="18">
        <v>804</v>
      </c>
      <c r="D3208" s="7">
        <v>231426</v>
      </c>
      <c r="E3208" s="10">
        <v>1029196</v>
      </c>
      <c r="F3208" s="19">
        <v>2392576</v>
      </c>
    </row>
    <row r="3209" spans="3:6" ht="15" customHeight="1">
      <c r="C3209" s="18">
        <v>805</v>
      </c>
      <c r="D3209" s="7">
        <v>231045</v>
      </c>
      <c r="E3209" s="10">
        <v>1029525</v>
      </c>
      <c r="F3209" s="19">
        <v>2393600</v>
      </c>
    </row>
    <row r="3210" spans="3:6" ht="15" customHeight="1">
      <c r="C3210" s="18">
        <v>806</v>
      </c>
      <c r="D3210" s="7">
        <v>230771</v>
      </c>
      <c r="E3210" s="10">
        <v>1030327</v>
      </c>
      <c r="F3210" s="19">
        <v>2396160</v>
      </c>
    </row>
    <row r="3211" spans="3:6" ht="15" customHeight="1">
      <c r="C3211" s="18">
        <v>807</v>
      </c>
      <c r="D3211" s="7">
        <v>230648</v>
      </c>
      <c r="E3211" s="10">
        <v>1030775</v>
      </c>
      <c r="F3211" s="19">
        <v>2398464</v>
      </c>
    </row>
    <row r="3212" spans="3:6" ht="15" customHeight="1">
      <c r="C3212" s="18">
        <v>808</v>
      </c>
      <c r="D3212" s="7">
        <v>230045</v>
      </c>
      <c r="E3212" s="10">
        <v>1031464</v>
      </c>
      <c r="F3212" s="19">
        <v>2400256</v>
      </c>
    </row>
    <row r="3213" spans="3:6" ht="15" customHeight="1">
      <c r="C3213" s="18">
        <v>809</v>
      </c>
      <c r="D3213" s="7">
        <v>229077</v>
      </c>
      <c r="E3213" s="10">
        <v>1031878</v>
      </c>
      <c r="F3213" s="19">
        <v>2398464</v>
      </c>
    </row>
    <row r="3214" spans="3:6" ht="15" customHeight="1">
      <c r="C3214" s="18">
        <v>810</v>
      </c>
      <c r="D3214" s="7">
        <v>228122</v>
      </c>
      <c r="E3214" s="10">
        <v>1032799</v>
      </c>
      <c r="F3214" s="19">
        <v>2401280</v>
      </c>
    </row>
    <row r="3215" spans="3:6" ht="15" customHeight="1">
      <c r="C3215" s="18">
        <v>811</v>
      </c>
      <c r="D3215" s="7">
        <v>226913</v>
      </c>
      <c r="E3215" s="10">
        <v>1032899</v>
      </c>
      <c r="F3215" s="19">
        <v>2401792</v>
      </c>
    </row>
    <row r="3216" spans="3:6" ht="15" customHeight="1">
      <c r="C3216" s="18">
        <v>812</v>
      </c>
      <c r="D3216" s="7">
        <v>226139</v>
      </c>
      <c r="E3216" s="10">
        <v>1033735</v>
      </c>
      <c r="F3216" s="19">
        <v>2405120</v>
      </c>
    </row>
    <row r="3217" spans="3:6" ht="15" customHeight="1">
      <c r="C3217" s="18">
        <v>813</v>
      </c>
      <c r="D3217" s="7">
        <v>225746</v>
      </c>
      <c r="E3217" s="10">
        <v>1034666</v>
      </c>
      <c r="F3217" s="19">
        <v>2404864</v>
      </c>
    </row>
    <row r="3218" spans="3:6" ht="15" customHeight="1">
      <c r="C3218" s="18">
        <v>814</v>
      </c>
      <c r="D3218" s="7">
        <v>225397</v>
      </c>
      <c r="E3218" s="10">
        <v>1035080</v>
      </c>
      <c r="F3218" s="19">
        <v>2406144</v>
      </c>
    </row>
    <row r="3219" spans="3:6" ht="15" customHeight="1">
      <c r="C3219" s="18">
        <v>815</v>
      </c>
      <c r="D3219" s="7">
        <v>225094</v>
      </c>
      <c r="E3219" s="10">
        <v>1035597</v>
      </c>
      <c r="F3219" s="19">
        <v>2406912</v>
      </c>
    </row>
    <row r="3220" spans="3:6" ht="15" customHeight="1">
      <c r="C3220" s="18">
        <v>816</v>
      </c>
      <c r="D3220" s="7">
        <v>224502</v>
      </c>
      <c r="E3220" s="10">
        <v>1035980</v>
      </c>
      <c r="F3220" s="19">
        <v>2407168</v>
      </c>
    </row>
    <row r="3221" spans="3:6" ht="15" customHeight="1">
      <c r="C3221" s="18">
        <v>817</v>
      </c>
      <c r="D3221" s="7">
        <v>223913</v>
      </c>
      <c r="E3221" s="10">
        <v>1036797</v>
      </c>
      <c r="F3221" s="19">
        <v>2408960</v>
      </c>
    </row>
    <row r="3222" spans="3:6" ht="15" customHeight="1">
      <c r="C3222" s="18">
        <v>818</v>
      </c>
      <c r="D3222" s="7">
        <v>223350</v>
      </c>
      <c r="E3222" s="10">
        <v>1037099</v>
      </c>
      <c r="F3222" s="19">
        <v>2409472</v>
      </c>
    </row>
    <row r="3223" spans="3:6" ht="15" customHeight="1">
      <c r="C3223" s="18">
        <v>819</v>
      </c>
      <c r="D3223" s="7">
        <v>222916</v>
      </c>
      <c r="E3223" s="10">
        <v>1038062</v>
      </c>
      <c r="F3223" s="19">
        <v>2413312</v>
      </c>
    </row>
    <row r="3224" spans="3:6" ht="15" customHeight="1">
      <c r="C3224" s="18">
        <v>820</v>
      </c>
      <c r="D3224" s="7">
        <v>222256</v>
      </c>
      <c r="E3224" s="10">
        <v>1038342</v>
      </c>
      <c r="F3224" s="19">
        <v>2411776</v>
      </c>
    </row>
    <row r="3225" spans="3:6" ht="15" customHeight="1">
      <c r="C3225" s="18">
        <v>821</v>
      </c>
      <c r="D3225" s="7">
        <v>221450</v>
      </c>
      <c r="E3225" s="10">
        <v>1039062</v>
      </c>
      <c r="F3225" s="19">
        <v>2415616</v>
      </c>
    </row>
    <row r="3226" spans="3:6" ht="15" customHeight="1">
      <c r="C3226" s="18">
        <v>822</v>
      </c>
      <c r="D3226" s="7">
        <v>220618</v>
      </c>
      <c r="E3226" s="10">
        <v>1039474</v>
      </c>
      <c r="F3226" s="19">
        <v>2413568</v>
      </c>
    </row>
    <row r="3227" spans="3:6" ht="15" customHeight="1">
      <c r="C3227" s="18">
        <v>823</v>
      </c>
      <c r="D3227" s="7">
        <v>220143</v>
      </c>
      <c r="E3227" s="10">
        <v>1040191</v>
      </c>
      <c r="F3227" s="19">
        <v>2415104</v>
      </c>
    </row>
    <row r="3228" spans="3:6" ht="15" customHeight="1">
      <c r="C3228" s="18">
        <v>824</v>
      </c>
      <c r="D3228" s="7">
        <v>219522</v>
      </c>
      <c r="E3228" s="10">
        <v>1040477</v>
      </c>
      <c r="F3228" s="19">
        <v>2416640</v>
      </c>
    </row>
    <row r="3229" spans="3:6" ht="15" customHeight="1">
      <c r="C3229" s="18">
        <v>825</v>
      </c>
      <c r="D3229" s="7">
        <v>219162</v>
      </c>
      <c r="E3229" s="10">
        <v>1041367</v>
      </c>
      <c r="F3229" s="19">
        <v>2418944</v>
      </c>
    </row>
    <row r="3230" spans="3:6" ht="15" customHeight="1">
      <c r="C3230" s="18">
        <v>826</v>
      </c>
      <c r="D3230" s="7">
        <v>218804</v>
      </c>
      <c r="E3230" s="10">
        <v>1041609</v>
      </c>
      <c r="F3230" s="19">
        <v>2418688</v>
      </c>
    </row>
    <row r="3231" spans="3:6" ht="15" customHeight="1">
      <c r="C3231" s="18">
        <v>827</v>
      </c>
      <c r="D3231" s="7">
        <v>218339</v>
      </c>
      <c r="E3231" s="10">
        <v>1042424</v>
      </c>
      <c r="F3231" s="19">
        <v>2419712</v>
      </c>
    </row>
    <row r="3232" spans="3:6" ht="15" customHeight="1">
      <c r="C3232" s="18">
        <v>828</v>
      </c>
      <c r="D3232" s="7">
        <v>217664</v>
      </c>
      <c r="E3232" s="10">
        <v>1042947</v>
      </c>
      <c r="F3232" s="19">
        <v>2421760</v>
      </c>
    </row>
    <row r="3233" spans="3:6" ht="15" customHeight="1">
      <c r="C3233" s="18">
        <v>829</v>
      </c>
      <c r="D3233" s="7">
        <v>217428</v>
      </c>
      <c r="E3233" s="10">
        <v>1043403</v>
      </c>
      <c r="F3233" s="19">
        <v>2423552</v>
      </c>
    </row>
    <row r="3234" spans="3:6" ht="15" customHeight="1">
      <c r="C3234" s="18">
        <v>830</v>
      </c>
      <c r="D3234" s="7">
        <v>217131</v>
      </c>
      <c r="E3234" s="10">
        <v>1044072</v>
      </c>
      <c r="F3234" s="19">
        <v>2425344</v>
      </c>
    </row>
    <row r="3235" spans="3:6" ht="15" customHeight="1">
      <c r="C3235" s="18">
        <v>831</v>
      </c>
      <c r="D3235" s="7">
        <v>216877</v>
      </c>
      <c r="E3235" s="10">
        <v>1044750</v>
      </c>
      <c r="F3235" s="19">
        <v>2425088</v>
      </c>
    </row>
    <row r="3236" spans="3:6" ht="15" customHeight="1">
      <c r="C3236" s="18">
        <v>832</v>
      </c>
      <c r="D3236" s="7">
        <v>216590</v>
      </c>
      <c r="E3236" s="10">
        <v>1045461</v>
      </c>
      <c r="F3236" s="19">
        <v>2424576</v>
      </c>
    </row>
    <row r="3237" spans="3:6" ht="15" customHeight="1">
      <c r="C3237" s="18">
        <v>833</v>
      </c>
      <c r="D3237" s="7">
        <v>216082</v>
      </c>
      <c r="E3237" s="10">
        <v>1046042</v>
      </c>
      <c r="F3237" s="19">
        <v>2426112</v>
      </c>
    </row>
    <row r="3238" spans="3:6" ht="15" customHeight="1">
      <c r="C3238" s="18">
        <v>834</v>
      </c>
      <c r="D3238" s="7">
        <v>215482</v>
      </c>
      <c r="E3238" s="10">
        <v>1046526</v>
      </c>
      <c r="F3238" s="19">
        <v>2428160</v>
      </c>
    </row>
    <row r="3239" spans="3:6" ht="15" customHeight="1">
      <c r="C3239" s="18">
        <v>835</v>
      </c>
      <c r="D3239" s="7">
        <v>215141</v>
      </c>
      <c r="E3239" s="10">
        <v>1047092</v>
      </c>
      <c r="F3239" s="19">
        <v>2430208</v>
      </c>
    </row>
    <row r="3240" spans="3:6" ht="15" customHeight="1">
      <c r="C3240" s="18">
        <v>836</v>
      </c>
      <c r="D3240" s="7">
        <v>214657</v>
      </c>
      <c r="E3240" s="10">
        <v>1047510</v>
      </c>
      <c r="F3240" s="19">
        <v>2431744</v>
      </c>
    </row>
    <row r="3241" spans="3:6" ht="15" customHeight="1">
      <c r="C3241" s="18">
        <v>837</v>
      </c>
      <c r="D3241" s="7">
        <v>214133</v>
      </c>
      <c r="E3241" s="10">
        <v>1048185</v>
      </c>
      <c r="F3241" s="19">
        <v>2432768</v>
      </c>
    </row>
    <row r="3242" spans="3:6" ht="15" customHeight="1">
      <c r="C3242" s="18">
        <v>838</v>
      </c>
      <c r="D3242" s="7">
        <v>213558</v>
      </c>
      <c r="E3242" s="10">
        <v>1048623</v>
      </c>
      <c r="F3242" s="19">
        <v>2435584</v>
      </c>
    </row>
    <row r="3243" spans="3:6" ht="15" customHeight="1">
      <c r="C3243" s="18">
        <v>839</v>
      </c>
      <c r="D3243" s="7">
        <v>212956</v>
      </c>
      <c r="E3243" s="10">
        <v>1049306</v>
      </c>
      <c r="F3243" s="19">
        <v>2435328</v>
      </c>
    </row>
    <row r="3244" spans="3:6" ht="15" customHeight="1">
      <c r="C3244" s="18">
        <v>840</v>
      </c>
      <c r="D3244" s="7">
        <v>212341</v>
      </c>
      <c r="E3244" s="10">
        <v>1049716</v>
      </c>
      <c r="F3244" s="19">
        <v>2436096</v>
      </c>
    </row>
    <row r="3245" spans="3:6" ht="15" customHeight="1">
      <c r="C3245" s="18">
        <v>841</v>
      </c>
      <c r="D3245" s="7">
        <v>211875</v>
      </c>
      <c r="E3245" s="10">
        <v>1050404</v>
      </c>
      <c r="F3245" s="19">
        <v>2435584</v>
      </c>
    </row>
    <row r="3246" spans="3:6" ht="15" customHeight="1">
      <c r="C3246" s="18">
        <v>842</v>
      </c>
      <c r="D3246" s="7">
        <v>211339</v>
      </c>
      <c r="E3246" s="10">
        <v>1050884</v>
      </c>
      <c r="F3246" s="19">
        <v>2436352</v>
      </c>
    </row>
    <row r="3247" spans="3:6" ht="15" customHeight="1">
      <c r="C3247" s="18">
        <v>843</v>
      </c>
      <c r="D3247" s="7">
        <v>210996</v>
      </c>
      <c r="E3247" s="10">
        <v>1051733</v>
      </c>
      <c r="F3247" s="19">
        <v>2438912</v>
      </c>
    </row>
    <row r="3248" spans="3:6" ht="15" customHeight="1">
      <c r="C3248" s="18">
        <v>844</v>
      </c>
      <c r="D3248" s="7">
        <v>210558</v>
      </c>
      <c r="E3248" s="10">
        <v>1052154</v>
      </c>
      <c r="F3248" s="19">
        <v>2439168</v>
      </c>
    </row>
    <row r="3249" spans="3:6" ht="15" customHeight="1">
      <c r="C3249" s="18">
        <v>845</v>
      </c>
      <c r="D3249" s="7">
        <v>209714</v>
      </c>
      <c r="E3249" s="10">
        <v>1052587</v>
      </c>
      <c r="F3249" s="19">
        <v>2440448</v>
      </c>
    </row>
    <row r="3250" spans="3:6" ht="15" customHeight="1">
      <c r="C3250" s="18">
        <v>846</v>
      </c>
      <c r="D3250" s="7">
        <v>209265</v>
      </c>
      <c r="E3250" s="10">
        <v>1053202</v>
      </c>
      <c r="F3250" s="19">
        <v>2441472</v>
      </c>
    </row>
    <row r="3251" spans="3:6" ht="15" customHeight="1">
      <c r="C3251" s="18">
        <v>847</v>
      </c>
      <c r="D3251" s="7">
        <v>208845</v>
      </c>
      <c r="E3251" s="10">
        <v>1053700</v>
      </c>
      <c r="F3251" s="19">
        <v>2442752</v>
      </c>
    </row>
    <row r="3252" spans="3:6" ht="15" customHeight="1">
      <c r="C3252" s="18">
        <v>848</v>
      </c>
      <c r="D3252" s="7">
        <v>208415</v>
      </c>
      <c r="E3252" s="10">
        <v>1054225</v>
      </c>
      <c r="F3252" s="19">
        <v>2444032</v>
      </c>
    </row>
    <row r="3253" spans="3:6" ht="15" customHeight="1">
      <c r="C3253" s="18">
        <v>849</v>
      </c>
      <c r="D3253" s="7">
        <v>208081</v>
      </c>
      <c r="E3253" s="10">
        <v>1054883</v>
      </c>
      <c r="F3253" s="19">
        <v>2446080</v>
      </c>
    </row>
    <row r="3254" spans="3:6" ht="15" customHeight="1">
      <c r="C3254" s="18">
        <v>850</v>
      </c>
      <c r="D3254" s="7">
        <v>207833</v>
      </c>
      <c r="E3254" s="10">
        <v>1055085</v>
      </c>
      <c r="F3254" s="19">
        <v>2446848</v>
      </c>
    </row>
    <row r="3255" spans="3:6" ht="15" customHeight="1">
      <c r="C3255" s="18">
        <v>851</v>
      </c>
      <c r="D3255" s="7">
        <v>207665</v>
      </c>
      <c r="E3255" s="10">
        <v>1055676</v>
      </c>
      <c r="F3255" s="19">
        <v>2447872</v>
      </c>
    </row>
    <row r="3256" spans="3:6" ht="15" customHeight="1">
      <c r="C3256" s="18">
        <v>852</v>
      </c>
      <c r="D3256" s="7">
        <v>207088</v>
      </c>
      <c r="E3256" s="10">
        <v>1056048</v>
      </c>
      <c r="F3256" s="19">
        <v>2448384</v>
      </c>
    </row>
    <row r="3257" spans="3:6" ht="15" customHeight="1">
      <c r="C3257" s="18">
        <v>853</v>
      </c>
      <c r="D3257" s="7">
        <v>206581</v>
      </c>
      <c r="E3257" s="10">
        <v>1056745</v>
      </c>
      <c r="F3257" s="19">
        <v>2448640</v>
      </c>
    </row>
    <row r="3258" spans="3:6" ht="15" customHeight="1">
      <c r="C3258" s="18">
        <v>854</v>
      </c>
      <c r="D3258" s="7">
        <v>206013</v>
      </c>
      <c r="E3258" s="10">
        <v>1057074</v>
      </c>
      <c r="F3258" s="19">
        <v>2448896</v>
      </c>
    </row>
    <row r="3259" spans="3:6" ht="15" customHeight="1">
      <c r="C3259" s="18">
        <v>855</v>
      </c>
      <c r="D3259" s="7">
        <v>205740</v>
      </c>
      <c r="E3259" s="10">
        <v>1057829</v>
      </c>
      <c r="F3259" s="19">
        <v>2449408</v>
      </c>
    </row>
    <row r="3260" spans="3:6" ht="15" customHeight="1">
      <c r="C3260" s="18">
        <v>856</v>
      </c>
      <c r="D3260" s="7">
        <v>205569</v>
      </c>
      <c r="E3260" s="10">
        <v>1057995</v>
      </c>
      <c r="F3260" s="19">
        <v>2449664</v>
      </c>
    </row>
    <row r="3261" spans="3:6" ht="15" customHeight="1">
      <c r="C3261" s="18">
        <v>857</v>
      </c>
      <c r="D3261" s="7">
        <v>205221</v>
      </c>
      <c r="E3261" s="10">
        <v>1058777</v>
      </c>
      <c r="F3261" s="19">
        <v>2453248</v>
      </c>
    </row>
    <row r="3262" spans="3:6" ht="15" customHeight="1">
      <c r="C3262" s="18">
        <v>858</v>
      </c>
      <c r="D3262" s="7">
        <v>204842</v>
      </c>
      <c r="E3262" s="10">
        <v>1058894</v>
      </c>
      <c r="F3262" s="19">
        <v>2452992</v>
      </c>
    </row>
    <row r="3263" spans="3:6" ht="15" customHeight="1">
      <c r="C3263" s="18">
        <v>859</v>
      </c>
      <c r="D3263" s="7">
        <v>204515</v>
      </c>
      <c r="E3263" s="10">
        <v>1059621</v>
      </c>
      <c r="F3263" s="19">
        <v>2453248</v>
      </c>
    </row>
    <row r="3264" spans="3:6" ht="15" customHeight="1">
      <c r="C3264" s="18">
        <v>860</v>
      </c>
      <c r="D3264" s="7">
        <v>204192</v>
      </c>
      <c r="E3264" s="10">
        <v>1059844</v>
      </c>
      <c r="F3264" s="19">
        <v>2454016</v>
      </c>
    </row>
    <row r="3265" spans="3:6" ht="15" customHeight="1">
      <c r="C3265" s="18">
        <v>861</v>
      </c>
      <c r="D3265" s="7">
        <v>203687</v>
      </c>
      <c r="E3265" s="10">
        <v>1060337</v>
      </c>
      <c r="F3265" s="19">
        <v>2454784</v>
      </c>
    </row>
    <row r="3266" spans="3:6" ht="15" customHeight="1">
      <c r="C3266" s="18">
        <v>862</v>
      </c>
      <c r="D3266" s="7">
        <v>203147</v>
      </c>
      <c r="E3266" s="10">
        <v>1060793</v>
      </c>
      <c r="F3266" s="19">
        <v>2455808</v>
      </c>
    </row>
    <row r="3267" spans="3:6" ht="15" customHeight="1">
      <c r="C3267" s="18">
        <v>863</v>
      </c>
      <c r="D3267" s="7">
        <v>202574</v>
      </c>
      <c r="E3267" s="10">
        <v>1061437</v>
      </c>
      <c r="F3267" s="19">
        <v>2457600</v>
      </c>
    </row>
    <row r="3268" spans="3:6" ht="15" customHeight="1">
      <c r="C3268" s="18">
        <v>864</v>
      </c>
      <c r="D3268" s="7">
        <v>202137</v>
      </c>
      <c r="E3268" s="10">
        <v>1061769</v>
      </c>
      <c r="F3268" s="19">
        <v>2458624</v>
      </c>
    </row>
    <row r="3269" spans="3:6" ht="15" customHeight="1">
      <c r="C3269" s="18">
        <v>865</v>
      </c>
      <c r="D3269" s="7">
        <v>201827</v>
      </c>
      <c r="E3269" s="10">
        <v>1062083</v>
      </c>
      <c r="F3269" s="19">
        <v>2457856</v>
      </c>
    </row>
    <row r="3270" spans="3:6" ht="15" customHeight="1">
      <c r="C3270" s="18">
        <v>866</v>
      </c>
      <c r="D3270" s="7">
        <v>201428</v>
      </c>
      <c r="E3270" s="10">
        <v>1062437</v>
      </c>
      <c r="F3270" s="19">
        <v>2459392</v>
      </c>
    </row>
    <row r="3271" spans="3:6" ht="15" customHeight="1">
      <c r="C3271" s="18">
        <v>867</v>
      </c>
      <c r="D3271" s="7">
        <v>200834</v>
      </c>
      <c r="E3271" s="10">
        <v>1062943</v>
      </c>
      <c r="F3271" s="19">
        <v>2461696</v>
      </c>
    </row>
    <row r="3272" spans="3:6" ht="15" customHeight="1">
      <c r="C3272" s="18">
        <v>868</v>
      </c>
      <c r="D3272" s="7">
        <v>200286</v>
      </c>
      <c r="E3272" s="10">
        <v>1063426</v>
      </c>
      <c r="F3272" s="19">
        <v>2461696</v>
      </c>
    </row>
    <row r="3273" spans="3:6" ht="15" customHeight="1">
      <c r="C3273" s="18">
        <v>869</v>
      </c>
      <c r="D3273" s="7">
        <v>199994</v>
      </c>
      <c r="E3273" s="10">
        <v>1063875</v>
      </c>
      <c r="F3273" s="19">
        <v>2462720</v>
      </c>
    </row>
    <row r="3274" spans="3:6" ht="15" customHeight="1">
      <c r="C3274" s="18">
        <v>870</v>
      </c>
      <c r="D3274" s="7">
        <v>199520</v>
      </c>
      <c r="E3274" s="10">
        <v>1064112</v>
      </c>
      <c r="F3274" s="19">
        <v>2463232</v>
      </c>
    </row>
    <row r="3275" spans="3:6" ht="15" customHeight="1">
      <c r="C3275" s="18">
        <v>871</v>
      </c>
      <c r="D3275" s="7">
        <v>199485</v>
      </c>
      <c r="E3275" s="10">
        <v>1064759</v>
      </c>
      <c r="F3275" s="19">
        <v>2464000</v>
      </c>
    </row>
    <row r="3276" spans="3:6" ht="15" customHeight="1">
      <c r="C3276" s="18">
        <v>872</v>
      </c>
      <c r="D3276" s="7">
        <v>199258</v>
      </c>
      <c r="E3276" s="10">
        <v>1065283</v>
      </c>
      <c r="F3276" s="19">
        <v>2464256</v>
      </c>
    </row>
    <row r="3277" spans="3:6" ht="15" customHeight="1">
      <c r="C3277" s="18">
        <v>873</v>
      </c>
      <c r="D3277" s="7">
        <v>198883</v>
      </c>
      <c r="E3277" s="10">
        <v>1065853</v>
      </c>
      <c r="F3277" s="19">
        <v>2463488</v>
      </c>
    </row>
    <row r="3278" spans="3:6" ht="15" customHeight="1">
      <c r="C3278" s="18">
        <v>874</v>
      </c>
      <c r="D3278" s="7">
        <v>198854</v>
      </c>
      <c r="E3278" s="10">
        <v>1066191</v>
      </c>
      <c r="F3278" s="19">
        <v>2465280</v>
      </c>
    </row>
    <row r="3279" spans="3:6" ht="15" customHeight="1">
      <c r="C3279" s="18">
        <v>875</v>
      </c>
      <c r="D3279" s="7">
        <v>198412</v>
      </c>
      <c r="E3279" s="10">
        <v>1066855</v>
      </c>
      <c r="F3279" s="19">
        <v>2465024</v>
      </c>
    </row>
    <row r="3280" spans="3:6" ht="15" customHeight="1">
      <c r="C3280" s="18">
        <v>876</v>
      </c>
      <c r="D3280" s="7">
        <v>198134</v>
      </c>
      <c r="E3280" s="10">
        <v>1067090</v>
      </c>
      <c r="F3280" s="19">
        <v>2465536</v>
      </c>
    </row>
    <row r="3281" spans="3:6" ht="15" customHeight="1">
      <c r="C3281" s="18">
        <v>877</v>
      </c>
      <c r="D3281" s="7">
        <v>197636</v>
      </c>
      <c r="E3281" s="10">
        <v>1067917</v>
      </c>
      <c r="F3281" s="19">
        <v>2466304</v>
      </c>
    </row>
    <row r="3282" spans="3:6" ht="15" customHeight="1">
      <c r="C3282" s="18">
        <v>878</v>
      </c>
      <c r="D3282" s="7">
        <v>197127</v>
      </c>
      <c r="E3282" s="10">
        <v>1068118</v>
      </c>
      <c r="F3282" s="19">
        <v>2467328</v>
      </c>
    </row>
    <row r="3283" spans="3:6" ht="15" customHeight="1">
      <c r="C3283" s="18">
        <v>879</v>
      </c>
      <c r="D3283" s="7">
        <v>196720</v>
      </c>
      <c r="E3283" s="10">
        <v>1068741</v>
      </c>
      <c r="F3283" s="19">
        <v>2468864</v>
      </c>
    </row>
    <row r="3284" spans="3:6" ht="15" customHeight="1">
      <c r="C3284" s="18">
        <v>880</v>
      </c>
      <c r="D3284" s="7">
        <v>196743</v>
      </c>
      <c r="E3284" s="10">
        <v>1069111</v>
      </c>
      <c r="F3284" s="19">
        <v>2467584</v>
      </c>
    </row>
    <row r="3285" spans="3:6" ht="15" customHeight="1">
      <c r="C3285" s="18">
        <v>881</v>
      </c>
      <c r="D3285" s="7">
        <v>196359</v>
      </c>
      <c r="E3285" s="10">
        <v>1069753</v>
      </c>
      <c r="F3285" s="19">
        <v>2468096</v>
      </c>
    </row>
    <row r="3286" spans="3:6" ht="15" customHeight="1">
      <c r="C3286" s="18">
        <v>882</v>
      </c>
      <c r="D3286" s="7">
        <v>195620</v>
      </c>
      <c r="E3286" s="10">
        <v>1070017</v>
      </c>
      <c r="F3286" s="19">
        <v>2470400</v>
      </c>
    </row>
    <row r="3287" spans="3:6" ht="15" customHeight="1">
      <c r="C3287" s="18">
        <v>883</v>
      </c>
      <c r="D3287" s="7">
        <v>194891</v>
      </c>
      <c r="E3287" s="10">
        <v>1070650</v>
      </c>
      <c r="F3287" s="19">
        <v>2470400</v>
      </c>
    </row>
    <row r="3288" spans="3:6" ht="15" customHeight="1">
      <c r="C3288" s="18">
        <v>884</v>
      </c>
      <c r="D3288" s="7">
        <v>194169</v>
      </c>
      <c r="E3288" s="10">
        <v>1070777</v>
      </c>
      <c r="F3288" s="19">
        <v>2469888</v>
      </c>
    </row>
    <row r="3289" spans="3:6" ht="15" customHeight="1">
      <c r="C3289" s="18">
        <v>885</v>
      </c>
      <c r="D3289" s="7">
        <v>193351</v>
      </c>
      <c r="E3289" s="10">
        <v>1071498</v>
      </c>
      <c r="F3289" s="19">
        <v>2471680</v>
      </c>
    </row>
    <row r="3290" spans="3:6" ht="15" customHeight="1">
      <c r="C3290" s="18">
        <v>886</v>
      </c>
      <c r="D3290" s="7">
        <v>192759</v>
      </c>
      <c r="E3290" s="10">
        <v>1071742</v>
      </c>
      <c r="F3290" s="19">
        <v>2473472</v>
      </c>
    </row>
    <row r="3291" spans="3:6" ht="15" customHeight="1">
      <c r="C3291" s="18">
        <v>887</v>
      </c>
      <c r="D3291" s="7">
        <v>192201</v>
      </c>
      <c r="E3291" s="10">
        <v>1072517</v>
      </c>
      <c r="F3291" s="19">
        <v>2473216</v>
      </c>
    </row>
    <row r="3292" spans="3:6" ht="15" customHeight="1">
      <c r="C3292" s="18">
        <v>888</v>
      </c>
      <c r="D3292" s="7">
        <v>191635</v>
      </c>
      <c r="E3292" s="10">
        <v>1072930</v>
      </c>
      <c r="F3292" s="19">
        <v>2473216</v>
      </c>
    </row>
    <row r="3293" spans="3:6" ht="15" customHeight="1">
      <c r="C3293" s="18">
        <v>889</v>
      </c>
      <c r="D3293" s="7">
        <v>191055</v>
      </c>
      <c r="E3293" s="10">
        <v>1073478</v>
      </c>
      <c r="F3293" s="19">
        <v>2474240</v>
      </c>
    </row>
    <row r="3294" spans="3:6" ht="15" customHeight="1">
      <c r="C3294" s="18">
        <v>890</v>
      </c>
      <c r="D3294" s="7">
        <v>190682</v>
      </c>
      <c r="E3294" s="10">
        <v>1073823</v>
      </c>
      <c r="F3294" s="19">
        <v>2476032</v>
      </c>
    </row>
    <row r="3295" spans="3:6" ht="15" customHeight="1">
      <c r="C3295" s="18">
        <v>891</v>
      </c>
      <c r="D3295" s="7">
        <v>190190</v>
      </c>
      <c r="E3295" s="10">
        <v>1074401</v>
      </c>
      <c r="F3295" s="19">
        <v>2475520</v>
      </c>
    </row>
    <row r="3296" spans="3:6" ht="15" customHeight="1">
      <c r="C3296" s="18">
        <v>892</v>
      </c>
      <c r="D3296" s="7">
        <v>189576</v>
      </c>
      <c r="E3296" s="10">
        <v>1074610</v>
      </c>
      <c r="F3296" s="19">
        <v>2476544</v>
      </c>
    </row>
    <row r="3297" spans="3:6" ht="15" customHeight="1">
      <c r="C3297" s="18">
        <v>893</v>
      </c>
      <c r="D3297" s="7">
        <v>189501</v>
      </c>
      <c r="E3297" s="10">
        <v>1075157</v>
      </c>
      <c r="F3297" s="19">
        <v>2476032</v>
      </c>
    </row>
    <row r="3298" spans="3:6" ht="15" customHeight="1">
      <c r="C3298" s="18">
        <v>894</v>
      </c>
      <c r="D3298" s="7">
        <v>189241</v>
      </c>
      <c r="E3298" s="10">
        <v>1075246</v>
      </c>
      <c r="F3298" s="19">
        <v>2476288</v>
      </c>
    </row>
    <row r="3299" spans="3:6" ht="15" customHeight="1">
      <c r="C3299" s="18">
        <v>895</v>
      </c>
      <c r="D3299" s="7">
        <v>188710</v>
      </c>
      <c r="E3299" s="10">
        <v>1075973</v>
      </c>
      <c r="F3299" s="19">
        <v>2478592</v>
      </c>
    </row>
    <row r="3300" spans="3:6" ht="15" customHeight="1">
      <c r="C3300" s="18">
        <v>896</v>
      </c>
      <c r="D3300" s="7">
        <v>188088</v>
      </c>
      <c r="E3300" s="10">
        <v>1076276</v>
      </c>
      <c r="F3300" s="19">
        <v>2479104</v>
      </c>
    </row>
    <row r="3301" spans="3:6" ht="15" customHeight="1">
      <c r="C3301" s="18">
        <v>897</v>
      </c>
      <c r="D3301" s="7">
        <v>187510</v>
      </c>
      <c r="E3301" s="10">
        <v>1076962</v>
      </c>
      <c r="F3301" s="19">
        <v>2479360</v>
      </c>
    </row>
    <row r="3302" spans="3:6" ht="15" customHeight="1">
      <c r="C3302" s="18">
        <v>898</v>
      </c>
      <c r="D3302" s="7">
        <v>187161</v>
      </c>
      <c r="E3302" s="10">
        <v>1077131</v>
      </c>
      <c r="F3302" s="19">
        <v>2480896</v>
      </c>
    </row>
    <row r="3303" spans="3:6" ht="15" customHeight="1">
      <c r="C3303" s="18">
        <v>899</v>
      </c>
      <c r="D3303" s="7">
        <v>186494</v>
      </c>
      <c r="E3303" s="10">
        <v>1077564</v>
      </c>
      <c r="F3303" s="19">
        <v>2480384</v>
      </c>
    </row>
    <row r="3304" spans="3:6" ht="15" customHeight="1">
      <c r="C3304" s="18">
        <v>900</v>
      </c>
      <c r="D3304" s="7">
        <v>186079</v>
      </c>
      <c r="E3304" s="10">
        <v>1077687</v>
      </c>
      <c r="F3304" s="19">
        <v>2480640</v>
      </c>
    </row>
    <row r="3305" spans="3:6" ht="15" customHeight="1">
      <c r="C3305" s="18">
        <v>901</v>
      </c>
      <c r="D3305" s="7">
        <v>185830</v>
      </c>
      <c r="E3305" s="10">
        <v>1078403</v>
      </c>
      <c r="F3305" s="19">
        <v>2483712</v>
      </c>
    </row>
    <row r="3306" spans="3:6" ht="15" customHeight="1">
      <c r="C3306" s="18">
        <v>902</v>
      </c>
      <c r="D3306" s="7">
        <v>185473</v>
      </c>
      <c r="E3306" s="10">
        <v>1078525</v>
      </c>
      <c r="F3306" s="19">
        <v>2483712</v>
      </c>
    </row>
    <row r="3307" spans="3:6" ht="15" customHeight="1">
      <c r="C3307" s="18">
        <v>903</v>
      </c>
      <c r="D3307" s="7">
        <v>184815</v>
      </c>
      <c r="E3307" s="10">
        <v>1079361</v>
      </c>
      <c r="F3307" s="19">
        <v>2484992</v>
      </c>
    </row>
    <row r="3308" spans="3:6" ht="15" customHeight="1">
      <c r="C3308" s="18">
        <v>904</v>
      </c>
      <c r="D3308" s="7">
        <v>184230</v>
      </c>
      <c r="E3308" s="10">
        <v>1079584</v>
      </c>
      <c r="F3308" s="19">
        <v>2486272</v>
      </c>
    </row>
    <row r="3309" spans="3:6" ht="15" customHeight="1">
      <c r="C3309" s="18">
        <v>905</v>
      </c>
      <c r="D3309" s="7">
        <v>183561</v>
      </c>
      <c r="E3309" s="10">
        <v>1080208</v>
      </c>
      <c r="F3309" s="19">
        <v>2486272</v>
      </c>
    </row>
    <row r="3310" spans="3:6" ht="15" customHeight="1">
      <c r="C3310" s="18">
        <v>906</v>
      </c>
      <c r="D3310" s="7">
        <v>183101</v>
      </c>
      <c r="E3310" s="10">
        <v>1080385</v>
      </c>
      <c r="F3310" s="19">
        <v>2486784</v>
      </c>
    </row>
    <row r="3311" spans="3:6" ht="15" customHeight="1">
      <c r="C3311" s="18">
        <v>907</v>
      </c>
      <c r="D3311" s="7">
        <v>182658</v>
      </c>
      <c r="E3311" s="10">
        <v>1081018</v>
      </c>
      <c r="F3311" s="19">
        <v>2486528</v>
      </c>
    </row>
    <row r="3312" spans="3:6" ht="15" customHeight="1">
      <c r="C3312" s="18">
        <v>908</v>
      </c>
      <c r="D3312" s="7">
        <v>182069</v>
      </c>
      <c r="E3312" s="10">
        <v>1080931</v>
      </c>
      <c r="F3312" s="19">
        <v>2486784</v>
      </c>
    </row>
    <row r="3313" spans="3:6" ht="15" customHeight="1">
      <c r="C3313" s="18">
        <v>909</v>
      </c>
      <c r="D3313" s="7">
        <v>181313</v>
      </c>
      <c r="E3313" s="10">
        <v>1081563</v>
      </c>
      <c r="F3313" s="19">
        <v>2487552</v>
      </c>
    </row>
    <row r="3314" spans="3:6" ht="15" customHeight="1">
      <c r="C3314" s="18">
        <v>910</v>
      </c>
      <c r="D3314" s="7">
        <v>180990</v>
      </c>
      <c r="E3314" s="10">
        <v>1081746</v>
      </c>
      <c r="F3314" s="19">
        <v>2487552</v>
      </c>
    </row>
    <row r="3315" spans="3:6" ht="15" customHeight="1">
      <c r="C3315" s="18">
        <v>911</v>
      </c>
      <c r="D3315" s="7">
        <v>180427</v>
      </c>
      <c r="E3315" s="10">
        <v>1082349</v>
      </c>
      <c r="F3315" s="19">
        <v>2488320</v>
      </c>
    </row>
    <row r="3316" spans="3:6" ht="15" customHeight="1">
      <c r="C3316" s="18">
        <v>912</v>
      </c>
      <c r="D3316" s="7">
        <v>179804</v>
      </c>
      <c r="E3316" s="10">
        <v>1082390</v>
      </c>
      <c r="F3316" s="19">
        <v>2489088</v>
      </c>
    </row>
    <row r="3317" spans="3:6" ht="15" customHeight="1">
      <c r="C3317" s="18">
        <v>913</v>
      </c>
      <c r="D3317" s="7">
        <v>179423</v>
      </c>
      <c r="E3317" s="10">
        <v>1083164</v>
      </c>
      <c r="F3317" s="19">
        <v>2489344</v>
      </c>
    </row>
    <row r="3318" spans="3:6" ht="15" customHeight="1">
      <c r="C3318" s="18">
        <v>914</v>
      </c>
      <c r="D3318" s="7">
        <v>179408</v>
      </c>
      <c r="E3318" s="10">
        <v>1083937</v>
      </c>
      <c r="F3318" s="19">
        <v>2489856</v>
      </c>
    </row>
    <row r="3319" spans="3:6" ht="15" customHeight="1">
      <c r="C3319" s="18">
        <v>915</v>
      </c>
      <c r="D3319" s="7">
        <v>178951</v>
      </c>
      <c r="E3319" s="10">
        <v>1084114</v>
      </c>
      <c r="F3319" s="19">
        <v>2491392</v>
      </c>
    </row>
    <row r="3320" spans="3:6" ht="15" customHeight="1">
      <c r="C3320" s="18">
        <v>916</v>
      </c>
      <c r="D3320" s="7">
        <v>178437</v>
      </c>
      <c r="E3320" s="10">
        <v>1084723</v>
      </c>
      <c r="F3320" s="19">
        <v>2493696</v>
      </c>
    </row>
    <row r="3321" spans="3:6" ht="15" customHeight="1">
      <c r="C3321" s="18">
        <v>917</v>
      </c>
      <c r="D3321" s="7">
        <v>177838</v>
      </c>
      <c r="E3321" s="10">
        <v>1084617</v>
      </c>
      <c r="F3321" s="19">
        <v>2493696</v>
      </c>
    </row>
    <row r="3322" spans="3:6" ht="15" customHeight="1">
      <c r="C3322" s="18">
        <v>918</v>
      </c>
      <c r="D3322" s="7">
        <v>177343</v>
      </c>
      <c r="E3322" s="10">
        <v>1085605</v>
      </c>
      <c r="F3322" s="19">
        <v>2494208</v>
      </c>
    </row>
    <row r="3323" spans="3:6" ht="15" customHeight="1">
      <c r="C3323" s="18">
        <v>919</v>
      </c>
      <c r="D3323" s="7">
        <v>177030</v>
      </c>
      <c r="E3323" s="10">
        <v>1085451</v>
      </c>
      <c r="F3323" s="19">
        <v>2494976</v>
      </c>
    </row>
    <row r="3324" spans="3:6" ht="15" customHeight="1">
      <c r="C3324" s="18">
        <v>920</v>
      </c>
      <c r="D3324" s="7">
        <v>176901</v>
      </c>
      <c r="E3324" s="10">
        <v>1086502</v>
      </c>
      <c r="F3324" s="19">
        <v>2495744</v>
      </c>
    </row>
    <row r="3325" spans="3:6" ht="15" customHeight="1">
      <c r="C3325" s="18">
        <v>921</v>
      </c>
      <c r="D3325" s="7">
        <v>176469</v>
      </c>
      <c r="E3325" s="10">
        <v>1086429</v>
      </c>
      <c r="F3325" s="19">
        <v>2496000</v>
      </c>
    </row>
    <row r="3326" spans="3:6" ht="15" customHeight="1">
      <c r="C3326" s="18">
        <v>922</v>
      </c>
      <c r="D3326" s="7">
        <v>175733</v>
      </c>
      <c r="E3326" s="10">
        <v>1087388</v>
      </c>
      <c r="F3326" s="19">
        <v>2497280</v>
      </c>
    </row>
    <row r="3327" spans="3:6" ht="15" customHeight="1">
      <c r="C3327" s="18">
        <v>923</v>
      </c>
      <c r="D3327" s="7">
        <v>174579</v>
      </c>
      <c r="E3327" s="10">
        <v>1087296</v>
      </c>
      <c r="F3327" s="19">
        <v>2497536</v>
      </c>
    </row>
    <row r="3328" spans="3:6" ht="15" customHeight="1">
      <c r="C3328" s="18">
        <v>924</v>
      </c>
      <c r="D3328" s="7">
        <v>173348</v>
      </c>
      <c r="E3328" s="10">
        <v>1088023</v>
      </c>
      <c r="F3328" s="19">
        <v>2498048</v>
      </c>
    </row>
    <row r="3329" spans="3:6" ht="15" customHeight="1">
      <c r="C3329" s="18">
        <v>925</v>
      </c>
      <c r="D3329" s="7">
        <v>172651</v>
      </c>
      <c r="E3329" s="10">
        <v>1087920</v>
      </c>
      <c r="F3329" s="19">
        <v>2498304</v>
      </c>
    </row>
    <row r="3330" spans="3:6" ht="15" customHeight="1">
      <c r="C3330" s="18">
        <v>926</v>
      </c>
      <c r="D3330" s="7">
        <v>172128</v>
      </c>
      <c r="E3330" s="10">
        <v>1088770</v>
      </c>
      <c r="F3330" s="19">
        <v>2500096</v>
      </c>
    </row>
    <row r="3331" spans="3:6" ht="15" customHeight="1">
      <c r="C3331" s="18">
        <v>927</v>
      </c>
      <c r="D3331" s="7">
        <v>171773</v>
      </c>
      <c r="E3331" s="10">
        <v>1088420</v>
      </c>
      <c r="F3331" s="19">
        <v>2500352</v>
      </c>
    </row>
    <row r="3332" spans="3:6" ht="15" customHeight="1">
      <c r="C3332" s="18">
        <v>928</v>
      </c>
      <c r="D3332" s="7">
        <v>171289</v>
      </c>
      <c r="E3332" s="10">
        <v>1089123</v>
      </c>
      <c r="F3332" s="19">
        <v>2500608</v>
      </c>
    </row>
    <row r="3333" spans="3:6" ht="15" customHeight="1">
      <c r="C3333" s="18">
        <v>929</v>
      </c>
      <c r="D3333" s="7">
        <v>170653</v>
      </c>
      <c r="E3333" s="10">
        <v>1089039</v>
      </c>
      <c r="F3333" s="19">
        <v>2500864</v>
      </c>
    </row>
    <row r="3334" spans="3:6" ht="15" customHeight="1">
      <c r="C3334" s="18">
        <v>930</v>
      </c>
      <c r="D3334" s="7">
        <v>170460</v>
      </c>
      <c r="E3334" s="10">
        <v>1089686</v>
      </c>
      <c r="F3334" s="19">
        <v>2500352</v>
      </c>
    </row>
    <row r="3335" spans="3:6" ht="15" customHeight="1">
      <c r="C3335" s="18">
        <v>931</v>
      </c>
      <c r="D3335" s="7">
        <v>169994</v>
      </c>
      <c r="E3335" s="10">
        <v>1089581</v>
      </c>
      <c r="F3335" s="19">
        <v>2500864</v>
      </c>
    </row>
    <row r="3336" spans="3:6" ht="15" customHeight="1">
      <c r="C3336" s="18">
        <v>932</v>
      </c>
      <c r="D3336" s="7">
        <v>169346</v>
      </c>
      <c r="E3336" s="10">
        <v>1090499</v>
      </c>
      <c r="F3336" s="19">
        <v>2501632</v>
      </c>
    </row>
    <row r="3337" spans="3:6" ht="15" customHeight="1">
      <c r="C3337" s="18">
        <v>933</v>
      </c>
      <c r="D3337" s="7">
        <v>168781</v>
      </c>
      <c r="E3337" s="10">
        <v>1090366</v>
      </c>
      <c r="F3337" s="19">
        <v>2501888</v>
      </c>
    </row>
    <row r="3338" spans="3:6" ht="15" customHeight="1">
      <c r="C3338" s="18">
        <v>934</v>
      </c>
      <c r="D3338" s="7">
        <v>168576</v>
      </c>
      <c r="E3338" s="10">
        <v>1090866</v>
      </c>
      <c r="F3338" s="19">
        <v>2501888</v>
      </c>
    </row>
    <row r="3339" spans="3:6" ht="15" customHeight="1">
      <c r="C3339" s="18">
        <v>935</v>
      </c>
      <c r="D3339" s="7">
        <v>168390</v>
      </c>
      <c r="E3339" s="10">
        <v>1090953</v>
      </c>
      <c r="F3339" s="19">
        <v>2502144</v>
      </c>
    </row>
    <row r="3340" spans="3:6" ht="15" customHeight="1">
      <c r="C3340" s="18">
        <v>936</v>
      </c>
      <c r="D3340" s="7">
        <v>167716</v>
      </c>
      <c r="E3340" s="10">
        <v>1091652</v>
      </c>
      <c r="F3340" s="19">
        <v>2502144</v>
      </c>
    </row>
    <row r="3341" spans="3:6" ht="15" customHeight="1">
      <c r="C3341" s="18">
        <v>937</v>
      </c>
      <c r="D3341" s="7">
        <v>167132</v>
      </c>
      <c r="E3341" s="10">
        <v>1091703</v>
      </c>
      <c r="F3341" s="19">
        <v>2502656</v>
      </c>
    </row>
    <row r="3342" spans="3:6" ht="15" customHeight="1">
      <c r="C3342" s="18">
        <v>938</v>
      </c>
      <c r="D3342" s="7">
        <v>166558</v>
      </c>
      <c r="E3342" s="10">
        <v>1092436</v>
      </c>
      <c r="F3342" s="19">
        <v>2502912</v>
      </c>
    </row>
    <row r="3343" spans="3:6" ht="15" customHeight="1">
      <c r="C3343" s="18">
        <v>939</v>
      </c>
      <c r="D3343" s="7">
        <v>165994</v>
      </c>
      <c r="E3343" s="10">
        <v>1092339</v>
      </c>
      <c r="F3343" s="19">
        <v>2502656</v>
      </c>
    </row>
    <row r="3344" spans="3:6" ht="15" customHeight="1">
      <c r="C3344" s="18">
        <v>940</v>
      </c>
      <c r="D3344" s="7">
        <v>165391</v>
      </c>
      <c r="E3344" s="10">
        <v>1093048</v>
      </c>
      <c r="F3344" s="19">
        <v>2503424</v>
      </c>
    </row>
    <row r="3345" spans="3:6" ht="15" customHeight="1">
      <c r="C3345" s="18">
        <v>941</v>
      </c>
      <c r="D3345" s="7">
        <v>164962</v>
      </c>
      <c r="E3345" s="10">
        <v>1092962</v>
      </c>
      <c r="F3345" s="19">
        <v>2504704</v>
      </c>
    </row>
    <row r="3346" spans="3:6" ht="15" customHeight="1">
      <c r="C3346" s="18">
        <v>942</v>
      </c>
      <c r="D3346" s="7">
        <v>164923</v>
      </c>
      <c r="E3346" s="10">
        <v>1093873</v>
      </c>
      <c r="F3346" s="19">
        <v>2505472</v>
      </c>
    </row>
    <row r="3347" spans="3:6" ht="15" customHeight="1">
      <c r="C3347" s="18">
        <v>943</v>
      </c>
      <c r="D3347" s="7">
        <v>164669</v>
      </c>
      <c r="E3347" s="10">
        <v>1093640</v>
      </c>
      <c r="F3347" s="19">
        <v>2506240</v>
      </c>
    </row>
    <row r="3348" spans="3:6" ht="15" customHeight="1">
      <c r="C3348" s="18">
        <v>944</v>
      </c>
      <c r="D3348" s="7">
        <v>164418</v>
      </c>
      <c r="E3348" s="10">
        <v>1094367</v>
      </c>
      <c r="F3348" s="19">
        <v>2506496</v>
      </c>
    </row>
    <row r="3349" spans="3:6" ht="15" customHeight="1">
      <c r="C3349" s="18">
        <v>945</v>
      </c>
      <c r="D3349" s="7">
        <v>163880</v>
      </c>
      <c r="E3349" s="10">
        <v>1094291</v>
      </c>
      <c r="F3349" s="19">
        <v>2506752</v>
      </c>
    </row>
    <row r="3350" spans="3:6" ht="15" customHeight="1">
      <c r="C3350" s="18">
        <v>946</v>
      </c>
      <c r="D3350" s="7">
        <v>163423</v>
      </c>
      <c r="E3350" s="10">
        <v>1095134</v>
      </c>
      <c r="F3350" s="19">
        <v>2506496</v>
      </c>
    </row>
    <row r="3351" spans="3:6" ht="15" customHeight="1">
      <c r="C3351" s="18">
        <v>947</v>
      </c>
      <c r="D3351" s="7">
        <v>162863</v>
      </c>
      <c r="E3351" s="10">
        <v>1094993</v>
      </c>
      <c r="F3351" s="19">
        <v>2508800</v>
      </c>
    </row>
    <row r="3352" spans="3:6" ht="15" customHeight="1">
      <c r="C3352" s="18">
        <v>948</v>
      </c>
      <c r="D3352" s="7">
        <v>162222</v>
      </c>
      <c r="E3352" s="10">
        <v>1095708</v>
      </c>
      <c r="F3352" s="19">
        <v>2508544</v>
      </c>
    </row>
    <row r="3353" spans="3:6" ht="15" customHeight="1">
      <c r="C3353" s="18">
        <v>949</v>
      </c>
      <c r="D3353" s="7">
        <v>161480</v>
      </c>
      <c r="E3353" s="10">
        <v>1095466</v>
      </c>
      <c r="F3353" s="19">
        <v>2508544</v>
      </c>
    </row>
    <row r="3354" spans="3:6" ht="15" customHeight="1">
      <c r="C3354" s="18">
        <v>950</v>
      </c>
      <c r="D3354" s="7">
        <v>161093</v>
      </c>
      <c r="E3354" s="10">
        <v>1096299</v>
      </c>
      <c r="F3354" s="19">
        <v>2509056</v>
      </c>
    </row>
    <row r="3355" spans="3:6" ht="15" customHeight="1">
      <c r="C3355" s="18">
        <v>951</v>
      </c>
      <c r="D3355" s="7">
        <v>160450</v>
      </c>
      <c r="E3355" s="10">
        <v>1096164</v>
      </c>
      <c r="F3355" s="19">
        <v>2509312</v>
      </c>
    </row>
    <row r="3356" spans="3:6" ht="15" customHeight="1">
      <c r="C3356" s="18">
        <v>952</v>
      </c>
      <c r="D3356" s="7">
        <v>159927</v>
      </c>
      <c r="E3356" s="10">
        <v>1096868</v>
      </c>
      <c r="F3356" s="19">
        <v>2510336</v>
      </c>
    </row>
    <row r="3357" spans="3:6" ht="15" customHeight="1">
      <c r="C3357" s="18">
        <v>953</v>
      </c>
      <c r="D3357" s="7">
        <v>159262</v>
      </c>
      <c r="E3357" s="10">
        <v>1096884</v>
      </c>
      <c r="F3357" s="19">
        <v>2510592</v>
      </c>
    </row>
    <row r="3358" spans="3:6" ht="15" customHeight="1">
      <c r="C3358" s="18">
        <v>954</v>
      </c>
      <c r="D3358" s="7">
        <v>158859</v>
      </c>
      <c r="E3358" s="10">
        <v>1097512</v>
      </c>
      <c r="F3358" s="19">
        <v>2510848</v>
      </c>
    </row>
    <row r="3359" spans="3:6" ht="15" customHeight="1">
      <c r="C3359" s="18">
        <v>955</v>
      </c>
      <c r="D3359" s="7">
        <v>158416</v>
      </c>
      <c r="E3359" s="10">
        <v>1097524</v>
      </c>
      <c r="F3359" s="19">
        <v>2512384</v>
      </c>
    </row>
    <row r="3360" spans="3:6" ht="15" customHeight="1">
      <c r="C3360" s="18">
        <v>956</v>
      </c>
      <c r="D3360" s="7">
        <v>158021</v>
      </c>
      <c r="E3360" s="10">
        <v>1098188</v>
      </c>
      <c r="F3360" s="19">
        <v>2512896</v>
      </c>
    </row>
    <row r="3361" spans="3:6" ht="15" customHeight="1">
      <c r="C3361" s="18">
        <v>957</v>
      </c>
      <c r="D3361" s="7">
        <v>157519</v>
      </c>
      <c r="E3361" s="10">
        <v>1098284</v>
      </c>
      <c r="F3361" s="19">
        <v>2512896</v>
      </c>
    </row>
    <row r="3362" spans="3:6" ht="15" customHeight="1">
      <c r="C3362" s="18">
        <v>958</v>
      </c>
      <c r="D3362" s="7">
        <v>157269</v>
      </c>
      <c r="E3362" s="10">
        <v>1098758</v>
      </c>
      <c r="F3362" s="19">
        <v>2513664</v>
      </c>
    </row>
    <row r="3363" spans="3:6" ht="15" customHeight="1">
      <c r="C3363" s="18">
        <v>959</v>
      </c>
      <c r="D3363" s="7">
        <v>156826</v>
      </c>
      <c r="E3363" s="10">
        <v>1099002</v>
      </c>
      <c r="F3363" s="19">
        <v>2513920</v>
      </c>
    </row>
    <row r="3364" spans="3:6" ht="15" customHeight="1">
      <c r="C3364" s="18">
        <v>960</v>
      </c>
      <c r="D3364" s="7">
        <v>156240</v>
      </c>
      <c r="E3364" s="10">
        <v>1099577</v>
      </c>
      <c r="F3364" s="19">
        <v>2514944</v>
      </c>
    </row>
    <row r="3365" spans="3:6" ht="15" customHeight="1">
      <c r="C3365" s="18">
        <v>961</v>
      </c>
      <c r="D3365" s="7">
        <v>155344</v>
      </c>
      <c r="E3365" s="10">
        <v>1099479</v>
      </c>
      <c r="F3365" s="19">
        <v>2514944</v>
      </c>
    </row>
    <row r="3366" spans="3:6" ht="15" customHeight="1">
      <c r="C3366" s="18">
        <v>962</v>
      </c>
      <c r="D3366" s="7">
        <v>154805</v>
      </c>
      <c r="E3366" s="10">
        <v>1100263</v>
      </c>
      <c r="F3366" s="19">
        <v>2515456</v>
      </c>
    </row>
    <row r="3367" spans="3:6" ht="15" customHeight="1">
      <c r="C3367" s="18">
        <v>963</v>
      </c>
      <c r="D3367" s="7">
        <v>154181</v>
      </c>
      <c r="E3367" s="10">
        <v>1100156</v>
      </c>
      <c r="F3367" s="19">
        <v>2515200</v>
      </c>
    </row>
    <row r="3368" spans="3:6" ht="15" customHeight="1">
      <c r="C3368" s="18">
        <v>964</v>
      </c>
      <c r="D3368" s="7">
        <v>153717</v>
      </c>
      <c r="E3368" s="10">
        <v>1100915</v>
      </c>
      <c r="F3368" s="19">
        <v>2515456</v>
      </c>
    </row>
    <row r="3369" spans="3:6" ht="15" customHeight="1">
      <c r="C3369" s="18">
        <v>965</v>
      </c>
      <c r="D3369" s="7">
        <v>153377</v>
      </c>
      <c r="E3369" s="10">
        <v>1100846</v>
      </c>
      <c r="F3369" s="19">
        <v>2516480</v>
      </c>
    </row>
    <row r="3370" spans="3:6" ht="15" customHeight="1">
      <c r="C3370" s="18">
        <v>966</v>
      </c>
      <c r="D3370" s="7">
        <v>152977</v>
      </c>
      <c r="E3370" s="10">
        <v>1101499</v>
      </c>
      <c r="F3370" s="19">
        <v>2516736</v>
      </c>
    </row>
    <row r="3371" spans="3:6" ht="15" customHeight="1">
      <c r="C3371" s="18">
        <v>967</v>
      </c>
      <c r="D3371" s="7">
        <v>152445</v>
      </c>
      <c r="E3371" s="10">
        <v>1101163</v>
      </c>
      <c r="F3371" s="19">
        <v>2516480</v>
      </c>
    </row>
    <row r="3372" spans="3:6" ht="15" customHeight="1">
      <c r="C3372" s="18">
        <v>968</v>
      </c>
      <c r="D3372" s="7">
        <v>152188</v>
      </c>
      <c r="E3372" s="10">
        <v>1101886</v>
      </c>
      <c r="F3372" s="19">
        <v>2516736</v>
      </c>
    </row>
    <row r="3373" spans="3:6" ht="15" customHeight="1">
      <c r="C3373" s="18">
        <v>969</v>
      </c>
      <c r="D3373" s="7">
        <v>151969</v>
      </c>
      <c r="E3373" s="10">
        <v>1101788</v>
      </c>
      <c r="F3373" s="19">
        <v>2517248</v>
      </c>
    </row>
    <row r="3374" spans="3:6" ht="15" customHeight="1">
      <c r="C3374" s="18">
        <v>970</v>
      </c>
      <c r="D3374" s="7">
        <v>151664</v>
      </c>
      <c r="E3374" s="10">
        <v>1102352</v>
      </c>
      <c r="F3374" s="19">
        <v>2518272</v>
      </c>
    </row>
    <row r="3375" spans="3:6" ht="15" customHeight="1">
      <c r="C3375" s="18">
        <v>971</v>
      </c>
      <c r="D3375" s="7">
        <v>151069</v>
      </c>
      <c r="E3375" s="10">
        <v>1102380</v>
      </c>
      <c r="F3375" s="19">
        <v>2518016</v>
      </c>
    </row>
    <row r="3376" spans="3:6" ht="15" customHeight="1">
      <c r="C3376" s="18">
        <v>972</v>
      </c>
      <c r="D3376" s="7">
        <v>150833</v>
      </c>
      <c r="E3376" s="10">
        <v>1102830</v>
      </c>
      <c r="F3376" s="19">
        <v>2519552</v>
      </c>
    </row>
    <row r="3377" spans="3:6" ht="15" customHeight="1">
      <c r="C3377" s="18">
        <v>973</v>
      </c>
      <c r="D3377" s="7">
        <v>150548</v>
      </c>
      <c r="E3377" s="10">
        <v>1102745</v>
      </c>
      <c r="F3377" s="19">
        <v>2520576</v>
      </c>
    </row>
    <row r="3378" spans="3:6" ht="15" customHeight="1">
      <c r="C3378" s="18">
        <v>974</v>
      </c>
      <c r="D3378" s="7">
        <v>150255</v>
      </c>
      <c r="E3378" s="10">
        <v>1103196</v>
      </c>
      <c r="F3378" s="19">
        <v>2520064</v>
      </c>
    </row>
    <row r="3379" spans="3:6" ht="15" customHeight="1">
      <c r="C3379" s="18">
        <v>975</v>
      </c>
      <c r="D3379" s="7">
        <v>149958</v>
      </c>
      <c r="E3379" s="10">
        <v>1103235</v>
      </c>
      <c r="F3379" s="19">
        <v>2520576</v>
      </c>
    </row>
    <row r="3380" spans="3:6" ht="15" customHeight="1">
      <c r="C3380" s="18">
        <v>976</v>
      </c>
      <c r="D3380" s="7">
        <v>149672</v>
      </c>
      <c r="E3380" s="10">
        <v>1103796</v>
      </c>
      <c r="F3380" s="19">
        <v>2520832</v>
      </c>
    </row>
    <row r="3381" spans="3:6" ht="15" customHeight="1">
      <c r="C3381" s="18">
        <v>977</v>
      </c>
      <c r="D3381" s="7">
        <v>149216</v>
      </c>
      <c r="E3381" s="10">
        <v>1103658</v>
      </c>
      <c r="F3381" s="19">
        <v>2520320</v>
      </c>
    </row>
    <row r="3382" spans="3:6" ht="15" customHeight="1">
      <c r="C3382" s="18">
        <v>978</v>
      </c>
      <c r="D3382" s="7">
        <v>148793</v>
      </c>
      <c r="E3382" s="10">
        <v>1104123</v>
      </c>
      <c r="F3382" s="19">
        <v>2520320</v>
      </c>
    </row>
    <row r="3383" spans="3:6" ht="15" customHeight="1">
      <c r="C3383" s="18">
        <v>979</v>
      </c>
      <c r="D3383" s="7">
        <v>148390</v>
      </c>
      <c r="E3383" s="10">
        <v>1104093</v>
      </c>
      <c r="F3383" s="19">
        <v>2521344</v>
      </c>
    </row>
    <row r="3384" spans="3:6" ht="15" customHeight="1">
      <c r="C3384" s="18">
        <v>980</v>
      </c>
      <c r="D3384" s="7">
        <v>147924</v>
      </c>
      <c r="E3384" s="10">
        <v>1104629</v>
      </c>
      <c r="F3384" s="19">
        <v>2521088</v>
      </c>
    </row>
    <row r="3385" spans="3:6" ht="15" customHeight="1">
      <c r="C3385" s="18">
        <v>981</v>
      </c>
      <c r="D3385" s="7">
        <v>147507</v>
      </c>
      <c r="E3385" s="10">
        <v>1104477</v>
      </c>
      <c r="F3385" s="19">
        <v>2521600</v>
      </c>
    </row>
    <row r="3386" spans="3:6" ht="15" customHeight="1">
      <c r="C3386" s="18">
        <v>982</v>
      </c>
      <c r="D3386" s="7">
        <v>147105</v>
      </c>
      <c r="E3386" s="10">
        <v>1105185</v>
      </c>
      <c r="F3386" s="19">
        <v>2522880</v>
      </c>
    </row>
    <row r="3387" spans="3:6" ht="15" customHeight="1">
      <c r="C3387" s="18">
        <v>983</v>
      </c>
      <c r="D3387" s="7">
        <v>146644</v>
      </c>
      <c r="E3387" s="10">
        <v>1104998</v>
      </c>
      <c r="F3387" s="19">
        <v>2521600</v>
      </c>
    </row>
    <row r="3388" spans="3:6" ht="15" customHeight="1">
      <c r="C3388" s="18">
        <v>984</v>
      </c>
      <c r="D3388" s="7">
        <v>146026</v>
      </c>
      <c r="E3388" s="10">
        <v>1105517</v>
      </c>
      <c r="F3388" s="19">
        <v>2522368</v>
      </c>
    </row>
    <row r="3389" spans="3:6" ht="15" customHeight="1">
      <c r="C3389" s="18">
        <v>985</v>
      </c>
      <c r="D3389" s="7">
        <v>145679</v>
      </c>
      <c r="E3389" s="10">
        <v>1105330</v>
      </c>
      <c r="F3389" s="19">
        <v>2521600</v>
      </c>
    </row>
    <row r="3390" spans="3:6" ht="15" customHeight="1">
      <c r="C3390" s="18">
        <v>986</v>
      </c>
      <c r="D3390" s="7">
        <v>145365</v>
      </c>
      <c r="E3390" s="10">
        <v>1106075</v>
      </c>
      <c r="F3390" s="19">
        <v>2522880</v>
      </c>
    </row>
    <row r="3391" spans="3:6" ht="15" customHeight="1">
      <c r="C3391" s="18">
        <v>987</v>
      </c>
      <c r="D3391" s="7">
        <v>144927</v>
      </c>
      <c r="E3391" s="10">
        <v>1106603</v>
      </c>
      <c r="F3391" s="19">
        <v>2523392</v>
      </c>
    </row>
    <row r="3392" spans="3:6" ht="15" customHeight="1">
      <c r="C3392" s="18">
        <v>988</v>
      </c>
      <c r="D3392" s="7">
        <v>144171</v>
      </c>
      <c r="E3392" s="10">
        <v>1106564</v>
      </c>
      <c r="F3392" s="19">
        <v>2523392</v>
      </c>
    </row>
    <row r="3393" spans="3:6" ht="15" customHeight="1">
      <c r="C3393" s="18">
        <v>989</v>
      </c>
      <c r="D3393" s="7">
        <v>143763</v>
      </c>
      <c r="E3393" s="10">
        <v>1107056</v>
      </c>
      <c r="F3393" s="19">
        <v>2523392</v>
      </c>
    </row>
    <row r="3394" spans="3:6" ht="15" customHeight="1">
      <c r="C3394" s="18">
        <v>990</v>
      </c>
      <c r="D3394" s="7">
        <v>143122</v>
      </c>
      <c r="E3394" s="10">
        <v>1107128</v>
      </c>
      <c r="F3394" s="19">
        <v>2524160</v>
      </c>
    </row>
    <row r="3395" spans="3:6" ht="15" customHeight="1">
      <c r="C3395" s="18">
        <v>991</v>
      </c>
      <c r="D3395" s="7">
        <v>142764</v>
      </c>
      <c r="E3395" s="10">
        <v>1107714</v>
      </c>
      <c r="F3395" s="19">
        <v>2524160</v>
      </c>
    </row>
    <row r="3396" spans="3:6" ht="15" customHeight="1">
      <c r="C3396" s="18">
        <v>992</v>
      </c>
      <c r="D3396" s="7">
        <v>142641</v>
      </c>
      <c r="E3396" s="10">
        <v>1107435</v>
      </c>
      <c r="F3396" s="19">
        <v>2525184</v>
      </c>
    </row>
    <row r="3397" spans="3:6" ht="15" customHeight="1">
      <c r="C3397" s="18">
        <v>993</v>
      </c>
      <c r="D3397" s="7">
        <v>142392</v>
      </c>
      <c r="E3397" s="10">
        <v>1108002</v>
      </c>
      <c r="F3397" s="19">
        <v>2525952</v>
      </c>
    </row>
    <row r="3398" spans="3:6" ht="15" customHeight="1">
      <c r="C3398" s="18">
        <v>994</v>
      </c>
      <c r="D3398" s="7">
        <v>142202</v>
      </c>
      <c r="E3398" s="10">
        <v>1107780</v>
      </c>
      <c r="F3398" s="19">
        <v>2527232</v>
      </c>
    </row>
    <row r="3399" spans="3:6" ht="15" customHeight="1">
      <c r="C3399" s="18">
        <v>995</v>
      </c>
      <c r="D3399" s="7">
        <v>141575</v>
      </c>
      <c r="E3399" s="10">
        <v>1108555</v>
      </c>
      <c r="F3399" s="19">
        <v>2527744</v>
      </c>
    </row>
    <row r="3400" spans="3:6" ht="15" customHeight="1">
      <c r="C3400" s="18">
        <v>996</v>
      </c>
      <c r="D3400" s="7">
        <v>140924</v>
      </c>
      <c r="E3400" s="10">
        <v>1108400</v>
      </c>
      <c r="F3400" s="19">
        <v>2527744</v>
      </c>
    </row>
    <row r="3401" spans="3:6" ht="15" customHeight="1">
      <c r="C3401" s="18">
        <v>997</v>
      </c>
      <c r="D3401" s="7">
        <v>140604</v>
      </c>
      <c r="E3401" s="10">
        <v>1108798</v>
      </c>
      <c r="F3401" s="19">
        <v>2528000</v>
      </c>
    </row>
    <row r="3402" spans="3:6" ht="15" customHeight="1">
      <c r="C3402" s="18">
        <v>998</v>
      </c>
      <c r="D3402" s="7">
        <v>140473</v>
      </c>
      <c r="E3402" s="10">
        <v>1108841</v>
      </c>
      <c r="F3402" s="19">
        <v>2529536</v>
      </c>
    </row>
    <row r="3403" spans="3:6" ht="15" customHeight="1">
      <c r="C3403" s="18">
        <v>999</v>
      </c>
      <c r="D3403" s="7">
        <v>140379</v>
      </c>
      <c r="E3403" s="10">
        <v>1109310</v>
      </c>
      <c r="F3403" s="19">
        <v>2530048</v>
      </c>
    </row>
    <row r="3404" spans="3:6" ht="15" customHeight="1">
      <c r="C3404" s="18">
        <v>1000</v>
      </c>
      <c r="D3404" s="7">
        <v>140281</v>
      </c>
      <c r="E3404" s="10">
        <v>1109163</v>
      </c>
      <c r="F3404" s="19">
        <v>2529792</v>
      </c>
    </row>
    <row r="3405" spans="3:6" ht="15" customHeight="1">
      <c r="C3405" s="18">
        <v>1001</v>
      </c>
      <c r="D3405" s="7">
        <v>139753</v>
      </c>
      <c r="E3405" s="10">
        <v>1109810</v>
      </c>
      <c r="F3405" s="19">
        <v>2530304</v>
      </c>
    </row>
    <row r="3406" spans="3:6" ht="15" customHeight="1">
      <c r="C3406" s="18">
        <v>1002</v>
      </c>
      <c r="D3406" s="7">
        <v>139625</v>
      </c>
      <c r="E3406" s="10">
        <v>1109589</v>
      </c>
      <c r="F3406" s="19">
        <v>2530816</v>
      </c>
    </row>
    <row r="3407" spans="3:6" ht="15" customHeight="1">
      <c r="C3407" s="18">
        <v>1003</v>
      </c>
      <c r="D3407" s="7">
        <v>139036</v>
      </c>
      <c r="E3407" s="10">
        <v>1110092</v>
      </c>
      <c r="F3407" s="19">
        <v>2531584</v>
      </c>
    </row>
    <row r="3408" spans="3:6" ht="15" customHeight="1">
      <c r="C3408" s="18">
        <v>1004</v>
      </c>
      <c r="D3408" s="7">
        <v>138590</v>
      </c>
      <c r="E3408" s="10">
        <v>1109838</v>
      </c>
      <c r="F3408" s="19">
        <v>2531584</v>
      </c>
    </row>
    <row r="3409" spans="3:6" ht="15" customHeight="1">
      <c r="C3409" s="18">
        <v>1005</v>
      </c>
      <c r="D3409" s="7">
        <v>138116</v>
      </c>
      <c r="E3409" s="10">
        <v>1110283</v>
      </c>
      <c r="F3409" s="19">
        <v>2530560</v>
      </c>
    </row>
    <row r="3410" spans="3:6" ht="15" customHeight="1">
      <c r="C3410" s="18">
        <v>1006</v>
      </c>
      <c r="D3410" s="7">
        <v>137638</v>
      </c>
      <c r="E3410" s="10">
        <v>1110164</v>
      </c>
      <c r="F3410" s="19">
        <v>2530816</v>
      </c>
    </row>
    <row r="3411" spans="3:6" ht="15" customHeight="1">
      <c r="C3411" s="18">
        <v>1007</v>
      </c>
      <c r="D3411" s="7">
        <v>137178</v>
      </c>
      <c r="E3411" s="10">
        <v>1110708</v>
      </c>
      <c r="F3411" s="19">
        <v>2531072</v>
      </c>
    </row>
    <row r="3412" spans="3:6" ht="15" customHeight="1">
      <c r="C3412" s="18">
        <v>1008</v>
      </c>
      <c r="D3412" s="7">
        <v>137005</v>
      </c>
      <c r="E3412" s="10">
        <v>1110661</v>
      </c>
      <c r="F3412" s="19">
        <v>2532352</v>
      </c>
    </row>
    <row r="3413" spans="3:6" ht="15" customHeight="1">
      <c r="C3413" s="18">
        <v>1009</v>
      </c>
      <c r="D3413" s="7">
        <v>136944</v>
      </c>
      <c r="E3413" s="10">
        <v>1111096</v>
      </c>
      <c r="F3413" s="19">
        <v>2532096</v>
      </c>
    </row>
    <row r="3414" spans="3:6" ht="15" customHeight="1">
      <c r="C3414" s="18">
        <v>1010</v>
      </c>
      <c r="D3414" s="7">
        <v>136617</v>
      </c>
      <c r="E3414" s="10">
        <v>1111490</v>
      </c>
      <c r="F3414" s="19">
        <v>2532352</v>
      </c>
    </row>
    <row r="3415" spans="3:6" ht="15" customHeight="1">
      <c r="C3415" s="18">
        <v>1011</v>
      </c>
      <c r="D3415" s="7">
        <v>136120</v>
      </c>
      <c r="E3415" s="10">
        <v>1111439</v>
      </c>
      <c r="F3415" s="19">
        <v>2532352</v>
      </c>
    </row>
    <row r="3416" spans="3:6" ht="15" customHeight="1">
      <c r="C3416" s="18">
        <v>1012</v>
      </c>
      <c r="D3416" s="7">
        <v>135556</v>
      </c>
      <c r="E3416" s="10">
        <v>1111949</v>
      </c>
      <c r="F3416" s="19">
        <v>2532096</v>
      </c>
    </row>
    <row r="3417" spans="3:6" ht="15" customHeight="1">
      <c r="C3417" s="18">
        <v>1013</v>
      </c>
      <c r="D3417" s="7">
        <v>135297</v>
      </c>
      <c r="E3417" s="10">
        <v>1112418</v>
      </c>
      <c r="F3417" s="19">
        <v>2533120</v>
      </c>
    </row>
    <row r="3418" spans="3:6" ht="15" customHeight="1">
      <c r="C3418" s="18">
        <v>1014</v>
      </c>
      <c r="D3418" s="7">
        <v>134987</v>
      </c>
      <c r="E3418" s="10">
        <v>1112542</v>
      </c>
      <c r="F3418" s="19">
        <v>2532608</v>
      </c>
    </row>
    <row r="3419" spans="3:6" ht="15" customHeight="1">
      <c r="C3419" s="18">
        <v>1015</v>
      </c>
      <c r="D3419" s="7">
        <v>134337</v>
      </c>
      <c r="E3419" s="10">
        <v>1112717</v>
      </c>
      <c r="F3419" s="19">
        <v>2532608</v>
      </c>
    </row>
    <row r="3420" spans="3:6" ht="15" customHeight="1">
      <c r="C3420" s="18">
        <v>1016</v>
      </c>
      <c r="D3420" s="7">
        <v>133933</v>
      </c>
      <c r="E3420" s="10">
        <v>1112752</v>
      </c>
      <c r="F3420" s="19">
        <v>2532608</v>
      </c>
    </row>
    <row r="3421" spans="3:6" ht="15" customHeight="1">
      <c r="C3421" s="18">
        <v>1017</v>
      </c>
      <c r="D3421" s="7">
        <v>133810</v>
      </c>
      <c r="E3421" s="10">
        <v>1113060</v>
      </c>
      <c r="F3421" s="19">
        <v>2533376</v>
      </c>
    </row>
    <row r="3422" spans="3:6" ht="15" customHeight="1">
      <c r="C3422" s="18">
        <v>1018</v>
      </c>
      <c r="D3422" s="7">
        <v>133692</v>
      </c>
      <c r="E3422" s="10">
        <v>1113136</v>
      </c>
      <c r="F3422" s="19">
        <v>2533376</v>
      </c>
    </row>
    <row r="3423" spans="3:6" ht="15" customHeight="1">
      <c r="C3423" s="18">
        <v>1019</v>
      </c>
      <c r="D3423" s="7">
        <v>133236</v>
      </c>
      <c r="E3423" s="10">
        <v>1113476</v>
      </c>
      <c r="F3423" s="19">
        <v>2533888</v>
      </c>
    </row>
    <row r="3424" spans="3:6" ht="15" customHeight="1">
      <c r="C3424" s="18">
        <v>1020</v>
      </c>
      <c r="D3424" s="7">
        <v>132985</v>
      </c>
      <c r="E3424" s="10">
        <v>1113396</v>
      </c>
      <c r="F3424" s="19">
        <v>2534400</v>
      </c>
    </row>
    <row r="3425" spans="3:6" ht="15" customHeight="1">
      <c r="C3425" s="18">
        <v>1021</v>
      </c>
      <c r="D3425" s="7">
        <v>132662</v>
      </c>
      <c r="E3425" s="10">
        <v>1113681</v>
      </c>
      <c r="F3425" s="19">
        <v>2534656</v>
      </c>
    </row>
    <row r="3426" spans="3:6" ht="15" customHeight="1">
      <c r="C3426" s="18">
        <v>1022</v>
      </c>
      <c r="D3426" s="7">
        <v>132380</v>
      </c>
      <c r="E3426" s="10">
        <v>1113977</v>
      </c>
      <c r="F3426" s="19">
        <v>2534144</v>
      </c>
    </row>
    <row r="3427" spans="3:6" ht="15" customHeight="1">
      <c r="C3427" s="18">
        <v>1023</v>
      </c>
      <c r="D3427" s="7">
        <v>132190</v>
      </c>
      <c r="E3427" s="10">
        <v>1113942</v>
      </c>
      <c r="F3427" s="19">
        <v>2534912</v>
      </c>
    </row>
    <row r="3428" spans="3:6" ht="15" customHeight="1">
      <c r="C3428" s="18">
        <v>1024</v>
      </c>
      <c r="D3428" s="7">
        <v>131798</v>
      </c>
      <c r="E3428" s="10">
        <v>1114044</v>
      </c>
      <c r="F3428" s="19">
        <v>2534912</v>
      </c>
    </row>
    <row r="3429" spans="3:6" ht="15" customHeight="1">
      <c r="C3429" s="18">
        <v>1025</v>
      </c>
      <c r="D3429" s="7">
        <v>131419</v>
      </c>
      <c r="E3429" s="10">
        <v>1114082</v>
      </c>
      <c r="F3429" s="19">
        <v>2535424</v>
      </c>
    </row>
    <row r="3430" spans="3:6" ht="15" customHeight="1">
      <c r="C3430" s="18">
        <v>1026</v>
      </c>
      <c r="D3430" s="7">
        <v>131115</v>
      </c>
      <c r="E3430" s="10">
        <v>1114391</v>
      </c>
      <c r="F3430" s="19">
        <v>2537216</v>
      </c>
    </row>
    <row r="3431" spans="3:6" ht="15" customHeight="1">
      <c r="C3431" s="18">
        <v>1027</v>
      </c>
      <c r="D3431" s="7">
        <v>130820</v>
      </c>
      <c r="E3431" s="10">
        <v>1114409</v>
      </c>
      <c r="F3431" s="19">
        <v>2536704</v>
      </c>
    </row>
    <row r="3432" spans="3:6" ht="15" customHeight="1">
      <c r="C3432" s="18">
        <v>1028</v>
      </c>
      <c r="D3432" s="7">
        <v>130493</v>
      </c>
      <c r="E3432" s="10">
        <v>1114695</v>
      </c>
      <c r="F3432" s="19">
        <v>2537728</v>
      </c>
    </row>
    <row r="3433" spans="3:6" ht="15" customHeight="1">
      <c r="C3433" s="18">
        <v>1029</v>
      </c>
      <c r="D3433" s="7">
        <v>130265</v>
      </c>
      <c r="E3433" s="10">
        <v>1114758</v>
      </c>
      <c r="F3433" s="19">
        <v>2537728</v>
      </c>
    </row>
    <row r="3434" spans="3:6" ht="15" customHeight="1">
      <c r="C3434" s="18">
        <v>1030</v>
      </c>
      <c r="D3434" s="7">
        <v>129809</v>
      </c>
      <c r="E3434" s="10">
        <v>1114933</v>
      </c>
      <c r="F3434" s="19">
        <v>2538752</v>
      </c>
    </row>
    <row r="3435" spans="3:6" ht="15" customHeight="1">
      <c r="C3435" s="18">
        <v>1031</v>
      </c>
      <c r="D3435" s="7">
        <v>129079</v>
      </c>
      <c r="E3435" s="10">
        <v>1114994</v>
      </c>
      <c r="F3435" s="19">
        <v>2539008</v>
      </c>
    </row>
    <row r="3436" spans="3:6" ht="15" customHeight="1">
      <c r="C3436" s="18">
        <v>1032</v>
      </c>
      <c r="D3436" s="7">
        <v>128510</v>
      </c>
      <c r="E3436" s="10">
        <v>1115094</v>
      </c>
      <c r="F3436" s="19">
        <v>2538496</v>
      </c>
    </row>
    <row r="3437" spans="3:6" ht="15" customHeight="1">
      <c r="C3437" s="18">
        <v>1033</v>
      </c>
      <c r="D3437" s="7">
        <v>127960</v>
      </c>
      <c r="E3437" s="10">
        <v>1115268</v>
      </c>
      <c r="F3437" s="19">
        <v>2539008</v>
      </c>
    </row>
    <row r="3438" spans="3:6" ht="15" customHeight="1">
      <c r="C3438" s="18">
        <v>1034</v>
      </c>
      <c r="D3438" s="7">
        <v>127430</v>
      </c>
      <c r="E3438" s="10">
        <v>1115380</v>
      </c>
      <c r="F3438" s="19">
        <v>2539520</v>
      </c>
    </row>
    <row r="3439" spans="3:6" ht="15" customHeight="1">
      <c r="C3439" s="18">
        <v>1035</v>
      </c>
      <c r="D3439" s="7">
        <v>126797</v>
      </c>
      <c r="E3439" s="10">
        <v>1115662</v>
      </c>
      <c r="F3439" s="19">
        <v>2540544</v>
      </c>
    </row>
    <row r="3440" spans="3:6" ht="15" customHeight="1">
      <c r="C3440" s="18">
        <v>1036</v>
      </c>
      <c r="D3440" s="7">
        <v>126598</v>
      </c>
      <c r="E3440" s="10">
        <v>1115664</v>
      </c>
      <c r="F3440" s="19">
        <v>2540032</v>
      </c>
    </row>
    <row r="3441" spans="3:6" ht="15" customHeight="1">
      <c r="C3441" s="18">
        <v>1037</v>
      </c>
      <c r="D3441" s="7">
        <v>126174</v>
      </c>
      <c r="E3441" s="10">
        <v>1115911</v>
      </c>
      <c r="F3441" s="19">
        <v>2539776</v>
      </c>
    </row>
    <row r="3442" spans="3:6" ht="15" customHeight="1">
      <c r="C3442" s="18">
        <v>1038</v>
      </c>
      <c r="D3442" s="7">
        <v>125791</v>
      </c>
      <c r="E3442" s="10">
        <v>1116120</v>
      </c>
      <c r="F3442" s="19">
        <v>2539776</v>
      </c>
    </row>
    <row r="3443" spans="3:6" ht="15" customHeight="1">
      <c r="C3443" s="18">
        <v>1039</v>
      </c>
      <c r="D3443" s="7">
        <v>125518</v>
      </c>
      <c r="E3443" s="10">
        <v>1116149</v>
      </c>
      <c r="F3443" s="19">
        <v>2540288</v>
      </c>
    </row>
    <row r="3444" spans="3:6" ht="15" customHeight="1">
      <c r="C3444" s="18">
        <v>1040</v>
      </c>
      <c r="D3444" s="7">
        <v>125125</v>
      </c>
      <c r="E3444" s="10">
        <v>1116406</v>
      </c>
      <c r="F3444" s="19">
        <v>2540800</v>
      </c>
    </row>
    <row r="3445" spans="3:6" ht="15" customHeight="1">
      <c r="C3445" s="18">
        <v>1041</v>
      </c>
      <c r="D3445" s="7">
        <v>125003</v>
      </c>
      <c r="E3445" s="10">
        <v>1116369</v>
      </c>
      <c r="F3445" s="19">
        <v>2540544</v>
      </c>
    </row>
    <row r="3446" spans="3:6" ht="15" customHeight="1">
      <c r="C3446" s="18">
        <v>1042</v>
      </c>
      <c r="D3446" s="7">
        <v>124841</v>
      </c>
      <c r="E3446" s="10">
        <v>1116671</v>
      </c>
      <c r="F3446" s="19">
        <v>2542080</v>
      </c>
    </row>
    <row r="3447" spans="3:6" ht="15" customHeight="1">
      <c r="C3447" s="18">
        <v>1043</v>
      </c>
      <c r="D3447" s="7">
        <v>124385</v>
      </c>
      <c r="E3447" s="10">
        <v>1116836</v>
      </c>
      <c r="F3447" s="19">
        <v>2542848</v>
      </c>
    </row>
    <row r="3448" spans="3:6" ht="15" customHeight="1">
      <c r="C3448" s="18">
        <v>1044</v>
      </c>
      <c r="D3448" s="7">
        <v>123925</v>
      </c>
      <c r="E3448" s="10">
        <v>1117131</v>
      </c>
      <c r="F3448" s="19">
        <v>2544128</v>
      </c>
    </row>
    <row r="3449" spans="3:6" ht="15" customHeight="1">
      <c r="C3449" s="18">
        <v>1045</v>
      </c>
      <c r="D3449" s="7">
        <v>123542</v>
      </c>
      <c r="E3449" s="10">
        <v>1117138</v>
      </c>
      <c r="F3449" s="19">
        <v>2543360</v>
      </c>
    </row>
    <row r="3450" spans="3:6" ht="15" customHeight="1">
      <c r="C3450" s="18">
        <v>1046</v>
      </c>
      <c r="D3450" s="7">
        <v>123323</v>
      </c>
      <c r="E3450" s="10">
        <v>1117371</v>
      </c>
      <c r="F3450" s="19">
        <v>2543872</v>
      </c>
    </row>
    <row r="3451" spans="3:6" ht="15" customHeight="1">
      <c r="C3451" s="18">
        <v>1047</v>
      </c>
      <c r="D3451" s="7">
        <v>123089</v>
      </c>
      <c r="E3451" s="10">
        <v>1117537</v>
      </c>
      <c r="F3451" s="19">
        <v>2544896</v>
      </c>
    </row>
    <row r="3452" spans="3:6" ht="15" customHeight="1">
      <c r="C3452" s="18">
        <v>1048</v>
      </c>
      <c r="D3452" s="7">
        <v>123135</v>
      </c>
      <c r="E3452" s="10">
        <v>1117718</v>
      </c>
      <c r="F3452" s="19">
        <v>2545152</v>
      </c>
    </row>
    <row r="3453" spans="3:6" ht="15" customHeight="1">
      <c r="C3453" s="18">
        <v>1049</v>
      </c>
      <c r="D3453" s="7">
        <v>123109</v>
      </c>
      <c r="E3453" s="10">
        <v>1117899</v>
      </c>
      <c r="F3453" s="19">
        <v>2544896</v>
      </c>
    </row>
    <row r="3454" spans="3:6" ht="15" customHeight="1">
      <c r="C3454" s="18">
        <v>1050</v>
      </c>
      <c r="D3454" s="7">
        <v>123101</v>
      </c>
      <c r="E3454" s="10">
        <v>1118033</v>
      </c>
      <c r="F3454" s="19">
        <v>2545408</v>
      </c>
    </row>
    <row r="3455" spans="3:6" ht="15" customHeight="1">
      <c r="C3455" s="18">
        <v>1051</v>
      </c>
      <c r="D3455" s="7">
        <v>123045</v>
      </c>
      <c r="E3455" s="10">
        <v>1118346</v>
      </c>
      <c r="F3455" s="19">
        <v>2545152</v>
      </c>
    </row>
    <row r="3456" spans="3:6" ht="15" customHeight="1">
      <c r="C3456" s="18">
        <v>1052</v>
      </c>
      <c r="D3456" s="7">
        <v>123036</v>
      </c>
      <c r="E3456" s="10">
        <v>1118350</v>
      </c>
      <c r="F3456" s="19">
        <v>2545408</v>
      </c>
    </row>
    <row r="3457" spans="3:6" ht="15" customHeight="1">
      <c r="C3457" s="18">
        <v>1053</v>
      </c>
      <c r="D3457" s="7">
        <v>122713</v>
      </c>
      <c r="E3457" s="10">
        <v>1118682</v>
      </c>
      <c r="F3457" s="19">
        <v>2545152</v>
      </c>
    </row>
    <row r="3458" spans="3:6" ht="15" customHeight="1">
      <c r="C3458" s="18">
        <v>1054</v>
      </c>
      <c r="D3458" s="7">
        <v>122416</v>
      </c>
      <c r="E3458" s="10">
        <v>1118714</v>
      </c>
      <c r="F3458" s="19">
        <v>2545664</v>
      </c>
    </row>
    <row r="3459" spans="3:6" ht="15" customHeight="1">
      <c r="C3459" s="18">
        <v>1055</v>
      </c>
      <c r="D3459" s="7">
        <v>121926</v>
      </c>
      <c r="E3459" s="10">
        <v>1118973</v>
      </c>
      <c r="F3459" s="19">
        <v>2545408</v>
      </c>
    </row>
    <row r="3460" spans="3:6" ht="15" customHeight="1">
      <c r="C3460" s="18">
        <v>1056</v>
      </c>
      <c r="D3460" s="7">
        <v>121661</v>
      </c>
      <c r="E3460" s="10">
        <v>1119096</v>
      </c>
      <c r="F3460" s="19">
        <v>2546432</v>
      </c>
    </row>
    <row r="3461" spans="3:6" ht="15" customHeight="1">
      <c r="C3461" s="18">
        <v>1057</v>
      </c>
      <c r="D3461" s="7">
        <v>121321</v>
      </c>
      <c r="E3461" s="10">
        <v>1119205</v>
      </c>
      <c r="F3461" s="19">
        <v>2546432</v>
      </c>
    </row>
    <row r="3462" spans="3:6" ht="15" customHeight="1">
      <c r="C3462" s="18">
        <v>1058</v>
      </c>
      <c r="D3462" s="7">
        <v>121002</v>
      </c>
      <c r="E3462" s="10">
        <v>1119422</v>
      </c>
      <c r="F3462" s="19">
        <v>2546432</v>
      </c>
    </row>
    <row r="3463" spans="3:6" ht="15" customHeight="1">
      <c r="C3463" s="18">
        <v>1059</v>
      </c>
      <c r="D3463" s="7">
        <v>120615</v>
      </c>
      <c r="E3463" s="10">
        <v>1119696</v>
      </c>
      <c r="F3463" s="19">
        <v>2546432</v>
      </c>
    </row>
    <row r="3464" spans="3:6" ht="15" customHeight="1">
      <c r="C3464" s="18">
        <v>1060</v>
      </c>
      <c r="D3464" s="7">
        <v>120148</v>
      </c>
      <c r="E3464" s="10">
        <v>1119844</v>
      </c>
      <c r="F3464" s="19">
        <v>2546688</v>
      </c>
    </row>
    <row r="3465" spans="3:6" ht="15" customHeight="1">
      <c r="C3465" s="18">
        <v>1061</v>
      </c>
      <c r="D3465" s="7">
        <v>119724</v>
      </c>
      <c r="E3465" s="10">
        <v>1120098</v>
      </c>
      <c r="F3465" s="19">
        <v>2547456</v>
      </c>
    </row>
    <row r="3466" spans="3:6" ht="15" customHeight="1">
      <c r="C3466" s="18">
        <v>1062</v>
      </c>
      <c r="D3466" s="7">
        <v>119397</v>
      </c>
      <c r="E3466" s="10">
        <v>1120055</v>
      </c>
      <c r="F3466" s="19">
        <v>2548736</v>
      </c>
    </row>
    <row r="3467" spans="3:6" ht="15" customHeight="1">
      <c r="C3467" s="18">
        <v>1063</v>
      </c>
      <c r="D3467" s="7">
        <v>118969</v>
      </c>
      <c r="E3467" s="10">
        <v>1120399</v>
      </c>
      <c r="F3467" s="19">
        <v>2548224</v>
      </c>
    </row>
    <row r="3468" spans="3:6" ht="15" customHeight="1">
      <c r="C3468" s="18">
        <v>1064</v>
      </c>
      <c r="D3468" s="7">
        <v>118720</v>
      </c>
      <c r="E3468" s="10">
        <v>1120515</v>
      </c>
      <c r="F3468" s="19">
        <v>2547968</v>
      </c>
    </row>
    <row r="3469" spans="3:6" ht="15" customHeight="1">
      <c r="C3469" s="18">
        <v>1065</v>
      </c>
      <c r="D3469" s="7">
        <v>118461</v>
      </c>
      <c r="E3469" s="10">
        <v>1120716</v>
      </c>
      <c r="F3469" s="19">
        <v>2548480</v>
      </c>
    </row>
    <row r="3470" spans="3:6" ht="15" customHeight="1">
      <c r="C3470" s="18">
        <v>1066</v>
      </c>
      <c r="D3470" s="7">
        <v>117921</v>
      </c>
      <c r="E3470" s="10">
        <v>1120812</v>
      </c>
      <c r="F3470" s="19">
        <v>2550016</v>
      </c>
    </row>
    <row r="3471" spans="3:6" ht="15" customHeight="1">
      <c r="C3471" s="18">
        <v>1067</v>
      </c>
      <c r="D3471" s="7">
        <v>117478</v>
      </c>
      <c r="E3471" s="10">
        <v>1120963</v>
      </c>
      <c r="F3471" s="19">
        <v>2549504</v>
      </c>
    </row>
    <row r="3472" spans="3:6" ht="15" customHeight="1">
      <c r="C3472" s="18">
        <v>1068</v>
      </c>
      <c r="D3472" s="7">
        <v>116929</v>
      </c>
      <c r="E3472" s="10">
        <v>1121267</v>
      </c>
      <c r="F3472" s="19">
        <v>2549504</v>
      </c>
    </row>
    <row r="3473" spans="3:6" ht="15" customHeight="1">
      <c r="C3473" s="18">
        <v>1069</v>
      </c>
      <c r="D3473" s="7">
        <v>116396</v>
      </c>
      <c r="E3473" s="10">
        <v>1121518</v>
      </c>
      <c r="F3473" s="19">
        <v>2549760</v>
      </c>
    </row>
    <row r="3474" spans="3:6" ht="15" customHeight="1">
      <c r="C3474" s="18">
        <v>1070</v>
      </c>
      <c r="D3474" s="7">
        <v>116080</v>
      </c>
      <c r="E3474" s="10">
        <v>1121595</v>
      </c>
      <c r="F3474" s="19">
        <v>2549760</v>
      </c>
    </row>
    <row r="3475" spans="3:6" ht="15" customHeight="1">
      <c r="C3475" s="18">
        <v>1071</v>
      </c>
      <c r="D3475" s="7">
        <v>115727</v>
      </c>
      <c r="E3475" s="10">
        <v>1121848</v>
      </c>
      <c r="F3475" s="19">
        <v>2550528</v>
      </c>
    </row>
    <row r="3476" spans="3:6" ht="15" customHeight="1">
      <c r="C3476" s="18">
        <v>1072</v>
      </c>
      <c r="D3476" s="7">
        <v>115604</v>
      </c>
      <c r="E3476" s="10">
        <v>1122001</v>
      </c>
      <c r="F3476" s="19">
        <v>2551808</v>
      </c>
    </row>
    <row r="3477" spans="3:6" ht="15" customHeight="1">
      <c r="C3477" s="18">
        <v>1073</v>
      </c>
      <c r="D3477" s="7">
        <v>115175</v>
      </c>
      <c r="E3477" s="10">
        <v>1122365</v>
      </c>
      <c r="F3477" s="19">
        <v>2551296</v>
      </c>
    </row>
    <row r="3478" spans="3:6" ht="15" customHeight="1">
      <c r="C3478" s="18">
        <v>1074</v>
      </c>
      <c r="D3478" s="7">
        <v>114775</v>
      </c>
      <c r="E3478" s="10">
        <v>1122342</v>
      </c>
      <c r="F3478" s="19">
        <v>2551552</v>
      </c>
    </row>
    <row r="3479" spans="3:6" ht="15" customHeight="1">
      <c r="C3479" s="18">
        <v>1075</v>
      </c>
      <c r="D3479" s="7">
        <v>114497</v>
      </c>
      <c r="E3479" s="10">
        <v>1122805</v>
      </c>
      <c r="F3479" s="19">
        <v>2552320</v>
      </c>
    </row>
    <row r="3480" spans="3:6" ht="15" customHeight="1">
      <c r="C3480" s="18">
        <v>1076</v>
      </c>
      <c r="D3480" s="7">
        <v>114250</v>
      </c>
      <c r="E3480" s="10">
        <v>1122764</v>
      </c>
      <c r="F3480" s="19">
        <v>2552320</v>
      </c>
    </row>
    <row r="3481" spans="3:6" ht="15" customHeight="1">
      <c r="C3481" s="18">
        <v>1077</v>
      </c>
      <c r="D3481" s="7">
        <v>114069</v>
      </c>
      <c r="E3481" s="10">
        <v>1122937</v>
      </c>
      <c r="F3481" s="19">
        <v>2553088</v>
      </c>
    </row>
    <row r="3482" spans="3:6" ht="15" customHeight="1">
      <c r="C3482" s="18">
        <v>1078</v>
      </c>
      <c r="D3482" s="7">
        <v>113890</v>
      </c>
      <c r="E3482" s="10">
        <v>1123090</v>
      </c>
      <c r="F3482" s="19">
        <v>2553856</v>
      </c>
    </row>
    <row r="3483" spans="3:6" ht="15" customHeight="1">
      <c r="C3483" s="18">
        <v>1079</v>
      </c>
      <c r="D3483" s="7">
        <v>113737</v>
      </c>
      <c r="E3483" s="10">
        <v>1123383</v>
      </c>
      <c r="F3483" s="19">
        <v>2554112</v>
      </c>
    </row>
    <row r="3484" spans="3:6" ht="15" customHeight="1">
      <c r="C3484" s="18">
        <v>1080</v>
      </c>
      <c r="D3484" s="7">
        <v>113596</v>
      </c>
      <c r="E3484" s="10">
        <v>1123406</v>
      </c>
      <c r="F3484" s="19">
        <v>2554624</v>
      </c>
    </row>
    <row r="3485" spans="3:6" ht="15" customHeight="1">
      <c r="C3485" s="18">
        <v>1081</v>
      </c>
      <c r="D3485" s="7">
        <v>113190</v>
      </c>
      <c r="E3485" s="10">
        <v>1123597</v>
      </c>
      <c r="F3485" s="19">
        <v>2554112</v>
      </c>
    </row>
    <row r="3486" spans="3:6" ht="15" customHeight="1">
      <c r="C3486" s="18">
        <v>1082</v>
      </c>
      <c r="D3486" s="7">
        <v>112831</v>
      </c>
      <c r="E3486" s="10">
        <v>1123802</v>
      </c>
      <c r="F3486" s="19">
        <v>2554624</v>
      </c>
    </row>
    <row r="3487" spans="3:6" ht="15" customHeight="1">
      <c r="C3487" s="18">
        <v>1083</v>
      </c>
      <c r="D3487" s="7">
        <v>112584</v>
      </c>
      <c r="E3487" s="10">
        <v>1124005</v>
      </c>
      <c r="F3487" s="19">
        <v>2554880</v>
      </c>
    </row>
    <row r="3488" spans="3:6" ht="15" customHeight="1">
      <c r="C3488" s="18">
        <v>1084</v>
      </c>
      <c r="D3488" s="7">
        <v>112515</v>
      </c>
      <c r="E3488" s="10">
        <v>1124177</v>
      </c>
      <c r="F3488" s="19">
        <v>2554880</v>
      </c>
    </row>
    <row r="3489" spans="3:6" ht="15" customHeight="1">
      <c r="C3489" s="18">
        <v>1085</v>
      </c>
      <c r="D3489" s="7">
        <v>112473</v>
      </c>
      <c r="E3489" s="10">
        <v>1124195</v>
      </c>
      <c r="F3489" s="19">
        <v>2555392</v>
      </c>
    </row>
    <row r="3490" spans="3:6" ht="15" customHeight="1">
      <c r="C3490" s="18">
        <v>1086</v>
      </c>
      <c r="D3490" s="7">
        <v>112285</v>
      </c>
      <c r="E3490" s="10">
        <v>1124437</v>
      </c>
      <c r="F3490" s="19">
        <v>2555136</v>
      </c>
    </row>
    <row r="3491" spans="3:6" ht="15" customHeight="1">
      <c r="C3491" s="18">
        <v>1087</v>
      </c>
      <c r="D3491" s="7">
        <v>111733</v>
      </c>
      <c r="E3491" s="10">
        <v>1124660</v>
      </c>
      <c r="F3491" s="19">
        <v>2555136</v>
      </c>
    </row>
    <row r="3492" spans="3:6" ht="15" customHeight="1">
      <c r="C3492" s="18">
        <v>1088</v>
      </c>
      <c r="D3492" s="7">
        <v>111301</v>
      </c>
      <c r="E3492" s="10">
        <v>1124823</v>
      </c>
      <c r="F3492" s="19">
        <v>2555648</v>
      </c>
    </row>
    <row r="3493" spans="3:6" ht="15" customHeight="1">
      <c r="C3493" s="18">
        <v>1089</v>
      </c>
      <c r="D3493" s="7">
        <v>110785</v>
      </c>
      <c r="E3493" s="10">
        <v>1124971</v>
      </c>
      <c r="F3493" s="19">
        <v>2555392</v>
      </c>
    </row>
    <row r="3494" spans="3:6" ht="15" customHeight="1">
      <c r="C3494" s="18">
        <v>1090</v>
      </c>
      <c r="D3494" s="7">
        <v>110800</v>
      </c>
      <c r="E3494" s="10">
        <v>1125104</v>
      </c>
      <c r="F3494" s="19">
        <v>2555392</v>
      </c>
    </row>
    <row r="3495" spans="3:6" ht="15" customHeight="1">
      <c r="C3495" s="18">
        <v>1091</v>
      </c>
      <c r="D3495" s="7">
        <v>110686</v>
      </c>
      <c r="E3495" s="10">
        <v>1125274</v>
      </c>
      <c r="F3495" s="19">
        <v>2555648</v>
      </c>
    </row>
    <row r="3496" spans="3:6" ht="15" customHeight="1">
      <c r="C3496" s="18">
        <v>1092</v>
      </c>
      <c r="D3496" s="7">
        <v>110500</v>
      </c>
      <c r="E3496" s="10">
        <v>1125214</v>
      </c>
      <c r="F3496" s="19">
        <v>2555904</v>
      </c>
    </row>
    <row r="3497" spans="3:6" ht="15" customHeight="1">
      <c r="C3497" s="18">
        <v>1093</v>
      </c>
      <c r="D3497" s="7">
        <v>110143</v>
      </c>
      <c r="E3497" s="10">
        <v>1125457</v>
      </c>
      <c r="F3497" s="19">
        <v>2556416</v>
      </c>
    </row>
    <row r="3498" spans="3:6" ht="15" customHeight="1">
      <c r="C3498" s="18">
        <v>1094</v>
      </c>
      <c r="D3498" s="7">
        <v>109774</v>
      </c>
      <c r="E3498" s="10">
        <v>1125397</v>
      </c>
      <c r="F3498" s="19">
        <v>2557184</v>
      </c>
    </row>
    <row r="3499" spans="3:6" ht="15" customHeight="1">
      <c r="C3499" s="18">
        <v>1095</v>
      </c>
      <c r="D3499" s="7">
        <v>109464</v>
      </c>
      <c r="E3499" s="10">
        <v>1125851</v>
      </c>
      <c r="F3499" s="19">
        <v>2556928</v>
      </c>
    </row>
    <row r="3500" spans="3:6" ht="15" customHeight="1">
      <c r="C3500" s="18">
        <v>1096</v>
      </c>
      <c r="D3500" s="7">
        <v>109174</v>
      </c>
      <c r="E3500" s="10">
        <v>1125786</v>
      </c>
      <c r="F3500" s="19">
        <v>2556672</v>
      </c>
    </row>
    <row r="3501" spans="3:6" ht="15" customHeight="1">
      <c r="C3501" s="18">
        <v>1097</v>
      </c>
      <c r="D3501" s="7">
        <v>108972</v>
      </c>
      <c r="E3501" s="10">
        <v>1126105</v>
      </c>
      <c r="F3501" s="19">
        <v>2557696</v>
      </c>
    </row>
    <row r="3502" spans="3:6" ht="15" customHeight="1">
      <c r="C3502" s="18">
        <v>1098</v>
      </c>
      <c r="D3502" s="7">
        <v>108825</v>
      </c>
      <c r="E3502" s="10">
        <v>1126159</v>
      </c>
      <c r="F3502" s="19">
        <v>2558208</v>
      </c>
    </row>
    <row r="3503" spans="3:6" ht="15" customHeight="1">
      <c r="C3503" s="18">
        <v>1099</v>
      </c>
      <c r="D3503" s="7">
        <v>108384</v>
      </c>
      <c r="E3503" s="10">
        <v>1126631</v>
      </c>
      <c r="F3503" s="19">
        <v>2558464</v>
      </c>
    </row>
    <row r="3504" spans="3:6" ht="15" customHeight="1">
      <c r="C3504" s="18">
        <v>1100</v>
      </c>
      <c r="D3504" s="7">
        <v>108039</v>
      </c>
      <c r="E3504" s="10">
        <v>1126592</v>
      </c>
      <c r="F3504" s="19">
        <v>2558976</v>
      </c>
    </row>
    <row r="3505" spans="3:6" ht="15" customHeight="1">
      <c r="C3505" s="18">
        <v>1101</v>
      </c>
      <c r="D3505" s="7">
        <v>107557</v>
      </c>
      <c r="E3505" s="10">
        <v>1126975</v>
      </c>
      <c r="F3505" s="19">
        <v>2558720</v>
      </c>
    </row>
    <row r="3506" spans="3:6" ht="15" customHeight="1">
      <c r="C3506" s="18">
        <v>1102</v>
      </c>
      <c r="D3506" s="7">
        <v>107390</v>
      </c>
      <c r="E3506" s="10">
        <v>1126889</v>
      </c>
      <c r="F3506" s="19">
        <v>2560256</v>
      </c>
    </row>
    <row r="3507" spans="3:6" ht="15" customHeight="1">
      <c r="C3507" s="18">
        <v>1103</v>
      </c>
      <c r="D3507" s="7">
        <v>106859</v>
      </c>
      <c r="E3507" s="10">
        <v>1127401</v>
      </c>
      <c r="F3507" s="19">
        <v>2560000</v>
      </c>
    </row>
    <row r="3508" spans="3:6" ht="15" customHeight="1">
      <c r="C3508" s="18">
        <v>1104</v>
      </c>
      <c r="D3508" s="7">
        <v>106828</v>
      </c>
      <c r="E3508" s="10">
        <v>1127275</v>
      </c>
      <c r="F3508" s="19">
        <v>2560256</v>
      </c>
    </row>
    <row r="3509" spans="3:6" ht="15" customHeight="1">
      <c r="C3509" s="18">
        <v>1105</v>
      </c>
      <c r="D3509" s="7">
        <v>106476</v>
      </c>
      <c r="E3509" s="10">
        <v>1127690</v>
      </c>
      <c r="F3509" s="19">
        <v>2559744</v>
      </c>
    </row>
    <row r="3510" spans="3:6" ht="15" customHeight="1">
      <c r="C3510" s="18">
        <v>1106</v>
      </c>
      <c r="D3510" s="7">
        <v>106322</v>
      </c>
      <c r="E3510" s="10">
        <v>1127476</v>
      </c>
      <c r="F3510" s="19">
        <v>2560000</v>
      </c>
    </row>
    <row r="3511" spans="3:6" ht="15" customHeight="1">
      <c r="C3511" s="18">
        <v>1107</v>
      </c>
      <c r="D3511" s="7">
        <v>106058</v>
      </c>
      <c r="E3511" s="10">
        <v>1127845</v>
      </c>
      <c r="F3511" s="19">
        <v>2560256</v>
      </c>
    </row>
    <row r="3512" spans="3:6" ht="15" customHeight="1">
      <c r="C3512" s="18">
        <v>1108</v>
      </c>
      <c r="D3512" s="7">
        <v>105827</v>
      </c>
      <c r="E3512" s="10">
        <v>1127851</v>
      </c>
      <c r="F3512" s="19">
        <v>2560768</v>
      </c>
    </row>
    <row r="3513" spans="3:6" ht="15" customHeight="1">
      <c r="C3513" s="18">
        <v>1109</v>
      </c>
      <c r="D3513" s="7">
        <v>105403</v>
      </c>
      <c r="E3513" s="10">
        <v>1128202</v>
      </c>
      <c r="F3513" s="19">
        <v>2561792</v>
      </c>
    </row>
    <row r="3514" spans="3:6" ht="15" customHeight="1">
      <c r="C3514" s="18">
        <v>1110</v>
      </c>
      <c r="D3514" s="7">
        <v>105221</v>
      </c>
      <c r="E3514" s="10">
        <v>1128084</v>
      </c>
      <c r="F3514" s="19">
        <v>2561024</v>
      </c>
    </row>
    <row r="3515" spans="3:6" ht="15" customHeight="1">
      <c r="C3515" s="18">
        <v>1111</v>
      </c>
      <c r="D3515" s="7">
        <v>104944</v>
      </c>
      <c r="E3515" s="10">
        <v>1128404</v>
      </c>
      <c r="F3515" s="19">
        <v>2561536</v>
      </c>
    </row>
    <row r="3516" spans="3:6" ht="15" customHeight="1">
      <c r="C3516" s="18">
        <v>1112</v>
      </c>
      <c r="D3516" s="7">
        <v>104753</v>
      </c>
      <c r="E3516" s="10">
        <v>1128227</v>
      </c>
      <c r="F3516" s="19">
        <v>2562560</v>
      </c>
    </row>
    <row r="3517" spans="3:6" ht="15" customHeight="1">
      <c r="C3517" s="18">
        <v>1113</v>
      </c>
      <c r="D3517" s="7">
        <v>104548</v>
      </c>
      <c r="E3517" s="10">
        <v>1128885</v>
      </c>
      <c r="F3517" s="19">
        <v>2563072</v>
      </c>
    </row>
    <row r="3518" spans="3:6" ht="15" customHeight="1">
      <c r="C3518" s="18">
        <v>1114</v>
      </c>
      <c r="D3518" s="7">
        <v>104141</v>
      </c>
      <c r="E3518" s="10">
        <v>1129328</v>
      </c>
      <c r="F3518" s="19">
        <v>2562816</v>
      </c>
    </row>
    <row r="3519" spans="3:6" ht="15" customHeight="1">
      <c r="C3519" s="18">
        <v>1115</v>
      </c>
      <c r="D3519" s="7">
        <v>103730</v>
      </c>
      <c r="E3519" s="10">
        <v>1129183</v>
      </c>
      <c r="F3519" s="19">
        <v>2562048</v>
      </c>
    </row>
    <row r="3520" spans="3:6" ht="15" customHeight="1">
      <c r="C3520" s="18">
        <v>1116</v>
      </c>
      <c r="D3520" s="7">
        <v>103595</v>
      </c>
      <c r="E3520" s="10">
        <v>1129623</v>
      </c>
      <c r="F3520" s="19">
        <v>2563072</v>
      </c>
    </row>
    <row r="3521" spans="3:6" ht="15" customHeight="1">
      <c r="C3521" s="18">
        <v>1117</v>
      </c>
      <c r="D3521" s="7">
        <v>103564</v>
      </c>
      <c r="E3521" s="10">
        <v>1129409</v>
      </c>
      <c r="F3521" s="19">
        <v>2564096</v>
      </c>
    </row>
    <row r="3522" spans="3:6" ht="15" customHeight="1">
      <c r="C3522" s="18">
        <v>1118</v>
      </c>
      <c r="D3522" s="7">
        <v>103444</v>
      </c>
      <c r="E3522" s="10">
        <v>1130005</v>
      </c>
      <c r="F3522" s="19">
        <v>2564608</v>
      </c>
    </row>
    <row r="3523" spans="3:6" ht="15" customHeight="1">
      <c r="C3523" s="18">
        <v>1119</v>
      </c>
      <c r="D3523" s="7">
        <v>102967</v>
      </c>
      <c r="E3523" s="10">
        <v>1129664</v>
      </c>
      <c r="F3523" s="19">
        <v>2564864</v>
      </c>
    </row>
    <row r="3524" spans="3:6" ht="15" customHeight="1">
      <c r="C3524" s="18">
        <v>1120</v>
      </c>
      <c r="D3524" s="7">
        <v>102745</v>
      </c>
      <c r="E3524" s="10">
        <v>1130332</v>
      </c>
      <c r="F3524" s="19">
        <v>2564352</v>
      </c>
    </row>
    <row r="3525" spans="3:6" ht="15" customHeight="1">
      <c r="C3525" s="18">
        <v>1121</v>
      </c>
      <c r="D3525" s="7">
        <v>102510</v>
      </c>
      <c r="E3525" s="10">
        <v>1129999</v>
      </c>
      <c r="F3525" s="19">
        <v>2565120</v>
      </c>
    </row>
    <row r="3526" spans="3:6" ht="15" customHeight="1">
      <c r="C3526" s="18">
        <v>1122</v>
      </c>
      <c r="D3526" s="7">
        <v>102338</v>
      </c>
      <c r="E3526" s="10">
        <v>1130705</v>
      </c>
      <c r="F3526" s="19">
        <v>2565376</v>
      </c>
    </row>
    <row r="3527" spans="3:6" ht="15" customHeight="1">
      <c r="C3527" s="18">
        <v>1123</v>
      </c>
      <c r="D3527" s="7">
        <v>102199</v>
      </c>
      <c r="E3527" s="10">
        <v>1130360</v>
      </c>
      <c r="F3527" s="19">
        <v>2565120</v>
      </c>
    </row>
    <row r="3528" spans="3:6" ht="15" customHeight="1">
      <c r="C3528" s="18">
        <v>1124</v>
      </c>
      <c r="D3528" s="7">
        <v>102251</v>
      </c>
      <c r="E3528" s="10">
        <v>1130957</v>
      </c>
      <c r="F3528" s="19">
        <v>2565888</v>
      </c>
    </row>
    <row r="3529" spans="3:6" ht="15" customHeight="1">
      <c r="C3529" s="18">
        <v>1125</v>
      </c>
      <c r="D3529" s="7">
        <v>102060</v>
      </c>
      <c r="E3529" s="10">
        <v>1130910</v>
      </c>
      <c r="F3529" s="19">
        <v>2566656</v>
      </c>
    </row>
    <row r="3530" spans="3:6" ht="15" customHeight="1">
      <c r="C3530" s="18">
        <v>1126</v>
      </c>
      <c r="D3530" s="7">
        <v>101980</v>
      </c>
      <c r="E3530" s="10">
        <v>1131431</v>
      </c>
      <c r="F3530" s="19">
        <v>2567168</v>
      </c>
    </row>
    <row r="3531" spans="3:6" ht="15" customHeight="1">
      <c r="C3531" s="18">
        <v>1127</v>
      </c>
      <c r="D3531" s="7">
        <v>101814</v>
      </c>
      <c r="E3531" s="10">
        <v>1131279</v>
      </c>
      <c r="F3531" s="19">
        <v>2566400</v>
      </c>
    </row>
    <row r="3532" spans="3:6" ht="15" customHeight="1">
      <c r="C3532" s="18">
        <v>1128</v>
      </c>
      <c r="D3532" s="7">
        <v>101556</v>
      </c>
      <c r="E3532" s="10">
        <v>1131759</v>
      </c>
      <c r="F3532" s="19">
        <v>2566400</v>
      </c>
    </row>
    <row r="3533" spans="3:6" ht="15" customHeight="1">
      <c r="C3533" s="18">
        <v>1129</v>
      </c>
      <c r="D3533" s="7">
        <v>101335</v>
      </c>
      <c r="E3533" s="10">
        <v>1131523</v>
      </c>
      <c r="F3533" s="19">
        <v>2567680</v>
      </c>
    </row>
    <row r="3534" spans="3:6" ht="15" customHeight="1">
      <c r="C3534" s="18">
        <v>1130</v>
      </c>
      <c r="D3534" s="7">
        <v>101153</v>
      </c>
      <c r="E3534" s="10">
        <v>1132010</v>
      </c>
      <c r="F3534" s="19">
        <v>2566656</v>
      </c>
    </row>
    <row r="3535" spans="3:6" ht="15" customHeight="1">
      <c r="C3535" s="18">
        <v>1131</v>
      </c>
      <c r="D3535" s="7">
        <v>100748</v>
      </c>
      <c r="E3535" s="10">
        <v>1131714</v>
      </c>
      <c r="F3535" s="19">
        <v>2567168</v>
      </c>
    </row>
    <row r="3536" spans="3:6" ht="15" customHeight="1">
      <c r="C3536" s="18">
        <v>1132</v>
      </c>
      <c r="D3536" s="7">
        <v>100262</v>
      </c>
      <c r="E3536" s="10">
        <v>1132405</v>
      </c>
      <c r="F3536" s="19">
        <v>2567424</v>
      </c>
    </row>
    <row r="3537" spans="3:6" ht="15" customHeight="1">
      <c r="C3537" s="18">
        <v>1133</v>
      </c>
      <c r="D3537" s="7">
        <v>99886</v>
      </c>
      <c r="E3537" s="10">
        <v>1132075</v>
      </c>
      <c r="F3537" s="19">
        <v>2567168</v>
      </c>
    </row>
    <row r="3538" spans="3:6" ht="15" customHeight="1">
      <c r="C3538" s="18">
        <v>1134</v>
      </c>
      <c r="D3538" s="7">
        <v>99625</v>
      </c>
      <c r="E3538" s="10">
        <v>1132703</v>
      </c>
      <c r="F3538" s="19">
        <v>2568704</v>
      </c>
    </row>
    <row r="3539" spans="3:6" ht="15" customHeight="1">
      <c r="C3539" s="18">
        <v>1135</v>
      </c>
      <c r="D3539" s="7">
        <v>99461</v>
      </c>
      <c r="E3539" s="10">
        <v>1132501</v>
      </c>
      <c r="F3539" s="19">
        <v>2567680</v>
      </c>
    </row>
    <row r="3540" spans="3:6" ht="15" customHeight="1">
      <c r="C3540" s="18">
        <v>1136</v>
      </c>
      <c r="D3540" s="7">
        <v>99355</v>
      </c>
      <c r="E3540" s="10">
        <v>1133034</v>
      </c>
      <c r="F3540" s="19">
        <v>2568192</v>
      </c>
    </row>
    <row r="3541" spans="3:6" ht="15" customHeight="1">
      <c r="C3541" s="18">
        <v>1137</v>
      </c>
      <c r="D3541" s="7">
        <v>99108</v>
      </c>
      <c r="E3541" s="10">
        <v>1132767</v>
      </c>
      <c r="F3541" s="19">
        <v>2567936</v>
      </c>
    </row>
    <row r="3542" spans="3:6" ht="15" customHeight="1">
      <c r="C3542" s="18">
        <v>1138</v>
      </c>
      <c r="D3542" s="7">
        <v>98762</v>
      </c>
      <c r="E3542" s="10">
        <v>1133466</v>
      </c>
      <c r="F3542" s="19">
        <v>2568704</v>
      </c>
    </row>
    <row r="3543" spans="3:6" ht="15" customHeight="1">
      <c r="C3543" s="18">
        <v>1139</v>
      </c>
      <c r="D3543" s="7">
        <v>98493</v>
      </c>
      <c r="E3543" s="10">
        <v>1133225</v>
      </c>
      <c r="F3543" s="19">
        <v>2569216</v>
      </c>
    </row>
    <row r="3544" spans="3:6" ht="15" customHeight="1">
      <c r="C3544" s="18">
        <v>1140</v>
      </c>
      <c r="D3544" s="7">
        <v>98339</v>
      </c>
      <c r="E3544" s="10">
        <v>1133958</v>
      </c>
      <c r="F3544" s="19">
        <v>2570240</v>
      </c>
    </row>
    <row r="3545" spans="3:6" ht="15" customHeight="1">
      <c r="C3545" s="18">
        <v>1141</v>
      </c>
      <c r="D3545" s="7">
        <v>98101</v>
      </c>
      <c r="E3545" s="10">
        <v>1133675</v>
      </c>
      <c r="F3545" s="19">
        <v>2569216</v>
      </c>
    </row>
    <row r="3546" spans="3:6" ht="15" customHeight="1">
      <c r="C3546" s="18">
        <v>1142</v>
      </c>
      <c r="D3546" s="7">
        <v>97906</v>
      </c>
      <c r="E3546" s="10">
        <v>1134102</v>
      </c>
      <c r="F3546" s="19">
        <v>2570240</v>
      </c>
    </row>
    <row r="3547" spans="3:6" ht="15" customHeight="1">
      <c r="C3547" s="18">
        <v>1143</v>
      </c>
      <c r="D3547" s="7">
        <v>97719</v>
      </c>
      <c r="E3547" s="10">
        <v>1134006</v>
      </c>
      <c r="F3547" s="19">
        <v>2569728</v>
      </c>
    </row>
    <row r="3548" spans="3:6" ht="15" customHeight="1">
      <c r="C3548" s="18">
        <v>1144</v>
      </c>
      <c r="D3548" s="7">
        <v>97744</v>
      </c>
      <c r="E3548" s="10">
        <v>1134426</v>
      </c>
      <c r="F3548" s="19">
        <v>2569984</v>
      </c>
    </row>
    <row r="3549" spans="3:6" ht="15" customHeight="1">
      <c r="C3549" s="18">
        <v>1145</v>
      </c>
      <c r="D3549" s="7">
        <v>97608</v>
      </c>
      <c r="E3549" s="10">
        <v>1134487</v>
      </c>
      <c r="F3549" s="19">
        <v>2569984</v>
      </c>
    </row>
    <row r="3550" spans="3:6" ht="15" customHeight="1">
      <c r="C3550" s="18">
        <v>1146</v>
      </c>
      <c r="D3550" s="7">
        <v>97454</v>
      </c>
      <c r="E3550" s="10">
        <v>1135034</v>
      </c>
      <c r="F3550" s="19">
        <v>2572032</v>
      </c>
    </row>
    <row r="3551" spans="3:6" ht="15" customHeight="1">
      <c r="C3551" s="18">
        <v>1147</v>
      </c>
      <c r="D3551" s="7">
        <v>97367</v>
      </c>
      <c r="E3551" s="10">
        <v>1134745</v>
      </c>
      <c r="F3551" s="19">
        <v>2570752</v>
      </c>
    </row>
    <row r="3552" spans="3:6" ht="15" customHeight="1">
      <c r="C3552" s="18">
        <v>1148</v>
      </c>
      <c r="D3552" s="7">
        <v>97218</v>
      </c>
      <c r="E3552" s="10">
        <v>1135265</v>
      </c>
      <c r="F3552" s="19">
        <v>2570496</v>
      </c>
    </row>
    <row r="3553" spans="3:6" ht="15" customHeight="1">
      <c r="C3553" s="18">
        <v>1149</v>
      </c>
      <c r="D3553" s="7">
        <v>96882</v>
      </c>
      <c r="E3553" s="10">
        <v>1135259</v>
      </c>
      <c r="F3553" s="19">
        <v>2571264</v>
      </c>
    </row>
    <row r="3554" spans="3:6" ht="15" customHeight="1">
      <c r="C3554" s="18">
        <v>1150</v>
      </c>
      <c r="D3554" s="7">
        <v>96616</v>
      </c>
      <c r="E3554" s="10">
        <v>1135640</v>
      </c>
      <c r="F3554" s="19">
        <v>2572800</v>
      </c>
    </row>
    <row r="3555" spans="3:6" ht="15" customHeight="1">
      <c r="C3555" s="18">
        <v>1151</v>
      </c>
      <c r="D3555" s="7">
        <v>96470</v>
      </c>
      <c r="E3555" s="10">
        <v>1135529</v>
      </c>
      <c r="F3555" s="19">
        <v>2573312</v>
      </c>
    </row>
    <row r="3556" spans="3:6" ht="15" customHeight="1">
      <c r="C3556" s="18">
        <v>1152</v>
      </c>
      <c r="D3556" s="7">
        <v>96459</v>
      </c>
      <c r="E3556" s="10">
        <v>1135994</v>
      </c>
      <c r="F3556" s="19">
        <v>2573568</v>
      </c>
    </row>
    <row r="3557" spans="3:6" ht="15" customHeight="1">
      <c r="C3557" s="18">
        <v>1153</v>
      </c>
      <c r="D3557" s="7">
        <v>96193</v>
      </c>
      <c r="E3557" s="10">
        <v>1135793</v>
      </c>
      <c r="F3557" s="19">
        <v>2574080</v>
      </c>
    </row>
    <row r="3558" spans="3:6" ht="15" customHeight="1">
      <c r="C3558" s="18">
        <v>1154</v>
      </c>
      <c r="D3558" s="7">
        <v>96231</v>
      </c>
      <c r="E3558" s="10">
        <v>1136337</v>
      </c>
      <c r="F3558" s="19">
        <v>2573056</v>
      </c>
    </row>
    <row r="3559" spans="3:6" ht="15" customHeight="1">
      <c r="C3559" s="18">
        <v>1155</v>
      </c>
      <c r="D3559" s="7">
        <v>96105</v>
      </c>
      <c r="E3559" s="10">
        <v>1136260</v>
      </c>
      <c r="F3559" s="19">
        <v>2575104</v>
      </c>
    </row>
    <row r="3560" spans="3:6" ht="15" customHeight="1">
      <c r="C3560" s="18">
        <v>1156</v>
      </c>
      <c r="D3560" s="7">
        <v>95776</v>
      </c>
      <c r="E3560" s="10">
        <v>1136688</v>
      </c>
      <c r="F3560" s="19">
        <v>2575104</v>
      </c>
    </row>
    <row r="3561" spans="3:6" ht="15" customHeight="1">
      <c r="C3561" s="18">
        <v>1157</v>
      </c>
      <c r="D3561" s="7">
        <v>95611</v>
      </c>
      <c r="E3561" s="10">
        <v>1136650</v>
      </c>
      <c r="F3561" s="19">
        <v>2575616</v>
      </c>
    </row>
    <row r="3562" spans="3:6" ht="15" customHeight="1">
      <c r="C3562" s="18">
        <v>1158</v>
      </c>
      <c r="D3562" s="7">
        <v>95406</v>
      </c>
      <c r="E3562" s="10">
        <v>1137033</v>
      </c>
      <c r="F3562" s="19">
        <v>2576640</v>
      </c>
    </row>
    <row r="3563" spans="3:6" ht="15" customHeight="1">
      <c r="C3563" s="18">
        <v>1159</v>
      </c>
      <c r="D3563" s="7">
        <v>95243</v>
      </c>
      <c r="E3563" s="10">
        <v>1136941</v>
      </c>
      <c r="F3563" s="19">
        <v>2577152</v>
      </c>
    </row>
    <row r="3564" spans="3:6" ht="15" customHeight="1">
      <c r="C3564" s="18">
        <v>1160</v>
      </c>
      <c r="D3564" s="7">
        <v>95133</v>
      </c>
      <c r="E3564" s="10">
        <v>1137281</v>
      </c>
      <c r="F3564" s="19">
        <v>2577664</v>
      </c>
    </row>
    <row r="3565" spans="3:6" ht="15" customHeight="1">
      <c r="C3565" s="18">
        <v>1161</v>
      </c>
      <c r="D3565" s="7">
        <v>95085</v>
      </c>
      <c r="E3565" s="10">
        <v>1137183</v>
      </c>
      <c r="F3565" s="19">
        <v>2577408</v>
      </c>
    </row>
    <row r="3566" spans="3:6" ht="15" customHeight="1">
      <c r="C3566" s="18">
        <v>1162</v>
      </c>
      <c r="D3566" s="7">
        <v>94815</v>
      </c>
      <c r="E3566" s="10">
        <v>1137731</v>
      </c>
      <c r="F3566" s="19">
        <v>2577920</v>
      </c>
    </row>
    <row r="3567" spans="3:6" ht="15" customHeight="1">
      <c r="C3567" s="18">
        <v>1163</v>
      </c>
      <c r="D3567" s="7">
        <v>94751</v>
      </c>
      <c r="E3567" s="10">
        <v>1137790</v>
      </c>
      <c r="F3567" s="19">
        <v>2577920</v>
      </c>
    </row>
    <row r="3568" spans="3:6" ht="15" customHeight="1">
      <c r="C3568" s="18">
        <v>1164</v>
      </c>
      <c r="D3568" s="7">
        <v>94591</v>
      </c>
      <c r="E3568" s="10">
        <v>1138004</v>
      </c>
      <c r="F3568" s="19">
        <v>2577152</v>
      </c>
    </row>
    <row r="3569" spans="3:6" ht="15" customHeight="1">
      <c r="C3569" s="18">
        <v>1165</v>
      </c>
      <c r="D3569" s="7">
        <v>94361</v>
      </c>
      <c r="E3569" s="10">
        <v>1138152</v>
      </c>
      <c r="F3569" s="19">
        <v>2577664</v>
      </c>
    </row>
    <row r="3570" spans="3:6" ht="15" customHeight="1">
      <c r="C3570" s="18">
        <v>1166</v>
      </c>
      <c r="D3570" s="7">
        <v>93961</v>
      </c>
      <c r="E3570" s="10">
        <v>1138538</v>
      </c>
      <c r="F3570" s="19">
        <v>2578432</v>
      </c>
    </row>
    <row r="3571" spans="3:6" ht="15" customHeight="1">
      <c r="C3571" s="18">
        <v>1167</v>
      </c>
      <c r="D3571" s="7">
        <v>93923</v>
      </c>
      <c r="E3571" s="10">
        <v>1138540</v>
      </c>
      <c r="F3571" s="19">
        <v>2578432</v>
      </c>
    </row>
    <row r="3572" spans="3:6" ht="15" customHeight="1">
      <c r="C3572" s="18">
        <v>1168</v>
      </c>
      <c r="D3572" s="7">
        <v>93656</v>
      </c>
      <c r="E3572" s="10">
        <v>1139010</v>
      </c>
      <c r="F3572" s="19">
        <v>2579968</v>
      </c>
    </row>
    <row r="3573" spans="3:6" ht="15" customHeight="1">
      <c r="C3573" s="18">
        <v>1169</v>
      </c>
      <c r="D3573" s="7">
        <v>93353</v>
      </c>
      <c r="E3573" s="10">
        <v>1139053</v>
      </c>
      <c r="F3573" s="19">
        <v>2579712</v>
      </c>
    </row>
    <row r="3574" spans="3:6" ht="15" customHeight="1">
      <c r="C3574" s="18">
        <v>1170</v>
      </c>
      <c r="D3574" s="7">
        <v>93204</v>
      </c>
      <c r="E3574" s="10">
        <v>1139200</v>
      </c>
      <c r="F3574" s="19">
        <v>2579968</v>
      </c>
    </row>
    <row r="3575" spans="3:6" ht="15" customHeight="1">
      <c r="C3575" s="18">
        <v>1171</v>
      </c>
      <c r="D3575" s="7">
        <v>93260</v>
      </c>
      <c r="E3575" s="10">
        <v>1139281</v>
      </c>
      <c r="F3575" s="19">
        <v>2580224</v>
      </c>
    </row>
    <row r="3576" spans="3:6" ht="15" customHeight="1">
      <c r="C3576" s="18">
        <v>1172</v>
      </c>
      <c r="D3576" s="7">
        <v>93262</v>
      </c>
      <c r="E3576" s="10">
        <v>1139437</v>
      </c>
      <c r="F3576" s="19">
        <v>2580224</v>
      </c>
    </row>
    <row r="3577" spans="3:6" ht="15" customHeight="1">
      <c r="C3577" s="18">
        <v>1173</v>
      </c>
      <c r="D3577" s="7">
        <v>93334</v>
      </c>
      <c r="E3577" s="10">
        <v>1139513</v>
      </c>
      <c r="F3577" s="19">
        <v>2580480</v>
      </c>
    </row>
    <row r="3578" spans="3:6" ht="15" customHeight="1">
      <c r="C3578" s="18">
        <v>1174</v>
      </c>
      <c r="D3578" s="7">
        <v>93275</v>
      </c>
      <c r="E3578" s="10">
        <v>1139821</v>
      </c>
      <c r="F3578" s="19">
        <v>2580480</v>
      </c>
    </row>
    <row r="3579" spans="3:6" ht="15" customHeight="1">
      <c r="C3579" s="18">
        <v>1175</v>
      </c>
      <c r="D3579" s="7">
        <v>92927</v>
      </c>
      <c r="E3579" s="10">
        <v>1139991</v>
      </c>
      <c r="F3579" s="19">
        <v>2581760</v>
      </c>
    </row>
    <row r="3580" spans="3:6" ht="15" customHeight="1">
      <c r="C3580" s="18">
        <v>1176</v>
      </c>
      <c r="D3580" s="7">
        <v>92672</v>
      </c>
      <c r="E3580" s="10">
        <v>1140206</v>
      </c>
      <c r="F3580" s="19">
        <v>2582016</v>
      </c>
    </row>
    <row r="3581" spans="3:6" ht="15" customHeight="1">
      <c r="C3581" s="18">
        <v>1177</v>
      </c>
      <c r="D3581" s="7">
        <v>92525</v>
      </c>
      <c r="E3581" s="10">
        <v>1140249</v>
      </c>
      <c r="F3581" s="19">
        <v>2582272</v>
      </c>
    </row>
    <row r="3582" spans="3:6" ht="15" customHeight="1">
      <c r="C3582" s="18">
        <v>1178</v>
      </c>
      <c r="D3582" s="7">
        <v>92436</v>
      </c>
      <c r="E3582" s="10">
        <v>1140605</v>
      </c>
      <c r="F3582" s="19">
        <v>2582272</v>
      </c>
    </row>
    <row r="3583" spans="3:6" ht="15" customHeight="1">
      <c r="C3583" s="18">
        <v>1179</v>
      </c>
      <c r="D3583" s="7">
        <v>92309</v>
      </c>
      <c r="E3583" s="10">
        <v>1140539</v>
      </c>
      <c r="F3583" s="19">
        <v>2582784</v>
      </c>
    </row>
    <row r="3584" spans="3:6" ht="15" customHeight="1">
      <c r="C3584" s="18">
        <v>1180</v>
      </c>
      <c r="D3584" s="7">
        <v>92227</v>
      </c>
      <c r="E3584" s="10">
        <v>1140756</v>
      </c>
      <c r="F3584" s="19">
        <v>2582528</v>
      </c>
    </row>
    <row r="3585" spans="3:6" ht="15" customHeight="1">
      <c r="C3585" s="18">
        <v>1181</v>
      </c>
      <c r="D3585" s="7">
        <v>91879</v>
      </c>
      <c r="E3585" s="10">
        <v>1140787</v>
      </c>
      <c r="F3585" s="19">
        <v>2582272</v>
      </c>
    </row>
    <row r="3586" spans="3:6" ht="15" customHeight="1">
      <c r="C3586" s="18">
        <v>1182</v>
      </c>
      <c r="D3586" s="7">
        <v>91745</v>
      </c>
      <c r="E3586" s="10">
        <v>1140936</v>
      </c>
      <c r="F3586" s="19">
        <v>2582784</v>
      </c>
    </row>
    <row r="3587" spans="3:6" ht="15" customHeight="1">
      <c r="C3587" s="18">
        <v>1183</v>
      </c>
      <c r="D3587" s="7">
        <v>91593</v>
      </c>
      <c r="E3587" s="10">
        <v>1140984</v>
      </c>
      <c r="F3587" s="19">
        <v>2583296</v>
      </c>
    </row>
    <row r="3588" spans="3:6" ht="15" customHeight="1">
      <c r="C3588" s="18">
        <v>1184</v>
      </c>
      <c r="D3588" s="7">
        <v>91621</v>
      </c>
      <c r="E3588" s="10">
        <v>1141168</v>
      </c>
      <c r="F3588" s="19">
        <v>2584064</v>
      </c>
    </row>
    <row r="3589" spans="3:6" ht="15" customHeight="1">
      <c r="C3589" s="18">
        <v>1185</v>
      </c>
      <c r="D3589" s="7">
        <v>91626</v>
      </c>
      <c r="E3589" s="10">
        <v>1141075</v>
      </c>
      <c r="F3589" s="19">
        <v>2584064</v>
      </c>
    </row>
    <row r="3590" spans="3:6" ht="15" customHeight="1">
      <c r="C3590" s="18">
        <v>1186</v>
      </c>
      <c r="D3590" s="7">
        <v>91588</v>
      </c>
      <c r="E3590" s="10">
        <v>1141302</v>
      </c>
      <c r="F3590" s="19">
        <v>2583552</v>
      </c>
    </row>
    <row r="3591" spans="3:6" ht="15" customHeight="1">
      <c r="C3591" s="18">
        <v>1187</v>
      </c>
      <c r="D3591" s="7">
        <v>91519</v>
      </c>
      <c r="E3591" s="10">
        <v>1141259</v>
      </c>
      <c r="F3591" s="19">
        <v>2584320</v>
      </c>
    </row>
    <row r="3592" spans="3:6" ht="15" customHeight="1">
      <c r="C3592" s="18">
        <v>1188</v>
      </c>
      <c r="D3592" s="7">
        <v>91204</v>
      </c>
      <c r="E3592" s="10">
        <v>1141604</v>
      </c>
      <c r="F3592" s="19">
        <v>2584064</v>
      </c>
    </row>
    <row r="3593" spans="3:6" ht="15" customHeight="1">
      <c r="C3593" s="18">
        <v>1189</v>
      </c>
      <c r="D3593" s="7">
        <v>91034</v>
      </c>
      <c r="E3593" s="10">
        <v>1141670</v>
      </c>
      <c r="F3593" s="19">
        <v>2583808</v>
      </c>
    </row>
    <row r="3594" spans="3:6" ht="15" customHeight="1">
      <c r="C3594" s="18">
        <v>1190</v>
      </c>
      <c r="D3594" s="7">
        <v>90765</v>
      </c>
      <c r="E3594" s="10">
        <v>1141755</v>
      </c>
      <c r="F3594" s="19">
        <v>2585344</v>
      </c>
    </row>
    <row r="3595" spans="3:6" ht="15" customHeight="1">
      <c r="C3595" s="18">
        <v>1191</v>
      </c>
      <c r="D3595" s="7">
        <v>90550</v>
      </c>
      <c r="E3595" s="10">
        <v>1141834</v>
      </c>
      <c r="F3595" s="19">
        <v>2585088</v>
      </c>
    </row>
    <row r="3596" spans="3:6" ht="15" customHeight="1">
      <c r="C3596" s="18">
        <v>1192</v>
      </c>
      <c r="D3596" s="7">
        <v>90293</v>
      </c>
      <c r="E3596" s="10">
        <v>1141931</v>
      </c>
      <c r="F3596" s="19">
        <v>2585856</v>
      </c>
    </row>
    <row r="3597" spans="3:6" ht="15" customHeight="1">
      <c r="C3597" s="18">
        <v>1193</v>
      </c>
      <c r="D3597" s="7">
        <v>90207</v>
      </c>
      <c r="E3597" s="10">
        <v>1142014</v>
      </c>
      <c r="F3597" s="19">
        <v>2585088</v>
      </c>
    </row>
    <row r="3598" spans="3:6" ht="15" customHeight="1">
      <c r="C3598" s="18">
        <v>1194</v>
      </c>
      <c r="D3598" s="7">
        <v>90405</v>
      </c>
      <c r="E3598" s="10">
        <v>1142035</v>
      </c>
      <c r="F3598" s="19">
        <v>2586112</v>
      </c>
    </row>
    <row r="3599" spans="3:6" ht="15" customHeight="1">
      <c r="C3599" s="18">
        <v>1195</v>
      </c>
      <c r="D3599" s="7">
        <v>90429</v>
      </c>
      <c r="E3599" s="10">
        <v>1142212</v>
      </c>
      <c r="F3599" s="19">
        <v>2586368</v>
      </c>
    </row>
    <row r="3600" spans="3:6" ht="15" customHeight="1">
      <c r="C3600" s="18">
        <v>1196</v>
      </c>
      <c r="D3600" s="7">
        <v>90278</v>
      </c>
      <c r="E3600" s="10">
        <v>1142136</v>
      </c>
      <c r="F3600" s="19">
        <v>2586624</v>
      </c>
    </row>
    <row r="3601" spans="3:6" ht="15" customHeight="1">
      <c r="C3601" s="18">
        <v>1197</v>
      </c>
      <c r="D3601" s="7">
        <v>90149</v>
      </c>
      <c r="E3601" s="10">
        <v>1142453</v>
      </c>
      <c r="F3601" s="19">
        <v>2587136</v>
      </c>
    </row>
    <row r="3602" spans="3:6" ht="15" customHeight="1">
      <c r="C3602" s="18">
        <v>1198</v>
      </c>
      <c r="D3602" s="7">
        <v>90075</v>
      </c>
      <c r="E3602" s="10">
        <v>1142529</v>
      </c>
      <c r="F3602" s="19">
        <v>2587648</v>
      </c>
    </row>
    <row r="3603" spans="3:6" ht="15" customHeight="1">
      <c r="C3603" s="18">
        <v>1199</v>
      </c>
      <c r="D3603" s="7">
        <v>90027</v>
      </c>
      <c r="E3603" s="10">
        <v>1142597</v>
      </c>
      <c r="F3603" s="19">
        <v>2588160</v>
      </c>
    </row>
    <row r="3604" spans="3:6" ht="15" customHeight="1">
      <c r="C3604" s="18">
        <v>1200</v>
      </c>
      <c r="D3604" s="7">
        <v>89984</v>
      </c>
      <c r="E3604" s="10">
        <v>1142667</v>
      </c>
      <c r="F3604" s="19">
        <v>2587392</v>
      </c>
    </row>
    <row r="3605" spans="3:6" ht="15" customHeight="1">
      <c r="C3605" s="18">
        <v>1201</v>
      </c>
      <c r="D3605" s="7">
        <v>89630</v>
      </c>
      <c r="E3605" s="10">
        <v>1142970</v>
      </c>
      <c r="F3605" s="19">
        <v>2587648</v>
      </c>
    </row>
    <row r="3606" spans="3:6" ht="15" customHeight="1">
      <c r="C3606" s="18">
        <v>1202</v>
      </c>
      <c r="D3606" s="7">
        <v>89288</v>
      </c>
      <c r="E3606" s="10">
        <v>1143084</v>
      </c>
      <c r="F3606" s="19">
        <v>2588416</v>
      </c>
    </row>
    <row r="3607" spans="3:6" ht="15" customHeight="1">
      <c r="C3607" s="18">
        <v>1203</v>
      </c>
      <c r="D3607" s="7">
        <v>89085</v>
      </c>
      <c r="E3607" s="10">
        <v>1143113</v>
      </c>
      <c r="F3607" s="19">
        <v>2588928</v>
      </c>
    </row>
    <row r="3608" spans="3:6" ht="15" customHeight="1">
      <c r="C3608" s="18">
        <v>1204</v>
      </c>
      <c r="D3608" s="7">
        <v>88987</v>
      </c>
      <c r="E3608" s="10">
        <v>1143421</v>
      </c>
      <c r="F3608" s="19">
        <v>2587904</v>
      </c>
    </row>
    <row r="3609" spans="3:6" ht="15" customHeight="1">
      <c r="C3609" s="18">
        <v>1205</v>
      </c>
      <c r="D3609" s="7">
        <v>88764</v>
      </c>
      <c r="E3609" s="10">
        <v>1143460</v>
      </c>
      <c r="F3609" s="19">
        <v>2588928</v>
      </c>
    </row>
    <row r="3610" spans="3:6" ht="15" customHeight="1">
      <c r="C3610" s="18">
        <v>1206</v>
      </c>
      <c r="D3610" s="7">
        <v>88636</v>
      </c>
      <c r="E3610" s="10">
        <v>1143625</v>
      </c>
      <c r="F3610" s="19">
        <v>2589440</v>
      </c>
    </row>
    <row r="3611" spans="3:6" ht="15" customHeight="1">
      <c r="C3611" s="18">
        <v>1207</v>
      </c>
      <c r="D3611" s="7">
        <v>88637</v>
      </c>
      <c r="E3611" s="10">
        <v>1143717</v>
      </c>
      <c r="F3611" s="19">
        <v>2588928</v>
      </c>
    </row>
    <row r="3612" spans="3:6" ht="15" customHeight="1">
      <c r="C3612" s="18">
        <v>1208</v>
      </c>
      <c r="D3612" s="7">
        <v>88407</v>
      </c>
      <c r="E3612" s="10">
        <v>1143979</v>
      </c>
      <c r="F3612" s="19">
        <v>2589184</v>
      </c>
    </row>
    <row r="3613" spans="3:6" ht="15" customHeight="1">
      <c r="C3613" s="18">
        <v>1209</v>
      </c>
      <c r="D3613" s="7">
        <v>88204</v>
      </c>
      <c r="E3613" s="10">
        <v>1143984</v>
      </c>
      <c r="F3613" s="19">
        <v>2591232</v>
      </c>
    </row>
    <row r="3614" spans="3:6" ht="15" customHeight="1">
      <c r="C3614" s="18">
        <v>1210</v>
      </c>
      <c r="D3614" s="7">
        <v>87962</v>
      </c>
      <c r="E3614" s="10">
        <v>1144167</v>
      </c>
      <c r="F3614" s="19">
        <v>2590976</v>
      </c>
    </row>
    <row r="3615" spans="3:6" ht="15" customHeight="1">
      <c r="C3615" s="18">
        <v>1211</v>
      </c>
      <c r="D3615" s="7">
        <v>88060</v>
      </c>
      <c r="E3615" s="10">
        <v>1144300</v>
      </c>
      <c r="F3615" s="19">
        <v>2591232</v>
      </c>
    </row>
    <row r="3616" spans="3:6" ht="15" customHeight="1">
      <c r="C3616" s="18">
        <v>1212</v>
      </c>
      <c r="D3616" s="7">
        <v>87837</v>
      </c>
      <c r="E3616" s="10">
        <v>1144397</v>
      </c>
      <c r="F3616" s="19">
        <v>2591232</v>
      </c>
    </row>
    <row r="3617" spans="3:6" ht="15" customHeight="1">
      <c r="C3617" s="18">
        <v>1213</v>
      </c>
      <c r="D3617" s="7">
        <v>87541</v>
      </c>
      <c r="E3617" s="10">
        <v>1144656</v>
      </c>
      <c r="F3617" s="19">
        <v>2591744</v>
      </c>
    </row>
    <row r="3618" spans="3:6" ht="15" customHeight="1">
      <c r="C3618" s="18">
        <v>1214</v>
      </c>
      <c r="D3618" s="7">
        <v>87457</v>
      </c>
      <c r="E3618" s="10">
        <v>1144814</v>
      </c>
      <c r="F3618" s="19">
        <v>2591744</v>
      </c>
    </row>
    <row r="3619" spans="3:6" ht="15" customHeight="1">
      <c r="C3619" s="18">
        <v>1215</v>
      </c>
      <c r="D3619" s="7">
        <v>87428</v>
      </c>
      <c r="E3619" s="10">
        <v>1145032</v>
      </c>
      <c r="F3619" s="19">
        <v>2591744</v>
      </c>
    </row>
    <row r="3620" spans="3:6" ht="15" customHeight="1">
      <c r="C3620" s="18">
        <v>1216</v>
      </c>
      <c r="D3620" s="7">
        <v>87161</v>
      </c>
      <c r="E3620" s="10">
        <v>1145156</v>
      </c>
      <c r="F3620" s="19">
        <v>2592000</v>
      </c>
    </row>
    <row r="3621" spans="3:6" ht="15" customHeight="1">
      <c r="C3621" s="18">
        <v>1217</v>
      </c>
      <c r="D3621" s="7">
        <v>86821</v>
      </c>
      <c r="E3621" s="10">
        <v>1145445</v>
      </c>
      <c r="F3621" s="19">
        <v>2592000</v>
      </c>
    </row>
    <row r="3622" spans="3:6" ht="15" customHeight="1">
      <c r="C3622" s="18">
        <v>1218</v>
      </c>
      <c r="D3622" s="7">
        <v>86716</v>
      </c>
      <c r="E3622" s="10">
        <v>1145503</v>
      </c>
      <c r="F3622" s="19">
        <v>2591744</v>
      </c>
    </row>
    <row r="3623" spans="3:6" ht="15" customHeight="1">
      <c r="C3623" s="18">
        <v>1219</v>
      </c>
      <c r="D3623" s="7">
        <v>86641</v>
      </c>
      <c r="E3623" s="10">
        <v>1145789</v>
      </c>
      <c r="F3623" s="19">
        <v>2591744</v>
      </c>
    </row>
    <row r="3624" spans="3:6" ht="15" customHeight="1">
      <c r="C3624" s="18">
        <v>1220</v>
      </c>
      <c r="D3624" s="7">
        <v>86566</v>
      </c>
      <c r="E3624" s="10">
        <v>1145791</v>
      </c>
      <c r="F3624" s="19">
        <v>2592000</v>
      </c>
    </row>
    <row r="3625" spans="3:6" ht="15" customHeight="1">
      <c r="C3625" s="18">
        <v>1221</v>
      </c>
      <c r="D3625" s="7">
        <v>86371</v>
      </c>
      <c r="E3625" s="10">
        <v>1146250</v>
      </c>
      <c r="F3625" s="19">
        <v>2592512</v>
      </c>
    </row>
    <row r="3626" spans="3:6" ht="15" customHeight="1">
      <c r="C3626" s="18">
        <v>1222</v>
      </c>
      <c r="D3626" s="7">
        <v>86222</v>
      </c>
      <c r="E3626" s="10">
        <v>1146041</v>
      </c>
      <c r="F3626" s="19">
        <v>2593792</v>
      </c>
    </row>
    <row r="3627" spans="3:6" ht="15" customHeight="1">
      <c r="C3627" s="18">
        <v>1223</v>
      </c>
      <c r="D3627" s="7">
        <v>85967</v>
      </c>
      <c r="E3627" s="10">
        <v>1146446</v>
      </c>
      <c r="F3627" s="19">
        <v>2593024</v>
      </c>
    </row>
    <row r="3628" spans="3:6" ht="15" customHeight="1">
      <c r="C3628" s="18">
        <v>1224</v>
      </c>
      <c r="D3628" s="7">
        <v>85891</v>
      </c>
      <c r="E3628" s="10">
        <v>1146416</v>
      </c>
      <c r="F3628" s="19">
        <v>2593536</v>
      </c>
    </row>
    <row r="3629" spans="3:6" ht="15" customHeight="1">
      <c r="C3629" s="18">
        <v>1225</v>
      </c>
      <c r="D3629" s="7">
        <v>85752</v>
      </c>
      <c r="E3629" s="10">
        <v>1146780</v>
      </c>
      <c r="F3629" s="19">
        <v>2593024</v>
      </c>
    </row>
    <row r="3630" spans="3:6" ht="15" customHeight="1">
      <c r="C3630" s="18">
        <v>1226</v>
      </c>
      <c r="D3630" s="7">
        <v>85719</v>
      </c>
      <c r="E3630" s="10">
        <v>1146771</v>
      </c>
      <c r="F3630" s="19">
        <v>2593792</v>
      </c>
    </row>
    <row r="3631" spans="3:6" ht="15" customHeight="1">
      <c r="C3631" s="18">
        <v>1227</v>
      </c>
      <c r="D3631" s="7">
        <v>85571</v>
      </c>
      <c r="E3631" s="10">
        <v>1147183</v>
      </c>
      <c r="F3631" s="19">
        <v>2594304</v>
      </c>
    </row>
    <row r="3632" spans="3:6" ht="15" customHeight="1">
      <c r="C3632" s="18">
        <v>1228</v>
      </c>
      <c r="D3632" s="7">
        <v>85377</v>
      </c>
      <c r="E3632" s="10">
        <v>1147022</v>
      </c>
      <c r="F3632" s="19">
        <v>2594560</v>
      </c>
    </row>
    <row r="3633" spans="3:6" ht="15" customHeight="1">
      <c r="C3633" s="18">
        <v>1229</v>
      </c>
      <c r="D3633" s="7">
        <v>85202</v>
      </c>
      <c r="E3633" s="10">
        <v>1147368</v>
      </c>
      <c r="F3633" s="19">
        <v>2594816</v>
      </c>
    </row>
    <row r="3634" spans="3:6" ht="15" customHeight="1">
      <c r="C3634" s="18">
        <v>1230</v>
      </c>
      <c r="D3634" s="7">
        <v>85222</v>
      </c>
      <c r="E3634" s="10">
        <v>1147390</v>
      </c>
      <c r="F3634" s="19">
        <v>2595584</v>
      </c>
    </row>
    <row r="3635" spans="3:6" ht="15" customHeight="1">
      <c r="C3635" s="18">
        <v>1231</v>
      </c>
      <c r="D3635" s="7">
        <v>85379</v>
      </c>
      <c r="E3635" s="10">
        <v>1147690</v>
      </c>
      <c r="F3635" s="19">
        <v>2595328</v>
      </c>
    </row>
    <row r="3636" spans="3:6" ht="15" customHeight="1">
      <c r="C3636" s="18">
        <v>1232</v>
      </c>
      <c r="D3636" s="7">
        <v>85294</v>
      </c>
      <c r="E3636" s="10">
        <v>1147586</v>
      </c>
      <c r="F3636" s="19">
        <v>2594560</v>
      </c>
    </row>
    <row r="3637" spans="3:6" ht="15" customHeight="1">
      <c r="C3637" s="18">
        <v>1233</v>
      </c>
      <c r="D3637" s="7">
        <v>84953</v>
      </c>
      <c r="E3637" s="10">
        <v>1147891</v>
      </c>
      <c r="F3637" s="19">
        <v>2595328</v>
      </c>
    </row>
    <row r="3638" spans="3:6" ht="15" customHeight="1">
      <c r="C3638" s="18">
        <v>1234</v>
      </c>
      <c r="D3638" s="7">
        <v>84724</v>
      </c>
      <c r="E3638" s="10">
        <v>1147799</v>
      </c>
      <c r="F3638" s="19">
        <v>2595584</v>
      </c>
    </row>
    <row r="3639" spans="3:6" ht="15" customHeight="1">
      <c r="C3639" s="18">
        <v>1235</v>
      </c>
      <c r="D3639" s="7">
        <v>84689</v>
      </c>
      <c r="E3639" s="10">
        <v>1148147</v>
      </c>
      <c r="F3639" s="19">
        <v>2596352</v>
      </c>
    </row>
    <row r="3640" spans="3:6" ht="15" customHeight="1">
      <c r="C3640" s="18">
        <v>1236</v>
      </c>
      <c r="D3640" s="7">
        <v>84675</v>
      </c>
      <c r="E3640" s="10">
        <v>1148034</v>
      </c>
      <c r="F3640" s="19">
        <v>2595584</v>
      </c>
    </row>
    <row r="3641" spans="3:6" ht="15" customHeight="1">
      <c r="C3641" s="18">
        <v>1237</v>
      </c>
      <c r="D3641" s="7">
        <v>84470</v>
      </c>
      <c r="E3641" s="10">
        <v>1148449</v>
      </c>
      <c r="F3641" s="19">
        <v>2595840</v>
      </c>
    </row>
    <row r="3642" spans="3:6" ht="15" customHeight="1">
      <c r="C3642" s="18">
        <v>1238</v>
      </c>
      <c r="D3642" s="7">
        <v>84329</v>
      </c>
      <c r="E3642" s="10">
        <v>1148389</v>
      </c>
      <c r="F3642" s="19">
        <v>2596864</v>
      </c>
    </row>
    <row r="3643" spans="3:6" ht="15" customHeight="1">
      <c r="C3643" s="18">
        <v>1239</v>
      </c>
      <c r="D3643" s="7">
        <v>84202</v>
      </c>
      <c r="E3643" s="10">
        <v>1148699</v>
      </c>
      <c r="F3643" s="19">
        <v>2597120</v>
      </c>
    </row>
    <row r="3644" spans="3:6" ht="15" customHeight="1">
      <c r="C3644" s="18">
        <v>1240</v>
      </c>
      <c r="D3644" s="7">
        <v>84202</v>
      </c>
      <c r="E3644" s="10">
        <v>1148751</v>
      </c>
      <c r="F3644" s="19">
        <v>2597376</v>
      </c>
    </row>
    <row r="3645" spans="3:6" ht="15" customHeight="1">
      <c r="C3645" s="18">
        <v>1241</v>
      </c>
      <c r="D3645" s="7">
        <v>84083</v>
      </c>
      <c r="E3645" s="10">
        <v>1149002</v>
      </c>
      <c r="F3645" s="19">
        <v>2597632</v>
      </c>
    </row>
    <row r="3646" spans="3:6" ht="15" customHeight="1">
      <c r="C3646" s="18">
        <v>1242</v>
      </c>
      <c r="D3646" s="7">
        <v>83934</v>
      </c>
      <c r="E3646" s="10">
        <v>1149074</v>
      </c>
      <c r="F3646" s="19">
        <v>2598144</v>
      </c>
    </row>
    <row r="3647" spans="3:6" ht="15" customHeight="1">
      <c r="C3647" s="18">
        <v>1243</v>
      </c>
      <c r="D3647" s="7">
        <v>83875</v>
      </c>
      <c r="E3647" s="10">
        <v>1149252</v>
      </c>
      <c r="F3647" s="19">
        <v>2598144</v>
      </c>
    </row>
    <row r="3648" spans="3:6" ht="15" customHeight="1">
      <c r="C3648" s="18">
        <v>1244</v>
      </c>
      <c r="D3648" s="7">
        <v>83710</v>
      </c>
      <c r="E3648" s="10">
        <v>1149356</v>
      </c>
      <c r="F3648" s="19">
        <v>2598400</v>
      </c>
    </row>
    <row r="3649" spans="3:6" ht="15" customHeight="1">
      <c r="C3649" s="18">
        <v>1245</v>
      </c>
      <c r="D3649" s="7">
        <v>83600</v>
      </c>
      <c r="E3649" s="10">
        <v>1149470</v>
      </c>
      <c r="F3649" s="19">
        <v>2598400</v>
      </c>
    </row>
    <row r="3650" spans="3:6" ht="15" customHeight="1">
      <c r="C3650" s="18">
        <v>1246</v>
      </c>
      <c r="D3650" s="7">
        <v>83463</v>
      </c>
      <c r="E3650" s="10">
        <v>1149758</v>
      </c>
      <c r="F3650" s="19">
        <v>2598400</v>
      </c>
    </row>
    <row r="3651" spans="3:6" ht="15" customHeight="1">
      <c r="C3651" s="18">
        <v>1247</v>
      </c>
      <c r="D3651" s="7">
        <v>83378</v>
      </c>
      <c r="E3651" s="10">
        <v>1149876</v>
      </c>
      <c r="F3651" s="19">
        <v>2598400</v>
      </c>
    </row>
    <row r="3652" spans="3:6" ht="15" customHeight="1">
      <c r="C3652" s="18">
        <v>1248</v>
      </c>
      <c r="D3652" s="7">
        <v>83052</v>
      </c>
      <c r="E3652" s="10">
        <v>1149918</v>
      </c>
      <c r="F3652" s="19">
        <v>2599680</v>
      </c>
    </row>
    <row r="3653" spans="3:6" ht="15" customHeight="1">
      <c r="C3653" s="18">
        <v>1249</v>
      </c>
      <c r="D3653" s="7">
        <v>82832</v>
      </c>
      <c r="E3653" s="10">
        <v>1150056</v>
      </c>
      <c r="F3653" s="19">
        <v>2600704</v>
      </c>
    </row>
    <row r="3654" spans="3:6" ht="15" customHeight="1">
      <c r="C3654" s="18">
        <v>1250</v>
      </c>
      <c r="D3654" s="7">
        <v>82797</v>
      </c>
      <c r="E3654" s="10">
        <v>1150032</v>
      </c>
      <c r="F3654" s="19">
        <v>2600448</v>
      </c>
    </row>
    <row r="3655" spans="3:6" ht="15" customHeight="1">
      <c r="C3655" s="18">
        <v>1251</v>
      </c>
      <c r="D3655" s="7">
        <v>82700</v>
      </c>
      <c r="E3655" s="10">
        <v>1150340</v>
      </c>
      <c r="F3655" s="19">
        <v>2600192</v>
      </c>
    </row>
    <row r="3656" spans="3:6" ht="15" customHeight="1">
      <c r="C3656" s="18">
        <v>1252</v>
      </c>
      <c r="D3656" s="7">
        <v>82511</v>
      </c>
      <c r="E3656" s="10">
        <v>1150337</v>
      </c>
      <c r="F3656" s="19">
        <v>2601472</v>
      </c>
    </row>
    <row r="3657" spans="3:6" ht="15" customHeight="1">
      <c r="C3657" s="18">
        <v>1253</v>
      </c>
      <c r="D3657" s="7">
        <v>82482</v>
      </c>
      <c r="E3657" s="10">
        <v>1150554</v>
      </c>
      <c r="F3657" s="19">
        <v>2602496</v>
      </c>
    </row>
    <row r="3658" spans="3:6" ht="15" customHeight="1">
      <c r="C3658" s="18">
        <v>1254</v>
      </c>
      <c r="D3658" s="7">
        <v>82381</v>
      </c>
      <c r="E3658" s="10">
        <v>1150609</v>
      </c>
      <c r="F3658" s="19">
        <v>2603264</v>
      </c>
    </row>
    <row r="3659" spans="3:6" ht="15" customHeight="1">
      <c r="C3659" s="18">
        <v>1255</v>
      </c>
      <c r="D3659" s="7">
        <v>82141</v>
      </c>
      <c r="E3659" s="10">
        <v>1150815</v>
      </c>
      <c r="F3659" s="19">
        <v>2603264</v>
      </c>
    </row>
    <row r="3660" spans="3:6" ht="15" customHeight="1">
      <c r="C3660" s="18">
        <v>1256</v>
      </c>
      <c r="D3660" s="7">
        <v>82247</v>
      </c>
      <c r="E3660" s="10">
        <v>1150957</v>
      </c>
      <c r="F3660" s="19">
        <v>2603520</v>
      </c>
    </row>
    <row r="3661" spans="3:6" ht="15" customHeight="1">
      <c r="C3661" s="18">
        <v>1257</v>
      </c>
      <c r="D3661" s="7">
        <v>82240</v>
      </c>
      <c r="E3661" s="10">
        <v>1151221</v>
      </c>
      <c r="F3661" s="19">
        <v>2604288</v>
      </c>
    </row>
    <row r="3662" spans="3:6" ht="15" customHeight="1">
      <c r="C3662" s="18">
        <v>1258</v>
      </c>
      <c r="D3662" s="7">
        <v>82191</v>
      </c>
      <c r="E3662" s="10">
        <v>1151350</v>
      </c>
      <c r="F3662" s="19">
        <v>2604032</v>
      </c>
    </row>
    <row r="3663" spans="3:6" ht="15" customHeight="1">
      <c r="C3663" s="18">
        <v>1259</v>
      </c>
      <c r="D3663" s="7">
        <v>82080</v>
      </c>
      <c r="E3663" s="10">
        <v>1151546</v>
      </c>
      <c r="F3663" s="19">
        <v>2603776</v>
      </c>
    </row>
    <row r="3664" spans="3:6" ht="15" customHeight="1">
      <c r="C3664" s="18">
        <v>1260</v>
      </c>
      <c r="D3664" s="7">
        <v>81918</v>
      </c>
      <c r="E3664" s="10">
        <v>1151680</v>
      </c>
      <c r="F3664" s="19">
        <v>2604800</v>
      </c>
    </row>
    <row r="3665" spans="3:6" ht="15" customHeight="1">
      <c r="C3665" s="18">
        <v>1261</v>
      </c>
      <c r="D3665" s="7">
        <v>81764</v>
      </c>
      <c r="E3665" s="10">
        <v>1151789</v>
      </c>
      <c r="F3665" s="19">
        <v>2604288</v>
      </c>
    </row>
    <row r="3666" spans="3:6" ht="15" customHeight="1">
      <c r="C3666" s="18">
        <v>1262</v>
      </c>
      <c r="D3666" s="7">
        <v>81563</v>
      </c>
      <c r="E3666" s="10">
        <v>1151763</v>
      </c>
      <c r="F3666" s="19">
        <v>2606592</v>
      </c>
    </row>
    <row r="3667" spans="3:6" ht="15" customHeight="1">
      <c r="C3667" s="18">
        <v>1263</v>
      </c>
      <c r="D3667" s="7">
        <v>81378</v>
      </c>
      <c r="E3667" s="10">
        <v>1152030</v>
      </c>
      <c r="F3667" s="19">
        <v>2606336</v>
      </c>
    </row>
    <row r="3668" spans="3:6" ht="15" customHeight="1">
      <c r="C3668" s="18">
        <v>1264</v>
      </c>
      <c r="D3668" s="7">
        <v>81243</v>
      </c>
      <c r="E3668" s="10">
        <v>1151975</v>
      </c>
      <c r="F3668" s="19">
        <v>2605568</v>
      </c>
    </row>
    <row r="3669" spans="3:6" ht="15" customHeight="1">
      <c r="C3669" s="18">
        <v>1265</v>
      </c>
      <c r="D3669" s="7">
        <v>81130</v>
      </c>
      <c r="E3669" s="10">
        <v>1152204</v>
      </c>
      <c r="F3669" s="19">
        <v>2605056</v>
      </c>
    </row>
    <row r="3670" spans="3:6" ht="15" customHeight="1">
      <c r="C3670" s="18">
        <v>1266</v>
      </c>
      <c r="D3670" s="7">
        <v>80909</v>
      </c>
      <c r="E3670" s="10">
        <v>1152183</v>
      </c>
      <c r="F3670" s="19">
        <v>2605568</v>
      </c>
    </row>
    <row r="3671" spans="3:6" ht="15" customHeight="1">
      <c r="C3671" s="18">
        <v>1267</v>
      </c>
      <c r="D3671" s="7">
        <v>80899</v>
      </c>
      <c r="E3671" s="10">
        <v>1152453</v>
      </c>
      <c r="F3671" s="19">
        <v>2606080</v>
      </c>
    </row>
    <row r="3672" spans="3:6" ht="15" customHeight="1">
      <c r="C3672" s="18">
        <v>1268</v>
      </c>
      <c r="D3672" s="7">
        <v>80795</v>
      </c>
      <c r="E3672" s="10">
        <v>1152574</v>
      </c>
      <c r="F3672" s="19">
        <v>2606336</v>
      </c>
    </row>
    <row r="3673" spans="3:6" ht="15" customHeight="1">
      <c r="C3673" s="18">
        <v>1269</v>
      </c>
      <c r="D3673" s="7">
        <v>80787</v>
      </c>
      <c r="E3673" s="10">
        <v>1152725</v>
      </c>
      <c r="F3673" s="19">
        <v>2606592</v>
      </c>
    </row>
    <row r="3674" spans="3:6" ht="15" customHeight="1">
      <c r="C3674" s="18">
        <v>1270</v>
      </c>
      <c r="D3674" s="7">
        <v>80665</v>
      </c>
      <c r="E3674" s="10">
        <v>1152847</v>
      </c>
      <c r="F3674" s="19">
        <v>2606336</v>
      </c>
    </row>
    <row r="3675" spans="3:6" ht="15" customHeight="1">
      <c r="C3675" s="18">
        <v>1271</v>
      </c>
      <c r="D3675" s="7">
        <v>80576</v>
      </c>
      <c r="E3675" s="10">
        <v>1152922</v>
      </c>
      <c r="F3675" s="19">
        <v>2606848</v>
      </c>
    </row>
    <row r="3676" spans="3:6" ht="15" customHeight="1">
      <c r="C3676" s="18">
        <v>1272</v>
      </c>
      <c r="D3676" s="7">
        <v>80453</v>
      </c>
      <c r="E3676" s="10">
        <v>1152897</v>
      </c>
      <c r="F3676" s="19">
        <v>2607872</v>
      </c>
    </row>
    <row r="3677" spans="3:6" ht="15" customHeight="1">
      <c r="C3677" s="18">
        <v>1273</v>
      </c>
      <c r="D3677" s="7">
        <v>80241</v>
      </c>
      <c r="E3677" s="10">
        <v>1153094</v>
      </c>
      <c r="F3677" s="19">
        <v>2607616</v>
      </c>
    </row>
    <row r="3678" spans="3:6" ht="15" customHeight="1">
      <c r="C3678" s="18">
        <v>1274</v>
      </c>
      <c r="D3678" s="7">
        <v>80143</v>
      </c>
      <c r="E3678" s="10">
        <v>1153296</v>
      </c>
      <c r="F3678" s="19">
        <v>2607872</v>
      </c>
    </row>
    <row r="3679" spans="3:6" ht="15" customHeight="1">
      <c r="C3679" s="18">
        <v>1275</v>
      </c>
      <c r="D3679" s="7">
        <v>80119</v>
      </c>
      <c r="E3679" s="10">
        <v>1153385</v>
      </c>
      <c r="F3679" s="19">
        <v>2608128</v>
      </c>
    </row>
    <row r="3680" spans="3:6" ht="15" customHeight="1">
      <c r="C3680" s="18">
        <v>1276</v>
      </c>
      <c r="D3680" s="7">
        <v>80069</v>
      </c>
      <c r="E3680" s="10">
        <v>1153522</v>
      </c>
      <c r="F3680" s="19">
        <v>2608640</v>
      </c>
    </row>
    <row r="3681" spans="3:6" ht="15" customHeight="1">
      <c r="C3681" s="18">
        <v>1277</v>
      </c>
      <c r="D3681" s="7">
        <v>80047</v>
      </c>
      <c r="E3681" s="10">
        <v>1153720</v>
      </c>
      <c r="F3681" s="19">
        <v>2609920</v>
      </c>
    </row>
    <row r="3682" spans="3:6" ht="15" customHeight="1">
      <c r="C3682" s="18">
        <v>1278</v>
      </c>
      <c r="D3682" s="7">
        <v>80075</v>
      </c>
      <c r="E3682" s="10">
        <v>1153966</v>
      </c>
      <c r="F3682" s="19">
        <v>2610432</v>
      </c>
    </row>
    <row r="3683" spans="3:6" ht="15" customHeight="1">
      <c r="C3683" s="18">
        <v>1279</v>
      </c>
      <c r="D3683" s="7">
        <v>80181</v>
      </c>
      <c r="E3683" s="10">
        <v>1154032</v>
      </c>
      <c r="F3683" s="19">
        <v>2610688</v>
      </c>
    </row>
    <row r="3684" spans="3:6" ht="15" customHeight="1">
      <c r="C3684" s="18">
        <v>1280</v>
      </c>
      <c r="D3684" s="7">
        <v>80210</v>
      </c>
      <c r="E3684" s="10">
        <v>1154253</v>
      </c>
      <c r="F3684" s="19">
        <v>2610176</v>
      </c>
    </row>
    <row r="3685" spans="3:6" ht="15" customHeight="1">
      <c r="C3685" s="18">
        <v>1281</v>
      </c>
      <c r="D3685" s="7">
        <v>80323</v>
      </c>
      <c r="E3685" s="10">
        <v>1154400</v>
      </c>
      <c r="F3685" s="19">
        <v>2610432</v>
      </c>
    </row>
    <row r="3686" spans="3:6" ht="15" customHeight="1">
      <c r="C3686" s="18">
        <v>1282</v>
      </c>
      <c r="D3686" s="7">
        <v>80385</v>
      </c>
      <c r="E3686" s="10">
        <v>1154444</v>
      </c>
      <c r="F3686" s="19">
        <v>2610176</v>
      </c>
    </row>
    <row r="3687" spans="3:6" ht="15" customHeight="1">
      <c r="C3687" s="18">
        <v>1283</v>
      </c>
      <c r="D3687" s="7">
        <v>80364</v>
      </c>
      <c r="E3687" s="10">
        <v>1154780</v>
      </c>
      <c r="F3687" s="19">
        <v>2610688</v>
      </c>
    </row>
    <row r="3688" spans="3:6" ht="15" customHeight="1">
      <c r="C3688" s="18">
        <v>1284</v>
      </c>
      <c r="D3688" s="7">
        <v>80431</v>
      </c>
      <c r="E3688" s="10">
        <v>1154867</v>
      </c>
      <c r="F3688" s="19">
        <v>2612992</v>
      </c>
    </row>
    <row r="3689" spans="3:6" ht="15" customHeight="1">
      <c r="C3689" s="18">
        <v>1285</v>
      </c>
      <c r="D3689" s="7">
        <v>80441</v>
      </c>
      <c r="E3689" s="10">
        <v>1154931</v>
      </c>
      <c r="F3689" s="19">
        <v>2611712</v>
      </c>
    </row>
    <row r="3690" spans="3:6" ht="15" customHeight="1">
      <c r="C3690" s="18">
        <v>1286</v>
      </c>
      <c r="D3690" s="7">
        <v>80163</v>
      </c>
      <c r="E3690" s="10">
        <v>1155104</v>
      </c>
      <c r="F3690" s="19">
        <v>2611712</v>
      </c>
    </row>
    <row r="3691" spans="3:6" ht="15" customHeight="1">
      <c r="C3691" s="18">
        <v>1287</v>
      </c>
      <c r="D3691" s="7">
        <v>79856</v>
      </c>
      <c r="E3691" s="10">
        <v>1155327</v>
      </c>
      <c r="F3691" s="19">
        <v>2611456</v>
      </c>
    </row>
    <row r="3692" spans="3:6" ht="15" customHeight="1">
      <c r="C3692" s="18">
        <v>1288</v>
      </c>
      <c r="D3692" s="7">
        <v>79523</v>
      </c>
      <c r="E3692" s="10">
        <v>1155570</v>
      </c>
      <c r="F3692" s="19">
        <v>2611712</v>
      </c>
    </row>
    <row r="3693" spans="3:6" ht="15" customHeight="1">
      <c r="C3693" s="18">
        <v>1289</v>
      </c>
      <c r="D3693" s="7">
        <v>79332</v>
      </c>
      <c r="E3693" s="10">
        <v>1155690</v>
      </c>
      <c r="F3693" s="19">
        <v>2612992</v>
      </c>
    </row>
    <row r="3694" spans="3:6" ht="15" customHeight="1">
      <c r="C3694" s="18">
        <v>1290</v>
      </c>
      <c r="D3694" s="7">
        <v>79286</v>
      </c>
      <c r="E3694" s="10">
        <v>1155947</v>
      </c>
      <c r="F3694" s="19">
        <v>2611968</v>
      </c>
    </row>
    <row r="3695" spans="3:6" ht="15" customHeight="1">
      <c r="C3695" s="18">
        <v>1291</v>
      </c>
      <c r="D3695" s="7">
        <v>79262</v>
      </c>
      <c r="E3695" s="10">
        <v>1156079</v>
      </c>
      <c r="F3695" s="19">
        <v>2612224</v>
      </c>
    </row>
    <row r="3696" spans="3:6" ht="15" customHeight="1">
      <c r="C3696" s="18">
        <v>1292</v>
      </c>
      <c r="D3696" s="7">
        <v>79114</v>
      </c>
      <c r="E3696" s="10">
        <v>1156285</v>
      </c>
      <c r="F3696" s="19">
        <v>2612736</v>
      </c>
    </row>
    <row r="3697" spans="3:6" ht="15" customHeight="1">
      <c r="C3697" s="18">
        <v>1293</v>
      </c>
      <c r="D3697" s="7">
        <v>79135</v>
      </c>
      <c r="E3697" s="10">
        <v>1156540</v>
      </c>
      <c r="F3697" s="19">
        <v>2613504</v>
      </c>
    </row>
    <row r="3698" spans="3:6" ht="15" customHeight="1">
      <c r="C3698" s="18">
        <v>1294</v>
      </c>
      <c r="D3698" s="7">
        <v>79172</v>
      </c>
      <c r="E3698" s="10">
        <v>1156585</v>
      </c>
      <c r="F3698" s="19">
        <v>2613504</v>
      </c>
    </row>
    <row r="3699" spans="3:6" ht="15" customHeight="1">
      <c r="C3699" s="18">
        <v>1295</v>
      </c>
      <c r="D3699" s="7">
        <v>79094</v>
      </c>
      <c r="E3699" s="10">
        <v>1156852</v>
      </c>
      <c r="F3699" s="19">
        <v>2614528</v>
      </c>
    </row>
    <row r="3700" spans="3:6" ht="15" customHeight="1">
      <c r="C3700" s="18">
        <v>1296</v>
      </c>
      <c r="D3700" s="7">
        <v>78875</v>
      </c>
      <c r="E3700" s="10">
        <v>1156912</v>
      </c>
      <c r="F3700" s="19">
        <v>2613760</v>
      </c>
    </row>
    <row r="3701" spans="3:6" ht="15" customHeight="1">
      <c r="C3701" s="18">
        <v>1297</v>
      </c>
      <c r="D3701" s="7">
        <v>78586</v>
      </c>
      <c r="E3701" s="10">
        <v>1157211</v>
      </c>
      <c r="F3701" s="19">
        <v>2615040</v>
      </c>
    </row>
    <row r="3702" spans="3:6" ht="15" customHeight="1">
      <c r="C3702" s="18">
        <v>1298</v>
      </c>
      <c r="D3702" s="7">
        <v>78500</v>
      </c>
      <c r="E3702" s="10">
        <v>1157198</v>
      </c>
      <c r="F3702" s="19">
        <v>2614272</v>
      </c>
    </row>
    <row r="3703" spans="3:6" ht="15" customHeight="1">
      <c r="C3703" s="18">
        <v>1299</v>
      </c>
      <c r="D3703" s="7">
        <v>78421</v>
      </c>
      <c r="E3703" s="10">
        <v>1157416</v>
      </c>
      <c r="F3703" s="19">
        <v>2614528</v>
      </c>
    </row>
    <row r="3704" spans="3:6" ht="15" customHeight="1">
      <c r="C3704" s="18">
        <v>1300</v>
      </c>
      <c r="D3704" s="7">
        <v>78327</v>
      </c>
      <c r="E3704" s="10">
        <v>1157480</v>
      </c>
      <c r="F3704" s="19">
        <v>2614784</v>
      </c>
    </row>
    <row r="3705" spans="3:6" ht="15" customHeight="1">
      <c r="C3705" s="18">
        <v>1301</v>
      </c>
      <c r="D3705" s="7">
        <v>78391</v>
      </c>
      <c r="E3705" s="10">
        <v>1157680</v>
      </c>
      <c r="F3705" s="19">
        <v>2615552</v>
      </c>
    </row>
    <row r="3706" spans="3:6" ht="15" customHeight="1">
      <c r="C3706" s="18">
        <v>1302</v>
      </c>
      <c r="D3706" s="7">
        <v>78544</v>
      </c>
      <c r="E3706" s="10">
        <v>1157847</v>
      </c>
      <c r="F3706" s="19">
        <v>2616320</v>
      </c>
    </row>
    <row r="3707" spans="3:6" ht="15" customHeight="1">
      <c r="C3707" s="18">
        <v>1303</v>
      </c>
      <c r="D3707" s="7">
        <v>78571</v>
      </c>
      <c r="E3707" s="10">
        <v>1157816</v>
      </c>
      <c r="F3707" s="19">
        <v>2616320</v>
      </c>
    </row>
    <row r="3708" spans="3:6" ht="15" customHeight="1">
      <c r="C3708" s="18">
        <v>1304</v>
      </c>
      <c r="D3708" s="7">
        <v>78455</v>
      </c>
      <c r="E3708" s="10">
        <v>1157897</v>
      </c>
      <c r="F3708" s="19">
        <v>2617344</v>
      </c>
    </row>
    <row r="3709" spans="3:6" ht="15" customHeight="1">
      <c r="C3709" s="18">
        <v>1305</v>
      </c>
      <c r="D3709" s="7">
        <v>78251</v>
      </c>
      <c r="E3709" s="10">
        <v>1158058</v>
      </c>
      <c r="F3709" s="19">
        <v>2617344</v>
      </c>
    </row>
    <row r="3710" spans="3:6" ht="15" customHeight="1">
      <c r="C3710" s="18">
        <v>1306</v>
      </c>
      <c r="D3710" s="7">
        <v>78042</v>
      </c>
      <c r="E3710" s="10">
        <v>1158117</v>
      </c>
      <c r="F3710" s="19">
        <v>2617088</v>
      </c>
    </row>
    <row r="3711" spans="3:6" ht="15" customHeight="1">
      <c r="C3711" s="18">
        <v>1307</v>
      </c>
      <c r="D3711" s="7">
        <v>77948</v>
      </c>
      <c r="E3711" s="10">
        <v>1158435</v>
      </c>
      <c r="F3711" s="19">
        <v>2617344</v>
      </c>
    </row>
    <row r="3712" spans="3:6" ht="15" customHeight="1">
      <c r="C3712" s="18">
        <v>1308</v>
      </c>
      <c r="D3712" s="7">
        <v>77848</v>
      </c>
      <c r="E3712" s="10">
        <v>1158360</v>
      </c>
      <c r="F3712" s="19">
        <v>2617600</v>
      </c>
    </row>
    <row r="3713" spans="3:6" ht="15" customHeight="1">
      <c r="C3713" s="18">
        <v>1309</v>
      </c>
      <c r="D3713" s="7">
        <v>77884</v>
      </c>
      <c r="E3713" s="10">
        <v>1158778</v>
      </c>
      <c r="F3713" s="19">
        <v>2617600</v>
      </c>
    </row>
    <row r="3714" spans="3:6" ht="15" customHeight="1">
      <c r="C3714" s="18">
        <v>1310</v>
      </c>
      <c r="D3714" s="7">
        <v>77963</v>
      </c>
      <c r="E3714" s="10">
        <v>1158780</v>
      </c>
      <c r="F3714" s="19">
        <v>2617600</v>
      </c>
    </row>
    <row r="3715" spans="3:6" ht="15" customHeight="1">
      <c r="C3715" s="18">
        <v>1311</v>
      </c>
      <c r="D3715" s="7">
        <v>78027</v>
      </c>
      <c r="E3715" s="10">
        <v>1159079</v>
      </c>
      <c r="F3715" s="19">
        <v>2618880</v>
      </c>
    </row>
    <row r="3716" spans="3:6" ht="15" customHeight="1">
      <c r="C3716" s="18">
        <v>1312</v>
      </c>
      <c r="D3716" s="7">
        <v>78120</v>
      </c>
      <c r="E3716" s="10">
        <v>1159000</v>
      </c>
      <c r="F3716" s="19">
        <v>2618880</v>
      </c>
    </row>
    <row r="3717" spans="3:6" ht="15" customHeight="1">
      <c r="C3717" s="18">
        <v>1313</v>
      </c>
      <c r="D3717" s="7">
        <v>78248</v>
      </c>
      <c r="E3717" s="10">
        <v>1159470</v>
      </c>
      <c r="F3717" s="19">
        <v>2619648</v>
      </c>
    </row>
    <row r="3718" spans="3:6" ht="15" customHeight="1">
      <c r="C3718" s="18">
        <v>1314</v>
      </c>
      <c r="D3718" s="7">
        <v>78240</v>
      </c>
      <c r="E3718" s="10">
        <v>1159490</v>
      </c>
      <c r="F3718" s="19">
        <v>2619904</v>
      </c>
    </row>
    <row r="3719" spans="3:6" ht="15" customHeight="1">
      <c r="C3719" s="18">
        <v>1315</v>
      </c>
      <c r="D3719" s="7">
        <v>78169</v>
      </c>
      <c r="E3719" s="10">
        <v>1159874</v>
      </c>
      <c r="F3719" s="19">
        <v>2620160</v>
      </c>
    </row>
    <row r="3720" spans="3:6" ht="15" customHeight="1">
      <c r="C3720" s="18">
        <v>1316</v>
      </c>
      <c r="D3720" s="7">
        <v>78299</v>
      </c>
      <c r="E3720" s="10">
        <v>1160260</v>
      </c>
      <c r="F3720" s="19">
        <v>2620928</v>
      </c>
    </row>
    <row r="3721" spans="3:6" ht="15" customHeight="1">
      <c r="C3721" s="18">
        <v>1317</v>
      </c>
      <c r="D3721" s="7">
        <v>78490</v>
      </c>
      <c r="E3721" s="10">
        <v>1160107</v>
      </c>
      <c r="F3721" s="19">
        <v>2620416</v>
      </c>
    </row>
    <row r="3722" spans="3:6" ht="15" customHeight="1">
      <c r="C3722" s="18">
        <v>1318</v>
      </c>
      <c r="D3722" s="7">
        <v>78747</v>
      </c>
      <c r="E3722" s="10">
        <v>1160512</v>
      </c>
      <c r="F3722" s="19">
        <v>2620160</v>
      </c>
    </row>
    <row r="3723" spans="3:6" ht="15" customHeight="1">
      <c r="C3723" s="18">
        <v>1319</v>
      </c>
      <c r="D3723" s="7">
        <v>78929</v>
      </c>
      <c r="E3723" s="10">
        <v>1160324</v>
      </c>
      <c r="F3723" s="19">
        <v>2620416</v>
      </c>
    </row>
    <row r="3724" spans="3:6" ht="15" customHeight="1">
      <c r="C3724" s="18">
        <v>1320</v>
      </c>
      <c r="D3724" s="7">
        <v>79219</v>
      </c>
      <c r="E3724" s="10">
        <v>1160793</v>
      </c>
      <c r="F3724" s="19">
        <v>2620928</v>
      </c>
    </row>
    <row r="3725" spans="3:6" ht="15" customHeight="1">
      <c r="C3725" s="18">
        <v>1321</v>
      </c>
      <c r="D3725" s="7">
        <v>79235</v>
      </c>
      <c r="E3725" s="10">
        <v>1160639</v>
      </c>
      <c r="F3725" s="19">
        <v>2621184</v>
      </c>
    </row>
    <row r="3726" spans="3:6" ht="15" customHeight="1">
      <c r="C3726" s="18">
        <v>1322</v>
      </c>
      <c r="D3726" s="7">
        <v>79402</v>
      </c>
      <c r="E3726" s="10">
        <v>1160981</v>
      </c>
      <c r="F3726" s="19">
        <v>2620416</v>
      </c>
    </row>
    <row r="3727" spans="3:6" ht="15" customHeight="1">
      <c r="C3727" s="18">
        <v>1323</v>
      </c>
      <c r="D3727" s="7">
        <v>79393</v>
      </c>
      <c r="E3727" s="10">
        <v>1160850</v>
      </c>
      <c r="F3727" s="19">
        <v>2621184</v>
      </c>
    </row>
    <row r="3728" spans="3:6" ht="15" customHeight="1">
      <c r="C3728" s="18">
        <v>1324</v>
      </c>
      <c r="D3728" s="7">
        <v>79369</v>
      </c>
      <c r="E3728" s="10">
        <v>1161175</v>
      </c>
      <c r="F3728" s="19">
        <v>2620928</v>
      </c>
    </row>
    <row r="3729" spans="3:6" ht="15" customHeight="1">
      <c r="C3729" s="18">
        <v>1325</v>
      </c>
      <c r="D3729" s="7">
        <v>79176</v>
      </c>
      <c r="E3729" s="10">
        <v>1161138</v>
      </c>
      <c r="F3729" s="19">
        <v>2620928</v>
      </c>
    </row>
    <row r="3730" spans="3:6" ht="15" customHeight="1">
      <c r="C3730" s="18">
        <v>1326</v>
      </c>
      <c r="D3730" s="7">
        <v>79140</v>
      </c>
      <c r="E3730" s="10">
        <v>1161491</v>
      </c>
      <c r="F3730" s="19">
        <v>2620928</v>
      </c>
    </row>
    <row r="3731" spans="3:6" ht="15" customHeight="1">
      <c r="C3731" s="18">
        <v>1327</v>
      </c>
      <c r="D3731" s="7">
        <v>79142</v>
      </c>
      <c r="E3731" s="10">
        <v>1161540</v>
      </c>
      <c r="F3731" s="19">
        <v>2621952</v>
      </c>
    </row>
    <row r="3732" spans="3:6" ht="15" customHeight="1">
      <c r="C3732" s="18">
        <v>1328</v>
      </c>
      <c r="D3732" s="7">
        <v>79341</v>
      </c>
      <c r="E3732" s="10">
        <v>1161884</v>
      </c>
      <c r="F3732" s="19">
        <v>2621696</v>
      </c>
    </row>
    <row r="3733" spans="3:6" ht="15" customHeight="1">
      <c r="C3733" s="18">
        <v>1329</v>
      </c>
      <c r="D3733" s="7">
        <v>79495</v>
      </c>
      <c r="E3733" s="10">
        <v>1161807</v>
      </c>
      <c r="F3733" s="19">
        <v>2621952</v>
      </c>
    </row>
    <row r="3734" spans="3:6" ht="15" customHeight="1">
      <c r="C3734" s="18">
        <v>1330</v>
      </c>
      <c r="D3734" s="7">
        <v>79370</v>
      </c>
      <c r="E3734" s="10">
        <v>1162196</v>
      </c>
      <c r="F3734" s="19">
        <v>2622976</v>
      </c>
    </row>
    <row r="3735" spans="3:6" ht="15" customHeight="1">
      <c r="C3735" s="18">
        <v>1331</v>
      </c>
      <c r="D3735" s="7">
        <v>79407</v>
      </c>
      <c r="E3735" s="10">
        <v>1162120</v>
      </c>
      <c r="F3735" s="19">
        <v>2622464</v>
      </c>
    </row>
    <row r="3736" spans="3:6" ht="15" customHeight="1">
      <c r="C3736" s="18">
        <v>1332</v>
      </c>
      <c r="D3736" s="7">
        <v>79164</v>
      </c>
      <c r="E3736" s="10">
        <v>1162489</v>
      </c>
      <c r="F3736" s="19">
        <v>2622720</v>
      </c>
    </row>
    <row r="3737" spans="3:6" ht="15" customHeight="1">
      <c r="C3737" s="18">
        <v>1333</v>
      </c>
      <c r="D3737" s="7">
        <v>78869</v>
      </c>
      <c r="E3737" s="10">
        <v>1162397</v>
      </c>
      <c r="F3737" s="19">
        <v>2622976</v>
      </c>
    </row>
    <row r="3738" spans="3:6" ht="15" customHeight="1">
      <c r="C3738" s="18">
        <v>1334</v>
      </c>
      <c r="D3738" s="7">
        <v>78681</v>
      </c>
      <c r="E3738" s="10">
        <v>1162734</v>
      </c>
      <c r="F3738" s="19">
        <v>2623232</v>
      </c>
    </row>
    <row r="3739" spans="3:6" ht="15" customHeight="1">
      <c r="C3739" s="18">
        <v>1335</v>
      </c>
      <c r="D3739" s="7">
        <v>78474</v>
      </c>
      <c r="E3739" s="10">
        <v>1162599</v>
      </c>
      <c r="F3739" s="19">
        <v>2623232</v>
      </c>
    </row>
    <row r="3740" spans="3:6" ht="15" customHeight="1">
      <c r="C3740" s="18">
        <v>1336</v>
      </c>
      <c r="D3740" s="7">
        <v>78332</v>
      </c>
      <c r="E3740" s="10">
        <v>1163007</v>
      </c>
      <c r="F3740" s="19">
        <v>2623232</v>
      </c>
    </row>
    <row r="3741" spans="3:6" ht="15" customHeight="1">
      <c r="C3741" s="18">
        <v>1337</v>
      </c>
      <c r="D3741" s="7">
        <v>78143</v>
      </c>
      <c r="E3741" s="10">
        <v>1162644</v>
      </c>
      <c r="F3741" s="19">
        <v>2622976</v>
      </c>
    </row>
    <row r="3742" spans="3:6" ht="15" customHeight="1">
      <c r="C3742" s="18">
        <v>1338</v>
      </c>
      <c r="D3742" s="7">
        <v>78298</v>
      </c>
      <c r="E3742" s="10">
        <v>1163278</v>
      </c>
      <c r="F3742" s="19">
        <v>2622976</v>
      </c>
    </row>
    <row r="3743" spans="3:6" ht="15" customHeight="1">
      <c r="C3743" s="18">
        <v>1339</v>
      </c>
      <c r="D3743" s="7">
        <v>78187</v>
      </c>
      <c r="E3743" s="10">
        <v>1162978</v>
      </c>
      <c r="F3743" s="19">
        <v>2623232</v>
      </c>
    </row>
    <row r="3744" spans="3:6" ht="15" customHeight="1">
      <c r="C3744" s="18">
        <v>1340</v>
      </c>
      <c r="D3744" s="7">
        <v>77950</v>
      </c>
      <c r="E3744" s="10">
        <v>1163517</v>
      </c>
      <c r="F3744" s="19">
        <v>2623488</v>
      </c>
    </row>
    <row r="3745" spans="3:6" ht="15" customHeight="1">
      <c r="C3745" s="18">
        <v>1341</v>
      </c>
      <c r="D3745" s="7">
        <v>77672</v>
      </c>
      <c r="E3745" s="10">
        <v>1163143</v>
      </c>
      <c r="F3745" s="19">
        <v>2624256</v>
      </c>
    </row>
    <row r="3746" spans="3:6" ht="15" customHeight="1">
      <c r="C3746" s="18">
        <v>1342</v>
      </c>
      <c r="D3746" s="7">
        <v>77397</v>
      </c>
      <c r="E3746" s="10">
        <v>1163443</v>
      </c>
      <c r="F3746" s="19">
        <v>2625280</v>
      </c>
    </row>
    <row r="3747" spans="3:6" ht="15" customHeight="1">
      <c r="C3747" s="18">
        <v>1343</v>
      </c>
      <c r="D3747" s="7">
        <v>77181</v>
      </c>
      <c r="E3747" s="10">
        <v>1163346</v>
      </c>
      <c r="F3747" s="19">
        <v>2624768</v>
      </c>
    </row>
    <row r="3748" spans="3:6" ht="15" customHeight="1">
      <c r="C3748" s="18">
        <v>1344</v>
      </c>
      <c r="D3748" s="7">
        <v>77024</v>
      </c>
      <c r="E3748" s="10">
        <v>1163647</v>
      </c>
      <c r="F3748" s="19">
        <v>2624256</v>
      </c>
    </row>
    <row r="3749" spans="3:6" ht="15" customHeight="1">
      <c r="C3749" s="18">
        <v>1345</v>
      </c>
      <c r="D3749" s="7">
        <v>76666</v>
      </c>
      <c r="E3749" s="10">
        <v>1163561</v>
      </c>
      <c r="F3749" s="19">
        <v>2624512</v>
      </c>
    </row>
    <row r="3750" spans="3:6" ht="15" customHeight="1">
      <c r="C3750" s="18">
        <v>1346</v>
      </c>
      <c r="D3750" s="7">
        <v>76508</v>
      </c>
      <c r="E3750" s="10">
        <v>1163820</v>
      </c>
      <c r="F3750" s="19">
        <v>2625280</v>
      </c>
    </row>
    <row r="3751" spans="3:6" ht="15" customHeight="1">
      <c r="C3751" s="18">
        <v>1347</v>
      </c>
      <c r="D3751" s="7">
        <v>76432</v>
      </c>
      <c r="E3751" s="10">
        <v>1163724</v>
      </c>
      <c r="F3751" s="19">
        <v>2625280</v>
      </c>
    </row>
    <row r="3752" spans="3:6" ht="15" customHeight="1">
      <c r="C3752" s="18">
        <v>1348</v>
      </c>
      <c r="D3752" s="7">
        <v>76154</v>
      </c>
      <c r="E3752" s="10">
        <v>1163964</v>
      </c>
      <c r="F3752" s="19">
        <v>2625536</v>
      </c>
    </row>
    <row r="3753" spans="3:6" ht="15" customHeight="1">
      <c r="C3753" s="18">
        <v>1349</v>
      </c>
      <c r="D3753" s="7">
        <v>76041</v>
      </c>
      <c r="E3753" s="10">
        <v>1163838</v>
      </c>
      <c r="F3753" s="19">
        <v>2625536</v>
      </c>
    </row>
    <row r="3754" spans="3:6" ht="15" customHeight="1">
      <c r="C3754" s="18">
        <v>1350</v>
      </c>
      <c r="D3754" s="7">
        <v>76044</v>
      </c>
      <c r="E3754" s="10">
        <v>1164086</v>
      </c>
      <c r="F3754" s="19">
        <v>2625792</v>
      </c>
    </row>
    <row r="3755" spans="3:6" ht="15" customHeight="1">
      <c r="C3755" s="18">
        <v>1351</v>
      </c>
      <c r="D3755" s="7">
        <v>75904</v>
      </c>
      <c r="E3755" s="10">
        <v>1163900</v>
      </c>
      <c r="F3755" s="19">
        <v>2626048</v>
      </c>
    </row>
    <row r="3756" spans="3:6" ht="15" customHeight="1">
      <c r="C3756" s="18">
        <v>1352</v>
      </c>
      <c r="D3756" s="7">
        <v>75763</v>
      </c>
      <c r="E3756" s="10">
        <v>1164356</v>
      </c>
      <c r="F3756" s="19">
        <v>2625792</v>
      </c>
    </row>
    <row r="3757" spans="3:6" ht="15" customHeight="1">
      <c r="C3757" s="18">
        <v>1353</v>
      </c>
      <c r="D3757" s="7">
        <v>75462</v>
      </c>
      <c r="E3757" s="10">
        <v>1164129</v>
      </c>
      <c r="F3757" s="19">
        <v>2626048</v>
      </c>
    </row>
    <row r="3758" spans="3:6" ht="15" customHeight="1">
      <c r="C3758" s="18">
        <v>1354</v>
      </c>
      <c r="D3758" s="7">
        <v>75525</v>
      </c>
      <c r="E3758" s="10">
        <v>1164645</v>
      </c>
      <c r="F3758" s="19">
        <v>2626560</v>
      </c>
    </row>
    <row r="3759" spans="3:6" ht="15" customHeight="1">
      <c r="C3759" s="18">
        <v>1355</v>
      </c>
      <c r="D3759" s="7">
        <v>75568</v>
      </c>
      <c r="E3759" s="10">
        <v>1164293</v>
      </c>
      <c r="F3759" s="19">
        <v>2626304</v>
      </c>
    </row>
    <row r="3760" spans="3:6" ht="15" customHeight="1">
      <c r="C3760" s="18">
        <v>1356</v>
      </c>
      <c r="D3760" s="7">
        <v>75586</v>
      </c>
      <c r="E3760" s="10">
        <v>1164756</v>
      </c>
      <c r="F3760" s="19">
        <v>2626304</v>
      </c>
    </row>
    <row r="3761" spans="3:6" ht="15" customHeight="1">
      <c r="C3761" s="18">
        <v>1357</v>
      </c>
      <c r="D3761" s="7">
        <v>75579</v>
      </c>
      <c r="E3761" s="10">
        <v>1164730</v>
      </c>
      <c r="F3761" s="19">
        <v>2626304</v>
      </c>
    </row>
    <row r="3762" spans="3:6" ht="15" customHeight="1">
      <c r="C3762" s="18">
        <v>1358</v>
      </c>
      <c r="D3762" s="7">
        <v>75495</v>
      </c>
      <c r="E3762" s="10">
        <v>1165161</v>
      </c>
      <c r="F3762" s="19">
        <v>2626560</v>
      </c>
    </row>
    <row r="3763" spans="3:6" ht="15" customHeight="1">
      <c r="C3763" s="18">
        <v>1359</v>
      </c>
      <c r="D3763" s="7">
        <v>75330</v>
      </c>
      <c r="E3763" s="10">
        <v>1165054</v>
      </c>
      <c r="F3763" s="19">
        <v>2626560</v>
      </c>
    </row>
    <row r="3764" spans="3:6" ht="15" customHeight="1">
      <c r="C3764" s="18">
        <v>1360</v>
      </c>
      <c r="D3764" s="7">
        <v>75180</v>
      </c>
      <c r="E3764" s="10">
        <v>1165388</v>
      </c>
      <c r="F3764" s="19">
        <v>2627072</v>
      </c>
    </row>
    <row r="3765" spans="3:6" ht="15" customHeight="1">
      <c r="C3765" s="18">
        <v>1361</v>
      </c>
      <c r="D3765" s="7">
        <v>75020</v>
      </c>
      <c r="E3765" s="10">
        <v>1165392</v>
      </c>
      <c r="F3765" s="19">
        <v>2626816</v>
      </c>
    </row>
    <row r="3766" spans="3:6" ht="15" customHeight="1">
      <c r="C3766" s="18">
        <v>1362</v>
      </c>
      <c r="D3766" s="7">
        <v>75037</v>
      </c>
      <c r="E3766" s="10">
        <v>1165703</v>
      </c>
      <c r="F3766" s="19">
        <v>2627328</v>
      </c>
    </row>
    <row r="3767" spans="3:6" ht="15" customHeight="1">
      <c r="C3767" s="18">
        <v>1363</v>
      </c>
      <c r="D3767" s="7">
        <v>75161</v>
      </c>
      <c r="E3767" s="10">
        <v>1165574</v>
      </c>
      <c r="F3767" s="19">
        <v>2628096</v>
      </c>
    </row>
    <row r="3768" spans="3:6" ht="15" customHeight="1">
      <c r="C3768" s="18">
        <v>1364</v>
      </c>
      <c r="D3768" s="7">
        <v>75320</v>
      </c>
      <c r="E3768" s="10">
        <v>1166105</v>
      </c>
      <c r="F3768" s="19">
        <v>2629120</v>
      </c>
    </row>
    <row r="3769" spans="3:6" ht="15" customHeight="1">
      <c r="C3769" s="18">
        <v>1365</v>
      </c>
      <c r="D3769" s="7">
        <v>75172</v>
      </c>
      <c r="E3769" s="10">
        <v>1166094</v>
      </c>
      <c r="F3769" s="19">
        <v>2628352</v>
      </c>
    </row>
    <row r="3770" spans="3:6" ht="15" customHeight="1">
      <c r="C3770" s="18">
        <v>1366</v>
      </c>
      <c r="D3770" s="7">
        <v>74992</v>
      </c>
      <c r="E3770" s="10">
        <v>1166405</v>
      </c>
      <c r="F3770" s="19">
        <v>2628352</v>
      </c>
    </row>
    <row r="3771" spans="3:6" ht="15" customHeight="1">
      <c r="C3771" s="18">
        <v>1367</v>
      </c>
      <c r="D3771" s="7">
        <v>74773</v>
      </c>
      <c r="E3771" s="10">
        <v>1166324</v>
      </c>
      <c r="F3771" s="19">
        <v>2628864</v>
      </c>
    </row>
    <row r="3772" spans="3:6" ht="15" customHeight="1">
      <c r="C3772" s="18">
        <v>1368</v>
      </c>
      <c r="D3772" s="7">
        <v>74859</v>
      </c>
      <c r="E3772" s="10">
        <v>1166566</v>
      </c>
      <c r="F3772" s="19">
        <v>2628608</v>
      </c>
    </row>
    <row r="3773" spans="3:6" ht="15" customHeight="1">
      <c r="C3773" s="18">
        <v>1369</v>
      </c>
      <c r="D3773" s="7">
        <v>74944</v>
      </c>
      <c r="E3773" s="10">
        <v>1166458</v>
      </c>
      <c r="F3773" s="19">
        <v>2629632</v>
      </c>
    </row>
    <row r="3774" spans="3:6" ht="15" customHeight="1">
      <c r="C3774" s="18">
        <v>1370</v>
      </c>
      <c r="D3774" s="7">
        <v>75037</v>
      </c>
      <c r="E3774" s="10">
        <v>1166806</v>
      </c>
      <c r="F3774" s="19">
        <v>2629632</v>
      </c>
    </row>
    <row r="3775" spans="3:6" ht="15" customHeight="1">
      <c r="C3775" s="18">
        <v>1371</v>
      </c>
      <c r="D3775" s="7">
        <v>75054</v>
      </c>
      <c r="E3775" s="10">
        <v>1166821</v>
      </c>
      <c r="F3775" s="19">
        <v>2629888</v>
      </c>
    </row>
    <row r="3776" spans="3:6" ht="15" customHeight="1">
      <c r="C3776" s="18">
        <v>1372</v>
      </c>
      <c r="D3776" s="7">
        <v>75075</v>
      </c>
      <c r="E3776" s="10">
        <v>1167127</v>
      </c>
      <c r="F3776" s="19">
        <v>2629376</v>
      </c>
    </row>
    <row r="3777" spans="3:6" ht="15" customHeight="1">
      <c r="C3777" s="18">
        <v>1373</v>
      </c>
      <c r="D3777" s="7">
        <v>75147</v>
      </c>
      <c r="E3777" s="10">
        <v>1166984</v>
      </c>
      <c r="F3777" s="19">
        <v>2629888</v>
      </c>
    </row>
    <row r="3778" spans="3:6" ht="15" customHeight="1">
      <c r="C3778" s="18">
        <v>1374</v>
      </c>
      <c r="D3778" s="7">
        <v>75258</v>
      </c>
      <c r="E3778" s="10">
        <v>1167204</v>
      </c>
      <c r="F3778" s="19">
        <v>2630656</v>
      </c>
    </row>
    <row r="3779" spans="3:6" ht="15" customHeight="1">
      <c r="C3779" s="18">
        <v>1375</v>
      </c>
      <c r="D3779" s="7">
        <v>75517</v>
      </c>
      <c r="E3779" s="10">
        <v>1167144</v>
      </c>
      <c r="F3779" s="19">
        <v>2630656</v>
      </c>
    </row>
    <row r="3780" spans="3:6" ht="15" customHeight="1">
      <c r="C3780" s="18">
        <v>1376</v>
      </c>
      <c r="D3780" s="7">
        <v>75797</v>
      </c>
      <c r="E3780" s="10">
        <v>1167581</v>
      </c>
      <c r="F3780" s="19">
        <v>2630144</v>
      </c>
    </row>
    <row r="3781" spans="3:6" ht="15" customHeight="1">
      <c r="C3781" s="18">
        <v>1377</v>
      </c>
      <c r="D3781" s="7">
        <v>75801</v>
      </c>
      <c r="E3781" s="10">
        <v>1167457</v>
      </c>
      <c r="F3781" s="19">
        <v>2630400</v>
      </c>
    </row>
    <row r="3782" spans="3:6" ht="15" customHeight="1">
      <c r="C3782" s="18">
        <v>1378</v>
      </c>
      <c r="D3782" s="7">
        <v>75596</v>
      </c>
      <c r="E3782" s="10">
        <v>1167841</v>
      </c>
      <c r="F3782" s="19">
        <v>2630400</v>
      </c>
    </row>
    <row r="3783" spans="3:6" ht="15" customHeight="1">
      <c r="C3783" s="18">
        <v>1379</v>
      </c>
      <c r="D3783" s="7">
        <v>75529</v>
      </c>
      <c r="E3783" s="10">
        <v>1167696</v>
      </c>
      <c r="F3783" s="19">
        <v>2630400</v>
      </c>
    </row>
    <row r="3784" spans="3:6" ht="15" customHeight="1">
      <c r="C3784" s="18">
        <v>1380</v>
      </c>
      <c r="D3784" s="7">
        <v>75477</v>
      </c>
      <c r="E3784" s="10">
        <v>1168172</v>
      </c>
      <c r="F3784" s="19">
        <v>2630912</v>
      </c>
    </row>
    <row r="3785" spans="3:6" ht="15" customHeight="1">
      <c r="C3785" s="18">
        <v>1381</v>
      </c>
      <c r="D3785" s="7">
        <v>75462</v>
      </c>
      <c r="E3785" s="10">
        <v>1167843</v>
      </c>
      <c r="F3785" s="19">
        <v>2631168</v>
      </c>
    </row>
    <row r="3786" spans="3:6" ht="15" customHeight="1">
      <c r="C3786" s="18">
        <v>1382</v>
      </c>
      <c r="D3786" s="7">
        <v>75643</v>
      </c>
      <c r="E3786" s="10">
        <v>1168334</v>
      </c>
      <c r="F3786" s="19">
        <v>2631424</v>
      </c>
    </row>
    <row r="3787" spans="3:6" ht="15" customHeight="1">
      <c r="C3787" s="18">
        <v>1383</v>
      </c>
      <c r="D3787" s="7">
        <v>75739</v>
      </c>
      <c r="E3787" s="10">
        <v>1168107</v>
      </c>
      <c r="F3787" s="19">
        <v>2631680</v>
      </c>
    </row>
    <row r="3788" spans="3:6" ht="15" customHeight="1">
      <c r="C3788" s="18">
        <v>1384</v>
      </c>
      <c r="D3788" s="7">
        <v>75864</v>
      </c>
      <c r="E3788" s="10">
        <v>1168580</v>
      </c>
      <c r="F3788" s="19">
        <v>2631424</v>
      </c>
    </row>
    <row r="3789" spans="3:6" ht="15" customHeight="1">
      <c r="C3789" s="18">
        <v>1385</v>
      </c>
      <c r="D3789" s="7">
        <v>75905</v>
      </c>
      <c r="E3789" s="10">
        <v>1168396</v>
      </c>
      <c r="F3789" s="19">
        <v>2631680</v>
      </c>
    </row>
    <row r="3790" spans="3:6" ht="15" customHeight="1">
      <c r="C3790" s="18">
        <v>1386</v>
      </c>
      <c r="D3790" s="7">
        <v>75587</v>
      </c>
      <c r="E3790" s="10">
        <v>1168889</v>
      </c>
      <c r="F3790" s="19">
        <v>2631424</v>
      </c>
    </row>
    <row r="3791" spans="3:6" ht="15" customHeight="1">
      <c r="C3791" s="18">
        <v>1387</v>
      </c>
      <c r="D3791" s="7">
        <v>75437</v>
      </c>
      <c r="E3791" s="10">
        <v>1168650</v>
      </c>
      <c r="F3791" s="19">
        <v>2631424</v>
      </c>
    </row>
    <row r="3792" spans="3:6" ht="15" customHeight="1">
      <c r="C3792" s="18">
        <v>1388</v>
      </c>
      <c r="D3792" s="7">
        <v>75249</v>
      </c>
      <c r="E3792" s="10">
        <v>1169179</v>
      </c>
      <c r="F3792" s="19">
        <v>2632704</v>
      </c>
    </row>
    <row r="3793" spans="3:6" ht="15" customHeight="1">
      <c r="C3793" s="18">
        <v>1389</v>
      </c>
      <c r="D3793" s="7">
        <v>75316</v>
      </c>
      <c r="E3793" s="10">
        <v>1168959</v>
      </c>
      <c r="F3793" s="19">
        <v>2632960</v>
      </c>
    </row>
    <row r="3794" spans="3:6" ht="15" customHeight="1">
      <c r="C3794" s="18">
        <v>1390</v>
      </c>
      <c r="D3794" s="7">
        <v>75180</v>
      </c>
      <c r="E3794" s="10">
        <v>1169460</v>
      </c>
      <c r="F3794" s="19">
        <v>2633216</v>
      </c>
    </row>
    <row r="3795" spans="3:6" ht="15" customHeight="1">
      <c r="C3795" s="18">
        <v>1391</v>
      </c>
      <c r="D3795" s="7">
        <v>75242</v>
      </c>
      <c r="E3795" s="10">
        <v>1169107</v>
      </c>
      <c r="F3795" s="19">
        <v>2632960</v>
      </c>
    </row>
    <row r="3796" spans="3:6" ht="15" customHeight="1">
      <c r="C3796" s="18">
        <v>1392</v>
      </c>
      <c r="D3796" s="7">
        <v>75215</v>
      </c>
      <c r="E3796" s="10">
        <v>1169499</v>
      </c>
      <c r="F3796" s="19">
        <v>2632448</v>
      </c>
    </row>
    <row r="3797" spans="3:6" ht="15" customHeight="1">
      <c r="C3797" s="18">
        <v>1393</v>
      </c>
      <c r="D3797" s="7">
        <v>75239</v>
      </c>
      <c r="E3797" s="10">
        <v>1169194</v>
      </c>
      <c r="F3797" s="19">
        <v>2632448</v>
      </c>
    </row>
    <row r="3798" spans="3:6" ht="15" customHeight="1">
      <c r="C3798" s="18">
        <v>1394</v>
      </c>
      <c r="D3798" s="7">
        <v>75263</v>
      </c>
      <c r="E3798" s="10">
        <v>1169663</v>
      </c>
      <c r="F3798" s="19">
        <v>2632960</v>
      </c>
    </row>
    <row r="3799" spans="3:6" ht="15" customHeight="1">
      <c r="C3799" s="18">
        <v>1395</v>
      </c>
      <c r="D3799" s="7">
        <v>75053</v>
      </c>
      <c r="E3799" s="10">
        <v>1169255</v>
      </c>
      <c r="F3799" s="19">
        <v>2632960</v>
      </c>
    </row>
    <row r="3800" spans="3:6" ht="15" customHeight="1">
      <c r="C3800" s="18">
        <v>1396</v>
      </c>
      <c r="D3800" s="7">
        <v>74748</v>
      </c>
      <c r="E3800" s="10">
        <v>1169839</v>
      </c>
      <c r="F3800" s="19">
        <v>2632960</v>
      </c>
    </row>
    <row r="3801" spans="3:6" ht="15" customHeight="1">
      <c r="C3801" s="18">
        <v>1397</v>
      </c>
      <c r="D3801" s="7">
        <v>74460</v>
      </c>
      <c r="E3801" s="10">
        <v>1169613</v>
      </c>
      <c r="F3801" s="19">
        <v>2632704</v>
      </c>
    </row>
    <row r="3802" spans="3:6" ht="15" customHeight="1">
      <c r="C3802" s="18">
        <v>1398</v>
      </c>
      <c r="D3802" s="7">
        <v>74431</v>
      </c>
      <c r="E3802" s="10">
        <v>1170081</v>
      </c>
      <c r="F3802" s="19">
        <v>2633472</v>
      </c>
    </row>
    <row r="3803" spans="3:6" ht="15" customHeight="1">
      <c r="C3803" s="18">
        <v>1399</v>
      </c>
      <c r="D3803" s="7">
        <v>74477</v>
      </c>
      <c r="E3803" s="10">
        <v>1170104</v>
      </c>
      <c r="F3803" s="19">
        <v>2633472</v>
      </c>
    </row>
    <row r="3804" spans="3:6" ht="15" customHeight="1">
      <c r="C3804" s="18">
        <v>1400</v>
      </c>
      <c r="D3804" s="7">
        <v>74405</v>
      </c>
      <c r="E3804" s="10">
        <v>1170511</v>
      </c>
      <c r="F3804" s="19">
        <v>2634240</v>
      </c>
    </row>
    <row r="3805" spans="3:6" ht="15" customHeight="1">
      <c r="C3805" s="18">
        <v>1401</v>
      </c>
      <c r="D3805" s="7">
        <v>74314</v>
      </c>
      <c r="E3805" s="10">
        <v>1170391</v>
      </c>
      <c r="F3805" s="19">
        <v>2635264</v>
      </c>
    </row>
    <row r="3806" spans="3:6" ht="15" customHeight="1">
      <c r="C3806" s="18">
        <v>1402</v>
      </c>
      <c r="D3806" s="7">
        <v>74061</v>
      </c>
      <c r="E3806" s="10">
        <v>1170769</v>
      </c>
      <c r="F3806" s="19">
        <v>2634496</v>
      </c>
    </row>
    <row r="3807" spans="3:6" ht="15" customHeight="1">
      <c r="C3807" s="18">
        <v>1403</v>
      </c>
      <c r="D3807" s="7">
        <v>73692</v>
      </c>
      <c r="E3807" s="10">
        <v>1170555</v>
      </c>
      <c r="F3807" s="19">
        <v>2634496</v>
      </c>
    </row>
    <row r="3808" spans="3:6" ht="15" customHeight="1">
      <c r="C3808" s="18">
        <v>1404</v>
      </c>
      <c r="D3808" s="7">
        <v>73426</v>
      </c>
      <c r="E3808" s="10">
        <v>1170994</v>
      </c>
      <c r="F3808" s="19">
        <v>2635008</v>
      </c>
    </row>
    <row r="3809" spans="3:6" ht="15" customHeight="1">
      <c r="C3809" s="18">
        <v>1405</v>
      </c>
      <c r="D3809" s="7">
        <v>73337</v>
      </c>
      <c r="E3809" s="10">
        <v>1170783</v>
      </c>
      <c r="F3809" s="19">
        <v>2634496</v>
      </c>
    </row>
    <row r="3810" spans="3:6" ht="15" customHeight="1">
      <c r="C3810" s="18">
        <v>1406</v>
      </c>
      <c r="D3810" s="7">
        <v>73078</v>
      </c>
      <c r="E3810" s="10">
        <v>1171221</v>
      </c>
      <c r="F3810" s="19">
        <v>2635264</v>
      </c>
    </row>
    <row r="3811" spans="3:6" ht="15" customHeight="1">
      <c r="C3811" s="18">
        <v>1407</v>
      </c>
      <c r="D3811" s="7">
        <v>72908</v>
      </c>
      <c r="E3811" s="10">
        <v>1171027</v>
      </c>
      <c r="F3811" s="19">
        <v>2635264</v>
      </c>
    </row>
    <row r="3812" spans="3:6" ht="15" customHeight="1">
      <c r="C3812" s="18">
        <v>1408</v>
      </c>
      <c r="D3812" s="7">
        <v>72920</v>
      </c>
      <c r="E3812" s="10">
        <v>1171517</v>
      </c>
      <c r="F3812" s="19">
        <v>2635776</v>
      </c>
    </row>
    <row r="3813" spans="3:6" ht="15" customHeight="1">
      <c r="C3813" s="18">
        <v>1409</v>
      </c>
      <c r="D3813" s="7">
        <v>72956</v>
      </c>
      <c r="E3813" s="10">
        <v>1171107</v>
      </c>
      <c r="F3813" s="19">
        <v>2636800</v>
      </c>
    </row>
    <row r="3814" spans="3:6" ht="15" customHeight="1">
      <c r="C3814" s="18">
        <v>1410</v>
      </c>
      <c r="D3814" s="7">
        <v>72879</v>
      </c>
      <c r="E3814" s="10">
        <v>1171540</v>
      </c>
      <c r="F3814" s="19">
        <v>2636800</v>
      </c>
    </row>
    <row r="3815" spans="3:6" ht="15" customHeight="1">
      <c r="C3815" s="18">
        <v>1411</v>
      </c>
      <c r="D3815" s="7">
        <v>72627</v>
      </c>
      <c r="E3815" s="10">
        <v>1171367</v>
      </c>
      <c r="F3815" s="19">
        <v>2637312</v>
      </c>
    </row>
    <row r="3816" spans="3:6" ht="15" customHeight="1">
      <c r="C3816" s="18">
        <v>1412</v>
      </c>
      <c r="D3816" s="7">
        <v>72403</v>
      </c>
      <c r="E3816" s="10">
        <v>1171839</v>
      </c>
      <c r="F3816" s="19">
        <v>2637056</v>
      </c>
    </row>
    <row r="3817" spans="3:6" ht="15" customHeight="1">
      <c r="C3817" s="18">
        <v>1413</v>
      </c>
      <c r="D3817" s="7">
        <v>72416</v>
      </c>
      <c r="E3817" s="10">
        <v>1171681</v>
      </c>
      <c r="F3817" s="19">
        <v>2636800</v>
      </c>
    </row>
    <row r="3818" spans="3:6" ht="15" customHeight="1">
      <c r="C3818" s="18">
        <v>1414</v>
      </c>
      <c r="D3818" s="7">
        <v>72208</v>
      </c>
      <c r="E3818" s="10">
        <v>1171966</v>
      </c>
      <c r="F3818" s="19">
        <v>2637312</v>
      </c>
    </row>
    <row r="3819" spans="3:6" ht="15" customHeight="1">
      <c r="C3819" s="18">
        <v>1415</v>
      </c>
      <c r="D3819" s="7">
        <v>72028</v>
      </c>
      <c r="E3819" s="10">
        <v>1171960</v>
      </c>
      <c r="F3819" s="19">
        <v>2637312</v>
      </c>
    </row>
    <row r="3820" spans="3:6" ht="15" customHeight="1">
      <c r="C3820" s="18">
        <v>1416</v>
      </c>
      <c r="D3820" s="7">
        <v>72076</v>
      </c>
      <c r="E3820" s="10">
        <v>1172159</v>
      </c>
      <c r="F3820" s="19">
        <v>2637568</v>
      </c>
    </row>
    <row r="3821" spans="3:6" ht="15" customHeight="1">
      <c r="C3821" s="18">
        <v>1417</v>
      </c>
      <c r="D3821" s="7">
        <v>71979</v>
      </c>
      <c r="E3821" s="10">
        <v>1172421</v>
      </c>
      <c r="F3821" s="19">
        <v>2637568</v>
      </c>
    </row>
    <row r="3822" spans="3:6" ht="15" customHeight="1">
      <c r="C3822" s="18">
        <v>1418</v>
      </c>
      <c r="D3822" s="7">
        <v>71922</v>
      </c>
      <c r="E3822" s="10">
        <v>1172145</v>
      </c>
      <c r="F3822" s="19">
        <v>2638080</v>
      </c>
    </row>
    <row r="3823" spans="3:6" ht="15" customHeight="1">
      <c r="C3823" s="18">
        <v>1419</v>
      </c>
      <c r="D3823" s="7">
        <v>71879</v>
      </c>
      <c r="E3823" s="10">
        <v>1172570</v>
      </c>
      <c r="F3823" s="19">
        <v>2638080</v>
      </c>
    </row>
    <row r="3824" spans="3:6" ht="15" customHeight="1">
      <c r="C3824" s="18">
        <v>1420</v>
      </c>
      <c r="D3824" s="7">
        <v>71754</v>
      </c>
      <c r="E3824" s="10">
        <v>1172323</v>
      </c>
      <c r="F3824" s="19">
        <v>2638080</v>
      </c>
    </row>
    <row r="3825" spans="3:6" ht="15" customHeight="1">
      <c r="C3825" s="18">
        <v>1421</v>
      </c>
      <c r="D3825" s="7">
        <v>71687</v>
      </c>
      <c r="E3825" s="10">
        <v>1172652</v>
      </c>
      <c r="F3825" s="19">
        <v>2638080</v>
      </c>
    </row>
    <row r="3826" spans="3:6" ht="15" customHeight="1">
      <c r="C3826" s="18">
        <v>1422</v>
      </c>
      <c r="D3826" s="7">
        <v>71694</v>
      </c>
      <c r="E3826" s="10">
        <v>1172422</v>
      </c>
      <c r="F3826" s="19">
        <v>2638336</v>
      </c>
    </row>
    <row r="3827" spans="3:6" ht="15" customHeight="1">
      <c r="C3827" s="18">
        <v>1423</v>
      </c>
      <c r="D3827" s="7">
        <v>71767</v>
      </c>
      <c r="E3827" s="10">
        <v>1172777</v>
      </c>
      <c r="F3827" s="19">
        <v>2637824</v>
      </c>
    </row>
    <row r="3828" spans="3:6" ht="15" customHeight="1">
      <c r="C3828" s="18">
        <v>1424</v>
      </c>
      <c r="D3828" s="7">
        <v>71607</v>
      </c>
      <c r="E3828" s="10">
        <v>1172668</v>
      </c>
      <c r="F3828" s="19">
        <v>2637824</v>
      </c>
    </row>
    <row r="3829" spans="3:6" ht="15" customHeight="1">
      <c r="C3829" s="18">
        <v>1425</v>
      </c>
      <c r="D3829" s="7">
        <v>71347</v>
      </c>
      <c r="E3829" s="10">
        <v>1172969</v>
      </c>
      <c r="F3829" s="19">
        <v>2638080</v>
      </c>
    </row>
    <row r="3830" spans="3:6" ht="15" customHeight="1">
      <c r="C3830" s="18">
        <v>1426</v>
      </c>
      <c r="D3830" s="7">
        <v>71256</v>
      </c>
      <c r="E3830" s="10">
        <v>1172839</v>
      </c>
      <c r="F3830" s="19">
        <v>2638848</v>
      </c>
    </row>
    <row r="3831" spans="3:6" ht="15" customHeight="1">
      <c r="C3831" s="18">
        <v>1427</v>
      </c>
      <c r="D3831" s="7">
        <v>71008</v>
      </c>
      <c r="E3831" s="10">
        <v>1173245</v>
      </c>
      <c r="F3831" s="19">
        <v>2638080</v>
      </c>
    </row>
    <row r="3832" spans="3:6" ht="15" customHeight="1">
      <c r="C3832" s="18">
        <v>1428</v>
      </c>
      <c r="D3832" s="7">
        <v>70667</v>
      </c>
      <c r="E3832" s="10">
        <v>1172968</v>
      </c>
      <c r="F3832" s="19">
        <v>2638080</v>
      </c>
    </row>
    <row r="3833" spans="3:6" ht="15" customHeight="1">
      <c r="C3833" s="18">
        <v>1429</v>
      </c>
      <c r="D3833" s="7">
        <v>70315</v>
      </c>
      <c r="E3833" s="10">
        <v>1173208</v>
      </c>
      <c r="F3833" s="19">
        <v>2638848</v>
      </c>
    </row>
    <row r="3834" spans="3:6" ht="15" customHeight="1">
      <c r="C3834" s="18">
        <v>1430</v>
      </c>
      <c r="D3834" s="7">
        <v>70030</v>
      </c>
      <c r="E3834" s="10">
        <v>1173128</v>
      </c>
      <c r="F3834" s="19">
        <v>2638080</v>
      </c>
    </row>
    <row r="3835" spans="3:6" ht="15" customHeight="1">
      <c r="C3835" s="18">
        <v>1431</v>
      </c>
      <c r="D3835" s="7">
        <v>70026</v>
      </c>
      <c r="E3835" s="10">
        <v>1173318</v>
      </c>
      <c r="F3835" s="19">
        <v>2638336</v>
      </c>
    </row>
    <row r="3836" spans="3:6" ht="15" customHeight="1">
      <c r="C3836" s="18">
        <v>1432</v>
      </c>
      <c r="D3836" s="7">
        <v>70099</v>
      </c>
      <c r="E3836" s="10">
        <v>1173215</v>
      </c>
      <c r="F3836" s="19">
        <v>2638592</v>
      </c>
    </row>
    <row r="3837" spans="3:6" ht="15" customHeight="1">
      <c r="C3837" s="18">
        <v>1433</v>
      </c>
      <c r="D3837" s="7">
        <v>70135</v>
      </c>
      <c r="E3837" s="10">
        <v>1173489</v>
      </c>
      <c r="F3837" s="19">
        <v>2638848</v>
      </c>
    </row>
    <row r="3838" spans="3:6" ht="15" customHeight="1">
      <c r="C3838" s="18">
        <v>1434</v>
      </c>
      <c r="D3838" s="7">
        <v>70199</v>
      </c>
      <c r="E3838" s="10">
        <v>1173274</v>
      </c>
      <c r="F3838" s="19">
        <v>2639104</v>
      </c>
    </row>
    <row r="3839" spans="3:6" ht="15" customHeight="1">
      <c r="C3839" s="18">
        <v>1435</v>
      </c>
      <c r="D3839" s="7">
        <v>70284</v>
      </c>
      <c r="E3839" s="10">
        <v>1173644</v>
      </c>
      <c r="F3839" s="19">
        <v>2639616</v>
      </c>
    </row>
    <row r="3840" spans="3:6" ht="15" customHeight="1">
      <c r="C3840" s="18">
        <v>1436</v>
      </c>
      <c r="D3840" s="7">
        <v>70139</v>
      </c>
      <c r="E3840" s="10">
        <v>1173445</v>
      </c>
      <c r="F3840" s="19">
        <v>2639872</v>
      </c>
    </row>
    <row r="3841" spans="3:6" ht="15" customHeight="1">
      <c r="C3841" s="18">
        <v>1437</v>
      </c>
      <c r="D3841" s="7">
        <v>69936</v>
      </c>
      <c r="E3841" s="10">
        <v>1173756</v>
      </c>
      <c r="F3841" s="19">
        <v>2640128</v>
      </c>
    </row>
    <row r="3842" spans="3:6" ht="15" customHeight="1">
      <c r="C3842" s="18">
        <v>1438</v>
      </c>
      <c r="D3842" s="7">
        <v>69829</v>
      </c>
      <c r="E3842" s="10">
        <v>1173618</v>
      </c>
      <c r="F3842" s="19">
        <v>2640128</v>
      </c>
    </row>
    <row r="3843" spans="3:6" ht="15" customHeight="1">
      <c r="C3843" s="18">
        <v>1439</v>
      </c>
      <c r="D3843" s="7">
        <v>69893</v>
      </c>
      <c r="E3843" s="10">
        <v>1173943</v>
      </c>
      <c r="F3843" s="19">
        <v>2640640</v>
      </c>
    </row>
    <row r="3844" spans="3:6" ht="15" customHeight="1">
      <c r="C3844" s="18">
        <v>1440</v>
      </c>
      <c r="D3844" s="7">
        <v>69701</v>
      </c>
      <c r="E3844" s="10">
        <v>1173831</v>
      </c>
      <c r="F3844" s="19">
        <v>2640640</v>
      </c>
    </row>
    <row r="3845" spans="3:6" ht="15" customHeight="1">
      <c r="C3845" s="18">
        <v>1441</v>
      </c>
      <c r="D3845" s="7">
        <v>69353</v>
      </c>
      <c r="E3845" s="10">
        <v>1174168</v>
      </c>
      <c r="F3845" s="19">
        <v>2640640</v>
      </c>
    </row>
    <row r="3846" spans="3:6" ht="15" customHeight="1">
      <c r="C3846" s="18">
        <v>1442</v>
      </c>
      <c r="D3846" s="7">
        <v>69225</v>
      </c>
      <c r="E3846" s="10">
        <v>1174039</v>
      </c>
      <c r="F3846" s="19">
        <v>2640640</v>
      </c>
    </row>
    <row r="3847" spans="3:6" ht="15" customHeight="1">
      <c r="C3847" s="18">
        <v>1443</v>
      </c>
      <c r="D3847" s="7">
        <v>69151</v>
      </c>
      <c r="E3847" s="10">
        <v>1174398</v>
      </c>
      <c r="F3847" s="19">
        <v>2640640</v>
      </c>
    </row>
    <row r="3848" spans="3:6" ht="15" customHeight="1">
      <c r="C3848" s="18">
        <v>1444</v>
      </c>
      <c r="D3848" s="7">
        <v>69141</v>
      </c>
      <c r="E3848" s="10">
        <v>1174216</v>
      </c>
      <c r="F3848" s="19">
        <v>2640896</v>
      </c>
    </row>
    <row r="3849" spans="3:6" ht="15" customHeight="1">
      <c r="C3849" s="18">
        <v>1445</v>
      </c>
      <c r="D3849" s="7">
        <v>68995</v>
      </c>
      <c r="E3849" s="10">
        <v>1174473</v>
      </c>
      <c r="F3849" s="19">
        <v>2640896</v>
      </c>
    </row>
    <row r="3850" spans="3:6" ht="15" customHeight="1">
      <c r="C3850" s="18">
        <v>1446</v>
      </c>
      <c r="D3850" s="7">
        <v>68784</v>
      </c>
      <c r="E3850" s="10">
        <v>1174188</v>
      </c>
      <c r="F3850" s="19">
        <v>2641152</v>
      </c>
    </row>
    <row r="3851" spans="3:6" ht="15" customHeight="1">
      <c r="C3851" s="18">
        <v>1447</v>
      </c>
      <c r="D3851" s="7">
        <v>68837</v>
      </c>
      <c r="E3851" s="10">
        <v>1174552</v>
      </c>
      <c r="F3851" s="19">
        <v>2640896</v>
      </c>
    </row>
    <row r="3852" spans="3:6" ht="15" customHeight="1">
      <c r="C3852" s="18">
        <v>1448</v>
      </c>
      <c r="D3852" s="7">
        <v>68628</v>
      </c>
      <c r="E3852" s="10">
        <v>1174375</v>
      </c>
      <c r="F3852" s="19">
        <v>2640896</v>
      </c>
    </row>
    <row r="3853" spans="3:6" ht="15" customHeight="1">
      <c r="C3853" s="18">
        <v>1449</v>
      </c>
      <c r="D3853" s="7">
        <v>68449</v>
      </c>
      <c r="E3853" s="10">
        <v>1174771</v>
      </c>
      <c r="F3853" s="19">
        <v>2640896</v>
      </c>
    </row>
    <row r="3854" spans="3:6" ht="15" customHeight="1">
      <c r="C3854" s="18">
        <v>1450</v>
      </c>
      <c r="D3854" s="7">
        <v>68224</v>
      </c>
      <c r="E3854" s="10">
        <v>1174376</v>
      </c>
      <c r="F3854" s="19">
        <v>2640896</v>
      </c>
    </row>
    <row r="3855" spans="3:6" ht="15" customHeight="1">
      <c r="C3855" s="18">
        <v>1451</v>
      </c>
      <c r="D3855" s="7">
        <v>67999</v>
      </c>
      <c r="E3855" s="10">
        <v>1174896</v>
      </c>
      <c r="F3855" s="19">
        <v>2641152</v>
      </c>
    </row>
    <row r="3856" spans="3:6" ht="15" customHeight="1">
      <c r="C3856" s="18">
        <v>1452</v>
      </c>
      <c r="D3856" s="7">
        <v>67984</v>
      </c>
      <c r="E3856" s="10">
        <v>1174653</v>
      </c>
      <c r="F3856" s="19">
        <v>2641408</v>
      </c>
    </row>
    <row r="3857" spans="3:6" ht="15" customHeight="1">
      <c r="C3857" s="18">
        <v>1453</v>
      </c>
      <c r="D3857" s="7">
        <v>67954</v>
      </c>
      <c r="E3857" s="10">
        <v>1175078</v>
      </c>
      <c r="F3857" s="19">
        <v>2641664</v>
      </c>
    </row>
    <row r="3858" spans="3:6" ht="15" customHeight="1">
      <c r="C3858" s="18">
        <v>1454</v>
      </c>
      <c r="D3858" s="7">
        <v>67998</v>
      </c>
      <c r="E3858" s="10">
        <v>1174852</v>
      </c>
      <c r="F3858" s="19">
        <v>2641664</v>
      </c>
    </row>
    <row r="3859" spans="3:6" ht="15" customHeight="1">
      <c r="C3859" s="18">
        <v>1455</v>
      </c>
      <c r="D3859" s="7">
        <v>67878</v>
      </c>
      <c r="E3859" s="10">
        <v>1175310</v>
      </c>
      <c r="F3859" s="19">
        <v>2642176</v>
      </c>
    </row>
    <row r="3860" spans="3:6" ht="15" customHeight="1">
      <c r="C3860" s="18">
        <v>1456</v>
      </c>
      <c r="D3860" s="7">
        <v>67742</v>
      </c>
      <c r="E3860" s="10">
        <v>1175032</v>
      </c>
      <c r="F3860" s="19">
        <v>2642432</v>
      </c>
    </row>
    <row r="3861" spans="3:6" ht="15" customHeight="1">
      <c r="C3861" s="18">
        <v>1457</v>
      </c>
      <c r="D3861" s="7">
        <v>67528</v>
      </c>
      <c r="E3861" s="10">
        <v>1175405</v>
      </c>
      <c r="F3861" s="19">
        <v>2642432</v>
      </c>
    </row>
    <row r="3862" spans="3:6" ht="15" customHeight="1">
      <c r="C3862" s="18">
        <v>1458</v>
      </c>
      <c r="D3862" s="7">
        <v>67479</v>
      </c>
      <c r="E3862" s="10">
        <v>1175133</v>
      </c>
      <c r="F3862" s="19">
        <v>2642688</v>
      </c>
    </row>
    <row r="3863" spans="3:6" ht="15" customHeight="1">
      <c r="C3863" s="18">
        <v>1459</v>
      </c>
      <c r="D3863" s="7">
        <v>67362</v>
      </c>
      <c r="E3863" s="10">
        <v>1175537</v>
      </c>
      <c r="F3863" s="19">
        <v>2643200</v>
      </c>
    </row>
    <row r="3864" spans="3:6" ht="15" customHeight="1">
      <c r="C3864" s="18">
        <v>1460</v>
      </c>
      <c r="D3864" s="7">
        <v>67302</v>
      </c>
      <c r="E3864" s="10">
        <v>1175363</v>
      </c>
      <c r="F3864" s="19">
        <v>2643200</v>
      </c>
    </row>
    <row r="3865" spans="3:6" ht="15" customHeight="1">
      <c r="C3865" s="18">
        <v>1461</v>
      </c>
      <c r="D3865" s="7">
        <v>67230</v>
      </c>
      <c r="E3865" s="10">
        <v>1175676</v>
      </c>
      <c r="F3865" s="19">
        <v>2643200</v>
      </c>
    </row>
    <row r="3866" spans="3:6" ht="15" customHeight="1">
      <c r="C3866" s="18">
        <v>1462</v>
      </c>
      <c r="D3866" s="7">
        <v>67190</v>
      </c>
      <c r="E3866" s="10">
        <v>1175651</v>
      </c>
      <c r="F3866" s="19">
        <v>2643200</v>
      </c>
    </row>
    <row r="3867" spans="3:6" ht="15" customHeight="1">
      <c r="C3867" s="18">
        <v>1463</v>
      </c>
      <c r="D3867" s="7">
        <v>67321</v>
      </c>
      <c r="E3867" s="10">
        <v>1175929</v>
      </c>
      <c r="F3867" s="19">
        <v>2642944</v>
      </c>
    </row>
    <row r="3868" spans="3:6" ht="15" customHeight="1">
      <c r="C3868" s="18">
        <v>1464</v>
      </c>
      <c r="D3868" s="7">
        <v>67266</v>
      </c>
      <c r="E3868" s="10">
        <v>1175752</v>
      </c>
      <c r="F3868" s="19">
        <v>2642944</v>
      </c>
    </row>
    <row r="3869" spans="3:6" ht="15" customHeight="1">
      <c r="C3869" s="18">
        <v>1465</v>
      </c>
      <c r="D3869" s="7">
        <v>67152</v>
      </c>
      <c r="E3869" s="10">
        <v>1176073</v>
      </c>
      <c r="F3869" s="19">
        <v>2642688</v>
      </c>
    </row>
    <row r="3870" spans="3:6" ht="15" customHeight="1">
      <c r="C3870" s="18">
        <v>1466</v>
      </c>
      <c r="D3870" s="7">
        <v>67054</v>
      </c>
      <c r="E3870" s="10">
        <v>1176017</v>
      </c>
      <c r="F3870" s="19">
        <v>2642944</v>
      </c>
    </row>
    <row r="3871" spans="3:6" ht="15" customHeight="1">
      <c r="C3871" s="18">
        <v>1467</v>
      </c>
      <c r="D3871" s="7">
        <v>66933</v>
      </c>
      <c r="E3871" s="10">
        <v>1176332</v>
      </c>
      <c r="F3871" s="19">
        <v>2643456</v>
      </c>
    </row>
    <row r="3872" spans="3:6" ht="15" customHeight="1">
      <c r="C3872" s="18">
        <v>1468</v>
      </c>
      <c r="D3872" s="7">
        <v>66722</v>
      </c>
      <c r="E3872" s="10">
        <v>1176279</v>
      </c>
      <c r="F3872" s="19">
        <v>2643456</v>
      </c>
    </row>
    <row r="3873" spans="3:6" ht="15" customHeight="1">
      <c r="C3873" s="18">
        <v>1469</v>
      </c>
      <c r="D3873" s="7">
        <v>66560</v>
      </c>
      <c r="E3873" s="10">
        <v>1176492</v>
      </c>
      <c r="F3873" s="19">
        <v>2643456</v>
      </c>
    </row>
    <row r="3874" spans="3:6" ht="15" customHeight="1">
      <c r="C3874" s="18">
        <v>1470</v>
      </c>
      <c r="D3874" s="7">
        <v>66330</v>
      </c>
      <c r="E3874" s="10">
        <v>1176455</v>
      </c>
      <c r="F3874" s="19">
        <v>2643968</v>
      </c>
    </row>
    <row r="3875" spans="3:6" ht="15" customHeight="1">
      <c r="C3875" s="18">
        <v>1471</v>
      </c>
      <c r="D3875" s="7">
        <v>66381</v>
      </c>
      <c r="E3875" s="10">
        <v>1176761</v>
      </c>
      <c r="F3875" s="19">
        <v>2643968</v>
      </c>
    </row>
    <row r="3876" spans="3:6" ht="15" customHeight="1">
      <c r="C3876" s="18">
        <v>1472</v>
      </c>
      <c r="D3876" s="7">
        <v>66169</v>
      </c>
      <c r="E3876" s="10">
        <v>1176607</v>
      </c>
      <c r="F3876" s="19">
        <v>2643712</v>
      </c>
    </row>
    <row r="3877" spans="3:6" ht="15" customHeight="1">
      <c r="C3877" s="18">
        <v>1473</v>
      </c>
      <c r="D3877" s="7">
        <v>66226</v>
      </c>
      <c r="E3877" s="10">
        <v>1176942</v>
      </c>
      <c r="F3877" s="19">
        <v>2644480</v>
      </c>
    </row>
    <row r="3878" spans="3:6" ht="15" customHeight="1">
      <c r="C3878" s="18">
        <v>1474</v>
      </c>
      <c r="D3878" s="7">
        <v>66102</v>
      </c>
      <c r="E3878" s="10">
        <v>1176859</v>
      </c>
      <c r="F3878" s="19">
        <v>2644736</v>
      </c>
    </row>
    <row r="3879" spans="3:6" ht="15" customHeight="1">
      <c r="C3879" s="18">
        <v>1475</v>
      </c>
      <c r="D3879" s="7">
        <v>66194</v>
      </c>
      <c r="E3879" s="10">
        <v>1177163</v>
      </c>
      <c r="F3879" s="19">
        <v>2644992</v>
      </c>
    </row>
    <row r="3880" spans="3:6" ht="15" customHeight="1">
      <c r="C3880" s="18">
        <v>1476</v>
      </c>
      <c r="D3880" s="7">
        <v>66062</v>
      </c>
      <c r="E3880" s="10">
        <v>1177041</v>
      </c>
      <c r="F3880" s="19">
        <v>2645248</v>
      </c>
    </row>
    <row r="3881" spans="3:6" ht="15" customHeight="1">
      <c r="C3881" s="18">
        <v>1477</v>
      </c>
      <c r="D3881" s="7">
        <v>66082</v>
      </c>
      <c r="E3881" s="10">
        <v>1177272</v>
      </c>
      <c r="F3881" s="19">
        <v>2646016</v>
      </c>
    </row>
    <row r="3882" spans="3:6" ht="15" customHeight="1">
      <c r="C3882" s="18">
        <v>1478</v>
      </c>
      <c r="D3882" s="7">
        <v>66037</v>
      </c>
      <c r="E3882" s="10">
        <v>1177079</v>
      </c>
      <c r="F3882" s="19">
        <v>2645760</v>
      </c>
    </row>
    <row r="3883" spans="3:6" ht="15" customHeight="1">
      <c r="C3883" s="18">
        <v>1479</v>
      </c>
      <c r="D3883" s="7">
        <v>66169</v>
      </c>
      <c r="E3883" s="10">
        <v>1177410</v>
      </c>
      <c r="F3883" s="19">
        <v>2645760</v>
      </c>
    </row>
    <row r="3884" spans="3:6" ht="15" customHeight="1">
      <c r="C3884" s="18">
        <v>1480</v>
      </c>
      <c r="D3884" s="7">
        <v>66250</v>
      </c>
      <c r="E3884" s="10">
        <v>1177222</v>
      </c>
      <c r="F3884" s="19">
        <v>2645760</v>
      </c>
    </row>
    <row r="3885" spans="3:6" ht="15" customHeight="1">
      <c r="C3885" s="18">
        <v>1481</v>
      </c>
      <c r="D3885" s="7">
        <v>66293</v>
      </c>
      <c r="E3885" s="10">
        <v>1177658</v>
      </c>
      <c r="F3885" s="19">
        <v>2646016</v>
      </c>
    </row>
    <row r="3886" spans="3:6" ht="15" customHeight="1">
      <c r="C3886" s="18">
        <v>1482</v>
      </c>
      <c r="D3886" s="7">
        <v>66340</v>
      </c>
      <c r="E3886" s="10">
        <v>1177286</v>
      </c>
      <c r="F3886" s="19">
        <v>2646528</v>
      </c>
    </row>
    <row r="3887" spans="3:6" ht="15" customHeight="1">
      <c r="C3887" s="18">
        <v>1483</v>
      </c>
      <c r="D3887" s="7">
        <v>66387</v>
      </c>
      <c r="E3887" s="10">
        <v>1177725</v>
      </c>
      <c r="F3887" s="19">
        <v>2646272</v>
      </c>
    </row>
    <row r="3888" spans="3:6" ht="15" customHeight="1">
      <c r="C3888" s="18">
        <v>1484</v>
      </c>
      <c r="D3888" s="7">
        <v>66473</v>
      </c>
      <c r="E3888" s="10">
        <v>1177574</v>
      </c>
      <c r="F3888" s="19">
        <v>2646528</v>
      </c>
    </row>
    <row r="3889" spans="3:6" ht="15" customHeight="1">
      <c r="C3889" s="18">
        <v>1485</v>
      </c>
      <c r="D3889" s="7">
        <v>66349</v>
      </c>
      <c r="E3889" s="10">
        <v>1177918</v>
      </c>
      <c r="F3889" s="19">
        <v>2646528</v>
      </c>
    </row>
    <row r="3890" spans="3:6" ht="15" customHeight="1">
      <c r="C3890" s="18">
        <v>1486</v>
      </c>
      <c r="D3890" s="7">
        <v>66278</v>
      </c>
      <c r="E3890" s="10">
        <v>1177578</v>
      </c>
      <c r="F3890" s="19">
        <v>2646784</v>
      </c>
    </row>
    <row r="3891" spans="3:6" ht="15" customHeight="1">
      <c r="C3891" s="18">
        <v>1487</v>
      </c>
      <c r="D3891" s="7">
        <v>65987</v>
      </c>
      <c r="E3891" s="10">
        <v>1177956</v>
      </c>
      <c r="F3891" s="19">
        <v>2646528</v>
      </c>
    </row>
    <row r="3892" spans="3:6" ht="15" customHeight="1">
      <c r="C3892" s="18">
        <v>1488</v>
      </c>
      <c r="D3892" s="7">
        <v>65903</v>
      </c>
      <c r="E3892" s="10">
        <v>1177736</v>
      </c>
      <c r="F3892" s="19">
        <v>2646016</v>
      </c>
    </row>
    <row r="3893" spans="3:6" ht="15" customHeight="1">
      <c r="C3893" s="18">
        <v>1489</v>
      </c>
      <c r="D3893" s="7">
        <v>65775</v>
      </c>
      <c r="E3893" s="10">
        <v>1178166</v>
      </c>
      <c r="F3893" s="19">
        <v>2646528</v>
      </c>
    </row>
    <row r="3894" spans="3:6" ht="15" customHeight="1">
      <c r="C3894" s="18">
        <v>1490</v>
      </c>
      <c r="D3894" s="7">
        <v>65636</v>
      </c>
      <c r="E3894" s="10">
        <v>1177913</v>
      </c>
      <c r="F3894" s="19">
        <v>2646016</v>
      </c>
    </row>
    <row r="3895" spans="3:6" ht="15" customHeight="1">
      <c r="C3895" s="18">
        <v>1491</v>
      </c>
      <c r="D3895" s="7">
        <v>65542</v>
      </c>
      <c r="E3895" s="10">
        <v>1178224</v>
      </c>
      <c r="F3895" s="19">
        <v>2646272</v>
      </c>
    </row>
    <row r="3896" spans="3:6" ht="15" customHeight="1">
      <c r="C3896" s="18">
        <v>1492</v>
      </c>
      <c r="D3896" s="7">
        <v>65332</v>
      </c>
      <c r="E3896" s="10">
        <v>1178019</v>
      </c>
      <c r="F3896" s="19">
        <v>2646528</v>
      </c>
    </row>
    <row r="3897" spans="3:6" ht="15" customHeight="1">
      <c r="C3897" s="18">
        <v>1493</v>
      </c>
      <c r="D3897" s="7">
        <v>65153</v>
      </c>
      <c r="E3897" s="10">
        <v>1178430</v>
      </c>
      <c r="F3897" s="19">
        <v>2646272</v>
      </c>
    </row>
    <row r="3898" spans="3:6" ht="15" customHeight="1">
      <c r="C3898" s="18">
        <v>1494</v>
      </c>
      <c r="D3898" s="7">
        <v>64990</v>
      </c>
      <c r="E3898" s="10">
        <v>1178154</v>
      </c>
      <c r="F3898" s="19">
        <v>2647296</v>
      </c>
    </row>
    <row r="3899" spans="3:6" ht="15" customHeight="1">
      <c r="C3899" s="18">
        <v>1495</v>
      </c>
      <c r="D3899" s="7">
        <v>64873</v>
      </c>
      <c r="E3899" s="10">
        <v>1178540</v>
      </c>
      <c r="F3899" s="19">
        <v>2646784</v>
      </c>
    </row>
    <row r="3900" spans="3:6" ht="15" customHeight="1">
      <c r="C3900" s="18">
        <v>1496</v>
      </c>
      <c r="D3900" s="7">
        <v>64763</v>
      </c>
      <c r="E3900" s="10">
        <v>1178455</v>
      </c>
      <c r="F3900" s="19">
        <v>2646784</v>
      </c>
    </row>
    <row r="3901" spans="3:6" ht="15" customHeight="1">
      <c r="C3901" s="18">
        <v>1497</v>
      </c>
      <c r="D3901" s="7">
        <v>64538</v>
      </c>
      <c r="E3901" s="10">
        <v>1178864</v>
      </c>
      <c r="F3901" s="19">
        <v>2646528</v>
      </c>
    </row>
    <row r="3902" spans="3:6" ht="15" customHeight="1">
      <c r="C3902" s="18">
        <v>1498</v>
      </c>
      <c r="D3902" s="7">
        <v>64457</v>
      </c>
      <c r="E3902" s="10">
        <v>1178667</v>
      </c>
      <c r="F3902" s="19">
        <v>2646528</v>
      </c>
    </row>
    <row r="3903" spans="3:6" ht="15" customHeight="1">
      <c r="C3903" s="18">
        <v>1499</v>
      </c>
      <c r="D3903" s="7">
        <v>64448</v>
      </c>
      <c r="E3903" s="10">
        <v>1178977</v>
      </c>
      <c r="F3903" s="19">
        <v>2646784</v>
      </c>
    </row>
    <row r="3904" spans="3:6" ht="15" customHeight="1">
      <c r="C3904" s="18">
        <v>1500</v>
      </c>
      <c r="D3904" s="7">
        <v>64322</v>
      </c>
      <c r="E3904" s="10">
        <v>1178743</v>
      </c>
      <c r="F3904" s="19">
        <v>2646784</v>
      </c>
    </row>
    <row r="3905" spans="3:6" ht="15" customHeight="1">
      <c r="C3905" s="18">
        <v>1501</v>
      </c>
      <c r="D3905" s="7">
        <v>64203</v>
      </c>
      <c r="E3905" s="10">
        <v>1179106</v>
      </c>
      <c r="F3905" s="19">
        <v>2646784</v>
      </c>
    </row>
    <row r="3906" spans="3:6" ht="15" customHeight="1">
      <c r="C3906" s="18">
        <v>1502</v>
      </c>
      <c r="D3906" s="7">
        <v>64273</v>
      </c>
      <c r="E3906" s="10">
        <v>1178937</v>
      </c>
      <c r="F3906" s="19">
        <v>2646784</v>
      </c>
    </row>
    <row r="3907" spans="3:6" ht="15" customHeight="1">
      <c r="C3907" s="18">
        <v>1503</v>
      </c>
      <c r="D3907" s="7">
        <v>64179</v>
      </c>
      <c r="E3907" s="10">
        <v>1179291</v>
      </c>
      <c r="F3907" s="19">
        <v>2646784</v>
      </c>
    </row>
    <row r="3908" spans="3:6" ht="15" customHeight="1">
      <c r="C3908" s="18">
        <v>1504</v>
      </c>
      <c r="D3908" s="7">
        <v>64205</v>
      </c>
      <c r="E3908" s="10">
        <v>1178991</v>
      </c>
      <c r="F3908" s="19">
        <v>2647552</v>
      </c>
    </row>
    <row r="3909" spans="3:6" ht="15" customHeight="1">
      <c r="C3909" s="18">
        <v>1505</v>
      </c>
      <c r="D3909" s="7">
        <v>64255</v>
      </c>
      <c r="E3909" s="10">
        <v>1179406</v>
      </c>
      <c r="F3909" s="19">
        <v>2647552</v>
      </c>
    </row>
    <row r="3910" spans="3:6" ht="15" customHeight="1">
      <c r="C3910" s="18">
        <v>1506</v>
      </c>
      <c r="D3910" s="7">
        <v>64087</v>
      </c>
      <c r="E3910" s="10">
        <v>1179207</v>
      </c>
      <c r="F3910" s="19">
        <v>2647552</v>
      </c>
    </row>
    <row r="3911" spans="3:6" ht="15" customHeight="1">
      <c r="C3911" s="18">
        <v>1507</v>
      </c>
      <c r="D3911" s="7">
        <v>64114</v>
      </c>
      <c r="E3911" s="10">
        <v>1179683</v>
      </c>
      <c r="F3911" s="19">
        <v>2647552</v>
      </c>
    </row>
    <row r="3912" spans="3:6" ht="15" customHeight="1">
      <c r="C3912" s="18">
        <v>1508</v>
      </c>
      <c r="D3912" s="7">
        <v>64189</v>
      </c>
      <c r="E3912" s="10">
        <v>1179543</v>
      </c>
      <c r="F3912" s="19">
        <v>2647552</v>
      </c>
    </row>
    <row r="3913" spans="3:6" ht="15" customHeight="1">
      <c r="C3913" s="18">
        <v>1509</v>
      </c>
      <c r="D3913" s="7">
        <v>64188</v>
      </c>
      <c r="E3913" s="10">
        <v>1179840</v>
      </c>
      <c r="F3913" s="19">
        <v>2647808</v>
      </c>
    </row>
    <row r="3914" spans="3:6" ht="15" customHeight="1">
      <c r="C3914" s="18">
        <v>1510</v>
      </c>
      <c r="D3914" s="7">
        <v>63978</v>
      </c>
      <c r="E3914" s="10">
        <v>1179767</v>
      </c>
      <c r="F3914" s="19">
        <v>2648064</v>
      </c>
    </row>
    <row r="3915" spans="3:6" ht="15" customHeight="1">
      <c r="C3915" s="18">
        <v>1511</v>
      </c>
      <c r="D3915" s="7">
        <v>63819</v>
      </c>
      <c r="E3915" s="10">
        <v>1179982</v>
      </c>
      <c r="F3915" s="19">
        <v>2648064</v>
      </c>
    </row>
    <row r="3916" spans="3:6" ht="15" customHeight="1">
      <c r="C3916" s="18">
        <v>1512</v>
      </c>
      <c r="D3916" s="7">
        <v>63623</v>
      </c>
      <c r="E3916" s="10">
        <v>1179847</v>
      </c>
      <c r="F3916" s="19">
        <v>2648064</v>
      </c>
    </row>
    <row r="3917" spans="3:6" ht="15" customHeight="1">
      <c r="C3917" s="18">
        <v>1513</v>
      </c>
      <c r="D3917" s="7">
        <v>63525</v>
      </c>
      <c r="E3917" s="10">
        <v>1180163</v>
      </c>
      <c r="F3917" s="19">
        <v>2648064</v>
      </c>
    </row>
    <row r="3918" spans="3:6" ht="15" customHeight="1">
      <c r="C3918" s="18">
        <v>1514</v>
      </c>
      <c r="D3918" s="7">
        <v>63472</v>
      </c>
      <c r="E3918" s="10">
        <v>1180037</v>
      </c>
      <c r="F3918" s="19">
        <v>2648064</v>
      </c>
    </row>
    <row r="3919" spans="3:6" ht="15" customHeight="1">
      <c r="C3919" s="18">
        <v>1515</v>
      </c>
      <c r="D3919" s="7">
        <v>63446</v>
      </c>
      <c r="E3919" s="10">
        <v>1180308</v>
      </c>
      <c r="F3919" s="19">
        <v>2648320</v>
      </c>
    </row>
    <row r="3920" spans="3:6" ht="15" customHeight="1">
      <c r="C3920" s="18">
        <v>1516</v>
      </c>
      <c r="D3920" s="7">
        <v>63350</v>
      </c>
      <c r="E3920" s="10">
        <v>1180303</v>
      </c>
      <c r="F3920" s="19">
        <v>2648320</v>
      </c>
    </row>
    <row r="3921" spans="3:6" ht="15" customHeight="1">
      <c r="C3921" s="18">
        <v>1517</v>
      </c>
      <c r="D3921" s="7">
        <v>63239</v>
      </c>
      <c r="E3921" s="10">
        <v>1180310</v>
      </c>
      <c r="F3921" s="19">
        <v>2648576</v>
      </c>
    </row>
    <row r="3922" spans="3:6" ht="15" customHeight="1">
      <c r="C3922" s="18">
        <v>1518</v>
      </c>
      <c r="D3922" s="7">
        <v>63240</v>
      </c>
      <c r="E3922" s="10">
        <v>1180548</v>
      </c>
      <c r="F3922" s="19">
        <v>2648576</v>
      </c>
    </row>
    <row r="3923" spans="3:6" ht="15" customHeight="1">
      <c r="C3923" s="18">
        <v>1519</v>
      </c>
      <c r="D3923" s="7">
        <v>63200</v>
      </c>
      <c r="E3923" s="10">
        <v>1180626</v>
      </c>
      <c r="F3923" s="19">
        <v>2648832</v>
      </c>
    </row>
    <row r="3924" spans="3:6" ht="15" customHeight="1">
      <c r="C3924" s="18">
        <v>1520</v>
      </c>
      <c r="D3924" s="7">
        <v>63228</v>
      </c>
      <c r="E3924" s="10">
        <v>1180635</v>
      </c>
      <c r="F3924" s="19">
        <v>2648832</v>
      </c>
    </row>
    <row r="3925" spans="3:6" ht="15" customHeight="1">
      <c r="C3925" s="18">
        <v>1521</v>
      </c>
      <c r="D3925" s="7">
        <v>63044</v>
      </c>
      <c r="E3925" s="10">
        <v>1180751</v>
      </c>
      <c r="F3925" s="19">
        <v>2648832</v>
      </c>
    </row>
    <row r="3926" spans="3:6" ht="15" customHeight="1">
      <c r="C3926" s="18">
        <v>1522</v>
      </c>
      <c r="D3926" s="7">
        <v>62871</v>
      </c>
      <c r="E3926" s="10">
        <v>1180831</v>
      </c>
      <c r="F3926" s="19">
        <v>2649088</v>
      </c>
    </row>
    <row r="3927" spans="3:6" ht="15" customHeight="1">
      <c r="C3927" s="18">
        <v>1523</v>
      </c>
      <c r="D3927" s="7">
        <v>62784</v>
      </c>
      <c r="E3927" s="10">
        <v>1180996</v>
      </c>
      <c r="F3927" s="19">
        <v>2649344</v>
      </c>
    </row>
    <row r="3928" spans="3:6" ht="15" customHeight="1">
      <c r="C3928" s="18">
        <v>1524</v>
      </c>
      <c r="D3928" s="7">
        <v>62557</v>
      </c>
      <c r="E3928" s="10">
        <v>1181077</v>
      </c>
      <c r="F3928" s="19">
        <v>2649856</v>
      </c>
    </row>
    <row r="3929" spans="3:6" ht="15" customHeight="1">
      <c r="C3929" s="18">
        <v>1525</v>
      </c>
      <c r="D3929" s="7">
        <v>62203</v>
      </c>
      <c r="E3929" s="10">
        <v>1181172</v>
      </c>
      <c r="F3929" s="19">
        <v>2649344</v>
      </c>
    </row>
    <row r="3930" spans="3:6" ht="15" customHeight="1">
      <c r="C3930" s="18">
        <v>1526</v>
      </c>
      <c r="D3930" s="7">
        <v>61950</v>
      </c>
      <c r="E3930" s="10">
        <v>1181141</v>
      </c>
      <c r="F3930" s="19">
        <v>2649600</v>
      </c>
    </row>
    <row r="3931" spans="3:6" ht="15" customHeight="1">
      <c r="C3931" s="18">
        <v>1527</v>
      </c>
      <c r="D3931" s="7">
        <v>61683</v>
      </c>
      <c r="E3931" s="10">
        <v>1181396</v>
      </c>
      <c r="F3931" s="19">
        <v>2649600</v>
      </c>
    </row>
    <row r="3932" spans="3:6" ht="15" customHeight="1">
      <c r="C3932" s="18">
        <v>1528</v>
      </c>
      <c r="D3932" s="7">
        <v>61616</v>
      </c>
      <c r="E3932" s="10">
        <v>1181344</v>
      </c>
      <c r="F3932" s="19">
        <v>2649600</v>
      </c>
    </row>
    <row r="3933" spans="3:6" ht="15" customHeight="1">
      <c r="C3933" s="18">
        <v>1529</v>
      </c>
      <c r="D3933" s="7">
        <v>61499</v>
      </c>
      <c r="E3933" s="10">
        <v>1181519</v>
      </c>
      <c r="F3933" s="19">
        <v>2649600</v>
      </c>
    </row>
    <row r="3934" spans="3:6" ht="15" customHeight="1">
      <c r="C3934" s="18">
        <v>1530</v>
      </c>
      <c r="D3934" s="7">
        <v>61339</v>
      </c>
      <c r="E3934" s="10">
        <v>1181477</v>
      </c>
      <c r="F3934" s="19">
        <v>2649856</v>
      </c>
    </row>
    <row r="3935" spans="3:6" ht="15" customHeight="1">
      <c r="C3935" s="18">
        <v>1531</v>
      </c>
      <c r="D3935" s="7">
        <v>61375</v>
      </c>
      <c r="E3935" s="10">
        <v>1181571</v>
      </c>
      <c r="F3935" s="19">
        <v>2650368</v>
      </c>
    </row>
    <row r="3936" spans="3:6" ht="15" customHeight="1">
      <c r="C3936" s="18">
        <v>1532</v>
      </c>
      <c r="D3936" s="7">
        <v>61325</v>
      </c>
      <c r="E3936" s="10">
        <v>1181705</v>
      </c>
      <c r="F3936" s="19">
        <v>2650368</v>
      </c>
    </row>
    <row r="3937" spans="3:6" ht="15" customHeight="1">
      <c r="C3937" s="18">
        <v>1533</v>
      </c>
      <c r="D3937" s="7">
        <v>61047</v>
      </c>
      <c r="E3937" s="10">
        <v>1181653</v>
      </c>
      <c r="F3937" s="19">
        <v>2650624</v>
      </c>
    </row>
    <row r="3938" spans="3:6" ht="15" customHeight="1">
      <c r="C3938" s="18">
        <v>1534</v>
      </c>
      <c r="D3938" s="7">
        <v>60835</v>
      </c>
      <c r="E3938" s="10">
        <v>1181846</v>
      </c>
      <c r="F3938" s="19">
        <v>2650368</v>
      </c>
    </row>
    <row r="3939" spans="3:6" ht="15" customHeight="1">
      <c r="C3939" s="18">
        <v>1535</v>
      </c>
      <c r="D3939" s="7">
        <v>60769</v>
      </c>
      <c r="E3939" s="10">
        <v>1181934</v>
      </c>
      <c r="F3939" s="19">
        <v>2650112</v>
      </c>
    </row>
    <row r="3940" spans="3:6" ht="15" customHeight="1">
      <c r="C3940" s="18">
        <v>1536</v>
      </c>
      <c r="D3940" s="7">
        <v>60677</v>
      </c>
      <c r="E3940" s="10">
        <v>1182007</v>
      </c>
      <c r="F3940" s="19">
        <v>2650368</v>
      </c>
    </row>
    <row r="3941" spans="3:6" ht="15" customHeight="1">
      <c r="C3941" s="18">
        <v>1537</v>
      </c>
      <c r="D3941" s="7">
        <v>60659</v>
      </c>
      <c r="E3941" s="10">
        <v>1181884</v>
      </c>
      <c r="F3941" s="19">
        <v>2650624</v>
      </c>
    </row>
    <row r="3942" spans="3:6" ht="15" customHeight="1">
      <c r="C3942" s="18">
        <v>1538</v>
      </c>
      <c r="D3942" s="7">
        <v>60385</v>
      </c>
      <c r="E3942" s="10">
        <v>1182072</v>
      </c>
      <c r="F3942" s="19">
        <v>2650624</v>
      </c>
    </row>
    <row r="3943" spans="3:6" ht="15" customHeight="1">
      <c r="C3943" s="18">
        <v>1539</v>
      </c>
      <c r="D3943" s="7">
        <v>60375</v>
      </c>
      <c r="E3943" s="10">
        <v>1182053</v>
      </c>
      <c r="F3943" s="19">
        <v>2650368</v>
      </c>
    </row>
    <row r="3944" spans="3:6" ht="15" customHeight="1">
      <c r="C3944" s="18">
        <v>1540</v>
      </c>
      <c r="D3944" s="7">
        <v>60413</v>
      </c>
      <c r="E3944" s="10">
        <v>1182181</v>
      </c>
      <c r="F3944" s="19">
        <v>2650368</v>
      </c>
    </row>
    <row r="3945" spans="3:6" ht="15" customHeight="1">
      <c r="C3945" s="18">
        <v>1541</v>
      </c>
      <c r="D3945" s="7">
        <v>60323</v>
      </c>
      <c r="E3945" s="10">
        <v>1182124</v>
      </c>
      <c r="F3945" s="19">
        <v>2650112</v>
      </c>
    </row>
    <row r="3946" spans="3:6" ht="15" customHeight="1">
      <c r="C3946" s="18">
        <v>1542</v>
      </c>
      <c r="D3946" s="7">
        <v>60222</v>
      </c>
      <c r="E3946" s="10">
        <v>1182301</v>
      </c>
      <c r="F3946" s="19">
        <v>2650368</v>
      </c>
    </row>
    <row r="3947" spans="3:6" ht="15" customHeight="1">
      <c r="C3947" s="18">
        <v>1543</v>
      </c>
      <c r="D3947" s="7">
        <v>60162</v>
      </c>
      <c r="E3947" s="10">
        <v>1182352</v>
      </c>
      <c r="F3947" s="19">
        <v>2650368</v>
      </c>
    </row>
    <row r="3948" spans="3:6" ht="15" customHeight="1">
      <c r="C3948" s="18">
        <v>1544</v>
      </c>
      <c r="D3948" s="7">
        <v>60013</v>
      </c>
      <c r="E3948" s="10">
        <v>1182513</v>
      </c>
      <c r="F3948" s="19">
        <v>2650368</v>
      </c>
    </row>
    <row r="3949" spans="3:6" ht="15" customHeight="1">
      <c r="C3949" s="18">
        <v>1545</v>
      </c>
      <c r="D3949" s="7">
        <v>59761</v>
      </c>
      <c r="E3949" s="10">
        <v>1182464</v>
      </c>
      <c r="F3949" s="19">
        <v>2650368</v>
      </c>
    </row>
    <row r="3950" spans="3:6" ht="15" customHeight="1">
      <c r="C3950" s="18">
        <v>1546</v>
      </c>
      <c r="D3950" s="7">
        <v>59489</v>
      </c>
      <c r="E3950" s="10">
        <v>1182603</v>
      </c>
      <c r="F3950" s="19">
        <v>2650368</v>
      </c>
    </row>
    <row r="3951" spans="3:6" ht="15" customHeight="1">
      <c r="C3951" s="18">
        <v>1547</v>
      </c>
      <c r="D3951" s="7">
        <v>59193</v>
      </c>
      <c r="E3951" s="10">
        <v>1182501</v>
      </c>
      <c r="F3951" s="19">
        <v>2650368</v>
      </c>
    </row>
    <row r="3952" spans="3:6" ht="15" customHeight="1">
      <c r="C3952" s="18">
        <v>1548</v>
      </c>
      <c r="D3952" s="7">
        <v>59035</v>
      </c>
      <c r="E3952" s="10">
        <v>1182582</v>
      </c>
      <c r="F3952" s="19">
        <v>2650368</v>
      </c>
    </row>
    <row r="3953" spans="3:6" ht="15" customHeight="1">
      <c r="C3953" s="18">
        <v>1549</v>
      </c>
      <c r="D3953" s="7">
        <v>58783</v>
      </c>
      <c r="E3953" s="10">
        <v>1182495</v>
      </c>
      <c r="F3953" s="19">
        <v>2650368</v>
      </c>
    </row>
    <row r="3954" spans="3:6" ht="15" customHeight="1">
      <c r="C3954" s="18">
        <v>1550</v>
      </c>
      <c r="D3954" s="7">
        <v>58719</v>
      </c>
      <c r="E3954" s="10">
        <v>1182722</v>
      </c>
      <c r="F3954" s="19">
        <v>2650368</v>
      </c>
    </row>
    <row r="3955" spans="3:6" ht="15" customHeight="1">
      <c r="C3955" s="18">
        <v>1551</v>
      </c>
      <c r="D3955" s="7">
        <v>58625</v>
      </c>
      <c r="E3955" s="10">
        <v>1182600</v>
      </c>
      <c r="F3955" s="19">
        <v>2650624</v>
      </c>
    </row>
    <row r="3956" spans="3:6" ht="15" customHeight="1">
      <c r="C3956" s="18">
        <v>1552</v>
      </c>
      <c r="D3956" s="7">
        <v>58539</v>
      </c>
      <c r="E3956" s="10">
        <v>1182779</v>
      </c>
      <c r="F3956" s="19">
        <v>2650368</v>
      </c>
    </row>
    <row r="3957" spans="3:6" ht="15" customHeight="1">
      <c r="C3957" s="18">
        <v>1553</v>
      </c>
      <c r="D3957" s="7">
        <v>58562</v>
      </c>
      <c r="E3957" s="10">
        <v>1182661</v>
      </c>
      <c r="F3957" s="19">
        <v>2650368</v>
      </c>
    </row>
    <row r="3958" spans="3:6" ht="15" customHeight="1">
      <c r="C3958" s="18">
        <v>1554</v>
      </c>
      <c r="D3958" s="7">
        <v>58429</v>
      </c>
      <c r="E3958" s="10">
        <v>1182891</v>
      </c>
      <c r="F3958" s="19">
        <v>2650368</v>
      </c>
    </row>
    <row r="3959" spans="3:6" ht="15" customHeight="1">
      <c r="C3959" s="18">
        <v>1555</v>
      </c>
      <c r="D3959" s="7">
        <v>58233</v>
      </c>
      <c r="E3959" s="10">
        <v>1182776</v>
      </c>
      <c r="F3959" s="19">
        <v>2650368</v>
      </c>
    </row>
    <row r="3960" spans="3:6" ht="15" customHeight="1">
      <c r="C3960" s="18">
        <v>1556</v>
      </c>
      <c r="D3960" s="7">
        <v>58127</v>
      </c>
      <c r="E3960" s="10">
        <v>1182888</v>
      </c>
      <c r="F3960" s="19">
        <v>2650624</v>
      </c>
    </row>
    <row r="3961" spans="3:6" ht="15" customHeight="1">
      <c r="C3961" s="18">
        <v>1557</v>
      </c>
      <c r="D3961" s="7">
        <v>57925</v>
      </c>
      <c r="E3961" s="10">
        <v>1182841</v>
      </c>
      <c r="F3961" s="19">
        <v>2650624</v>
      </c>
    </row>
    <row r="3962" spans="3:6" ht="15" customHeight="1">
      <c r="C3962" s="18">
        <v>1558</v>
      </c>
      <c r="D3962" s="7">
        <v>57659</v>
      </c>
      <c r="E3962" s="10">
        <v>1183022</v>
      </c>
      <c r="F3962" s="19">
        <v>2650624</v>
      </c>
    </row>
    <row r="3963" spans="3:6" ht="15" customHeight="1">
      <c r="C3963" s="18">
        <v>1559</v>
      </c>
      <c r="D3963" s="7">
        <v>57529</v>
      </c>
      <c r="E3963" s="10">
        <v>1182871</v>
      </c>
      <c r="F3963" s="19">
        <v>2650624</v>
      </c>
    </row>
    <row r="3964" spans="3:6" ht="15" customHeight="1">
      <c r="C3964" s="18">
        <v>1560</v>
      </c>
      <c r="D3964" s="7">
        <v>57532</v>
      </c>
      <c r="E3964" s="10">
        <v>1183059</v>
      </c>
      <c r="F3964" s="19">
        <v>2650624</v>
      </c>
    </row>
    <row r="3965" spans="3:6" ht="15" customHeight="1">
      <c r="C3965" s="18">
        <v>1561</v>
      </c>
      <c r="D3965" s="7">
        <v>57416</v>
      </c>
      <c r="E3965" s="10">
        <v>1182969</v>
      </c>
      <c r="F3965" s="19">
        <v>2650880</v>
      </c>
    </row>
    <row r="3966" spans="3:6" ht="15" customHeight="1">
      <c r="C3966" s="18">
        <v>1562</v>
      </c>
      <c r="D3966" s="7">
        <v>57225</v>
      </c>
      <c r="E3966" s="10">
        <v>1182926</v>
      </c>
      <c r="F3966" s="19">
        <v>2650880</v>
      </c>
    </row>
    <row r="3967" spans="3:6" ht="15" customHeight="1">
      <c r="C3967" s="18">
        <v>1563</v>
      </c>
      <c r="D3967" s="7">
        <v>57067</v>
      </c>
      <c r="E3967" s="10">
        <v>1182954</v>
      </c>
      <c r="F3967" s="19">
        <v>2651136</v>
      </c>
    </row>
    <row r="3968" spans="3:6" ht="15" customHeight="1">
      <c r="C3968" s="18">
        <v>1564</v>
      </c>
      <c r="D3968" s="7">
        <v>56916</v>
      </c>
      <c r="E3968" s="10">
        <v>1182800</v>
      </c>
      <c r="F3968" s="19">
        <v>2651136</v>
      </c>
    </row>
    <row r="3969" spans="3:6" ht="15" customHeight="1">
      <c r="C3969" s="18">
        <v>1565</v>
      </c>
      <c r="D3969" s="7">
        <v>56802</v>
      </c>
      <c r="E3969" s="10">
        <v>1182781</v>
      </c>
      <c r="F3969" s="19">
        <v>2650880</v>
      </c>
    </row>
    <row r="3970" spans="3:6" ht="15" customHeight="1">
      <c r="C3970" s="18">
        <v>1566</v>
      </c>
      <c r="D3970" s="7">
        <v>56598</v>
      </c>
      <c r="E3970" s="10">
        <v>1182798</v>
      </c>
      <c r="F3970" s="19">
        <v>2650880</v>
      </c>
    </row>
    <row r="3971" spans="3:6" ht="15" customHeight="1">
      <c r="C3971" s="18">
        <v>1567</v>
      </c>
      <c r="D3971" s="7">
        <v>56569</v>
      </c>
      <c r="E3971" s="10">
        <v>1182885</v>
      </c>
      <c r="F3971" s="19">
        <v>2651136</v>
      </c>
    </row>
    <row r="3972" spans="3:6" ht="15" customHeight="1">
      <c r="C3972" s="18">
        <v>1568</v>
      </c>
      <c r="D3972" s="7">
        <v>56338</v>
      </c>
      <c r="E3972" s="10">
        <v>1182865</v>
      </c>
      <c r="F3972" s="19">
        <v>2651136</v>
      </c>
    </row>
    <row r="3973" spans="3:6" ht="15" customHeight="1">
      <c r="C3973" s="18">
        <v>1569</v>
      </c>
      <c r="D3973" s="7">
        <v>56134</v>
      </c>
      <c r="E3973" s="10">
        <v>1182923</v>
      </c>
      <c r="F3973" s="19">
        <v>2651392</v>
      </c>
    </row>
    <row r="3974" spans="3:6" ht="15" customHeight="1">
      <c r="C3974" s="18">
        <v>1570</v>
      </c>
      <c r="D3974" s="7">
        <v>55929</v>
      </c>
      <c r="E3974" s="10">
        <v>1182914</v>
      </c>
      <c r="F3974" s="19">
        <v>2651392</v>
      </c>
    </row>
    <row r="3975" spans="3:6" ht="15" customHeight="1">
      <c r="C3975" s="18">
        <v>1571</v>
      </c>
      <c r="D3975" s="7">
        <v>55834</v>
      </c>
      <c r="E3975" s="10">
        <v>1182961</v>
      </c>
      <c r="F3975" s="19">
        <v>2651392</v>
      </c>
    </row>
    <row r="3976" spans="3:6" ht="15" customHeight="1">
      <c r="C3976" s="18">
        <v>1572</v>
      </c>
      <c r="D3976" s="7">
        <v>55820</v>
      </c>
      <c r="E3976" s="10">
        <v>1183095</v>
      </c>
      <c r="F3976" s="19">
        <v>2651648</v>
      </c>
    </row>
    <row r="3977" spans="3:6" ht="15" customHeight="1">
      <c r="C3977" s="18">
        <v>1573</v>
      </c>
      <c r="D3977" s="7">
        <v>55723</v>
      </c>
      <c r="E3977" s="10">
        <v>1183160</v>
      </c>
      <c r="F3977" s="19">
        <v>2651648</v>
      </c>
    </row>
    <row r="3978" spans="3:6" ht="15" customHeight="1">
      <c r="C3978" s="18">
        <v>1574</v>
      </c>
      <c r="D3978" s="7">
        <v>55450</v>
      </c>
      <c r="E3978" s="10">
        <v>1183162</v>
      </c>
      <c r="F3978" s="19">
        <v>2651648</v>
      </c>
    </row>
    <row r="3979" spans="3:6" ht="15" customHeight="1">
      <c r="C3979" s="18">
        <v>1575</v>
      </c>
      <c r="D3979" s="7">
        <v>55225</v>
      </c>
      <c r="E3979" s="10">
        <v>1183074</v>
      </c>
      <c r="F3979" s="19">
        <v>2651648</v>
      </c>
    </row>
    <row r="3980" spans="3:6" ht="15" customHeight="1">
      <c r="C3980" s="18">
        <v>1576</v>
      </c>
      <c r="D3980" s="7">
        <v>55052</v>
      </c>
      <c r="E3980" s="10">
        <v>1183175</v>
      </c>
      <c r="F3980" s="19">
        <v>2651904</v>
      </c>
    </row>
    <row r="3981" spans="3:6" ht="15" customHeight="1">
      <c r="C3981" s="18">
        <v>1577</v>
      </c>
      <c r="D3981" s="7">
        <v>55025</v>
      </c>
      <c r="E3981" s="10">
        <v>1183142</v>
      </c>
      <c r="F3981" s="19">
        <v>2651904</v>
      </c>
    </row>
    <row r="3982" spans="3:6" ht="15" customHeight="1">
      <c r="C3982" s="18">
        <v>1578</v>
      </c>
      <c r="D3982" s="7">
        <v>54903</v>
      </c>
      <c r="E3982" s="10">
        <v>1183298</v>
      </c>
      <c r="F3982" s="19">
        <v>2651648</v>
      </c>
    </row>
    <row r="3983" spans="3:6" ht="15" customHeight="1">
      <c r="C3983" s="18">
        <v>1579</v>
      </c>
      <c r="D3983" s="7">
        <v>54758</v>
      </c>
      <c r="E3983" s="10">
        <v>1183281</v>
      </c>
      <c r="F3983" s="19">
        <v>2651648</v>
      </c>
    </row>
    <row r="3984" spans="3:6" ht="15" customHeight="1">
      <c r="C3984" s="18">
        <v>1580</v>
      </c>
      <c r="D3984" s="7">
        <v>54717</v>
      </c>
      <c r="E3984" s="10">
        <v>1183430</v>
      </c>
      <c r="F3984" s="19">
        <v>2651904</v>
      </c>
    </row>
    <row r="3985" spans="3:6" ht="15" customHeight="1">
      <c r="C3985" s="18">
        <v>1581</v>
      </c>
      <c r="D3985" s="7">
        <v>54565</v>
      </c>
      <c r="E3985" s="10">
        <v>1183449</v>
      </c>
      <c r="F3985" s="19">
        <v>2651648</v>
      </c>
    </row>
    <row r="3986" spans="3:6" ht="15" customHeight="1">
      <c r="C3986" s="18">
        <v>1582</v>
      </c>
      <c r="D3986" s="7">
        <v>54280</v>
      </c>
      <c r="E3986" s="10">
        <v>1183617</v>
      </c>
      <c r="F3986" s="19">
        <v>2651648</v>
      </c>
    </row>
    <row r="3987" spans="3:6" ht="15" customHeight="1">
      <c r="C3987" s="18">
        <v>1583</v>
      </c>
      <c r="D3987" s="7">
        <v>54137</v>
      </c>
      <c r="E3987" s="10">
        <v>1183516</v>
      </c>
      <c r="F3987" s="19">
        <v>2651648</v>
      </c>
    </row>
    <row r="3988" spans="3:6" ht="15" customHeight="1">
      <c r="C3988" s="18">
        <v>1584</v>
      </c>
      <c r="D3988" s="7">
        <v>54179</v>
      </c>
      <c r="E3988" s="10">
        <v>1183778</v>
      </c>
      <c r="F3988" s="19">
        <v>2651904</v>
      </c>
    </row>
    <row r="3989" spans="3:6" ht="15" customHeight="1">
      <c r="C3989" s="18">
        <v>1585</v>
      </c>
      <c r="D3989" s="7">
        <v>54111</v>
      </c>
      <c r="E3989" s="10">
        <v>1183730</v>
      </c>
      <c r="F3989" s="19">
        <v>2652416</v>
      </c>
    </row>
    <row r="3990" spans="3:6" ht="15" customHeight="1">
      <c r="C3990" s="18">
        <v>1586</v>
      </c>
      <c r="D3990" s="7">
        <v>53857</v>
      </c>
      <c r="E3990" s="10">
        <v>1183915</v>
      </c>
      <c r="F3990" s="19">
        <v>2652416</v>
      </c>
    </row>
    <row r="3991" spans="3:6" ht="15" customHeight="1">
      <c r="C3991" s="18">
        <v>1587</v>
      </c>
      <c r="D3991" s="7">
        <v>53449</v>
      </c>
      <c r="E3991" s="10">
        <v>1183784</v>
      </c>
      <c r="F3991" s="19">
        <v>2652416</v>
      </c>
    </row>
    <row r="3992" spans="3:6" ht="15" customHeight="1">
      <c r="C3992" s="18">
        <v>1588</v>
      </c>
      <c r="D3992" s="7">
        <v>53307</v>
      </c>
      <c r="E3992" s="10">
        <v>1183981</v>
      </c>
      <c r="F3992" s="19">
        <v>2652416</v>
      </c>
    </row>
    <row r="3993" spans="3:6" ht="15" customHeight="1">
      <c r="C3993" s="18">
        <v>1589</v>
      </c>
      <c r="D3993" s="7">
        <v>53076</v>
      </c>
      <c r="E3993" s="10">
        <v>1183978</v>
      </c>
      <c r="F3993" s="19">
        <v>2652928</v>
      </c>
    </row>
    <row r="3994" spans="3:6" ht="15" customHeight="1">
      <c r="C3994" s="18">
        <v>1590</v>
      </c>
      <c r="D3994" s="7">
        <v>52857</v>
      </c>
      <c r="E3994" s="10">
        <v>1184160</v>
      </c>
      <c r="F3994" s="19">
        <v>2652416</v>
      </c>
    </row>
    <row r="3995" spans="3:6" ht="15" customHeight="1">
      <c r="C3995" s="18">
        <v>1591</v>
      </c>
      <c r="D3995" s="7">
        <v>52555</v>
      </c>
      <c r="E3995" s="10">
        <v>1184084</v>
      </c>
      <c r="F3995" s="19">
        <v>2652416</v>
      </c>
    </row>
    <row r="3996" spans="3:6" ht="15" customHeight="1">
      <c r="C3996" s="18">
        <v>1592</v>
      </c>
      <c r="D3996" s="7">
        <v>52497</v>
      </c>
      <c r="E3996" s="10">
        <v>1184308</v>
      </c>
      <c r="F3996" s="19">
        <v>2652416</v>
      </c>
    </row>
    <row r="3997" spans="3:6" ht="15" customHeight="1">
      <c r="C3997" s="18">
        <v>1593</v>
      </c>
      <c r="D3997" s="7">
        <v>52558</v>
      </c>
      <c r="E3997" s="10">
        <v>1184227</v>
      </c>
      <c r="F3997" s="19">
        <v>2652416</v>
      </c>
    </row>
    <row r="3998" spans="3:6" ht="15" customHeight="1">
      <c r="C3998" s="18">
        <v>1594</v>
      </c>
      <c r="D3998" s="7">
        <v>52424</v>
      </c>
      <c r="E3998" s="10">
        <v>1184421</v>
      </c>
      <c r="F3998" s="19">
        <v>2652416</v>
      </c>
    </row>
    <row r="3999" spans="3:6" ht="15" customHeight="1">
      <c r="C3999" s="18">
        <v>1595</v>
      </c>
      <c r="D3999" s="7">
        <v>52218</v>
      </c>
      <c r="E3999" s="10">
        <v>1184169</v>
      </c>
      <c r="F3999" s="19">
        <v>2652416</v>
      </c>
    </row>
    <row r="4000" spans="3:6" ht="15" customHeight="1">
      <c r="C4000" s="18">
        <v>1596</v>
      </c>
      <c r="D4000" s="7">
        <v>51875</v>
      </c>
      <c r="E4000" s="10">
        <v>1184370</v>
      </c>
      <c r="F4000" s="19">
        <v>2652416</v>
      </c>
    </row>
    <row r="4001" spans="3:6" ht="15" customHeight="1">
      <c r="C4001" s="18">
        <v>1597</v>
      </c>
      <c r="D4001" s="7">
        <v>51649</v>
      </c>
      <c r="E4001" s="10">
        <v>1184285</v>
      </c>
      <c r="F4001" s="19">
        <v>2652416</v>
      </c>
    </row>
    <row r="4002" spans="3:6" ht="15" customHeight="1">
      <c r="C4002" s="18">
        <v>1598</v>
      </c>
      <c r="D4002" s="7">
        <v>51508</v>
      </c>
      <c r="E4002" s="10">
        <v>1184482</v>
      </c>
      <c r="F4002" s="19">
        <v>2652416</v>
      </c>
    </row>
    <row r="4003" spans="3:6" ht="15" customHeight="1">
      <c r="C4003" s="18">
        <v>1599</v>
      </c>
      <c r="D4003" s="7">
        <v>51115</v>
      </c>
      <c r="E4003" s="10">
        <v>1184333</v>
      </c>
      <c r="F4003" s="19">
        <v>2652672</v>
      </c>
    </row>
    <row r="4004" spans="3:6" ht="15" customHeight="1">
      <c r="C4004" s="18">
        <v>1600</v>
      </c>
      <c r="D4004" s="7">
        <v>50849</v>
      </c>
      <c r="E4004" s="10">
        <v>1184545</v>
      </c>
      <c r="F4004" s="19">
        <v>2652672</v>
      </c>
    </row>
    <row r="4005" spans="3:6" ht="15" customHeight="1">
      <c r="C4005" s="18">
        <v>1601</v>
      </c>
      <c r="D4005" s="7">
        <v>50541</v>
      </c>
      <c r="E4005" s="10">
        <v>1184501</v>
      </c>
      <c r="F4005" s="19">
        <v>2652416</v>
      </c>
    </row>
    <row r="4006" spans="3:6" ht="15" customHeight="1">
      <c r="C4006" s="18">
        <v>1602</v>
      </c>
      <c r="D4006" s="7">
        <v>50392</v>
      </c>
      <c r="E4006" s="10">
        <v>1184510</v>
      </c>
      <c r="F4006" s="19">
        <v>2652672</v>
      </c>
    </row>
    <row r="4007" spans="3:6" ht="15" customHeight="1">
      <c r="C4007" s="18">
        <v>1603</v>
      </c>
      <c r="D4007" s="7">
        <v>50366</v>
      </c>
      <c r="E4007" s="10">
        <v>1184418</v>
      </c>
      <c r="F4007" s="19">
        <v>2652672</v>
      </c>
    </row>
    <row r="4008" spans="3:6" ht="15" customHeight="1">
      <c r="C4008" s="18">
        <v>1604</v>
      </c>
      <c r="D4008" s="7">
        <v>50368</v>
      </c>
      <c r="E4008" s="10">
        <v>1184424</v>
      </c>
      <c r="F4008" s="19">
        <v>2652672</v>
      </c>
    </row>
    <row r="4009" spans="3:6" ht="15" customHeight="1">
      <c r="C4009" s="18">
        <v>1605</v>
      </c>
      <c r="D4009" s="7">
        <v>50363</v>
      </c>
      <c r="E4009" s="10">
        <v>1184403</v>
      </c>
      <c r="F4009" s="19">
        <v>2652672</v>
      </c>
    </row>
    <row r="4010" spans="3:6" ht="15" customHeight="1">
      <c r="C4010" s="18">
        <v>1606</v>
      </c>
      <c r="D4010" s="7">
        <v>50409</v>
      </c>
      <c r="E4010" s="10">
        <v>1184498</v>
      </c>
      <c r="F4010" s="19">
        <v>2652672</v>
      </c>
    </row>
    <row r="4011" spans="3:6" ht="15" customHeight="1">
      <c r="C4011" s="18">
        <v>1607</v>
      </c>
      <c r="D4011" s="7">
        <v>50257</v>
      </c>
      <c r="E4011" s="10">
        <v>1184381</v>
      </c>
      <c r="F4011" s="19">
        <v>2653184</v>
      </c>
    </row>
    <row r="4012" spans="3:6" ht="15" customHeight="1">
      <c r="C4012" s="18">
        <v>1608</v>
      </c>
      <c r="D4012" s="7">
        <v>50082</v>
      </c>
      <c r="E4012" s="10">
        <v>1184622</v>
      </c>
      <c r="F4012" s="19">
        <v>2653440</v>
      </c>
    </row>
    <row r="4013" spans="3:6" ht="15" customHeight="1">
      <c r="C4013" s="18">
        <v>1609</v>
      </c>
      <c r="D4013" s="7">
        <v>49888</v>
      </c>
      <c r="E4013" s="10">
        <v>1184570</v>
      </c>
      <c r="F4013" s="19">
        <v>2653440</v>
      </c>
    </row>
    <row r="4014" spans="3:6" ht="15" customHeight="1">
      <c r="C4014" s="18">
        <v>1610</v>
      </c>
      <c r="D4014" s="7">
        <v>49746</v>
      </c>
      <c r="E4014" s="10">
        <v>1184662</v>
      </c>
      <c r="F4014" s="19">
        <v>2653440</v>
      </c>
    </row>
    <row r="4015" spans="3:6" ht="15" customHeight="1">
      <c r="C4015" s="18">
        <v>1611</v>
      </c>
      <c r="D4015" s="7">
        <v>49485</v>
      </c>
      <c r="E4015" s="10">
        <v>1184523</v>
      </c>
      <c r="F4015" s="19">
        <v>2653440</v>
      </c>
    </row>
    <row r="4016" spans="3:6" ht="15" customHeight="1">
      <c r="C4016" s="18">
        <v>1612</v>
      </c>
      <c r="D4016" s="7">
        <v>49242</v>
      </c>
      <c r="E4016" s="10">
        <v>1184654</v>
      </c>
      <c r="F4016" s="19">
        <v>2653440</v>
      </c>
    </row>
    <row r="4017" spans="3:6" ht="15" customHeight="1">
      <c r="C4017" s="18">
        <v>1613</v>
      </c>
      <c r="D4017" s="7">
        <v>49114</v>
      </c>
      <c r="E4017" s="10">
        <v>1184635</v>
      </c>
      <c r="F4017" s="19">
        <v>2653440</v>
      </c>
    </row>
    <row r="4018" spans="3:6" ht="15" customHeight="1">
      <c r="C4018" s="18">
        <v>1614</v>
      </c>
      <c r="D4018" s="7">
        <v>49024</v>
      </c>
      <c r="E4018" s="10">
        <v>1184748</v>
      </c>
      <c r="F4018" s="19">
        <v>2653440</v>
      </c>
    </row>
    <row r="4019" spans="3:6" ht="15" customHeight="1">
      <c r="C4019" s="18">
        <v>1615</v>
      </c>
      <c r="D4019" s="7">
        <v>48826</v>
      </c>
      <c r="E4019" s="10">
        <v>1184693</v>
      </c>
      <c r="F4019" s="19">
        <v>2653440</v>
      </c>
    </row>
    <row r="4020" spans="3:6" ht="15" customHeight="1">
      <c r="C4020" s="18">
        <v>1616</v>
      </c>
      <c r="D4020" s="7">
        <v>48588</v>
      </c>
      <c r="E4020" s="10">
        <v>1184886</v>
      </c>
      <c r="F4020" s="19">
        <v>2653696</v>
      </c>
    </row>
    <row r="4021" spans="3:6" ht="15" customHeight="1">
      <c r="C4021" s="18">
        <v>1617</v>
      </c>
      <c r="D4021" s="7">
        <v>48587</v>
      </c>
      <c r="E4021" s="10">
        <v>1184814</v>
      </c>
      <c r="F4021" s="19">
        <v>2653696</v>
      </c>
    </row>
    <row r="4022" spans="3:6" ht="15" customHeight="1">
      <c r="C4022" s="18">
        <v>1618</v>
      </c>
      <c r="D4022" s="7">
        <v>48517</v>
      </c>
      <c r="E4022" s="10">
        <v>1184963</v>
      </c>
      <c r="F4022" s="19">
        <v>2653952</v>
      </c>
    </row>
    <row r="4023" spans="3:6" ht="15" customHeight="1">
      <c r="C4023" s="18">
        <v>1619</v>
      </c>
      <c r="D4023" s="7">
        <v>48256</v>
      </c>
      <c r="E4023" s="10">
        <v>1185137</v>
      </c>
      <c r="F4023" s="19">
        <v>2653952</v>
      </c>
    </row>
    <row r="4024" spans="3:6" ht="15" customHeight="1">
      <c r="C4024" s="18">
        <v>1620</v>
      </c>
      <c r="D4024" s="7">
        <v>48064</v>
      </c>
      <c r="E4024" s="10">
        <v>1184940</v>
      </c>
      <c r="F4024" s="19">
        <v>2653952</v>
      </c>
    </row>
    <row r="4025" spans="3:6" ht="15" customHeight="1">
      <c r="C4025" s="18">
        <v>1621</v>
      </c>
      <c r="D4025" s="7">
        <v>47959</v>
      </c>
      <c r="E4025" s="10">
        <v>1185267</v>
      </c>
      <c r="F4025" s="19">
        <v>2653952</v>
      </c>
    </row>
    <row r="4026" spans="3:6" ht="15" customHeight="1">
      <c r="C4026" s="18">
        <v>1622</v>
      </c>
      <c r="D4026" s="7">
        <v>47812</v>
      </c>
      <c r="E4026" s="10">
        <v>1185007</v>
      </c>
      <c r="F4026" s="19">
        <v>2653952</v>
      </c>
    </row>
    <row r="4027" spans="3:6" ht="15" customHeight="1">
      <c r="C4027" s="18">
        <v>1623</v>
      </c>
      <c r="D4027" s="7">
        <v>47751</v>
      </c>
      <c r="E4027" s="10">
        <v>1185432</v>
      </c>
      <c r="F4027" s="19">
        <v>2653952</v>
      </c>
    </row>
    <row r="4028" spans="3:6" ht="15" customHeight="1">
      <c r="C4028" s="18">
        <v>1624</v>
      </c>
      <c r="D4028" s="7">
        <v>47663</v>
      </c>
      <c r="E4028" s="10">
        <v>1185109</v>
      </c>
      <c r="F4028" s="19">
        <v>2653952</v>
      </c>
    </row>
    <row r="4029" spans="3:6" ht="15" customHeight="1">
      <c r="C4029" s="18">
        <v>1625</v>
      </c>
      <c r="D4029" s="7">
        <v>47543</v>
      </c>
      <c r="E4029" s="10">
        <v>1185439</v>
      </c>
      <c r="F4029" s="19">
        <v>2653952</v>
      </c>
    </row>
    <row r="4030" spans="3:6" ht="15" customHeight="1">
      <c r="C4030" s="18">
        <v>1626</v>
      </c>
      <c r="D4030" s="7">
        <v>47382</v>
      </c>
      <c r="E4030" s="10">
        <v>1185268</v>
      </c>
      <c r="F4030" s="19">
        <v>2653952</v>
      </c>
    </row>
    <row r="4031" spans="3:6" ht="15" customHeight="1">
      <c r="C4031" s="18">
        <v>1627</v>
      </c>
      <c r="D4031" s="7">
        <v>47146</v>
      </c>
      <c r="E4031" s="10">
        <v>1185421</v>
      </c>
      <c r="F4031" s="19">
        <v>2653952</v>
      </c>
    </row>
    <row r="4032" spans="3:6" ht="15" customHeight="1">
      <c r="C4032" s="18">
        <v>1628</v>
      </c>
      <c r="D4032" s="7">
        <v>47009</v>
      </c>
      <c r="E4032" s="10">
        <v>1185357</v>
      </c>
      <c r="F4032" s="19">
        <v>2653952</v>
      </c>
    </row>
    <row r="4033" spans="3:6" ht="15" customHeight="1">
      <c r="C4033" s="18">
        <v>1629</v>
      </c>
      <c r="D4033" s="7">
        <v>46913</v>
      </c>
      <c r="E4033" s="10">
        <v>1185630</v>
      </c>
      <c r="F4033" s="19">
        <v>2653952</v>
      </c>
    </row>
    <row r="4034" spans="3:6" ht="15" customHeight="1">
      <c r="C4034" s="18">
        <v>1630</v>
      </c>
      <c r="D4034" s="7">
        <v>46670</v>
      </c>
      <c r="E4034" s="10">
        <v>1185497</v>
      </c>
      <c r="F4034" s="19">
        <v>2654208</v>
      </c>
    </row>
    <row r="4035" spans="3:6" ht="15" customHeight="1">
      <c r="C4035" s="18">
        <v>1631</v>
      </c>
      <c r="D4035" s="7">
        <v>46385</v>
      </c>
      <c r="E4035" s="10">
        <v>1185672</v>
      </c>
      <c r="F4035" s="19">
        <v>2654464</v>
      </c>
    </row>
    <row r="4036" spans="3:6" ht="15" customHeight="1">
      <c r="C4036" s="18">
        <v>1632</v>
      </c>
      <c r="D4036" s="7">
        <v>46242</v>
      </c>
      <c r="E4036" s="10">
        <v>1185577</v>
      </c>
      <c r="F4036" s="19">
        <v>2654464</v>
      </c>
    </row>
    <row r="4037" spans="3:6" ht="15" customHeight="1">
      <c r="C4037" s="18">
        <v>1633</v>
      </c>
      <c r="D4037" s="7">
        <v>46234</v>
      </c>
      <c r="E4037" s="10">
        <v>1185750</v>
      </c>
      <c r="F4037" s="19">
        <v>2654208</v>
      </c>
    </row>
    <row r="4038" spans="3:6" ht="15" customHeight="1">
      <c r="C4038" s="18">
        <v>1634</v>
      </c>
      <c r="D4038" s="7">
        <v>46122</v>
      </c>
      <c r="E4038" s="10">
        <v>1185506</v>
      </c>
      <c r="F4038" s="19">
        <v>2654208</v>
      </c>
    </row>
    <row r="4039" spans="3:6" ht="15" customHeight="1">
      <c r="C4039" s="18">
        <v>1635</v>
      </c>
      <c r="D4039" s="7">
        <v>46065</v>
      </c>
      <c r="E4039" s="10">
        <v>1185710</v>
      </c>
      <c r="F4039" s="19">
        <v>2654208</v>
      </c>
    </row>
    <row r="4040" spans="3:6" ht="15" customHeight="1">
      <c r="C4040" s="18">
        <v>1636</v>
      </c>
      <c r="D4040" s="7">
        <v>46022</v>
      </c>
      <c r="E4040" s="10">
        <v>1185473</v>
      </c>
      <c r="F4040" s="19">
        <v>2654720</v>
      </c>
    </row>
    <row r="4041" spans="3:6" ht="15" customHeight="1">
      <c r="C4041" s="18">
        <v>1637</v>
      </c>
      <c r="D4041" s="7">
        <v>45960</v>
      </c>
      <c r="E4041" s="10">
        <v>1185865</v>
      </c>
      <c r="F4041" s="19">
        <v>2654720</v>
      </c>
    </row>
    <row r="4042" spans="3:6" ht="15" customHeight="1">
      <c r="C4042" s="18">
        <v>1638</v>
      </c>
      <c r="D4042" s="7">
        <v>45790</v>
      </c>
      <c r="E4042" s="10">
        <v>1185521</v>
      </c>
      <c r="F4042" s="19">
        <v>2654720</v>
      </c>
    </row>
    <row r="4043" spans="3:6" ht="15" customHeight="1">
      <c r="C4043" s="18">
        <v>1639</v>
      </c>
      <c r="D4043" s="7">
        <v>45559</v>
      </c>
      <c r="E4043" s="10">
        <v>1185607</v>
      </c>
      <c r="F4043" s="19">
        <v>2654976</v>
      </c>
    </row>
    <row r="4044" spans="3:6" ht="15" customHeight="1">
      <c r="C4044" s="18">
        <v>1640</v>
      </c>
      <c r="D4044" s="7">
        <v>45445</v>
      </c>
      <c r="E4044" s="10">
        <v>1185994</v>
      </c>
      <c r="F4044" s="19">
        <v>2654976</v>
      </c>
    </row>
    <row r="4045" spans="3:6" ht="15" customHeight="1">
      <c r="C4045" s="18">
        <v>1641</v>
      </c>
      <c r="D4045" s="7">
        <v>45379</v>
      </c>
      <c r="E4045" s="10">
        <v>1185755</v>
      </c>
      <c r="F4045" s="19">
        <v>2654976</v>
      </c>
    </row>
    <row r="4046" spans="3:6" ht="15" customHeight="1">
      <c r="C4046" s="18">
        <v>1642</v>
      </c>
      <c r="D4046" s="7">
        <v>45217</v>
      </c>
      <c r="E4046" s="10">
        <v>1186122</v>
      </c>
      <c r="F4046" s="19">
        <v>2654976</v>
      </c>
    </row>
    <row r="4047" spans="3:6" ht="15" customHeight="1">
      <c r="C4047" s="18">
        <v>1643</v>
      </c>
      <c r="D4047" s="7">
        <v>45115</v>
      </c>
      <c r="E4047" s="10">
        <v>1185828</v>
      </c>
      <c r="F4047" s="19">
        <v>2654976</v>
      </c>
    </row>
    <row r="4048" spans="3:6" ht="15" customHeight="1">
      <c r="C4048" s="18">
        <v>1644</v>
      </c>
      <c r="D4048" s="7">
        <v>44973</v>
      </c>
      <c r="E4048" s="10">
        <v>1186115</v>
      </c>
      <c r="F4048" s="19">
        <v>2654976</v>
      </c>
    </row>
    <row r="4049" spans="3:6" ht="15" customHeight="1">
      <c r="C4049" s="18">
        <v>1645</v>
      </c>
      <c r="D4049" s="7">
        <v>44747</v>
      </c>
      <c r="E4049" s="10">
        <v>1185767</v>
      </c>
      <c r="F4049" s="19">
        <v>2654976</v>
      </c>
    </row>
    <row r="4050" spans="3:6" ht="15" customHeight="1">
      <c r="C4050" s="18">
        <v>1646</v>
      </c>
      <c r="D4050" s="7">
        <v>44628</v>
      </c>
      <c r="E4050" s="10">
        <v>1186114</v>
      </c>
      <c r="F4050" s="19">
        <v>2654976</v>
      </c>
    </row>
    <row r="4051" spans="3:6" ht="15" customHeight="1">
      <c r="C4051" s="18">
        <v>1647</v>
      </c>
      <c r="D4051" s="7">
        <v>44569</v>
      </c>
      <c r="E4051" s="10">
        <v>1186038</v>
      </c>
      <c r="F4051" s="19">
        <v>2654976</v>
      </c>
    </row>
    <row r="4052" spans="3:6" ht="15" customHeight="1">
      <c r="C4052" s="18">
        <v>1648</v>
      </c>
      <c r="D4052" s="7">
        <v>44506</v>
      </c>
      <c r="E4052" s="10">
        <v>1186322</v>
      </c>
      <c r="F4052" s="19">
        <v>2654976</v>
      </c>
    </row>
    <row r="4053" spans="3:6" ht="15" customHeight="1">
      <c r="C4053" s="18">
        <v>1649</v>
      </c>
      <c r="D4053" s="7">
        <v>44303</v>
      </c>
      <c r="E4053" s="10">
        <v>1186125</v>
      </c>
      <c r="F4053" s="19">
        <v>2654976</v>
      </c>
    </row>
    <row r="4054" spans="3:6" ht="15" customHeight="1">
      <c r="C4054" s="18">
        <v>1650</v>
      </c>
      <c r="D4054" s="7">
        <v>44115</v>
      </c>
      <c r="E4054" s="10">
        <v>1186450</v>
      </c>
      <c r="F4054" s="19">
        <v>2654976</v>
      </c>
    </row>
    <row r="4055" spans="3:6" ht="15" customHeight="1">
      <c r="C4055" s="18">
        <v>1651</v>
      </c>
      <c r="D4055" s="7">
        <v>43846</v>
      </c>
      <c r="E4055" s="10">
        <v>1186238</v>
      </c>
      <c r="F4055" s="19">
        <v>2654976</v>
      </c>
    </row>
    <row r="4056" spans="3:6" ht="15" customHeight="1">
      <c r="C4056" s="18">
        <v>1652</v>
      </c>
      <c r="D4056" s="7">
        <v>43667</v>
      </c>
      <c r="E4056" s="10">
        <v>1186484</v>
      </c>
      <c r="F4056" s="19">
        <v>2654976</v>
      </c>
    </row>
    <row r="4057" spans="3:6" ht="15" customHeight="1">
      <c r="C4057" s="18">
        <v>1653</v>
      </c>
      <c r="D4057" s="7">
        <v>43479</v>
      </c>
      <c r="E4057" s="10">
        <v>1186289</v>
      </c>
      <c r="F4057" s="19">
        <v>2654976</v>
      </c>
    </row>
    <row r="4058" spans="3:6" ht="15" customHeight="1">
      <c r="C4058" s="18">
        <v>1654</v>
      </c>
      <c r="D4058" s="7">
        <v>43276</v>
      </c>
      <c r="E4058" s="10">
        <v>1186481</v>
      </c>
      <c r="F4058" s="19">
        <v>2654976</v>
      </c>
    </row>
    <row r="4059" spans="3:6" ht="15" customHeight="1">
      <c r="C4059" s="18">
        <v>1655</v>
      </c>
      <c r="D4059" s="7">
        <v>43029</v>
      </c>
      <c r="E4059" s="10">
        <v>1186386</v>
      </c>
      <c r="F4059" s="19">
        <v>2655232</v>
      </c>
    </row>
    <row r="4060" spans="3:6" ht="15" customHeight="1">
      <c r="C4060" s="18">
        <v>1656</v>
      </c>
      <c r="D4060" s="7">
        <v>42697</v>
      </c>
      <c r="E4060" s="10">
        <v>1186599</v>
      </c>
      <c r="F4060" s="19">
        <v>2654976</v>
      </c>
    </row>
    <row r="4061" spans="3:6" ht="15" customHeight="1">
      <c r="C4061" s="18">
        <v>1657</v>
      </c>
      <c r="D4061" s="7">
        <v>42485</v>
      </c>
      <c r="E4061" s="10">
        <v>1186448</v>
      </c>
      <c r="F4061" s="19">
        <v>2654976</v>
      </c>
    </row>
    <row r="4062" spans="3:6" ht="15" customHeight="1">
      <c r="C4062" s="18">
        <v>1658</v>
      </c>
      <c r="D4062" s="7">
        <v>42242</v>
      </c>
      <c r="E4062" s="10">
        <v>1186714</v>
      </c>
      <c r="F4062" s="19">
        <v>2654976</v>
      </c>
    </row>
    <row r="4063" spans="3:6" ht="15" customHeight="1">
      <c r="C4063" s="18">
        <v>1659</v>
      </c>
      <c r="D4063" s="7">
        <v>41943</v>
      </c>
      <c r="E4063" s="10">
        <v>1186513</v>
      </c>
      <c r="F4063" s="19">
        <v>2654976</v>
      </c>
    </row>
    <row r="4064" spans="3:6" ht="15" customHeight="1">
      <c r="C4064" s="18">
        <v>1660</v>
      </c>
      <c r="D4064" s="7">
        <v>41860</v>
      </c>
      <c r="E4064" s="10">
        <v>1186757</v>
      </c>
      <c r="F4064" s="19">
        <v>2654976</v>
      </c>
    </row>
    <row r="4065" spans="3:6" ht="15" customHeight="1">
      <c r="C4065" s="18">
        <v>1661</v>
      </c>
      <c r="D4065" s="7">
        <v>41689</v>
      </c>
      <c r="E4065" s="10">
        <v>1186554</v>
      </c>
      <c r="F4065" s="19">
        <v>2655232</v>
      </c>
    </row>
    <row r="4066" spans="3:6" ht="15" customHeight="1">
      <c r="C4066" s="18">
        <v>1662</v>
      </c>
      <c r="D4066" s="7">
        <v>41518</v>
      </c>
      <c r="E4066" s="10">
        <v>1186840</v>
      </c>
      <c r="F4066" s="19">
        <v>2655232</v>
      </c>
    </row>
    <row r="4067" spans="3:6" ht="15" customHeight="1">
      <c r="C4067" s="18">
        <v>1663</v>
      </c>
      <c r="D4067" s="7">
        <v>41409</v>
      </c>
      <c r="E4067" s="10">
        <v>1186564</v>
      </c>
      <c r="F4067" s="19">
        <v>2655232</v>
      </c>
    </row>
    <row r="4068" spans="3:6" ht="15" customHeight="1">
      <c r="C4068" s="18">
        <v>1664</v>
      </c>
      <c r="D4068" s="7">
        <v>41340</v>
      </c>
      <c r="E4068" s="10">
        <v>1186749</v>
      </c>
      <c r="F4068" s="19">
        <v>2655488</v>
      </c>
    </row>
    <row r="4069" spans="3:6" ht="15" customHeight="1">
      <c r="C4069" s="18">
        <v>1665</v>
      </c>
      <c r="D4069" s="7">
        <v>41350</v>
      </c>
      <c r="E4069" s="10">
        <v>1186715</v>
      </c>
      <c r="F4069" s="19">
        <v>2655488</v>
      </c>
    </row>
    <row r="4070" spans="3:6" ht="15" customHeight="1">
      <c r="C4070" s="18">
        <v>1666</v>
      </c>
      <c r="D4070" s="7">
        <v>41184</v>
      </c>
      <c r="E4070" s="10">
        <v>1186902</v>
      </c>
      <c r="F4070" s="19">
        <v>2655744</v>
      </c>
    </row>
    <row r="4071" spans="3:6" ht="15" customHeight="1">
      <c r="C4071" s="18">
        <v>1667</v>
      </c>
      <c r="D4071" s="7">
        <v>40939</v>
      </c>
      <c r="E4071" s="10">
        <v>1186843</v>
      </c>
      <c r="F4071" s="19">
        <v>2655488</v>
      </c>
    </row>
    <row r="4072" spans="3:6" ht="15" customHeight="1">
      <c r="C4072" s="18">
        <v>1668</v>
      </c>
      <c r="D4072" s="7">
        <v>40767</v>
      </c>
      <c r="E4072" s="10">
        <v>1187060</v>
      </c>
      <c r="F4072" s="19">
        <v>2655488</v>
      </c>
    </row>
    <row r="4073" spans="3:6" ht="15" customHeight="1">
      <c r="C4073" s="18">
        <v>1669</v>
      </c>
      <c r="D4073" s="7">
        <v>40681</v>
      </c>
      <c r="E4073" s="10">
        <v>1186887</v>
      </c>
      <c r="F4073" s="19">
        <v>2655488</v>
      </c>
    </row>
    <row r="4074" spans="3:6" ht="15" customHeight="1">
      <c r="C4074" s="18">
        <v>1670</v>
      </c>
      <c r="D4074" s="7">
        <v>40587</v>
      </c>
      <c r="E4074" s="10">
        <v>1187138</v>
      </c>
      <c r="F4074" s="19">
        <v>2655488</v>
      </c>
    </row>
    <row r="4075" spans="3:6" ht="15" customHeight="1">
      <c r="C4075" s="18">
        <v>1671</v>
      </c>
      <c r="D4075" s="7">
        <v>40455</v>
      </c>
      <c r="E4075" s="10">
        <v>1186948</v>
      </c>
      <c r="F4075" s="19">
        <v>2655488</v>
      </c>
    </row>
    <row r="4076" spans="3:6" ht="15" customHeight="1">
      <c r="C4076" s="18">
        <v>1672</v>
      </c>
      <c r="D4076" s="7">
        <v>40443</v>
      </c>
      <c r="E4076" s="10">
        <v>1187307</v>
      </c>
      <c r="F4076" s="19">
        <v>2655488</v>
      </c>
    </row>
    <row r="4077" spans="3:6" ht="15" customHeight="1">
      <c r="C4077" s="18">
        <v>1673</v>
      </c>
      <c r="D4077" s="7">
        <v>40424</v>
      </c>
      <c r="E4077" s="10">
        <v>1187052</v>
      </c>
      <c r="F4077" s="19">
        <v>2655488</v>
      </c>
    </row>
    <row r="4078" spans="3:6" ht="15" customHeight="1">
      <c r="C4078" s="18">
        <v>1674</v>
      </c>
      <c r="D4078" s="7">
        <v>40314</v>
      </c>
      <c r="E4078" s="10">
        <v>1187385</v>
      </c>
      <c r="F4078" s="19">
        <v>2655488</v>
      </c>
    </row>
    <row r="4079" spans="3:6" ht="15" customHeight="1">
      <c r="C4079" s="18">
        <v>1675</v>
      </c>
      <c r="D4079" s="7">
        <v>40125</v>
      </c>
      <c r="E4079" s="10">
        <v>1187261</v>
      </c>
      <c r="F4079" s="19">
        <v>2655488</v>
      </c>
    </row>
    <row r="4080" spans="3:6" ht="15" customHeight="1">
      <c r="C4080" s="18">
        <v>1676</v>
      </c>
      <c r="D4080" s="7">
        <v>39965</v>
      </c>
      <c r="E4080" s="10">
        <v>1187675</v>
      </c>
      <c r="F4080" s="19">
        <v>2655488</v>
      </c>
    </row>
    <row r="4081" spans="3:6" ht="15" customHeight="1">
      <c r="C4081" s="18">
        <v>1677</v>
      </c>
      <c r="D4081" s="7">
        <v>39959</v>
      </c>
      <c r="E4081" s="10">
        <v>1187540</v>
      </c>
      <c r="F4081" s="19">
        <v>2655488</v>
      </c>
    </row>
    <row r="4082" spans="3:6" ht="15" customHeight="1">
      <c r="C4082" s="18">
        <v>1678</v>
      </c>
      <c r="D4082" s="7">
        <v>39917</v>
      </c>
      <c r="E4082" s="10">
        <v>1187728</v>
      </c>
      <c r="F4082" s="19">
        <v>2655488</v>
      </c>
    </row>
    <row r="4083" spans="3:6" ht="15" customHeight="1">
      <c r="C4083" s="18">
        <v>1679</v>
      </c>
      <c r="D4083" s="7">
        <v>39925</v>
      </c>
      <c r="E4083" s="10">
        <v>1187771</v>
      </c>
      <c r="F4083" s="19">
        <v>2655232</v>
      </c>
    </row>
    <row r="4084" spans="3:6" ht="15" customHeight="1">
      <c r="C4084" s="18">
        <v>1680</v>
      </c>
      <c r="D4084" s="7">
        <v>39808</v>
      </c>
      <c r="E4084" s="10">
        <v>1187939</v>
      </c>
      <c r="F4084" s="19">
        <v>2655232</v>
      </c>
    </row>
    <row r="4085" spans="3:6" ht="15" customHeight="1">
      <c r="C4085" s="18">
        <v>1681</v>
      </c>
      <c r="D4085" s="7">
        <v>39716</v>
      </c>
      <c r="E4085" s="10">
        <v>1187942</v>
      </c>
      <c r="F4085" s="19">
        <v>2655232</v>
      </c>
    </row>
    <row r="4086" spans="3:6" ht="15" customHeight="1">
      <c r="C4086" s="18">
        <v>1682</v>
      </c>
      <c r="D4086" s="7">
        <v>39526</v>
      </c>
      <c r="E4086" s="10">
        <v>1188172</v>
      </c>
      <c r="F4086" s="19">
        <v>2655232</v>
      </c>
    </row>
    <row r="4087" spans="3:6" ht="15" customHeight="1">
      <c r="C4087" s="18">
        <v>1683</v>
      </c>
      <c r="D4087" s="7">
        <v>39360</v>
      </c>
      <c r="E4087" s="10">
        <v>1188204</v>
      </c>
      <c r="F4087" s="19">
        <v>2655232</v>
      </c>
    </row>
    <row r="4088" spans="3:6" ht="15" customHeight="1">
      <c r="C4088" s="18">
        <v>1684</v>
      </c>
      <c r="D4088" s="7">
        <v>39300</v>
      </c>
      <c r="E4088" s="10">
        <v>1188291</v>
      </c>
      <c r="F4088" s="19">
        <v>2655488</v>
      </c>
    </row>
    <row r="4089" spans="3:6" ht="15" customHeight="1">
      <c r="C4089" s="18">
        <v>1685</v>
      </c>
      <c r="D4089" s="7">
        <v>39298</v>
      </c>
      <c r="E4089" s="10">
        <v>1188322</v>
      </c>
      <c r="F4089" s="19">
        <v>2655488</v>
      </c>
    </row>
    <row r="4090" spans="3:6" ht="15" customHeight="1">
      <c r="C4090" s="18">
        <v>1686</v>
      </c>
      <c r="D4090" s="7">
        <v>39083</v>
      </c>
      <c r="E4090" s="10">
        <v>1188544</v>
      </c>
      <c r="F4090" s="19">
        <v>2655488</v>
      </c>
    </row>
    <row r="4091" spans="3:6" ht="15" customHeight="1">
      <c r="C4091" s="18">
        <v>1687</v>
      </c>
      <c r="D4091" s="7">
        <v>38747</v>
      </c>
      <c r="E4091" s="10">
        <v>1188526</v>
      </c>
      <c r="F4091" s="19">
        <v>2655488</v>
      </c>
    </row>
    <row r="4092" spans="3:6" ht="15" customHeight="1">
      <c r="C4092" s="18">
        <v>1688</v>
      </c>
      <c r="D4092" s="7">
        <v>38425</v>
      </c>
      <c r="E4092" s="10">
        <v>1188694</v>
      </c>
      <c r="F4092" s="19">
        <v>2655488</v>
      </c>
    </row>
    <row r="4093" spans="3:6" ht="15" customHeight="1">
      <c r="C4093" s="18">
        <v>1689</v>
      </c>
      <c r="D4093" s="7">
        <v>38168</v>
      </c>
      <c r="E4093" s="10">
        <v>1188492</v>
      </c>
      <c r="F4093" s="19">
        <v>2655488</v>
      </c>
    </row>
    <row r="4094" spans="3:6" ht="15" customHeight="1">
      <c r="C4094" s="18">
        <v>1690</v>
      </c>
      <c r="D4094" s="7">
        <v>37930</v>
      </c>
      <c r="E4094" s="10">
        <v>1188662</v>
      </c>
      <c r="F4094" s="19">
        <v>2655488</v>
      </c>
    </row>
    <row r="4095" spans="3:6" ht="15" customHeight="1">
      <c r="C4095" s="18">
        <v>1691</v>
      </c>
      <c r="D4095" s="7">
        <v>37769</v>
      </c>
      <c r="E4095" s="10">
        <v>1188682</v>
      </c>
      <c r="F4095" s="19">
        <v>2655488</v>
      </c>
    </row>
    <row r="4096" spans="3:6" ht="15" customHeight="1">
      <c r="C4096" s="18">
        <v>1692</v>
      </c>
      <c r="D4096" s="7">
        <v>37619</v>
      </c>
      <c r="E4096" s="10">
        <v>1188830</v>
      </c>
      <c r="F4096" s="19">
        <v>2655488</v>
      </c>
    </row>
    <row r="4097" spans="3:6" ht="15" customHeight="1">
      <c r="C4097" s="18">
        <v>1693</v>
      </c>
      <c r="D4097" s="7">
        <v>37487</v>
      </c>
      <c r="E4097" s="10">
        <v>1188832</v>
      </c>
      <c r="F4097" s="19">
        <v>2655488</v>
      </c>
    </row>
    <row r="4098" spans="3:6" ht="15" customHeight="1">
      <c r="C4098" s="18">
        <v>1694</v>
      </c>
      <c r="D4098" s="7">
        <v>37133</v>
      </c>
      <c r="E4098" s="10">
        <v>1189003</v>
      </c>
      <c r="F4098" s="19">
        <v>2655488</v>
      </c>
    </row>
    <row r="4099" spans="3:6" ht="15" customHeight="1">
      <c r="C4099" s="18">
        <v>1695</v>
      </c>
      <c r="D4099" s="7">
        <v>36944</v>
      </c>
      <c r="E4099" s="10">
        <v>1188897</v>
      </c>
      <c r="F4099" s="19">
        <v>2655488</v>
      </c>
    </row>
    <row r="4100" spans="3:6" ht="15" customHeight="1">
      <c r="C4100" s="18">
        <v>1696</v>
      </c>
      <c r="D4100" s="7">
        <v>36677</v>
      </c>
      <c r="E4100" s="10">
        <v>1189142</v>
      </c>
      <c r="F4100" s="19">
        <v>2655488</v>
      </c>
    </row>
    <row r="4101" spans="3:6" ht="15" customHeight="1">
      <c r="C4101" s="18">
        <v>1697</v>
      </c>
      <c r="D4101" s="7">
        <v>36514</v>
      </c>
      <c r="E4101" s="10">
        <v>1189116</v>
      </c>
      <c r="F4101" s="19">
        <v>2655488</v>
      </c>
    </row>
    <row r="4102" spans="3:6" ht="15" customHeight="1">
      <c r="C4102" s="18">
        <v>1698</v>
      </c>
      <c r="D4102" s="7">
        <v>36381</v>
      </c>
      <c r="E4102" s="10">
        <v>1189254</v>
      </c>
      <c r="F4102" s="19">
        <v>2655488</v>
      </c>
    </row>
    <row r="4103" spans="3:6" ht="15" customHeight="1">
      <c r="C4103" s="18">
        <v>1699</v>
      </c>
      <c r="D4103" s="7">
        <v>36324</v>
      </c>
      <c r="E4103" s="10">
        <v>1189176</v>
      </c>
      <c r="F4103" s="19">
        <v>2655488</v>
      </c>
    </row>
    <row r="4104" spans="3:6" ht="15" customHeight="1">
      <c r="C4104" s="18">
        <v>1700</v>
      </c>
      <c r="D4104" s="7">
        <v>36146</v>
      </c>
      <c r="E4104" s="10">
        <v>1189409</v>
      </c>
      <c r="F4104" s="19">
        <v>2655488</v>
      </c>
    </row>
    <row r="4105" spans="3:6" ht="15" customHeight="1">
      <c r="C4105" s="18">
        <v>1701</v>
      </c>
      <c r="D4105" s="7">
        <v>35935</v>
      </c>
      <c r="E4105" s="10">
        <v>1189349</v>
      </c>
      <c r="F4105" s="19">
        <v>2655488</v>
      </c>
    </row>
    <row r="4106" spans="3:6" ht="15" customHeight="1">
      <c r="C4106" s="18">
        <v>1702</v>
      </c>
      <c r="D4106" s="7">
        <v>35708</v>
      </c>
      <c r="E4106" s="10">
        <v>1189543</v>
      </c>
      <c r="F4106" s="19">
        <v>2655488</v>
      </c>
    </row>
    <row r="4107" spans="3:6" ht="15" customHeight="1">
      <c r="C4107" s="18">
        <v>1703</v>
      </c>
      <c r="D4107" s="7">
        <v>35522</v>
      </c>
      <c r="E4107" s="10">
        <v>1189485</v>
      </c>
      <c r="F4107" s="19">
        <v>2655488</v>
      </c>
    </row>
    <row r="4108" spans="3:6" ht="15" customHeight="1">
      <c r="C4108" s="18">
        <v>1704</v>
      </c>
      <c r="D4108" s="7">
        <v>35359</v>
      </c>
      <c r="E4108" s="10">
        <v>1189657</v>
      </c>
      <c r="F4108" s="19">
        <v>2655488</v>
      </c>
    </row>
    <row r="4109" spans="3:6" ht="15" customHeight="1">
      <c r="C4109" s="18">
        <v>1705</v>
      </c>
      <c r="D4109" s="7">
        <v>35134</v>
      </c>
      <c r="E4109" s="10">
        <v>1189509</v>
      </c>
      <c r="F4109" s="19">
        <v>2655488</v>
      </c>
    </row>
    <row r="4110" spans="3:6" ht="15" customHeight="1">
      <c r="C4110" s="18">
        <v>1706</v>
      </c>
      <c r="D4110" s="7">
        <v>34891</v>
      </c>
      <c r="E4110" s="10">
        <v>1189540</v>
      </c>
      <c r="F4110" s="19">
        <v>2655488</v>
      </c>
    </row>
    <row r="4111" spans="3:6" ht="15" customHeight="1">
      <c r="C4111" s="18">
        <v>1707</v>
      </c>
      <c r="D4111" s="7">
        <v>34746</v>
      </c>
      <c r="E4111" s="10">
        <v>1189360</v>
      </c>
      <c r="F4111" s="19">
        <v>2655488</v>
      </c>
    </row>
    <row r="4112" spans="3:6" ht="15" customHeight="1">
      <c r="C4112" s="18">
        <v>1708</v>
      </c>
      <c r="D4112" s="7">
        <v>34669</v>
      </c>
      <c r="E4112" s="10">
        <v>1189652</v>
      </c>
      <c r="F4112" s="19">
        <v>2655488</v>
      </c>
    </row>
    <row r="4113" spans="3:6" ht="15" customHeight="1">
      <c r="C4113" s="18">
        <v>1709</v>
      </c>
      <c r="D4113" s="7">
        <v>34581</v>
      </c>
      <c r="E4113" s="10">
        <v>1189520</v>
      </c>
      <c r="F4113" s="19">
        <v>2655488</v>
      </c>
    </row>
    <row r="4114" spans="3:6" ht="15" customHeight="1">
      <c r="C4114" s="18">
        <v>1710</v>
      </c>
      <c r="D4114" s="7">
        <v>34553</v>
      </c>
      <c r="E4114" s="10">
        <v>1189803</v>
      </c>
      <c r="F4114" s="19">
        <v>2656000</v>
      </c>
    </row>
    <row r="4115" spans="3:6" ht="15" customHeight="1">
      <c r="C4115" s="18">
        <v>1711</v>
      </c>
      <c r="D4115" s="7">
        <v>34443</v>
      </c>
      <c r="E4115" s="10">
        <v>1189620</v>
      </c>
      <c r="F4115" s="19">
        <v>2656000</v>
      </c>
    </row>
    <row r="4116" spans="3:6" ht="15" customHeight="1">
      <c r="C4116" s="18">
        <v>1712</v>
      </c>
      <c r="D4116" s="7">
        <v>34270</v>
      </c>
      <c r="E4116" s="10">
        <v>1189724</v>
      </c>
      <c r="F4116" s="19">
        <v>2656000</v>
      </c>
    </row>
    <row r="4117" spans="3:6" ht="15" customHeight="1">
      <c r="C4117" s="18">
        <v>1713</v>
      </c>
      <c r="D4117" s="7">
        <v>34088</v>
      </c>
      <c r="E4117" s="10">
        <v>1189594</v>
      </c>
      <c r="F4117" s="19">
        <v>2656000</v>
      </c>
    </row>
    <row r="4118" spans="3:6" ht="15" customHeight="1">
      <c r="C4118" s="18">
        <v>1714</v>
      </c>
      <c r="D4118" s="7">
        <v>33866</v>
      </c>
      <c r="E4118" s="10">
        <v>1189646</v>
      </c>
      <c r="F4118" s="19">
        <v>2656000</v>
      </c>
    </row>
    <row r="4119" spans="3:6" ht="15" customHeight="1">
      <c r="C4119" s="18">
        <v>1715</v>
      </c>
      <c r="D4119" s="7">
        <v>33696</v>
      </c>
      <c r="E4119" s="10">
        <v>1189464</v>
      </c>
      <c r="F4119" s="19">
        <v>2656000</v>
      </c>
    </row>
    <row r="4120" spans="3:6" ht="15" customHeight="1">
      <c r="C4120" s="18">
        <v>1716</v>
      </c>
      <c r="D4120" s="7">
        <v>33506</v>
      </c>
      <c r="E4120" s="10">
        <v>1189630</v>
      </c>
      <c r="F4120" s="19">
        <v>2656000</v>
      </c>
    </row>
    <row r="4121" spans="3:6" ht="15" customHeight="1">
      <c r="C4121" s="18">
        <v>1717</v>
      </c>
      <c r="D4121" s="7">
        <v>33281</v>
      </c>
      <c r="E4121" s="10">
        <v>1189438</v>
      </c>
      <c r="F4121" s="19">
        <v>2656000</v>
      </c>
    </row>
    <row r="4122" spans="3:6" ht="15" customHeight="1">
      <c r="C4122" s="18">
        <v>1718</v>
      </c>
      <c r="D4122" s="7">
        <v>33103</v>
      </c>
      <c r="E4122" s="10">
        <v>1189551</v>
      </c>
      <c r="F4122" s="19">
        <v>2656000</v>
      </c>
    </row>
    <row r="4123" spans="3:6" ht="15" customHeight="1">
      <c r="C4123" s="18">
        <v>1719</v>
      </c>
      <c r="D4123" s="7">
        <v>32941</v>
      </c>
      <c r="E4123" s="10">
        <v>1189526</v>
      </c>
      <c r="F4123" s="19">
        <v>2656000</v>
      </c>
    </row>
    <row r="4124" spans="3:6" ht="15" customHeight="1">
      <c r="C4124" s="18">
        <v>1720</v>
      </c>
      <c r="D4124" s="7">
        <v>32869</v>
      </c>
      <c r="E4124" s="10">
        <v>1189351</v>
      </c>
      <c r="F4124" s="19">
        <v>2656000</v>
      </c>
    </row>
    <row r="4125" spans="3:6" ht="15" customHeight="1">
      <c r="C4125" s="18">
        <v>1721</v>
      </c>
      <c r="D4125" s="7">
        <v>32677</v>
      </c>
      <c r="E4125" s="10">
        <v>1189349</v>
      </c>
      <c r="F4125" s="19">
        <v>2656000</v>
      </c>
    </row>
    <row r="4126" spans="3:6" ht="15" customHeight="1">
      <c r="C4126" s="18">
        <v>1722</v>
      </c>
      <c r="D4126" s="7">
        <v>32377</v>
      </c>
      <c r="E4126" s="10">
        <v>1189245</v>
      </c>
      <c r="F4126" s="19">
        <v>2656000</v>
      </c>
    </row>
    <row r="4127" spans="3:6" ht="15" customHeight="1">
      <c r="C4127" s="18">
        <v>1723</v>
      </c>
      <c r="D4127" s="7">
        <v>32299</v>
      </c>
      <c r="E4127" s="10">
        <v>1189333</v>
      </c>
      <c r="F4127" s="19">
        <v>2656256</v>
      </c>
    </row>
    <row r="4128" spans="3:6" ht="15" customHeight="1">
      <c r="C4128" s="18">
        <v>1724</v>
      </c>
      <c r="D4128" s="7">
        <v>32113</v>
      </c>
      <c r="E4128" s="10">
        <v>1189173</v>
      </c>
      <c r="F4128" s="19">
        <v>2656256</v>
      </c>
    </row>
    <row r="4129" spans="3:6" ht="15" customHeight="1">
      <c r="C4129" s="18">
        <v>1725</v>
      </c>
      <c r="D4129" s="7">
        <v>31896</v>
      </c>
      <c r="E4129" s="10">
        <v>1189237</v>
      </c>
      <c r="F4129" s="19">
        <v>2656256</v>
      </c>
    </row>
    <row r="4130" spans="3:6" ht="15" customHeight="1">
      <c r="C4130" s="18">
        <v>1726</v>
      </c>
      <c r="D4130" s="7">
        <v>31732</v>
      </c>
      <c r="E4130" s="10">
        <v>1189065</v>
      </c>
      <c r="F4130" s="19">
        <v>2656256</v>
      </c>
    </row>
    <row r="4131" spans="3:6" ht="15" customHeight="1">
      <c r="C4131" s="18">
        <v>1727</v>
      </c>
      <c r="D4131" s="7">
        <v>31711</v>
      </c>
      <c r="E4131" s="10">
        <v>1189212</v>
      </c>
      <c r="F4131" s="19">
        <v>2656256</v>
      </c>
    </row>
    <row r="4132" spans="3:6" ht="15" customHeight="1">
      <c r="C4132" s="18">
        <v>1728</v>
      </c>
      <c r="D4132" s="7">
        <v>31675</v>
      </c>
      <c r="E4132" s="10">
        <v>1189058</v>
      </c>
      <c r="F4132" s="19">
        <v>2656512</v>
      </c>
    </row>
    <row r="4133" spans="3:6" ht="15" customHeight="1">
      <c r="C4133" s="18">
        <v>1729</v>
      </c>
      <c r="D4133" s="7">
        <v>31672</v>
      </c>
      <c r="E4133" s="10">
        <v>1188980</v>
      </c>
      <c r="F4133" s="19">
        <v>2656256</v>
      </c>
    </row>
    <row r="4134" spans="3:6" ht="15" customHeight="1">
      <c r="C4134" s="18">
        <v>1730</v>
      </c>
      <c r="D4134" s="7">
        <v>31597</v>
      </c>
      <c r="E4134" s="10">
        <v>1189046</v>
      </c>
      <c r="F4134" s="19">
        <v>2656256</v>
      </c>
    </row>
    <row r="4135" spans="3:6" ht="15" customHeight="1">
      <c r="C4135" s="18">
        <v>1731</v>
      </c>
      <c r="D4135" s="7">
        <v>31631</v>
      </c>
      <c r="E4135" s="10">
        <v>1189011</v>
      </c>
      <c r="F4135" s="19">
        <v>2656256</v>
      </c>
    </row>
    <row r="4136" spans="3:6" ht="15" customHeight="1">
      <c r="C4136" s="18">
        <v>1732</v>
      </c>
      <c r="D4136" s="7">
        <v>31421</v>
      </c>
      <c r="E4136" s="10">
        <v>1188943</v>
      </c>
      <c r="F4136" s="19">
        <v>2656256</v>
      </c>
    </row>
    <row r="4137" spans="3:6" ht="15" customHeight="1">
      <c r="C4137" s="18">
        <v>1733</v>
      </c>
      <c r="D4137" s="7">
        <v>31224</v>
      </c>
      <c r="E4137" s="10">
        <v>1188858</v>
      </c>
      <c r="F4137" s="19">
        <v>2656256</v>
      </c>
    </row>
    <row r="4138" spans="3:6" ht="15" customHeight="1">
      <c r="C4138" s="18">
        <v>1734</v>
      </c>
      <c r="D4138" s="7">
        <v>31008</v>
      </c>
      <c r="E4138" s="10">
        <v>1188990</v>
      </c>
      <c r="F4138" s="19">
        <v>2656512</v>
      </c>
    </row>
    <row r="4139" spans="3:6" ht="15" customHeight="1">
      <c r="C4139" s="18">
        <v>1735</v>
      </c>
      <c r="D4139" s="7">
        <v>30871</v>
      </c>
      <c r="E4139" s="10">
        <v>1188893</v>
      </c>
      <c r="F4139" s="19">
        <v>2656512</v>
      </c>
    </row>
    <row r="4140" spans="3:6" ht="15" customHeight="1">
      <c r="C4140" s="18">
        <v>1736</v>
      </c>
      <c r="D4140" s="7">
        <v>30762</v>
      </c>
      <c r="E4140" s="10">
        <v>1189072</v>
      </c>
      <c r="F4140" s="19">
        <v>2656512</v>
      </c>
    </row>
    <row r="4141" spans="3:6" ht="15" customHeight="1">
      <c r="C4141" s="18">
        <v>1737</v>
      </c>
      <c r="D4141" s="7">
        <v>30711</v>
      </c>
      <c r="E4141" s="10">
        <v>1189033</v>
      </c>
      <c r="F4141" s="19">
        <v>2656512</v>
      </c>
    </row>
    <row r="4142" spans="3:6" ht="15" customHeight="1">
      <c r="C4142" s="18">
        <v>1738</v>
      </c>
      <c r="D4142" s="7">
        <v>30534</v>
      </c>
      <c r="E4142" s="10">
        <v>1189074</v>
      </c>
      <c r="F4142" s="19">
        <v>2656512</v>
      </c>
    </row>
    <row r="4143" spans="3:6" ht="15" customHeight="1">
      <c r="C4143" s="18">
        <v>1739</v>
      </c>
      <c r="D4143" s="7">
        <v>30347</v>
      </c>
      <c r="E4143" s="10">
        <v>1189115</v>
      </c>
      <c r="F4143" s="19">
        <v>2656512</v>
      </c>
    </row>
    <row r="4144" spans="3:6" ht="15" customHeight="1">
      <c r="C4144" s="18">
        <v>1740</v>
      </c>
      <c r="D4144" s="7">
        <v>30210</v>
      </c>
      <c r="E4144" s="10">
        <v>1189137</v>
      </c>
      <c r="F4144" s="19">
        <v>2656512</v>
      </c>
    </row>
    <row r="4145" spans="3:6" ht="15" customHeight="1">
      <c r="C4145" s="18">
        <v>1741</v>
      </c>
      <c r="D4145" s="7">
        <v>30194</v>
      </c>
      <c r="E4145" s="10">
        <v>1189095</v>
      </c>
      <c r="F4145" s="19">
        <v>2656512</v>
      </c>
    </row>
    <row r="4146" spans="3:6" ht="15" customHeight="1">
      <c r="C4146" s="18">
        <v>1742</v>
      </c>
      <c r="D4146" s="7">
        <v>30018</v>
      </c>
      <c r="E4146" s="10">
        <v>1189071</v>
      </c>
      <c r="F4146" s="19">
        <v>2656512</v>
      </c>
    </row>
    <row r="4147" spans="3:6" ht="15" customHeight="1">
      <c r="C4147" s="18">
        <v>1743</v>
      </c>
      <c r="D4147" s="7">
        <v>29898</v>
      </c>
      <c r="E4147" s="10">
        <v>1189026</v>
      </c>
      <c r="F4147" s="19">
        <v>2656512</v>
      </c>
    </row>
    <row r="4148" spans="3:6" ht="15" customHeight="1">
      <c r="C4148" s="18">
        <v>1744</v>
      </c>
      <c r="D4148" s="7">
        <v>29797</v>
      </c>
      <c r="E4148" s="10">
        <v>1189082</v>
      </c>
      <c r="F4148" s="19">
        <v>2656512</v>
      </c>
    </row>
    <row r="4149" spans="3:6" ht="15" customHeight="1">
      <c r="C4149" s="18">
        <v>1745</v>
      </c>
      <c r="D4149" s="7">
        <v>29716</v>
      </c>
      <c r="E4149" s="10">
        <v>1189244</v>
      </c>
      <c r="F4149" s="19">
        <v>2656512</v>
      </c>
    </row>
    <row r="4150" spans="3:6" ht="15" customHeight="1">
      <c r="C4150" s="18">
        <v>1746</v>
      </c>
      <c r="D4150" s="7">
        <v>29597</v>
      </c>
      <c r="E4150" s="10">
        <v>1189188</v>
      </c>
      <c r="F4150" s="19">
        <v>2656512</v>
      </c>
    </row>
    <row r="4151" spans="3:6" ht="15" customHeight="1">
      <c r="C4151" s="18">
        <v>1747</v>
      </c>
      <c r="D4151" s="7">
        <v>29474</v>
      </c>
      <c r="E4151" s="10">
        <v>1189295</v>
      </c>
      <c r="F4151" s="19">
        <v>2656512</v>
      </c>
    </row>
    <row r="4152" spans="3:6" ht="15" customHeight="1">
      <c r="C4152" s="18">
        <v>1748</v>
      </c>
      <c r="D4152" s="7">
        <v>29468</v>
      </c>
      <c r="E4152" s="10">
        <v>1189206</v>
      </c>
      <c r="F4152" s="19">
        <v>2656512</v>
      </c>
    </row>
    <row r="4153" spans="3:6" ht="15" customHeight="1">
      <c r="C4153" s="18">
        <v>1749</v>
      </c>
      <c r="D4153" s="7">
        <v>29325</v>
      </c>
      <c r="E4153" s="10">
        <v>1189263</v>
      </c>
      <c r="F4153" s="19">
        <v>2656768</v>
      </c>
    </row>
    <row r="4154" spans="3:6" ht="15" customHeight="1">
      <c r="C4154" s="18">
        <v>1750</v>
      </c>
      <c r="D4154" s="7">
        <v>29069</v>
      </c>
      <c r="E4154" s="10">
        <v>1189211</v>
      </c>
      <c r="F4154" s="19">
        <v>2656768</v>
      </c>
    </row>
    <row r="4155" spans="3:6" ht="15" customHeight="1">
      <c r="C4155" s="18">
        <v>1751</v>
      </c>
      <c r="D4155" s="7">
        <v>28751</v>
      </c>
      <c r="E4155" s="10">
        <v>1189246</v>
      </c>
      <c r="F4155" s="19">
        <v>2656768</v>
      </c>
    </row>
    <row r="4156" spans="3:6" ht="15" customHeight="1">
      <c r="C4156" s="18">
        <v>1752</v>
      </c>
      <c r="D4156" s="7">
        <v>28509</v>
      </c>
      <c r="E4156" s="10">
        <v>1189182</v>
      </c>
      <c r="F4156" s="19">
        <v>2656768</v>
      </c>
    </row>
    <row r="4157" spans="3:6" ht="15" customHeight="1">
      <c r="C4157" s="18">
        <v>1753</v>
      </c>
      <c r="D4157" s="7">
        <v>28490</v>
      </c>
      <c r="E4157" s="10">
        <v>1189194</v>
      </c>
      <c r="F4157" s="19">
        <v>2656768</v>
      </c>
    </row>
    <row r="4158" spans="3:6" ht="15" customHeight="1">
      <c r="C4158" s="18">
        <v>1754</v>
      </c>
      <c r="D4158" s="7">
        <v>28251</v>
      </c>
      <c r="E4158" s="10">
        <v>1189144</v>
      </c>
      <c r="F4158" s="19">
        <v>2656768</v>
      </c>
    </row>
    <row r="4159" spans="3:6" ht="15" customHeight="1">
      <c r="C4159" s="18">
        <v>1755</v>
      </c>
      <c r="D4159" s="7">
        <v>28163</v>
      </c>
      <c r="E4159" s="10">
        <v>1189298</v>
      </c>
      <c r="F4159" s="19">
        <v>2656768</v>
      </c>
    </row>
    <row r="4160" spans="3:6" ht="15" customHeight="1">
      <c r="C4160" s="18">
        <v>1756</v>
      </c>
      <c r="D4160" s="7">
        <v>28038</v>
      </c>
      <c r="E4160" s="10">
        <v>1189192</v>
      </c>
      <c r="F4160" s="19">
        <v>2656768</v>
      </c>
    </row>
    <row r="4161" spans="3:6" ht="15" customHeight="1">
      <c r="C4161" s="18">
        <v>1757</v>
      </c>
      <c r="D4161" s="7">
        <v>27920</v>
      </c>
      <c r="E4161" s="10">
        <v>1189241</v>
      </c>
      <c r="F4161" s="19">
        <v>2656768</v>
      </c>
    </row>
    <row r="4162" spans="3:6" ht="15" customHeight="1">
      <c r="C4162" s="18">
        <v>1758</v>
      </c>
      <c r="D4162" s="7">
        <v>27901</v>
      </c>
      <c r="E4162" s="10">
        <v>1189275</v>
      </c>
      <c r="F4162" s="19">
        <v>2656768</v>
      </c>
    </row>
    <row r="4163" spans="3:6" ht="15" customHeight="1">
      <c r="C4163" s="18">
        <v>1759</v>
      </c>
      <c r="D4163" s="7">
        <v>27794</v>
      </c>
      <c r="E4163" s="10">
        <v>1189327</v>
      </c>
      <c r="F4163" s="19">
        <v>2656768</v>
      </c>
    </row>
    <row r="4164" spans="3:6" ht="15" customHeight="1">
      <c r="C4164" s="18">
        <v>1760</v>
      </c>
      <c r="D4164" s="7">
        <v>27673</v>
      </c>
      <c r="E4164" s="10">
        <v>1189253</v>
      </c>
      <c r="F4164" s="19">
        <v>2657280</v>
      </c>
    </row>
    <row r="4165" spans="3:6" ht="15" customHeight="1">
      <c r="C4165" s="18">
        <v>1761</v>
      </c>
      <c r="D4165" s="7">
        <v>27548</v>
      </c>
      <c r="E4165" s="10">
        <v>1189241</v>
      </c>
      <c r="F4165" s="19">
        <v>2657280</v>
      </c>
    </row>
    <row r="4166" spans="3:6" ht="15" customHeight="1">
      <c r="C4166" s="18">
        <v>1762</v>
      </c>
      <c r="D4166" s="7">
        <v>27460</v>
      </c>
      <c r="E4166" s="10">
        <v>1189215</v>
      </c>
      <c r="F4166" s="19">
        <v>2657280</v>
      </c>
    </row>
    <row r="4167" spans="3:6" ht="15" customHeight="1">
      <c r="C4167" s="18">
        <v>1763</v>
      </c>
      <c r="D4167" s="7">
        <v>27266</v>
      </c>
      <c r="E4167" s="10">
        <v>1189378</v>
      </c>
      <c r="F4167" s="19">
        <v>2657280</v>
      </c>
    </row>
    <row r="4168" spans="3:6" ht="15" customHeight="1">
      <c r="C4168" s="18">
        <v>1764</v>
      </c>
      <c r="D4168" s="7">
        <v>27248</v>
      </c>
      <c r="E4168" s="10">
        <v>1189273</v>
      </c>
      <c r="F4168" s="19">
        <v>2657280</v>
      </c>
    </row>
    <row r="4169" spans="3:6" ht="15" customHeight="1">
      <c r="C4169" s="18">
        <v>1765</v>
      </c>
      <c r="D4169" s="7">
        <v>27153</v>
      </c>
      <c r="E4169" s="10">
        <v>1189394</v>
      </c>
      <c r="F4169" s="19">
        <v>2657280</v>
      </c>
    </row>
    <row r="4170" spans="3:6" ht="15" customHeight="1">
      <c r="C4170" s="18">
        <v>1766</v>
      </c>
      <c r="D4170" s="7">
        <v>26988</v>
      </c>
      <c r="E4170" s="10">
        <v>1189439</v>
      </c>
      <c r="F4170" s="19">
        <v>2657280</v>
      </c>
    </row>
    <row r="4171" spans="3:6" ht="15" customHeight="1">
      <c r="C4171" s="18">
        <v>1767</v>
      </c>
      <c r="D4171" s="7">
        <v>26780</v>
      </c>
      <c r="E4171" s="10">
        <v>1189397</v>
      </c>
      <c r="F4171" s="19">
        <v>2657280</v>
      </c>
    </row>
    <row r="4172" spans="3:6" ht="15" customHeight="1">
      <c r="C4172" s="18">
        <v>1768</v>
      </c>
      <c r="D4172" s="7">
        <v>26783</v>
      </c>
      <c r="E4172" s="10">
        <v>1189390</v>
      </c>
      <c r="F4172" s="19">
        <v>2657280</v>
      </c>
    </row>
    <row r="4173" spans="3:6" ht="15" customHeight="1">
      <c r="C4173" s="18">
        <v>1769</v>
      </c>
      <c r="D4173" s="7">
        <v>26711</v>
      </c>
      <c r="E4173" s="10">
        <v>1189278</v>
      </c>
      <c r="F4173" s="19">
        <v>2656768</v>
      </c>
    </row>
    <row r="4174" spans="3:6" ht="15" customHeight="1">
      <c r="C4174" s="18">
        <v>1770</v>
      </c>
      <c r="D4174" s="7">
        <v>26637</v>
      </c>
      <c r="E4174" s="10">
        <v>1189356</v>
      </c>
      <c r="F4174" s="19">
        <v>2656768</v>
      </c>
    </row>
    <row r="4175" spans="3:6" ht="15" customHeight="1">
      <c r="C4175" s="18">
        <v>1771</v>
      </c>
      <c r="D4175" s="7">
        <v>26470</v>
      </c>
      <c r="E4175" s="10">
        <v>1189292</v>
      </c>
      <c r="F4175" s="19">
        <v>2656768</v>
      </c>
    </row>
    <row r="4176" spans="3:6" ht="15" customHeight="1">
      <c r="C4176" s="18">
        <v>1772</v>
      </c>
      <c r="D4176" s="7">
        <v>26209</v>
      </c>
      <c r="E4176" s="10">
        <v>1189390</v>
      </c>
      <c r="F4176" s="19">
        <v>2656768</v>
      </c>
    </row>
    <row r="4177" spans="3:6" ht="15" customHeight="1">
      <c r="C4177" s="18">
        <v>1773</v>
      </c>
      <c r="D4177" s="7">
        <v>26111</v>
      </c>
      <c r="E4177" s="10">
        <v>1189325</v>
      </c>
      <c r="F4177" s="19">
        <v>2656768</v>
      </c>
    </row>
    <row r="4178" spans="3:6" ht="15" customHeight="1">
      <c r="C4178" s="18">
        <v>1774</v>
      </c>
      <c r="D4178" s="7">
        <v>26068</v>
      </c>
      <c r="E4178" s="10">
        <v>1189439</v>
      </c>
      <c r="F4178" s="19">
        <v>2656768</v>
      </c>
    </row>
    <row r="4179" spans="3:6" ht="15" customHeight="1">
      <c r="C4179" s="18">
        <v>1775</v>
      </c>
      <c r="D4179" s="7">
        <v>25923</v>
      </c>
      <c r="E4179" s="10">
        <v>1189387</v>
      </c>
      <c r="F4179" s="19">
        <v>2656768</v>
      </c>
    </row>
    <row r="4180" spans="3:6" ht="15" customHeight="1">
      <c r="C4180" s="18">
        <v>1776</v>
      </c>
      <c r="D4180" s="7">
        <v>25829</v>
      </c>
      <c r="E4180" s="10">
        <v>1189429</v>
      </c>
      <c r="F4180" s="19">
        <v>2656768</v>
      </c>
    </row>
    <row r="4181" spans="3:6" ht="15" customHeight="1">
      <c r="C4181" s="18">
        <v>1777</v>
      </c>
      <c r="D4181" s="7">
        <v>25738</v>
      </c>
      <c r="E4181" s="10">
        <v>1189479</v>
      </c>
      <c r="F4181" s="19">
        <v>2656768</v>
      </c>
    </row>
    <row r="4182" spans="3:6" ht="15" customHeight="1">
      <c r="C4182" s="18">
        <v>1778</v>
      </c>
      <c r="D4182" s="7">
        <v>25666</v>
      </c>
      <c r="E4182" s="10">
        <v>1189437</v>
      </c>
      <c r="F4182" s="19">
        <v>2656768</v>
      </c>
    </row>
    <row r="4183" spans="3:6" ht="15" customHeight="1">
      <c r="C4183" s="18">
        <v>1779</v>
      </c>
      <c r="D4183" s="7">
        <v>25478</v>
      </c>
      <c r="E4183" s="10">
        <v>1189599</v>
      </c>
      <c r="F4183" s="19">
        <v>2656768</v>
      </c>
    </row>
    <row r="4184" spans="3:6" ht="15" customHeight="1">
      <c r="C4184" s="18">
        <v>1780</v>
      </c>
      <c r="D4184" s="7">
        <v>25294</v>
      </c>
      <c r="E4184" s="10">
        <v>1189518</v>
      </c>
      <c r="F4184" s="19">
        <v>2656768</v>
      </c>
    </row>
    <row r="4185" spans="3:6" ht="15" customHeight="1">
      <c r="C4185" s="18">
        <v>1781</v>
      </c>
      <c r="D4185" s="7">
        <v>25130</v>
      </c>
      <c r="E4185" s="10">
        <v>1189679</v>
      </c>
      <c r="F4185" s="19">
        <v>2656768</v>
      </c>
    </row>
    <row r="4186" spans="3:6" ht="15" customHeight="1">
      <c r="C4186" s="18">
        <v>1782</v>
      </c>
      <c r="D4186" s="7">
        <v>25045</v>
      </c>
      <c r="E4186" s="10">
        <v>1189522</v>
      </c>
      <c r="F4186" s="19">
        <v>2656768</v>
      </c>
    </row>
    <row r="4187" spans="3:6" ht="15" customHeight="1">
      <c r="C4187" s="18">
        <v>1783</v>
      </c>
      <c r="D4187" s="7">
        <v>24980</v>
      </c>
      <c r="E4187" s="10">
        <v>1189681</v>
      </c>
      <c r="F4187" s="19">
        <v>2656768</v>
      </c>
    </row>
    <row r="4188" spans="3:6" ht="15" customHeight="1">
      <c r="C4188" s="18">
        <v>1784</v>
      </c>
      <c r="D4188" s="7">
        <v>24939</v>
      </c>
      <c r="E4188" s="10">
        <v>1189487</v>
      </c>
      <c r="F4188" s="19">
        <v>2656768</v>
      </c>
    </row>
    <row r="4189" spans="3:6" ht="15" customHeight="1">
      <c r="C4189" s="18">
        <v>1785</v>
      </c>
      <c r="D4189" s="7">
        <v>24750</v>
      </c>
      <c r="E4189" s="10">
        <v>1189673</v>
      </c>
      <c r="F4189" s="19">
        <v>2656768</v>
      </c>
    </row>
    <row r="4190" spans="3:6" ht="15" customHeight="1">
      <c r="C4190" s="18">
        <v>1786</v>
      </c>
      <c r="D4190" s="7">
        <v>24534</v>
      </c>
      <c r="E4190" s="10">
        <v>1189401</v>
      </c>
      <c r="F4190" s="19">
        <v>2656768</v>
      </c>
    </row>
    <row r="4191" spans="3:6" ht="15" customHeight="1">
      <c r="C4191" s="18">
        <v>1787</v>
      </c>
      <c r="D4191" s="7">
        <v>24325</v>
      </c>
      <c r="E4191" s="10">
        <v>1189581</v>
      </c>
      <c r="F4191" s="19">
        <v>2656768</v>
      </c>
    </row>
    <row r="4192" spans="3:6" ht="15" customHeight="1">
      <c r="C4192" s="18">
        <v>1788</v>
      </c>
      <c r="D4192" s="7">
        <v>24230</v>
      </c>
      <c r="E4192" s="10">
        <v>1189427</v>
      </c>
      <c r="F4192" s="19">
        <v>2656768</v>
      </c>
    </row>
    <row r="4193" spans="3:6" ht="15" customHeight="1">
      <c r="C4193" s="18">
        <v>1789</v>
      </c>
      <c r="D4193" s="7">
        <v>24104</v>
      </c>
      <c r="E4193" s="10">
        <v>1189690</v>
      </c>
      <c r="F4193" s="19">
        <v>2656768</v>
      </c>
    </row>
    <row r="4194" spans="3:6" ht="15" customHeight="1">
      <c r="C4194" s="18">
        <v>1790</v>
      </c>
      <c r="D4194" s="7">
        <v>24022</v>
      </c>
      <c r="E4194" s="10">
        <v>1189479</v>
      </c>
      <c r="F4194" s="19">
        <v>2656768</v>
      </c>
    </row>
    <row r="4195" spans="3:6" ht="15" customHeight="1">
      <c r="C4195" s="18">
        <v>1791</v>
      </c>
      <c r="D4195" s="7">
        <v>23815</v>
      </c>
      <c r="E4195" s="10">
        <v>1189706</v>
      </c>
      <c r="F4195" s="19">
        <v>2656768</v>
      </c>
    </row>
    <row r="4196" spans="3:6" ht="15" customHeight="1">
      <c r="C4196" s="18">
        <v>1792</v>
      </c>
      <c r="D4196" s="7">
        <v>23620</v>
      </c>
      <c r="E4196" s="10">
        <v>1189461</v>
      </c>
      <c r="F4196" s="19">
        <v>2656768</v>
      </c>
    </row>
    <row r="4197" spans="3:6" ht="15" customHeight="1">
      <c r="C4197" s="18">
        <v>1793</v>
      </c>
      <c r="D4197" s="7">
        <v>23505</v>
      </c>
      <c r="E4197" s="10">
        <v>1189576</v>
      </c>
      <c r="F4197" s="19">
        <v>2656768</v>
      </c>
    </row>
    <row r="4198" spans="3:6" ht="15" customHeight="1">
      <c r="C4198" s="18">
        <v>1794</v>
      </c>
      <c r="D4198" s="7">
        <v>23486</v>
      </c>
      <c r="E4198" s="10">
        <v>1189435</v>
      </c>
      <c r="F4198" s="19">
        <v>2656768</v>
      </c>
    </row>
    <row r="4199" spans="3:6" ht="15" customHeight="1">
      <c r="C4199" s="18">
        <v>1795</v>
      </c>
      <c r="D4199" s="7">
        <v>23372</v>
      </c>
      <c r="E4199" s="10">
        <v>1189652</v>
      </c>
      <c r="F4199" s="19">
        <v>2656768</v>
      </c>
    </row>
    <row r="4200" spans="3:6" ht="15" customHeight="1">
      <c r="C4200" s="18">
        <v>1796</v>
      </c>
      <c r="D4200" s="7">
        <v>23230</v>
      </c>
      <c r="E4200" s="10">
        <v>1189331</v>
      </c>
      <c r="F4200" s="19">
        <v>2656768</v>
      </c>
    </row>
    <row r="4201" spans="3:6" ht="15" customHeight="1">
      <c r="C4201" s="18">
        <v>1797</v>
      </c>
      <c r="D4201" s="7">
        <v>23128</v>
      </c>
      <c r="E4201" s="10">
        <v>1189623</v>
      </c>
      <c r="F4201" s="19">
        <v>2656768</v>
      </c>
    </row>
    <row r="4202" spans="3:6" ht="15" customHeight="1">
      <c r="C4202" s="18">
        <v>1798</v>
      </c>
      <c r="D4202" s="7">
        <v>23005</v>
      </c>
      <c r="E4202" s="10">
        <v>1189369</v>
      </c>
      <c r="F4202" s="19">
        <v>2656768</v>
      </c>
    </row>
    <row r="4203" spans="3:6" ht="15" customHeight="1">
      <c r="C4203" s="18">
        <v>1799</v>
      </c>
      <c r="D4203" s="7">
        <v>23052</v>
      </c>
      <c r="E4203" s="10">
        <v>1189597</v>
      </c>
      <c r="F4203" s="19">
        <v>2656768</v>
      </c>
    </row>
    <row r="4204" spans="3:6" ht="15" customHeight="1">
      <c r="C4204" s="18">
        <v>1800</v>
      </c>
      <c r="D4204" s="7">
        <v>23082</v>
      </c>
      <c r="E4204" s="10">
        <v>1189495</v>
      </c>
      <c r="F4204" s="19">
        <v>2656768</v>
      </c>
    </row>
    <row r="4205" spans="3:6" ht="15" customHeight="1">
      <c r="C4205" s="18">
        <v>1801</v>
      </c>
      <c r="D4205" s="7">
        <v>23133</v>
      </c>
      <c r="E4205" s="10">
        <v>1189538</v>
      </c>
      <c r="F4205" s="19">
        <v>2656768</v>
      </c>
    </row>
    <row r="4206" spans="3:6" ht="15" customHeight="1">
      <c r="C4206" s="18">
        <v>1802</v>
      </c>
      <c r="D4206" s="7">
        <v>23068</v>
      </c>
      <c r="E4206" s="10">
        <v>1189250</v>
      </c>
      <c r="F4206" s="19">
        <v>2656768</v>
      </c>
    </row>
    <row r="4207" spans="3:6" ht="15" customHeight="1">
      <c r="C4207" s="18">
        <v>1803</v>
      </c>
      <c r="D4207" s="7">
        <v>22991</v>
      </c>
      <c r="E4207" s="10">
        <v>1189352</v>
      </c>
      <c r="F4207" s="19">
        <v>2656768</v>
      </c>
    </row>
    <row r="4208" spans="3:6" ht="15" customHeight="1">
      <c r="C4208" s="18">
        <v>1804</v>
      </c>
      <c r="D4208" s="7">
        <v>22882</v>
      </c>
      <c r="E4208" s="10">
        <v>1189111</v>
      </c>
      <c r="F4208" s="19">
        <v>2656768</v>
      </c>
    </row>
    <row r="4209" spans="3:6" ht="15" customHeight="1">
      <c r="C4209" s="18">
        <v>1805</v>
      </c>
      <c r="D4209" s="7">
        <v>22804</v>
      </c>
      <c r="E4209" s="10">
        <v>1189274</v>
      </c>
      <c r="F4209" s="19">
        <v>2656768</v>
      </c>
    </row>
    <row r="4210" spans="3:6" ht="15" customHeight="1">
      <c r="C4210" s="18">
        <v>1806</v>
      </c>
      <c r="D4210" s="7">
        <v>22747</v>
      </c>
      <c r="E4210" s="10">
        <v>1189027</v>
      </c>
      <c r="F4210" s="19">
        <v>2656768</v>
      </c>
    </row>
    <row r="4211" spans="3:6" ht="15" customHeight="1">
      <c r="C4211" s="18">
        <v>1807</v>
      </c>
      <c r="D4211" s="7">
        <v>22766</v>
      </c>
      <c r="E4211" s="10">
        <v>1189219</v>
      </c>
      <c r="F4211" s="19">
        <v>2656768</v>
      </c>
    </row>
    <row r="4212" spans="3:6" ht="15" customHeight="1">
      <c r="C4212" s="18">
        <v>1808</v>
      </c>
      <c r="D4212" s="7">
        <v>22740</v>
      </c>
      <c r="E4212" s="10">
        <v>1188993</v>
      </c>
      <c r="F4212" s="19">
        <v>2656768</v>
      </c>
    </row>
    <row r="4213" spans="3:6" ht="15" customHeight="1">
      <c r="C4213" s="18">
        <v>1809</v>
      </c>
      <c r="D4213" s="7">
        <v>22569</v>
      </c>
      <c r="E4213" s="10">
        <v>1189160</v>
      </c>
      <c r="F4213" s="19">
        <v>2656768</v>
      </c>
    </row>
    <row r="4214" spans="3:6" ht="15" customHeight="1">
      <c r="C4214" s="18">
        <v>1810</v>
      </c>
      <c r="D4214" s="7">
        <v>22382</v>
      </c>
      <c r="E4214" s="10">
        <v>1188972</v>
      </c>
      <c r="F4214" s="19">
        <v>2656768</v>
      </c>
    </row>
    <row r="4215" spans="3:6" ht="15" customHeight="1">
      <c r="C4215" s="18">
        <v>1811</v>
      </c>
      <c r="D4215" s="7">
        <v>22348</v>
      </c>
      <c r="E4215" s="10">
        <v>1189185</v>
      </c>
      <c r="F4215" s="19">
        <v>2656768</v>
      </c>
    </row>
    <row r="4216" spans="3:6" ht="15" customHeight="1">
      <c r="C4216" s="18">
        <v>1812</v>
      </c>
      <c r="D4216" s="7">
        <v>22227</v>
      </c>
      <c r="E4216" s="10">
        <v>1188923</v>
      </c>
      <c r="F4216" s="19">
        <v>2656768</v>
      </c>
    </row>
    <row r="4217" spans="3:6" ht="15" customHeight="1">
      <c r="C4217" s="18">
        <v>1813</v>
      </c>
      <c r="D4217" s="7">
        <v>22149</v>
      </c>
      <c r="E4217" s="10">
        <v>1188959</v>
      </c>
      <c r="F4217" s="19">
        <v>2656768</v>
      </c>
    </row>
    <row r="4218" spans="3:6" ht="15" customHeight="1">
      <c r="C4218" s="18">
        <v>1814</v>
      </c>
      <c r="D4218" s="7">
        <v>21993</v>
      </c>
      <c r="E4218" s="10">
        <v>1188809</v>
      </c>
      <c r="F4218" s="19">
        <v>2656768</v>
      </c>
    </row>
    <row r="4219" spans="3:6" ht="15" customHeight="1">
      <c r="C4219" s="18">
        <v>1815</v>
      </c>
      <c r="D4219" s="7">
        <v>21932</v>
      </c>
      <c r="E4219" s="10">
        <v>1188977</v>
      </c>
      <c r="F4219" s="19">
        <v>2656768</v>
      </c>
    </row>
    <row r="4220" spans="3:6" ht="15" customHeight="1">
      <c r="C4220" s="18">
        <v>1816</v>
      </c>
      <c r="D4220" s="7">
        <v>21875</v>
      </c>
      <c r="E4220" s="10">
        <v>1188858</v>
      </c>
      <c r="F4220" s="19">
        <v>2656768</v>
      </c>
    </row>
    <row r="4221" spans="3:6" ht="15" customHeight="1">
      <c r="C4221" s="18">
        <v>1817</v>
      </c>
      <c r="D4221" s="7">
        <v>21704</v>
      </c>
      <c r="E4221" s="10">
        <v>1188981</v>
      </c>
      <c r="F4221" s="19">
        <v>2656768</v>
      </c>
    </row>
    <row r="4222" spans="3:6" ht="15" customHeight="1">
      <c r="C4222" s="18">
        <v>1818</v>
      </c>
      <c r="D4222" s="7">
        <v>21639</v>
      </c>
      <c r="E4222" s="10">
        <v>1188912</v>
      </c>
      <c r="F4222" s="19">
        <v>2656768</v>
      </c>
    </row>
    <row r="4223" spans="3:6" ht="15" customHeight="1">
      <c r="C4223" s="18">
        <v>1819</v>
      </c>
      <c r="D4223" s="7">
        <v>21645</v>
      </c>
      <c r="E4223" s="10">
        <v>1188969</v>
      </c>
      <c r="F4223" s="19">
        <v>2656768</v>
      </c>
    </row>
    <row r="4224" spans="3:6" ht="15" customHeight="1">
      <c r="C4224" s="18">
        <v>1820</v>
      </c>
      <c r="D4224" s="7">
        <v>21523</v>
      </c>
      <c r="E4224" s="10">
        <v>1188968</v>
      </c>
      <c r="F4224" s="19">
        <v>2656768</v>
      </c>
    </row>
    <row r="4225" spans="3:6" ht="15" customHeight="1">
      <c r="C4225" s="18">
        <v>1821</v>
      </c>
      <c r="D4225" s="7">
        <v>21497</v>
      </c>
      <c r="E4225" s="10">
        <v>1188829</v>
      </c>
      <c r="F4225" s="19">
        <v>2656768</v>
      </c>
    </row>
    <row r="4226" spans="3:6" ht="15" customHeight="1">
      <c r="C4226" s="18">
        <v>1822</v>
      </c>
      <c r="D4226" s="7">
        <v>21488</v>
      </c>
      <c r="E4226" s="10">
        <v>1188790</v>
      </c>
      <c r="F4226" s="19">
        <v>2656768</v>
      </c>
    </row>
    <row r="4227" spans="3:6" ht="15" customHeight="1">
      <c r="C4227" s="18">
        <v>1823</v>
      </c>
      <c r="D4227" s="7">
        <v>21368</v>
      </c>
      <c r="E4227" s="10">
        <v>1188913</v>
      </c>
      <c r="F4227" s="19">
        <v>2656768</v>
      </c>
    </row>
    <row r="4228" spans="3:6" ht="15" customHeight="1">
      <c r="C4228" s="18">
        <v>1824</v>
      </c>
      <c r="D4228" s="7">
        <v>21188</v>
      </c>
      <c r="E4228" s="10">
        <v>1188936</v>
      </c>
      <c r="F4228" s="19">
        <v>2656768</v>
      </c>
    </row>
    <row r="4229" spans="3:6" ht="15" customHeight="1">
      <c r="C4229" s="18">
        <v>1825</v>
      </c>
      <c r="D4229" s="7">
        <v>20972</v>
      </c>
      <c r="E4229" s="10">
        <v>1188960</v>
      </c>
      <c r="F4229" s="19">
        <v>2656768</v>
      </c>
    </row>
    <row r="4230" spans="3:6" ht="15" customHeight="1">
      <c r="C4230" s="18">
        <v>1826</v>
      </c>
      <c r="D4230" s="7">
        <v>20774</v>
      </c>
      <c r="E4230" s="10">
        <v>1189117</v>
      </c>
      <c r="F4230" s="19">
        <v>2656768</v>
      </c>
    </row>
    <row r="4231" spans="3:6" ht="15" customHeight="1">
      <c r="C4231" s="18">
        <v>1827</v>
      </c>
      <c r="D4231" s="7">
        <v>20634</v>
      </c>
      <c r="E4231" s="10">
        <v>1189071</v>
      </c>
      <c r="F4231" s="19">
        <v>2656768</v>
      </c>
    </row>
    <row r="4232" spans="3:6" ht="15" customHeight="1">
      <c r="C4232" s="18">
        <v>1828</v>
      </c>
      <c r="D4232" s="7">
        <v>20454</v>
      </c>
      <c r="E4232" s="10">
        <v>1189090</v>
      </c>
      <c r="F4232" s="19">
        <v>2656768</v>
      </c>
    </row>
    <row r="4233" spans="3:6" ht="15" customHeight="1">
      <c r="C4233" s="18">
        <v>1829</v>
      </c>
      <c r="D4233" s="7">
        <v>20404</v>
      </c>
      <c r="E4233" s="10">
        <v>1189117</v>
      </c>
      <c r="F4233" s="19">
        <v>2656768</v>
      </c>
    </row>
    <row r="4234" spans="3:6" ht="15" customHeight="1">
      <c r="C4234" s="18">
        <v>1830</v>
      </c>
      <c r="D4234" s="7">
        <v>20397</v>
      </c>
      <c r="E4234" s="10">
        <v>1189121</v>
      </c>
      <c r="F4234" s="19">
        <v>2656768</v>
      </c>
    </row>
    <row r="4235" spans="3:6" ht="15" customHeight="1">
      <c r="C4235" s="18">
        <v>1831</v>
      </c>
      <c r="D4235" s="7">
        <v>20298</v>
      </c>
      <c r="E4235" s="10">
        <v>1189006</v>
      </c>
      <c r="F4235" s="19">
        <v>2656768</v>
      </c>
    </row>
    <row r="4236" spans="3:6" ht="15" customHeight="1">
      <c r="C4236" s="18">
        <v>1832</v>
      </c>
      <c r="D4236" s="7">
        <v>20132</v>
      </c>
      <c r="E4236" s="10">
        <v>1189065</v>
      </c>
      <c r="F4236" s="19">
        <v>2656768</v>
      </c>
    </row>
    <row r="4237" spans="3:6" ht="15" customHeight="1">
      <c r="C4237" s="18">
        <v>1833</v>
      </c>
      <c r="D4237" s="7">
        <v>19990</v>
      </c>
      <c r="E4237" s="10">
        <v>1189110</v>
      </c>
      <c r="F4237" s="19">
        <v>2657024</v>
      </c>
    </row>
    <row r="4238" spans="3:6" ht="15" customHeight="1">
      <c r="C4238" s="18">
        <v>1834</v>
      </c>
      <c r="D4238" s="7">
        <v>19946</v>
      </c>
      <c r="E4238" s="10">
        <v>1189269</v>
      </c>
      <c r="F4238" s="19">
        <v>2657024</v>
      </c>
    </row>
    <row r="4239" spans="3:6" ht="15" customHeight="1">
      <c r="C4239" s="18">
        <v>1835</v>
      </c>
      <c r="D4239" s="7">
        <v>19869</v>
      </c>
      <c r="E4239" s="10">
        <v>1189260</v>
      </c>
      <c r="F4239" s="19">
        <v>2657024</v>
      </c>
    </row>
    <row r="4240" spans="3:6" ht="15" customHeight="1">
      <c r="C4240" s="18">
        <v>1836</v>
      </c>
      <c r="D4240" s="7">
        <v>19618</v>
      </c>
      <c r="E4240" s="10">
        <v>1189299</v>
      </c>
      <c r="F4240" s="19">
        <v>2657024</v>
      </c>
    </row>
    <row r="4241" spans="3:6" ht="15" customHeight="1">
      <c r="C4241" s="18">
        <v>1837</v>
      </c>
      <c r="D4241" s="7">
        <v>19513</v>
      </c>
      <c r="E4241" s="10">
        <v>1189344</v>
      </c>
      <c r="F4241" s="19">
        <v>2657024</v>
      </c>
    </row>
    <row r="4242" spans="3:6" ht="15" customHeight="1">
      <c r="C4242" s="18">
        <v>1838</v>
      </c>
      <c r="D4242" s="7">
        <v>19422</v>
      </c>
      <c r="E4242" s="10">
        <v>1189446</v>
      </c>
      <c r="F4242" s="19">
        <v>2657024</v>
      </c>
    </row>
    <row r="4243" spans="3:6" ht="15" customHeight="1">
      <c r="C4243" s="18">
        <v>1839</v>
      </c>
      <c r="D4243" s="7">
        <v>19352</v>
      </c>
      <c r="E4243" s="10">
        <v>1189418</v>
      </c>
      <c r="F4243" s="19">
        <v>2657024</v>
      </c>
    </row>
    <row r="4244" spans="3:6" ht="15" customHeight="1">
      <c r="C4244" s="18">
        <v>1840</v>
      </c>
      <c r="D4244" s="7">
        <v>19206</v>
      </c>
      <c r="E4244" s="10">
        <v>1189485</v>
      </c>
      <c r="F4244" s="19">
        <v>2657024</v>
      </c>
    </row>
    <row r="4245" spans="3:6" ht="15" customHeight="1">
      <c r="C4245" s="18">
        <v>1841</v>
      </c>
      <c r="D4245" s="7">
        <v>19102</v>
      </c>
      <c r="E4245" s="10">
        <v>1189430</v>
      </c>
      <c r="F4245" s="19">
        <v>2657024</v>
      </c>
    </row>
    <row r="4246" spans="3:6" ht="15" customHeight="1">
      <c r="C4246" s="18">
        <v>1842</v>
      </c>
      <c r="D4246" s="7">
        <v>19002</v>
      </c>
      <c r="E4246" s="10">
        <v>1189523</v>
      </c>
      <c r="F4246" s="19">
        <v>2657024</v>
      </c>
    </row>
    <row r="4247" spans="3:6" ht="15" customHeight="1">
      <c r="C4247" s="18">
        <v>1843</v>
      </c>
      <c r="D4247" s="7">
        <v>18982</v>
      </c>
      <c r="E4247" s="10">
        <v>1189536</v>
      </c>
      <c r="F4247" s="19">
        <v>2657024</v>
      </c>
    </row>
    <row r="4248" spans="3:6" ht="15" customHeight="1">
      <c r="C4248" s="18">
        <v>1844</v>
      </c>
      <c r="D4248" s="7">
        <v>18824</v>
      </c>
      <c r="E4248" s="10">
        <v>1189552</v>
      </c>
      <c r="F4248" s="19">
        <v>2657024</v>
      </c>
    </row>
    <row r="4249" spans="3:6" ht="15" customHeight="1">
      <c r="C4249" s="18">
        <v>1845</v>
      </c>
      <c r="D4249" s="7">
        <v>18638</v>
      </c>
      <c r="E4249" s="10">
        <v>1189545</v>
      </c>
      <c r="F4249" s="19">
        <v>2657024</v>
      </c>
    </row>
    <row r="4250" spans="3:6" ht="15" customHeight="1">
      <c r="C4250" s="18">
        <v>1846</v>
      </c>
      <c r="D4250" s="7">
        <v>18552</v>
      </c>
      <c r="E4250" s="10">
        <v>1189602</v>
      </c>
      <c r="F4250" s="19">
        <v>2657024</v>
      </c>
    </row>
    <row r="4251" spans="3:6" ht="15" customHeight="1">
      <c r="C4251" s="18">
        <v>1847</v>
      </c>
      <c r="D4251" s="7">
        <v>18411</v>
      </c>
      <c r="E4251" s="10">
        <v>1189526</v>
      </c>
      <c r="F4251" s="19">
        <v>2657024</v>
      </c>
    </row>
    <row r="4252" spans="3:6" ht="15" customHeight="1">
      <c r="C4252" s="18">
        <v>1848</v>
      </c>
      <c r="D4252" s="7">
        <v>18289</v>
      </c>
      <c r="E4252" s="10">
        <v>1189406</v>
      </c>
      <c r="F4252" s="19">
        <v>2657024</v>
      </c>
    </row>
    <row r="4253" spans="3:6" ht="15" customHeight="1">
      <c r="C4253" s="18">
        <v>1849</v>
      </c>
      <c r="D4253" s="7">
        <v>18318</v>
      </c>
      <c r="E4253" s="10">
        <v>1189576</v>
      </c>
      <c r="F4253" s="19">
        <v>2657024</v>
      </c>
    </row>
    <row r="4254" spans="3:6" ht="15" customHeight="1">
      <c r="C4254" s="18">
        <v>1850</v>
      </c>
      <c r="D4254" s="7">
        <v>18138</v>
      </c>
      <c r="E4254" s="10">
        <v>1189593</v>
      </c>
      <c r="F4254" s="19">
        <v>2657024</v>
      </c>
    </row>
    <row r="4255" spans="3:6" ht="15" customHeight="1">
      <c r="C4255" s="18">
        <v>1851</v>
      </c>
      <c r="D4255" s="7">
        <v>17996</v>
      </c>
      <c r="E4255" s="10">
        <v>1189574</v>
      </c>
      <c r="F4255" s="19">
        <v>2657024</v>
      </c>
    </row>
    <row r="4256" spans="3:6" ht="15" customHeight="1">
      <c r="C4256" s="18">
        <v>1852</v>
      </c>
      <c r="D4256" s="7">
        <v>17880</v>
      </c>
      <c r="E4256" s="10">
        <v>1189562</v>
      </c>
      <c r="F4256" s="19">
        <v>2657024</v>
      </c>
    </row>
    <row r="4257" spans="3:6" ht="15" customHeight="1">
      <c r="C4257" s="18">
        <v>1853</v>
      </c>
      <c r="D4257" s="7">
        <v>17723</v>
      </c>
      <c r="E4257" s="10">
        <v>1189580</v>
      </c>
      <c r="F4257" s="19">
        <v>2657024</v>
      </c>
    </row>
    <row r="4258" spans="3:6" ht="15" customHeight="1">
      <c r="C4258" s="18">
        <v>1854</v>
      </c>
      <c r="D4258" s="7">
        <v>17488</v>
      </c>
      <c r="E4258" s="10">
        <v>1189516</v>
      </c>
      <c r="F4258" s="19">
        <v>2657024</v>
      </c>
    </row>
    <row r="4259" spans="3:6" ht="15" customHeight="1">
      <c r="C4259" s="18">
        <v>1855</v>
      </c>
      <c r="D4259" s="7">
        <v>17269</v>
      </c>
      <c r="E4259" s="10">
        <v>1189667</v>
      </c>
      <c r="F4259" s="19">
        <v>2657024</v>
      </c>
    </row>
    <row r="4260" spans="3:6" ht="15" customHeight="1">
      <c r="C4260" s="18">
        <v>1856</v>
      </c>
      <c r="D4260" s="7">
        <v>17098</v>
      </c>
      <c r="E4260" s="10">
        <v>1189600</v>
      </c>
      <c r="F4260" s="19">
        <v>2657024</v>
      </c>
    </row>
    <row r="4261" spans="3:6" ht="15" customHeight="1">
      <c r="C4261" s="18">
        <v>1857</v>
      </c>
      <c r="D4261" s="7">
        <v>16947</v>
      </c>
      <c r="E4261" s="10">
        <v>1189751</v>
      </c>
      <c r="F4261" s="19">
        <v>2657024</v>
      </c>
    </row>
    <row r="4262" spans="3:6" ht="15" customHeight="1">
      <c r="C4262" s="18">
        <v>1858</v>
      </c>
      <c r="D4262" s="7">
        <v>16826</v>
      </c>
      <c r="E4262" s="10">
        <v>1189667</v>
      </c>
      <c r="F4262" s="19">
        <v>2657024</v>
      </c>
    </row>
    <row r="4263" spans="3:6" ht="15" customHeight="1">
      <c r="C4263" s="18">
        <v>1859</v>
      </c>
      <c r="D4263" s="7">
        <v>16669</v>
      </c>
      <c r="E4263" s="10">
        <v>1189638</v>
      </c>
      <c r="F4263" s="19">
        <v>2657024</v>
      </c>
    </row>
    <row r="4264" spans="3:6" ht="15" customHeight="1">
      <c r="C4264" s="18">
        <v>1860</v>
      </c>
      <c r="D4264" s="7">
        <v>16510</v>
      </c>
      <c r="E4264" s="10">
        <v>1189680</v>
      </c>
      <c r="F4264" s="19">
        <v>2657024</v>
      </c>
    </row>
    <row r="4265" spans="3:6" ht="15" customHeight="1">
      <c r="C4265" s="18">
        <v>1861</v>
      </c>
      <c r="D4265" s="7">
        <v>16402</v>
      </c>
      <c r="E4265" s="10">
        <v>1189753</v>
      </c>
      <c r="F4265" s="19">
        <v>2657024</v>
      </c>
    </row>
    <row r="4266" spans="3:6" ht="15" customHeight="1">
      <c r="C4266" s="18">
        <v>1862</v>
      </c>
      <c r="D4266" s="7">
        <v>16246</v>
      </c>
      <c r="E4266" s="10">
        <v>1189767</v>
      </c>
      <c r="F4266" s="19">
        <v>2657024</v>
      </c>
    </row>
    <row r="4267" spans="3:6" ht="15" customHeight="1">
      <c r="C4267" s="18">
        <v>1863</v>
      </c>
      <c r="D4267" s="7">
        <v>16120</v>
      </c>
      <c r="E4267" s="10">
        <v>1189781</v>
      </c>
      <c r="F4267" s="19">
        <v>2657536</v>
      </c>
    </row>
    <row r="4268" spans="3:6" ht="15" customHeight="1">
      <c r="C4268" s="18">
        <v>1864</v>
      </c>
      <c r="D4268" s="7">
        <v>15977</v>
      </c>
      <c r="E4268" s="10">
        <v>1189649</v>
      </c>
      <c r="F4268" s="19">
        <v>2657536</v>
      </c>
    </row>
    <row r="4269" spans="3:6" ht="15" customHeight="1">
      <c r="C4269" s="18">
        <v>1865</v>
      </c>
      <c r="D4269" s="7">
        <v>15949</v>
      </c>
      <c r="E4269" s="10">
        <v>1189839</v>
      </c>
      <c r="F4269" s="19">
        <v>2657536</v>
      </c>
    </row>
    <row r="4270" spans="3:6" ht="15" customHeight="1">
      <c r="C4270" s="18">
        <v>1866</v>
      </c>
      <c r="D4270" s="7">
        <v>15825</v>
      </c>
      <c r="E4270" s="10">
        <v>1189793</v>
      </c>
      <c r="F4270" s="19">
        <v>2657536</v>
      </c>
    </row>
    <row r="4271" spans="3:6" ht="15" customHeight="1">
      <c r="C4271" s="18">
        <v>1867</v>
      </c>
      <c r="D4271" s="7">
        <v>15785</v>
      </c>
      <c r="E4271" s="10">
        <v>1189820</v>
      </c>
      <c r="F4271" s="19">
        <v>2657536</v>
      </c>
    </row>
    <row r="4272" spans="3:6" ht="15" customHeight="1">
      <c r="C4272" s="18">
        <v>1868</v>
      </c>
      <c r="D4272" s="7">
        <v>15649</v>
      </c>
      <c r="E4272" s="10">
        <v>1189824</v>
      </c>
      <c r="F4272" s="19">
        <v>2657536</v>
      </c>
    </row>
    <row r="4273" spans="3:6" ht="15" customHeight="1">
      <c r="C4273" s="18">
        <v>1869</v>
      </c>
      <c r="D4273" s="7">
        <v>15517</v>
      </c>
      <c r="E4273" s="10">
        <v>1189818</v>
      </c>
      <c r="F4273" s="19">
        <v>2657536</v>
      </c>
    </row>
    <row r="4274" spans="3:6" ht="15" customHeight="1">
      <c r="C4274" s="18">
        <v>1870</v>
      </c>
      <c r="D4274" s="7">
        <v>15408</v>
      </c>
      <c r="E4274" s="10">
        <v>1189905</v>
      </c>
      <c r="F4274" s="19">
        <v>2657536</v>
      </c>
    </row>
    <row r="4275" spans="3:6" ht="15" customHeight="1">
      <c r="C4275" s="18">
        <v>1871</v>
      </c>
      <c r="D4275" s="7">
        <v>15337</v>
      </c>
      <c r="E4275" s="10">
        <v>1189708</v>
      </c>
      <c r="F4275" s="19">
        <v>2657536</v>
      </c>
    </row>
    <row r="4276" spans="3:6" ht="15" customHeight="1">
      <c r="C4276" s="18">
        <v>1872</v>
      </c>
      <c r="D4276" s="7">
        <v>15229</v>
      </c>
      <c r="E4276" s="10">
        <v>1189730</v>
      </c>
      <c r="F4276" s="19">
        <v>2657536</v>
      </c>
    </row>
    <row r="4277" spans="3:6" ht="15" customHeight="1">
      <c r="C4277" s="18">
        <v>1873</v>
      </c>
      <c r="D4277" s="7">
        <v>15147</v>
      </c>
      <c r="E4277" s="10">
        <v>1189721</v>
      </c>
      <c r="F4277" s="19">
        <v>2657536</v>
      </c>
    </row>
    <row r="4278" spans="3:6" ht="15" customHeight="1">
      <c r="C4278" s="18">
        <v>1874</v>
      </c>
      <c r="D4278" s="7">
        <v>15084</v>
      </c>
      <c r="E4278" s="10">
        <v>1189752</v>
      </c>
      <c r="F4278" s="19">
        <v>2657536</v>
      </c>
    </row>
    <row r="4279" spans="3:6" ht="15" customHeight="1">
      <c r="C4279" s="18">
        <v>1875</v>
      </c>
      <c r="D4279" s="7">
        <v>15081</v>
      </c>
      <c r="E4279" s="10">
        <v>1189736</v>
      </c>
      <c r="F4279" s="19">
        <v>2657536</v>
      </c>
    </row>
    <row r="4280" spans="3:6" ht="15" customHeight="1">
      <c r="C4280" s="18">
        <v>1876</v>
      </c>
      <c r="D4280" s="7">
        <v>15099</v>
      </c>
      <c r="E4280" s="10">
        <v>1189669</v>
      </c>
      <c r="F4280" s="19">
        <v>2657536</v>
      </c>
    </row>
    <row r="4281" spans="3:6" ht="15" customHeight="1">
      <c r="C4281" s="18">
        <v>1877</v>
      </c>
      <c r="D4281" s="7">
        <v>15040</v>
      </c>
      <c r="E4281" s="10">
        <v>1189692</v>
      </c>
      <c r="F4281" s="19">
        <v>2657536</v>
      </c>
    </row>
    <row r="4282" spans="3:6" ht="15" customHeight="1">
      <c r="C4282" s="18">
        <v>1878</v>
      </c>
      <c r="D4282" s="7">
        <v>14972</v>
      </c>
      <c r="E4282" s="10">
        <v>1189619</v>
      </c>
      <c r="F4282" s="19">
        <v>2657536</v>
      </c>
    </row>
    <row r="4283" spans="3:6" ht="15" customHeight="1">
      <c r="C4283" s="18">
        <v>1879</v>
      </c>
      <c r="D4283" s="7">
        <v>14987</v>
      </c>
      <c r="E4283" s="10">
        <v>1189443</v>
      </c>
      <c r="F4283" s="19">
        <v>2657536</v>
      </c>
    </row>
    <row r="4284" spans="3:6" ht="15" customHeight="1">
      <c r="C4284" s="18">
        <v>1880</v>
      </c>
      <c r="D4284" s="7">
        <v>14928</v>
      </c>
      <c r="E4284" s="10">
        <v>1189434</v>
      </c>
      <c r="F4284" s="19">
        <v>2657536</v>
      </c>
    </row>
    <row r="4285" spans="3:6" ht="15" customHeight="1">
      <c r="C4285" s="18">
        <v>1881</v>
      </c>
      <c r="D4285" s="7">
        <v>14918</v>
      </c>
      <c r="E4285" s="10">
        <v>1189259</v>
      </c>
      <c r="F4285" s="19">
        <v>2657536</v>
      </c>
    </row>
    <row r="4286" spans="3:6" ht="15" customHeight="1">
      <c r="C4286" s="18">
        <v>1882</v>
      </c>
      <c r="D4286" s="7">
        <v>14854</v>
      </c>
      <c r="E4286" s="10">
        <v>1189357</v>
      </c>
      <c r="F4286" s="19">
        <v>2657536</v>
      </c>
    </row>
    <row r="4287" spans="3:6" ht="15" customHeight="1">
      <c r="C4287" s="18">
        <v>1883</v>
      </c>
      <c r="D4287" s="7">
        <v>14787</v>
      </c>
      <c r="E4287" s="10">
        <v>1189274</v>
      </c>
      <c r="F4287" s="19">
        <v>2657536</v>
      </c>
    </row>
    <row r="4288" spans="3:6" ht="15" customHeight="1">
      <c r="C4288" s="18">
        <v>1884</v>
      </c>
      <c r="D4288" s="7">
        <v>14676</v>
      </c>
      <c r="E4288" s="10">
        <v>1189330</v>
      </c>
      <c r="F4288" s="19">
        <v>2657536</v>
      </c>
    </row>
    <row r="4289" spans="3:6" ht="15" customHeight="1">
      <c r="C4289" s="18">
        <v>1885</v>
      </c>
      <c r="D4289" s="7">
        <v>14588</v>
      </c>
      <c r="E4289" s="10">
        <v>1189261</v>
      </c>
      <c r="F4289" s="19">
        <v>2657536</v>
      </c>
    </row>
    <row r="4290" spans="3:6" ht="15" customHeight="1">
      <c r="C4290" s="18">
        <v>1886</v>
      </c>
      <c r="D4290" s="7">
        <v>14470</v>
      </c>
      <c r="E4290" s="10">
        <v>1189316</v>
      </c>
      <c r="F4290" s="19">
        <v>2657536</v>
      </c>
    </row>
    <row r="4291" spans="3:6" ht="15" customHeight="1">
      <c r="C4291" s="18">
        <v>1887</v>
      </c>
      <c r="D4291" s="7">
        <v>14382</v>
      </c>
      <c r="E4291" s="10">
        <v>1189399</v>
      </c>
      <c r="F4291" s="19">
        <v>2657536</v>
      </c>
    </row>
    <row r="4292" spans="3:6" ht="15" customHeight="1">
      <c r="C4292" s="18">
        <v>1888</v>
      </c>
      <c r="D4292" s="7">
        <v>14249</v>
      </c>
      <c r="E4292" s="10">
        <v>1189358</v>
      </c>
      <c r="F4292" s="19">
        <v>2657536</v>
      </c>
    </row>
    <row r="4293" spans="3:6" ht="15" customHeight="1">
      <c r="C4293" s="18">
        <v>1889</v>
      </c>
      <c r="D4293" s="7">
        <v>14232</v>
      </c>
      <c r="E4293" s="10">
        <v>1189370</v>
      </c>
      <c r="F4293" s="19">
        <v>2657536</v>
      </c>
    </row>
    <row r="4294" spans="3:6" ht="15" customHeight="1">
      <c r="C4294" s="18">
        <v>1890</v>
      </c>
      <c r="D4294" s="7">
        <v>14135</v>
      </c>
      <c r="E4294" s="10">
        <v>1189321</v>
      </c>
      <c r="F4294" s="19">
        <v>2657792</v>
      </c>
    </row>
    <row r="4295" spans="3:6" ht="15" customHeight="1">
      <c r="C4295" s="18">
        <v>1891</v>
      </c>
      <c r="D4295" s="7">
        <v>14082</v>
      </c>
      <c r="E4295" s="10">
        <v>1189365</v>
      </c>
      <c r="F4295" s="19">
        <v>2657792</v>
      </c>
    </row>
    <row r="4296" spans="3:6" ht="15" customHeight="1">
      <c r="C4296" s="18">
        <v>1892</v>
      </c>
      <c r="D4296" s="7">
        <v>13983</v>
      </c>
      <c r="E4296" s="10">
        <v>1189297</v>
      </c>
      <c r="F4296" s="19">
        <v>2657792</v>
      </c>
    </row>
    <row r="4297" spans="3:6" ht="15" customHeight="1">
      <c r="C4297" s="18">
        <v>1893</v>
      </c>
      <c r="D4297" s="7">
        <v>13774</v>
      </c>
      <c r="E4297" s="10">
        <v>1189452</v>
      </c>
      <c r="F4297" s="19">
        <v>2657792</v>
      </c>
    </row>
    <row r="4298" spans="3:6" ht="15" customHeight="1">
      <c r="C4298" s="18">
        <v>1894</v>
      </c>
      <c r="D4298" s="7">
        <v>13640</v>
      </c>
      <c r="E4298" s="10">
        <v>1189329</v>
      </c>
      <c r="F4298" s="19">
        <v>2657792</v>
      </c>
    </row>
    <row r="4299" spans="3:6" ht="15" customHeight="1">
      <c r="C4299" s="18">
        <v>1895</v>
      </c>
      <c r="D4299" s="7">
        <v>13534</v>
      </c>
      <c r="E4299" s="10">
        <v>1189445</v>
      </c>
      <c r="F4299" s="19">
        <v>2657792</v>
      </c>
    </row>
    <row r="4300" spans="3:6" ht="15" customHeight="1">
      <c r="C4300" s="18">
        <v>1896</v>
      </c>
      <c r="D4300" s="7">
        <v>13347</v>
      </c>
      <c r="E4300" s="10">
        <v>1189244</v>
      </c>
      <c r="F4300" s="19">
        <v>2657792</v>
      </c>
    </row>
    <row r="4301" spans="3:6" ht="15" customHeight="1">
      <c r="C4301" s="18">
        <v>1897</v>
      </c>
      <c r="D4301" s="7">
        <v>13217</v>
      </c>
      <c r="E4301" s="10">
        <v>1189332</v>
      </c>
      <c r="F4301" s="19">
        <v>2657792</v>
      </c>
    </row>
    <row r="4302" spans="3:6" ht="15" customHeight="1">
      <c r="C4302" s="18">
        <v>1898</v>
      </c>
      <c r="D4302" s="7">
        <v>13049</v>
      </c>
      <c r="E4302" s="10">
        <v>1189283</v>
      </c>
      <c r="F4302" s="19">
        <v>2657792</v>
      </c>
    </row>
    <row r="4303" spans="3:6" ht="15" customHeight="1">
      <c r="C4303" s="18">
        <v>1899</v>
      </c>
      <c r="D4303" s="7">
        <v>13036</v>
      </c>
      <c r="E4303" s="10">
        <v>1189361</v>
      </c>
      <c r="F4303" s="19">
        <v>2657792</v>
      </c>
    </row>
    <row r="4304" spans="3:6" ht="15" customHeight="1">
      <c r="C4304" s="18">
        <v>1900</v>
      </c>
      <c r="D4304" s="7">
        <v>12948</v>
      </c>
      <c r="E4304" s="10">
        <v>1189343</v>
      </c>
      <c r="F4304" s="19">
        <v>2657792</v>
      </c>
    </row>
    <row r="4305" spans="3:6" ht="15" customHeight="1">
      <c r="C4305" s="18">
        <v>1901</v>
      </c>
      <c r="D4305" s="7">
        <v>12847</v>
      </c>
      <c r="E4305" s="10">
        <v>1189257</v>
      </c>
      <c r="F4305" s="19">
        <v>2657792</v>
      </c>
    </row>
    <row r="4306" spans="3:6" ht="15" customHeight="1">
      <c r="C4306" s="18">
        <v>1902</v>
      </c>
      <c r="D4306" s="7">
        <v>12758</v>
      </c>
      <c r="E4306" s="10">
        <v>1189283</v>
      </c>
      <c r="F4306" s="19">
        <v>2657792</v>
      </c>
    </row>
    <row r="4307" spans="3:6" ht="15" customHeight="1">
      <c r="C4307" s="18">
        <v>1903</v>
      </c>
      <c r="D4307" s="7">
        <v>12659</v>
      </c>
      <c r="E4307" s="10">
        <v>1189274</v>
      </c>
      <c r="F4307" s="19">
        <v>2657792</v>
      </c>
    </row>
    <row r="4308" spans="3:6" ht="15" customHeight="1">
      <c r="C4308" s="18">
        <v>1904</v>
      </c>
      <c r="D4308" s="7">
        <v>12584</v>
      </c>
      <c r="E4308" s="10">
        <v>1189397</v>
      </c>
      <c r="F4308" s="19">
        <v>2657792</v>
      </c>
    </row>
    <row r="4309" spans="3:6" ht="15" customHeight="1">
      <c r="C4309" s="18">
        <v>1905</v>
      </c>
      <c r="D4309" s="7">
        <v>12525</v>
      </c>
      <c r="E4309" s="10">
        <v>1189400</v>
      </c>
      <c r="F4309" s="19">
        <v>2657792</v>
      </c>
    </row>
    <row r="4310" spans="3:6" ht="15" customHeight="1">
      <c r="C4310" s="18">
        <v>1906</v>
      </c>
      <c r="D4310" s="7">
        <v>12449</v>
      </c>
      <c r="E4310" s="10">
        <v>1189508</v>
      </c>
      <c r="F4310" s="19">
        <v>2657792</v>
      </c>
    </row>
    <row r="4311" spans="3:6" ht="15" customHeight="1">
      <c r="C4311" s="18">
        <v>1907</v>
      </c>
      <c r="D4311" s="7">
        <v>12332</v>
      </c>
      <c r="E4311" s="10">
        <v>1189424</v>
      </c>
      <c r="F4311" s="19">
        <v>2657792</v>
      </c>
    </row>
    <row r="4312" spans="3:6" ht="15" customHeight="1">
      <c r="C4312" s="18">
        <v>1908</v>
      </c>
      <c r="D4312" s="7">
        <v>12160</v>
      </c>
      <c r="E4312" s="10">
        <v>1189250</v>
      </c>
      <c r="F4312" s="19">
        <v>2657792</v>
      </c>
    </row>
    <row r="4313" spans="3:6" ht="15" customHeight="1">
      <c r="C4313" s="18">
        <v>1909</v>
      </c>
      <c r="D4313" s="7">
        <v>12112</v>
      </c>
      <c r="E4313" s="10">
        <v>1189438</v>
      </c>
      <c r="F4313" s="19">
        <v>2657792</v>
      </c>
    </row>
    <row r="4314" spans="3:6" ht="15" customHeight="1">
      <c r="C4314" s="18">
        <v>1910</v>
      </c>
      <c r="D4314" s="7">
        <v>12072</v>
      </c>
      <c r="E4314" s="10">
        <v>1189332</v>
      </c>
      <c r="F4314" s="19">
        <v>2657792</v>
      </c>
    </row>
    <row r="4315" spans="3:6" ht="15" customHeight="1">
      <c r="C4315" s="18">
        <v>1911</v>
      </c>
      <c r="D4315" s="7">
        <v>12122</v>
      </c>
      <c r="E4315" s="10">
        <v>1189541</v>
      </c>
      <c r="F4315" s="19">
        <v>2657792</v>
      </c>
    </row>
    <row r="4316" spans="3:6" ht="15" customHeight="1">
      <c r="C4316" s="18">
        <v>1912</v>
      </c>
      <c r="D4316" s="7">
        <v>12133</v>
      </c>
      <c r="E4316" s="10">
        <v>1189465</v>
      </c>
      <c r="F4316" s="19">
        <v>2657792</v>
      </c>
    </row>
    <row r="4317" spans="3:6" ht="15" customHeight="1">
      <c r="C4317" s="18">
        <v>1913</v>
      </c>
      <c r="D4317" s="7">
        <v>12063</v>
      </c>
      <c r="E4317" s="10">
        <v>1189568</v>
      </c>
      <c r="F4317" s="19">
        <v>2657792</v>
      </c>
    </row>
    <row r="4318" spans="3:6" ht="15" customHeight="1">
      <c r="C4318" s="18">
        <v>1914</v>
      </c>
      <c r="D4318" s="7">
        <v>11916</v>
      </c>
      <c r="E4318" s="10">
        <v>1189590</v>
      </c>
      <c r="F4318" s="19">
        <v>2657792</v>
      </c>
    </row>
    <row r="4319" spans="3:6" ht="15" customHeight="1">
      <c r="C4319" s="18">
        <v>1915</v>
      </c>
      <c r="D4319" s="7">
        <v>11823</v>
      </c>
      <c r="E4319" s="10">
        <v>1189738</v>
      </c>
      <c r="F4319" s="19">
        <v>2657792</v>
      </c>
    </row>
    <row r="4320" spans="3:6" ht="15" customHeight="1">
      <c r="C4320" s="18">
        <v>1916</v>
      </c>
      <c r="D4320" s="7">
        <v>11802</v>
      </c>
      <c r="E4320" s="10">
        <v>1189643</v>
      </c>
      <c r="F4320" s="19">
        <v>2657792</v>
      </c>
    </row>
    <row r="4321" spans="3:6" ht="15" customHeight="1">
      <c r="C4321" s="18">
        <v>1917</v>
      </c>
      <c r="D4321" s="7">
        <v>11767</v>
      </c>
      <c r="E4321" s="10">
        <v>1189683</v>
      </c>
      <c r="F4321" s="19">
        <v>2657792</v>
      </c>
    </row>
    <row r="4322" spans="3:6" ht="15" customHeight="1">
      <c r="C4322" s="18">
        <v>1918</v>
      </c>
      <c r="D4322" s="7">
        <v>11687</v>
      </c>
      <c r="E4322" s="10">
        <v>1189516</v>
      </c>
      <c r="F4322" s="19">
        <v>2657792</v>
      </c>
    </row>
    <row r="4323" spans="3:6" ht="15" customHeight="1">
      <c r="C4323" s="18">
        <v>1919</v>
      </c>
      <c r="D4323" s="7">
        <v>11644</v>
      </c>
      <c r="E4323" s="10">
        <v>1189772</v>
      </c>
      <c r="F4323" s="19">
        <v>2657792</v>
      </c>
    </row>
    <row r="4324" spans="3:6" ht="15" customHeight="1">
      <c r="C4324" s="18">
        <v>1920</v>
      </c>
      <c r="D4324" s="7">
        <v>11608</v>
      </c>
      <c r="E4324" s="10">
        <v>1189510</v>
      </c>
      <c r="F4324" s="19">
        <v>2657792</v>
      </c>
    </row>
    <row r="4325" spans="3:6" ht="15" customHeight="1">
      <c r="C4325" s="18">
        <v>1921</v>
      </c>
      <c r="D4325" s="7">
        <v>11623</v>
      </c>
      <c r="E4325" s="10">
        <v>1189486</v>
      </c>
      <c r="F4325" s="19">
        <v>2657792</v>
      </c>
    </row>
    <row r="4326" spans="3:6" ht="15" customHeight="1">
      <c r="C4326" s="18">
        <v>1922</v>
      </c>
      <c r="D4326" s="7">
        <v>11632</v>
      </c>
      <c r="E4326" s="10">
        <v>1189644</v>
      </c>
      <c r="F4326" s="19">
        <v>2657792</v>
      </c>
    </row>
    <row r="4327" spans="3:6" ht="15" customHeight="1">
      <c r="C4327" s="18">
        <v>1923</v>
      </c>
      <c r="D4327" s="7">
        <v>11559</v>
      </c>
      <c r="E4327" s="10">
        <v>1189576</v>
      </c>
      <c r="F4327" s="19">
        <v>2657792</v>
      </c>
    </row>
    <row r="4328" spans="3:6" ht="15" customHeight="1">
      <c r="C4328" s="18">
        <v>1924</v>
      </c>
      <c r="D4328" s="7">
        <v>11531</v>
      </c>
      <c r="E4328" s="10">
        <v>1189766</v>
      </c>
      <c r="F4328" s="19">
        <v>2657792</v>
      </c>
    </row>
    <row r="4329" spans="3:6" ht="15" customHeight="1">
      <c r="C4329" s="18">
        <v>1925</v>
      </c>
      <c r="D4329" s="7">
        <v>11523</v>
      </c>
      <c r="E4329" s="10">
        <v>1189634</v>
      </c>
      <c r="F4329" s="19">
        <v>2657792</v>
      </c>
    </row>
    <row r="4330" spans="3:6" ht="15" customHeight="1">
      <c r="C4330" s="18">
        <v>1926</v>
      </c>
      <c r="D4330" s="7">
        <v>11486</v>
      </c>
      <c r="E4330" s="10">
        <v>1189781</v>
      </c>
      <c r="F4330" s="19">
        <v>2657792</v>
      </c>
    </row>
    <row r="4331" spans="3:6" ht="15" customHeight="1">
      <c r="C4331" s="18">
        <v>1927</v>
      </c>
      <c r="D4331" s="7">
        <v>11390</v>
      </c>
      <c r="E4331" s="10">
        <v>1189611</v>
      </c>
      <c r="F4331" s="19">
        <v>2657792</v>
      </c>
    </row>
    <row r="4332" spans="3:6" ht="15" customHeight="1">
      <c r="C4332" s="18">
        <v>1928</v>
      </c>
      <c r="D4332" s="7">
        <v>11307</v>
      </c>
      <c r="E4332" s="10">
        <v>1189739</v>
      </c>
      <c r="F4332" s="19">
        <v>2657792</v>
      </c>
    </row>
    <row r="4333" spans="3:6" ht="15" customHeight="1">
      <c r="C4333" s="18">
        <v>1929</v>
      </c>
      <c r="D4333" s="7">
        <v>11282</v>
      </c>
      <c r="E4333" s="10">
        <v>1189560</v>
      </c>
      <c r="F4333" s="19">
        <v>2657792</v>
      </c>
    </row>
    <row r="4334" spans="3:6" ht="15" customHeight="1">
      <c r="C4334" s="18">
        <v>1930</v>
      </c>
      <c r="D4334" s="7">
        <v>11205</v>
      </c>
      <c r="E4334" s="10">
        <v>1189595</v>
      </c>
      <c r="F4334" s="19">
        <v>2657792</v>
      </c>
    </row>
    <row r="4335" spans="3:6" ht="15" customHeight="1">
      <c r="C4335" s="18">
        <v>1931</v>
      </c>
      <c r="D4335" s="7">
        <v>11163</v>
      </c>
      <c r="E4335" s="10">
        <v>1189516</v>
      </c>
      <c r="F4335" s="19">
        <v>2657792</v>
      </c>
    </row>
    <row r="4336" spans="3:6" ht="15" customHeight="1">
      <c r="C4336" s="18">
        <v>1932</v>
      </c>
      <c r="D4336" s="7">
        <v>11070</v>
      </c>
      <c r="E4336" s="10">
        <v>1189713</v>
      </c>
      <c r="F4336" s="19">
        <v>2657792</v>
      </c>
    </row>
    <row r="4337" spans="3:6" ht="15" customHeight="1">
      <c r="C4337" s="18">
        <v>1933</v>
      </c>
      <c r="D4337" s="7">
        <v>11088</v>
      </c>
      <c r="E4337" s="10">
        <v>1189733</v>
      </c>
      <c r="F4337" s="19">
        <v>2657792</v>
      </c>
    </row>
    <row r="4338" spans="3:6" ht="15" customHeight="1">
      <c r="C4338" s="18">
        <v>1934</v>
      </c>
      <c r="D4338" s="7">
        <v>11020</v>
      </c>
      <c r="E4338" s="10">
        <v>1189738</v>
      </c>
      <c r="F4338" s="19">
        <v>2657792</v>
      </c>
    </row>
    <row r="4339" spans="3:6" ht="15" customHeight="1">
      <c r="C4339" s="18">
        <v>1935</v>
      </c>
      <c r="D4339" s="7">
        <v>10933</v>
      </c>
      <c r="E4339" s="10">
        <v>1189628</v>
      </c>
      <c r="F4339" s="19">
        <v>2657792</v>
      </c>
    </row>
    <row r="4340" spans="3:6" ht="15" customHeight="1">
      <c r="C4340" s="18">
        <v>1936</v>
      </c>
      <c r="D4340" s="7">
        <v>10916</v>
      </c>
      <c r="E4340" s="10">
        <v>1189748</v>
      </c>
      <c r="F4340" s="19">
        <v>2657792</v>
      </c>
    </row>
    <row r="4341" spans="3:6" ht="15" customHeight="1">
      <c r="C4341" s="18">
        <v>1937</v>
      </c>
      <c r="D4341" s="7">
        <v>10824</v>
      </c>
      <c r="E4341" s="10">
        <v>1189651</v>
      </c>
      <c r="F4341" s="19">
        <v>2657792</v>
      </c>
    </row>
    <row r="4342" spans="3:6" ht="15" customHeight="1">
      <c r="C4342" s="18">
        <v>1938</v>
      </c>
      <c r="D4342" s="7">
        <v>10821</v>
      </c>
      <c r="E4342" s="10">
        <v>1189678</v>
      </c>
      <c r="F4342" s="19">
        <v>2657792</v>
      </c>
    </row>
    <row r="4343" spans="3:6" ht="15" customHeight="1">
      <c r="C4343" s="18">
        <v>1939</v>
      </c>
      <c r="D4343" s="7">
        <v>10793</v>
      </c>
      <c r="E4343" s="10">
        <v>1189685</v>
      </c>
      <c r="F4343" s="19">
        <v>2657792</v>
      </c>
    </row>
    <row r="4344" spans="3:6" ht="15" customHeight="1">
      <c r="C4344" s="18">
        <v>1940</v>
      </c>
      <c r="D4344" s="7">
        <v>10787</v>
      </c>
      <c r="E4344" s="10">
        <v>1189769</v>
      </c>
      <c r="F4344" s="19">
        <v>2657792</v>
      </c>
    </row>
    <row r="4345" spans="3:6" ht="15" customHeight="1">
      <c r="C4345" s="18">
        <v>1941</v>
      </c>
      <c r="D4345" s="7">
        <v>10746</v>
      </c>
      <c r="E4345" s="10">
        <v>1189724</v>
      </c>
      <c r="F4345" s="19">
        <v>2657792</v>
      </c>
    </row>
    <row r="4346" spans="3:6" ht="15" customHeight="1">
      <c r="C4346" s="18">
        <v>1942</v>
      </c>
      <c r="D4346" s="7">
        <v>10729</v>
      </c>
      <c r="E4346" s="10">
        <v>1189843</v>
      </c>
      <c r="F4346" s="19">
        <v>2657792</v>
      </c>
    </row>
    <row r="4347" spans="3:6" ht="15" customHeight="1">
      <c r="C4347" s="18">
        <v>1943</v>
      </c>
      <c r="D4347" s="7">
        <v>10691</v>
      </c>
      <c r="E4347" s="10">
        <v>1189769</v>
      </c>
      <c r="F4347" s="19">
        <v>2657792</v>
      </c>
    </row>
    <row r="4348" spans="3:6" ht="15" customHeight="1">
      <c r="C4348" s="18">
        <v>1944</v>
      </c>
      <c r="D4348" s="7">
        <v>10645</v>
      </c>
      <c r="E4348" s="10">
        <v>1189856</v>
      </c>
      <c r="F4348" s="19">
        <v>2657792</v>
      </c>
    </row>
    <row r="4349" spans="3:6" ht="15" customHeight="1">
      <c r="C4349" s="18">
        <v>1945</v>
      </c>
      <c r="D4349" s="7">
        <v>10658</v>
      </c>
      <c r="E4349" s="10">
        <v>1189797</v>
      </c>
      <c r="F4349" s="19">
        <v>2657792</v>
      </c>
    </row>
    <row r="4350" spans="3:6" ht="15" customHeight="1">
      <c r="C4350" s="18">
        <v>1946</v>
      </c>
      <c r="D4350" s="7">
        <v>10670</v>
      </c>
      <c r="E4350" s="10">
        <v>1189814</v>
      </c>
      <c r="F4350" s="19">
        <v>2657792</v>
      </c>
    </row>
    <row r="4351" spans="3:6" ht="15" customHeight="1">
      <c r="C4351" s="18">
        <v>1947</v>
      </c>
      <c r="D4351" s="7">
        <v>10726</v>
      </c>
      <c r="E4351" s="10">
        <v>1189793</v>
      </c>
      <c r="F4351" s="19">
        <v>2657792</v>
      </c>
    </row>
    <row r="4352" spans="3:6" ht="15" customHeight="1">
      <c r="C4352" s="18">
        <v>1948</v>
      </c>
      <c r="D4352" s="7">
        <v>10660</v>
      </c>
      <c r="E4352" s="10">
        <v>1189691</v>
      </c>
      <c r="F4352" s="19">
        <v>2657792</v>
      </c>
    </row>
    <row r="4353" spans="3:6" ht="15" customHeight="1">
      <c r="C4353" s="18">
        <v>1949</v>
      </c>
      <c r="D4353" s="7">
        <v>10613</v>
      </c>
      <c r="E4353" s="10">
        <v>1189834</v>
      </c>
      <c r="F4353" s="19">
        <v>2657792</v>
      </c>
    </row>
    <row r="4354" spans="3:6" ht="15" customHeight="1">
      <c r="C4354" s="18">
        <v>1950</v>
      </c>
      <c r="D4354" s="7">
        <v>10541</v>
      </c>
      <c r="E4354" s="10">
        <v>1189670</v>
      </c>
      <c r="F4354" s="19">
        <v>2657792</v>
      </c>
    </row>
    <row r="4355" spans="3:6" ht="15" customHeight="1">
      <c r="C4355" s="18">
        <v>1951</v>
      </c>
      <c r="D4355" s="7">
        <v>10564</v>
      </c>
      <c r="E4355" s="10">
        <v>1189822</v>
      </c>
      <c r="F4355" s="19">
        <v>2657792</v>
      </c>
    </row>
    <row r="4356" spans="3:6" ht="15" customHeight="1">
      <c r="C4356" s="18">
        <v>1952</v>
      </c>
      <c r="D4356" s="7">
        <v>10422</v>
      </c>
      <c r="E4356" s="10">
        <v>1189727</v>
      </c>
      <c r="F4356" s="19">
        <v>2657792</v>
      </c>
    </row>
    <row r="4357" spans="3:6" ht="15" customHeight="1">
      <c r="C4357" s="18">
        <v>1953</v>
      </c>
      <c r="D4357" s="7">
        <v>10368</v>
      </c>
      <c r="E4357" s="10">
        <v>1189920</v>
      </c>
      <c r="F4357" s="19">
        <v>2657792</v>
      </c>
    </row>
    <row r="4358" spans="3:6" ht="15" customHeight="1">
      <c r="C4358" s="18">
        <v>1954</v>
      </c>
      <c r="D4358" s="7">
        <v>10300</v>
      </c>
      <c r="E4358" s="10">
        <v>1189806</v>
      </c>
      <c r="F4358" s="19">
        <v>2657792</v>
      </c>
    </row>
    <row r="4359" spans="3:6" ht="15" customHeight="1">
      <c r="C4359" s="18">
        <v>1955</v>
      </c>
      <c r="D4359" s="7">
        <v>10280</v>
      </c>
      <c r="E4359" s="10">
        <v>1189812</v>
      </c>
      <c r="F4359" s="19">
        <v>2657792</v>
      </c>
    </row>
    <row r="4360" spans="3:6" ht="15" customHeight="1">
      <c r="C4360" s="18">
        <v>1956</v>
      </c>
      <c r="D4360" s="7">
        <v>10231</v>
      </c>
      <c r="E4360" s="10">
        <v>1189691</v>
      </c>
      <c r="F4360" s="19">
        <v>2657792</v>
      </c>
    </row>
    <row r="4361" spans="3:6" ht="15" customHeight="1">
      <c r="C4361" s="18">
        <v>1957</v>
      </c>
      <c r="D4361" s="7">
        <v>10210</v>
      </c>
      <c r="E4361" s="10">
        <v>1189774</v>
      </c>
      <c r="F4361" s="19">
        <v>2657792</v>
      </c>
    </row>
    <row r="4362" spans="3:6" ht="15" customHeight="1">
      <c r="C4362" s="18">
        <v>1958</v>
      </c>
      <c r="D4362" s="7">
        <v>10188</v>
      </c>
      <c r="E4362" s="10">
        <v>1189755</v>
      </c>
      <c r="F4362" s="19">
        <v>2657792</v>
      </c>
    </row>
    <row r="4363" spans="3:6" ht="15" customHeight="1">
      <c r="C4363" s="18">
        <v>1959</v>
      </c>
      <c r="D4363" s="7">
        <v>10184</v>
      </c>
      <c r="E4363" s="10">
        <v>1189752</v>
      </c>
      <c r="F4363" s="19">
        <v>2657792</v>
      </c>
    </row>
    <row r="4364" spans="3:6" ht="15" customHeight="1">
      <c r="C4364" s="18">
        <v>1960</v>
      </c>
      <c r="D4364" s="7">
        <v>10151</v>
      </c>
      <c r="E4364" s="10">
        <v>1189615</v>
      </c>
      <c r="F4364" s="19">
        <v>2657792</v>
      </c>
    </row>
    <row r="4365" spans="3:6" ht="15" customHeight="1">
      <c r="C4365" s="18">
        <v>1961</v>
      </c>
      <c r="D4365" s="7">
        <v>10098</v>
      </c>
      <c r="E4365" s="10">
        <v>1189677</v>
      </c>
      <c r="F4365" s="19">
        <v>2657792</v>
      </c>
    </row>
    <row r="4366" spans="3:6" ht="15" customHeight="1">
      <c r="C4366" s="18">
        <v>1962</v>
      </c>
      <c r="D4366" s="7">
        <v>10044</v>
      </c>
      <c r="E4366" s="10">
        <v>1189604</v>
      </c>
      <c r="F4366" s="19">
        <v>2657792</v>
      </c>
    </row>
    <row r="4367" spans="3:6" ht="15" customHeight="1">
      <c r="C4367" s="18">
        <v>1963</v>
      </c>
      <c r="D4367" s="7">
        <v>10018</v>
      </c>
      <c r="E4367" s="10">
        <v>1189763</v>
      </c>
      <c r="F4367" s="19">
        <v>2657792</v>
      </c>
    </row>
    <row r="4368" spans="3:6" ht="15" customHeight="1">
      <c r="C4368" s="18">
        <v>1964</v>
      </c>
      <c r="D4368" s="7">
        <v>10015</v>
      </c>
      <c r="E4368" s="10">
        <v>1189667</v>
      </c>
      <c r="F4368" s="19">
        <v>2657792</v>
      </c>
    </row>
    <row r="4369" spans="3:6" ht="15" customHeight="1">
      <c r="C4369" s="18">
        <v>1965</v>
      </c>
      <c r="D4369" s="7">
        <v>9961</v>
      </c>
      <c r="E4369" s="10">
        <v>1189644</v>
      </c>
      <c r="F4369" s="19">
        <v>2657792</v>
      </c>
    </row>
    <row r="4370" spans="3:6" ht="15" customHeight="1">
      <c r="C4370" s="18">
        <v>1966</v>
      </c>
      <c r="D4370" s="7">
        <v>9852</v>
      </c>
      <c r="E4370" s="10">
        <v>1189606</v>
      </c>
      <c r="F4370" s="19">
        <v>2657792</v>
      </c>
    </row>
    <row r="4371" spans="3:6" ht="15" customHeight="1">
      <c r="C4371" s="18">
        <v>1967</v>
      </c>
      <c r="D4371" s="7">
        <v>9801</v>
      </c>
      <c r="E4371" s="10">
        <v>1189653</v>
      </c>
      <c r="F4371" s="19">
        <v>2657792</v>
      </c>
    </row>
    <row r="4372" spans="3:6" ht="15" customHeight="1">
      <c r="C4372" s="18">
        <v>1968</v>
      </c>
      <c r="D4372" s="7">
        <v>9706</v>
      </c>
      <c r="E4372" s="10">
        <v>1189632</v>
      </c>
      <c r="F4372" s="19">
        <v>2657792</v>
      </c>
    </row>
    <row r="4373" spans="3:6" ht="15" customHeight="1">
      <c r="C4373" s="18">
        <v>1969</v>
      </c>
      <c r="D4373" s="7">
        <v>9686</v>
      </c>
      <c r="E4373" s="10">
        <v>1189728</v>
      </c>
      <c r="F4373" s="19">
        <v>2657792</v>
      </c>
    </row>
    <row r="4374" spans="3:6" ht="15" customHeight="1">
      <c r="C4374" s="18">
        <v>1970</v>
      </c>
      <c r="D4374" s="7">
        <v>9629</v>
      </c>
      <c r="E4374" s="10">
        <v>1189592</v>
      </c>
      <c r="F4374" s="19">
        <v>2657792</v>
      </c>
    </row>
    <row r="4375" spans="3:6" ht="15" customHeight="1">
      <c r="C4375" s="18">
        <v>1971</v>
      </c>
      <c r="D4375" s="7">
        <v>9535</v>
      </c>
      <c r="E4375" s="10">
        <v>1189627</v>
      </c>
      <c r="F4375" s="19">
        <v>2657792</v>
      </c>
    </row>
    <row r="4376" spans="3:6" ht="15" customHeight="1">
      <c r="C4376" s="18">
        <v>1972</v>
      </c>
      <c r="D4376" s="7">
        <v>9459</v>
      </c>
      <c r="E4376" s="10">
        <v>1189484</v>
      </c>
      <c r="F4376" s="19">
        <v>2657792</v>
      </c>
    </row>
    <row r="4377" spans="3:6" ht="15" customHeight="1">
      <c r="C4377" s="18">
        <v>1973</v>
      </c>
      <c r="D4377" s="7">
        <v>9394</v>
      </c>
      <c r="E4377" s="10">
        <v>1189621</v>
      </c>
      <c r="F4377" s="19">
        <v>2657792</v>
      </c>
    </row>
    <row r="4378" spans="3:6" ht="15" customHeight="1">
      <c r="C4378" s="18">
        <v>1974</v>
      </c>
      <c r="D4378" s="7">
        <v>9339</v>
      </c>
      <c r="E4378" s="10">
        <v>1189427</v>
      </c>
      <c r="F4378" s="19">
        <v>2657792</v>
      </c>
    </row>
    <row r="4379" spans="3:6" ht="15" customHeight="1">
      <c r="C4379" s="18">
        <v>1975</v>
      </c>
      <c r="D4379" s="7">
        <v>9304</v>
      </c>
      <c r="E4379" s="10">
        <v>1189572</v>
      </c>
      <c r="F4379" s="19">
        <v>2657792</v>
      </c>
    </row>
    <row r="4380" spans="3:6" ht="15" customHeight="1">
      <c r="C4380" s="18">
        <v>1976</v>
      </c>
      <c r="D4380" s="7">
        <v>9278</v>
      </c>
      <c r="E4380" s="10">
        <v>1189370</v>
      </c>
      <c r="F4380" s="19">
        <v>2657792</v>
      </c>
    </row>
    <row r="4381" spans="3:6" ht="15" customHeight="1">
      <c r="C4381" s="18">
        <v>1977</v>
      </c>
      <c r="D4381" s="7">
        <v>9300</v>
      </c>
      <c r="E4381" s="10">
        <v>1189601</v>
      </c>
      <c r="F4381" s="19">
        <v>2657792</v>
      </c>
    </row>
    <row r="4382" spans="3:6" ht="15" customHeight="1">
      <c r="C4382" s="18">
        <v>1978</v>
      </c>
      <c r="D4382" s="7">
        <v>9306</v>
      </c>
      <c r="E4382" s="10">
        <v>1189334</v>
      </c>
      <c r="F4382" s="19">
        <v>2657792</v>
      </c>
    </row>
    <row r="4383" spans="3:6" ht="15" customHeight="1">
      <c r="C4383" s="18">
        <v>1979</v>
      </c>
      <c r="D4383" s="7">
        <v>9287</v>
      </c>
      <c r="E4383" s="10">
        <v>1189537</v>
      </c>
      <c r="F4383" s="19">
        <v>2657792</v>
      </c>
    </row>
    <row r="4384" spans="3:6" ht="15" customHeight="1">
      <c r="C4384" s="18">
        <v>1980</v>
      </c>
      <c r="D4384" s="7">
        <v>9208</v>
      </c>
      <c r="E4384" s="10">
        <v>1189331</v>
      </c>
      <c r="F4384" s="19">
        <v>2657792</v>
      </c>
    </row>
    <row r="4385" spans="3:6" ht="15" customHeight="1">
      <c r="C4385" s="18">
        <v>1981</v>
      </c>
      <c r="D4385" s="7">
        <v>9176</v>
      </c>
      <c r="E4385" s="10">
        <v>1189564</v>
      </c>
      <c r="F4385" s="19">
        <v>2657792</v>
      </c>
    </row>
    <row r="4386" spans="3:6" ht="15" customHeight="1">
      <c r="C4386" s="18">
        <v>1982</v>
      </c>
      <c r="D4386" s="7">
        <v>9152</v>
      </c>
      <c r="E4386" s="10">
        <v>1189276</v>
      </c>
      <c r="F4386" s="19">
        <v>2657792</v>
      </c>
    </row>
    <row r="4387" spans="3:6" ht="15" customHeight="1">
      <c r="C4387" s="18">
        <v>1983</v>
      </c>
      <c r="D4387" s="7">
        <v>9156</v>
      </c>
      <c r="E4387" s="10">
        <v>1189468</v>
      </c>
      <c r="F4387" s="19">
        <v>2657792</v>
      </c>
    </row>
    <row r="4388" spans="3:6" ht="15" customHeight="1">
      <c r="C4388" s="18">
        <v>1984</v>
      </c>
      <c r="D4388" s="7">
        <v>9120</v>
      </c>
      <c r="E4388" s="10">
        <v>1189257</v>
      </c>
      <c r="F4388" s="19">
        <v>2657792</v>
      </c>
    </row>
    <row r="4389" spans="3:6" ht="15" customHeight="1">
      <c r="C4389" s="18">
        <v>1985</v>
      </c>
      <c r="D4389" s="7">
        <v>9101</v>
      </c>
      <c r="E4389" s="10">
        <v>1189476</v>
      </c>
      <c r="F4389" s="19">
        <v>2657792</v>
      </c>
    </row>
    <row r="4390" spans="3:6" ht="15" customHeight="1">
      <c r="C4390" s="18">
        <v>1986</v>
      </c>
      <c r="D4390" s="7">
        <v>9050</v>
      </c>
      <c r="E4390" s="10">
        <v>1189364</v>
      </c>
      <c r="F4390" s="19">
        <v>2657792</v>
      </c>
    </row>
    <row r="4391" spans="3:6" ht="15" customHeight="1">
      <c r="C4391" s="18">
        <v>1987</v>
      </c>
      <c r="D4391" s="7">
        <v>9004</v>
      </c>
      <c r="E4391" s="10">
        <v>1189589</v>
      </c>
      <c r="F4391" s="19">
        <v>2657792</v>
      </c>
    </row>
    <row r="4392" spans="3:6" ht="15" customHeight="1">
      <c r="C4392" s="18">
        <v>1988</v>
      </c>
      <c r="D4392" s="7">
        <v>8942</v>
      </c>
      <c r="E4392" s="10">
        <v>1189368</v>
      </c>
      <c r="F4392" s="19">
        <v>2657792</v>
      </c>
    </row>
    <row r="4393" spans="3:6" ht="15" customHeight="1">
      <c r="C4393" s="18">
        <v>1989</v>
      </c>
      <c r="D4393" s="7">
        <v>8967</v>
      </c>
      <c r="E4393" s="10">
        <v>1189604</v>
      </c>
      <c r="F4393" s="19">
        <v>2657792</v>
      </c>
    </row>
    <row r="4394" spans="3:6" ht="15" customHeight="1">
      <c r="C4394" s="18">
        <v>1990</v>
      </c>
      <c r="D4394" s="7">
        <v>8909</v>
      </c>
      <c r="E4394" s="10">
        <v>1189320</v>
      </c>
      <c r="F4394" s="19">
        <v>2657792</v>
      </c>
    </row>
    <row r="4395" spans="3:6" ht="15" customHeight="1">
      <c r="C4395" s="18">
        <v>1991</v>
      </c>
      <c r="D4395" s="7">
        <v>8949</v>
      </c>
      <c r="E4395" s="10">
        <v>1189456</v>
      </c>
      <c r="F4395" s="19">
        <v>2657792</v>
      </c>
    </row>
    <row r="4396" spans="3:6" ht="15" customHeight="1">
      <c r="C4396" s="18">
        <v>1992</v>
      </c>
      <c r="D4396" s="7">
        <v>8896</v>
      </c>
      <c r="E4396" s="10">
        <v>1189280</v>
      </c>
      <c r="F4396" s="19">
        <v>2657792</v>
      </c>
    </row>
    <row r="4397" spans="3:6" ht="15" customHeight="1">
      <c r="C4397" s="18">
        <v>1993</v>
      </c>
      <c r="D4397" s="7">
        <v>8859</v>
      </c>
      <c r="E4397" s="10">
        <v>1189449</v>
      </c>
      <c r="F4397" s="19">
        <v>2657792</v>
      </c>
    </row>
    <row r="4398" spans="3:6" ht="15" customHeight="1">
      <c r="C4398" s="18">
        <v>1994</v>
      </c>
      <c r="D4398" s="7">
        <v>8815</v>
      </c>
      <c r="E4398" s="10">
        <v>1189347</v>
      </c>
      <c r="F4398" s="19">
        <v>2657792</v>
      </c>
    </row>
    <row r="4399" spans="3:6" ht="15" customHeight="1">
      <c r="C4399" s="18">
        <v>1995</v>
      </c>
      <c r="D4399" s="7">
        <v>8831</v>
      </c>
      <c r="E4399" s="10">
        <v>1189469</v>
      </c>
      <c r="F4399" s="19">
        <v>2657792</v>
      </c>
    </row>
    <row r="4400" spans="3:6" ht="15" customHeight="1">
      <c r="C4400" s="18">
        <v>1996</v>
      </c>
      <c r="D4400" s="7">
        <v>8836</v>
      </c>
      <c r="E4400" s="10">
        <v>1189464</v>
      </c>
      <c r="F4400" s="19">
        <v>2657792</v>
      </c>
    </row>
    <row r="4401" spans="3:6" ht="15" customHeight="1">
      <c r="C4401" s="18">
        <v>1997</v>
      </c>
      <c r="D4401" s="7">
        <v>8819</v>
      </c>
      <c r="E4401" s="10">
        <v>1189524</v>
      </c>
      <c r="F4401" s="19">
        <v>2657792</v>
      </c>
    </row>
    <row r="4402" spans="3:6" ht="15" customHeight="1">
      <c r="C4402" s="18">
        <v>1998</v>
      </c>
      <c r="D4402" s="7">
        <v>8793</v>
      </c>
      <c r="E4402" s="10">
        <v>1189450</v>
      </c>
      <c r="F4402" s="19">
        <v>2657792</v>
      </c>
    </row>
    <row r="4403" spans="3:6" ht="15" customHeight="1">
      <c r="C4403" s="18">
        <v>1999</v>
      </c>
      <c r="D4403" s="7">
        <v>8802</v>
      </c>
      <c r="E4403" s="10">
        <v>1189456</v>
      </c>
      <c r="F4403" s="19">
        <v>2657792</v>
      </c>
    </row>
    <row r="4404" spans="3:6" ht="15" customHeight="1">
      <c r="C4404" s="18">
        <v>2000</v>
      </c>
      <c r="D4404" s="7">
        <v>8796</v>
      </c>
      <c r="E4404" s="10">
        <v>1189510</v>
      </c>
      <c r="F4404" s="19">
        <v>2657792</v>
      </c>
    </row>
    <row r="4405" spans="3:6" ht="15" customHeight="1">
      <c r="C4405" s="18">
        <v>2001</v>
      </c>
      <c r="D4405" s="7">
        <v>8843</v>
      </c>
      <c r="E4405" s="10">
        <v>1189354</v>
      </c>
      <c r="F4405" s="19">
        <v>2657792</v>
      </c>
    </row>
    <row r="4406" spans="3:6" ht="15" customHeight="1">
      <c r="C4406" s="18">
        <v>2002</v>
      </c>
      <c r="D4406" s="7">
        <v>8772</v>
      </c>
      <c r="E4406" s="10">
        <v>1189470</v>
      </c>
      <c r="F4406" s="19">
        <v>2657792</v>
      </c>
    </row>
    <row r="4407" spans="3:6" ht="15" customHeight="1">
      <c r="C4407" s="18">
        <v>2003</v>
      </c>
      <c r="D4407" s="7">
        <v>8776</v>
      </c>
      <c r="E4407" s="10">
        <v>1189358</v>
      </c>
      <c r="F4407" s="19">
        <v>2657792</v>
      </c>
    </row>
    <row r="4408" spans="3:6" ht="15" customHeight="1">
      <c r="C4408" s="18">
        <v>2004</v>
      </c>
      <c r="D4408" s="7">
        <v>8761</v>
      </c>
      <c r="E4408" s="10">
        <v>1189543</v>
      </c>
      <c r="F4408" s="19">
        <v>2657792</v>
      </c>
    </row>
    <row r="4409" spans="3:6" ht="15" customHeight="1">
      <c r="C4409" s="18">
        <v>2005</v>
      </c>
      <c r="D4409" s="7">
        <v>8744</v>
      </c>
      <c r="E4409" s="10">
        <v>1189453</v>
      </c>
      <c r="F4409" s="19">
        <v>2657792</v>
      </c>
    </row>
    <row r="4410" spans="3:6" ht="15" customHeight="1">
      <c r="C4410" s="18">
        <v>2006</v>
      </c>
      <c r="D4410" s="7">
        <v>8711</v>
      </c>
      <c r="E4410" s="10">
        <v>1189648</v>
      </c>
      <c r="F4410" s="19">
        <v>2657792</v>
      </c>
    </row>
    <row r="4411" spans="3:6" ht="15" customHeight="1">
      <c r="C4411" s="18">
        <v>2007</v>
      </c>
      <c r="D4411" s="7">
        <v>8666</v>
      </c>
      <c r="E4411" s="10">
        <v>1189533</v>
      </c>
      <c r="F4411" s="19">
        <v>2657792</v>
      </c>
    </row>
    <row r="4412" spans="3:6" ht="15" customHeight="1">
      <c r="C4412" s="18">
        <v>2008</v>
      </c>
      <c r="D4412" s="7">
        <v>8662</v>
      </c>
      <c r="E4412" s="10">
        <v>1189698</v>
      </c>
      <c r="F4412" s="19">
        <v>2658304</v>
      </c>
    </row>
    <row r="4413" spans="3:6" ht="15" customHeight="1">
      <c r="C4413" s="18">
        <v>2009</v>
      </c>
      <c r="D4413" s="7">
        <v>8730</v>
      </c>
      <c r="E4413" s="10">
        <v>1189631</v>
      </c>
      <c r="F4413" s="19">
        <v>2658048</v>
      </c>
    </row>
    <row r="4414" spans="3:6" ht="15" customHeight="1">
      <c r="C4414" s="18">
        <v>2010</v>
      </c>
      <c r="D4414" s="7">
        <v>8780</v>
      </c>
      <c r="E4414" s="10">
        <v>1189671</v>
      </c>
      <c r="F4414" s="19">
        <v>2658048</v>
      </c>
    </row>
    <row r="4415" spans="3:6" ht="15" customHeight="1">
      <c r="C4415" s="18">
        <v>2011</v>
      </c>
      <c r="D4415" s="7">
        <v>8828</v>
      </c>
      <c r="E4415" s="10">
        <v>1189493</v>
      </c>
      <c r="F4415" s="19">
        <v>2658048</v>
      </c>
    </row>
    <row r="4416" spans="3:6" ht="15" customHeight="1">
      <c r="C4416" s="18">
        <v>2012</v>
      </c>
      <c r="D4416" s="7">
        <v>8794</v>
      </c>
      <c r="E4416" s="10">
        <v>1189570</v>
      </c>
      <c r="F4416" s="19">
        <v>2658048</v>
      </c>
    </row>
    <row r="4417" spans="3:6" ht="15" customHeight="1">
      <c r="C4417" s="18">
        <v>2013</v>
      </c>
      <c r="D4417" s="7">
        <v>8852</v>
      </c>
      <c r="E4417" s="10">
        <v>1189636</v>
      </c>
      <c r="F4417" s="19">
        <v>2658048</v>
      </c>
    </row>
    <row r="4418" spans="3:6" ht="15" customHeight="1">
      <c r="C4418" s="18">
        <v>2014</v>
      </c>
      <c r="D4418" s="7">
        <v>8832</v>
      </c>
      <c r="E4418" s="10">
        <v>1189622</v>
      </c>
      <c r="F4418" s="19">
        <v>2658048</v>
      </c>
    </row>
    <row r="4419" spans="3:6" ht="15" customHeight="1">
      <c r="C4419" s="18">
        <v>2015</v>
      </c>
      <c r="D4419" s="7">
        <v>8877</v>
      </c>
      <c r="E4419" s="10">
        <v>1189647</v>
      </c>
      <c r="F4419" s="19">
        <v>2658048</v>
      </c>
    </row>
    <row r="4420" spans="3:6" ht="15" customHeight="1">
      <c r="C4420" s="18">
        <v>2016</v>
      </c>
      <c r="D4420" s="7">
        <v>8840</v>
      </c>
      <c r="E4420" s="10">
        <v>1189604</v>
      </c>
      <c r="F4420" s="19">
        <v>2658048</v>
      </c>
    </row>
    <row r="4421" spans="3:6" ht="15" customHeight="1">
      <c r="C4421" s="18">
        <v>2017</v>
      </c>
      <c r="D4421" s="7">
        <v>8853</v>
      </c>
      <c r="E4421" s="10">
        <v>1189587</v>
      </c>
      <c r="F4421" s="19">
        <v>2658048</v>
      </c>
    </row>
    <row r="4422" spans="3:6" ht="15" customHeight="1">
      <c r="C4422" s="18">
        <v>2018</v>
      </c>
      <c r="D4422" s="7">
        <v>8872</v>
      </c>
      <c r="E4422" s="10">
        <v>1189615</v>
      </c>
      <c r="F4422" s="19">
        <v>2658048</v>
      </c>
    </row>
    <row r="4423" spans="3:6" ht="15" customHeight="1">
      <c r="C4423" s="18">
        <v>2019</v>
      </c>
      <c r="D4423" s="7">
        <v>8876</v>
      </c>
      <c r="E4423" s="10">
        <v>1189594</v>
      </c>
      <c r="F4423" s="19">
        <v>2658048</v>
      </c>
    </row>
    <row r="4424" spans="3:6" ht="15" customHeight="1">
      <c r="C4424" s="18">
        <v>2020</v>
      </c>
      <c r="D4424" s="7">
        <v>8825</v>
      </c>
      <c r="E4424" s="10">
        <v>1189592</v>
      </c>
      <c r="F4424" s="19">
        <v>2658048</v>
      </c>
    </row>
    <row r="4425" spans="3:6" ht="15" customHeight="1">
      <c r="C4425" s="18">
        <v>2021</v>
      </c>
      <c r="D4425" s="7">
        <v>8812</v>
      </c>
      <c r="E4425" s="10">
        <v>1189586</v>
      </c>
      <c r="F4425" s="19">
        <v>2658048</v>
      </c>
    </row>
    <row r="4426" spans="3:6" ht="15" customHeight="1">
      <c r="C4426" s="18">
        <v>2022</v>
      </c>
      <c r="D4426" s="7">
        <v>8736</v>
      </c>
      <c r="E4426" s="10">
        <v>1189774</v>
      </c>
      <c r="F4426" s="19">
        <v>2658048</v>
      </c>
    </row>
    <row r="4427" spans="3:6" ht="15" customHeight="1">
      <c r="C4427" s="18">
        <v>2023</v>
      </c>
      <c r="D4427" s="7">
        <v>8738</v>
      </c>
      <c r="E4427" s="10">
        <v>1189812</v>
      </c>
      <c r="F4427" s="19">
        <v>2658048</v>
      </c>
    </row>
    <row r="4428" spans="3:6" ht="15" customHeight="1">
      <c r="C4428" s="18">
        <v>2024</v>
      </c>
      <c r="D4428" s="7">
        <v>8694</v>
      </c>
      <c r="E4428" s="10">
        <v>1189748</v>
      </c>
      <c r="F4428" s="19">
        <v>2658048</v>
      </c>
    </row>
    <row r="4429" spans="3:6" ht="15" customHeight="1">
      <c r="C4429" s="18">
        <v>2025</v>
      </c>
      <c r="D4429" s="7">
        <v>8728</v>
      </c>
      <c r="E4429" s="10">
        <v>1189868</v>
      </c>
      <c r="F4429" s="19">
        <v>2658048</v>
      </c>
    </row>
    <row r="4430" spans="3:6" ht="15" customHeight="1">
      <c r="C4430" s="18">
        <v>2026</v>
      </c>
      <c r="D4430" s="7">
        <v>8732</v>
      </c>
      <c r="E4430" s="10">
        <v>1189840</v>
      </c>
      <c r="F4430" s="19">
        <v>2658048</v>
      </c>
    </row>
    <row r="4431" spans="3:6" ht="15" customHeight="1">
      <c r="C4431" s="18">
        <v>2027</v>
      </c>
      <c r="D4431" s="7">
        <v>8718</v>
      </c>
      <c r="E4431" s="10">
        <v>1189896</v>
      </c>
      <c r="F4431" s="19">
        <v>2658048</v>
      </c>
    </row>
    <row r="4432" spans="3:6" ht="15" customHeight="1">
      <c r="C4432" s="18">
        <v>2028</v>
      </c>
      <c r="D4432" s="7">
        <v>8730</v>
      </c>
      <c r="E4432" s="10">
        <v>1189893</v>
      </c>
      <c r="F4432" s="19">
        <v>2658048</v>
      </c>
    </row>
    <row r="4433" spans="3:6" ht="15" customHeight="1">
      <c r="C4433" s="18">
        <v>2029</v>
      </c>
      <c r="D4433" s="7">
        <v>8735</v>
      </c>
      <c r="E4433" s="10">
        <v>1190012</v>
      </c>
      <c r="F4433" s="19">
        <v>2658048</v>
      </c>
    </row>
    <row r="4434" spans="3:6" ht="15" customHeight="1">
      <c r="C4434" s="18">
        <v>2030</v>
      </c>
      <c r="D4434" s="7">
        <v>8756</v>
      </c>
      <c r="E4434" s="10">
        <v>1189955</v>
      </c>
      <c r="F4434" s="19">
        <v>2658048</v>
      </c>
    </row>
    <row r="4435" spans="3:6" ht="15" customHeight="1">
      <c r="C4435" s="18">
        <v>2031</v>
      </c>
      <c r="D4435" s="7">
        <v>8760</v>
      </c>
      <c r="E4435" s="10">
        <v>1190060</v>
      </c>
      <c r="F4435" s="19">
        <v>2658048</v>
      </c>
    </row>
    <row r="4436" spans="3:6" ht="15" customHeight="1">
      <c r="C4436" s="18">
        <v>2032</v>
      </c>
      <c r="D4436" s="7">
        <v>8737</v>
      </c>
      <c r="E4436" s="10">
        <v>1189951</v>
      </c>
      <c r="F4436" s="19">
        <v>2658048</v>
      </c>
    </row>
    <row r="4437" spans="3:6" ht="15" customHeight="1">
      <c r="C4437" s="18">
        <v>2033</v>
      </c>
      <c r="D4437" s="7">
        <v>8704</v>
      </c>
      <c r="E4437" s="10">
        <v>1190011</v>
      </c>
      <c r="F4437" s="19">
        <v>2658048</v>
      </c>
    </row>
    <row r="4438" spans="3:6" ht="15" customHeight="1">
      <c r="C4438" s="18">
        <v>2034</v>
      </c>
      <c r="D4438" s="7">
        <v>8666</v>
      </c>
      <c r="E4438" s="10">
        <v>1190107</v>
      </c>
      <c r="F4438" s="19">
        <v>2658048</v>
      </c>
    </row>
    <row r="4439" spans="3:6" ht="15" customHeight="1">
      <c r="C4439" s="18">
        <v>2035</v>
      </c>
      <c r="D4439" s="7">
        <v>8708</v>
      </c>
      <c r="E4439" s="10">
        <v>1190130</v>
      </c>
      <c r="F4439" s="19">
        <v>2658048</v>
      </c>
    </row>
    <row r="4440" spans="3:6" ht="15" customHeight="1">
      <c r="C4440" s="18">
        <v>2036</v>
      </c>
      <c r="D4440" s="7">
        <v>8654</v>
      </c>
      <c r="E4440" s="10">
        <v>1190128</v>
      </c>
      <c r="F4440" s="19">
        <v>2658048</v>
      </c>
    </row>
    <row r="4441" spans="3:6" ht="15" customHeight="1">
      <c r="C4441" s="18">
        <v>2037</v>
      </c>
      <c r="D4441" s="7">
        <v>8652</v>
      </c>
      <c r="E4441" s="10">
        <v>1190078</v>
      </c>
      <c r="F4441" s="19">
        <v>2658048</v>
      </c>
    </row>
    <row r="4442" spans="3:6" ht="15" customHeight="1">
      <c r="C4442" s="18">
        <v>2038</v>
      </c>
      <c r="D4442" s="7">
        <v>8549</v>
      </c>
      <c r="E4442" s="10">
        <v>1190126</v>
      </c>
      <c r="F4442" s="19">
        <v>2658048</v>
      </c>
    </row>
    <row r="4443" spans="3:6" ht="15" customHeight="1">
      <c r="C4443" s="18">
        <v>2039</v>
      </c>
      <c r="D4443" s="7">
        <v>8540</v>
      </c>
      <c r="E4443" s="10">
        <v>1190065</v>
      </c>
      <c r="F4443" s="19">
        <v>2658048</v>
      </c>
    </row>
    <row r="4444" spans="3:6" ht="15" customHeight="1">
      <c r="C4444" s="18">
        <v>2040</v>
      </c>
      <c r="D4444" s="7">
        <v>8443</v>
      </c>
      <c r="E4444" s="10">
        <v>1190219</v>
      </c>
      <c r="F4444" s="19">
        <v>2658048</v>
      </c>
    </row>
    <row r="4445" spans="3:6" ht="15" customHeight="1">
      <c r="C4445" s="18">
        <v>2041</v>
      </c>
      <c r="D4445" s="7">
        <v>8397</v>
      </c>
      <c r="E4445" s="10">
        <v>1190124</v>
      </c>
      <c r="F4445" s="19">
        <v>2658048</v>
      </c>
    </row>
    <row r="4446" spans="3:6" ht="15" customHeight="1">
      <c r="C4446" s="18">
        <v>2042</v>
      </c>
      <c r="D4446" s="7">
        <v>8350</v>
      </c>
      <c r="E4446" s="10">
        <v>1190166</v>
      </c>
      <c r="F4446" s="19">
        <v>2658048</v>
      </c>
    </row>
    <row r="4447" spans="3:6" ht="15" customHeight="1">
      <c r="C4447" s="18">
        <v>2043</v>
      </c>
      <c r="D4447" s="7">
        <v>8284</v>
      </c>
      <c r="E4447" s="10">
        <v>1190137</v>
      </c>
      <c r="F4447" s="19">
        <v>2658048</v>
      </c>
    </row>
    <row r="4448" spans="3:6" ht="15" customHeight="1">
      <c r="C4448" s="18">
        <v>2044</v>
      </c>
      <c r="D4448" s="7">
        <v>8242</v>
      </c>
      <c r="E4448" s="10">
        <v>1190222</v>
      </c>
      <c r="F4448" s="19">
        <v>2658048</v>
      </c>
    </row>
    <row r="4449" spans="3:6" ht="15" customHeight="1">
      <c r="C4449" s="18">
        <v>2045</v>
      </c>
      <c r="D4449" s="7">
        <v>8214</v>
      </c>
      <c r="E4449" s="10">
        <v>1190096</v>
      </c>
      <c r="F4449" s="19">
        <v>2658048</v>
      </c>
    </row>
    <row r="4450" spans="3:6" ht="15" customHeight="1">
      <c r="C4450" s="18">
        <v>2046</v>
      </c>
      <c r="D4450" s="7">
        <v>8179</v>
      </c>
      <c r="E4450" s="10">
        <v>1190135</v>
      </c>
      <c r="F4450" s="19">
        <v>2658048</v>
      </c>
    </row>
    <row r="4451" spans="3:6" ht="15" customHeight="1">
      <c r="C4451" s="18">
        <v>2047</v>
      </c>
      <c r="D4451" s="7">
        <v>8140</v>
      </c>
      <c r="E4451" s="10">
        <v>1190041</v>
      </c>
      <c r="F4451" s="19">
        <v>2658048</v>
      </c>
    </row>
    <row r="4452" spans="3:6" ht="15" customHeight="1">
      <c r="C4452" s="18">
        <v>2048</v>
      </c>
      <c r="D4452" s="7">
        <v>8103</v>
      </c>
      <c r="E4452" s="10">
        <v>1190238</v>
      </c>
      <c r="F4452" s="19">
        <v>2658048</v>
      </c>
    </row>
    <row r="4453" spans="3:6" ht="15" customHeight="1">
      <c r="C4453" s="18">
        <v>2049</v>
      </c>
      <c r="D4453" s="7">
        <v>8107</v>
      </c>
      <c r="E4453" s="10">
        <v>1190044</v>
      </c>
      <c r="F4453" s="19">
        <v>2658048</v>
      </c>
    </row>
    <row r="4454" spans="3:6" ht="15" customHeight="1">
      <c r="C4454" s="18">
        <v>2050</v>
      </c>
      <c r="D4454" s="7">
        <v>8057</v>
      </c>
      <c r="E4454" s="10">
        <v>1190174</v>
      </c>
      <c r="F4454" s="19">
        <v>2658048</v>
      </c>
    </row>
    <row r="4455" spans="3:6" ht="15" customHeight="1">
      <c r="C4455" s="18">
        <v>2051</v>
      </c>
      <c r="D4455" s="7">
        <v>8003</v>
      </c>
      <c r="E4455" s="10">
        <v>1190057</v>
      </c>
      <c r="F4455" s="19">
        <v>2658048</v>
      </c>
    </row>
    <row r="4456" spans="3:6" ht="15" customHeight="1">
      <c r="C4456" s="18">
        <v>2052</v>
      </c>
      <c r="D4456" s="7">
        <v>7965</v>
      </c>
      <c r="E4456" s="10">
        <v>1190230</v>
      </c>
      <c r="F4456" s="19">
        <v>2658048</v>
      </c>
    </row>
    <row r="4457" spans="3:6" ht="15" customHeight="1">
      <c r="C4457" s="18">
        <v>2053</v>
      </c>
      <c r="D4457" s="7">
        <v>7958</v>
      </c>
      <c r="E4457" s="10">
        <v>1190215</v>
      </c>
      <c r="F4457" s="19">
        <v>2658048</v>
      </c>
    </row>
    <row r="4458" spans="3:6" ht="15" customHeight="1">
      <c r="C4458" s="18">
        <v>2054</v>
      </c>
      <c r="D4458" s="7">
        <v>7942</v>
      </c>
      <c r="E4458" s="10">
        <v>1190063</v>
      </c>
      <c r="F4458" s="19">
        <v>2658048</v>
      </c>
    </row>
    <row r="4459" spans="3:6" ht="15" customHeight="1">
      <c r="C4459" s="18">
        <v>2055</v>
      </c>
      <c r="D4459" s="7">
        <v>7913</v>
      </c>
      <c r="E4459" s="10">
        <v>1190097</v>
      </c>
      <c r="F4459" s="19">
        <v>2658048</v>
      </c>
    </row>
    <row r="4460" spans="3:6" ht="15" customHeight="1">
      <c r="C4460" s="18">
        <v>2056</v>
      </c>
      <c r="D4460" s="7">
        <v>7872</v>
      </c>
      <c r="E4460" s="10">
        <v>1190048</v>
      </c>
      <c r="F4460" s="19">
        <v>2658048</v>
      </c>
    </row>
    <row r="4461" spans="3:6" ht="15" customHeight="1">
      <c r="C4461" s="18">
        <v>2057</v>
      </c>
      <c r="D4461" s="7">
        <v>7792</v>
      </c>
      <c r="E4461" s="10">
        <v>1190045</v>
      </c>
      <c r="F4461" s="19">
        <v>2658048</v>
      </c>
    </row>
    <row r="4462" spans="3:6" ht="15" customHeight="1">
      <c r="C4462" s="18">
        <v>2058</v>
      </c>
      <c r="D4462" s="7">
        <v>7761</v>
      </c>
      <c r="E4462" s="10">
        <v>1190035</v>
      </c>
      <c r="F4462" s="19">
        <v>2658048</v>
      </c>
    </row>
    <row r="4463" spans="3:6" ht="15" customHeight="1">
      <c r="C4463" s="18">
        <v>2059</v>
      </c>
      <c r="D4463" s="7">
        <v>7758</v>
      </c>
      <c r="E4463" s="10">
        <v>1190059</v>
      </c>
      <c r="F4463" s="19">
        <v>2658048</v>
      </c>
    </row>
    <row r="4464" spans="3:6" ht="15" customHeight="1">
      <c r="C4464" s="18">
        <v>2060</v>
      </c>
      <c r="D4464" s="7">
        <v>7705</v>
      </c>
      <c r="E4464" s="10">
        <v>1190026</v>
      </c>
      <c r="F4464" s="19">
        <v>2658048</v>
      </c>
    </row>
    <row r="4465" spans="3:6" ht="15" customHeight="1">
      <c r="C4465" s="18">
        <v>2061</v>
      </c>
      <c r="D4465" s="7">
        <v>7691</v>
      </c>
      <c r="E4465" s="10">
        <v>1190054</v>
      </c>
      <c r="F4465" s="19">
        <v>2658048</v>
      </c>
    </row>
    <row r="4466" spans="3:6" ht="15" customHeight="1">
      <c r="C4466" s="18">
        <v>2062</v>
      </c>
      <c r="D4466" s="7">
        <v>7650</v>
      </c>
      <c r="E4466" s="10">
        <v>1190043</v>
      </c>
      <c r="F4466" s="19">
        <v>2658048</v>
      </c>
    </row>
    <row r="4467" spans="3:6" ht="15" customHeight="1">
      <c r="C4467" s="18">
        <v>2063</v>
      </c>
      <c r="D4467" s="7">
        <v>7626</v>
      </c>
      <c r="E4467" s="10">
        <v>1189948</v>
      </c>
      <c r="F4467" s="19">
        <v>2658048</v>
      </c>
    </row>
    <row r="4468" spans="3:6" ht="15" customHeight="1">
      <c r="C4468" s="18">
        <v>2064</v>
      </c>
      <c r="D4468" s="7">
        <v>7581</v>
      </c>
      <c r="E4468" s="10">
        <v>1190100</v>
      </c>
      <c r="F4468" s="19">
        <v>2658048</v>
      </c>
    </row>
    <row r="4469" spans="3:6" ht="15" customHeight="1">
      <c r="C4469" s="18">
        <v>2065</v>
      </c>
      <c r="D4469" s="7">
        <v>7579</v>
      </c>
      <c r="E4469" s="10">
        <v>1190024</v>
      </c>
      <c r="F4469" s="19">
        <v>2658048</v>
      </c>
    </row>
    <row r="4470" spans="3:6" ht="15" customHeight="1">
      <c r="C4470" s="18">
        <v>2066</v>
      </c>
      <c r="D4470" s="7">
        <v>7527</v>
      </c>
      <c r="E4470" s="10">
        <v>1190216</v>
      </c>
      <c r="F4470" s="19">
        <v>2658048</v>
      </c>
    </row>
    <row r="4471" spans="3:6" ht="15" customHeight="1">
      <c r="C4471" s="18">
        <v>2067</v>
      </c>
      <c r="D4471" s="7">
        <v>7505</v>
      </c>
      <c r="E4471" s="10">
        <v>1190162</v>
      </c>
      <c r="F4471" s="19">
        <v>2658048</v>
      </c>
    </row>
    <row r="4472" spans="3:6" ht="15" customHeight="1">
      <c r="C4472" s="18">
        <v>2068</v>
      </c>
      <c r="D4472" s="7">
        <v>7471</v>
      </c>
      <c r="E4472" s="10">
        <v>1190216</v>
      </c>
      <c r="F4472" s="19">
        <v>2658048</v>
      </c>
    </row>
    <row r="4473" spans="3:6" ht="15" customHeight="1">
      <c r="C4473" s="18">
        <v>2069</v>
      </c>
      <c r="D4473" s="7">
        <v>7447</v>
      </c>
      <c r="E4473" s="10">
        <v>1190140</v>
      </c>
      <c r="F4473" s="19">
        <v>2658048</v>
      </c>
    </row>
    <row r="4474" spans="3:6" ht="15" customHeight="1">
      <c r="C4474" s="18">
        <v>2070</v>
      </c>
      <c r="D4474" s="7">
        <v>7427</v>
      </c>
      <c r="E4474" s="10">
        <v>1190086</v>
      </c>
      <c r="F4474" s="19">
        <v>2658304</v>
      </c>
    </row>
    <row r="4475" spans="3:6" ht="15" customHeight="1">
      <c r="C4475" s="18">
        <v>2071</v>
      </c>
      <c r="D4475" s="7">
        <v>7439</v>
      </c>
      <c r="E4475" s="10">
        <v>1190157</v>
      </c>
      <c r="F4475" s="19">
        <v>2658304</v>
      </c>
    </row>
    <row r="4476" spans="3:6" ht="15" customHeight="1">
      <c r="C4476" s="18">
        <v>2072</v>
      </c>
      <c r="D4476" s="7">
        <v>7361</v>
      </c>
      <c r="E4476" s="10">
        <v>1190139</v>
      </c>
      <c r="F4476" s="19">
        <v>2658304</v>
      </c>
    </row>
    <row r="4477" spans="3:6" ht="15" customHeight="1">
      <c r="C4477" s="18">
        <v>2073</v>
      </c>
      <c r="D4477" s="7">
        <v>7332</v>
      </c>
      <c r="E4477" s="10">
        <v>1190129</v>
      </c>
      <c r="F4477" s="19">
        <v>2658048</v>
      </c>
    </row>
    <row r="4478" spans="3:6" ht="15" customHeight="1">
      <c r="C4478" s="18">
        <v>2074</v>
      </c>
      <c r="D4478" s="7">
        <v>7310</v>
      </c>
      <c r="E4478" s="10">
        <v>1190071</v>
      </c>
      <c r="F4478" s="19">
        <v>2658048</v>
      </c>
    </row>
    <row r="4479" spans="3:6" ht="15" customHeight="1">
      <c r="C4479" s="18">
        <v>2075</v>
      </c>
      <c r="D4479" s="7">
        <v>7303</v>
      </c>
      <c r="E4479" s="10">
        <v>1190154</v>
      </c>
      <c r="F4479" s="19">
        <v>2658048</v>
      </c>
    </row>
    <row r="4480" spans="3:6" ht="15" customHeight="1">
      <c r="C4480" s="18">
        <v>2076</v>
      </c>
      <c r="D4480" s="7">
        <v>7245</v>
      </c>
      <c r="E4480" s="10">
        <v>1190117</v>
      </c>
      <c r="F4480" s="19">
        <v>2658048</v>
      </c>
    </row>
    <row r="4481" spans="3:6" ht="15" customHeight="1">
      <c r="C4481" s="18">
        <v>2077</v>
      </c>
      <c r="D4481" s="7">
        <v>7247</v>
      </c>
      <c r="E4481" s="10">
        <v>1190100</v>
      </c>
      <c r="F4481" s="19">
        <v>2658048</v>
      </c>
    </row>
    <row r="4482" spans="3:6" ht="15" customHeight="1">
      <c r="C4482" s="18">
        <v>2078</v>
      </c>
      <c r="D4482" s="7">
        <v>7234</v>
      </c>
      <c r="E4482" s="10">
        <v>1190064</v>
      </c>
      <c r="F4482" s="19">
        <v>2658048</v>
      </c>
    </row>
    <row r="4483" spans="3:6" ht="15" customHeight="1">
      <c r="C4483" s="18">
        <v>2079</v>
      </c>
      <c r="D4483" s="7">
        <v>7229</v>
      </c>
      <c r="E4483" s="10">
        <v>1190153</v>
      </c>
      <c r="F4483" s="19">
        <v>2658048</v>
      </c>
    </row>
    <row r="4484" spans="3:6" ht="15" customHeight="1">
      <c r="C4484" s="18">
        <v>2080</v>
      </c>
      <c r="D4484" s="7">
        <v>7224</v>
      </c>
      <c r="E4484" s="10">
        <v>1190026</v>
      </c>
      <c r="F4484" s="19">
        <v>2658048</v>
      </c>
    </row>
    <row r="4485" spans="3:6" ht="15" customHeight="1">
      <c r="C4485" s="18">
        <v>2081</v>
      </c>
      <c r="D4485" s="7">
        <v>7215</v>
      </c>
      <c r="E4485" s="10">
        <v>1190118</v>
      </c>
      <c r="F4485" s="19">
        <v>2658048</v>
      </c>
    </row>
    <row r="4486" spans="3:6" ht="15" customHeight="1">
      <c r="C4486" s="18">
        <v>2082</v>
      </c>
      <c r="D4486" s="7">
        <v>7184</v>
      </c>
      <c r="E4486" s="10">
        <v>1190065</v>
      </c>
      <c r="F4486" s="19">
        <v>2658048</v>
      </c>
    </row>
    <row r="4487" spans="3:6" ht="15" customHeight="1">
      <c r="C4487" s="18">
        <v>2083</v>
      </c>
      <c r="D4487" s="7">
        <v>7181</v>
      </c>
      <c r="E4487" s="10">
        <v>1190164</v>
      </c>
      <c r="F4487" s="19">
        <v>2658048</v>
      </c>
    </row>
    <row r="4488" spans="3:6" ht="15" customHeight="1">
      <c r="C4488" s="18">
        <v>2084</v>
      </c>
      <c r="D4488" s="7">
        <v>7145</v>
      </c>
      <c r="E4488" s="10">
        <v>1190176</v>
      </c>
      <c r="F4488" s="19">
        <v>2658048</v>
      </c>
    </row>
    <row r="4489" spans="3:6" ht="15" customHeight="1">
      <c r="C4489" s="18">
        <v>2085</v>
      </c>
      <c r="D4489" s="7">
        <v>7144</v>
      </c>
      <c r="E4489" s="10">
        <v>1190186</v>
      </c>
      <c r="F4489" s="19">
        <v>2658048</v>
      </c>
    </row>
    <row r="4490" spans="3:6" ht="15" customHeight="1">
      <c r="C4490" s="18">
        <v>2086</v>
      </c>
      <c r="D4490" s="7">
        <v>7135</v>
      </c>
      <c r="E4490" s="10">
        <v>1190207</v>
      </c>
      <c r="F4490" s="19">
        <v>2658048</v>
      </c>
    </row>
    <row r="4491" spans="3:6" ht="15" customHeight="1">
      <c r="C4491" s="18">
        <v>2087</v>
      </c>
      <c r="D4491" s="7">
        <v>7121</v>
      </c>
      <c r="E4491" s="10">
        <v>1190229</v>
      </c>
      <c r="F4491" s="19">
        <v>2658048</v>
      </c>
    </row>
    <row r="4492" spans="3:6" ht="15" customHeight="1">
      <c r="C4492" s="18">
        <v>2088</v>
      </c>
      <c r="D4492" s="7">
        <v>7098</v>
      </c>
      <c r="E4492" s="10">
        <v>1190216</v>
      </c>
      <c r="F4492" s="19">
        <v>2658048</v>
      </c>
    </row>
    <row r="4493" spans="3:6" ht="15" customHeight="1">
      <c r="C4493" s="18">
        <v>2089</v>
      </c>
      <c r="D4493" s="7">
        <v>7111</v>
      </c>
      <c r="E4493" s="10">
        <v>1190174</v>
      </c>
      <c r="F4493" s="19">
        <v>2658048</v>
      </c>
    </row>
    <row r="4494" spans="3:6" ht="15" customHeight="1">
      <c r="C4494" s="18">
        <v>2090</v>
      </c>
      <c r="D4494" s="7">
        <v>7073</v>
      </c>
      <c r="E4494" s="10">
        <v>1190150</v>
      </c>
      <c r="F4494" s="19">
        <v>2658048</v>
      </c>
    </row>
    <row r="4495" spans="3:6" ht="15" customHeight="1">
      <c r="C4495" s="18">
        <v>2091</v>
      </c>
      <c r="D4495" s="7">
        <v>7068</v>
      </c>
      <c r="E4495" s="10">
        <v>1190099</v>
      </c>
      <c r="F4495" s="19">
        <v>2658048</v>
      </c>
    </row>
    <row r="4496" spans="3:6" ht="15" customHeight="1">
      <c r="C4496" s="18">
        <v>2092</v>
      </c>
      <c r="D4496" s="7">
        <v>7050</v>
      </c>
      <c r="E4496" s="10">
        <v>1190115</v>
      </c>
      <c r="F4496" s="19">
        <v>2658048</v>
      </c>
    </row>
    <row r="4497" spans="3:6" ht="15" customHeight="1">
      <c r="C4497" s="18">
        <v>2093</v>
      </c>
      <c r="D4497" s="7">
        <v>7048</v>
      </c>
      <c r="E4497" s="10">
        <v>1190168</v>
      </c>
      <c r="F4497" s="19">
        <v>2658048</v>
      </c>
    </row>
    <row r="4498" spans="3:6" ht="15" customHeight="1">
      <c r="C4498" s="18">
        <v>2094</v>
      </c>
      <c r="D4498" s="7">
        <v>7042</v>
      </c>
      <c r="E4498" s="10">
        <v>1190067</v>
      </c>
      <c r="F4498" s="19">
        <v>2658048</v>
      </c>
    </row>
    <row r="4499" spans="3:6" ht="15" customHeight="1">
      <c r="C4499" s="18">
        <v>2095</v>
      </c>
      <c r="D4499" s="7">
        <v>7015</v>
      </c>
      <c r="E4499" s="10">
        <v>1190134</v>
      </c>
      <c r="F4499" s="19">
        <v>2658048</v>
      </c>
    </row>
    <row r="4500" spans="3:6" ht="15" customHeight="1">
      <c r="C4500" s="18">
        <v>2096</v>
      </c>
      <c r="D4500" s="7">
        <v>7001</v>
      </c>
      <c r="E4500" s="10">
        <v>1190041</v>
      </c>
      <c r="F4500" s="19">
        <v>2658048</v>
      </c>
    </row>
    <row r="4501" spans="3:6" ht="15" customHeight="1">
      <c r="C4501" s="18">
        <v>2097</v>
      </c>
      <c r="D4501" s="7">
        <v>7013</v>
      </c>
      <c r="E4501" s="10">
        <v>1190085</v>
      </c>
      <c r="F4501" s="19">
        <v>2658048</v>
      </c>
    </row>
    <row r="4502" spans="3:6" ht="15" customHeight="1">
      <c r="C4502" s="18">
        <v>2098</v>
      </c>
      <c r="D4502" s="7">
        <v>6995</v>
      </c>
      <c r="E4502" s="10">
        <v>1190028</v>
      </c>
      <c r="F4502" s="19">
        <v>2658048</v>
      </c>
    </row>
    <row r="4503" spans="3:6" ht="15" customHeight="1">
      <c r="C4503" s="18">
        <v>2099</v>
      </c>
      <c r="D4503" s="7">
        <v>6999</v>
      </c>
      <c r="E4503" s="10">
        <v>1190074</v>
      </c>
      <c r="F4503" s="19">
        <v>2658048</v>
      </c>
    </row>
    <row r="4504" spans="3:6" ht="15" customHeight="1">
      <c r="C4504" s="18">
        <v>2100</v>
      </c>
      <c r="D4504" s="7">
        <v>6986</v>
      </c>
      <c r="E4504" s="10">
        <v>1189991</v>
      </c>
      <c r="F4504" s="19">
        <v>2658048</v>
      </c>
    </row>
    <row r="4505" spans="3:6" ht="15" customHeight="1">
      <c r="C4505" s="18">
        <v>2101</v>
      </c>
      <c r="D4505" s="7">
        <v>6989</v>
      </c>
      <c r="E4505" s="10">
        <v>1190076</v>
      </c>
      <c r="F4505" s="19">
        <v>2658048</v>
      </c>
    </row>
    <row r="4506" spans="3:6" ht="15" customHeight="1">
      <c r="C4506" s="18">
        <v>2102</v>
      </c>
      <c r="D4506" s="7">
        <v>6955</v>
      </c>
      <c r="E4506" s="10">
        <v>1189970</v>
      </c>
      <c r="F4506" s="19">
        <v>2658048</v>
      </c>
    </row>
    <row r="4507" spans="3:6" ht="15" customHeight="1">
      <c r="C4507" s="18">
        <v>2103</v>
      </c>
      <c r="D4507" s="7">
        <v>6919</v>
      </c>
      <c r="E4507" s="10">
        <v>1190068</v>
      </c>
      <c r="F4507" s="19">
        <v>2658048</v>
      </c>
    </row>
    <row r="4508" spans="3:6" ht="15" customHeight="1">
      <c r="C4508" s="18">
        <v>2104</v>
      </c>
      <c r="D4508" s="7">
        <v>6888</v>
      </c>
      <c r="E4508" s="10">
        <v>1189935</v>
      </c>
      <c r="F4508" s="19">
        <v>2658048</v>
      </c>
    </row>
    <row r="4509" spans="3:6" ht="15" customHeight="1">
      <c r="C4509" s="18">
        <v>2105</v>
      </c>
      <c r="D4509" s="7">
        <v>6893</v>
      </c>
      <c r="E4509" s="10">
        <v>1190074</v>
      </c>
      <c r="F4509" s="19">
        <v>2658048</v>
      </c>
    </row>
    <row r="4510" spans="3:6" ht="15" customHeight="1">
      <c r="C4510" s="18">
        <v>2106</v>
      </c>
      <c r="D4510" s="7">
        <v>6827</v>
      </c>
      <c r="E4510" s="10">
        <v>1189900</v>
      </c>
      <c r="F4510" s="19">
        <v>2658048</v>
      </c>
    </row>
    <row r="4511" spans="3:6" ht="15" customHeight="1">
      <c r="C4511" s="18">
        <v>2107</v>
      </c>
      <c r="D4511" s="7">
        <v>6840</v>
      </c>
      <c r="E4511" s="10">
        <v>1190041</v>
      </c>
      <c r="F4511" s="19">
        <v>2658048</v>
      </c>
    </row>
    <row r="4512" spans="3:6" ht="15" customHeight="1">
      <c r="C4512" s="18">
        <v>2108</v>
      </c>
      <c r="D4512" s="7">
        <v>6819</v>
      </c>
      <c r="E4512" s="10">
        <v>1189924</v>
      </c>
      <c r="F4512" s="19">
        <v>2658048</v>
      </c>
    </row>
    <row r="4513" spans="3:6" ht="15" customHeight="1">
      <c r="C4513" s="18">
        <v>2109</v>
      </c>
      <c r="D4513" s="7">
        <v>6841</v>
      </c>
      <c r="E4513" s="10">
        <v>1190035</v>
      </c>
      <c r="F4513" s="19">
        <v>2658048</v>
      </c>
    </row>
    <row r="4514" spans="3:6" ht="15" customHeight="1">
      <c r="C4514" s="18">
        <v>2110</v>
      </c>
      <c r="D4514" s="7">
        <v>6807</v>
      </c>
      <c r="E4514" s="10">
        <v>1189922</v>
      </c>
      <c r="F4514" s="19">
        <v>2658048</v>
      </c>
    </row>
    <row r="4515" spans="3:6" ht="15" customHeight="1">
      <c r="C4515" s="18">
        <v>2111</v>
      </c>
      <c r="D4515" s="7">
        <v>6815</v>
      </c>
      <c r="E4515" s="10">
        <v>1190132</v>
      </c>
      <c r="F4515" s="19">
        <v>2658048</v>
      </c>
    </row>
    <row r="4516" spans="3:6" ht="15" customHeight="1">
      <c r="C4516" s="18">
        <v>2112</v>
      </c>
      <c r="D4516" s="7">
        <v>6791</v>
      </c>
      <c r="E4516" s="10">
        <v>1190083</v>
      </c>
      <c r="F4516" s="19">
        <v>2658048</v>
      </c>
    </row>
    <row r="4517" spans="3:6" ht="15" customHeight="1">
      <c r="C4517" s="18">
        <v>2113</v>
      </c>
      <c r="D4517" s="7">
        <v>6797</v>
      </c>
      <c r="E4517" s="10">
        <v>1190150</v>
      </c>
      <c r="F4517" s="19">
        <v>2658048</v>
      </c>
    </row>
    <row r="4518" spans="3:6" ht="15" customHeight="1">
      <c r="C4518" s="18">
        <v>2114</v>
      </c>
      <c r="D4518" s="7">
        <v>6800</v>
      </c>
      <c r="E4518" s="10">
        <v>1189967</v>
      </c>
      <c r="F4518" s="19">
        <v>2658048</v>
      </c>
    </row>
    <row r="4519" spans="3:6" ht="15" customHeight="1">
      <c r="C4519" s="18">
        <v>2115</v>
      </c>
      <c r="D4519" s="7">
        <v>6836</v>
      </c>
      <c r="E4519" s="10">
        <v>1190225</v>
      </c>
      <c r="F4519" s="19">
        <v>2658048</v>
      </c>
    </row>
    <row r="4520" spans="3:6" ht="15" customHeight="1">
      <c r="C4520" s="18">
        <v>2116</v>
      </c>
      <c r="D4520" s="7">
        <v>6818</v>
      </c>
      <c r="E4520" s="10">
        <v>1189987</v>
      </c>
      <c r="F4520" s="19">
        <v>2658048</v>
      </c>
    </row>
    <row r="4521" spans="3:6" ht="15" customHeight="1">
      <c r="C4521" s="18">
        <v>2117</v>
      </c>
      <c r="D4521" s="7">
        <v>6801</v>
      </c>
      <c r="E4521" s="10">
        <v>1190147</v>
      </c>
      <c r="F4521" s="19">
        <v>2658048</v>
      </c>
    </row>
    <row r="4522" spans="3:6" ht="15" customHeight="1">
      <c r="C4522" s="18">
        <v>2118</v>
      </c>
      <c r="D4522" s="7">
        <v>6763</v>
      </c>
      <c r="E4522" s="10">
        <v>1189994</v>
      </c>
      <c r="F4522" s="19">
        <v>2658048</v>
      </c>
    </row>
    <row r="4523" spans="3:6" ht="15" customHeight="1">
      <c r="C4523" s="18">
        <v>2119</v>
      </c>
      <c r="D4523" s="7">
        <v>6762</v>
      </c>
      <c r="E4523" s="10">
        <v>1190168</v>
      </c>
      <c r="F4523" s="19">
        <v>2658048</v>
      </c>
    </row>
    <row r="4524" spans="3:6" ht="15" customHeight="1">
      <c r="C4524" s="18">
        <v>2120</v>
      </c>
      <c r="D4524" s="7">
        <v>6756</v>
      </c>
      <c r="E4524" s="10">
        <v>1190017</v>
      </c>
      <c r="F4524" s="19">
        <v>2658048</v>
      </c>
    </row>
    <row r="4525" spans="3:6" ht="15" customHeight="1">
      <c r="C4525" s="18">
        <v>2121</v>
      </c>
      <c r="D4525" s="7">
        <v>6759</v>
      </c>
      <c r="E4525" s="10">
        <v>1190168</v>
      </c>
      <c r="F4525" s="19">
        <v>2658048</v>
      </c>
    </row>
    <row r="4526" spans="3:6" ht="15" customHeight="1">
      <c r="C4526" s="18">
        <v>2122</v>
      </c>
      <c r="D4526" s="7">
        <v>6735</v>
      </c>
      <c r="E4526" s="10">
        <v>1190007</v>
      </c>
      <c r="F4526" s="19">
        <v>2658048</v>
      </c>
    </row>
    <row r="4527" spans="3:6" ht="15" customHeight="1">
      <c r="C4527" s="18">
        <v>2123</v>
      </c>
      <c r="D4527" s="7">
        <v>6756</v>
      </c>
      <c r="E4527" s="10">
        <v>1190060</v>
      </c>
      <c r="F4527" s="19">
        <v>2658048</v>
      </c>
    </row>
    <row r="4528" spans="3:6" ht="15" customHeight="1">
      <c r="C4528" s="18">
        <v>2124</v>
      </c>
      <c r="D4528" s="7">
        <v>6749</v>
      </c>
      <c r="E4528" s="10">
        <v>1190032</v>
      </c>
      <c r="F4528" s="19">
        <v>2658048</v>
      </c>
    </row>
    <row r="4529" spans="3:6" ht="15" customHeight="1">
      <c r="C4529" s="18">
        <v>2125</v>
      </c>
      <c r="D4529" s="7">
        <v>6759</v>
      </c>
      <c r="E4529" s="10">
        <v>1189894</v>
      </c>
      <c r="F4529" s="19">
        <v>2658048</v>
      </c>
    </row>
    <row r="4530" spans="3:6" ht="15" customHeight="1">
      <c r="C4530" s="18">
        <v>2126</v>
      </c>
      <c r="D4530" s="7">
        <v>6734</v>
      </c>
      <c r="E4530" s="10">
        <v>1189854</v>
      </c>
      <c r="F4530" s="19">
        <v>2658048</v>
      </c>
    </row>
    <row r="4531" spans="3:6" ht="15" customHeight="1">
      <c r="C4531" s="18">
        <v>2127</v>
      </c>
      <c r="D4531" s="7">
        <v>6732</v>
      </c>
      <c r="E4531" s="10">
        <v>1189973</v>
      </c>
      <c r="F4531" s="19">
        <v>2658048</v>
      </c>
    </row>
    <row r="4532" spans="3:6" ht="15" customHeight="1">
      <c r="C4532" s="18">
        <v>2128</v>
      </c>
      <c r="D4532" s="7">
        <v>6719</v>
      </c>
      <c r="E4532" s="10">
        <v>1189893</v>
      </c>
      <c r="F4532" s="19">
        <v>2658048</v>
      </c>
    </row>
    <row r="4533" spans="3:6" ht="15" customHeight="1">
      <c r="C4533" s="18">
        <v>2129</v>
      </c>
      <c r="D4533" s="7">
        <v>6735</v>
      </c>
      <c r="E4533" s="10">
        <v>1190061</v>
      </c>
      <c r="F4533" s="19">
        <v>2658048</v>
      </c>
    </row>
    <row r="4534" spans="3:6" ht="15" customHeight="1">
      <c r="C4534" s="18">
        <v>2130</v>
      </c>
      <c r="D4534" s="7">
        <v>6719</v>
      </c>
      <c r="E4534" s="10">
        <v>1189964</v>
      </c>
      <c r="F4534" s="19">
        <v>2658048</v>
      </c>
    </row>
    <row r="4535" spans="3:6" ht="15" customHeight="1">
      <c r="C4535" s="18">
        <v>2131</v>
      </c>
      <c r="D4535" s="7">
        <v>6770</v>
      </c>
      <c r="E4535" s="10">
        <v>1190038</v>
      </c>
      <c r="F4535" s="19">
        <v>2658048</v>
      </c>
    </row>
    <row r="4536" spans="3:6" ht="15" customHeight="1">
      <c r="C4536" s="18">
        <v>2132</v>
      </c>
      <c r="D4536" s="7">
        <v>6759</v>
      </c>
      <c r="E4536" s="10">
        <v>1190055</v>
      </c>
      <c r="F4536" s="19">
        <v>2658048</v>
      </c>
    </row>
    <row r="4537" spans="3:6" ht="15" customHeight="1">
      <c r="C4537" s="18">
        <v>2133</v>
      </c>
      <c r="D4537" s="7">
        <v>6773</v>
      </c>
      <c r="E4537" s="10">
        <v>1190045</v>
      </c>
      <c r="F4537" s="19">
        <v>2658048</v>
      </c>
    </row>
    <row r="4538" spans="3:6" ht="15" customHeight="1">
      <c r="C4538" s="18">
        <v>2134</v>
      </c>
      <c r="D4538" s="7">
        <v>6764</v>
      </c>
      <c r="E4538" s="10">
        <v>1190013</v>
      </c>
      <c r="F4538" s="19">
        <v>2658048</v>
      </c>
    </row>
    <row r="4539" spans="3:6" ht="15" customHeight="1">
      <c r="C4539" s="18">
        <v>2135</v>
      </c>
      <c r="D4539" s="7">
        <v>6772</v>
      </c>
      <c r="E4539" s="10">
        <v>1190002</v>
      </c>
      <c r="F4539" s="19">
        <v>2658048</v>
      </c>
    </row>
    <row r="4540" spans="3:6" ht="15" customHeight="1">
      <c r="C4540" s="18">
        <v>2136</v>
      </c>
      <c r="D4540" s="7">
        <v>6754</v>
      </c>
      <c r="E4540" s="10">
        <v>1190021</v>
      </c>
      <c r="F4540" s="19">
        <v>2658048</v>
      </c>
    </row>
    <row r="4541" spans="3:6" ht="15" customHeight="1">
      <c r="C4541" s="18">
        <v>2137</v>
      </c>
      <c r="D4541" s="7">
        <v>6779</v>
      </c>
      <c r="E4541" s="10">
        <v>1190141</v>
      </c>
      <c r="F4541" s="19">
        <v>2658048</v>
      </c>
    </row>
    <row r="4542" spans="3:6" ht="15" customHeight="1">
      <c r="C4542" s="18">
        <v>2138</v>
      </c>
      <c r="D4542" s="7">
        <v>6778</v>
      </c>
      <c r="E4542" s="10">
        <v>1190150</v>
      </c>
      <c r="F4542" s="19">
        <v>2658048</v>
      </c>
    </row>
    <row r="4543" spans="3:6" ht="15" customHeight="1">
      <c r="C4543" s="18">
        <v>2139</v>
      </c>
      <c r="D4543" s="7">
        <v>6800</v>
      </c>
      <c r="E4543" s="10">
        <v>1190159</v>
      </c>
      <c r="F4543" s="19">
        <v>2658048</v>
      </c>
    </row>
    <row r="4544" spans="3:6" ht="15" customHeight="1">
      <c r="C4544" s="18">
        <v>2140</v>
      </c>
      <c r="D4544" s="7">
        <v>6805</v>
      </c>
      <c r="E4544" s="10">
        <v>1190140</v>
      </c>
      <c r="F4544" s="19">
        <v>2658048</v>
      </c>
    </row>
    <row r="4545" spans="3:6" ht="15" customHeight="1">
      <c r="C4545" s="18">
        <v>2141</v>
      </c>
      <c r="D4545" s="7">
        <v>6839</v>
      </c>
      <c r="E4545" s="10">
        <v>1190122</v>
      </c>
      <c r="F4545" s="19">
        <v>2658048</v>
      </c>
    </row>
    <row r="4546" spans="3:6" ht="15" customHeight="1">
      <c r="C4546" s="18">
        <v>2142</v>
      </c>
      <c r="D4546" s="7">
        <v>6844</v>
      </c>
      <c r="E4546" s="10">
        <v>1190054</v>
      </c>
      <c r="F4546" s="19">
        <v>2658048</v>
      </c>
    </row>
    <row r="4547" spans="3:6" ht="15" customHeight="1">
      <c r="C4547" s="18">
        <v>2143</v>
      </c>
      <c r="D4547" s="7">
        <v>6891</v>
      </c>
      <c r="E4547" s="10">
        <v>1190172</v>
      </c>
      <c r="F4547" s="19">
        <v>2658048</v>
      </c>
    </row>
    <row r="4548" spans="3:6" ht="15" customHeight="1">
      <c r="C4548" s="18">
        <v>2144</v>
      </c>
      <c r="D4548" s="7">
        <v>6917</v>
      </c>
      <c r="E4548" s="10">
        <v>1190059</v>
      </c>
      <c r="F4548" s="19">
        <v>2658048</v>
      </c>
    </row>
    <row r="4549" spans="3:6" ht="15" customHeight="1">
      <c r="C4549" s="18">
        <v>2145</v>
      </c>
      <c r="D4549" s="7">
        <v>6941</v>
      </c>
      <c r="E4549" s="10">
        <v>1190178</v>
      </c>
      <c r="F4549" s="19">
        <v>2658048</v>
      </c>
    </row>
    <row r="4550" spans="3:6" ht="15" customHeight="1">
      <c r="C4550" s="18">
        <v>2146</v>
      </c>
      <c r="D4550" s="7">
        <v>6966</v>
      </c>
      <c r="E4550" s="10">
        <v>1190113</v>
      </c>
      <c r="F4550" s="19">
        <v>2658048</v>
      </c>
    </row>
    <row r="4551" spans="3:6" ht="15" customHeight="1">
      <c r="C4551" s="18">
        <v>2147</v>
      </c>
      <c r="D4551" s="7">
        <v>7012</v>
      </c>
      <c r="E4551" s="10">
        <v>1190262</v>
      </c>
      <c r="F4551" s="19">
        <v>2658048</v>
      </c>
    </row>
    <row r="4552" spans="3:6" ht="15" customHeight="1">
      <c r="C4552" s="18">
        <v>2148</v>
      </c>
      <c r="D4552" s="7">
        <v>7022</v>
      </c>
      <c r="E4552" s="10">
        <v>1190171</v>
      </c>
      <c r="F4552" s="19">
        <v>2658048</v>
      </c>
    </row>
    <row r="4553" spans="3:6" ht="15" customHeight="1">
      <c r="C4553" s="18">
        <v>2149</v>
      </c>
      <c r="D4553" s="7">
        <v>7039</v>
      </c>
      <c r="E4553" s="10">
        <v>1190138</v>
      </c>
      <c r="F4553" s="19">
        <v>2658048</v>
      </c>
    </row>
    <row r="4554" spans="3:6" ht="15" customHeight="1">
      <c r="C4554" s="18">
        <v>2150</v>
      </c>
      <c r="D4554" s="7">
        <v>7050</v>
      </c>
      <c r="E4554" s="10">
        <v>1190160</v>
      </c>
      <c r="F4554" s="19">
        <v>2658048</v>
      </c>
    </row>
    <row r="4555" spans="3:6" ht="15" customHeight="1">
      <c r="C4555" s="18">
        <v>2151</v>
      </c>
      <c r="D4555" s="7">
        <v>7065</v>
      </c>
      <c r="E4555" s="10">
        <v>1190126</v>
      </c>
      <c r="F4555" s="19">
        <v>2658048</v>
      </c>
    </row>
    <row r="4556" spans="3:6" ht="15" customHeight="1">
      <c r="C4556" s="18">
        <v>2152</v>
      </c>
      <c r="D4556" s="7">
        <v>7044</v>
      </c>
      <c r="E4556" s="10">
        <v>1190095</v>
      </c>
      <c r="F4556" s="19">
        <v>2658048</v>
      </c>
    </row>
    <row r="4557" spans="3:6" ht="15" customHeight="1">
      <c r="C4557" s="18">
        <v>2153</v>
      </c>
      <c r="D4557" s="7">
        <v>7089</v>
      </c>
      <c r="E4557" s="10">
        <v>1190119</v>
      </c>
      <c r="F4557" s="19">
        <v>2658048</v>
      </c>
    </row>
    <row r="4558" spans="3:6" ht="15" customHeight="1">
      <c r="C4558" s="18">
        <v>2154</v>
      </c>
      <c r="D4558" s="7">
        <v>7106</v>
      </c>
      <c r="E4558" s="10">
        <v>1190147</v>
      </c>
      <c r="F4558" s="19">
        <v>2658048</v>
      </c>
    </row>
    <row r="4559" spans="3:6" ht="15" customHeight="1">
      <c r="C4559" s="18">
        <v>2155</v>
      </c>
      <c r="D4559" s="7">
        <v>7149</v>
      </c>
      <c r="E4559" s="10">
        <v>1190334</v>
      </c>
      <c r="F4559" s="19">
        <v>2658048</v>
      </c>
    </row>
    <row r="4560" spans="3:6" ht="15" customHeight="1">
      <c r="C4560" s="18">
        <v>2156</v>
      </c>
      <c r="D4560" s="7">
        <v>7171</v>
      </c>
      <c r="E4560" s="10">
        <v>1190277</v>
      </c>
      <c r="F4560" s="19">
        <v>2658048</v>
      </c>
    </row>
    <row r="4561" spans="3:6" ht="15" customHeight="1">
      <c r="C4561" s="18">
        <v>2157</v>
      </c>
      <c r="D4561" s="7">
        <v>7198</v>
      </c>
      <c r="E4561" s="10">
        <v>1190329</v>
      </c>
      <c r="F4561" s="19">
        <v>2658048</v>
      </c>
    </row>
    <row r="4562" spans="3:6" ht="15" customHeight="1">
      <c r="C4562" s="18">
        <v>2158</v>
      </c>
      <c r="D4562" s="7">
        <v>7167</v>
      </c>
      <c r="E4562" s="10">
        <v>1190367</v>
      </c>
      <c r="F4562" s="19">
        <v>2658048</v>
      </c>
    </row>
    <row r="4563" spans="3:6" ht="15" customHeight="1">
      <c r="C4563" s="18">
        <v>2159</v>
      </c>
      <c r="D4563" s="7">
        <v>7147</v>
      </c>
      <c r="E4563" s="10">
        <v>1190381</v>
      </c>
      <c r="F4563" s="19">
        <v>2658048</v>
      </c>
    </row>
    <row r="4564" spans="3:6" ht="15" customHeight="1">
      <c r="C4564" s="18">
        <v>2160</v>
      </c>
      <c r="D4564" s="7">
        <v>7115</v>
      </c>
      <c r="E4564" s="10">
        <v>1190368</v>
      </c>
      <c r="F4564" s="19">
        <v>2658048</v>
      </c>
    </row>
    <row r="4565" spans="3:6" ht="15" customHeight="1">
      <c r="C4565" s="18">
        <v>2161</v>
      </c>
      <c r="D4565" s="7">
        <v>7087</v>
      </c>
      <c r="E4565" s="10">
        <v>1190457</v>
      </c>
      <c r="F4565" s="19">
        <v>2658048</v>
      </c>
    </row>
    <row r="4566" spans="3:6" ht="15" customHeight="1">
      <c r="C4566" s="18">
        <v>2162</v>
      </c>
      <c r="D4566" s="7">
        <v>7020</v>
      </c>
      <c r="E4566" s="10">
        <v>1190323</v>
      </c>
      <c r="F4566" s="19">
        <v>2658048</v>
      </c>
    </row>
    <row r="4567" spans="3:6" ht="15" customHeight="1">
      <c r="C4567" s="18">
        <v>2163</v>
      </c>
      <c r="D4567" s="7">
        <v>6991</v>
      </c>
      <c r="E4567" s="10">
        <v>1190384</v>
      </c>
      <c r="F4567" s="19">
        <v>2658048</v>
      </c>
    </row>
    <row r="4568" spans="3:6" ht="15" customHeight="1">
      <c r="C4568" s="18">
        <v>2164</v>
      </c>
      <c r="D4568" s="7">
        <v>6964</v>
      </c>
      <c r="E4568" s="10">
        <v>1190288</v>
      </c>
      <c r="F4568" s="19">
        <v>2658048</v>
      </c>
    </row>
    <row r="4569" spans="3:6" ht="15" customHeight="1">
      <c r="C4569" s="18">
        <v>2165</v>
      </c>
      <c r="D4569" s="7">
        <v>6971</v>
      </c>
      <c r="E4569" s="10">
        <v>1190327</v>
      </c>
      <c r="F4569" s="19">
        <v>2658048</v>
      </c>
    </row>
    <row r="4570" spans="3:6" ht="15" customHeight="1">
      <c r="C4570" s="18">
        <v>2166</v>
      </c>
      <c r="D4570" s="7">
        <v>6927</v>
      </c>
      <c r="E4570" s="10">
        <v>1190353</v>
      </c>
      <c r="F4570" s="19">
        <v>2658048</v>
      </c>
    </row>
    <row r="4571" spans="3:6" ht="15" customHeight="1">
      <c r="C4571" s="18">
        <v>2167</v>
      </c>
      <c r="D4571" s="7">
        <v>6901</v>
      </c>
      <c r="E4571" s="10">
        <v>1190438</v>
      </c>
      <c r="F4571" s="19">
        <v>2658048</v>
      </c>
    </row>
    <row r="4572" spans="3:6" ht="15" customHeight="1">
      <c r="C4572" s="18">
        <v>2168</v>
      </c>
      <c r="D4572" s="7">
        <v>6862</v>
      </c>
      <c r="E4572" s="10">
        <v>1190329</v>
      </c>
      <c r="F4572" s="19">
        <v>2658048</v>
      </c>
    </row>
    <row r="4573" spans="3:6" ht="15" customHeight="1">
      <c r="C4573" s="18">
        <v>2169</v>
      </c>
      <c r="D4573" s="7">
        <v>6826</v>
      </c>
      <c r="E4573" s="10">
        <v>1190375</v>
      </c>
      <c r="F4573" s="19">
        <v>2658048</v>
      </c>
    </row>
    <row r="4574" spans="3:6" ht="15" customHeight="1">
      <c r="C4574" s="18">
        <v>2170</v>
      </c>
      <c r="D4574" s="7">
        <v>6801</v>
      </c>
      <c r="E4574" s="10">
        <v>1190356</v>
      </c>
      <c r="F4574" s="19">
        <v>2658048</v>
      </c>
    </row>
    <row r="4575" spans="3:6" ht="15" customHeight="1">
      <c r="C4575" s="18">
        <v>2171</v>
      </c>
      <c r="D4575" s="7">
        <v>6775</v>
      </c>
      <c r="E4575" s="10">
        <v>1190433</v>
      </c>
      <c r="F4575" s="19">
        <v>2658048</v>
      </c>
    </row>
    <row r="4576" spans="3:6" ht="15" customHeight="1">
      <c r="C4576" s="18">
        <v>2172</v>
      </c>
      <c r="D4576" s="7">
        <v>6736</v>
      </c>
      <c r="E4576" s="10">
        <v>1190330</v>
      </c>
      <c r="F4576" s="19">
        <v>2658048</v>
      </c>
    </row>
    <row r="4577" spans="3:6" ht="15" customHeight="1">
      <c r="C4577" s="18">
        <v>2173</v>
      </c>
      <c r="D4577" s="7">
        <v>6690</v>
      </c>
      <c r="E4577" s="10">
        <v>1190455</v>
      </c>
      <c r="F4577" s="19">
        <v>2658048</v>
      </c>
    </row>
    <row r="4578" spans="3:6" ht="15" customHeight="1">
      <c r="C4578" s="18">
        <v>2174</v>
      </c>
      <c r="D4578" s="7">
        <v>6677</v>
      </c>
      <c r="E4578" s="10">
        <v>1190265</v>
      </c>
      <c r="F4578" s="19">
        <v>2658048</v>
      </c>
    </row>
    <row r="4579" spans="3:6" ht="15" customHeight="1">
      <c r="C4579" s="18">
        <v>2175</v>
      </c>
      <c r="D4579" s="7">
        <v>6691</v>
      </c>
      <c r="E4579" s="10">
        <v>1190376</v>
      </c>
      <c r="F4579" s="19">
        <v>2658048</v>
      </c>
    </row>
    <row r="4580" spans="3:6" ht="15" customHeight="1">
      <c r="C4580" s="18">
        <v>2176</v>
      </c>
      <c r="D4580" s="7">
        <v>6685</v>
      </c>
      <c r="E4580" s="10">
        <v>1190283</v>
      </c>
      <c r="F4580" s="19">
        <v>2658048</v>
      </c>
    </row>
    <row r="4581" spans="3:6" ht="15" customHeight="1">
      <c r="C4581" s="18">
        <v>2177</v>
      </c>
      <c r="D4581" s="7">
        <v>6645</v>
      </c>
      <c r="E4581" s="10">
        <v>1190374</v>
      </c>
      <c r="F4581" s="19">
        <v>2658048</v>
      </c>
    </row>
    <row r="4582" spans="3:6" ht="15" customHeight="1">
      <c r="C4582" s="18">
        <v>2178</v>
      </c>
      <c r="D4582" s="7">
        <v>6601</v>
      </c>
      <c r="E4582" s="10">
        <v>1190277</v>
      </c>
      <c r="F4582" s="19">
        <v>2658048</v>
      </c>
    </row>
    <row r="4583" spans="3:6" ht="15" customHeight="1">
      <c r="C4583" s="18">
        <v>2179</v>
      </c>
      <c r="D4583" s="7">
        <v>6613</v>
      </c>
      <c r="E4583" s="10">
        <v>1190313</v>
      </c>
      <c r="F4583" s="19">
        <v>2658048</v>
      </c>
    </row>
    <row r="4584" spans="3:6" ht="15" customHeight="1">
      <c r="C4584" s="18">
        <v>2180</v>
      </c>
      <c r="D4584" s="7">
        <v>6578</v>
      </c>
      <c r="E4584" s="10">
        <v>1190262</v>
      </c>
      <c r="F4584" s="19">
        <v>2658048</v>
      </c>
    </row>
    <row r="4585" spans="3:6" ht="15" customHeight="1">
      <c r="C4585" s="18">
        <v>2181</v>
      </c>
      <c r="D4585" s="7">
        <v>6574</v>
      </c>
      <c r="E4585" s="10">
        <v>1190284</v>
      </c>
      <c r="F4585" s="19">
        <v>2658048</v>
      </c>
    </row>
    <row r="4586" spans="3:6" ht="15" customHeight="1">
      <c r="C4586" s="18">
        <v>2182</v>
      </c>
      <c r="D4586" s="7">
        <v>6549</v>
      </c>
      <c r="E4586" s="10">
        <v>1190288</v>
      </c>
      <c r="F4586" s="19">
        <v>2658048</v>
      </c>
    </row>
    <row r="4587" spans="3:6" ht="15" customHeight="1">
      <c r="C4587" s="18">
        <v>2183</v>
      </c>
      <c r="D4587" s="7">
        <v>6553</v>
      </c>
      <c r="E4587" s="10">
        <v>1190194</v>
      </c>
      <c r="F4587" s="19">
        <v>2658048</v>
      </c>
    </row>
    <row r="4588" spans="3:6" ht="15" customHeight="1">
      <c r="C4588" s="18">
        <v>2184</v>
      </c>
      <c r="D4588" s="7">
        <v>6536</v>
      </c>
      <c r="E4588" s="10">
        <v>1190168</v>
      </c>
      <c r="F4588" s="19">
        <v>2658048</v>
      </c>
    </row>
    <row r="4589" spans="3:6" ht="15" customHeight="1">
      <c r="C4589" s="18">
        <v>2185</v>
      </c>
      <c r="D4589" s="7">
        <v>6519</v>
      </c>
      <c r="E4589" s="10">
        <v>1190136</v>
      </c>
      <c r="F4589" s="19">
        <v>2658048</v>
      </c>
    </row>
    <row r="4590" spans="3:6" ht="15" customHeight="1">
      <c r="C4590" s="18">
        <v>2186</v>
      </c>
      <c r="D4590" s="7">
        <v>6504</v>
      </c>
      <c r="E4590" s="10">
        <v>1190175</v>
      </c>
      <c r="F4590" s="19">
        <v>2658048</v>
      </c>
    </row>
    <row r="4591" spans="3:6" ht="15" customHeight="1">
      <c r="C4591" s="18">
        <v>2187</v>
      </c>
      <c r="D4591" s="7">
        <v>6497</v>
      </c>
      <c r="E4591" s="10">
        <v>1190129</v>
      </c>
      <c r="F4591" s="19">
        <v>2658048</v>
      </c>
    </row>
    <row r="4592" spans="3:6" ht="15" customHeight="1">
      <c r="C4592" s="18">
        <v>2188</v>
      </c>
      <c r="D4592" s="7">
        <v>6483</v>
      </c>
      <c r="E4592" s="10">
        <v>1190142</v>
      </c>
      <c r="F4592" s="19">
        <v>2658048</v>
      </c>
    </row>
    <row r="4593" spans="3:6" ht="15" customHeight="1">
      <c r="C4593" s="18">
        <v>2189</v>
      </c>
      <c r="D4593" s="7">
        <v>6484</v>
      </c>
      <c r="E4593" s="10">
        <v>1190068</v>
      </c>
      <c r="F4593" s="19">
        <v>2658048</v>
      </c>
    </row>
    <row r="4594" spans="3:6" ht="15" customHeight="1">
      <c r="C4594" s="18">
        <v>2190</v>
      </c>
      <c r="D4594" s="7">
        <v>6484</v>
      </c>
      <c r="E4594" s="10">
        <v>1190211</v>
      </c>
      <c r="F4594" s="19">
        <v>2658048</v>
      </c>
    </row>
    <row r="4595" spans="3:6" ht="15" customHeight="1">
      <c r="C4595" s="18">
        <v>2191</v>
      </c>
      <c r="D4595" s="7">
        <v>6489</v>
      </c>
      <c r="E4595" s="10">
        <v>1190176</v>
      </c>
      <c r="F4595" s="19">
        <v>2658048</v>
      </c>
    </row>
    <row r="4596" spans="3:6" ht="15" customHeight="1">
      <c r="C4596" s="18">
        <v>2192</v>
      </c>
      <c r="D4596" s="7">
        <v>6470</v>
      </c>
      <c r="E4596" s="10">
        <v>1190263</v>
      </c>
      <c r="F4596" s="19">
        <v>2658048</v>
      </c>
    </row>
    <row r="4597" spans="3:6" ht="15" customHeight="1">
      <c r="C4597" s="18">
        <v>2193</v>
      </c>
      <c r="D4597" s="7">
        <v>6480</v>
      </c>
      <c r="E4597" s="10">
        <v>1190251</v>
      </c>
      <c r="F4597" s="19">
        <v>2658048</v>
      </c>
    </row>
    <row r="4598" spans="3:6" ht="15" customHeight="1">
      <c r="C4598" s="18">
        <v>2194</v>
      </c>
      <c r="D4598" s="7">
        <v>6477</v>
      </c>
      <c r="E4598" s="10">
        <v>1190268</v>
      </c>
      <c r="F4598" s="19">
        <v>2658048</v>
      </c>
    </row>
    <row r="4599" spans="3:6" ht="15" customHeight="1">
      <c r="C4599" s="18">
        <v>2195</v>
      </c>
      <c r="D4599" s="7">
        <v>6454</v>
      </c>
      <c r="E4599" s="10">
        <v>1190338</v>
      </c>
      <c r="F4599" s="19">
        <v>2658048</v>
      </c>
    </row>
    <row r="4600" spans="3:6" ht="15" customHeight="1">
      <c r="C4600" s="18">
        <v>2196</v>
      </c>
      <c r="D4600" s="7">
        <v>6436</v>
      </c>
      <c r="E4600" s="10">
        <v>1190272</v>
      </c>
      <c r="F4600" s="19">
        <v>2658048</v>
      </c>
    </row>
    <row r="4601" spans="3:6" ht="15" customHeight="1">
      <c r="C4601" s="18">
        <v>2197</v>
      </c>
      <c r="D4601" s="7">
        <v>6433</v>
      </c>
      <c r="E4601" s="10">
        <v>1190285</v>
      </c>
      <c r="F4601" s="19">
        <v>2658048</v>
      </c>
    </row>
    <row r="4602" spans="3:6" ht="15" customHeight="1">
      <c r="C4602" s="18">
        <v>2198</v>
      </c>
      <c r="D4602" s="7">
        <v>6393</v>
      </c>
      <c r="E4602" s="10">
        <v>1190277</v>
      </c>
      <c r="F4602" s="19">
        <v>2658048</v>
      </c>
    </row>
    <row r="4603" spans="3:6" ht="15" customHeight="1">
      <c r="C4603" s="18">
        <v>2199</v>
      </c>
      <c r="D4603" s="7">
        <v>6410</v>
      </c>
      <c r="E4603" s="10">
        <v>1190286</v>
      </c>
      <c r="F4603" s="19">
        <v>2658048</v>
      </c>
    </row>
    <row r="4604" spans="3:6" ht="15" customHeight="1">
      <c r="C4604" s="18">
        <v>2200</v>
      </c>
      <c r="D4604" s="7">
        <v>6391</v>
      </c>
      <c r="E4604" s="10">
        <v>1190275</v>
      </c>
      <c r="F4604" s="19">
        <v>2658048</v>
      </c>
    </row>
    <row r="4605" spans="3:6" ht="15" customHeight="1">
      <c r="C4605" s="18">
        <v>2201</v>
      </c>
      <c r="D4605" s="7">
        <v>6415</v>
      </c>
      <c r="E4605" s="10">
        <v>1190314</v>
      </c>
      <c r="F4605" s="19">
        <v>2658048</v>
      </c>
    </row>
    <row r="4606" spans="3:6" ht="15" customHeight="1">
      <c r="C4606" s="18">
        <v>2202</v>
      </c>
      <c r="D4606" s="7">
        <v>6377</v>
      </c>
      <c r="E4606" s="10">
        <v>1190377</v>
      </c>
      <c r="F4606" s="19">
        <v>2658048</v>
      </c>
    </row>
    <row r="4607" spans="3:6" ht="15" customHeight="1">
      <c r="C4607" s="18">
        <v>2203</v>
      </c>
      <c r="D4607" s="7">
        <v>6347</v>
      </c>
      <c r="E4607" s="10">
        <v>1190383</v>
      </c>
      <c r="F4607" s="19">
        <v>2658048</v>
      </c>
    </row>
    <row r="4608" spans="3:6" ht="15" customHeight="1">
      <c r="C4608" s="18">
        <v>2204</v>
      </c>
      <c r="D4608" s="7">
        <v>6307</v>
      </c>
      <c r="E4608" s="10">
        <v>1190388</v>
      </c>
      <c r="F4608" s="19">
        <v>2658048</v>
      </c>
    </row>
    <row r="4609" spans="3:6" ht="15" customHeight="1">
      <c r="C4609" s="18">
        <v>2205</v>
      </c>
      <c r="D4609" s="7">
        <v>6318</v>
      </c>
      <c r="E4609" s="10">
        <v>1190274</v>
      </c>
      <c r="F4609" s="19">
        <v>2658048</v>
      </c>
    </row>
    <row r="4610" spans="3:6" ht="15" customHeight="1">
      <c r="C4610" s="18">
        <v>2206</v>
      </c>
      <c r="D4610" s="7">
        <v>6315</v>
      </c>
      <c r="E4610" s="10">
        <v>1190262</v>
      </c>
      <c r="F4610" s="19">
        <v>2658048</v>
      </c>
    </row>
    <row r="4611" spans="3:6" ht="15" customHeight="1">
      <c r="C4611" s="18">
        <v>2207</v>
      </c>
      <c r="D4611" s="7">
        <v>6310</v>
      </c>
      <c r="E4611" s="10">
        <v>1190347</v>
      </c>
      <c r="F4611" s="19">
        <v>2658048</v>
      </c>
    </row>
    <row r="4612" spans="3:6" ht="15" customHeight="1">
      <c r="C4612" s="18">
        <v>2208</v>
      </c>
      <c r="D4612" s="7">
        <v>6291</v>
      </c>
      <c r="E4612" s="10">
        <v>1190273</v>
      </c>
      <c r="F4612" s="19">
        <v>2658048</v>
      </c>
    </row>
    <row r="4613" spans="3:6" ht="15" customHeight="1">
      <c r="C4613" s="18">
        <v>2209</v>
      </c>
      <c r="D4613" s="7">
        <v>6320</v>
      </c>
      <c r="E4613" s="10">
        <v>1190281</v>
      </c>
      <c r="F4613" s="19">
        <v>2658048</v>
      </c>
    </row>
    <row r="4614" spans="3:6" ht="15" customHeight="1">
      <c r="C4614" s="18">
        <v>2210</v>
      </c>
      <c r="D4614" s="7">
        <v>6289</v>
      </c>
      <c r="E4614" s="10">
        <v>1190321</v>
      </c>
      <c r="F4614" s="19">
        <v>2658048</v>
      </c>
    </row>
    <row r="4615" spans="3:6" ht="15" customHeight="1">
      <c r="C4615" s="18">
        <v>2211</v>
      </c>
      <c r="D4615" s="7">
        <v>6301</v>
      </c>
      <c r="E4615" s="10">
        <v>1190312</v>
      </c>
      <c r="F4615" s="19">
        <v>2658048</v>
      </c>
    </row>
    <row r="4616" spans="3:6" ht="15" customHeight="1">
      <c r="C4616" s="18">
        <v>2212</v>
      </c>
      <c r="D4616" s="7">
        <v>6283</v>
      </c>
      <c r="E4616" s="10">
        <v>1190354</v>
      </c>
      <c r="F4616" s="19">
        <v>2658048</v>
      </c>
    </row>
    <row r="4617" spans="3:6" ht="15" customHeight="1">
      <c r="C4617" s="18">
        <v>2213</v>
      </c>
      <c r="D4617" s="7">
        <v>6298</v>
      </c>
      <c r="E4617" s="10">
        <v>1190325</v>
      </c>
      <c r="F4617" s="19">
        <v>2658048</v>
      </c>
    </row>
    <row r="4618" spans="3:6" ht="15" customHeight="1">
      <c r="C4618" s="18">
        <v>2214</v>
      </c>
      <c r="D4618" s="7">
        <v>6269</v>
      </c>
      <c r="E4618" s="10">
        <v>1190376</v>
      </c>
      <c r="F4618" s="19">
        <v>2658048</v>
      </c>
    </row>
    <row r="4619" spans="3:6" ht="15" customHeight="1">
      <c r="C4619" s="18">
        <v>2215</v>
      </c>
      <c r="D4619" s="7">
        <v>6283</v>
      </c>
      <c r="E4619" s="10">
        <v>1190319</v>
      </c>
      <c r="F4619" s="19">
        <v>2658048</v>
      </c>
    </row>
    <row r="4620" spans="3:6" ht="15" customHeight="1">
      <c r="C4620" s="18">
        <v>2216</v>
      </c>
      <c r="D4620" s="7">
        <v>6287</v>
      </c>
      <c r="E4620" s="10">
        <v>1190282</v>
      </c>
      <c r="F4620" s="19">
        <v>2658048</v>
      </c>
    </row>
    <row r="4621" spans="3:6" ht="15" customHeight="1">
      <c r="C4621" s="18">
        <v>2217</v>
      </c>
      <c r="D4621" s="7">
        <v>6324</v>
      </c>
      <c r="E4621" s="10">
        <v>1190379</v>
      </c>
      <c r="F4621" s="19">
        <v>2658048</v>
      </c>
    </row>
    <row r="4622" spans="3:6" ht="15" customHeight="1">
      <c r="C4622" s="18">
        <v>2218</v>
      </c>
      <c r="D4622" s="7">
        <v>6325</v>
      </c>
      <c r="E4622" s="10">
        <v>1190252</v>
      </c>
      <c r="F4622" s="19">
        <v>2658048</v>
      </c>
    </row>
    <row r="4623" spans="3:6" ht="15" customHeight="1">
      <c r="C4623" s="18">
        <v>2219</v>
      </c>
      <c r="D4623" s="7">
        <v>6363</v>
      </c>
      <c r="E4623" s="10">
        <v>1190275</v>
      </c>
      <c r="F4623" s="19">
        <v>2658048</v>
      </c>
    </row>
    <row r="4624" spans="3:6" ht="15" customHeight="1">
      <c r="C4624" s="18">
        <v>2220</v>
      </c>
      <c r="D4624" s="7">
        <v>6367</v>
      </c>
      <c r="E4624" s="10">
        <v>1190223</v>
      </c>
      <c r="F4624" s="19">
        <v>2658048</v>
      </c>
    </row>
    <row r="4625" spans="3:6" ht="15" customHeight="1">
      <c r="C4625" s="18">
        <v>2221</v>
      </c>
      <c r="D4625" s="7">
        <v>6397</v>
      </c>
      <c r="E4625" s="10">
        <v>1190326</v>
      </c>
      <c r="F4625" s="19">
        <v>2658048</v>
      </c>
    </row>
    <row r="4626" spans="3:6" ht="15" customHeight="1">
      <c r="C4626" s="18">
        <v>2222</v>
      </c>
      <c r="D4626" s="7">
        <v>6353</v>
      </c>
      <c r="E4626" s="10">
        <v>1190209</v>
      </c>
      <c r="F4626" s="19">
        <v>2658048</v>
      </c>
    </row>
    <row r="4627" spans="3:6" ht="15" customHeight="1">
      <c r="C4627" s="18">
        <v>2223</v>
      </c>
      <c r="D4627" s="7">
        <v>6338</v>
      </c>
      <c r="E4627" s="10">
        <v>1190090</v>
      </c>
      <c r="F4627" s="19">
        <v>2658048</v>
      </c>
    </row>
    <row r="4628" spans="3:6" ht="15" customHeight="1">
      <c r="C4628" s="18">
        <v>2224</v>
      </c>
      <c r="D4628" s="7">
        <v>6311</v>
      </c>
      <c r="E4628" s="10">
        <v>1190225</v>
      </c>
      <c r="F4628" s="19">
        <v>2658048</v>
      </c>
    </row>
    <row r="4629" spans="3:6" ht="15" customHeight="1">
      <c r="C4629" s="18">
        <v>2225</v>
      </c>
      <c r="D4629" s="7">
        <v>6326</v>
      </c>
      <c r="E4629" s="10">
        <v>1190133</v>
      </c>
      <c r="F4629" s="19">
        <v>2658048</v>
      </c>
    </row>
    <row r="4630" spans="3:6" ht="15" customHeight="1">
      <c r="C4630" s="18">
        <v>2226</v>
      </c>
      <c r="D4630" s="7">
        <v>6308</v>
      </c>
      <c r="E4630" s="10">
        <v>1190110</v>
      </c>
      <c r="F4630" s="19">
        <v>2658048</v>
      </c>
    </row>
    <row r="4631" spans="3:6" ht="15" customHeight="1">
      <c r="C4631" s="18">
        <v>2227</v>
      </c>
      <c r="D4631" s="7">
        <v>6291</v>
      </c>
      <c r="E4631" s="10">
        <v>1190018</v>
      </c>
      <c r="F4631" s="19">
        <v>2658048</v>
      </c>
    </row>
    <row r="4632" spans="3:6" ht="15" customHeight="1">
      <c r="C4632" s="18">
        <v>2228</v>
      </c>
      <c r="D4632" s="7">
        <v>6267</v>
      </c>
      <c r="E4632" s="10">
        <v>1190016</v>
      </c>
      <c r="F4632" s="19">
        <v>2658048</v>
      </c>
    </row>
    <row r="4633" spans="3:6" ht="15" customHeight="1">
      <c r="C4633" s="18">
        <v>2229</v>
      </c>
      <c r="D4633" s="7">
        <v>6282</v>
      </c>
      <c r="E4633" s="10">
        <v>1190080</v>
      </c>
      <c r="F4633" s="19">
        <v>2658048</v>
      </c>
    </row>
    <row r="4634" spans="3:6" ht="15" customHeight="1">
      <c r="C4634" s="18">
        <v>2230</v>
      </c>
      <c r="D4634" s="7">
        <v>6267</v>
      </c>
      <c r="E4634" s="10">
        <v>1190024</v>
      </c>
      <c r="F4634" s="19">
        <v>2658048</v>
      </c>
    </row>
    <row r="4635" spans="3:6" ht="15" customHeight="1">
      <c r="C4635" s="18">
        <v>2231</v>
      </c>
      <c r="D4635" s="7">
        <v>6271</v>
      </c>
      <c r="E4635" s="10">
        <v>1190006</v>
      </c>
      <c r="F4635" s="19">
        <v>2658048</v>
      </c>
    </row>
    <row r="4636" spans="3:6" ht="15" customHeight="1">
      <c r="C4636" s="18">
        <v>2232</v>
      </c>
      <c r="D4636" s="7">
        <v>6254</v>
      </c>
      <c r="E4636" s="10">
        <v>1190008</v>
      </c>
      <c r="F4636" s="19">
        <v>2658048</v>
      </c>
    </row>
    <row r="4637" spans="3:6" ht="15" customHeight="1">
      <c r="C4637" s="18">
        <v>2233</v>
      </c>
      <c r="D4637" s="7">
        <v>6261</v>
      </c>
      <c r="E4637" s="10">
        <v>1189908</v>
      </c>
      <c r="F4637" s="19">
        <v>2658048</v>
      </c>
    </row>
    <row r="4638" spans="3:6" ht="15" customHeight="1">
      <c r="C4638" s="18">
        <v>2234</v>
      </c>
      <c r="D4638" s="7">
        <v>6246</v>
      </c>
      <c r="E4638" s="10">
        <v>1190082</v>
      </c>
      <c r="F4638" s="19">
        <v>2658048</v>
      </c>
    </row>
    <row r="4639" spans="3:6" ht="15" customHeight="1">
      <c r="C4639" s="18">
        <v>2235</v>
      </c>
      <c r="D4639" s="7">
        <v>6263</v>
      </c>
      <c r="E4639" s="10">
        <v>1189936</v>
      </c>
      <c r="F4639" s="19">
        <v>2658048</v>
      </c>
    </row>
    <row r="4640" spans="3:6" ht="15" customHeight="1">
      <c r="C4640" s="18">
        <v>2236</v>
      </c>
      <c r="D4640" s="7">
        <v>6258</v>
      </c>
      <c r="E4640" s="10">
        <v>1190033</v>
      </c>
      <c r="F4640" s="19">
        <v>2658048</v>
      </c>
    </row>
    <row r="4641" spans="3:6" ht="15" customHeight="1">
      <c r="C4641" s="18">
        <v>2237</v>
      </c>
      <c r="D4641" s="7">
        <v>6237</v>
      </c>
      <c r="E4641" s="10">
        <v>1189869</v>
      </c>
      <c r="F4641" s="19">
        <v>2658048</v>
      </c>
    </row>
    <row r="4642" spans="3:6" ht="15" customHeight="1">
      <c r="C4642" s="18">
        <v>2238</v>
      </c>
      <c r="D4642" s="7">
        <v>6207</v>
      </c>
      <c r="E4642" s="10">
        <v>1189974</v>
      </c>
      <c r="F4642" s="19">
        <v>2658048</v>
      </c>
    </row>
    <row r="4643" spans="3:6" ht="15" customHeight="1">
      <c r="C4643" s="18">
        <v>2239</v>
      </c>
      <c r="D4643" s="7">
        <v>6222</v>
      </c>
      <c r="E4643" s="10">
        <v>1189876</v>
      </c>
      <c r="F4643" s="19">
        <v>2658048</v>
      </c>
    </row>
    <row r="4644" spans="3:6" ht="15" customHeight="1">
      <c r="C4644" s="18">
        <v>2240</v>
      </c>
      <c r="D4644" s="7">
        <v>6200</v>
      </c>
      <c r="E4644" s="10">
        <v>1190015</v>
      </c>
      <c r="F4644" s="19">
        <v>2658048</v>
      </c>
    </row>
    <row r="4645" spans="3:6" ht="15" customHeight="1">
      <c r="C4645" s="18">
        <v>2241</v>
      </c>
      <c r="D4645" s="7">
        <v>6206</v>
      </c>
      <c r="E4645" s="10">
        <v>1189901</v>
      </c>
      <c r="F4645" s="19">
        <v>2658816</v>
      </c>
    </row>
    <row r="4646" spans="3:6" ht="15" customHeight="1">
      <c r="C4646" s="18">
        <v>2242</v>
      </c>
      <c r="D4646" s="7">
        <v>6193</v>
      </c>
      <c r="E4646" s="10">
        <v>1190026</v>
      </c>
      <c r="F4646" s="19">
        <v>2658048</v>
      </c>
    </row>
    <row r="4647" spans="3:6" ht="15" customHeight="1">
      <c r="C4647" s="18">
        <v>2243</v>
      </c>
      <c r="D4647" s="7">
        <v>6211</v>
      </c>
      <c r="E4647" s="10">
        <v>1189936</v>
      </c>
      <c r="F4647" s="19">
        <v>2658048</v>
      </c>
    </row>
  </sheetData>
  <pageMargins left="0.7" right="0.7" top="0.75" bottom="0.75" header="0.51180555555555551" footer="0.51180555555555551"/>
  <pageSetup orientation="portrait" useFirstPageNumber="1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245"/>
  <sheetViews>
    <sheetView showGridLines="0" topLeftCell="F2" zoomScaleNormal="100" workbookViewId="0">
      <selection activeCell="I2" sqref="I2:I2245"/>
    </sheetView>
  </sheetViews>
  <sheetFormatPr defaultColWidth="10.25" defaultRowHeight="20.100000000000001" customHeight="1"/>
  <cols>
    <col min="1" max="1" width="25.25" style="3" customWidth="1"/>
    <col min="2" max="2" width="35.125" style="3" customWidth="1"/>
    <col min="3" max="3" width="18.25" style="3" customWidth="1"/>
    <col min="4" max="4" width="28.875" style="3" customWidth="1"/>
    <col min="5" max="7" width="49.875" style="3" customWidth="1"/>
    <col min="8" max="8" width="24.75" style="3" customWidth="1"/>
    <col min="9" max="9" width="33.75" style="3" customWidth="1"/>
    <col min="10" max="16384" width="10.25" style="3"/>
  </cols>
  <sheetData>
    <row r="1" spans="1:9" ht="173.1" customHeight="1">
      <c r="H1" s="3" t="s">
        <v>69</v>
      </c>
      <c r="I1" s="3" t="s">
        <v>92</v>
      </c>
    </row>
    <row r="2" spans="1:9" ht="15" customHeight="1">
      <c r="A2" s="18">
        <v>0</v>
      </c>
      <c r="B2" s="7">
        <v>24571</v>
      </c>
      <c r="C2" s="7">
        <f>B2:B2245/1000000</f>
        <v>2.4570999999999999E-2</v>
      </c>
      <c r="D2" s="20">
        <v>338176</v>
      </c>
      <c r="E2" s="20">
        <f>D2:D2245/1000000</f>
        <v>0.33817599999999998</v>
      </c>
      <c r="F2" s="21">
        <v>24571</v>
      </c>
      <c r="G2" s="22">
        <f>F2:F2245/1000000</f>
        <v>2.4570999999999999E-2</v>
      </c>
      <c r="H2" s="27">
        <f>(D2 / POWER(256,3))</f>
        <v>2.01568603515625E-2</v>
      </c>
      <c r="I2" s="29">
        <f>'Sheet1 - Table 1'!E2404/(256*256*256)</f>
        <v>1.464545726776123E-3</v>
      </c>
    </row>
    <row r="3" spans="1:9" ht="15" customHeight="1">
      <c r="A3" s="18">
        <v>1</v>
      </c>
      <c r="B3" s="7">
        <v>31369</v>
      </c>
      <c r="C3" s="7">
        <f>B2:B2245/1000000</f>
        <v>3.1369000000000001E-2</v>
      </c>
      <c r="D3" s="20">
        <v>337152</v>
      </c>
      <c r="E3" s="20">
        <f>D2:D2245/1000000</f>
        <v>0.33715200000000001</v>
      </c>
      <c r="F3" s="21">
        <v>31369</v>
      </c>
      <c r="G3" s="22">
        <f>F2:F2245/1000000</f>
        <v>3.1369000000000001E-2</v>
      </c>
      <c r="H3" s="27">
        <f t="shared" ref="H3:H66" si="0">(D3 / POWER(256,3))</f>
        <v>2.00958251953125E-2</v>
      </c>
      <c r="I3" s="29">
        <f>'Sheet1 - Table 1'!E2405/(256*256*256)</f>
        <v>1.8697381019592285E-3</v>
      </c>
    </row>
    <row r="4" spans="1:9" ht="15" customHeight="1">
      <c r="A4" s="18">
        <v>2</v>
      </c>
      <c r="B4" s="7">
        <v>35531</v>
      </c>
      <c r="C4" s="7">
        <f>B2:B2245/1000000</f>
        <v>3.5531E-2</v>
      </c>
      <c r="D4" s="20">
        <v>336640</v>
      </c>
      <c r="E4" s="20">
        <f>D2:D2245/1000000</f>
        <v>0.33663999999999999</v>
      </c>
      <c r="F4" s="21">
        <v>35605</v>
      </c>
      <c r="G4" s="22">
        <f>F2:F2245/1000000</f>
        <v>3.5604999999999998E-2</v>
      </c>
      <c r="H4" s="27">
        <f t="shared" si="0"/>
        <v>2.00653076171875E-2</v>
      </c>
      <c r="I4" s="29">
        <f>'Sheet1 - Table 1'!E2406/(256*256*256)</f>
        <v>2.1222233772277832E-3</v>
      </c>
    </row>
    <row r="5" spans="1:9" ht="15" customHeight="1">
      <c r="A5" s="18">
        <v>3</v>
      </c>
      <c r="B5" s="7">
        <v>36974</v>
      </c>
      <c r="C5" s="7">
        <f>B2:B2245/1000000</f>
        <v>3.6974E-2</v>
      </c>
      <c r="D5" s="20">
        <v>336128</v>
      </c>
      <c r="E5" s="20">
        <f>D2:D2245/1000000</f>
        <v>0.33612799999999998</v>
      </c>
      <c r="F5" s="21">
        <v>37994</v>
      </c>
      <c r="G5" s="22">
        <f>F2:F2245/1000000</f>
        <v>3.7994E-2</v>
      </c>
      <c r="H5" s="27">
        <f t="shared" si="0"/>
        <v>2.00347900390625E-2</v>
      </c>
      <c r="I5" s="29">
        <f>'Sheet1 - Table 1'!E2407/(256*256*256)</f>
        <v>2.2646188735961914E-3</v>
      </c>
    </row>
    <row r="6" spans="1:9" ht="15" customHeight="1">
      <c r="A6" s="18">
        <v>4</v>
      </c>
      <c r="B6" s="7">
        <v>37992</v>
      </c>
      <c r="C6" s="7">
        <f>B2:B2245/1000000</f>
        <v>3.7991999999999998E-2</v>
      </c>
      <c r="D6" s="20">
        <v>335104</v>
      </c>
      <c r="E6" s="20">
        <f>D2:D2245/1000000</f>
        <v>0.33510400000000001</v>
      </c>
      <c r="F6" s="21">
        <v>39572</v>
      </c>
      <c r="G6" s="22">
        <f>F2:F2245/1000000</f>
        <v>3.9572000000000003E-2</v>
      </c>
      <c r="H6" s="27">
        <f t="shared" si="0"/>
        <v>1.99737548828125E-2</v>
      </c>
      <c r="I6" s="29">
        <f>'Sheet1 - Table 1'!E2408/(256*256*256)</f>
        <v>2.3586750030517578E-3</v>
      </c>
    </row>
    <row r="7" spans="1:9" ht="15" customHeight="1">
      <c r="A7" s="18">
        <v>5</v>
      </c>
      <c r="B7" s="7">
        <v>39149</v>
      </c>
      <c r="C7" s="7">
        <f>B2:B2245/1000000</f>
        <v>3.9149000000000003E-2</v>
      </c>
      <c r="D7" s="20">
        <v>333056</v>
      </c>
      <c r="E7" s="20">
        <f>D2:D2245/1000000</f>
        <v>0.33305600000000002</v>
      </c>
      <c r="F7" s="21">
        <v>41242</v>
      </c>
      <c r="G7" s="22">
        <f>F2:F2245/1000000</f>
        <v>4.1242000000000001E-2</v>
      </c>
      <c r="H7" s="27">
        <f t="shared" si="0"/>
        <v>1.98516845703125E-2</v>
      </c>
      <c r="I7" s="29">
        <f>'Sheet1 - Table 1'!E2409/(256*256*256)</f>
        <v>2.4582147598266602E-3</v>
      </c>
    </row>
    <row r="8" spans="1:9" ht="15" customHeight="1">
      <c r="A8" s="18">
        <v>6</v>
      </c>
      <c r="B8" s="7">
        <v>40161</v>
      </c>
      <c r="C8" s="7">
        <f>B2:B2245/1000000</f>
        <v>4.0161000000000002E-2</v>
      </c>
      <c r="D8" s="20">
        <v>332544</v>
      </c>
      <c r="E8" s="20">
        <f>D2:D2245/1000000</f>
        <v>0.33254400000000001</v>
      </c>
      <c r="F8" s="21">
        <v>42522</v>
      </c>
      <c r="G8" s="22">
        <f>F2:F2245/1000000</f>
        <v>4.2521999999999997E-2</v>
      </c>
      <c r="H8" s="27">
        <f t="shared" si="0"/>
        <v>1.98211669921875E-2</v>
      </c>
      <c r="I8" s="29">
        <f>'Sheet1 - Table 1'!E2410/(256*256*256)</f>
        <v>2.5345087051391602E-3</v>
      </c>
    </row>
    <row r="9" spans="1:9" ht="15" customHeight="1">
      <c r="A9" s="18">
        <v>7</v>
      </c>
      <c r="B9" s="7">
        <v>41295</v>
      </c>
      <c r="C9" s="7">
        <f>B2:B2245/1000000</f>
        <v>4.1294999999999998E-2</v>
      </c>
      <c r="D9" s="20">
        <v>333056</v>
      </c>
      <c r="E9" s="20">
        <f>D2:D2245/1000000</f>
        <v>0.33305600000000002</v>
      </c>
      <c r="F9" s="21">
        <v>43775</v>
      </c>
      <c r="G9" s="22">
        <f>F2:F2245/1000000</f>
        <v>4.3775000000000001E-2</v>
      </c>
      <c r="H9" s="27">
        <f t="shared" si="0"/>
        <v>1.98516845703125E-2</v>
      </c>
      <c r="I9" s="29">
        <f>'Sheet1 - Table 1'!E2411/(256*256*256)</f>
        <v>2.6091933250427246E-3</v>
      </c>
    </row>
    <row r="10" spans="1:9" ht="15" customHeight="1">
      <c r="A10" s="18">
        <v>8</v>
      </c>
      <c r="B10" s="7">
        <v>42254</v>
      </c>
      <c r="C10" s="7">
        <f>B2:B2245/1000000</f>
        <v>4.2254E-2</v>
      </c>
      <c r="D10" s="20">
        <v>332032</v>
      </c>
      <c r="E10" s="20">
        <f>D2:D2245/1000000</f>
        <v>0.33203199999999999</v>
      </c>
      <c r="F10" s="21">
        <v>45029</v>
      </c>
      <c r="G10" s="22">
        <f>F2:F2245/1000000</f>
        <v>4.5029E-2</v>
      </c>
      <c r="H10" s="27">
        <f t="shared" si="0"/>
        <v>1.97906494140625E-2</v>
      </c>
      <c r="I10" s="29">
        <f>'Sheet1 - Table 1'!E2412/(256*256*256)</f>
        <v>2.6839375495910645E-3</v>
      </c>
    </row>
    <row r="11" spans="1:9" ht="15" customHeight="1">
      <c r="A11" s="18">
        <v>9</v>
      </c>
      <c r="B11" s="7">
        <v>43105</v>
      </c>
      <c r="C11" s="7">
        <f>B2:B2245/1000000</f>
        <v>4.3104999999999997E-2</v>
      </c>
      <c r="D11" s="20">
        <v>331776</v>
      </c>
      <c r="E11" s="20">
        <f>D2:D2245/1000000</f>
        <v>0.33177600000000002</v>
      </c>
      <c r="F11" s="21">
        <v>45988</v>
      </c>
      <c r="G11" s="22">
        <f>F2:F2245/1000000</f>
        <v>4.5988000000000001E-2</v>
      </c>
      <c r="H11" s="27">
        <f t="shared" si="0"/>
        <v>1.9775390625E-2</v>
      </c>
      <c r="I11" s="29">
        <f>'Sheet1 - Table 1'!E2413/(256*256*256)</f>
        <v>2.7410984039306641E-3</v>
      </c>
    </row>
    <row r="12" spans="1:9" ht="15" customHeight="1">
      <c r="A12" s="18">
        <v>10</v>
      </c>
      <c r="B12" s="7">
        <v>44086</v>
      </c>
      <c r="C12" s="7">
        <f>B2:B2245/1000000</f>
        <v>4.4086E-2</v>
      </c>
      <c r="D12" s="20">
        <v>330496</v>
      </c>
      <c r="E12" s="20">
        <f>D2:D2245/1000000</f>
        <v>0.33049600000000001</v>
      </c>
      <c r="F12" s="21">
        <v>47145</v>
      </c>
      <c r="G12" s="22">
        <f>F2:F2245/1000000</f>
        <v>4.7144999999999999E-2</v>
      </c>
      <c r="H12" s="27">
        <f t="shared" si="0"/>
        <v>1.96990966796875E-2</v>
      </c>
      <c r="I12" s="29">
        <f>'Sheet1 - Table 1'!E2414/(256*256*256)</f>
        <v>2.810060977935791E-3</v>
      </c>
    </row>
    <row r="13" spans="1:9" ht="15" customHeight="1">
      <c r="A13" s="18">
        <v>11</v>
      </c>
      <c r="B13" s="7">
        <v>45138</v>
      </c>
      <c r="C13" s="7">
        <f>B2:B2245/1000000</f>
        <v>4.5137999999999998E-2</v>
      </c>
      <c r="D13" s="20">
        <v>330240</v>
      </c>
      <c r="E13" s="20">
        <f>D2:D2245/1000000</f>
        <v>0.33023999999999998</v>
      </c>
      <c r="F13" s="21">
        <v>48181</v>
      </c>
      <c r="G13" s="22">
        <f>F2:F2245/1000000</f>
        <v>4.8181000000000002E-2</v>
      </c>
      <c r="H13" s="27">
        <f t="shared" si="0"/>
        <v>1.9683837890625E-2</v>
      </c>
      <c r="I13" s="29">
        <f>'Sheet1 - Table 1'!E2415/(256*256*256)</f>
        <v>2.8718113899230957E-3</v>
      </c>
    </row>
    <row r="14" spans="1:9" ht="15" customHeight="1">
      <c r="A14" s="18">
        <v>12</v>
      </c>
      <c r="B14" s="7">
        <v>46034</v>
      </c>
      <c r="C14" s="7">
        <f>B2:B2245/1000000</f>
        <v>4.6033999999999999E-2</v>
      </c>
      <c r="D14" s="20">
        <v>331264</v>
      </c>
      <c r="E14" s="20">
        <f>D2:D2245/1000000</f>
        <v>0.331264</v>
      </c>
      <c r="F14" s="21">
        <v>49252</v>
      </c>
      <c r="G14" s="22">
        <f>F2:F2245/1000000</f>
        <v>4.9251999999999997E-2</v>
      </c>
      <c r="H14" s="27">
        <f t="shared" si="0"/>
        <v>1.9744873046875E-2</v>
      </c>
      <c r="I14" s="29">
        <f>'Sheet1 - Table 1'!E2416/(256*256*256)</f>
        <v>2.9356479644775391E-3</v>
      </c>
    </row>
    <row r="15" spans="1:9" ht="15" customHeight="1">
      <c r="A15" s="18">
        <v>13</v>
      </c>
      <c r="B15" s="7">
        <v>47124</v>
      </c>
      <c r="C15" s="7">
        <f>B2:B2245/1000000</f>
        <v>4.7123999999999999E-2</v>
      </c>
      <c r="D15" s="20">
        <v>330240</v>
      </c>
      <c r="E15" s="20">
        <f>D2:D2245/1000000</f>
        <v>0.33023999999999998</v>
      </c>
      <c r="F15" s="21">
        <v>50523</v>
      </c>
      <c r="G15" s="22">
        <f>F2:F2245/1000000</f>
        <v>5.0522999999999998E-2</v>
      </c>
      <c r="H15" s="27">
        <f t="shared" si="0"/>
        <v>1.9683837890625E-2</v>
      </c>
      <c r="I15" s="29">
        <f>'Sheet1 - Table 1'!E2417/(256*256*256)</f>
        <v>3.0114054679870605E-3</v>
      </c>
    </row>
    <row r="16" spans="1:9" ht="15" customHeight="1">
      <c r="A16" s="18">
        <v>14</v>
      </c>
      <c r="B16" s="7">
        <v>47945</v>
      </c>
      <c r="C16" s="7">
        <f>B2:B2245/1000000</f>
        <v>4.7945000000000002E-2</v>
      </c>
      <c r="D16" s="20">
        <v>331008</v>
      </c>
      <c r="E16" s="20">
        <f>D2:D2245/1000000</f>
        <v>0.33100800000000002</v>
      </c>
      <c r="F16" s="21">
        <v>51560</v>
      </c>
      <c r="G16" s="22">
        <f>F2:F2245/1000000</f>
        <v>5.1560000000000002E-2</v>
      </c>
      <c r="H16" s="27">
        <f t="shared" si="0"/>
        <v>1.97296142578125E-2</v>
      </c>
      <c r="I16" s="29">
        <f>'Sheet1 - Table 1'!E2418/(256*256*256)</f>
        <v>3.0732154846191406E-3</v>
      </c>
    </row>
    <row r="17" spans="1:9" ht="15" customHeight="1">
      <c r="A17" s="18">
        <v>15</v>
      </c>
      <c r="B17" s="7">
        <v>48949</v>
      </c>
      <c r="C17" s="7">
        <f>B2:B2245/1000000</f>
        <v>4.8948999999999999E-2</v>
      </c>
      <c r="D17" s="20">
        <v>331264</v>
      </c>
      <c r="E17" s="20">
        <f>D2:D2245/1000000</f>
        <v>0.331264</v>
      </c>
      <c r="F17" s="21">
        <v>52658</v>
      </c>
      <c r="G17" s="22">
        <f>F2:F2245/1000000</f>
        <v>5.2658000000000003E-2</v>
      </c>
      <c r="H17" s="27">
        <f t="shared" si="0"/>
        <v>1.9744873046875E-2</v>
      </c>
      <c r="I17" s="29">
        <f>'Sheet1 - Table 1'!E2419/(256*256*256)</f>
        <v>3.1386613845825195E-3</v>
      </c>
    </row>
    <row r="18" spans="1:9" ht="15" customHeight="1">
      <c r="A18" s="18">
        <v>16</v>
      </c>
      <c r="B18" s="7">
        <v>49933</v>
      </c>
      <c r="C18" s="7">
        <f>B2:B2245/1000000</f>
        <v>4.9932999999999998E-2</v>
      </c>
      <c r="D18" s="20">
        <v>331776</v>
      </c>
      <c r="E18" s="20">
        <f>D2:D2245/1000000</f>
        <v>0.33177600000000002</v>
      </c>
      <c r="F18" s="21">
        <v>53829</v>
      </c>
      <c r="G18" s="22">
        <f>F2:F2245/1000000</f>
        <v>5.3829000000000002E-2</v>
      </c>
      <c r="H18" s="27">
        <f t="shared" si="0"/>
        <v>1.9775390625E-2</v>
      </c>
      <c r="I18" s="29">
        <f>'Sheet1 - Table 1'!E2420/(256*256*256)</f>
        <v>3.208458423614502E-3</v>
      </c>
    </row>
    <row r="19" spans="1:9" ht="15" customHeight="1">
      <c r="A19" s="18">
        <v>17</v>
      </c>
      <c r="B19" s="7">
        <v>50885</v>
      </c>
      <c r="C19" s="7">
        <f>B2:B2245/1000000</f>
        <v>5.0885E-2</v>
      </c>
      <c r="D19" s="20">
        <v>332800</v>
      </c>
      <c r="E19" s="20">
        <f>D2:D2245/1000000</f>
        <v>0.33279999999999998</v>
      </c>
      <c r="F19" s="21">
        <v>54931</v>
      </c>
      <c r="G19" s="22">
        <f>F2:F2245/1000000</f>
        <v>5.4931000000000001E-2</v>
      </c>
      <c r="H19" s="27">
        <f t="shared" si="0"/>
        <v>1.983642578125E-2</v>
      </c>
      <c r="I19" s="29">
        <f>'Sheet1 - Table 1'!E2421/(256*256*256)</f>
        <v>3.2741427421569824E-3</v>
      </c>
    </row>
    <row r="20" spans="1:9" ht="15" customHeight="1">
      <c r="A20" s="18">
        <v>18</v>
      </c>
      <c r="B20" s="7">
        <v>51890</v>
      </c>
      <c r="C20" s="7">
        <f>B2:B2245/1000000</f>
        <v>5.1889999999999999E-2</v>
      </c>
      <c r="D20" s="20">
        <v>332544</v>
      </c>
      <c r="E20" s="20">
        <f>D2:D2245/1000000</f>
        <v>0.33254400000000001</v>
      </c>
      <c r="F20" s="21">
        <v>56043</v>
      </c>
      <c r="G20" s="22">
        <f>F2:F2245/1000000</f>
        <v>5.6043000000000003E-2</v>
      </c>
      <c r="H20" s="27">
        <f t="shared" si="0"/>
        <v>1.98211669921875E-2</v>
      </c>
      <c r="I20" s="29">
        <f>'Sheet1 - Table 1'!E2422/(256*256*256)</f>
        <v>3.3404231071472168E-3</v>
      </c>
    </row>
    <row r="21" spans="1:9" ht="15" customHeight="1">
      <c r="A21" s="18">
        <v>19</v>
      </c>
      <c r="B21" s="7">
        <v>52856</v>
      </c>
      <c r="C21" s="7">
        <f>B2:B2245/1000000</f>
        <v>5.2856E-2</v>
      </c>
      <c r="D21" s="20">
        <v>333568</v>
      </c>
      <c r="E21" s="20">
        <f>D2:D2245/1000000</f>
        <v>0.33356799999999998</v>
      </c>
      <c r="F21" s="21">
        <v>57316</v>
      </c>
      <c r="G21" s="22">
        <f>F2:F2245/1000000</f>
        <v>5.7315999999999999E-2</v>
      </c>
      <c r="H21" s="27">
        <f t="shared" si="0"/>
        <v>1.98822021484375E-2</v>
      </c>
      <c r="I21" s="29">
        <f>'Sheet1 - Table 1'!E2423/(256*256*256)</f>
        <v>3.4162998199462891E-3</v>
      </c>
    </row>
    <row r="22" spans="1:9" ht="15" customHeight="1">
      <c r="A22" s="18">
        <v>20</v>
      </c>
      <c r="B22" s="7">
        <v>53476</v>
      </c>
      <c r="C22" s="7">
        <f>B2:B2245/1000000</f>
        <v>5.3476000000000003E-2</v>
      </c>
      <c r="D22" s="20">
        <v>334336</v>
      </c>
      <c r="E22" s="20">
        <f>D2:D2245/1000000</f>
        <v>0.33433600000000002</v>
      </c>
      <c r="F22" s="21">
        <v>58313</v>
      </c>
      <c r="G22" s="22">
        <f>F2:F2245/1000000</f>
        <v>5.8312999999999997E-2</v>
      </c>
      <c r="H22" s="27">
        <f t="shared" si="0"/>
        <v>1.9927978515625E-2</v>
      </c>
      <c r="I22" s="29">
        <f>'Sheet1 - Table 1'!E2424/(256*256*256)</f>
        <v>3.4757256507873535E-3</v>
      </c>
    </row>
    <row r="23" spans="1:9" ht="15" customHeight="1">
      <c r="A23" s="18">
        <v>21</v>
      </c>
      <c r="B23" s="7">
        <v>54201</v>
      </c>
      <c r="C23" s="7">
        <f>B2:B2245/1000000</f>
        <v>5.4200999999999999E-2</v>
      </c>
      <c r="D23" s="20">
        <v>337152</v>
      </c>
      <c r="E23" s="20">
        <f>D2:D2245/1000000</f>
        <v>0.33715200000000001</v>
      </c>
      <c r="F23" s="21">
        <v>59242</v>
      </c>
      <c r="G23" s="22">
        <f>F2:F2245/1000000</f>
        <v>5.9242000000000003E-2</v>
      </c>
      <c r="H23" s="27">
        <f t="shared" si="0"/>
        <v>2.00958251953125E-2</v>
      </c>
      <c r="I23" s="29">
        <f>'Sheet1 - Table 1'!E2425/(256*256*256)</f>
        <v>3.5310983657836914E-3</v>
      </c>
    </row>
    <row r="24" spans="1:9" ht="15" customHeight="1">
      <c r="A24" s="18">
        <v>22</v>
      </c>
      <c r="B24" s="7">
        <v>54794</v>
      </c>
      <c r="C24" s="7">
        <f>B2:B2245/1000000</f>
        <v>5.4794000000000002E-2</v>
      </c>
      <c r="D24" s="20">
        <v>335360</v>
      </c>
      <c r="E24" s="20">
        <f>D2:D2245/1000000</f>
        <v>0.33535999999999999</v>
      </c>
      <c r="F24" s="21">
        <v>60315</v>
      </c>
      <c r="G24" s="22">
        <f>F2:F2245/1000000</f>
        <v>6.0315000000000001E-2</v>
      </c>
      <c r="H24" s="27">
        <f t="shared" si="0"/>
        <v>1.9989013671875E-2</v>
      </c>
      <c r="I24" s="29">
        <f>'Sheet1 - Table 1'!E2426/(256*256*256)</f>
        <v>3.5950541496276855E-3</v>
      </c>
    </row>
    <row r="25" spans="1:9" ht="15" customHeight="1">
      <c r="A25" s="18">
        <v>23</v>
      </c>
      <c r="B25" s="7">
        <v>55497</v>
      </c>
      <c r="C25" s="7">
        <f>B2:B2245/1000000</f>
        <v>5.5496999999999998E-2</v>
      </c>
      <c r="D25" s="20">
        <v>336128</v>
      </c>
      <c r="E25" s="20">
        <f>D2:D2245/1000000</f>
        <v>0.33612799999999998</v>
      </c>
      <c r="F25" s="21">
        <v>61106</v>
      </c>
      <c r="G25" s="22">
        <f>F2:F2245/1000000</f>
        <v>6.1106000000000001E-2</v>
      </c>
      <c r="H25" s="27">
        <f t="shared" si="0"/>
        <v>2.00347900390625E-2</v>
      </c>
      <c r="I25" s="29">
        <f>'Sheet1 - Table 1'!E2427/(256*256*256)</f>
        <v>3.6422014236450195E-3</v>
      </c>
    </row>
    <row r="26" spans="1:9" ht="15" customHeight="1">
      <c r="A26" s="18">
        <v>24</v>
      </c>
      <c r="B26" s="7">
        <v>56089</v>
      </c>
      <c r="C26" s="7">
        <f>B2:B2245/1000000</f>
        <v>5.6089E-2</v>
      </c>
      <c r="D26" s="20">
        <v>336384</v>
      </c>
      <c r="E26" s="20">
        <f>D2:D2245/1000000</f>
        <v>0.33638400000000002</v>
      </c>
      <c r="F26" s="21">
        <v>61997</v>
      </c>
      <c r="G26" s="22">
        <f>F2:F2245/1000000</f>
        <v>6.1996999999999997E-2</v>
      </c>
      <c r="H26" s="27">
        <f t="shared" si="0"/>
        <v>2.0050048828125E-2</v>
      </c>
      <c r="I26" s="29">
        <f>'Sheet1 - Table 1'!E2428/(256*256*256)</f>
        <v>3.6953091621398926E-3</v>
      </c>
    </row>
    <row r="27" spans="1:9" ht="15" customHeight="1">
      <c r="A27" s="18">
        <v>25</v>
      </c>
      <c r="B27" s="7">
        <v>56933</v>
      </c>
      <c r="C27" s="7">
        <f>B2:B2245/1000000</f>
        <v>5.6932999999999997E-2</v>
      </c>
      <c r="D27" s="20">
        <v>335616</v>
      </c>
      <c r="E27" s="20">
        <f>D2:D2245/1000000</f>
        <v>0.33561600000000003</v>
      </c>
      <c r="F27" s="21">
        <v>62997</v>
      </c>
      <c r="G27" s="22">
        <f>F2:F2245/1000000</f>
        <v>6.2996999999999997E-2</v>
      </c>
      <c r="H27" s="27">
        <f t="shared" si="0"/>
        <v>2.00042724609375E-2</v>
      </c>
      <c r="I27" s="29">
        <f>'Sheet1 - Table 1'!E2429/(256*256*256)</f>
        <v>3.7549138069152832E-3</v>
      </c>
    </row>
    <row r="28" spans="1:9" ht="15" customHeight="1">
      <c r="A28" s="18">
        <v>26</v>
      </c>
      <c r="B28" s="7">
        <v>57699</v>
      </c>
      <c r="C28" s="7">
        <f>B2:B2245/1000000</f>
        <v>5.7699E-2</v>
      </c>
      <c r="D28" s="20">
        <v>336896</v>
      </c>
      <c r="E28" s="20">
        <f>D2:D2245/1000000</f>
        <v>0.33689599999999997</v>
      </c>
      <c r="F28" s="21">
        <v>64000</v>
      </c>
      <c r="G28" s="22">
        <f>F2:F2245/1000000</f>
        <v>6.4000000000000001E-2</v>
      </c>
      <c r="H28" s="27">
        <f t="shared" si="0"/>
        <v>2.008056640625E-2</v>
      </c>
      <c r="I28" s="29">
        <f>'Sheet1 - Table 1'!E2430/(256*256*256)</f>
        <v>3.814697265625E-3</v>
      </c>
    </row>
    <row r="29" spans="1:9" ht="15" customHeight="1">
      <c r="A29" s="18">
        <v>27</v>
      </c>
      <c r="B29" s="7">
        <v>58386</v>
      </c>
      <c r="C29" s="7">
        <f>B2:B2245/1000000</f>
        <v>5.8386E-2</v>
      </c>
      <c r="D29" s="20">
        <v>338944</v>
      </c>
      <c r="E29" s="20">
        <f>D2:D2245/1000000</f>
        <v>0.33894400000000002</v>
      </c>
      <c r="F29" s="21">
        <v>64819</v>
      </c>
      <c r="G29" s="22">
        <f>F2:F2245/1000000</f>
        <v>6.4819000000000002E-2</v>
      </c>
      <c r="H29" s="27">
        <f t="shared" si="0"/>
        <v>2.020263671875E-2</v>
      </c>
      <c r="I29" s="29">
        <f>'Sheet1 - Table 1'!E2431/(256*256*256)</f>
        <v>3.8635134696960449E-3</v>
      </c>
    </row>
    <row r="30" spans="1:9" ht="15" customHeight="1">
      <c r="A30" s="18">
        <v>28</v>
      </c>
      <c r="B30" s="7">
        <v>58978</v>
      </c>
      <c r="C30" s="7">
        <f>B2:B2245/1000000</f>
        <v>5.8978000000000003E-2</v>
      </c>
      <c r="D30" s="20">
        <v>341248</v>
      </c>
      <c r="E30" s="20">
        <f>D2:D2245/1000000</f>
        <v>0.341248</v>
      </c>
      <c r="F30" s="21">
        <v>65629</v>
      </c>
      <c r="G30" s="22">
        <f>F2:F2245/1000000</f>
        <v>6.5629000000000007E-2</v>
      </c>
      <c r="H30" s="27">
        <f t="shared" si="0"/>
        <v>2.03399658203125E-2</v>
      </c>
      <c r="I30" s="29">
        <f>'Sheet1 - Table 1'!E2432/(256*256*256)</f>
        <v>3.9117932319641113E-3</v>
      </c>
    </row>
    <row r="31" spans="1:9" ht="15" customHeight="1">
      <c r="A31" s="18">
        <v>29</v>
      </c>
      <c r="B31" s="7">
        <v>59830</v>
      </c>
      <c r="C31" s="7">
        <f>B2:B2245/1000000</f>
        <v>5.9830000000000001E-2</v>
      </c>
      <c r="D31" s="20">
        <v>341760</v>
      </c>
      <c r="E31" s="20">
        <f>D2:D2245/1000000</f>
        <v>0.34176000000000001</v>
      </c>
      <c r="F31" s="21">
        <v>66687</v>
      </c>
      <c r="G31" s="22">
        <f>F2:F2245/1000000</f>
        <v>6.6686999999999996E-2</v>
      </c>
      <c r="H31" s="27">
        <f t="shared" si="0"/>
        <v>2.03704833984375E-2</v>
      </c>
      <c r="I31" s="29">
        <f>'Sheet1 - Table 1'!E2433/(256*256*256)</f>
        <v>3.9748549461364746E-3</v>
      </c>
    </row>
    <row r="32" spans="1:9" ht="15" customHeight="1">
      <c r="A32" s="18">
        <v>30</v>
      </c>
      <c r="B32" s="7">
        <v>60565</v>
      </c>
      <c r="C32" s="7">
        <f>B2:B2245/1000000</f>
        <v>6.0565000000000001E-2</v>
      </c>
      <c r="D32" s="20">
        <v>342528</v>
      </c>
      <c r="E32" s="20">
        <f>D2:D2245/1000000</f>
        <v>0.342528</v>
      </c>
      <c r="F32" s="21">
        <v>67607</v>
      </c>
      <c r="G32" s="22">
        <f>F2:F2245/1000000</f>
        <v>6.7607E-2</v>
      </c>
      <c r="H32" s="27">
        <f t="shared" si="0"/>
        <v>2.0416259765625E-2</v>
      </c>
      <c r="I32" s="29">
        <f>'Sheet1 - Table 1'!E2434/(256*256*256)</f>
        <v>4.029691219329834E-3</v>
      </c>
    </row>
    <row r="33" spans="1:9" ht="15" customHeight="1">
      <c r="A33" s="18">
        <v>31</v>
      </c>
      <c r="B33" s="7">
        <v>61250</v>
      </c>
      <c r="C33" s="7">
        <f>B2:B2245/1000000</f>
        <v>6.1249999999999999E-2</v>
      </c>
      <c r="D33" s="20">
        <v>345088</v>
      </c>
      <c r="E33" s="20">
        <f>D2:D2245/1000000</f>
        <v>0.34508800000000001</v>
      </c>
      <c r="F33" s="21">
        <v>68516</v>
      </c>
      <c r="G33" s="22">
        <f>F2:F2245/1000000</f>
        <v>6.8515999999999994E-2</v>
      </c>
      <c r="H33" s="27">
        <f t="shared" si="0"/>
        <v>2.056884765625E-2</v>
      </c>
      <c r="I33" s="29">
        <f>'Sheet1 - Table 1'!E2435/(256*256*256)</f>
        <v>4.0838718414306641E-3</v>
      </c>
    </row>
    <row r="34" spans="1:9" ht="15" customHeight="1">
      <c r="A34" s="18">
        <v>32</v>
      </c>
      <c r="B34" s="7">
        <v>61942</v>
      </c>
      <c r="C34" s="7">
        <f>B2:B2245/1000000</f>
        <v>6.1941999999999997E-2</v>
      </c>
      <c r="D34" s="20">
        <v>351232</v>
      </c>
      <c r="E34" s="20">
        <f>D2:D2245/1000000</f>
        <v>0.35123199999999999</v>
      </c>
      <c r="F34" s="21">
        <v>69467</v>
      </c>
      <c r="G34" s="22">
        <f>F2:F2245/1000000</f>
        <v>6.9467000000000001E-2</v>
      </c>
      <c r="H34" s="27">
        <f t="shared" si="0"/>
        <v>2.093505859375E-2</v>
      </c>
      <c r="I34" s="29">
        <f>'Sheet1 - Table 1'!E2436/(256*256*256)</f>
        <v>4.1405558586120605E-3</v>
      </c>
    </row>
    <row r="35" spans="1:9" ht="15" customHeight="1">
      <c r="A35" s="18">
        <v>33</v>
      </c>
      <c r="B35" s="7">
        <v>62480</v>
      </c>
      <c r="C35" s="7">
        <f>B2:B2245/1000000</f>
        <v>6.2480000000000001E-2</v>
      </c>
      <c r="D35" s="20">
        <v>345344</v>
      </c>
      <c r="E35" s="20">
        <f>D2:D2245/1000000</f>
        <v>0.34534399999999998</v>
      </c>
      <c r="F35" s="21">
        <v>70313</v>
      </c>
      <c r="G35" s="22">
        <f>F2:F2245/1000000</f>
        <v>7.0313000000000001E-2</v>
      </c>
      <c r="H35" s="27">
        <f t="shared" si="0"/>
        <v>2.05841064453125E-2</v>
      </c>
      <c r="I35" s="29">
        <f>'Sheet1 - Table 1'!E2437/(256*256*256)</f>
        <v>4.190981388092041E-3</v>
      </c>
    </row>
    <row r="36" spans="1:9" ht="15" customHeight="1">
      <c r="A36" s="18">
        <v>34</v>
      </c>
      <c r="B36" s="7">
        <v>63205</v>
      </c>
      <c r="C36" s="7">
        <f>B2:B2245/1000000</f>
        <v>6.3204999999999997E-2</v>
      </c>
      <c r="D36" s="20">
        <v>348416</v>
      </c>
      <c r="E36" s="20">
        <f>D2:D2245/1000000</f>
        <v>0.348416</v>
      </c>
      <c r="F36" s="21">
        <v>71356</v>
      </c>
      <c r="G36" s="22">
        <f>F2:F2245/1000000</f>
        <v>7.1356000000000003E-2</v>
      </c>
      <c r="H36" s="27">
        <f t="shared" si="0"/>
        <v>2.07672119140625E-2</v>
      </c>
      <c r="I36" s="29">
        <f>'Sheet1 - Table 1'!E2438/(256*256*256)</f>
        <v>4.2531490325927734E-3</v>
      </c>
    </row>
    <row r="37" spans="1:9" ht="15" customHeight="1">
      <c r="A37" s="18">
        <v>35</v>
      </c>
      <c r="B37" s="7">
        <v>63701</v>
      </c>
      <c r="C37" s="7">
        <f>B2:B2245/1000000</f>
        <v>6.3700999999999994E-2</v>
      </c>
      <c r="D37" s="20">
        <v>350464</v>
      </c>
      <c r="E37" s="20">
        <f>D2:D2245/1000000</f>
        <v>0.350464</v>
      </c>
      <c r="F37" s="21">
        <v>72224</v>
      </c>
      <c r="G37" s="22">
        <f>F2:F2245/1000000</f>
        <v>7.2223999999999997E-2</v>
      </c>
      <c r="H37" s="27">
        <f t="shared" si="0"/>
        <v>2.08892822265625E-2</v>
      </c>
      <c r="I37" s="29">
        <f>'Sheet1 - Table 1'!E2439/(256*256*256)</f>
        <v>4.3048858642578125E-3</v>
      </c>
    </row>
    <row r="38" spans="1:9" ht="15" customHeight="1">
      <c r="A38" s="18">
        <v>36</v>
      </c>
      <c r="B38" s="7">
        <v>64346</v>
      </c>
      <c r="C38" s="7">
        <f>B2:B2245/1000000</f>
        <v>6.4346E-2</v>
      </c>
      <c r="D38" s="20">
        <v>352512</v>
      </c>
      <c r="E38" s="20">
        <f>D2:D2245/1000000</f>
        <v>0.35251199999999999</v>
      </c>
      <c r="F38" s="21">
        <v>73101</v>
      </c>
      <c r="G38" s="22">
        <f>F2:F2245/1000000</f>
        <v>7.3100999999999999E-2</v>
      </c>
      <c r="H38" s="27">
        <f t="shared" si="0"/>
        <v>2.10113525390625E-2</v>
      </c>
      <c r="I38" s="29">
        <f>'Sheet1 - Table 1'!E2440/(256*256*256)</f>
        <v>4.3571591377258301E-3</v>
      </c>
    </row>
    <row r="39" spans="1:9" ht="15" customHeight="1">
      <c r="A39" s="18">
        <v>37</v>
      </c>
      <c r="B39" s="7">
        <v>64915</v>
      </c>
      <c r="C39" s="7">
        <f>B2:B2245/1000000</f>
        <v>6.4915E-2</v>
      </c>
      <c r="D39" s="20">
        <v>353792</v>
      </c>
      <c r="E39" s="20">
        <f>D2:D2245/1000000</f>
        <v>0.353792</v>
      </c>
      <c r="F39" s="21">
        <v>73988</v>
      </c>
      <c r="G39" s="22">
        <f>F2:F2245/1000000</f>
        <v>7.3987999999999998E-2</v>
      </c>
      <c r="H39" s="27">
        <f t="shared" si="0"/>
        <v>2.1087646484375E-2</v>
      </c>
      <c r="I39" s="29">
        <f>'Sheet1 - Table 1'!E2441/(256*256*256)</f>
        <v>4.4100284576416016E-3</v>
      </c>
    </row>
    <row r="40" spans="1:9" ht="15" customHeight="1">
      <c r="A40" s="18">
        <v>38</v>
      </c>
      <c r="B40" s="7">
        <v>65642</v>
      </c>
      <c r="C40" s="7">
        <f>B2:B2245/1000000</f>
        <v>6.5642000000000006E-2</v>
      </c>
      <c r="D40" s="20">
        <v>354048</v>
      </c>
      <c r="E40" s="20">
        <f>D2:D2245/1000000</f>
        <v>0.35404799999999997</v>
      </c>
      <c r="F40" s="21">
        <v>74985</v>
      </c>
      <c r="G40" s="22">
        <f>F2:F2245/1000000</f>
        <v>7.4984999999999996E-2</v>
      </c>
      <c r="H40" s="27">
        <f t="shared" si="0"/>
        <v>2.11029052734375E-2</v>
      </c>
      <c r="I40" s="29">
        <f>'Sheet1 - Table 1'!E2442/(256*256*256)</f>
        <v>4.469454288482666E-3</v>
      </c>
    </row>
    <row r="41" spans="1:9" ht="15" customHeight="1">
      <c r="A41" s="18">
        <v>39</v>
      </c>
      <c r="B41" s="7">
        <v>66336</v>
      </c>
      <c r="C41" s="7">
        <f>B2:B2245/1000000</f>
        <v>6.6336000000000006E-2</v>
      </c>
      <c r="D41" s="20">
        <v>356352</v>
      </c>
      <c r="E41" s="20">
        <f>D2:D2245/1000000</f>
        <v>0.356352</v>
      </c>
      <c r="F41" s="21">
        <v>75725</v>
      </c>
      <c r="G41" s="22">
        <f>F2:F2245/1000000</f>
        <v>7.5725000000000001E-2</v>
      </c>
      <c r="H41" s="27">
        <f t="shared" si="0"/>
        <v>2.1240234375E-2</v>
      </c>
      <c r="I41" s="29">
        <f>'Sheet1 - Table 1'!E2443/(256*256*256)</f>
        <v>4.5135617256164551E-3</v>
      </c>
    </row>
    <row r="42" spans="1:9" ht="15" customHeight="1">
      <c r="A42" s="18">
        <v>40</v>
      </c>
      <c r="B42" s="7">
        <v>66977</v>
      </c>
      <c r="C42" s="7">
        <f>B2:B2245/1000000</f>
        <v>6.6976999999999995E-2</v>
      </c>
      <c r="D42" s="20">
        <v>358144</v>
      </c>
      <c r="E42" s="20">
        <f>D2:D2245/1000000</f>
        <v>0.35814400000000002</v>
      </c>
      <c r="F42" s="21">
        <v>76554</v>
      </c>
      <c r="G42" s="22">
        <f>F2:F2245/1000000</f>
        <v>7.6553999999999997E-2</v>
      </c>
      <c r="H42" s="27">
        <f t="shared" si="0"/>
        <v>2.13470458984375E-2</v>
      </c>
      <c r="I42" s="29">
        <f>'Sheet1 - Table 1'!E2444/(256*256*256)</f>
        <v>4.5629739761352539E-3</v>
      </c>
    </row>
    <row r="43" spans="1:9" ht="15" customHeight="1">
      <c r="A43" s="18">
        <v>41</v>
      </c>
      <c r="B43" s="7">
        <v>67637</v>
      </c>
      <c r="C43" s="7">
        <f>B2:B2245/1000000</f>
        <v>6.7637000000000003E-2</v>
      </c>
      <c r="D43" s="20">
        <v>357376</v>
      </c>
      <c r="E43" s="20">
        <f>D2:D2245/1000000</f>
        <v>0.35737600000000003</v>
      </c>
      <c r="F43" s="21">
        <v>77515</v>
      </c>
      <c r="G43" s="22">
        <f>F2:F2245/1000000</f>
        <v>7.7515000000000001E-2</v>
      </c>
      <c r="H43" s="27">
        <f t="shared" si="0"/>
        <v>2.130126953125E-2</v>
      </c>
      <c r="I43" s="29">
        <f>'Sheet1 - Table 1'!E2445/(256*256*256)</f>
        <v>4.6202540397644043E-3</v>
      </c>
    </row>
    <row r="44" spans="1:9" ht="15" customHeight="1">
      <c r="A44" s="18">
        <v>42</v>
      </c>
      <c r="B44" s="7">
        <v>68347</v>
      </c>
      <c r="C44" s="7">
        <f>B2:B2245/1000000</f>
        <v>6.8347000000000005E-2</v>
      </c>
      <c r="D44" s="20">
        <v>359680</v>
      </c>
      <c r="E44" s="20">
        <f>D2:D2245/1000000</f>
        <v>0.35968</v>
      </c>
      <c r="F44" s="21">
        <v>78448</v>
      </c>
      <c r="G44" s="22">
        <f>F2:F2245/1000000</f>
        <v>7.8448000000000004E-2</v>
      </c>
      <c r="H44" s="27">
        <f t="shared" si="0"/>
        <v>2.14385986328125E-2</v>
      </c>
      <c r="I44" s="29">
        <f>'Sheet1 - Table 1'!E2446/(256*256*256)</f>
        <v>4.6758651733398438E-3</v>
      </c>
    </row>
    <row r="45" spans="1:9" ht="15" customHeight="1">
      <c r="A45" s="18">
        <v>43</v>
      </c>
      <c r="B45" s="7">
        <v>68983</v>
      </c>
      <c r="C45" s="7">
        <f>B2:B2245/1000000</f>
        <v>6.8983000000000003E-2</v>
      </c>
      <c r="D45" s="20">
        <v>360960</v>
      </c>
      <c r="E45" s="20">
        <f>D2:D2245/1000000</f>
        <v>0.36096</v>
      </c>
      <c r="F45" s="21">
        <v>79224</v>
      </c>
      <c r="G45" s="22">
        <f>F2:F2245/1000000</f>
        <v>7.9224000000000003E-2</v>
      </c>
      <c r="H45" s="27">
        <f t="shared" si="0"/>
        <v>2.1514892578125E-2</v>
      </c>
      <c r="I45" s="29">
        <f>'Sheet1 - Table 1'!E2447/(256*256*256)</f>
        <v>4.7221183776855469E-3</v>
      </c>
    </row>
    <row r="46" spans="1:9" ht="15" customHeight="1">
      <c r="A46" s="18">
        <v>44</v>
      </c>
      <c r="B46" s="7">
        <v>69505</v>
      </c>
      <c r="C46" s="7">
        <f>B2:B2245/1000000</f>
        <v>6.9504999999999997E-2</v>
      </c>
      <c r="D46" s="20">
        <v>361216</v>
      </c>
      <c r="E46" s="20">
        <f>D2:D2245/1000000</f>
        <v>0.36121599999999998</v>
      </c>
      <c r="F46" s="21">
        <v>80021</v>
      </c>
      <c r="G46" s="22">
        <f>F2:F2245/1000000</f>
        <v>8.0020999999999995E-2</v>
      </c>
      <c r="H46" s="27">
        <f t="shared" si="0"/>
        <v>2.15301513671875E-2</v>
      </c>
      <c r="I46" s="29">
        <f>'Sheet1 - Table 1'!E2448/(256*256*256)</f>
        <v>4.7696232795715332E-3</v>
      </c>
    </row>
    <row r="47" spans="1:9" ht="15" customHeight="1">
      <c r="A47" s="18">
        <v>45</v>
      </c>
      <c r="B47" s="7">
        <v>70179</v>
      </c>
      <c r="C47" s="7">
        <f>B2:B2245/1000000</f>
        <v>7.0179000000000005E-2</v>
      </c>
      <c r="D47" s="20">
        <v>362240</v>
      </c>
      <c r="E47" s="20">
        <f>D2:D2245/1000000</f>
        <v>0.36224000000000001</v>
      </c>
      <c r="F47" s="21">
        <v>80865</v>
      </c>
      <c r="G47" s="22">
        <f>F2:F2245/1000000</f>
        <v>8.0865000000000006E-2</v>
      </c>
      <c r="H47" s="27">
        <f t="shared" si="0"/>
        <v>2.15911865234375E-2</v>
      </c>
      <c r="I47" s="29">
        <f>'Sheet1 - Table 1'!E2449/(256*256*256)</f>
        <v>4.8199295997619629E-3</v>
      </c>
    </row>
    <row r="48" spans="1:9" ht="15" customHeight="1">
      <c r="A48" s="18">
        <v>46</v>
      </c>
      <c r="B48" s="7">
        <v>70986</v>
      </c>
      <c r="C48" s="7">
        <f>B2:B2245/1000000</f>
        <v>7.0985999999999994E-2</v>
      </c>
      <c r="D48" s="20">
        <v>364032</v>
      </c>
      <c r="E48" s="20">
        <f>D2:D2245/1000000</f>
        <v>0.36403200000000002</v>
      </c>
      <c r="F48" s="21">
        <v>81785</v>
      </c>
      <c r="G48" s="22">
        <f>F2:F2245/1000000</f>
        <v>8.1784999999999997E-2</v>
      </c>
      <c r="H48" s="27">
        <f t="shared" si="0"/>
        <v>2.1697998046875E-2</v>
      </c>
      <c r="I48" s="29">
        <f>'Sheet1 - Table 1'!E2450/(256*256*256)</f>
        <v>4.8747658729553223E-3</v>
      </c>
    </row>
    <row r="49" spans="1:9" ht="15" customHeight="1">
      <c r="A49" s="18">
        <v>47</v>
      </c>
      <c r="B49" s="7">
        <v>71674</v>
      </c>
      <c r="C49" s="7">
        <f>B2:B2245/1000000</f>
        <v>7.1674000000000002E-2</v>
      </c>
      <c r="D49" s="20">
        <v>365568</v>
      </c>
      <c r="E49" s="20">
        <f>D2:D2245/1000000</f>
        <v>0.365568</v>
      </c>
      <c r="F49" s="21">
        <v>82571</v>
      </c>
      <c r="G49" s="22">
        <f>F2:F2245/1000000</f>
        <v>8.2571000000000006E-2</v>
      </c>
      <c r="H49" s="27">
        <f t="shared" si="0"/>
        <v>2.178955078125E-2</v>
      </c>
      <c r="I49" s="29">
        <f>'Sheet1 - Table 1'!E2451/(256*256*256)</f>
        <v>4.9216151237487793E-3</v>
      </c>
    </row>
    <row r="50" spans="1:9" ht="15" customHeight="1">
      <c r="A50" s="18">
        <v>48</v>
      </c>
      <c r="B50" s="7">
        <v>72256</v>
      </c>
      <c r="C50" s="7">
        <f>B2:B2245/1000000</f>
        <v>7.2256000000000001E-2</v>
      </c>
      <c r="D50" s="20">
        <v>370176</v>
      </c>
      <c r="E50" s="20">
        <f>D2:D2245/1000000</f>
        <v>0.37017600000000001</v>
      </c>
      <c r="F50" s="21">
        <v>83387</v>
      </c>
      <c r="G50" s="22">
        <f>F2:F2245/1000000</f>
        <v>8.3387000000000003E-2</v>
      </c>
      <c r="H50" s="27">
        <f t="shared" si="0"/>
        <v>2.2064208984375E-2</v>
      </c>
      <c r="I50" s="29">
        <f>'Sheet1 - Table 1'!E2452/(256*256*256)</f>
        <v>4.970252513885498E-3</v>
      </c>
    </row>
    <row r="51" spans="1:9" ht="15" customHeight="1">
      <c r="A51" s="18">
        <v>49</v>
      </c>
      <c r="B51" s="7">
        <v>72882</v>
      </c>
      <c r="C51" s="7">
        <f>B2:B2245/1000000</f>
        <v>7.2882000000000002E-2</v>
      </c>
      <c r="D51" s="20">
        <v>369152</v>
      </c>
      <c r="E51" s="20">
        <f>D2:D2245/1000000</f>
        <v>0.36915199999999998</v>
      </c>
      <c r="F51" s="21">
        <v>84241</v>
      </c>
      <c r="G51" s="22">
        <f>F2:F2245/1000000</f>
        <v>8.4240999999999996E-2</v>
      </c>
      <c r="H51" s="27">
        <f t="shared" si="0"/>
        <v>2.2003173828125E-2</v>
      </c>
      <c r="I51" s="29">
        <f>'Sheet1 - Table 1'!E2453/(256*256*256)</f>
        <v>5.0211548805236816E-3</v>
      </c>
    </row>
    <row r="52" spans="1:9" ht="15" customHeight="1">
      <c r="A52" s="18">
        <v>50</v>
      </c>
      <c r="B52" s="7">
        <v>73580</v>
      </c>
      <c r="C52" s="7">
        <f>B2:B2245/1000000</f>
        <v>7.3580000000000007E-2</v>
      </c>
      <c r="D52" s="20">
        <v>372224</v>
      </c>
      <c r="E52" s="20">
        <f>D2:D2245/1000000</f>
        <v>0.372224</v>
      </c>
      <c r="F52" s="21">
        <v>85167</v>
      </c>
      <c r="G52" s="22">
        <f>F2:F2245/1000000</f>
        <v>8.5167000000000007E-2</v>
      </c>
      <c r="H52" s="27">
        <f t="shared" si="0"/>
        <v>2.2186279296875E-2</v>
      </c>
      <c r="I52" s="29">
        <f>'Sheet1 - Table 1'!E2454/(256*256*256)</f>
        <v>5.0763487815856934E-3</v>
      </c>
    </row>
    <row r="53" spans="1:9" ht="15" customHeight="1">
      <c r="A53" s="18">
        <v>51</v>
      </c>
      <c r="B53" s="7">
        <v>74147</v>
      </c>
      <c r="C53" s="7">
        <f>B2:B2245/1000000</f>
        <v>7.4147000000000005E-2</v>
      </c>
      <c r="D53" s="20">
        <v>375552</v>
      </c>
      <c r="E53" s="20">
        <f>D2:D2245/1000000</f>
        <v>0.375552</v>
      </c>
      <c r="F53" s="21">
        <v>85873</v>
      </c>
      <c r="G53" s="22">
        <f>F2:F2245/1000000</f>
        <v>8.5873000000000005E-2</v>
      </c>
      <c r="H53" s="27">
        <f t="shared" si="0"/>
        <v>2.23846435546875E-2</v>
      </c>
      <c r="I53" s="29">
        <f>'Sheet1 - Table 1'!E2455/(256*256*256)</f>
        <v>5.1184296607971191E-3</v>
      </c>
    </row>
    <row r="54" spans="1:9" ht="15" customHeight="1">
      <c r="A54" s="18">
        <v>52</v>
      </c>
      <c r="B54" s="7">
        <v>74804</v>
      </c>
      <c r="C54" s="7">
        <f>B2:B2245/1000000</f>
        <v>7.4803999999999995E-2</v>
      </c>
      <c r="D54" s="20">
        <v>374016</v>
      </c>
      <c r="E54" s="20">
        <f>D2:D2245/1000000</f>
        <v>0.37401600000000002</v>
      </c>
      <c r="F54" s="21">
        <v>86903</v>
      </c>
      <c r="G54" s="22">
        <f>F2:F2245/1000000</f>
        <v>8.6902999999999994E-2</v>
      </c>
      <c r="H54" s="27">
        <f t="shared" si="0"/>
        <v>2.22930908203125E-2</v>
      </c>
      <c r="I54" s="29">
        <f>'Sheet1 - Table 1'!E2456/(256*256*256)</f>
        <v>5.1798224449157715E-3</v>
      </c>
    </row>
    <row r="55" spans="1:9" ht="15" customHeight="1">
      <c r="A55" s="18">
        <v>53</v>
      </c>
      <c r="B55" s="7">
        <v>75370</v>
      </c>
      <c r="C55" s="7">
        <f>B2:B2245/1000000</f>
        <v>7.5370000000000006E-2</v>
      </c>
      <c r="D55" s="20">
        <v>374016</v>
      </c>
      <c r="E55" s="20">
        <f>D2:D2245/1000000</f>
        <v>0.37401600000000002</v>
      </c>
      <c r="F55" s="21">
        <v>87663</v>
      </c>
      <c r="G55" s="22">
        <f>F2:F2245/1000000</f>
        <v>8.7663000000000005E-2</v>
      </c>
      <c r="H55" s="27">
        <f t="shared" si="0"/>
        <v>2.22930908203125E-2</v>
      </c>
      <c r="I55" s="29">
        <f>'Sheet1 - Table 1'!E2457/(256*256*256)</f>
        <v>5.2251219749450684E-3</v>
      </c>
    </row>
    <row r="56" spans="1:9" ht="15" customHeight="1">
      <c r="A56" s="18">
        <v>54</v>
      </c>
      <c r="B56" s="7">
        <v>76075</v>
      </c>
      <c r="C56" s="7">
        <f>B2:B2245/1000000</f>
        <v>7.6075000000000004E-2</v>
      </c>
      <c r="D56" s="20">
        <v>378112</v>
      </c>
      <c r="E56" s="20">
        <f>D2:D2245/1000000</f>
        <v>0.378112</v>
      </c>
      <c r="F56" s="21">
        <v>88546</v>
      </c>
      <c r="G56" s="22">
        <f>F2:F2245/1000000</f>
        <v>8.8546E-2</v>
      </c>
      <c r="H56" s="27">
        <f t="shared" si="0"/>
        <v>2.25372314453125E-2</v>
      </c>
      <c r="I56" s="29">
        <f>'Sheet1 - Table 1'!E2458/(256*256*256)</f>
        <v>5.2777528762817383E-3</v>
      </c>
    </row>
    <row r="57" spans="1:9" ht="15" customHeight="1">
      <c r="A57" s="18">
        <v>55</v>
      </c>
      <c r="B57" s="7">
        <v>76761</v>
      </c>
      <c r="C57" s="7">
        <f>B2:B2245/1000000</f>
        <v>7.6760999999999996E-2</v>
      </c>
      <c r="D57" s="20">
        <v>382464</v>
      </c>
      <c r="E57" s="20">
        <f>D2:D2245/1000000</f>
        <v>0.38246400000000003</v>
      </c>
      <c r="F57" s="21">
        <v>89336</v>
      </c>
      <c r="G57" s="22">
        <f>F2:F2245/1000000</f>
        <v>8.9335999999999999E-2</v>
      </c>
      <c r="H57" s="27">
        <f t="shared" si="0"/>
        <v>2.2796630859375E-2</v>
      </c>
      <c r="I57" s="29">
        <f>'Sheet1 - Table 1'!E2459/(256*256*256)</f>
        <v>5.3248405456542969E-3</v>
      </c>
    </row>
    <row r="58" spans="1:9" ht="15" customHeight="1">
      <c r="A58" s="18">
        <v>56</v>
      </c>
      <c r="B58" s="7">
        <v>77516</v>
      </c>
      <c r="C58" s="7">
        <f>B2:B2245/1000000</f>
        <v>7.7516000000000002E-2</v>
      </c>
      <c r="D58" s="20">
        <v>382464</v>
      </c>
      <c r="E58" s="20">
        <f>D2:D2245/1000000</f>
        <v>0.38246400000000003</v>
      </c>
      <c r="F58" s="21">
        <v>90247</v>
      </c>
      <c r="G58" s="22">
        <f>F2:F2245/1000000</f>
        <v>9.0246999999999994E-2</v>
      </c>
      <c r="H58" s="27">
        <f t="shared" si="0"/>
        <v>2.2796630859375E-2</v>
      </c>
      <c r="I58" s="29">
        <f>'Sheet1 - Table 1'!E2460/(256*256*256)</f>
        <v>5.3791403770446777E-3</v>
      </c>
    </row>
    <row r="59" spans="1:9" ht="15" customHeight="1">
      <c r="A59" s="18">
        <v>57</v>
      </c>
      <c r="B59" s="7">
        <v>78320</v>
      </c>
      <c r="C59" s="7">
        <f>B2:B2245/1000000</f>
        <v>7.8320000000000001E-2</v>
      </c>
      <c r="D59" s="20">
        <v>383744</v>
      </c>
      <c r="E59" s="20">
        <f>D2:D2245/1000000</f>
        <v>0.38374399999999997</v>
      </c>
      <c r="F59" s="21">
        <v>91165</v>
      </c>
      <c r="G59" s="22">
        <f>F2:F2245/1000000</f>
        <v>9.1164999999999996E-2</v>
      </c>
      <c r="H59" s="27">
        <f t="shared" si="0"/>
        <v>2.28729248046875E-2</v>
      </c>
      <c r="I59" s="29">
        <f>'Sheet1 - Table 1'!E2461/(256*256*256)</f>
        <v>5.4338574409484863E-3</v>
      </c>
    </row>
    <row r="60" spans="1:9" ht="15" customHeight="1">
      <c r="A60" s="18">
        <v>58</v>
      </c>
      <c r="B60" s="7">
        <v>79002</v>
      </c>
      <c r="C60" s="7">
        <f>B2:B2245/1000000</f>
        <v>7.9002000000000003E-2</v>
      </c>
      <c r="D60" s="20">
        <v>384768</v>
      </c>
      <c r="E60" s="20">
        <f>D2:D2245/1000000</f>
        <v>0.384768</v>
      </c>
      <c r="F60" s="21">
        <v>92012</v>
      </c>
      <c r="G60" s="22">
        <f>F2:F2245/1000000</f>
        <v>9.2011999999999997E-2</v>
      </c>
      <c r="H60" s="27">
        <f t="shared" si="0"/>
        <v>2.29339599609375E-2</v>
      </c>
      <c r="I60" s="29">
        <f>'Sheet1 - Table 1'!E2462/(256*256*256)</f>
        <v>5.4843425750732422E-3</v>
      </c>
    </row>
    <row r="61" spans="1:9" ht="15" customHeight="1">
      <c r="A61" s="18">
        <v>59</v>
      </c>
      <c r="B61" s="7">
        <v>79732</v>
      </c>
      <c r="C61" s="7">
        <f>B2:B2245/1000000</f>
        <v>7.9731999999999997E-2</v>
      </c>
      <c r="D61" s="20">
        <v>388864</v>
      </c>
      <c r="E61" s="20">
        <f>D2:D2245/1000000</f>
        <v>0.38886399999999999</v>
      </c>
      <c r="F61" s="21">
        <v>92890</v>
      </c>
      <c r="G61" s="22">
        <f>F2:F2245/1000000</f>
        <v>9.289E-2</v>
      </c>
      <c r="H61" s="27">
        <f t="shared" si="0"/>
        <v>2.31781005859375E-2</v>
      </c>
      <c r="I61" s="29">
        <f>'Sheet1 - Table 1'!E2463/(256*256*256)</f>
        <v>5.5366754531860352E-3</v>
      </c>
    </row>
    <row r="62" spans="1:9" ht="15" customHeight="1">
      <c r="A62" s="18">
        <v>60</v>
      </c>
      <c r="B62" s="7">
        <v>80483</v>
      </c>
      <c r="C62" s="7">
        <f>B2:B2245/1000000</f>
        <v>8.0482999999999999E-2</v>
      </c>
      <c r="D62" s="20">
        <v>390144</v>
      </c>
      <c r="E62" s="20">
        <f>D2:D2245/1000000</f>
        <v>0.39014399999999999</v>
      </c>
      <c r="F62" s="21">
        <v>93829</v>
      </c>
      <c r="G62" s="22">
        <f>F2:F2245/1000000</f>
        <v>9.3828999999999996E-2</v>
      </c>
      <c r="H62" s="27">
        <f t="shared" si="0"/>
        <v>2.325439453125E-2</v>
      </c>
      <c r="I62" s="29">
        <f>'Sheet1 - Table 1'!E2464/(256*256*256)</f>
        <v>5.592644214630127E-3</v>
      </c>
    </row>
    <row r="63" spans="1:9" ht="15" customHeight="1">
      <c r="A63" s="18">
        <v>61</v>
      </c>
      <c r="B63" s="7">
        <v>81048</v>
      </c>
      <c r="C63" s="7">
        <f>B2:B2245/1000000</f>
        <v>8.1047999999999995E-2</v>
      </c>
      <c r="D63" s="20">
        <v>392448</v>
      </c>
      <c r="E63" s="20">
        <f>D2:D2245/1000000</f>
        <v>0.39244800000000002</v>
      </c>
      <c r="F63" s="21">
        <v>94880</v>
      </c>
      <c r="G63" s="22">
        <f>F2:F2245/1000000</f>
        <v>9.4880000000000006E-2</v>
      </c>
      <c r="H63" s="27">
        <f t="shared" si="0"/>
        <v>2.33917236328125E-2</v>
      </c>
      <c r="I63" s="29">
        <f>'Sheet1 - Table 1'!E2465/(256*256*256)</f>
        <v>5.6552886962890625E-3</v>
      </c>
    </row>
    <row r="64" spans="1:9" ht="15" customHeight="1">
      <c r="A64" s="18">
        <v>62</v>
      </c>
      <c r="B64" s="7">
        <v>81825</v>
      </c>
      <c r="C64" s="7">
        <f>B2:B2245/1000000</f>
        <v>8.1824999999999995E-2</v>
      </c>
      <c r="D64" s="20">
        <v>393728</v>
      </c>
      <c r="E64" s="20">
        <f>D2:D2245/1000000</f>
        <v>0.39372800000000002</v>
      </c>
      <c r="F64" s="21">
        <v>95972</v>
      </c>
      <c r="G64" s="22">
        <f>F2:F2245/1000000</f>
        <v>9.5972000000000002E-2</v>
      </c>
      <c r="H64" s="27">
        <f t="shared" si="0"/>
        <v>2.3468017578125E-2</v>
      </c>
      <c r="I64" s="29">
        <f>'Sheet1 - Table 1'!E2466/(256*256*256)</f>
        <v>5.7203769683837891E-3</v>
      </c>
    </row>
    <row r="65" spans="1:9" ht="15" customHeight="1">
      <c r="A65" s="18">
        <v>63</v>
      </c>
      <c r="B65" s="7">
        <v>82572</v>
      </c>
      <c r="C65" s="7">
        <f>B2:B2245/1000000</f>
        <v>8.2572000000000007E-2</v>
      </c>
      <c r="D65" s="20">
        <v>394240</v>
      </c>
      <c r="E65" s="20">
        <f>D2:D2245/1000000</f>
        <v>0.39423999999999998</v>
      </c>
      <c r="F65" s="21">
        <v>96887</v>
      </c>
      <c r="G65" s="22">
        <f>F2:F2245/1000000</f>
        <v>9.6887000000000001E-2</v>
      </c>
      <c r="H65" s="27">
        <f t="shared" si="0"/>
        <v>2.349853515625E-2</v>
      </c>
      <c r="I65" s="29">
        <f>'Sheet1 - Table 1'!E2467/(256*256*256)</f>
        <v>5.7749152183532715E-3</v>
      </c>
    </row>
    <row r="66" spans="1:9" ht="15" customHeight="1">
      <c r="A66" s="18">
        <v>64</v>
      </c>
      <c r="B66" s="7">
        <v>83061</v>
      </c>
      <c r="C66" s="7">
        <f>B2:B2245/1000000</f>
        <v>8.3060999999999996E-2</v>
      </c>
      <c r="D66" s="20">
        <v>398336</v>
      </c>
      <c r="E66" s="20">
        <f>D2:D2245/1000000</f>
        <v>0.39833600000000002</v>
      </c>
      <c r="F66" s="21">
        <v>97871</v>
      </c>
      <c r="G66" s="22">
        <f>F2:F2245/1000000</f>
        <v>9.7871E-2</v>
      </c>
      <c r="H66" s="27">
        <f t="shared" si="0"/>
        <v>2.374267578125E-2</v>
      </c>
      <c r="I66" s="29">
        <f>'Sheet1 - Table 1'!E2468/(256*256*256)</f>
        <v>5.8335661888122559E-3</v>
      </c>
    </row>
    <row r="67" spans="1:9" ht="15" customHeight="1">
      <c r="A67" s="18">
        <v>65</v>
      </c>
      <c r="B67" s="7">
        <v>83551</v>
      </c>
      <c r="C67" s="7">
        <f>B2:B2245/1000000</f>
        <v>8.3551E-2</v>
      </c>
      <c r="D67" s="20">
        <v>399104</v>
      </c>
      <c r="E67" s="20">
        <f>D2:D2245/1000000</f>
        <v>0.39910400000000001</v>
      </c>
      <c r="F67" s="21">
        <v>98542</v>
      </c>
      <c r="G67" s="22">
        <f>F2:F2245/1000000</f>
        <v>9.8542000000000005E-2</v>
      </c>
      <c r="H67" s="27">
        <f t="shared" ref="H67:H130" si="1">(D67 / POWER(256,3))</f>
        <v>2.37884521484375E-2</v>
      </c>
      <c r="I67" s="29">
        <f>'Sheet1 - Table 1'!E2469/(256*256*256)</f>
        <v>5.873560905456543E-3</v>
      </c>
    </row>
    <row r="68" spans="1:9" ht="15" customHeight="1">
      <c r="A68" s="18">
        <v>66</v>
      </c>
      <c r="B68" s="7">
        <v>84276</v>
      </c>
      <c r="C68" s="7">
        <f>B2:B2245/1000000</f>
        <v>8.4276000000000004E-2</v>
      </c>
      <c r="D68" s="20">
        <v>399360</v>
      </c>
      <c r="E68" s="20">
        <f>D2:D2245/1000000</f>
        <v>0.39935999999999999</v>
      </c>
      <c r="F68" s="21">
        <v>99537</v>
      </c>
      <c r="G68" s="22">
        <f>F2:F2245/1000000</f>
        <v>9.9537E-2</v>
      </c>
      <c r="H68" s="27">
        <f t="shared" si="1"/>
        <v>2.38037109375E-2</v>
      </c>
      <c r="I68" s="29">
        <f>'Sheet1 - Table 1'!E2470/(256*256*256)</f>
        <v>5.9328675270080566E-3</v>
      </c>
    </row>
    <row r="69" spans="1:9" ht="15" customHeight="1">
      <c r="A69" s="18">
        <v>67</v>
      </c>
      <c r="B69" s="7">
        <v>85083</v>
      </c>
      <c r="C69" s="7">
        <f>B2:B2245/1000000</f>
        <v>8.5083000000000006E-2</v>
      </c>
      <c r="D69" s="20">
        <v>400896</v>
      </c>
      <c r="E69" s="20">
        <f>D2:D2245/1000000</f>
        <v>0.40089599999999997</v>
      </c>
      <c r="F69" s="21">
        <v>100328</v>
      </c>
      <c r="G69" s="22">
        <f>F2:F2245/1000000</f>
        <v>0.100328</v>
      </c>
      <c r="H69" s="27">
        <f t="shared" si="1"/>
        <v>2.3895263671875E-2</v>
      </c>
      <c r="I69" s="29">
        <f>'Sheet1 - Table 1'!E2471/(256*256*256)</f>
        <v>5.9800148010253906E-3</v>
      </c>
    </row>
    <row r="70" spans="1:9" ht="15" customHeight="1">
      <c r="A70" s="18">
        <v>68</v>
      </c>
      <c r="B70" s="7">
        <v>85672</v>
      </c>
      <c r="C70" s="7">
        <f>B2:B2245/1000000</f>
        <v>8.5671999999999998E-2</v>
      </c>
      <c r="D70" s="20">
        <v>403968</v>
      </c>
      <c r="E70" s="20">
        <f>D2:D2245/1000000</f>
        <v>0.40396799999999999</v>
      </c>
      <c r="F70" s="21">
        <v>101134</v>
      </c>
      <c r="G70" s="22">
        <f>F2:F2245/1000000</f>
        <v>0.101134</v>
      </c>
      <c r="H70" s="27">
        <f t="shared" si="1"/>
        <v>2.4078369140625E-2</v>
      </c>
      <c r="I70" s="29">
        <f>'Sheet1 - Table 1'!E2472/(256*256*256)</f>
        <v>6.0280561447143555E-3</v>
      </c>
    </row>
    <row r="71" spans="1:9" ht="15" customHeight="1">
      <c r="A71" s="18">
        <v>69</v>
      </c>
      <c r="B71" s="7">
        <v>86262</v>
      </c>
      <c r="C71" s="7">
        <f>B2:B2245/1000000</f>
        <v>8.6262000000000005E-2</v>
      </c>
      <c r="D71" s="20">
        <v>407552</v>
      </c>
      <c r="E71" s="20">
        <f>D2:D2245/1000000</f>
        <v>0.40755200000000003</v>
      </c>
      <c r="F71" s="21">
        <v>101857</v>
      </c>
      <c r="G71" s="22">
        <f>F2:F2245/1000000</f>
        <v>0.101857</v>
      </c>
      <c r="H71" s="27">
        <f t="shared" si="1"/>
        <v>2.42919921875E-2</v>
      </c>
      <c r="I71" s="29">
        <f>'Sheet1 - Table 1'!E2473/(256*256*256)</f>
        <v>6.0711503028869629E-3</v>
      </c>
    </row>
    <row r="72" spans="1:9" ht="15" customHeight="1">
      <c r="A72" s="18">
        <v>70</v>
      </c>
      <c r="B72" s="7">
        <v>86807</v>
      </c>
      <c r="C72" s="7">
        <f>B2:B2245/1000000</f>
        <v>8.6806999999999995E-2</v>
      </c>
      <c r="D72" s="20">
        <v>408320</v>
      </c>
      <c r="E72" s="20">
        <f>D2:D2245/1000000</f>
        <v>0.40832000000000002</v>
      </c>
      <c r="F72" s="21">
        <v>102798</v>
      </c>
      <c r="G72" s="22">
        <f>F2:F2245/1000000</f>
        <v>0.102798</v>
      </c>
      <c r="H72" s="27">
        <f t="shared" si="1"/>
        <v>2.43377685546875E-2</v>
      </c>
      <c r="I72" s="29">
        <f>'Sheet1 - Table 1'!E2474/(256*256*256)</f>
        <v>6.1272382736206055E-3</v>
      </c>
    </row>
    <row r="73" spans="1:9" ht="15" customHeight="1">
      <c r="A73" s="18">
        <v>71</v>
      </c>
      <c r="B73" s="7">
        <v>87711</v>
      </c>
      <c r="C73" s="7">
        <f>B2:B2245/1000000</f>
        <v>8.7710999999999997E-2</v>
      </c>
      <c r="D73" s="20">
        <v>410880</v>
      </c>
      <c r="E73" s="20">
        <f>D2:D2245/1000000</f>
        <v>0.41088000000000002</v>
      </c>
      <c r="F73" s="21">
        <v>103528</v>
      </c>
      <c r="G73" s="22">
        <f>F2:F2245/1000000</f>
        <v>0.103528</v>
      </c>
      <c r="H73" s="27">
        <f t="shared" si="1"/>
        <v>2.44903564453125E-2</v>
      </c>
      <c r="I73" s="29">
        <f>'Sheet1 - Table 1'!E2475/(256*256*256)</f>
        <v>6.1707496643066406E-3</v>
      </c>
    </row>
    <row r="74" spans="1:9" ht="15" customHeight="1">
      <c r="A74" s="18">
        <v>72</v>
      </c>
      <c r="B74" s="7">
        <v>88420</v>
      </c>
      <c r="C74" s="7">
        <f>B2:B2245/1000000</f>
        <v>8.8419999999999999E-2</v>
      </c>
      <c r="D74" s="20">
        <v>411648</v>
      </c>
      <c r="E74" s="20">
        <f>D2:D2245/1000000</f>
        <v>0.41164800000000001</v>
      </c>
      <c r="F74" s="21">
        <v>104429</v>
      </c>
      <c r="G74" s="22">
        <f>F2:F2245/1000000</f>
        <v>0.10442899999999999</v>
      </c>
      <c r="H74" s="27">
        <f t="shared" si="1"/>
        <v>2.45361328125E-2</v>
      </c>
      <c r="I74" s="29">
        <f>'Sheet1 - Table 1'!E2476/(256*256*256)</f>
        <v>6.2244534492492676E-3</v>
      </c>
    </row>
    <row r="75" spans="1:9" ht="15" customHeight="1">
      <c r="A75" s="18">
        <v>73</v>
      </c>
      <c r="B75" s="7">
        <v>89288</v>
      </c>
      <c r="C75" s="7">
        <f>B2:B2245/1000000</f>
        <v>8.9288000000000006E-2</v>
      </c>
      <c r="D75" s="20">
        <v>413952</v>
      </c>
      <c r="E75" s="20">
        <f>D2:D2245/1000000</f>
        <v>0.41395199999999999</v>
      </c>
      <c r="F75" s="21">
        <v>105369</v>
      </c>
      <c r="G75" s="22">
        <f>F2:F2245/1000000</f>
        <v>0.105369</v>
      </c>
      <c r="H75" s="27">
        <f t="shared" si="1"/>
        <v>2.46734619140625E-2</v>
      </c>
      <c r="I75" s="29">
        <f>'Sheet1 - Table 1'!E2477/(256*256*256)</f>
        <v>6.2804818153381348E-3</v>
      </c>
    </row>
    <row r="76" spans="1:9" ht="15" customHeight="1">
      <c r="A76" s="18">
        <v>74</v>
      </c>
      <c r="B76" s="7">
        <v>89992</v>
      </c>
      <c r="C76" s="7">
        <f>B2:B2245/1000000</f>
        <v>8.9992000000000003E-2</v>
      </c>
      <c r="D76" s="20">
        <v>415232</v>
      </c>
      <c r="E76" s="20">
        <f>D2:D2245/1000000</f>
        <v>0.41523199999999999</v>
      </c>
      <c r="F76" s="21">
        <v>106320</v>
      </c>
      <c r="G76" s="22">
        <f>F2:F2245/1000000</f>
        <v>0.10632</v>
      </c>
      <c r="H76" s="27">
        <f t="shared" si="1"/>
        <v>2.4749755859375E-2</v>
      </c>
      <c r="I76" s="29">
        <f>'Sheet1 - Table 1'!E2478/(256*256*256)</f>
        <v>6.3371658325195313E-3</v>
      </c>
    </row>
    <row r="77" spans="1:9" ht="15" customHeight="1">
      <c r="A77" s="18">
        <v>75</v>
      </c>
      <c r="B77" s="7">
        <v>90730</v>
      </c>
      <c r="C77" s="7">
        <f>B2:B2245/1000000</f>
        <v>9.0730000000000005E-2</v>
      </c>
      <c r="D77" s="20">
        <v>420096</v>
      </c>
      <c r="E77" s="20">
        <f>D2:D2245/1000000</f>
        <v>0.42009600000000002</v>
      </c>
      <c r="F77" s="21">
        <v>107179</v>
      </c>
      <c r="G77" s="22">
        <f>F2:F2245/1000000</f>
        <v>0.107179</v>
      </c>
      <c r="H77" s="27">
        <f t="shared" si="1"/>
        <v>2.50396728515625E-2</v>
      </c>
      <c r="I77" s="29">
        <f>'Sheet1 - Table 1'!E2479/(256*256*256)</f>
        <v>6.3883662223815918E-3</v>
      </c>
    </row>
    <row r="78" spans="1:9" ht="15" customHeight="1">
      <c r="A78" s="18">
        <v>76</v>
      </c>
      <c r="B78" s="7">
        <v>91403</v>
      </c>
      <c r="C78" s="7">
        <f>B2:B2245/1000000</f>
        <v>9.1402999999999998E-2</v>
      </c>
      <c r="D78" s="20">
        <v>423168</v>
      </c>
      <c r="E78" s="20">
        <f>D2:D2245/1000000</f>
        <v>0.42316799999999999</v>
      </c>
      <c r="F78" s="21">
        <v>108287</v>
      </c>
      <c r="G78" s="22">
        <f>F2:F2245/1000000</f>
        <v>0.10828699999999999</v>
      </c>
      <c r="H78" s="27">
        <f t="shared" si="1"/>
        <v>2.52227783203125E-2</v>
      </c>
      <c r="I78" s="29">
        <f>'Sheet1 - Table 1'!E2480/(256*256*256)</f>
        <v>6.4544081687927246E-3</v>
      </c>
    </row>
    <row r="79" spans="1:9" ht="15" customHeight="1">
      <c r="A79" s="18">
        <v>77</v>
      </c>
      <c r="B79" s="7">
        <v>91938</v>
      </c>
      <c r="C79" s="7">
        <f>B2:B2245/1000000</f>
        <v>9.1938000000000006E-2</v>
      </c>
      <c r="D79" s="20">
        <v>418816</v>
      </c>
      <c r="E79" s="20">
        <f>D2:D2245/1000000</f>
        <v>0.41881600000000002</v>
      </c>
      <c r="F79" s="21">
        <v>109140</v>
      </c>
      <c r="G79" s="22">
        <f>F2:F2245/1000000</f>
        <v>0.10914</v>
      </c>
      <c r="H79" s="27">
        <f t="shared" si="1"/>
        <v>2.496337890625E-2</v>
      </c>
      <c r="I79" s="29">
        <f>'Sheet1 - Table 1'!E2481/(256*256*256)</f>
        <v>6.5052509307861328E-3</v>
      </c>
    </row>
    <row r="80" spans="1:9" ht="15" customHeight="1">
      <c r="A80" s="18">
        <v>78</v>
      </c>
      <c r="B80" s="7">
        <v>92703</v>
      </c>
      <c r="C80" s="7">
        <f>B2:B2245/1000000</f>
        <v>9.2702999999999994E-2</v>
      </c>
      <c r="D80" s="20">
        <v>422912</v>
      </c>
      <c r="E80" s="20">
        <f>D2:D2245/1000000</f>
        <v>0.42291200000000001</v>
      </c>
      <c r="F80" s="21">
        <v>110152</v>
      </c>
      <c r="G80" s="22">
        <f>F2:F2245/1000000</f>
        <v>0.110152</v>
      </c>
      <c r="H80" s="27">
        <f t="shared" si="1"/>
        <v>2.520751953125E-2</v>
      </c>
      <c r="I80" s="29">
        <f>'Sheet1 - Table 1'!E2482/(256*256*256)</f>
        <v>6.5655708312988281E-3</v>
      </c>
    </row>
    <row r="81" spans="1:9" ht="15" customHeight="1">
      <c r="A81" s="18">
        <v>79</v>
      </c>
      <c r="B81" s="7">
        <v>93494</v>
      </c>
      <c r="C81" s="7">
        <f>B2:B2245/1000000</f>
        <v>9.3493999999999994E-2</v>
      </c>
      <c r="D81" s="20">
        <v>425984</v>
      </c>
      <c r="E81" s="20">
        <f>D2:D2245/1000000</f>
        <v>0.42598399999999997</v>
      </c>
      <c r="F81" s="21">
        <v>111155</v>
      </c>
      <c r="G81" s="22">
        <f>F2:F2245/1000000</f>
        <v>0.111155</v>
      </c>
      <c r="H81" s="27">
        <f t="shared" si="1"/>
        <v>2.5390625E-2</v>
      </c>
      <c r="I81" s="29">
        <f>'Sheet1 - Table 1'!E2483/(256*256*256)</f>
        <v>6.6253542900085449E-3</v>
      </c>
    </row>
    <row r="82" spans="1:9" ht="15" customHeight="1">
      <c r="A82" s="18">
        <v>80</v>
      </c>
      <c r="B82" s="7">
        <v>94185</v>
      </c>
      <c r="C82" s="7">
        <f>B2:B2245/1000000</f>
        <v>9.4185000000000005E-2</v>
      </c>
      <c r="D82" s="20">
        <v>427264</v>
      </c>
      <c r="E82" s="20">
        <f>D2:D2245/1000000</f>
        <v>0.42726399999999998</v>
      </c>
      <c r="F82" s="21">
        <v>112163</v>
      </c>
      <c r="G82" s="22">
        <f>F2:F2245/1000000</f>
        <v>0.112163</v>
      </c>
      <c r="H82" s="27">
        <f t="shared" si="1"/>
        <v>2.54669189453125E-2</v>
      </c>
      <c r="I82" s="29">
        <f>'Sheet1 - Table 1'!E2484/(256*256*256)</f>
        <v>6.6854357719421387E-3</v>
      </c>
    </row>
    <row r="83" spans="1:9" ht="15" customHeight="1">
      <c r="A83" s="18">
        <v>81</v>
      </c>
      <c r="B83" s="7">
        <v>94957</v>
      </c>
      <c r="C83" s="7">
        <f>B2:B2245/1000000</f>
        <v>9.4957E-2</v>
      </c>
      <c r="D83" s="20">
        <v>427776</v>
      </c>
      <c r="E83" s="20">
        <f>D2:D2245/1000000</f>
        <v>0.42777599999999999</v>
      </c>
      <c r="F83" s="21">
        <v>113417</v>
      </c>
      <c r="G83" s="22">
        <f>F2:F2245/1000000</f>
        <v>0.113417</v>
      </c>
      <c r="H83" s="27">
        <f t="shared" si="1"/>
        <v>2.54974365234375E-2</v>
      </c>
      <c r="I83" s="29">
        <f>'Sheet1 - Table 1'!E2485/(256*256*256)</f>
        <v>6.7601799964904785E-3</v>
      </c>
    </row>
    <row r="84" spans="1:9" ht="15" customHeight="1">
      <c r="A84" s="18">
        <v>82</v>
      </c>
      <c r="B84" s="7">
        <v>95576</v>
      </c>
      <c r="C84" s="7">
        <f>B2:B2245/1000000</f>
        <v>9.5575999999999994E-2</v>
      </c>
      <c r="D84" s="20">
        <v>434432</v>
      </c>
      <c r="E84" s="20">
        <f>D2:D2245/1000000</f>
        <v>0.43443199999999998</v>
      </c>
      <c r="F84" s="21">
        <v>114387</v>
      </c>
      <c r="G84" s="22">
        <f>F2:F2245/1000000</f>
        <v>0.114387</v>
      </c>
      <c r="H84" s="27">
        <f t="shared" si="1"/>
        <v>2.58941650390625E-2</v>
      </c>
      <c r="I84" s="29">
        <f>'Sheet1 - Table 1'!E2486/(256*256*256)</f>
        <v>6.8179965019226074E-3</v>
      </c>
    </row>
    <row r="85" spans="1:9" ht="15" customHeight="1">
      <c r="A85" s="18">
        <v>83</v>
      </c>
      <c r="B85" s="7">
        <v>96352</v>
      </c>
      <c r="C85" s="7">
        <f>B2:B2245/1000000</f>
        <v>9.6351999999999993E-2</v>
      </c>
      <c r="D85" s="20">
        <v>434432</v>
      </c>
      <c r="E85" s="20">
        <f>D2:D2245/1000000</f>
        <v>0.43443199999999998</v>
      </c>
      <c r="F85" s="21">
        <v>115352</v>
      </c>
      <c r="G85" s="22">
        <f>F2:F2245/1000000</f>
        <v>0.115352</v>
      </c>
      <c r="H85" s="27">
        <f t="shared" si="1"/>
        <v>2.58941650390625E-2</v>
      </c>
      <c r="I85" s="29">
        <f>'Sheet1 - Table 1'!E2487/(256*256*256)</f>
        <v>6.8755149841308594E-3</v>
      </c>
    </row>
    <row r="86" spans="1:9" ht="15" customHeight="1">
      <c r="A86" s="18">
        <v>84</v>
      </c>
      <c r="B86" s="7">
        <v>97112</v>
      </c>
      <c r="C86" s="7">
        <f>B2:B2245/1000000</f>
        <v>9.7112000000000004E-2</v>
      </c>
      <c r="D86" s="20">
        <v>438016</v>
      </c>
      <c r="E86" s="20">
        <f>D2:D2245/1000000</f>
        <v>0.43801600000000002</v>
      </c>
      <c r="F86" s="21">
        <v>116441</v>
      </c>
      <c r="G86" s="22">
        <f>F2:F2245/1000000</f>
        <v>0.116441</v>
      </c>
      <c r="H86" s="27">
        <f t="shared" si="1"/>
        <v>2.61077880859375E-2</v>
      </c>
      <c r="I86" s="29">
        <f>'Sheet1 - Table 1'!E2488/(256*256*256)</f>
        <v>6.9404244422912598E-3</v>
      </c>
    </row>
    <row r="87" spans="1:9" ht="15" customHeight="1">
      <c r="A87" s="18">
        <v>85</v>
      </c>
      <c r="B87" s="7">
        <v>97820</v>
      </c>
      <c r="C87" s="7">
        <f>B2:B2245/1000000</f>
        <v>9.7820000000000004E-2</v>
      </c>
      <c r="D87" s="20">
        <v>438272</v>
      </c>
      <c r="E87" s="20">
        <f>D2:D2245/1000000</f>
        <v>0.43827199999999999</v>
      </c>
      <c r="F87" s="21">
        <v>117316</v>
      </c>
      <c r="G87" s="22">
        <f>F2:F2245/1000000</f>
        <v>0.117316</v>
      </c>
      <c r="H87" s="27">
        <f t="shared" si="1"/>
        <v>2.6123046875E-2</v>
      </c>
      <c r="I87" s="29">
        <f>'Sheet1 - Table 1'!E2489/(256*256*256)</f>
        <v>6.9925785064697266E-3</v>
      </c>
    </row>
    <row r="88" spans="1:9" ht="15" customHeight="1">
      <c r="A88" s="18">
        <v>86</v>
      </c>
      <c r="B88" s="7">
        <v>98715</v>
      </c>
      <c r="C88" s="7">
        <f>B2:B2245/1000000</f>
        <v>9.8714999999999997E-2</v>
      </c>
      <c r="D88" s="20">
        <v>442368</v>
      </c>
      <c r="E88" s="20">
        <f>D2:D2245/1000000</f>
        <v>0.44236799999999998</v>
      </c>
      <c r="F88" s="21">
        <v>118315</v>
      </c>
      <c r="G88" s="22">
        <f>F2:F2245/1000000</f>
        <v>0.118315</v>
      </c>
      <c r="H88" s="27">
        <f t="shared" si="1"/>
        <v>2.63671875E-2</v>
      </c>
      <c r="I88" s="29">
        <f>'Sheet1 - Table 1'!E2490/(256*256*256)</f>
        <v>7.0521235466003418E-3</v>
      </c>
    </row>
    <row r="89" spans="1:9" ht="15" customHeight="1">
      <c r="A89" s="18">
        <v>87</v>
      </c>
      <c r="B89" s="7">
        <v>99313</v>
      </c>
      <c r="C89" s="7">
        <f>B2:B2245/1000000</f>
        <v>9.9312999999999999E-2</v>
      </c>
      <c r="D89" s="20">
        <v>444928</v>
      </c>
      <c r="E89" s="20">
        <f>D2:D2245/1000000</f>
        <v>0.44492799999999999</v>
      </c>
      <c r="F89" s="21">
        <v>119300</v>
      </c>
      <c r="G89" s="22">
        <f>F2:F2245/1000000</f>
        <v>0.1193</v>
      </c>
      <c r="H89" s="27">
        <f t="shared" si="1"/>
        <v>2.6519775390625E-2</v>
      </c>
      <c r="I89" s="29">
        <f>'Sheet1 - Table 1'!E2491/(256*256*256)</f>
        <v>7.1108341217041016E-3</v>
      </c>
    </row>
    <row r="90" spans="1:9" ht="15" customHeight="1">
      <c r="A90" s="18">
        <v>88</v>
      </c>
      <c r="B90" s="7">
        <v>100088</v>
      </c>
      <c r="C90" s="7">
        <f>B2:B2245/1000000</f>
        <v>0.100088</v>
      </c>
      <c r="D90" s="20">
        <v>447232</v>
      </c>
      <c r="E90" s="20">
        <f>D2:D2245/1000000</f>
        <v>0.44723200000000002</v>
      </c>
      <c r="F90" s="21">
        <v>120406</v>
      </c>
      <c r="G90" s="22">
        <f>F2:F2245/1000000</f>
        <v>0.120406</v>
      </c>
      <c r="H90" s="27">
        <f t="shared" si="1"/>
        <v>2.66571044921875E-2</v>
      </c>
      <c r="I90" s="29">
        <f>'Sheet1 - Table 1'!E2492/(256*256*256)</f>
        <v>7.1767568588256836E-3</v>
      </c>
    </row>
    <row r="91" spans="1:9" ht="15" customHeight="1">
      <c r="A91" s="18">
        <v>89</v>
      </c>
      <c r="B91" s="7">
        <v>100725</v>
      </c>
      <c r="C91" s="7">
        <f>B2:B2245/1000000</f>
        <v>0.100725</v>
      </c>
      <c r="D91" s="20">
        <v>451840</v>
      </c>
      <c r="E91" s="20">
        <f>D2:D2245/1000000</f>
        <v>0.45184000000000002</v>
      </c>
      <c r="F91" s="21">
        <v>121363</v>
      </c>
      <c r="G91" s="22">
        <f>F2:F2245/1000000</f>
        <v>0.121363</v>
      </c>
      <c r="H91" s="27">
        <f t="shared" si="1"/>
        <v>2.69317626953125E-2</v>
      </c>
      <c r="I91" s="29">
        <f>'Sheet1 - Table 1'!E2493/(256*256*256)</f>
        <v>7.2337985038757324E-3</v>
      </c>
    </row>
    <row r="92" spans="1:9" ht="15" customHeight="1">
      <c r="A92" s="18">
        <v>90</v>
      </c>
      <c r="B92" s="7">
        <v>101429</v>
      </c>
      <c r="C92" s="7">
        <f>B2:B2245/1000000</f>
        <v>0.10142900000000001</v>
      </c>
      <c r="D92" s="20">
        <v>452608</v>
      </c>
      <c r="E92" s="20">
        <f>D2:D2245/1000000</f>
        <v>0.45260800000000001</v>
      </c>
      <c r="F92" s="21">
        <v>122420</v>
      </c>
      <c r="G92" s="22">
        <f>F2:F2245/1000000</f>
        <v>0.12242</v>
      </c>
      <c r="H92" s="27">
        <f t="shared" si="1"/>
        <v>2.69775390625E-2</v>
      </c>
      <c r="I92" s="29">
        <f>'Sheet1 - Table 1'!E2494/(256*256*256)</f>
        <v>7.2968006134033203E-3</v>
      </c>
    </row>
    <row r="93" spans="1:9" ht="15" customHeight="1">
      <c r="A93" s="18">
        <v>91</v>
      </c>
      <c r="B93" s="7">
        <v>102078</v>
      </c>
      <c r="C93" s="7">
        <f>B2:B2245/1000000</f>
        <v>0.102078</v>
      </c>
      <c r="D93" s="20">
        <v>453120</v>
      </c>
      <c r="E93" s="20">
        <f>D2:D2245/1000000</f>
        <v>0.45312000000000002</v>
      </c>
      <c r="F93" s="21">
        <v>123253</v>
      </c>
      <c r="G93" s="22">
        <f>F2:F2245/1000000</f>
        <v>0.123253</v>
      </c>
      <c r="H93" s="27">
        <f t="shared" si="1"/>
        <v>2.7008056640625E-2</v>
      </c>
      <c r="I93" s="29">
        <f>'Sheet1 - Table 1'!E2495/(256*256*256)</f>
        <v>7.3464512825012207E-3</v>
      </c>
    </row>
    <row r="94" spans="1:9" ht="15" customHeight="1">
      <c r="A94" s="18">
        <v>92</v>
      </c>
      <c r="B94" s="7">
        <v>102757</v>
      </c>
      <c r="C94" s="7">
        <f>B2:B2245/1000000</f>
        <v>0.102757</v>
      </c>
      <c r="D94" s="20">
        <v>458240</v>
      </c>
      <c r="E94" s="20">
        <f>D2:D2245/1000000</f>
        <v>0.45823999999999998</v>
      </c>
      <c r="F94" s="21">
        <v>124277</v>
      </c>
      <c r="G94" s="22">
        <f>F2:F2245/1000000</f>
        <v>0.124277</v>
      </c>
      <c r="H94" s="27">
        <f t="shared" si="1"/>
        <v>2.7313232421875E-2</v>
      </c>
      <c r="I94" s="29">
        <f>'Sheet1 - Table 1'!E2496/(256*256*256)</f>
        <v>7.4074864387512207E-3</v>
      </c>
    </row>
    <row r="95" spans="1:9" ht="15" customHeight="1">
      <c r="A95" s="18">
        <v>93</v>
      </c>
      <c r="B95" s="7">
        <v>103494</v>
      </c>
      <c r="C95" s="7">
        <f>B2:B2245/1000000</f>
        <v>0.103494</v>
      </c>
      <c r="D95" s="20">
        <v>459776</v>
      </c>
      <c r="E95" s="20">
        <f>D2:D2245/1000000</f>
        <v>0.45977600000000002</v>
      </c>
      <c r="F95" s="21">
        <v>125351</v>
      </c>
      <c r="G95" s="22">
        <f>F2:F2245/1000000</f>
        <v>0.12535099999999999</v>
      </c>
      <c r="H95" s="27">
        <f t="shared" si="1"/>
        <v>2.740478515625E-2</v>
      </c>
      <c r="I95" s="29">
        <f>'Sheet1 - Table 1'!E2497/(256*256*256)</f>
        <v>7.4715018272399902E-3</v>
      </c>
    </row>
    <row r="96" spans="1:9" ht="15" customHeight="1">
      <c r="A96" s="18">
        <v>94</v>
      </c>
      <c r="B96" s="7">
        <v>104118</v>
      </c>
      <c r="C96" s="7">
        <f>B2:B2245/1000000</f>
        <v>0.104118</v>
      </c>
      <c r="D96" s="20">
        <v>463616</v>
      </c>
      <c r="E96" s="20">
        <f>D2:D2245/1000000</f>
        <v>0.46361599999999997</v>
      </c>
      <c r="F96" s="21">
        <v>126371</v>
      </c>
      <c r="G96" s="22">
        <f>F2:F2245/1000000</f>
        <v>0.12637100000000001</v>
      </c>
      <c r="H96" s="27">
        <f t="shared" si="1"/>
        <v>2.76336669921875E-2</v>
      </c>
      <c r="I96" s="29">
        <f>'Sheet1 - Table 1'!E2498/(256*256*256)</f>
        <v>7.5322985649108887E-3</v>
      </c>
    </row>
    <row r="97" spans="1:9" ht="15" customHeight="1">
      <c r="A97" s="18">
        <v>95</v>
      </c>
      <c r="B97" s="7">
        <v>104672</v>
      </c>
      <c r="C97" s="7">
        <f>B2:B2245/1000000</f>
        <v>0.104672</v>
      </c>
      <c r="D97" s="20">
        <v>464896</v>
      </c>
      <c r="E97" s="20">
        <f>D2:D2245/1000000</f>
        <v>0.46489599999999998</v>
      </c>
      <c r="F97" s="21">
        <v>127252</v>
      </c>
      <c r="G97" s="22">
        <f>F2:F2245/1000000</f>
        <v>0.127252</v>
      </c>
      <c r="H97" s="27">
        <f t="shared" si="1"/>
        <v>2.77099609375E-2</v>
      </c>
      <c r="I97" s="29">
        <f>'Sheet1 - Table 1'!E2499/(256*256*256)</f>
        <v>7.5848102569580078E-3</v>
      </c>
    </row>
    <row r="98" spans="1:9" ht="15" customHeight="1">
      <c r="A98" s="18">
        <v>96</v>
      </c>
      <c r="B98" s="7">
        <v>105229</v>
      </c>
      <c r="C98" s="7">
        <f>B2:B2245/1000000</f>
        <v>0.105229</v>
      </c>
      <c r="D98" s="20">
        <v>466688</v>
      </c>
      <c r="E98" s="20">
        <f>D2:D2245/1000000</f>
        <v>0.46668799999999999</v>
      </c>
      <c r="F98" s="21">
        <v>128305</v>
      </c>
      <c r="G98" s="22">
        <f>F2:F2245/1000000</f>
        <v>0.128305</v>
      </c>
      <c r="H98" s="27">
        <f t="shared" si="1"/>
        <v>2.78167724609375E-2</v>
      </c>
      <c r="I98" s="29">
        <f>'Sheet1 - Table 1'!E2500/(256*256*256)</f>
        <v>7.6475739479064941E-3</v>
      </c>
    </row>
    <row r="99" spans="1:9" ht="15" customHeight="1">
      <c r="A99" s="18">
        <v>97</v>
      </c>
      <c r="B99" s="7">
        <v>105724</v>
      </c>
      <c r="C99" s="7">
        <f>B2:B2245/1000000</f>
        <v>0.105724</v>
      </c>
      <c r="D99" s="20">
        <v>468480</v>
      </c>
      <c r="E99" s="20">
        <f>D2:D2245/1000000</f>
        <v>0.46848000000000001</v>
      </c>
      <c r="F99" s="21">
        <v>129128</v>
      </c>
      <c r="G99" s="22">
        <f>F2:F2245/1000000</f>
        <v>0.12912799999999999</v>
      </c>
      <c r="H99" s="27">
        <f t="shared" si="1"/>
        <v>2.7923583984375E-2</v>
      </c>
      <c r="I99" s="29">
        <f>'Sheet1 - Table 1'!E2501/(256*256*256)</f>
        <v>7.6966285705566406E-3</v>
      </c>
    </row>
    <row r="100" spans="1:9" ht="15" customHeight="1">
      <c r="A100" s="18">
        <v>98</v>
      </c>
      <c r="B100" s="7">
        <v>106586</v>
      </c>
      <c r="C100" s="7">
        <f>B2:B2245/1000000</f>
        <v>0.106586</v>
      </c>
      <c r="D100" s="20">
        <v>470528</v>
      </c>
      <c r="E100" s="20">
        <f>D2:D2245/1000000</f>
        <v>0.470528</v>
      </c>
      <c r="F100" s="21">
        <v>130240</v>
      </c>
      <c r="G100" s="22">
        <f>F2:F2245/1000000</f>
        <v>0.13023999999999999</v>
      </c>
      <c r="H100" s="27">
        <f t="shared" si="1"/>
        <v>2.8045654296875E-2</v>
      </c>
      <c r="I100" s="29">
        <f>'Sheet1 - Table 1'!E2502/(256*256*256)</f>
        <v>7.762908935546875E-3</v>
      </c>
    </row>
    <row r="101" spans="1:9" ht="15" customHeight="1">
      <c r="A101" s="18">
        <v>99</v>
      </c>
      <c r="B101" s="7">
        <v>107311</v>
      </c>
      <c r="C101" s="7">
        <f>B2:B2245/1000000</f>
        <v>0.107311</v>
      </c>
      <c r="D101" s="20">
        <v>473856</v>
      </c>
      <c r="E101" s="20">
        <f>D2:D2245/1000000</f>
        <v>0.473856</v>
      </c>
      <c r="F101" s="21">
        <v>131020</v>
      </c>
      <c r="G101" s="22">
        <f>F2:F2245/1000000</f>
        <v>0.13102</v>
      </c>
      <c r="H101" s="27">
        <f t="shared" si="1"/>
        <v>2.82440185546875E-2</v>
      </c>
      <c r="I101" s="29">
        <f>'Sheet1 - Table 1'!E2503/(256*256*256)</f>
        <v>7.8094005584716797E-3</v>
      </c>
    </row>
    <row r="102" spans="1:9" ht="15" customHeight="1">
      <c r="A102" s="18">
        <v>100</v>
      </c>
      <c r="B102" s="7">
        <v>108036</v>
      </c>
      <c r="C102" s="7">
        <f>B2:B2245/1000000</f>
        <v>0.10803599999999999</v>
      </c>
      <c r="D102" s="20">
        <v>474368</v>
      </c>
      <c r="E102" s="20">
        <f>D2:D2245/1000000</f>
        <v>0.47436800000000001</v>
      </c>
      <c r="F102" s="21">
        <v>132117</v>
      </c>
      <c r="G102" s="22">
        <f>F2:F2245/1000000</f>
        <v>0.13211700000000001</v>
      </c>
      <c r="H102" s="27">
        <f t="shared" si="1"/>
        <v>2.82745361328125E-2</v>
      </c>
      <c r="I102" s="29">
        <f>'Sheet1 - Table 1'!E2504/(256*256*256)</f>
        <v>7.8747868537902832E-3</v>
      </c>
    </row>
    <row r="103" spans="1:9" ht="15" customHeight="1">
      <c r="A103" s="18">
        <v>101</v>
      </c>
      <c r="B103" s="7">
        <v>108748</v>
      </c>
      <c r="C103" s="7">
        <f>B2:B2245/1000000</f>
        <v>0.108748</v>
      </c>
      <c r="D103" s="20">
        <v>478208</v>
      </c>
      <c r="E103" s="20">
        <f>D2:D2245/1000000</f>
        <v>0.47820800000000002</v>
      </c>
      <c r="F103" s="21">
        <v>132863</v>
      </c>
      <c r="G103" s="22">
        <f>F2:F2245/1000000</f>
        <v>0.13286300000000001</v>
      </c>
      <c r="H103" s="27">
        <f t="shared" si="1"/>
        <v>2.850341796875E-2</v>
      </c>
      <c r="I103" s="29">
        <f>'Sheet1 - Table 1'!E2505/(256*256*256)</f>
        <v>7.9192519187927246E-3</v>
      </c>
    </row>
    <row r="104" spans="1:9" ht="15" customHeight="1">
      <c r="A104" s="18">
        <v>102</v>
      </c>
      <c r="B104" s="7">
        <v>109390</v>
      </c>
      <c r="C104" s="7">
        <f>B2:B2245/1000000</f>
        <v>0.10939</v>
      </c>
      <c r="D104" s="20">
        <v>479744</v>
      </c>
      <c r="E104" s="20">
        <f>D2:D2245/1000000</f>
        <v>0.479744</v>
      </c>
      <c r="F104" s="21">
        <v>133970</v>
      </c>
      <c r="G104" s="22">
        <f>F2:F2245/1000000</f>
        <v>0.13397000000000001</v>
      </c>
      <c r="H104" s="27">
        <f t="shared" si="1"/>
        <v>2.8594970703125E-2</v>
      </c>
      <c r="I104" s="29">
        <f>'Sheet1 - Table 1'!E2506/(256*256*256)</f>
        <v>7.985234260559082E-3</v>
      </c>
    </row>
    <row r="105" spans="1:9" ht="15" customHeight="1">
      <c r="A105" s="18">
        <v>103</v>
      </c>
      <c r="B105" s="7">
        <v>110164</v>
      </c>
      <c r="C105" s="7">
        <f>B2:B2245/1000000</f>
        <v>0.110164</v>
      </c>
      <c r="D105" s="20">
        <v>483584</v>
      </c>
      <c r="E105" s="20">
        <f>D2:D2245/1000000</f>
        <v>0.48358400000000001</v>
      </c>
      <c r="F105" s="21">
        <v>134761</v>
      </c>
      <c r="G105" s="22">
        <f>F2:F2245/1000000</f>
        <v>0.13476099999999999</v>
      </c>
      <c r="H105" s="27">
        <f t="shared" si="1"/>
        <v>2.88238525390625E-2</v>
      </c>
      <c r="I105" s="29">
        <f>'Sheet1 - Table 1'!E2507/(256*256*256)</f>
        <v>8.032381534576416E-3</v>
      </c>
    </row>
    <row r="106" spans="1:9" ht="15" customHeight="1">
      <c r="A106" s="18">
        <v>104</v>
      </c>
      <c r="B106" s="7">
        <v>111026</v>
      </c>
      <c r="C106" s="7">
        <f>B2:B2245/1000000</f>
        <v>0.111026</v>
      </c>
      <c r="D106" s="20">
        <v>484608</v>
      </c>
      <c r="E106" s="20">
        <f>D2:D2245/1000000</f>
        <v>0.48460799999999998</v>
      </c>
      <c r="F106" s="21">
        <v>135896</v>
      </c>
      <c r="G106" s="22">
        <f>F2:F2245/1000000</f>
        <v>0.13589599999999999</v>
      </c>
      <c r="H106" s="27">
        <f t="shared" si="1"/>
        <v>2.88848876953125E-2</v>
      </c>
      <c r="I106" s="29">
        <f>'Sheet1 - Table 1'!E2508/(256*256*256)</f>
        <v>8.1000328063964844E-3</v>
      </c>
    </row>
    <row r="107" spans="1:9" ht="15" customHeight="1">
      <c r="A107" s="18">
        <v>105</v>
      </c>
      <c r="B107" s="7">
        <v>111536</v>
      </c>
      <c r="C107" s="7">
        <f>B2:B2245/1000000</f>
        <v>0.111536</v>
      </c>
      <c r="D107" s="20">
        <v>486400</v>
      </c>
      <c r="E107" s="20">
        <f>D2:D2245/1000000</f>
        <v>0.4864</v>
      </c>
      <c r="F107" s="21">
        <v>136549</v>
      </c>
      <c r="G107" s="22">
        <f>F2:F2245/1000000</f>
        <v>0.136549</v>
      </c>
      <c r="H107" s="27">
        <f t="shared" si="1"/>
        <v>2.899169921875E-2</v>
      </c>
      <c r="I107" s="29">
        <f>'Sheet1 - Table 1'!E2509/(256*256*256)</f>
        <v>8.1389546394348145E-3</v>
      </c>
    </row>
    <row r="108" spans="1:9" ht="15" customHeight="1">
      <c r="A108" s="18">
        <v>106</v>
      </c>
      <c r="B108" s="7">
        <v>112442</v>
      </c>
      <c r="C108" s="7">
        <f>B2:B2245/1000000</f>
        <v>0.112442</v>
      </c>
      <c r="D108" s="20">
        <v>491008</v>
      </c>
      <c r="E108" s="20">
        <f>D2:D2245/1000000</f>
        <v>0.491008</v>
      </c>
      <c r="F108" s="21">
        <v>137764</v>
      </c>
      <c r="G108" s="22">
        <f>F2:F2245/1000000</f>
        <v>0.137764</v>
      </c>
      <c r="H108" s="27">
        <f t="shared" si="1"/>
        <v>2.9266357421875E-2</v>
      </c>
      <c r="I108" s="29">
        <f>'Sheet1 - Table 1'!E2510/(256*256*256)</f>
        <v>8.2113742828369141E-3</v>
      </c>
    </row>
    <row r="109" spans="1:9" ht="15" customHeight="1">
      <c r="A109" s="18">
        <v>107</v>
      </c>
      <c r="B109" s="7">
        <v>113209</v>
      </c>
      <c r="C109" s="7">
        <f>B2:B2245/1000000</f>
        <v>0.113209</v>
      </c>
      <c r="D109" s="20">
        <v>492544</v>
      </c>
      <c r="E109" s="20">
        <f>D2:D2245/1000000</f>
        <v>0.49254399999999998</v>
      </c>
      <c r="F109" s="21">
        <v>138558</v>
      </c>
      <c r="G109" s="22">
        <f>F2:F2245/1000000</f>
        <v>0.13855799999999999</v>
      </c>
      <c r="H109" s="27">
        <f t="shared" si="1"/>
        <v>2.935791015625E-2</v>
      </c>
      <c r="I109" s="29">
        <f>'Sheet1 - Table 1'!E2511/(256*256*256)</f>
        <v>8.2587003707885742E-3</v>
      </c>
    </row>
    <row r="110" spans="1:9" ht="15" customHeight="1">
      <c r="A110" s="18">
        <v>108</v>
      </c>
      <c r="B110" s="7">
        <v>113911</v>
      </c>
      <c r="C110" s="7">
        <f>B2:B2245/1000000</f>
        <v>0.113911</v>
      </c>
      <c r="D110" s="20">
        <v>495616</v>
      </c>
      <c r="E110" s="20">
        <f>D2:D2245/1000000</f>
        <v>0.495616</v>
      </c>
      <c r="F110" s="21">
        <v>139673</v>
      </c>
      <c r="G110" s="22">
        <f>F2:F2245/1000000</f>
        <v>0.13967299999999999</v>
      </c>
      <c r="H110" s="27">
        <f t="shared" si="1"/>
        <v>2.9541015625E-2</v>
      </c>
      <c r="I110" s="29">
        <f>'Sheet1 - Table 1'!E2512/(256*256*256)</f>
        <v>8.3251595497131348E-3</v>
      </c>
    </row>
    <row r="111" spans="1:9" ht="15" customHeight="1">
      <c r="A111" s="18">
        <v>109</v>
      </c>
      <c r="B111" s="7">
        <v>114449</v>
      </c>
      <c r="C111" s="7">
        <f>B2:B2245/1000000</f>
        <v>0.114449</v>
      </c>
      <c r="D111" s="20">
        <v>497664</v>
      </c>
      <c r="E111" s="20">
        <f>D2:D2245/1000000</f>
        <v>0.497664</v>
      </c>
      <c r="F111" s="21">
        <v>140721</v>
      </c>
      <c r="G111" s="22">
        <f>F2:F2245/1000000</f>
        <v>0.14072100000000001</v>
      </c>
      <c r="H111" s="27">
        <f t="shared" si="1"/>
        <v>2.96630859375E-2</v>
      </c>
      <c r="I111" s="29">
        <f>'Sheet1 - Table 1'!E2513/(256*256*256)</f>
        <v>8.3876252174377441E-3</v>
      </c>
    </row>
    <row r="112" spans="1:9" ht="15" customHeight="1">
      <c r="A112" s="18">
        <v>110</v>
      </c>
      <c r="B112" s="7">
        <v>115185</v>
      </c>
      <c r="C112" s="7">
        <f>B2:B2245/1000000</f>
        <v>0.115185</v>
      </c>
      <c r="D112" s="20">
        <v>503552</v>
      </c>
      <c r="E112" s="20">
        <f>D2:D2245/1000000</f>
        <v>0.503552</v>
      </c>
      <c r="F112" s="21">
        <v>141780</v>
      </c>
      <c r="G112" s="22">
        <f>F2:F2245/1000000</f>
        <v>0.14177999999999999</v>
      </c>
      <c r="H112" s="27">
        <f t="shared" si="1"/>
        <v>3.00140380859375E-2</v>
      </c>
      <c r="I112" s="29">
        <f>'Sheet1 - Table 1'!E2514/(256*256*256)</f>
        <v>8.4507465362548828E-3</v>
      </c>
    </row>
    <row r="113" spans="1:9" ht="15" customHeight="1">
      <c r="A113" s="18">
        <v>111</v>
      </c>
      <c r="B113" s="7">
        <v>115813</v>
      </c>
      <c r="C113" s="7">
        <f>B2:B2245/1000000</f>
        <v>0.115813</v>
      </c>
      <c r="D113" s="20">
        <v>504832</v>
      </c>
      <c r="E113" s="20">
        <f>D2:D2245/1000000</f>
        <v>0.50483199999999995</v>
      </c>
      <c r="F113" s="21">
        <v>142726</v>
      </c>
      <c r="G113" s="22">
        <f>F2:F2245/1000000</f>
        <v>0.14272599999999999</v>
      </c>
      <c r="H113" s="27">
        <f t="shared" si="1"/>
        <v>3.009033203125E-2</v>
      </c>
      <c r="I113" s="29">
        <f>'Sheet1 - Table 1'!E2515/(256*256*256)</f>
        <v>8.5071325302124023E-3</v>
      </c>
    </row>
    <row r="114" spans="1:9" ht="15" customHeight="1">
      <c r="A114" s="18">
        <v>112</v>
      </c>
      <c r="B114" s="7">
        <v>116787</v>
      </c>
      <c r="C114" s="7">
        <f>B2:B2245/1000000</f>
        <v>0.116787</v>
      </c>
      <c r="D114" s="20">
        <v>507392</v>
      </c>
      <c r="E114" s="20">
        <f>D2:D2245/1000000</f>
        <v>0.50739199999999995</v>
      </c>
      <c r="F114" s="21">
        <v>143808</v>
      </c>
      <c r="G114" s="22">
        <f>F2:F2245/1000000</f>
        <v>0.14380799999999999</v>
      </c>
      <c r="H114" s="27">
        <f t="shared" si="1"/>
        <v>3.0242919921875E-2</v>
      </c>
      <c r="I114" s="29">
        <f>'Sheet1 - Table 1'!E2516/(256*256*256)</f>
        <v>8.571624755859375E-3</v>
      </c>
    </row>
    <row r="115" spans="1:9" ht="15" customHeight="1">
      <c r="A115" s="18">
        <v>113</v>
      </c>
      <c r="B115" s="7">
        <v>117694</v>
      </c>
      <c r="C115" s="7">
        <f>B2:B2245/1000000</f>
        <v>0.11769399999999999</v>
      </c>
      <c r="D115" s="20">
        <v>512512</v>
      </c>
      <c r="E115" s="20">
        <f>D2:D2245/1000000</f>
        <v>0.51251199999999997</v>
      </c>
      <c r="F115" s="21">
        <v>144937</v>
      </c>
      <c r="G115" s="22">
        <f>F2:F2245/1000000</f>
        <v>0.14493700000000001</v>
      </c>
      <c r="H115" s="27">
        <f t="shared" si="1"/>
        <v>3.0548095703125E-2</v>
      </c>
      <c r="I115" s="29">
        <f>'Sheet1 - Table 1'!E2517/(256*256*256)</f>
        <v>8.638918399810791E-3</v>
      </c>
    </row>
    <row r="116" spans="1:9" ht="15" customHeight="1">
      <c r="A116" s="18">
        <v>114</v>
      </c>
      <c r="B116" s="7">
        <v>118505</v>
      </c>
      <c r="C116" s="7">
        <f>B2:B2245/1000000</f>
        <v>0.118505</v>
      </c>
      <c r="D116" s="20">
        <v>515584</v>
      </c>
      <c r="E116" s="20">
        <f>D2:D2245/1000000</f>
        <v>0.51558400000000004</v>
      </c>
      <c r="F116" s="21">
        <v>146020</v>
      </c>
      <c r="G116" s="22">
        <f>F2:F2245/1000000</f>
        <v>0.14602000000000001</v>
      </c>
      <c r="H116" s="27">
        <f t="shared" si="1"/>
        <v>3.0731201171875E-2</v>
      </c>
      <c r="I116" s="29">
        <f>'Sheet1 - Table 1'!E2518/(256*256*256)</f>
        <v>8.7034702301025391E-3</v>
      </c>
    </row>
    <row r="117" spans="1:9" ht="15" customHeight="1">
      <c r="A117" s="18">
        <v>115</v>
      </c>
      <c r="B117" s="7">
        <v>119293</v>
      </c>
      <c r="C117" s="7">
        <f>B2:B2245/1000000</f>
        <v>0.119293</v>
      </c>
      <c r="D117" s="20">
        <v>519424</v>
      </c>
      <c r="E117" s="20">
        <f>D2:D2245/1000000</f>
        <v>0.519424</v>
      </c>
      <c r="F117" s="21">
        <v>147058</v>
      </c>
      <c r="G117" s="22">
        <f>F2:F2245/1000000</f>
        <v>0.14705799999999999</v>
      </c>
      <c r="H117" s="27">
        <f t="shared" si="1"/>
        <v>3.09600830078125E-2</v>
      </c>
      <c r="I117" s="29">
        <f>'Sheet1 - Table 1'!E2519/(256*256*256)</f>
        <v>8.7653398513793945E-3</v>
      </c>
    </row>
    <row r="118" spans="1:9" ht="15" customHeight="1">
      <c r="A118" s="18">
        <v>116</v>
      </c>
      <c r="B118" s="7">
        <v>120275</v>
      </c>
      <c r="C118" s="7">
        <f>B2:B2245/1000000</f>
        <v>0.12027500000000001</v>
      </c>
      <c r="D118" s="20">
        <v>522496</v>
      </c>
      <c r="E118" s="20">
        <f>D2:D2245/1000000</f>
        <v>0.52249599999999996</v>
      </c>
      <c r="F118" s="21">
        <v>148185</v>
      </c>
      <c r="G118" s="22">
        <f>F2:F2245/1000000</f>
        <v>0.14818500000000001</v>
      </c>
      <c r="H118" s="27">
        <f t="shared" si="1"/>
        <v>3.11431884765625E-2</v>
      </c>
      <c r="I118" s="29">
        <f>'Sheet1 - Table 1'!E2520/(256*256*256)</f>
        <v>8.8325142860412598E-3</v>
      </c>
    </row>
    <row r="119" spans="1:9" ht="15" customHeight="1">
      <c r="A119" s="18">
        <v>117</v>
      </c>
      <c r="B119" s="7">
        <v>120925</v>
      </c>
      <c r="C119" s="7">
        <f>B2:B2245/1000000</f>
        <v>0.120925</v>
      </c>
      <c r="D119" s="20">
        <v>523008</v>
      </c>
      <c r="E119" s="20">
        <f>D2:D2245/1000000</f>
        <v>0.52300800000000003</v>
      </c>
      <c r="F119" s="21">
        <v>149447</v>
      </c>
      <c r="G119" s="22">
        <f>F2:F2245/1000000</f>
        <v>0.149447</v>
      </c>
      <c r="H119" s="27">
        <f t="shared" si="1"/>
        <v>3.11737060546875E-2</v>
      </c>
      <c r="I119" s="29">
        <f>'Sheet1 - Table 1'!E2521/(256*256*256)</f>
        <v>8.9077353477478027E-3</v>
      </c>
    </row>
    <row r="120" spans="1:9" ht="15" customHeight="1">
      <c r="A120" s="18">
        <v>118</v>
      </c>
      <c r="B120" s="7">
        <v>121617</v>
      </c>
      <c r="C120" s="7">
        <f>B2:B2245/1000000</f>
        <v>0.121617</v>
      </c>
      <c r="D120" s="20">
        <v>525568</v>
      </c>
      <c r="E120" s="20">
        <f>D2:D2245/1000000</f>
        <v>0.52556800000000004</v>
      </c>
      <c r="F120" s="21">
        <v>150446</v>
      </c>
      <c r="G120" s="22">
        <f>F2:F2245/1000000</f>
        <v>0.150446</v>
      </c>
      <c r="H120" s="27">
        <f t="shared" si="1"/>
        <v>3.13262939453125E-2</v>
      </c>
      <c r="I120" s="29">
        <f>'Sheet1 - Table 1'!E2522/(256*256*256)</f>
        <v>8.967280387878418E-3</v>
      </c>
    </row>
    <row r="121" spans="1:9" ht="15" customHeight="1">
      <c r="A121" s="18">
        <v>119</v>
      </c>
      <c r="B121" s="7">
        <v>122465</v>
      </c>
      <c r="C121" s="7">
        <f>B2:B2245/1000000</f>
        <v>0.122465</v>
      </c>
      <c r="D121" s="20">
        <v>528896</v>
      </c>
      <c r="E121" s="20">
        <f>D2:D2245/1000000</f>
        <v>0.52889600000000003</v>
      </c>
      <c r="F121" s="21">
        <v>151815</v>
      </c>
      <c r="G121" s="22">
        <f>F2:F2245/1000000</f>
        <v>0.15181500000000001</v>
      </c>
      <c r="H121" s="27">
        <f t="shared" si="1"/>
        <v>3.1524658203125E-2</v>
      </c>
      <c r="I121" s="29">
        <f>'Sheet1 - Table 1'!E2523/(256*256*256)</f>
        <v>9.0488791465759277E-3</v>
      </c>
    </row>
    <row r="122" spans="1:9" ht="15" customHeight="1">
      <c r="A122" s="18">
        <v>120</v>
      </c>
      <c r="B122" s="7">
        <v>123121</v>
      </c>
      <c r="C122" s="7">
        <f>B2:B2245/1000000</f>
        <v>0.12312099999999999</v>
      </c>
      <c r="D122" s="20">
        <v>532480</v>
      </c>
      <c r="E122" s="20">
        <f>D2:D2245/1000000</f>
        <v>0.53247999999999995</v>
      </c>
      <c r="F122" s="21">
        <v>152763</v>
      </c>
      <c r="G122" s="22">
        <f>F2:F2245/1000000</f>
        <v>0.15276300000000001</v>
      </c>
      <c r="H122" s="27">
        <f t="shared" si="1"/>
        <v>3.173828125E-2</v>
      </c>
      <c r="I122" s="29">
        <f>'Sheet1 - Table 1'!E2524/(256*256*256)</f>
        <v>9.105384349822998E-3</v>
      </c>
    </row>
    <row r="123" spans="1:9" ht="15" customHeight="1">
      <c r="A123" s="18">
        <v>121</v>
      </c>
      <c r="B123" s="7">
        <v>123688</v>
      </c>
      <c r="C123" s="7">
        <f>B2:B2245/1000000</f>
        <v>0.12368800000000001</v>
      </c>
      <c r="D123" s="20">
        <v>532224</v>
      </c>
      <c r="E123" s="20">
        <f>D2:D2245/1000000</f>
        <v>0.53222400000000003</v>
      </c>
      <c r="F123" s="21">
        <v>153965</v>
      </c>
      <c r="G123" s="22">
        <f>F2:F2245/1000000</f>
        <v>0.15396499999999999</v>
      </c>
      <c r="H123" s="27">
        <f t="shared" si="1"/>
        <v>3.17230224609375E-2</v>
      </c>
      <c r="I123" s="29">
        <f>'Sheet1 - Table 1'!E2525/(256*256*256)</f>
        <v>9.1770291328430176E-3</v>
      </c>
    </row>
    <row r="124" spans="1:9" ht="15" customHeight="1">
      <c r="A124" s="18">
        <v>122</v>
      </c>
      <c r="B124" s="7">
        <v>124333</v>
      </c>
      <c r="C124" s="7">
        <f>B2:B2245/1000000</f>
        <v>0.124333</v>
      </c>
      <c r="D124" s="20">
        <v>533248</v>
      </c>
      <c r="E124" s="20">
        <f>D2:D2245/1000000</f>
        <v>0.53324800000000006</v>
      </c>
      <c r="F124" s="21">
        <v>155033</v>
      </c>
      <c r="G124" s="22">
        <f>F2:F2245/1000000</f>
        <v>0.155033</v>
      </c>
      <c r="H124" s="27">
        <f t="shared" si="1"/>
        <v>3.17840576171875E-2</v>
      </c>
      <c r="I124" s="29">
        <f>'Sheet1 - Table 1'!E2526/(256*256*256)</f>
        <v>9.2406868934631348E-3</v>
      </c>
    </row>
    <row r="125" spans="1:9" ht="15" customHeight="1">
      <c r="A125" s="18">
        <v>123</v>
      </c>
      <c r="B125" s="7">
        <v>125092</v>
      </c>
      <c r="C125" s="7">
        <f>B2:B2245/1000000</f>
        <v>0.12509200000000001</v>
      </c>
      <c r="D125" s="20">
        <v>538880</v>
      </c>
      <c r="E125" s="20">
        <f>D2:D2245/1000000</f>
        <v>0.53888000000000003</v>
      </c>
      <c r="F125" s="21">
        <v>156229</v>
      </c>
      <c r="G125" s="22">
        <f>F2:F2245/1000000</f>
        <v>0.15622900000000001</v>
      </c>
      <c r="H125" s="27">
        <f t="shared" si="1"/>
        <v>3.21197509765625E-2</v>
      </c>
      <c r="I125" s="29">
        <f>'Sheet1 - Table 1'!E2527/(256*256*256)</f>
        <v>9.311974048614502E-3</v>
      </c>
    </row>
    <row r="126" spans="1:9" ht="15" customHeight="1">
      <c r="A126" s="18">
        <v>124</v>
      </c>
      <c r="B126" s="7">
        <v>125546</v>
      </c>
      <c r="C126" s="7">
        <f>B2:B2245/1000000</f>
        <v>0.12554599999999999</v>
      </c>
      <c r="D126" s="20">
        <v>541184</v>
      </c>
      <c r="E126" s="20">
        <f>D2:D2245/1000000</f>
        <v>0.541184</v>
      </c>
      <c r="F126" s="21">
        <v>157105</v>
      </c>
      <c r="G126" s="22">
        <f>F2:F2245/1000000</f>
        <v>0.15710499999999999</v>
      </c>
      <c r="H126" s="27">
        <f t="shared" si="1"/>
        <v>3.2257080078125E-2</v>
      </c>
      <c r="I126" s="29">
        <f>'Sheet1 - Table 1'!E2528/(256*256*256)</f>
        <v>9.3641877174377441E-3</v>
      </c>
    </row>
    <row r="127" spans="1:9" ht="15" customHeight="1">
      <c r="A127" s="18">
        <v>125</v>
      </c>
      <c r="B127" s="7">
        <v>126223</v>
      </c>
      <c r="C127" s="7">
        <f>B2:B2245/1000000</f>
        <v>0.126223</v>
      </c>
      <c r="D127" s="20">
        <v>544512</v>
      </c>
      <c r="E127" s="20">
        <f>D2:D2245/1000000</f>
        <v>0.544512</v>
      </c>
      <c r="F127" s="21">
        <v>158399</v>
      </c>
      <c r="G127" s="22">
        <f>F2:F2245/1000000</f>
        <v>0.15839900000000001</v>
      </c>
      <c r="H127" s="27">
        <f t="shared" si="1"/>
        <v>3.24554443359375E-2</v>
      </c>
      <c r="I127" s="29">
        <f>'Sheet1 - Table 1'!E2529/(256*256*256)</f>
        <v>9.4413161277770996E-3</v>
      </c>
    </row>
    <row r="128" spans="1:9" ht="15" customHeight="1">
      <c r="A128" s="18">
        <v>126</v>
      </c>
      <c r="B128" s="7">
        <v>127007</v>
      </c>
      <c r="C128" s="7">
        <f>B2:B2245/1000000</f>
        <v>0.12700700000000001</v>
      </c>
      <c r="D128" s="20">
        <v>547328</v>
      </c>
      <c r="E128" s="20">
        <f>D2:D2245/1000000</f>
        <v>0.54732800000000004</v>
      </c>
      <c r="F128" s="21">
        <v>159482</v>
      </c>
      <c r="G128" s="22">
        <f>F2:F2245/1000000</f>
        <v>0.15948200000000001</v>
      </c>
      <c r="H128" s="27">
        <f t="shared" si="1"/>
        <v>3.2623291015625E-2</v>
      </c>
      <c r="I128" s="29">
        <f>'Sheet1 - Table 1'!E2530/(256*256*256)</f>
        <v>9.5058679580688477E-3</v>
      </c>
    </row>
    <row r="129" spans="1:9" ht="15" customHeight="1">
      <c r="A129" s="18">
        <v>127</v>
      </c>
      <c r="B129" s="7">
        <v>127522</v>
      </c>
      <c r="C129" s="7">
        <f>B2:B2245/1000000</f>
        <v>0.127522</v>
      </c>
      <c r="D129" s="20">
        <v>548352</v>
      </c>
      <c r="E129" s="20">
        <f>D2:D2245/1000000</f>
        <v>0.54835199999999995</v>
      </c>
      <c r="F129" s="21">
        <v>160652</v>
      </c>
      <c r="G129" s="22">
        <f>F2:F2245/1000000</f>
        <v>0.16065199999999999</v>
      </c>
      <c r="H129" s="27">
        <f t="shared" si="1"/>
        <v>3.2684326171875E-2</v>
      </c>
      <c r="I129" s="29">
        <f>'Sheet1 - Table 1'!E2531/(256*256*256)</f>
        <v>9.5756053924560547E-3</v>
      </c>
    </row>
    <row r="130" spans="1:9" ht="15" customHeight="1">
      <c r="A130" s="18">
        <v>128</v>
      </c>
      <c r="B130" s="7">
        <v>128204</v>
      </c>
      <c r="C130" s="7">
        <f>B2:B2245/1000000</f>
        <v>0.12820400000000001</v>
      </c>
      <c r="D130" s="20">
        <v>552960</v>
      </c>
      <c r="E130" s="20">
        <f>D2:D2245/1000000</f>
        <v>0.55296000000000001</v>
      </c>
      <c r="F130" s="21">
        <v>161829</v>
      </c>
      <c r="G130" s="22">
        <f>F2:F2245/1000000</f>
        <v>0.161829</v>
      </c>
      <c r="H130" s="27">
        <f t="shared" si="1"/>
        <v>3.2958984375E-2</v>
      </c>
      <c r="I130" s="29">
        <f>'Sheet1 - Table 1'!E2532/(256*256*256)</f>
        <v>9.6457600593566895E-3</v>
      </c>
    </row>
    <row r="131" spans="1:9" ht="15" customHeight="1">
      <c r="A131" s="18">
        <v>129</v>
      </c>
      <c r="B131" s="7">
        <v>128784</v>
      </c>
      <c r="C131" s="7">
        <f>B2:B2245/1000000</f>
        <v>0.12878400000000001</v>
      </c>
      <c r="D131" s="20">
        <v>557568</v>
      </c>
      <c r="E131" s="20">
        <f>D2:D2245/1000000</f>
        <v>0.55756799999999995</v>
      </c>
      <c r="F131" s="21">
        <v>162910</v>
      </c>
      <c r="G131" s="22">
        <f>F2:F2245/1000000</f>
        <v>0.16291</v>
      </c>
      <c r="H131" s="27">
        <f t="shared" ref="H131:H194" si="2">(D131 / POWER(256,3))</f>
        <v>3.3233642578125E-2</v>
      </c>
      <c r="I131" s="29">
        <f>'Sheet1 - Table 1'!E2533/(256*256*256)</f>
        <v>9.7101926803588867E-3</v>
      </c>
    </row>
    <row r="132" spans="1:9" ht="15" customHeight="1">
      <c r="A132" s="18">
        <v>130</v>
      </c>
      <c r="B132" s="7">
        <v>129741</v>
      </c>
      <c r="C132" s="7">
        <f>B2:B2245/1000000</f>
        <v>0.129741</v>
      </c>
      <c r="D132" s="20">
        <v>558080</v>
      </c>
      <c r="E132" s="20">
        <f>D2:D2245/1000000</f>
        <v>0.55808000000000002</v>
      </c>
      <c r="F132" s="21">
        <v>163996</v>
      </c>
      <c r="G132" s="22">
        <f>F2:F2245/1000000</f>
        <v>0.163996</v>
      </c>
      <c r="H132" s="27">
        <f t="shared" si="2"/>
        <v>3.326416015625E-2</v>
      </c>
      <c r="I132" s="29">
        <f>'Sheet1 - Table 1'!E2534/(256*256*256)</f>
        <v>9.7749233245849609E-3</v>
      </c>
    </row>
    <row r="133" spans="1:9" ht="15" customHeight="1">
      <c r="A133" s="18">
        <v>131</v>
      </c>
      <c r="B133" s="7">
        <v>130283</v>
      </c>
      <c r="C133" s="7">
        <f>B2:B2245/1000000</f>
        <v>0.13028300000000001</v>
      </c>
      <c r="D133" s="20">
        <v>563200</v>
      </c>
      <c r="E133" s="20">
        <f>D2:D2245/1000000</f>
        <v>0.56320000000000003</v>
      </c>
      <c r="F133" s="21">
        <v>164969</v>
      </c>
      <c r="G133" s="22">
        <f>F2:F2245/1000000</f>
        <v>0.164969</v>
      </c>
      <c r="H133" s="27">
        <f t="shared" si="2"/>
        <v>3.35693359375E-2</v>
      </c>
      <c r="I133" s="29">
        <f>'Sheet1 - Table 1'!E2535/(256*256*256)</f>
        <v>9.832918643951416E-3</v>
      </c>
    </row>
    <row r="134" spans="1:9" ht="15" customHeight="1">
      <c r="A134" s="18">
        <v>132</v>
      </c>
      <c r="B134" s="7">
        <v>130899</v>
      </c>
      <c r="C134" s="7">
        <f>B2:B2245/1000000</f>
        <v>0.13089899999999999</v>
      </c>
      <c r="D134" s="20">
        <v>566016</v>
      </c>
      <c r="E134" s="20">
        <f>D2:D2245/1000000</f>
        <v>0.56601599999999996</v>
      </c>
      <c r="F134" s="21">
        <v>165894</v>
      </c>
      <c r="G134" s="22">
        <f>F2:F2245/1000000</f>
        <v>0.16589400000000001</v>
      </c>
      <c r="H134" s="27">
        <f t="shared" si="2"/>
        <v>3.37371826171875E-2</v>
      </c>
      <c r="I134" s="29">
        <f>'Sheet1 - Table 1'!E2536/(256*256*256)</f>
        <v>9.8880529403686523E-3</v>
      </c>
    </row>
    <row r="135" spans="1:9" ht="15" customHeight="1">
      <c r="A135" s="18">
        <v>133</v>
      </c>
      <c r="B135" s="7">
        <v>131423</v>
      </c>
      <c r="C135" s="7">
        <f>B2:B2245/1000000</f>
        <v>0.13142300000000001</v>
      </c>
      <c r="D135" s="20">
        <v>567808</v>
      </c>
      <c r="E135" s="20">
        <f>D2:D2245/1000000</f>
        <v>0.56780799999999998</v>
      </c>
      <c r="F135" s="21">
        <v>166996</v>
      </c>
      <c r="G135" s="22">
        <f>F2:F2245/1000000</f>
        <v>0.16699600000000001</v>
      </c>
      <c r="H135" s="27">
        <f t="shared" si="2"/>
        <v>3.3843994140625E-2</v>
      </c>
      <c r="I135" s="29">
        <f>'Sheet1 - Table 1'!E2537/(256*256*256)</f>
        <v>9.9537372589111328E-3</v>
      </c>
    </row>
    <row r="136" spans="1:9" ht="15" customHeight="1">
      <c r="A136" s="18">
        <v>134</v>
      </c>
      <c r="B136" s="7">
        <v>132285</v>
      </c>
      <c r="C136" s="7">
        <f>B2:B2245/1000000</f>
        <v>0.13228500000000001</v>
      </c>
      <c r="D136" s="20">
        <v>570624</v>
      </c>
      <c r="E136" s="20">
        <f>D2:D2245/1000000</f>
        <v>0.57062400000000002</v>
      </c>
      <c r="F136" s="21">
        <v>168023</v>
      </c>
      <c r="G136" s="22">
        <f>F2:F2245/1000000</f>
        <v>0.16802300000000001</v>
      </c>
      <c r="H136" s="27">
        <f t="shared" si="2"/>
        <v>3.40118408203125E-2</v>
      </c>
      <c r="I136" s="29">
        <f>'Sheet1 - Table 1'!E2538/(256*256*256)</f>
        <v>1.0014951229095459E-2</v>
      </c>
    </row>
    <row r="137" spans="1:9" ht="15" customHeight="1">
      <c r="A137" s="18">
        <v>135</v>
      </c>
      <c r="B137" s="7">
        <v>133150</v>
      </c>
      <c r="C137" s="7">
        <f>B2:B2245/1000000</f>
        <v>0.13314999999999999</v>
      </c>
      <c r="D137" s="20">
        <v>573696</v>
      </c>
      <c r="E137" s="20">
        <f>D2:D2245/1000000</f>
        <v>0.57369599999999998</v>
      </c>
      <c r="F137" s="21">
        <v>169086</v>
      </c>
      <c r="G137" s="22">
        <f>F2:F2245/1000000</f>
        <v>0.16908599999999999</v>
      </c>
      <c r="H137" s="27">
        <f t="shared" si="2"/>
        <v>3.41949462890625E-2</v>
      </c>
      <c r="I137" s="29">
        <f>'Sheet1 - Table 1'!E2539/(256*256*256)</f>
        <v>1.0078310966491699E-2</v>
      </c>
    </row>
    <row r="138" spans="1:9" ht="15" customHeight="1">
      <c r="A138" s="18">
        <v>136</v>
      </c>
      <c r="B138" s="7">
        <v>133980</v>
      </c>
      <c r="C138" s="7">
        <f>B2:B2245/1000000</f>
        <v>0.13397999999999999</v>
      </c>
      <c r="D138" s="20">
        <v>575232</v>
      </c>
      <c r="E138" s="20">
        <f>D2:D2245/1000000</f>
        <v>0.57523199999999997</v>
      </c>
      <c r="F138" s="21">
        <v>170139</v>
      </c>
      <c r="G138" s="22">
        <f>F2:F2245/1000000</f>
        <v>0.17013900000000001</v>
      </c>
      <c r="H138" s="27">
        <f t="shared" si="2"/>
        <v>3.42864990234375E-2</v>
      </c>
      <c r="I138" s="29">
        <f>'Sheet1 - Table 1'!E2540/(256*256*256)</f>
        <v>1.0141074657440186E-2</v>
      </c>
    </row>
    <row r="139" spans="1:9" ht="15" customHeight="1">
      <c r="A139" s="18">
        <v>137</v>
      </c>
      <c r="B139" s="7">
        <v>134622</v>
      </c>
      <c r="C139" s="7">
        <f>B2:B2245/1000000</f>
        <v>0.13462199999999999</v>
      </c>
      <c r="D139" s="20">
        <v>579328</v>
      </c>
      <c r="E139" s="20">
        <f>D2:D2245/1000000</f>
        <v>0.57932799999999995</v>
      </c>
      <c r="F139" s="21">
        <v>171299</v>
      </c>
      <c r="G139" s="22">
        <f>F2:F2245/1000000</f>
        <v>0.17129900000000001</v>
      </c>
      <c r="H139" s="27">
        <f t="shared" si="2"/>
        <v>3.45306396484375E-2</v>
      </c>
      <c r="I139" s="29">
        <f>'Sheet1 - Table 1'!E2541/(256*256*256)</f>
        <v>1.0210216045379639E-2</v>
      </c>
    </row>
    <row r="140" spans="1:9" ht="15" customHeight="1">
      <c r="A140" s="18">
        <v>138</v>
      </c>
      <c r="B140" s="7">
        <v>135537</v>
      </c>
      <c r="C140" s="7">
        <f>B2:B2245/1000000</f>
        <v>0.13553699999999999</v>
      </c>
      <c r="D140" s="20">
        <v>582144</v>
      </c>
      <c r="E140" s="20">
        <f>D2:D2245/1000000</f>
        <v>0.58214399999999999</v>
      </c>
      <c r="F140" s="21">
        <v>172443</v>
      </c>
      <c r="G140" s="22">
        <f>F2:F2245/1000000</f>
        <v>0.17244300000000001</v>
      </c>
      <c r="H140" s="27">
        <f t="shared" si="2"/>
        <v>3.4698486328125E-2</v>
      </c>
      <c r="I140" s="29">
        <f>'Sheet1 - Table 1'!E2542/(256*256*256)</f>
        <v>1.0278403759002686E-2</v>
      </c>
    </row>
    <row r="141" spans="1:9" ht="15" customHeight="1">
      <c r="A141" s="18">
        <v>139</v>
      </c>
      <c r="B141" s="7">
        <v>136452</v>
      </c>
      <c r="C141" s="7">
        <f>B2:B2245/1000000</f>
        <v>0.13645199999999999</v>
      </c>
      <c r="D141" s="20">
        <v>582144</v>
      </c>
      <c r="E141" s="20">
        <f>D2:D2245/1000000</f>
        <v>0.58214399999999999</v>
      </c>
      <c r="F141" s="21">
        <v>173396</v>
      </c>
      <c r="G141" s="22">
        <f>F2:F2245/1000000</f>
        <v>0.17339599999999999</v>
      </c>
      <c r="H141" s="27">
        <f t="shared" si="2"/>
        <v>3.4698486328125E-2</v>
      </c>
      <c r="I141" s="29">
        <f>'Sheet1 - Table 1'!E2543/(256*256*256)</f>
        <v>1.0335206985473633E-2</v>
      </c>
    </row>
    <row r="142" spans="1:9" ht="15" customHeight="1">
      <c r="A142" s="18">
        <v>140</v>
      </c>
      <c r="B142" s="7">
        <v>137136</v>
      </c>
      <c r="C142" s="7">
        <f>B2:B2245/1000000</f>
        <v>0.13713600000000001</v>
      </c>
      <c r="D142" s="20">
        <v>586496</v>
      </c>
      <c r="E142" s="20">
        <f>D2:D2245/1000000</f>
        <v>0.58649600000000002</v>
      </c>
      <c r="F142" s="21">
        <v>174628</v>
      </c>
      <c r="G142" s="22">
        <f>F2:F2245/1000000</f>
        <v>0.17462800000000001</v>
      </c>
      <c r="H142" s="27">
        <f t="shared" si="2"/>
        <v>3.49578857421875E-2</v>
      </c>
      <c r="I142" s="29">
        <f>'Sheet1 - Table 1'!E2544/(256*256*256)</f>
        <v>1.0408639907836914E-2</v>
      </c>
    </row>
    <row r="143" spans="1:9" ht="15" customHeight="1">
      <c r="A143" s="18">
        <v>141</v>
      </c>
      <c r="B143" s="7">
        <v>138249</v>
      </c>
      <c r="C143" s="7">
        <f>B2:B2245/1000000</f>
        <v>0.13824900000000001</v>
      </c>
      <c r="D143" s="20">
        <v>589824</v>
      </c>
      <c r="E143" s="20">
        <f>D2:D2245/1000000</f>
        <v>0.58982400000000001</v>
      </c>
      <c r="F143" s="21">
        <v>175754</v>
      </c>
      <c r="G143" s="22">
        <f>F2:F2245/1000000</f>
        <v>0.17575399999999999</v>
      </c>
      <c r="H143" s="27">
        <f t="shared" si="2"/>
        <v>3.515625E-2</v>
      </c>
      <c r="I143" s="29">
        <f>'Sheet1 - Table 1'!E2545/(256*256*256)</f>
        <v>1.0475754737854004E-2</v>
      </c>
    </row>
    <row r="144" spans="1:9" ht="15" customHeight="1">
      <c r="A144" s="18">
        <v>142</v>
      </c>
      <c r="B144" s="7">
        <v>139295</v>
      </c>
      <c r="C144" s="7">
        <f>B2:B2245/1000000</f>
        <v>0.139295</v>
      </c>
      <c r="D144" s="20">
        <v>589824</v>
      </c>
      <c r="E144" s="20">
        <f>D2:D2245/1000000</f>
        <v>0.58982400000000001</v>
      </c>
      <c r="F144" s="21">
        <v>177058</v>
      </c>
      <c r="G144" s="22">
        <f>F2:F2245/1000000</f>
        <v>0.17705799999999999</v>
      </c>
      <c r="H144" s="27">
        <f t="shared" si="2"/>
        <v>3.515625E-2</v>
      </c>
      <c r="I144" s="29">
        <f>'Sheet1 - Table 1'!E2546/(256*256*256)</f>
        <v>1.0553479194641113E-2</v>
      </c>
    </row>
    <row r="145" spans="1:9" ht="15" customHeight="1">
      <c r="A145" s="18">
        <v>143</v>
      </c>
      <c r="B145" s="7">
        <v>140209</v>
      </c>
      <c r="C145" s="7">
        <f>B2:B2245/1000000</f>
        <v>0.140209</v>
      </c>
      <c r="D145" s="20">
        <v>594176</v>
      </c>
      <c r="E145" s="20">
        <f>D2:D2245/1000000</f>
        <v>0.59417600000000004</v>
      </c>
      <c r="F145" s="21">
        <v>178108</v>
      </c>
      <c r="G145" s="22">
        <f>F2:F2245/1000000</f>
        <v>0.17810799999999999</v>
      </c>
      <c r="H145" s="27">
        <f t="shared" si="2"/>
        <v>3.54156494140625E-2</v>
      </c>
      <c r="I145" s="29">
        <f>'Sheet1 - Table 1'!E2547/(256*256*256)</f>
        <v>1.0616064071655273E-2</v>
      </c>
    </row>
    <row r="146" spans="1:9" ht="15" customHeight="1">
      <c r="A146" s="18">
        <v>144</v>
      </c>
      <c r="B146" s="7">
        <v>140778</v>
      </c>
      <c r="C146" s="7">
        <f>B2:B2245/1000000</f>
        <v>0.14077799999999999</v>
      </c>
      <c r="D146" s="20">
        <v>599808</v>
      </c>
      <c r="E146" s="20">
        <f>D2:D2245/1000000</f>
        <v>0.59980800000000001</v>
      </c>
      <c r="F146" s="21">
        <v>179275</v>
      </c>
      <c r="G146" s="22">
        <f>F2:F2245/1000000</f>
        <v>0.17927499999999999</v>
      </c>
      <c r="H146" s="27">
        <f t="shared" si="2"/>
        <v>3.57513427734375E-2</v>
      </c>
      <c r="I146" s="29">
        <f>'Sheet1 - Table 1'!E2548/(256*256*256)</f>
        <v>1.0685622692108154E-2</v>
      </c>
    </row>
    <row r="147" spans="1:9" ht="15" customHeight="1">
      <c r="A147" s="18">
        <v>145</v>
      </c>
      <c r="B147" s="7">
        <v>141559</v>
      </c>
      <c r="C147" s="7">
        <f>B2:B2245/1000000</f>
        <v>0.14155899999999999</v>
      </c>
      <c r="D147" s="20">
        <v>601344</v>
      </c>
      <c r="E147" s="20">
        <f>D2:D2245/1000000</f>
        <v>0.60134399999999999</v>
      </c>
      <c r="F147" s="21">
        <v>180267</v>
      </c>
      <c r="G147" s="22">
        <f>F2:F2245/1000000</f>
        <v>0.18026700000000001</v>
      </c>
      <c r="H147" s="27">
        <f t="shared" si="2"/>
        <v>3.58428955078125E-2</v>
      </c>
      <c r="I147" s="29">
        <f>'Sheet1 - Table 1'!E2549/(256*256*256)</f>
        <v>1.0744750499725342E-2</v>
      </c>
    </row>
    <row r="148" spans="1:9" ht="15" customHeight="1">
      <c r="A148" s="18">
        <v>146</v>
      </c>
      <c r="B148" s="7">
        <v>142378</v>
      </c>
      <c r="C148" s="7">
        <f>B2:B2245/1000000</f>
        <v>0.142378</v>
      </c>
      <c r="D148" s="20">
        <v>602368</v>
      </c>
      <c r="E148" s="20">
        <f>D2:D2245/1000000</f>
        <v>0.60236800000000001</v>
      </c>
      <c r="F148" s="21">
        <v>181565</v>
      </c>
      <c r="G148" s="22">
        <f>F2:F2245/1000000</f>
        <v>0.181565</v>
      </c>
      <c r="H148" s="27">
        <f t="shared" si="2"/>
        <v>3.59039306640625E-2</v>
      </c>
      <c r="I148" s="29">
        <f>'Sheet1 - Table 1'!E2550/(256*256*256)</f>
        <v>1.0822117328643799E-2</v>
      </c>
    </row>
    <row r="149" spans="1:9" ht="15" customHeight="1">
      <c r="A149" s="18">
        <v>147</v>
      </c>
      <c r="B149" s="7">
        <v>143266</v>
      </c>
      <c r="C149" s="7">
        <f>B2:B2245/1000000</f>
        <v>0.143266</v>
      </c>
      <c r="D149" s="20">
        <v>606464</v>
      </c>
      <c r="E149" s="20">
        <f>D2:D2245/1000000</f>
        <v>0.606464</v>
      </c>
      <c r="F149" s="21">
        <v>182600</v>
      </c>
      <c r="G149" s="22">
        <f>F2:F2245/1000000</f>
        <v>0.18260000000000001</v>
      </c>
      <c r="H149" s="27">
        <f t="shared" si="2"/>
        <v>3.61480712890625E-2</v>
      </c>
      <c r="I149" s="29">
        <f>'Sheet1 - Table 1'!E2551/(256*256*256)</f>
        <v>1.0883808135986328E-2</v>
      </c>
    </row>
    <row r="150" spans="1:9" ht="15" customHeight="1">
      <c r="A150" s="18">
        <v>148</v>
      </c>
      <c r="B150" s="7">
        <v>143783</v>
      </c>
      <c r="C150" s="7">
        <f>B2:B2245/1000000</f>
        <v>0.14378299999999999</v>
      </c>
      <c r="D150" s="20">
        <v>606464</v>
      </c>
      <c r="E150" s="20">
        <f>D2:D2245/1000000</f>
        <v>0.606464</v>
      </c>
      <c r="F150" s="21">
        <v>183937</v>
      </c>
      <c r="G150" s="22">
        <f>F2:F2245/1000000</f>
        <v>0.18393699999999999</v>
      </c>
      <c r="H150" s="27">
        <f t="shared" si="2"/>
        <v>3.61480712890625E-2</v>
      </c>
      <c r="I150" s="29">
        <f>'Sheet1 - Table 1'!E2552/(256*256*256)</f>
        <v>1.0963499546051025E-2</v>
      </c>
    </row>
    <row r="151" spans="1:9" ht="15" customHeight="1">
      <c r="A151" s="18">
        <v>149</v>
      </c>
      <c r="B151" s="7">
        <v>144585</v>
      </c>
      <c r="C151" s="7">
        <f>B2:B2245/1000000</f>
        <v>0.14458499999999999</v>
      </c>
      <c r="D151" s="20">
        <v>609280</v>
      </c>
      <c r="E151" s="20">
        <f>D2:D2245/1000000</f>
        <v>0.60928000000000004</v>
      </c>
      <c r="F151" s="21">
        <v>184856</v>
      </c>
      <c r="G151" s="22">
        <f>F2:F2245/1000000</f>
        <v>0.18485599999999999</v>
      </c>
      <c r="H151" s="27">
        <f t="shared" si="2"/>
        <v>3.631591796875E-2</v>
      </c>
      <c r="I151" s="29">
        <f>'Sheet1 - Table 1'!E2553/(256*256*256)</f>
        <v>1.1018276214599609E-2</v>
      </c>
    </row>
    <row r="152" spans="1:9" ht="15" customHeight="1">
      <c r="A152" s="18">
        <v>150</v>
      </c>
      <c r="B152" s="7">
        <v>145364</v>
      </c>
      <c r="C152" s="7">
        <f>B2:B2245/1000000</f>
        <v>0.14536399999999999</v>
      </c>
      <c r="D152" s="20">
        <v>612096</v>
      </c>
      <c r="E152" s="20">
        <f>D2:D2245/1000000</f>
        <v>0.61209599999999997</v>
      </c>
      <c r="F152" s="21">
        <v>186058</v>
      </c>
      <c r="G152" s="22">
        <f>F2:F2245/1000000</f>
        <v>0.186058</v>
      </c>
      <c r="H152" s="27">
        <f t="shared" si="2"/>
        <v>3.64837646484375E-2</v>
      </c>
      <c r="I152" s="29">
        <f>'Sheet1 - Table 1'!E2554/(256*256*256)</f>
        <v>1.1089920997619629E-2</v>
      </c>
    </row>
    <row r="153" spans="1:9" ht="15" customHeight="1">
      <c r="A153" s="18">
        <v>151</v>
      </c>
      <c r="B153" s="7">
        <v>146046</v>
      </c>
      <c r="C153" s="7">
        <f>B2:B2245/1000000</f>
        <v>0.14604600000000001</v>
      </c>
      <c r="D153" s="20">
        <v>617728</v>
      </c>
      <c r="E153" s="20">
        <f>D2:D2245/1000000</f>
        <v>0.61772800000000005</v>
      </c>
      <c r="F153" s="21">
        <v>187100</v>
      </c>
      <c r="G153" s="22">
        <f>F2:F2245/1000000</f>
        <v>0.18709999999999999</v>
      </c>
      <c r="H153" s="27">
        <f t="shared" si="2"/>
        <v>3.68194580078125E-2</v>
      </c>
      <c r="I153" s="29">
        <f>'Sheet1 - Table 1'!E2555/(256*256*256)</f>
        <v>1.1152029037475586E-2</v>
      </c>
    </row>
    <row r="154" spans="1:9" ht="15" customHeight="1">
      <c r="A154" s="18">
        <v>152</v>
      </c>
      <c r="B154" s="7">
        <v>147010</v>
      </c>
      <c r="C154" s="7">
        <f>B2:B2245/1000000</f>
        <v>0.14701</v>
      </c>
      <c r="D154" s="20">
        <v>621056</v>
      </c>
      <c r="E154" s="20">
        <f>D2:D2245/1000000</f>
        <v>0.62105600000000005</v>
      </c>
      <c r="F154" s="21">
        <v>188563</v>
      </c>
      <c r="G154" s="22">
        <f>F2:F2245/1000000</f>
        <v>0.18856300000000001</v>
      </c>
      <c r="H154" s="27">
        <f t="shared" si="2"/>
        <v>3.7017822265625E-2</v>
      </c>
      <c r="I154" s="29">
        <f>'Sheet1 - Table 1'!E2556/(256*256*256)</f>
        <v>1.1239230632781982E-2</v>
      </c>
    </row>
    <row r="155" spans="1:9" ht="15" customHeight="1">
      <c r="A155" s="18">
        <v>153</v>
      </c>
      <c r="B155" s="7">
        <v>147544</v>
      </c>
      <c r="C155" s="7">
        <f>B2:B2245/1000000</f>
        <v>0.14754400000000001</v>
      </c>
      <c r="D155" s="20">
        <v>622848</v>
      </c>
      <c r="E155" s="20">
        <f>D2:D2245/1000000</f>
        <v>0.62284799999999996</v>
      </c>
      <c r="F155" s="21">
        <v>189700</v>
      </c>
      <c r="G155" s="22">
        <f>F2:F2245/1000000</f>
        <v>0.18970000000000001</v>
      </c>
      <c r="H155" s="27">
        <f t="shared" si="2"/>
        <v>3.71246337890625E-2</v>
      </c>
      <c r="I155" s="29">
        <f>'Sheet1 - Table 1'!E2557/(256*256*256)</f>
        <v>1.1307001113891602E-2</v>
      </c>
    </row>
    <row r="156" spans="1:9" ht="15" customHeight="1">
      <c r="A156" s="18">
        <v>154</v>
      </c>
      <c r="B156" s="7">
        <v>148292</v>
      </c>
      <c r="C156" s="7">
        <f>B2:B2245/1000000</f>
        <v>0.14829200000000001</v>
      </c>
      <c r="D156" s="20">
        <v>625920</v>
      </c>
      <c r="E156" s="20">
        <f>D2:D2245/1000000</f>
        <v>0.62592000000000003</v>
      </c>
      <c r="F156" s="21">
        <v>190930</v>
      </c>
      <c r="G156" s="22">
        <f>F2:F2245/1000000</f>
        <v>0.19092999999999999</v>
      </c>
      <c r="H156" s="27">
        <f t="shared" si="2"/>
        <v>3.73077392578125E-2</v>
      </c>
      <c r="I156" s="29">
        <f>'Sheet1 - Table 1'!E2558/(256*256*256)</f>
        <v>1.1380314826965332E-2</v>
      </c>
    </row>
    <row r="157" spans="1:9" ht="15" customHeight="1">
      <c r="A157" s="18">
        <v>155</v>
      </c>
      <c r="B157" s="7">
        <v>149212</v>
      </c>
      <c r="C157" s="7">
        <f>B2:B2245/1000000</f>
        <v>0.14921200000000001</v>
      </c>
      <c r="D157" s="20">
        <v>629248</v>
      </c>
      <c r="E157" s="20">
        <f>D2:D2245/1000000</f>
        <v>0.62924800000000003</v>
      </c>
      <c r="F157" s="21">
        <v>192065</v>
      </c>
      <c r="G157" s="22">
        <f>F2:F2245/1000000</f>
        <v>0.19206500000000001</v>
      </c>
      <c r="H157" s="27">
        <f t="shared" si="2"/>
        <v>3.7506103515625E-2</v>
      </c>
      <c r="I157" s="29">
        <f>'Sheet1 - Table 1'!E2559/(256*256*256)</f>
        <v>1.14479660987854E-2</v>
      </c>
    </row>
    <row r="158" spans="1:9" ht="15" customHeight="1">
      <c r="A158" s="18">
        <v>156</v>
      </c>
      <c r="B158" s="7">
        <v>149969</v>
      </c>
      <c r="C158" s="7">
        <f>B2:B2245/1000000</f>
        <v>0.14996899999999999</v>
      </c>
      <c r="D158" s="20">
        <v>631552</v>
      </c>
      <c r="E158" s="20">
        <f>D2:D2245/1000000</f>
        <v>0.631552</v>
      </c>
      <c r="F158" s="21">
        <v>193312</v>
      </c>
      <c r="G158" s="22">
        <f>F2:F2245/1000000</f>
        <v>0.19331200000000001</v>
      </c>
      <c r="H158" s="27">
        <f t="shared" si="2"/>
        <v>3.76434326171875E-2</v>
      </c>
      <c r="I158" s="29">
        <f>'Sheet1 - Table 1'!E2560/(256*256*256)</f>
        <v>1.1522293090820313E-2</v>
      </c>
    </row>
    <row r="159" spans="1:9" ht="15" customHeight="1">
      <c r="A159" s="18">
        <v>157</v>
      </c>
      <c r="B159" s="7">
        <v>150647</v>
      </c>
      <c r="C159" s="7">
        <f>B2:B2245/1000000</f>
        <v>0.150647</v>
      </c>
      <c r="D159" s="20">
        <v>632832</v>
      </c>
      <c r="E159" s="20">
        <f>D2:D2245/1000000</f>
        <v>0.63283199999999995</v>
      </c>
      <c r="F159" s="21">
        <v>194411</v>
      </c>
      <c r="G159" s="22">
        <f>F2:F2245/1000000</f>
        <v>0.194411</v>
      </c>
      <c r="H159" s="27">
        <f t="shared" si="2"/>
        <v>3.77197265625E-2</v>
      </c>
      <c r="I159" s="29">
        <f>'Sheet1 - Table 1'!E2561/(256*256*256)</f>
        <v>1.1587798595428467E-2</v>
      </c>
    </row>
    <row r="160" spans="1:9" ht="15" customHeight="1">
      <c r="A160" s="18">
        <v>158</v>
      </c>
      <c r="B160" s="7">
        <v>151242</v>
      </c>
      <c r="C160" s="7">
        <f>B2:B2245/1000000</f>
        <v>0.15124199999999999</v>
      </c>
      <c r="D160" s="20">
        <v>634112</v>
      </c>
      <c r="E160" s="20">
        <f>D2:D2245/1000000</f>
        <v>0.63411200000000001</v>
      </c>
      <c r="F160" s="21">
        <v>195606</v>
      </c>
      <c r="G160" s="22">
        <f>F2:F2245/1000000</f>
        <v>0.195606</v>
      </c>
      <c r="H160" s="27">
        <f t="shared" si="2"/>
        <v>3.77960205078125E-2</v>
      </c>
      <c r="I160" s="29">
        <f>'Sheet1 - Table 1'!E2562/(256*256*256)</f>
        <v>1.1659026145935059E-2</v>
      </c>
    </row>
    <row r="161" spans="1:9" ht="15" customHeight="1">
      <c r="A161" s="18">
        <v>159</v>
      </c>
      <c r="B161" s="7">
        <v>152215</v>
      </c>
      <c r="C161" s="7">
        <f>B2:B2245/1000000</f>
        <v>0.15221499999999999</v>
      </c>
      <c r="D161" s="20">
        <v>641280</v>
      </c>
      <c r="E161" s="20">
        <f>D2:D2245/1000000</f>
        <v>0.64127999999999996</v>
      </c>
      <c r="F161" s="21">
        <v>196807</v>
      </c>
      <c r="G161" s="22">
        <f>F2:F2245/1000000</f>
        <v>0.19680700000000001</v>
      </c>
      <c r="H161" s="27">
        <f t="shared" si="2"/>
        <v>3.82232666015625E-2</v>
      </c>
      <c r="I161" s="29">
        <f>'Sheet1 - Table 1'!E2563/(256*256*256)</f>
        <v>1.1730611324310303E-2</v>
      </c>
    </row>
    <row r="162" spans="1:9" ht="15" customHeight="1">
      <c r="A162" s="18">
        <v>160</v>
      </c>
      <c r="B162" s="7">
        <v>153095</v>
      </c>
      <c r="C162" s="7">
        <f>B2:B2245/1000000</f>
        <v>0.15309500000000001</v>
      </c>
      <c r="D162" s="20">
        <v>641536</v>
      </c>
      <c r="E162" s="20">
        <f>D2:D2245/1000000</f>
        <v>0.641536</v>
      </c>
      <c r="F162" s="21">
        <v>198244</v>
      </c>
      <c r="G162" s="22">
        <f>F2:F2245/1000000</f>
        <v>0.198244</v>
      </c>
      <c r="H162" s="27">
        <f t="shared" si="2"/>
        <v>3.8238525390625E-2</v>
      </c>
      <c r="I162" s="29">
        <f>'Sheet1 - Table 1'!E2564/(256*256*256)</f>
        <v>1.1816263198852539E-2</v>
      </c>
    </row>
    <row r="163" spans="1:9" ht="15" customHeight="1">
      <c r="A163" s="18">
        <v>161</v>
      </c>
      <c r="B163" s="7">
        <v>153892</v>
      </c>
      <c r="C163" s="7">
        <f>B2:B2245/1000000</f>
        <v>0.153892</v>
      </c>
      <c r="D163" s="20">
        <v>642304</v>
      </c>
      <c r="E163" s="20">
        <f>D2:D2245/1000000</f>
        <v>0.64230399999999999</v>
      </c>
      <c r="F163" s="21">
        <v>199407</v>
      </c>
      <c r="G163" s="22">
        <f>F2:F2245/1000000</f>
        <v>0.199407</v>
      </c>
      <c r="H163" s="27">
        <f t="shared" si="2"/>
        <v>3.82843017578125E-2</v>
      </c>
      <c r="I163" s="29">
        <f>'Sheet1 - Table 1'!E2565/(256*256*256)</f>
        <v>1.1885583400726318E-2</v>
      </c>
    </row>
    <row r="164" spans="1:9" ht="15" customHeight="1">
      <c r="A164" s="18">
        <v>162</v>
      </c>
      <c r="B164" s="7">
        <v>154695</v>
      </c>
      <c r="C164" s="7">
        <f>B2:B2245/1000000</f>
        <v>0.154695</v>
      </c>
      <c r="D164" s="20">
        <v>646400</v>
      </c>
      <c r="E164" s="20">
        <f>D2:D2245/1000000</f>
        <v>0.64639999999999997</v>
      </c>
      <c r="F164" s="21">
        <v>200607</v>
      </c>
      <c r="G164" s="22">
        <f>F2:F2245/1000000</f>
        <v>0.20060700000000001</v>
      </c>
      <c r="H164" s="27">
        <f t="shared" si="2"/>
        <v>3.85284423828125E-2</v>
      </c>
      <c r="I164" s="29">
        <f>'Sheet1 - Table 1'!E2566/(256*256*256)</f>
        <v>1.1957108974456787E-2</v>
      </c>
    </row>
    <row r="165" spans="1:9" ht="15" customHeight="1">
      <c r="A165" s="18">
        <v>163</v>
      </c>
      <c r="B165" s="7">
        <v>155658</v>
      </c>
      <c r="C165" s="7">
        <f>B2:B2245/1000000</f>
        <v>0.15565799999999999</v>
      </c>
      <c r="D165" s="20">
        <v>649728</v>
      </c>
      <c r="E165" s="20">
        <f>D2:D2245/1000000</f>
        <v>0.64972799999999997</v>
      </c>
      <c r="F165" s="21">
        <v>201798</v>
      </c>
      <c r="G165" s="22">
        <f>F2:F2245/1000000</f>
        <v>0.20179800000000001</v>
      </c>
      <c r="H165" s="27">
        <f t="shared" si="2"/>
        <v>3.8726806640625E-2</v>
      </c>
      <c r="I165" s="29">
        <f>'Sheet1 - Table 1'!E2567/(256*256*256)</f>
        <v>1.2028098106384277E-2</v>
      </c>
    </row>
    <row r="166" spans="1:9" ht="15" customHeight="1">
      <c r="A166" s="18">
        <v>164</v>
      </c>
      <c r="B166" s="7">
        <v>156780</v>
      </c>
      <c r="C166" s="7">
        <f>B2:B2245/1000000</f>
        <v>0.15678</v>
      </c>
      <c r="D166" s="20">
        <v>652544</v>
      </c>
      <c r="E166" s="20">
        <f>D2:D2245/1000000</f>
        <v>0.65254400000000001</v>
      </c>
      <c r="F166" s="21">
        <v>203191</v>
      </c>
      <c r="G166" s="22">
        <f>F2:F2245/1000000</f>
        <v>0.20319100000000001</v>
      </c>
      <c r="H166" s="27">
        <f t="shared" si="2"/>
        <v>3.88946533203125E-2</v>
      </c>
      <c r="I166" s="29">
        <f>'Sheet1 - Table 1'!E2568/(256*256*256)</f>
        <v>1.2111127376556396E-2</v>
      </c>
    </row>
    <row r="167" spans="1:9" ht="15" customHeight="1">
      <c r="A167" s="18">
        <v>165</v>
      </c>
      <c r="B167" s="7">
        <v>157470</v>
      </c>
      <c r="C167" s="7">
        <f>B2:B2245/1000000</f>
        <v>0.15747</v>
      </c>
      <c r="D167" s="20">
        <v>654080</v>
      </c>
      <c r="E167" s="20">
        <f>D2:D2245/1000000</f>
        <v>0.65407999999999999</v>
      </c>
      <c r="F167" s="21">
        <v>204275</v>
      </c>
      <c r="G167" s="22">
        <f>F2:F2245/1000000</f>
        <v>0.20427500000000001</v>
      </c>
      <c r="H167" s="27">
        <f t="shared" si="2"/>
        <v>3.89862060546875E-2</v>
      </c>
      <c r="I167" s="29">
        <f>'Sheet1 - Table 1'!E2569/(256*256*256)</f>
        <v>1.217573881149292E-2</v>
      </c>
    </row>
    <row r="168" spans="1:9" ht="15" customHeight="1">
      <c r="A168" s="18">
        <v>166</v>
      </c>
      <c r="B168" s="7">
        <v>158232</v>
      </c>
      <c r="C168" s="7">
        <f>B2:B2245/1000000</f>
        <v>0.15823200000000001</v>
      </c>
      <c r="D168" s="20">
        <v>654592</v>
      </c>
      <c r="E168" s="20">
        <f>D2:D2245/1000000</f>
        <v>0.65459199999999995</v>
      </c>
      <c r="F168" s="21">
        <v>205638</v>
      </c>
      <c r="G168" s="22">
        <f>F2:F2245/1000000</f>
        <v>0.20563799999999999</v>
      </c>
      <c r="H168" s="27">
        <f t="shared" si="2"/>
        <v>3.90167236328125E-2</v>
      </c>
      <c r="I168" s="29">
        <f>'Sheet1 - Table 1'!E2570/(256*256*256)</f>
        <v>1.2256979942321777E-2</v>
      </c>
    </row>
    <row r="169" spans="1:9" ht="15" customHeight="1">
      <c r="A169" s="18">
        <v>167</v>
      </c>
      <c r="B169" s="7">
        <v>159191</v>
      </c>
      <c r="C169" s="7">
        <f>B2:B2245/1000000</f>
        <v>0.159191</v>
      </c>
      <c r="D169" s="20">
        <v>658176</v>
      </c>
      <c r="E169" s="20">
        <f>D2:D2245/1000000</f>
        <v>0.65817599999999998</v>
      </c>
      <c r="F169" s="21">
        <v>206829</v>
      </c>
      <c r="G169" s="22">
        <f>F2:F2245/1000000</f>
        <v>0.20682900000000001</v>
      </c>
      <c r="H169" s="27">
        <f t="shared" si="2"/>
        <v>3.92303466796875E-2</v>
      </c>
      <c r="I169" s="29">
        <f>'Sheet1 - Table 1'!E2571/(256*256*256)</f>
        <v>1.2327969074249268E-2</v>
      </c>
    </row>
    <row r="170" spans="1:9" ht="15" customHeight="1">
      <c r="A170" s="18">
        <v>168</v>
      </c>
      <c r="B170" s="7">
        <v>160140</v>
      </c>
      <c r="C170" s="7">
        <f>B2:B2245/1000000</f>
        <v>0.16014</v>
      </c>
      <c r="D170" s="20">
        <v>659968</v>
      </c>
      <c r="E170" s="20">
        <f>D2:D2245/1000000</f>
        <v>0.659968</v>
      </c>
      <c r="F170" s="21">
        <v>208137</v>
      </c>
      <c r="G170" s="22">
        <f>F2:F2245/1000000</f>
        <v>0.20813699999999999</v>
      </c>
      <c r="H170" s="27">
        <f t="shared" si="2"/>
        <v>3.9337158203125E-2</v>
      </c>
      <c r="I170" s="29">
        <f>'Sheet1 - Table 1'!E2572/(256*256*256)</f>
        <v>1.2405931949615479E-2</v>
      </c>
    </row>
    <row r="171" spans="1:9" ht="15" customHeight="1">
      <c r="A171" s="18">
        <v>169</v>
      </c>
      <c r="B171" s="7">
        <v>160954</v>
      </c>
      <c r="C171" s="7">
        <f>B2:B2245/1000000</f>
        <v>0.16095400000000001</v>
      </c>
      <c r="D171" s="20">
        <v>666624</v>
      </c>
      <c r="E171" s="20">
        <f>D2:D2245/1000000</f>
        <v>0.66662399999999999</v>
      </c>
      <c r="F171" s="21">
        <v>209539</v>
      </c>
      <c r="G171" s="22">
        <f>F2:F2245/1000000</f>
        <v>0.209539</v>
      </c>
      <c r="H171" s="27">
        <f t="shared" si="2"/>
        <v>3.973388671875E-2</v>
      </c>
      <c r="I171" s="29">
        <f>'Sheet1 - Table 1'!E2573/(256*256*256)</f>
        <v>1.2489497661590576E-2</v>
      </c>
    </row>
    <row r="172" spans="1:9" ht="15" customHeight="1">
      <c r="A172" s="18">
        <v>170</v>
      </c>
      <c r="B172" s="7">
        <v>161466</v>
      </c>
      <c r="C172" s="7">
        <f>B2:B2245/1000000</f>
        <v>0.161466</v>
      </c>
      <c r="D172" s="20">
        <v>669184</v>
      </c>
      <c r="E172" s="20">
        <f>D2:D2245/1000000</f>
        <v>0.669184</v>
      </c>
      <c r="F172" s="21">
        <v>210892</v>
      </c>
      <c r="G172" s="22">
        <f>F2:F2245/1000000</f>
        <v>0.210892</v>
      </c>
      <c r="H172" s="27">
        <f t="shared" si="2"/>
        <v>3.9886474609375E-2</v>
      </c>
      <c r="I172" s="29">
        <f>'Sheet1 - Table 1'!E2574/(256*256*256)</f>
        <v>1.257014274597168E-2</v>
      </c>
    </row>
    <row r="173" spans="1:9" ht="15" customHeight="1">
      <c r="A173" s="18">
        <v>171</v>
      </c>
      <c r="B173" s="7">
        <v>162040</v>
      </c>
      <c r="C173" s="7">
        <f>B2:B2245/1000000</f>
        <v>0.16203999999999999</v>
      </c>
      <c r="D173" s="20">
        <v>673536</v>
      </c>
      <c r="E173" s="20">
        <f>D2:D2245/1000000</f>
        <v>0.67353600000000002</v>
      </c>
      <c r="F173" s="21">
        <v>212036</v>
      </c>
      <c r="G173" s="22">
        <f>F2:F2245/1000000</f>
        <v>0.212036</v>
      </c>
      <c r="H173" s="27">
        <f t="shared" si="2"/>
        <v>4.01458740234375E-2</v>
      </c>
      <c r="I173" s="29">
        <f>'Sheet1 - Table 1'!E2575/(256*256*256)</f>
        <v>1.2638330459594727E-2</v>
      </c>
    </row>
    <row r="174" spans="1:9" ht="15" customHeight="1">
      <c r="A174" s="18">
        <v>172</v>
      </c>
      <c r="B174" s="7">
        <v>162772</v>
      </c>
      <c r="C174" s="7">
        <f>B2:B2245/1000000</f>
        <v>0.162772</v>
      </c>
      <c r="D174" s="20">
        <v>676096</v>
      </c>
      <c r="E174" s="20">
        <f>D2:D2245/1000000</f>
        <v>0.67609600000000003</v>
      </c>
      <c r="F174" s="21">
        <v>213677</v>
      </c>
      <c r="G174" s="22">
        <f>F2:F2245/1000000</f>
        <v>0.21367700000000001</v>
      </c>
      <c r="H174" s="27">
        <f t="shared" si="2"/>
        <v>4.02984619140625E-2</v>
      </c>
      <c r="I174" s="29">
        <f>'Sheet1 - Table 1'!E2576/(256*256*256)</f>
        <v>1.2736141681671143E-2</v>
      </c>
    </row>
    <row r="175" spans="1:9" ht="15" customHeight="1">
      <c r="A175" s="18">
        <v>173</v>
      </c>
      <c r="B175" s="7">
        <v>163604</v>
      </c>
      <c r="C175" s="7">
        <f>B2:B2245/1000000</f>
        <v>0.163604</v>
      </c>
      <c r="D175" s="20">
        <v>675072</v>
      </c>
      <c r="E175" s="20">
        <f>D2:D2245/1000000</f>
        <v>0.67507200000000001</v>
      </c>
      <c r="F175" s="21">
        <v>214878</v>
      </c>
      <c r="G175" s="22">
        <f>F2:F2245/1000000</f>
        <v>0.21487800000000001</v>
      </c>
      <c r="H175" s="27">
        <f t="shared" si="2"/>
        <v>4.02374267578125E-2</v>
      </c>
      <c r="I175" s="29">
        <f>'Sheet1 - Table 1'!E2577/(256*256*256)</f>
        <v>1.2807726860046387E-2</v>
      </c>
    </row>
    <row r="176" spans="1:9" ht="15" customHeight="1">
      <c r="A176" s="18">
        <v>174</v>
      </c>
      <c r="B176" s="7">
        <v>164152</v>
      </c>
      <c r="C176" s="7">
        <f>B2:B2245/1000000</f>
        <v>0.16415199999999999</v>
      </c>
      <c r="D176" s="20">
        <v>679680</v>
      </c>
      <c r="E176" s="20">
        <f>D2:D2245/1000000</f>
        <v>0.67967999999999995</v>
      </c>
      <c r="F176" s="21">
        <v>216257</v>
      </c>
      <c r="G176" s="22">
        <f>F2:F2245/1000000</f>
        <v>0.216257</v>
      </c>
      <c r="H176" s="27">
        <f t="shared" si="2"/>
        <v>4.05120849609375E-2</v>
      </c>
      <c r="I176" s="29">
        <f>'Sheet1 - Table 1'!E2578/(256*256*256)</f>
        <v>1.288992166519165E-2</v>
      </c>
    </row>
    <row r="177" spans="1:9" ht="15" customHeight="1">
      <c r="A177" s="18">
        <v>175</v>
      </c>
      <c r="B177" s="7">
        <v>164668</v>
      </c>
      <c r="C177" s="7">
        <f>B2:B2245/1000000</f>
        <v>0.16466800000000001</v>
      </c>
      <c r="D177" s="20">
        <v>684288</v>
      </c>
      <c r="E177" s="20">
        <f>D2:D2245/1000000</f>
        <v>0.68428800000000001</v>
      </c>
      <c r="F177" s="21">
        <v>217525</v>
      </c>
      <c r="G177" s="22">
        <f>F2:F2245/1000000</f>
        <v>0.217525</v>
      </c>
      <c r="H177" s="27">
        <f t="shared" si="2"/>
        <v>4.07867431640625E-2</v>
      </c>
      <c r="I177" s="29">
        <f>'Sheet1 - Table 1'!E2579/(256*256*256)</f>
        <v>1.2965500354766846E-2</v>
      </c>
    </row>
    <row r="178" spans="1:9" ht="15" customHeight="1">
      <c r="A178" s="18">
        <v>176</v>
      </c>
      <c r="B178" s="7">
        <v>165558</v>
      </c>
      <c r="C178" s="7">
        <f>B2:B2245/1000000</f>
        <v>0.16555800000000001</v>
      </c>
      <c r="D178" s="20">
        <v>684288</v>
      </c>
      <c r="E178" s="20">
        <f>D2:D2245/1000000</f>
        <v>0.68428800000000001</v>
      </c>
      <c r="F178" s="21">
        <v>218965</v>
      </c>
      <c r="G178" s="22">
        <f>F2:F2245/1000000</f>
        <v>0.21896499999999999</v>
      </c>
      <c r="H178" s="27">
        <f t="shared" si="2"/>
        <v>4.07867431640625E-2</v>
      </c>
      <c r="I178" s="29">
        <f>'Sheet1 - Table 1'!E2580/(256*256*256)</f>
        <v>1.3051331043243408E-2</v>
      </c>
    </row>
    <row r="179" spans="1:9" ht="15" customHeight="1">
      <c r="A179" s="18">
        <v>177</v>
      </c>
      <c r="B179" s="7">
        <v>166224</v>
      </c>
      <c r="C179" s="7">
        <f>B2:B2245/1000000</f>
        <v>0.16622400000000001</v>
      </c>
      <c r="D179" s="20">
        <v>687616</v>
      </c>
      <c r="E179" s="20">
        <f>D2:D2245/1000000</f>
        <v>0.687616</v>
      </c>
      <c r="F179" s="21">
        <v>220396</v>
      </c>
      <c r="G179" s="22">
        <f>F2:F2245/1000000</f>
        <v>0.22039600000000001</v>
      </c>
      <c r="H179" s="27">
        <f t="shared" si="2"/>
        <v>4.0985107421875E-2</v>
      </c>
      <c r="I179" s="29">
        <f>'Sheet1 - Table 1'!E2581/(256*256*256)</f>
        <v>1.3136625289916992E-2</v>
      </c>
    </row>
    <row r="180" spans="1:9" ht="15" customHeight="1">
      <c r="A180" s="18">
        <v>178</v>
      </c>
      <c r="B180" s="7">
        <v>166794</v>
      </c>
      <c r="C180" s="7">
        <f>B2:B2245/1000000</f>
        <v>0.166794</v>
      </c>
      <c r="D180" s="20">
        <v>689664</v>
      </c>
      <c r="E180" s="20">
        <f>D2:D2245/1000000</f>
        <v>0.68966400000000005</v>
      </c>
      <c r="F180" s="21">
        <v>221702</v>
      </c>
      <c r="G180" s="22">
        <f>F2:F2245/1000000</f>
        <v>0.22170200000000001</v>
      </c>
      <c r="H180" s="27">
        <f t="shared" si="2"/>
        <v>4.1107177734375E-2</v>
      </c>
      <c r="I180" s="29">
        <f>'Sheet1 - Table 1'!E2582/(256*256*256)</f>
        <v>1.3214468955993652E-2</v>
      </c>
    </row>
    <row r="181" spans="1:9" ht="15" customHeight="1">
      <c r="A181" s="18">
        <v>179</v>
      </c>
      <c r="B181" s="7">
        <v>167473</v>
      </c>
      <c r="C181" s="7">
        <f>B2:B2245/1000000</f>
        <v>0.16747300000000001</v>
      </c>
      <c r="D181" s="20">
        <v>691200</v>
      </c>
      <c r="E181" s="20">
        <f>D2:D2245/1000000</f>
        <v>0.69120000000000004</v>
      </c>
      <c r="F181" s="21">
        <v>222953</v>
      </c>
      <c r="G181" s="22">
        <f>F2:F2245/1000000</f>
        <v>0.22295300000000001</v>
      </c>
      <c r="H181" s="27">
        <f t="shared" si="2"/>
        <v>4.119873046875E-2</v>
      </c>
      <c r="I181" s="29">
        <f>'Sheet1 - Table 1'!E2583/(256*256*256)</f>
        <v>1.3289034366607666E-2</v>
      </c>
    </row>
    <row r="182" spans="1:9" ht="15" customHeight="1">
      <c r="A182" s="18">
        <v>180</v>
      </c>
      <c r="B182" s="7">
        <v>168318</v>
      </c>
      <c r="C182" s="7">
        <f>B2:B2245/1000000</f>
        <v>0.168318</v>
      </c>
      <c r="D182" s="20">
        <v>696064</v>
      </c>
      <c r="E182" s="20">
        <f>D2:D2245/1000000</f>
        <v>0.69606400000000002</v>
      </c>
      <c r="F182" s="21">
        <v>224448</v>
      </c>
      <c r="G182" s="22">
        <f>F2:F2245/1000000</f>
        <v>0.22444800000000001</v>
      </c>
      <c r="H182" s="27">
        <f t="shared" si="2"/>
        <v>4.14886474609375E-2</v>
      </c>
      <c r="I182" s="29">
        <f>'Sheet1 - Table 1'!E2584/(256*256*256)</f>
        <v>1.3378143310546875E-2</v>
      </c>
    </row>
    <row r="183" spans="1:9" ht="15" customHeight="1">
      <c r="A183" s="18">
        <v>181</v>
      </c>
      <c r="B183" s="7">
        <v>168937</v>
      </c>
      <c r="C183" s="7">
        <f>B2:B2245/1000000</f>
        <v>0.168937</v>
      </c>
      <c r="D183" s="20">
        <v>697344</v>
      </c>
      <c r="E183" s="20">
        <f>D2:D2245/1000000</f>
        <v>0.69734399999999996</v>
      </c>
      <c r="F183" s="21">
        <v>225653</v>
      </c>
      <c r="G183" s="22">
        <f>F2:F2245/1000000</f>
        <v>0.22565299999999999</v>
      </c>
      <c r="H183" s="27">
        <f t="shared" si="2"/>
        <v>4.156494140625E-2</v>
      </c>
      <c r="I183" s="29">
        <f>'Sheet1 - Table 1'!E2585/(256*256*256)</f>
        <v>1.3449966907501221E-2</v>
      </c>
    </row>
    <row r="184" spans="1:9" ht="15" customHeight="1">
      <c r="A184" s="18">
        <v>182</v>
      </c>
      <c r="B184" s="7">
        <v>169687</v>
      </c>
      <c r="C184" s="7">
        <f>B2:B2245/1000000</f>
        <v>0.169687</v>
      </c>
      <c r="D184" s="20">
        <v>700160</v>
      </c>
      <c r="E184" s="20">
        <f>D2:D2245/1000000</f>
        <v>0.70016</v>
      </c>
      <c r="F184" s="21">
        <v>227175</v>
      </c>
      <c r="G184" s="22">
        <f>F2:F2245/1000000</f>
        <v>0.22717499999999999</v>
      </c>
      <c r="H184" s="27">
        <f t="shared" si="2"/>
        <v>4.17327880859375E-2</v>
      </c>
      <c r="I184" s="29">
        <f>'Sheet1 - Table 1'!E2586/(256*256*256)</f>
        <v>1.3540685176849365E-2</v>
      </c>
    </row>
    <row r="185" spans="1:9" ht="15" customHeight="1">
      <c r="A185" s="18">
        <v>183</v>
      </c>
      <c r="B185" s="7">
        <v>170360</v>
      </c>
      <c r="C185" s="7">
        <f>B2:B2245/1000000</f>
        <v>0.17036000000000001</v>
      </c>
      <c r="D185" s="20">
        <v>701696</v>
      </c>
      <c r="E185" s="20">
        <f>D2:D2245/1000000</f>
        <v>0.70169599999999999</v>
      </c>
      <c r="F185" s="21">
        <v>228173</v>
      </c>
      <c r="G185" s="22">
        <f>F2:F2245/1000000</f>
        <v>0.22817299999999999</v>
      </c>
      <c r="H185" s="27">
        <f t="shared" si="2"/>
        <v>4.18243408203125E-2</v>
      </c>
      <c r="I185" s="29">
        <f>'Sheet1 - Table 1'!E2587/(256*256*256)</f>
        <v>1.3600170612335205E-2</v>
      </c>
    </row>
    <row r="186" spans="1:9" ht="15" customHeight="1">
      <c r="A186" s="18">
        <v>184</v>
      </c>
      <c r="B186" s="7">
        <v>171355</v>
      </c>
      <c r="C186" s="7">
        <f>B2:B2245/1000000</f>
        <v>0.17135500000000001</v>
      </c>
      <c r="D186" s="20">
        <v>704000</v>
      </c>
      <c r="E186" s="20">
        <f>D2:D2245/1000000</f>
        <v>0.70399999999999996</v>
      </c>
      <c r="F186" s="21">
        <v>229658</v>
      </c>
      <c r="G186" s="22">
        <f>F2:F2245/1000000</f>
        <v>0.229658</v>
      </c>
      <c r="H186" s="27">
        <f t="shared" si="2"/>
        <v>4.1961669921875E-2</v>
      </c>
      <c r="I186" s="29">
        <f>'Sheet1 - Table 1'!E2588/(256*256*256)</f>
        <v>1.368868350982666E-2</v>
      </c>
    </row>
    <row r="187" spans="1:9" ht="15" customHeight="1">
      <c r="A187" s="18">
        <v>185</v>
      </c>
      <c r="B187" s="7">
        <v>172165</v>
      </c>
      <c r="C187" s="7">
        <f>B2:B2245/1000000</f>
        <v>0.17216500000000001</v>
      </c>
      <c r="D187" s="20">
        <v>707840</v>
      </c>
      <c r="E187" s="20">
        <f>D2:D2245/1000000</f>
        <v>0.70784000000000002</v>
      </c>
      <c r="F187" s="21">
        <v>230889</v>
      </c>
      <c r="G187" s="22">
        <f>F2:F2245/1000000</f>
        <v>0.23088900000000001</v>
      </c>
      <c r="H187" s="27">
        <f t="shared" si="2"/>
        <v>4.21905517578125E-2</v>
      </c>
      <c r="I187" s="29">
        <f>'Sheet1 - Table 1'!E2589/(256*256*256)</f>
        <v>1.3762056827545166E-2</v>
      </c>
    </row>
    <row r="188" spans="1:9" ht="15" customHeight="1">
      <c r="A188" s="18">
        <v>186</v>
      </c>
      <c r="B188" s="7">
        <v>172972</v>
      </c>
      <c r="C188" s="7">
        <f>B2:B2245/1000000</f>
        <v>0.17297199999999999</v>
      </c>
      <c r="D188" s="20">
        <v>709120</v>
      </c>
      <c r="E188" s="20">
        <f>D2:D2245/1000000</f>
        <v>0.70911999999999997</v>
      </c>
      <c r="F188" s="21">
        <v>232204</v>
      </c>
      <c r="G188" s="22">
        <f>F2:F2245/1000000</f>
        <v>0.23220399999999999</v>
      </c>
      <c r="H188" s="27">
        <f t="shared" si="2"/>
        <v>4.2266845703125E-2</v>
      </c>
      <c r="I188" s="29">
        <f>'Sheet1 - Table 1'!E2590/(256*256*256)</f>
        <v>1.3840436935424805E-2</v>
      </c>
    </row>
    <row r="189" spans="1:9" ht="15" customHeight="1">
      <c r="A189" s="18">
        <v>187</v>
      </c>
      <c r="B189" s="7">
        <v>173407</v>
      </c>
      <c r="C189" s="7">
        <f>B2:B2245/1000000</f>
        <v>0.17340700000000001</v>
      </c>
      <c r="D189" s="20">
        <v>711680</v>
      </c>
      <c r="E189" s="20">
        <f>D2:D2245/1000000</f>
        <v>0.71167999999999998</v>
      </c>
      <c r="F189" s="21">
        <v>233375</v>
      </c>
      <c r="G189" s="22">
        <f>F2:F2245/1000000</f>
        <v>0.233375</v>
      </c>
      <c r="H189" s="27">
        <f t="shared" si="2"/>
        <v>4.241943359375E-2</v>
      </c>
      <c r="I189" s="29">
        <f>'Sheet1 - Table 1'!E2591/(256*256*256)</f>
        <v>1.3910233974456787E-2</v>
      </c>
    </row>
    <row r="190" spans="1:9" ht="15" customHeight="1">
      <c r="A190" s="18">
        <v>188</v>
      </c>
      <c r="B190" s="7">
        <v>174287</v>
      </c>
      <c r="C190" s="7">
        <f>B2:B2245/1000000</f>
        <v>0.174287</v>
      </c>
      <c r="D190" s="20">
        <v>712960</v>
      </c>
      <c r="E190" s="20">
        <f>D2:D2245/1000000</f>
        <v>0.71296000000000004</v>
      </c>
      <c r="F190" s="21">
        <v>234737</v>
      </c>
      <c r="G190" s="22">
        <f>F2:F2245/1000000</f>
        <v>0.234737</v>
      </c>
      <c r="H190" s="27">
        <f t="shared" si="2"/>
        <v>4.24957275390625E-2</v>
      </c>
      <c r="I190" s="29">
        <f>'Sheet1 - Table 1'!E2592/(256*256*256)</f>
        <v>1.3991415500640869E-2</v>
      </c>
    </row>
    <row r="191" spans="1:9" ht="15" customHeight="1">
      <c r="A191" s="18">
        <v>189</v>
      </c>
      <c r="B191" s="7">
        <v>175048</v>
      </c>
      <c r="C191" s="7">
        <f>B2:B2245/1000000</f>
        <v>0.17504800000000001</v>
      </c>
      <c r="D191" s="20">
        <v>715008</v>
      </c>
      <c r="E191" s="20">
        <f>D2:D2245/1000000</f>
        <v>0.71500799999999998</v>
      </c>
      <c r="F191" s="21">
        <v>235976</v>
      </c>
      <c r="G191" s="22">
        <f>F2:F2245/1000000</f>
        <v>0.23597599999999999</v>
      </c>
      <c r="H191" s="27">
        <f t="shared" si="2"/>
        <v>4.26177978515625E-2</v>
      </c>
      <c r="I191" s="29">
        <f>'Sheet1 - Table 1'!E2593/(256*256*256)</f>
        <v>1.4065265655517578E-2</v>
      </c>
    </row>
    <row r="192" spans="1:9" ht="15" customHeight="1">
      <c r="A192" s="18">
        <v>190</v>
      </c>
      <c r="B192" s="7">
        <v>175913</v>
      </c>
      <c r="C192" s="7">
        <f>B2:B2245/1000000</f>
        <v>0.17591300000000001</v>
      </c>
      <c r="D192" s="20">
        <v>717824</v>
      </c>
      <c r="E192" s="20">
        <f>D2:D2245/1000000</f>
        <v>0.71782400000000002</v>
      </c>
      <c r="F192" s="21">
        <v>237482</v>
      </c>
      <c r="G192" s="22">
        <f>F2:F2245/1000000</f>
        <v>0.237482</v>
      </c>
      <c r="H192" s="27">
        <f t="shared" si="2"/>
        <v>4.278564453125E-2</v>
      </c>
      <c r="I192" s="29">
        <f>'Sheet1 - Table 1'!E2594/(256*256*256)</f>
        <v>1.4155030250549316E-2</v>
      </c>
    </row>
    <row r="193" spans="1:9" ht="15" customHeight="1">
      <c r="A193" s="18">
        <v>191</v>
      </c>
      <c r="B193" s="7">
        <v>176995</v>
      </c>
      <c r="C193" s="7">
        <f>B2:B2245/1000000</f>
        <v>0.17699500000000001</v>
      </c>
      <c r="D193" s="20">
        <v>721408</v>
      </c>
      <c r="E193" s="20">
        <f>D2:D2245/1000000</f>
        <v>0.72140800000000005</v>
      </c>
      <c r="F193" s="21">
        <v>238661</v>
      </c>
      <c r="G193" s="22">
        <f>F2:F2245/1000000</f>
        <v>0.23866100000000001</v>
      </c>
      <c r="H193" s="27">
        <f t="shared" si="2"/>
        <v>4.2999267578125E-2</v>
      </c>
      <c r="I193" s="29">
        <f>'Sheet1 - Table 1'!E2595/(256*256*256)</f>
        <v>1.4225304126739502E-2</v>
      </c>
    </row>
    <row r="194" spans="1:9" ht="15" customHeight="1">
      <c r="A194" s="18">
        <v>192</v>
      </c>
      <c r="B194" s="7">
        <v>177942</v>
      </c>
      <c r="C194" s="7">
        <f>B2:B2245/1000000</f>
        <v>0.17794199999999999</v>
      </c>
      <c r="D194" s="20">
        <v>722432</v>
      </c>
      <c r="E194" s="20">
        <f>D2:D2245/1000000</f>
        <v>0.72243199999999996</v>
      </c>
      <c r="F194" s="21">
        <v>240190</v>
      </c>
      <c r="G194" s="22">
        <f>F2:F2245/1000000</f>
        <v>0.24018999999999999</v>
      </c>
      <c r="H194" s="27">
        <f t="shared" si="2"/>
        <v>4.3060302734375E-2</v>
      </c>
      <c r="I194" s="29">
        <f>'Sheet1 - Table 1'!E2596/(256*256*256)</f>
        <v>1.4316439628601074E-2</v>
      </c>
    </row>
    <row r="195" spans="1:9" ht="15" customHeight="1">
      <c r="A195" s="18">
        <v>193</v>
      </c>
      <c r="B195" s="7">
        <v>178767</v>
      </c>
      <c r="C195" s="7">
        <f>B2:B2245/1000000</f>
        <v>0.17876700000000001</v>
      </c>
      <c r="D195" s="20">
        <v>723712</v>
      </c>
      <c r="E195" s="20">
        <f>D2:D2245/1000000</f>
        <v>0.72371200000000002</v>
      </c>
      <c r="F195" s="21">
        <v>241249</v>
      </c>
      <c r="G195" s="22">
        <f>F2:F2245/1000000</f>
        <v>0.24124899999999999</v>
      </c>
      <c r="H195" s="27">
        <f t="shared" ref="H195:H258" si="3">(D195 / POWER(256,3))</f>
        <v>4.31365966796875E-2</v>
      </c>
      <c r="I195" s="29">
        <f>'Sheet1 - Table 1'!E2597/(256*256*256)</f>
        <v>1.4379560947418213E-2</v>
      </c>
    </row>
    <row r="196" spans="1:9" ht="15" customHeight="1">
      <c r="A196" s="18">
        <v>194</v>
      </c>
      <c r="B196" s="7">
        <v>179559</v>
      </c>
      <c r="C196" s="7">
        <f>B2:B2245/1000000</f>
        <v>0.179559</v>
      </c>
      <c r="D196" s="20">
        <v>726016</v>
      </c>
      <c r="E196" s="20">
        <f>D2:D2245/1000000</f>
        <v>0.72601599999999999</v>
      </c>
      <c r="F196" s="21">
        <v>242805</v>
      </c>
      <c r="G196" s="22">
        <f>F2:F2245/1000000</f>
        <v>0.24280499999999999</v>
      </c>
      <c r="H196" s="27">
        <f t="shared" si="3"/>
        <v>4.327392578125E-2</v>
      </c>
      <c r="I196" s="29">
        <f>'Sheet1 - Table 1'!E2598/(256*256*256)</f>
        <v>1.4472305774688721E-2</v>
      </c>
    </row>
    <row r="197" spans="1:9" ht="15" customHeight="1">
      <c r="A197" s="18">
        <v>195</v>
      </c>
      <c r="B197" s="7">
        <v>180321</v>
      </c>
      <c r="C197" s="7">
        <f>B2:B2245/1000000</f>
        <v>0.18032100000000001</v>
      </c>
      <c r="D197" s="20">
        <v>727808</v>
      </c>
      <c r="E197" s="20">
        <f>D2:D2245/1000000</f>
        <v>0.72780800000000001</v>
      </c>
      <c r="F197" s="21">
        <v>243843</v>
      </c>
      <c r="G197" s="22">
        <f>F2:F2245/1000000</f>
        <v>0.243843</v>
      </c>
      <c r="H197" s="27">
        <f t="shared" si="3"/>
        <v>4.33807373046875E-2</v>
      </c>
      <c r="I197" s="29">
        <f>'Sheet1 - Table 1'!E2599/(256*256*256)</f>
        <v>1.4534175395965576E-2</v>
      </c>
    </row>
    <row r="198" spans="1:9" ht="15" customHeight="1">
      <c r="A198" s="18">
        <v>196</v>
      </c>
      <c r="B198" s="7">
        <v>181219</v>
      </c>
      <c r="C198" s="7">
        <f>B2:B2245/1000000</f>
        <v>0.18121899999999999</v>
      </c>
      <c r="D198" s="20">
        <v>729856</v>
      </c>
      <c r="E198" s="20">
        <f>D2:D2245/1000000</f>
        <v>0.72985599999999995</v>
      </c>
      <c r="F198" s="21">
        <v>245185</v>
      </c>
      <c r="G198" s="22">
        <f>F2:F2245/1000000</f>
        <v>0.24518499999999999</v>
      </c>
      <c r="H198" s="27">
        <f t="shared" si="3"/>
        <v>4.35028076171875E-2</v>
      </c>
      <c r="I198" s="29">
        <f>'Sheet1 - Table 1'!E2600/(256*256*256)</f>
        <v>1.461416482925415E-2</v>
      </c>
    </row>
    <row r="199" spans="1:9" ht="15" customHeight="1">
      <c r="A199" s="18">
        <v>197</v>
      </c>
      <c r="B199" s="7">
        <v>181971</v>
      </c>
      <c r="C199" s="7">
        <f>B2:B2245/1000000</f>
        <v>0.18197099999999999</v>
      </c>
      <c r="D199" s="20">
        <v>732416</v>
      </c>
      <c r="E199" s="20">
        <f>D2:D2245/1000000</f>
        <v>0.73241599999999996</v>
      </c>
      <c r="F199" s="21">
        <v>246284</v>
      </c>
      <c r="G199" s="22">
        <f>F2:F2245/1000000</f>
        <v>0.246284</v>
      </c>
      <c r="H199" s="27">
        <f t="shared" si="3"/>
        <v>4.36553955078125E-2</v>
      </c>
      <c r="I199" s="29">
        <f>'Sheet1 - Table 1'!E2601/(256*256*256)</f>
        <v>1.4679670333862305E-2</v>
      </c>
    </row>
    <row r="200" spans="1:9" ht="15" customHeight="1">
      <c r="A200" s="18">
        <v>198</v>
      </c>
      <c r="B200" s="7">
        <v>182838</v>
      </c>
      <c r="C200" s="7">
        <f>B2:B2245/1000000</f>
        <v>0.182838</v>
      </c>
      <c r="D200" s="20">
        <v>735744</v>
      </c>
      <c r="E200" s="20">
        <f>D2:D2245/1000000</f>
        <v>0.73574399999999995</v>
      </c>
      <c r="F200" s="21">
        <v>247576</v>
      </c>
      <c r="G200" s="22">
        <f>F2:F2245/1000000</f>
        <v>0.24757599999999999</v>
      </c>
      <c r="H200" s="27">
        <f t="shared" si="3"/>
        <v>4.3853759765625E-2</v>
      </c>
      <c r="I200" s="29">
        <f>'Sheet1 - Table 1'!E2602/(256*256*256)</f>
        <v>1.4756679534912109E-2</v>
      </c>
    </row>
    <row r="201" spans="1:9" ht="15" customHeight="1">
      <c r="A201" s="18">
        <v>199</v>
      </c>
      <c r="B201" s="7">
        <v>183697</v>
      </c>
      <c r="C201" s="7">
        <f>B2:B2245/1000000</f>
        <v>0.183697</v>
      </c>
      <c r="D201" s="20">
        <v>738048</v>
      </c>
      <c r="E201" s="20">
        <f>D2:D2245/1000000</f>
        <v>0.73804800000000004</v>
      </c>
      <c r="F201" s="21">
        <v>248882</v>
      </c>
      <c r="G201" s="22">
        <f>F2:F2245/1000000</f>
        <v>0.24888199999999999</v>
      </c>
      <c r="H201" s="27">
        <f t="shared" si="3"/>
        <v>4.39910888671875E-2</v>
      </c>
      <c r="I201" s="29">
        <f>'Sheet1 - Table 1'!E2603/(256*256*256)</f>
        <v>1.483452320098877E-2</v>
      </c>
    </row>
    <row r="202" spans="1:9" ht="15" customHeight="1">
      <c r="A202" s="18">
        <v>200</v>
      </c>
      <c r="B202" s="7">
        <v>184199</v>
      </c>
      <c r="C202" s="7">
        <f>B2:B2245/1000000</f>
        <v>0.184199</v>
      </c>
      <c r="D202" s="20">
        <v>740352</v>
      </c>
      <c r="E202" s="20">
        <f>D2:D2245/1000000</f>
        <v>0.74035200000000001</v>
      </c>
      <c r="F202" s="21">
        <v>250286</v>
      </c>
      <c r="G202" s="22">
        <f>F2:F2245/1000000</f>
        <v>0.25028600000000001</v>
      </c>
      <c r="H202" s="27">
        <f t="shared" si="3"/>
        <v>4.412841796875E-2</v>
      </c>
      <c r="I202" s="29">
        <f>'Sheet1 - Table 1'!E2604/(256*256*256)</f>
        <v>1.4918208122253418E-2</v>
      </c>
    </row>
    <row r="203" spans="1:9" ht="15" customHeight="1">
      <c r="A203" s="18">
        <v>201</v>
      </c>
      <c r="B203" s="7">
        <v>184658</v>
      </c>
      <c r="C203" s="7">
        <f>B2:B2245/1000000</f>
        <v>0.18465799999999999</v>
      </c>
      <c r="D203" s="20">
        <v>740096</v>
      </c>
      <c r="E203" s="20">
        <f>D2:D2245/1000000</f>
        <v>0.74009599999999998</v>
      </c>
      <c r="F203" s="21">
        <v>251520</v>
      </c>
      <c r="G203" s="22">
        <f>F2:F2245/1000000</f>
        <v>0.25152000000000002</v>
      </c>
      <c r="H203" s="27">
        <f t="shared" si="3"/>
        <v>4.41131591796875E-2</v>
      </c>
      <c r="I203" s="29">
        <f>'Sheet1 - Table 1'!E2605/(256*256*256)</f>
        <v>1.499176025390625E-2</v>
      </c>
    </row>
    <row r="204" spans="1:9" ht="15" customHeight="1">
      <c r="A204" s="18">
        <v>202</v>
      </c>
      <c r="B204" s="7">
        <v>185467</v>
      </c>
      <c r="C204" s="7">
        <f>B2:B2245/1000000</f>
        <v>0.18546699999999999</v>
      </c>
      <c r="D204" s="20">
        <v>744192</v>
      </c>
      <c r="E204" s="20">
        <f>D2:D2245/1000000</f>
        <v>0.74419199999999996</v>
      </c>
      <c r="F204" s="21">
        <v>252888</v>
      </c>
      <c r="G204" s="22">
        <f>F2:F2245/1000000</f>
        <v>0.252888</v>
      </c>
      <c r="H204" s="27">
        <f t="shared" si="3"/>
        <v>4.43572998046875E-2</v>
      </c>
      <c r="I204" s="29">
        <f>'Sheet1 - Table 1'!E2606/(256*256*256)</f>
        <v>1.5073299407958984E-2</v>
      </c>
    </row>
    <row r="205" spans="1:9" ht="15" customHeight="1">
      <c r="A205" s="18">
        <v>203</v>
      </c>
      <c r="B205" s="7">
        <v>186187</v>
      </c>
      <c r="C205" s="7">
        <f>B2:B2245/1000000</f>
        <v>0.18618699999999999</v>
      </c>
      <c r="D205" s="20">
        <v>745472</v>
      </c>
      <c r="E205" s="20">
        <f>D2:D2245/1000000</f>
        <v>0.74547200000000002</v>
      </c>
      <c r="F205" s="21">
        <v>254072</v>
      </c>
      <c r="G205" s="22">
        <f>F2:F2245/1000000</f>
        <v>0.25407200000000002</v>
      </c>
      <c r="H205" s="27">
        <f t="shared" si="3"/>
        <v>4.443359375E-2</v>
      </c>
      <c r="I205" s="29">
        <f>'Sheet1 - Table 1'!E2607/(256*256*256)</f>
        <v>1.5143871307373047E-2</v>
      </c>
    </row>
    <row r="206" spans="1:9" ht="15" customHeight="1">
      <c r="A206" s="18">
        <v>204</v>
      </c>
      <c r="B206" s="7">
        <v>186877</v>
      </c>
      <c r="C206" s="7">
        <f>B2:B2245/1000000</f>
        <v>0.18687699999999999</v>
      </c>
      <c r="D206" s="20">
        <v>748800</v>
      </c>
      <c r="E206" s="20">
        <f>D2:D2245/1000000</f>
        <v>0.74880000000000002</v>
      </c>
      <c r="F206" s="21">
        <v>255373</v>
      </c>
      <c r="G206" s="22">
        <f>F2:F2245/1000000</f>
        <v>0.25537300000000002</v>
      </c>
      <c r="H206" s="27">
        <f t="shared" si="3"/>
        <v>4.46319580078125E-2</v>
      </c>
      <c r="I206" s="29">
        <f>'Sheet1 - Table 1'!E2608/(256*256*256)</f>
        <v>1.522141695022583E-2</v>
      </c>
    </row>
    <row r="207" spans="1:9" ht="15" customHeight="1">
      <c r="A207" s="18">
        <v>205</v>
      </c>
      <c r="B207" s="7">
        <v>187874</v>
      </c>
      <c r="C207" s="7">
        <f>B2:B2245/1000000</f>
        <v>0.18787400000000001</v>
      </c>
      <c r="D207" s="20">
        <v>751360</v>
      </c>
      <c r="E207" s="20">
        <f>D2:D2245/1000000</f>
        <v>0.75136000000000003</v>
      </c>
      <c r="F207" s="21">
        <v>256639</v>
      </c>
      <c r="G207" s="22">
        <f>F2:F2245/1000000</f>
        <v>0.25663900000000001</v>
      </c>
      <c r="H207" s="27">
        <f t="shared" si="3"/>
        <v>4.47845458984375E-2</v>
      </c>
      <c r="I207" s="29">
        <f>'Sheet1 - Table 1'!E2609/(256*256*256)</f>
        <v>1.5296876430511475E-2</v>
      </c>
    </row>
    <row r="208" spans="1:9" ht="15" customHeight="1">
      <c r="A208" s="18">
        <v>206</v>
      </c>
      <c r="B208" s="7">
        <v>188685</v>
      </c>
      <c r="C208" s="7">
        <f>B2:B2245/1000000</f>
        <v>0.18868499999999999</v>
      </c>
      <c r="D208" s="20">
        <v>750848</v>
      </c>
      <c r="E208" s="20">
        <f>D2:D2245/1000000</f>
        <v>0.75084799999999996</v>
      </c>
      <c r="F208" s="21">
        <v>258234</v>
      </c>
      <c r="G208" s="22">
        <f>F2:F2245/1000000</f>
        <v>0.25823400000000002</v>
      </c>
      <c r="H208" s="27">
        <f t="shared" si="3"/>
        <v>4.47540283203125E-2</v>
      </c>
      <c r="I208" s="29">
        <f>'Sheet1 - Table 1'!E2610/(256*256*256)</f>
        <v>1.5391945838928223E-2</v>
      </c>
    </row>
    <row r="209" spans="1:9" ht="15" customHeight="1">
      <c r="A209" s="18">
        <v>207</v>
      </c>
      <c r="B209" s="7">
        <v>189353</v>
      </c>
      <c r="C209" s="7">
        <f>B2:B2245/1000000</f>
        <v>0.18935299999999999</v>
      </c>
      <c r="D209" s="20">
        <v>754432</v>
      </c>
      <c r="E209" s="20">
        <f>D2:D2245/1000000</f>
        <v>0.75443199999999999</v>
      </c>
      <c r="F209" s="21">
        <v>259526</v>
      </c>
      <c r="G209" s="22">
        <f>F2:F2245/1000000</f>
        <v>0.25952599999999998</v>
      </c>
      <c r="H209" s="27">
        <f t="shared" si="3"/>
        <v>4.49676513671875E-2</v>
      </c>
      <c r="I209" s="29">
        <f>'Sheet1 - Table 1'!E2611/(256*256*256)</f>
        <v>1.5468955039978027E-2</v>
      </c>
    </row>
    <row r="210" spans="1:9" ht="15" customHeight="1">
      <c r="A210" s="18">
        <v>208</v>
      </c>
      <c r="B210" s="7">
        <v>190107</v>
      </c>
      <c r="C210" s="7">
        <f>B2:B2245/1000000</f>
        <v>0.190107</v>
      </c>
      <c r="D210" s="20">
        <v>757504</v>
      </c>
      <c r="E210" s="20">
        <f>D2:D2245/1000000</f>
        <v>0.75750399999999996</v>
      </c>
      <c r="F210" s="21">
        <v>260868</v>
      </c>
      <c r="G210" s="22">
        <f>F2:F2245/1000000</f>
        <v>0.26086799999999999</v>
      </c>
      <c r="H210" s="27">
        <f t="shared" si="3"/>
        <v>4.51507568359375E-2</v>
      </c>
      <c r="I210" s="29">
        <f>'Sheet1 - Table 1'!E2612/(256*256*256)</f>
        <v>1.5548944473266602E-2</v>
      </c>
    </row>
    <row r="211" spans="1:9" ht="15" customHeight="1">
      <c r="A211" s="18">
        <v>209</v>
      </c>
      <c r="B211" s="7">
        <v>191067</v>
      </c>
      <c r="C211" s="7">
        <f>B2:B2245/1000000</f>
        <v>0.19106699999999999</v>
      </c>
      <c r="D211" s="20">
        <v>762624</v>
      </c>
      <c r="E211" s="20">
        <f>D2:D2245/1000000</f>
        <v>0.76262399999999997</v>
      </c>
      <c r="F211" s="21">
        <v>262303</v>
      </c>
      <c r="G211" s="22">
        <f>F2:F2245/1000000</f>
        <v>0.26230300000000001</v>
      </c>
      <c r="H211" s="27">
        <f t="shared" si="3"/>
        <v>4.54559326171875E-2</v>
      </c>
      <c r="I211" s="29">
        <f>'Sheet1 - Table 1'!E2613/(256*256*256)</f>
        <v>1.5634477138519287E-2</v>
      </c>
    </row>
    <row r="212" spans="1:9" ht="15" customHeight="1">
      <c r="A212" s="18">
        <v>210</v>
      </c>
      <c r="B212" s="7">
        <v>191797</v>
      </c>
      <c r="C212" s="7">
        <f>B2:B2245/1000000</f>
        <v>0.191797</v>
      </c>
      <c r="D212" s="20">
        <v>764160</v>
      </c>
      <c r="E212" s="20">
        <f>D2:D2245/1000000</f>
        <v>0.76415999999999995</v>
      </c>
      <c r="F212" s="21">
        <v>263617</v>
      </c>
      <c r="G212" s="22">
        <f>F2:F2245/1000000</f>
        <v>0.26361699999999999</v>
      </c>
      <c r="H212" s="27">
        <f t="shared" si="3"/>
        <v>4.55474853515625E-2</v>
      </c>
      <c r="I212" s="29">
        <f>'Sheet1 - Table 1'!E2614/(256*256*256)</f>
        <v>1.571279764175415E-2</v>
      </c>
    </row>
    <row r="213" spans="1:9" ht="15" customHeight="1">
      <c r="A213" s="18">
        <v>211</v>
      </c>
      <c r="B213" s="7">
        <v>192752</v>
      </c>
      <c r="C213" s="7">
        <f>B2:B2245/1000000</f>
        <v>0.19275200000000001</v>
      </c>
      <c r="D213" s="20">
        <v>770816</v>
      </c>
      <c r="E213" s="20">
        <f>D2:D2245/1000000</f>
        <v>0.77081599999999995</v>
      </c>
      <c r="F213" s="21">
        <v>264981</v>
      </c>
      <c r="G213" s="22">
        <f>F2:F2245/1000000</f>
        <v>0.26498100000000002</v>
      </c>
      <c r="H213" s="27">
        <f t="shared" si="3"/>
        <v>4.59442138671875E-2</v>
      </c>
      <c r="I213" s="29">
        <f>'Sheet1 - Table 1'!E2615/(256*256*256)</f>
        <v>1.5794098377227783E-2</v>
      </c>
    </row>
    <row r="214" spans="1:9" ht="15" customHeight="1">
      <c r="A214" s="18">
        <v>212</v>
      </c>
      <c r="B214" s="7">
        <v>193619</v>
      </c>
      <c r="C214" s="7">
        <f>B2:B2245/1000000</f>
        <v>0.19361900000000001</v>
      </c>
      <c r="D214" s="20">
        <v>771584</v>
      </c>
      <c r="E214" s="20">
        <f>D2:D2245/1000000</f>
        <v>0.77158400000000005</v>
      </c>
      <c r="F214" s="21">
        <v>266361</v>
      </c>
      <c r="G214" s="22">
        <f>F2:F2245/1000000</f>
        <v>0.26636100000000001</v>
      </c>
      <c r="H214" s="27">
        <f t="shared" si="3"/>
        <v>4.5989990234375E-2</v>
      </c>
      <c r="I214" s="29">
        <f>'Sheet1 - Table 1'!E2616/(256*256*256)</f>
        <v>1.5876352787017822E-2</v>
      </c>
    </row>
    <row r="215" spans="1:9" ht="15" customHeight="1">
      <c r="A215" s="18">
        <v>213</v>
      </c>
      <c r="B215" s="7">
        <v>194578</v>
      </c>
      <c r="C215" s="7">
        <f>B2:B2245/1000000</f>
        <v>0.194578</v>
      </c>
      <c r="D215" s="20">
        <v>775680</v>
      </c>
      <c r="E215" s="20">
        <f>D2:D2245/1000000</f>
        <v>0.77568000000000004</v>
      </c>
      <c r="F215" s="21">
        <v>267743</v>
      </c>
      <c r="G215" s="22">
        <f>F2:F2245/1000000</f>
        <v>0.26774300000000001</v>
      </c>
      <c r="H215" s="27">
        <f t="shared" si="3"/>
        <v>4.6234130859375E-2</v>
      </c>
      <c r="I215" s="29">
        <f>'Sheet1 - Table 1'!E2617/(256*256*256)</f>
        <v>1.5958726406097412E-2</v>
      </c>
    </row>
    <row r="216" spans="1:9" ht="15" customHeight="1">
      <c r="A216" s="18">
        <v>214</v>
      </c>
      <c r="B216" s="7">
        <v>195304</v>
      </c>
      <c r="C216" s="7">
        <f>B2:B2245/1000000</f>
        <v>0.19530400000000001</v>
      </c>
      <c r="D216" s="20">
        <v>779520</v>
      </c>
      <c r="E216" s="20">
        <f>D2:D2245/1000000</f>
        <v>0.77951999999999999</v>
      </c>
      <c r="F216" s="21">
        <v>269334</v>
      </c>
      <c r="G216" s="22">
        <f>F2:F2245/1000000</f>
        <v>0.26933400000000002</v>
      </c>
      <c r="H216" s="27">
        <f t="shared" si="3"/>
        <v>4.64630126953125E-2</v>
      </c>
      <c r="I216" s="29">
        <f>'Sheet1 - Table 1'!E2618/(256*256*256)</f>
        <v>1.6053557395935059E-2</v>
      </c>
    </row>
    <row r="217" spans="1:9" ht="15" customHeight="1">
      <c r="A217" s="18">
        <v>215</v>
      </c>
      <c r="B217" s="7">
        <v>196103</v>
      </c>
      <c r="C217" s="7">
        <f>B2:B2245/1000000</f>
        <v>0.196103</v>
      </c>
      <c r="D217" s="20">
        <v>784896</v>
      </c>
      <c r="E217" s="20">
        <f>D2:D2245/1000000</f>
        <v>0.78489600000000004</v>
      </c>
      <c r="F217" s="21">
        <v>270616</v>
      </c>
      <c r="G217" s="22">
        <f>F2:F2245/1000000</f>
        <v>0.27061600000000002</v>
      </c>
      <c r="H217" s="27">
        <f t="shared" si="3"/>
        <v>4.6783447265625E-2</v>
      </c>
      <c r="I217" s="29">
        <f>'Sheet1 - Table 1'!E2619/(256*256*256)</f>
        <v>1.6129970550537109E-2</v>
      </c>
    </row>
    <row r="218" spans="1:9" ht="15" customHeight="1">
      <c r="A218" s="18">
        <v>216</v>
      </c>
      <c r="B218" s="7">
        <v>196731</v>
      </c>
      <c r="C218" s="7">
        <f>B2:B2245/1000000</f>
        <v>0.19673099999999999</v>
      </c>
      <c r="D218" s="20">
        <v>789760</v>
      </c>
      <c r="E218" s="20">
        <f>D2:D2245/1000000</f>
        <v>0.78976000000000002</v>
      </c>
      <c r="F218" s="21">
        <v>271997</v>
      </c>
      <c r="G218" s="22">
        <f>F2:F2245/1000000</f>
        <v>0.27199699999999999</v>
      </c>
      <c r="H218" s="27">
        <f t="shared" si="3"/>
        <v>4.70733642578125E-2</v>
      </c>
      <c r="I218" s="29">
        <f>'Sheet1 - Table 1'!E2620/(256*256*256)</f>
        <v>1.6212284564971924E-2</v>
      </c>
    </row>
    <row r="219" spans="1:9" ht="15" customHeight="1">
      <c r="A219" s="18">
        <v>217</v>
      </c>
      <c r="B219" s="7">
        <v>197483</v>
      </c>
      <c r="C219" s="7">
        <f>B2:B2245/1000000</f>
        <v>0.19748299999999999</v>
      </c>
      <c r="D219" s="20">
        <v>790528</v>
      </c>
      <c r="E219" s="20">
        <f>D2:D2245/1000000</f>
        <v>0.79052800000000001</v>
      </c>
      <c r="F219" s="21">
        <v>273530</v>
      </c>
      <c r="G219" s="22">
        <f>F2:F2245/1000000</f>
        <v>0.27353</v>
      </c>
      <c r="H219" s="27">
        <f t="shared" si="3"/>
        <v>4.7119140625E-2</v>
      </c>
      <c r="I219" s="29">
        <f>'Sheet1 - Table 1'!E2621/(256*256*256)</f>
        <v>1.6303658485412598E-2</v>
      </c>
    </row>
    <row r="220" spans="1:9" ht="15" customHeight="1">
      <c r="A220" s="18">
        <v>218</v>
      </c>
      <c r="B220" s="7">
        <v>198182</v>
      </c>
      <c r="C220" s="7">
        <f>B2:B2245/1000000</f>
        <v>0.198182</v>
      </c>
      <c r="D220" s="20">
        <v>794368</v>
      </c>
      <c r="E220" s="20">
        <f>D2:D2245/1000000</f>
        <v>0.79436799999999996</v>
      </c>
      <c r="F220" s="21">
        <v>274667</v>
      </c>
      <c r="G220" s="22">
        <f>F2:F2245/1000000</f>
        <v>0.27466699999999999</v>
      </c>
      <c r="H220" s="27">
        <f t="shared" si="3"/>
        <v>4.73480224609375E-2</v>
      </c>
      <c r="I220" s="29">
        <f>'Sheet1 - Table 1'!E2622/(256*256*256)</f>
        <v>1.6371428966522217E-2</v>
      </c>
    </row>
    <row r="221" spans="1:9" ht="15" customHeight="1">
      <c r="A221" s="18">
        <v>219</v>
      </c>
      <c r="B221" s="7">
        <v>198972</v>
      </c>
      <c r="C221" s="7">
        <f>B2:B2245/1000000</f>
        <v>0.19897200000000001</v>
      </c>
      <c r="D221" s="20">
        <v>797696</v>
      </c>
      <c r="E221" s="20">
        <f>D2:D2245/1000000</f>
        <v>0.79769599999999996</v>
      </c>
      <c r="F221" s="21">
        <v>276077</v>
      </c>
      <c r="G221" s="22">
        <f>F2:F2245/1000000</f>
        <v>0.27607700000000002</v>
      </c>
      <c r="H221" s="27">
        <f t="shared" si="3"/>
        <v>4.754638671875E-2</v>
      </c>
      <c r="I221" s="29">
        <f>'Sheet1 - Table 1'!E2623/(256*256*256)</f>
        <v>1.6455471515655518E-2</v>
      </c>
    </row>
    <row r="222" spans="1:9" ht="15" customHeight="1">
      <c r="A222" s="18">
        <v>220</v>
      </c>
      <c r="B222" s="7">
        <v>199912</v>
      </c>
      <c r="C222" s="7">
        <f>B2:B2245/1000000</f>
        <v>0.19991200000000001</v>
      </c>
      <c r="D222" s="20">
        <v>800512</v>
      </c>
      <c r="E222" s="20">
        <f>D2:D2245/1000000</f>
        <v>0.800512</v>
      </c>
      <c r="F222" s="21">
        <v>277506</v>
      </c>
      <c r="G222" s="22">
        <f>F2:F2245/1000000</f>
        <v>0.27750599999999997</v>
      </c>
      <c r="H222" s="27">
        <f t="shared" si="3"/>
        <v>4.77142333984375E-2</v>
      </c>
      <c r="I222" s="29">
        <f>'Sheet1 - Table 1'!E2624/(256*256*256)</f>
        <v>1.6540646553039551E-2</v>
      </c>
    </row>
    <row r="223" spans="1:9" ht="15" customHeight="1">
      <c r="A223" s="18">
        <v>221</v>
      </c>
      <c r="B223" s="7">
        <v>200786</v>
      </c>
      <c r="C223" s="7">
        <f>B2:B2245/1000000</f>
        <v>0.20078599999999999</v>
      </c>
      <c r="D223" s="20">
        <v>802304</v>
      </c>
      <c r="E223" s="20">
        <f>D2:D2245/1000000</f>
        <v>0.80230400000000002</v>
      </c>
      <c r="F223" s="21">
        <v>278869</v>
      </c>
      <c r="G223" s="22">
        <f>F2:F2245/1000000</f>
        <v>0.27886899999999998</v>
      </c>
      <c r="H223" s="27">
        <f t="shared" si="3"/>
        <v>4.7821044921875E-2</v>
      </c>
      <c r="I223" s="29">
        <f>'Sheet1 - Table 1'!E2625/(256*256*256)</f>
        <v>1.6621887683868408E-2</v>
      </c>
    </row>
    <row r="224" spans="1:9" ht="15" customHeight="1">
      <c r="A224" s="18">
        <v>222</v>
      </c>
      <c r="B224" s="7">
        <v>201755</v>
      </c>
      <c r="C224" s="7">
        <f>B2:B2245/1000000</f>
        <v>0.20175499999999999</v>
      </c>
      <c r="D224" s="20">
        <v>810496</v>
      </c>
      <c r="E224" s="20">
        <f>D2:D2245/1000000</f>
        <v>0.81049599999999999</v>
      </c>
      <c r="F224" s="21">
        <v>280394</v>
      </c>
      <c r="G224" s="22">
        <f>F2:F2245/1000000</f>
        <v>0.28039399999999998</v>
      </c>
      <c r="H224" s="27">
        <f t="shared" si="3"/>
        <v>4.8309326171875E-2</v>
      </c>
      <c r="I224" s="29">
        <f>'Sheet1 - Table 1'!E2626/(256*256*256)</f>
        <v>1.6712784767150879E-2</v>
      </c>
    </row>
    <row r="225" spans="1:9" ht="15" customHeight="1">
      <c r="A225" s="18">
        <v>223</v>
      </c>
      <c r="B225" s="7">
        <v>202550</v>
      </c>
      <c r="C225" s="7">
        <f>B2:B2245/1000000</f>
        <v>0.20255000000000001</v>
      </c>
      <c r="D225" s="20">
        <v>810240</v>
      </c>
      <c r="E225" s="20">
        <f>D2:D2245/1000000</f>
        <v>0.81023999999999996</v>
      </c>
      <c r="F225" s="21">
        <v>281552</v>
      </c>
      <c r="G225" s="22">
        <f>F2:F2245/1000000</f>
        <v>0.28155200000000002</v>
      </c>
      <c r="H225" s="27">
        <f t="shared" si="3"/>
        <v>4.82940673828125E-2</v>
      </c>
      <c r="I225" s="29">
        <f>'Sheet1 - Table 1'!E2627/(256*256*256)</f>
        <v>1.6781806945800781E-2</v>
      </c>
    </row>
    <row r="226" spans="1:9" ht="15" customHeight="1">
      <c r="A226" s="18">
        <v>224</v>
      </c>
      <c r="B226" s="7">
        <v>203208</v>
      </c>
      <c r="C226" s="7">
        <f>B2:B2245/1000000</f>
        <v>0.203208</v>
      </c>
      <c r="D226" s="20">
        <v>814336</v>
      </c>
      <c r="E226" s="20">
        <f>D2:D2245/1000000</f>
        <v>0.81433599999999995</v>
      </c>
      <c r="F226" s="21">
        <v>283098</v>
      </c>
      <c r="G226" s="22">
        <f>F2:F2245/1000000</f>
        <v>0.28309800000000002</v>
      </c>
      <c r="H226" s="27">
        <f t="shared" si="3"/>
        <v>4.85382080078125E-2</v>
      </c>
      <c r="I226" s="29">
        <f>'Sheet1 - Table 1'!E2628/(256*256*256)</f>
        <v>1.6873955726623535E-2</v>
      </c>
    </row>
    <row r="227" spans="1:9" ht="15" customHeight="1">
      <c r="A227" s="18">
        <v>225</v>
      </c>
      <c r="B227" s="7">
        <v>203795</v>
      </c>
      <c r="C227" s="7">
        <f>B2:B2245/1000000</f>
        <v>0.203795</v>
      </c>
      <c r="D227" s="20">
        <v>819456</v>
      </c>
      <c r="E227" s="20">
        <f>D2:D2245/1000000</f>
        <v>0.81945599999999996</v>
      </c>
      <c r="F227" s="21">
        <v>284344</v>
      </c>
      <c r="G227" s="22">
        <f>F2:F2245/1000000</f>
        <v>0.28434399999999999</v>
      </c>
      <c r="H227" s="27">
        <f t="shared" si="3"/>
        <v>4.88433837890625E-2</v>
      </c>
      <c r="I227" s="29">
        <f>'Sheet1 - Table 1'!E2629/(256*256*256)</f>
        <v>1.6948223114013672E-2</v>
      </c>
    </row>
    <row r="228" spans="1:9" ht="15" customHeight="1">
      <c r="A228" s="18">
        <v>226</v>
      </c>
      <c r="B228" s="7">
        <v>204731</v>
      </c>
      <c r="C228" s="7">
        <f>B2:B2245/1000000</f>
        <v>0.204731</v>
      </c>
      <c r="D228" s="20">
        <v>822272</v>
      </c>
      <c r="E228" s="20">
        <f>D2:D2245/1000000</f>
        <v>0.822272</v>
      </c>
      <c r="F228" s="21">
        <v>285927</v>
      </c>
      <c r="G228" s="22">
        <f>F2:F2245/1000000</f>
        <v>0.28592699999999999</v>
      </c>
      <c r="H228" s="27">
        <f t="shared" si="3"/>
        <v>4.901123046875E-2</v>
      </c>
      <c r="I228" s="29">
        <f>'Sheet1 - Table 1'!E2630/(256*256*256)</f>
        <v>1.7042577266693115E-2</v>
      </c>
    </row>
    <row r="229" spans="1:9" ht="15" customHeight="1">
      <c r="A229" s="18">
        <v>227</v>
      </c>
      <c r="B229" s="7">
        <v>204905</v>
      </c>
      <c r="C229" s="7">
        <f>B2:B2245/1000000</f>
        <v>0.204905</v>
      </c>
      <c r="D229" s="20">
        <v>824064</v>
      </c>
      <c r="E229" s="20">
        <f>D2:D2245/1000000</f>
        <v>0.82406400000000002</v>
      </c>
      <c r="F229" s="21">
        <v>287139</v>
      </c>
      <c r="G229" s="22">
        <f>F2:F2245/1000000</f>
        <v>0.28713899999999998</v>
      </c>
      <c r="H229" s="27">
        <f t="shared" si="3"/>
        <v>4.91180419921875E-2</v>
      </c>
      <c r="I229" s="29">
        <f>'Sheet1 - Table 1'!E2631/(256*256*256)</f>
        <v>1.7114818096160889E-2</v>
      </c>
    </row>
    <row r="230" spans="1:9" ht="15" customHeight="1">
      <c r="A230" s="18">
        <v>228</v>
      </c>
      <c r="B230" s="7">
        <v>205441</v>
      </c>
      <c r="C230" s="7">
        <f>B2:B2245/1000000</f>
        <v>0.20544100000000001</v>
      </c>
      <c r="D230" s="20">
        <v>827136</v>
      </c>
      <c r="E230" s="20">
        <f>D2:D2245/1000000</f>
        <v>0.82713599999999998</v>
      </c>
      <c r="F230" s="21">
        <v>288661</v>
      </c>
      <c r="G230" s="22">
        <f>F2:F2245/1000000</f>
        <v>0.288661</v>
      </c>
      <c r="H230" s="27">
        <f t="shared" si="3"/>
        <v>4.93011474609375E-2</v>
      </c>
      <c r="I230" s="29">
        <f>'Sheet1 - Table 1'!E2632/(256*256*256)</f>
        <v>1.7205536365509033E-2</v>
      </c>
    </row>
    <row r="231" spans="1:9" ht="15" customHeight="1">
      <c r="A231" s="18">
        <v>229</v>
      </c>
      <c r="B231" s="7">
        <v>206017</v>
      </c>
      <c r="C231" s="7">
        <f>B2:B2245/1000000</f>
        <v>0.20601700000000001</v>
      </c>
      <c r="D231" s="20">
        <v>832000</v>
      </c>
      <c r="E231" s="20">
        <f>D2:D2245/1000000</f>
        <v>0.83199999999999996</v>
      </c>
      <c r="F231" s="21">
        <v>290058</v>
      </c>
      <c r="G231" s="22">
        <f>F2:F2245/1000000</f>
        <v>0.29005799999999998</v>
      </c>
      <c r="H231" s="27">
        <f t="shared" si="3"/>
        <v>4.9591064453125E-2</v>
      </c>
      <c r="I231" s="29">
        <f>'Sheet1 - Table 1'!E2633/(256*256*256)</f>
        <v>1.7288804054260254E-2</v>
      </c>
    </row>
    <row r="232" spans="1:9" ht="15" customHeight="1">
      <c r="A232" s="18">
        <v>230</v>
      </c>
      <c r="B232" s="7">
        <v>206759</v>
      </c>
      <c r="C232" s="7">
        <f>B2:B2245/1000000</f>
        <v>0.206759</v>
      </c>
      <c r="D232" s="20">
        <v>834816</v>
      </c>
      <c r="E232" s="20">
        <f>D2:D2245/1000000</f>
        <v>0.834816</v>
      </c>
      <c r="F232" s="21">
        <v>291338</v>
      </c>
      <c r="G232" s="22">
        <f>F2:F2245/1000000</f>
        <v>0.29133799999999999</v>
      </c>
      <c r="H232" s="27">
        <f t="shared" si="3"/>
        <v>4.97589111328125E-2</v>
      </c>
      <c r="I232" s="29">
        <f>'Sheet1 - Table 1'!E2634/(256*256*256)</f>
        <v>1.7365097999572754E-2</v>
      </c>
    </row>
    <row r="233" spans="1:9" ht="15" customHeight="1">
      <c r="A233" s="18">
        <v>231</v>
      </c>
      <c r="B233" s="7">
        <v>207574</v>
      </c>
      <c r="C233" s="7">
        <f>B2:B2245/1000000</f>
        <v>0.20757400000000001</v>
      </c>
      <c r="D233" s="20">
        <v>840192</v>
      </c>
      <c r="E233" s="20">
        <f>D2:D2245/1000000</f>
        <v>0.84019200000000005</v>
      </c>
      <c r="F233" s="21">
        <v>292899</v>
      </c>
      <c r="G233" s="22">
        <f>F2:F2245/1000000</f>
        <v>0.29289900000000002</v>
      </c>
      <c r="H233" s="27">
        <f t="shared" si="3"/>
        <v>5.0079345703125E-2</v>
      </c>
      <c r="I233" s="29">
        <f>'Sheet1 - Table 1'!E2635/(256*256*256)</f>
        <v>1.7458140850067139E-2</v>
      </c>
    </row>
    <row r="234" spans="1:9" ht="15" customHeight="1">
      <c r="A234" s="18">
        <v>232</v>
      </c>
      <c r="B234" s="7">
        <v>208173</v>
      </c>
      <c r="C234" s="7">
        <f>B2:B2245/1000000</f>
        <v>0.208173</v>
      </c>
      <c r="D234" s="20">
        <v>839680</v>
      </c>
      <c r="E234" s="20">
        <f>D2:D2245/1000000</f>
        <v>0.83967999999999998</v>
      </c>
      <c r="F234" s="21">
        <v>293979</v>
      </c>
      <c r="G234" s="22">
        <f>F2:F2245/1000000</f>
        <v>0.29397899999999999</v>
      </c>
      <c r="H234" s="27">
        <f t="shared" si="3"/>
        <v>5.0048828125E-2</v>
      </c>
      <c r="I234" s="29">
        <f>'Sheet1 - Table 1'!E2636/(256*256*256)</f>
        <v>1.7522513866424561E-2</v>
      </c>
    </row>
    <row r="235" spans="1:9" ht="15" customHeight="1">
      <c r="A235" s="18">
        <v>233</v>
      </c>
      <c r="B235" s="7">
        <v>209120</v>
      </c>
      <c r="C235" s="7">
        <f>B2:B2245/1000000</f>
        <v>0.20912</v>
      </c>
      <c r="D235" s="20">
        <v>841728</v>
      </c>
      <c r="E235" s="20">
        <f>D2:D2245/1000000</f>
        <v>0.84172800000000003</v>
      </c>
      <c r="F235" s="21">
        <v>295405</v>
      </c>
      <c r="G235" s="22">
        <f>F2:F2245/1000000</f>
        <v>0.29540499999999997</v>
      </c>
      <c r="H235" s="27">
        <f t="shared" si="3"/>
        <v>5.01708984375E-2</v>
      </c>
      <c r="I235" s="29">
        <f>'Sheet1 - Table 1'!E2637/(256*256*256)</f>
        <v>1.7607510089874268E-2</v>
      </c>
    </row>
    <row r="236" spans="1:9" ht="15" customHeight="1">
      <c r="A236" s="18">
        <v>234</v>
      </c>
      <c r="B236" s="7">
        <v>209910</v>
      </c>
      <c r="C236" s="7">
        <f>B2:B2245/1000000</f>
        <v>0.20991000000000001</v>
      </c>
      <c r="D236" s="20">
        <v>842240</v>
      </c>
      <c r="E236" s="20">
        <f>D2:D2245/1000000</f>
        <v>0.84223999999999999</v>
      </c>
      <c r="F236" s="21">
        <v>296758</v>
      </c>
      <c r="G236" s="22">
        <f>F2:F2245/1000000</f>
        <v>0.29675800000000002</v>
      </c>
      <c r="H236" s="27">
        <f t="shared" si="3"/>
        <v>5.0201416015625E-2</v>
      </c>
      <c r="I236" s="29">
        <f>'Sheet1 - Table 1'!E2638/(256*256*256)</f>
        <v>1.7688155174255371E-2</v>
      </c>
    </row>
    <row r="237" spans="1:9" ht="15" customHeight="1">
      <c r="A237" s="18">
        <v>235</v>
      </c>
      <c r="B237" s="7">
        <v>210744</v>
      </c>
      <c r="C237" s="7">
        <f>B2:B2245/1000000</f>
        <v>0.21074399999999999</v>
      </c>
      <c r="D237" s="20">
        <v>846336</v>
      </c>
      <c r="E237" s="20">
        <f>D2:D2245/1000000</f>
        <v>0.84633599999999998</v>
      </c>
      <c r="F237" s="21">
        <v>298224</v>
      </c>
      <c r="G237" s="22">
        <f>F2:F2245/1000000</f>
        <v>0.29822399999999999</v>
      </c>
      <c r="H237" s="27">
        <f t="shared" si="3"/>
        <v>5.0445556640625E-2</v>
      </c>
      <c r="I237" s="29">
        <f>'Sheet1 - Table 1'!E2639/(256*256*256)</f>
        <v>1.7775535583496094E-2</v>
      </c>
    </row>
    <row r="238" spans="1:9" ht="15" customHeight="1">
      <c r="A238" s="18">
        <v>236</v>
      </c>
      <c r="B238" s="7">
        <v>211721</v>
      </c>
      <c r="C238" s="7">
        <f>B2:B2245/1000000</f>
        <v>0.21172099999999999</v>
      </c>
      <c r="D238" s="20">
        <v>849152</v>
      </c>
      <c r="E238" s="20">
        <f>D2:D2245/1000000</f>
        <v>0.84915200000000002</v>
      </c>
      <c r="F238" s="21">
        <v>299782</v>
      </c>
      <c r="G238" s="22">
        <f>F2:F2245/1000000</f>
        <v>0.29978199999999999</v>
      </c>
      <c r="H238" s="27">
        <f t="shared" si="3"/>
        <v>5.06134033203125E-2</v>
      </c>
      <c r="I238" s="29">
        <f>'Sheet1 - Table 1'!E2640/(256*256*256)</f>
        <v>1.7868399620056152E-2</v>
      </c>
    </row>
    <row r="239" spans="1:9" ht="15" customHeight="1">
      <c r="A239" s="18">
        <v>237</v>
      </c>
      <c r="B239" s="7">
        <v>212452</v>
      </c>
      <c r="C239" s="7">
        <f>B2:B2245/1000000</f>
        <v>0.212452</v>
      </c>
      <c r="D239" s="20">
        <v>850944</v>
      </c>
      <c r="E239" s="20">
        <f>D2:D2245/1000000</f>
        <v>0.85094400000000003</v>
      </c>
      <c r="F239" s="21">
        <v>301463</v>
      </c>
      <c r="G239" s="22">
        <f>F2:F2245/1000000</f>
        <v>0.30146299999999998</v>
      </c>
      <c r="H239" s="27">
        <f t="shared" si="3"/>
        <v>5.072021484375E-2</v>
      </c>
      <c r="I239" s="29">
        <f>'Sheet1 - Table 1'!E2641/(256*256*256)</f>
        <v>1.7968595027923584E-2</v>
      </c>
    </row>
    <row r="240" spans="1:9" ht="15" customHeight="1">
      <c r="A240" s="18">
        <v>238</v>
      </c>
      <c r="B240" s="7">
        <v>213365</v>
      </c>
      <c r="C240" s="7">
        <f>B2:B2245/1000000</f>
        <v>0.213365</v>
      </c>
      <c r="D240" s="20">
        <v>854016</v>
      </c>
      <c r="E240" s="20">
        <f>D2:D2245/1000000</f>
        <v>0.854016</v>
      </c>
      <c r="F240" s="21">
        <v>302709</v>
      </c>
      <c r="G240" s="22">
        <f>F2:F2245/1000000</f>
        <v>0.30270900000000001</v>
      </c>
      <c r="H240" s="27">
        <f t="shared" si="3"/>
        <v>5.09033203125E-2</v>
      </c>
      <c r="I240" s="29">
        <f>'Sheet1 - Table 1'!E2642/(256*256*256)</f>
        <v>1.8042862415313721E-2</v>
      </c>
    </row>
    <row r="241" spans="1:9" ht="15" customHeight="1">
      <c r="A241" s="18">
        <v>239</v>
      </c>
      <c r="B241" s="7">
        <v>214018</v>
      </c>
      <c r="C241" s="7">
        <f>B2:B2245/1000000</f>
        <v>0.21401800000000001</v>
      </c>
      <c r="D241" s="20">
        <v>855552</v>
      </c>
      <c r="E241" s="20">
        <f>D2:D2245/1000000</f>
        <v>0.85555199999999998</v>
      </c>
      <c r="F241" s="21">
        <v>304115</v>
      </c>
      <c r="G241" s="22">
        <f>F2:F2245/1000000</f>
        <v>0.30411500000000002</v>
      </c>
      <c r="H241" s="27">
        <f t="shared" si="3"/>
        <v>5.0994873046875E-2</v>
      </c>
      <c r="I241" s="29">
        <f>'Sheet1 - Table 1'!E2643/(256*256*256)</f>
        <v>1.812666654586792E-2</v>
      </c>
    </row>
    <row r="242" spans="1:9" ht="15" customHeight="1">
      <c r="A242" s="18">
        <v>240</v>
      </c>
      <c r="B242" s="7">
        <v>214869</v>
      </c>
      <c r="C242" s="7">
        <f>B2:B2245/1000000</f>
        <v>0.214869</v>
      </c>
      <c r="D242" s="20">
        <v>856832</v>
      </c>
      <c r="E242" s="20">
        <f>D2:D2245/1000000</f>
        <v>0.85683200000000004</v>
      </c>
      <c r="F242" s="21">
        <v>305679</v>
      </c>
      <c r="G242" s="22">
        <f>F2:F2245/1000000</f>
        <v>0.30567899999999998</v>
      </c>
      <c r="H242" s="27">
        <f t="shared" si="3"/>
        <v>5.10711669921875E-2</v>
      </c>
      <c r="I242" s="29">
        <f>'Sheet1 - Table 1'!E2644/(256*256*256)</f>
        <v>1.8219888210296631E-2</v>
      </c>
    </row>
    <row r="243" spans="1:9" ht="15" customHeight="1">
      <c r="A243" s="18">
        <v>241</v>
      </c>
      <c r="B243" s="7">
        <v>215730</v>
      </c>
      <c r="C243" s="7">
        <f>B2:B2245/1000000</f>
        <v>0.21573000000000001</v>
      </c>
      <c r="D243" s="20">
        <v>864000</v>
      </c>
      <c r="E243" s="20">
        <f>D2:D2245/1000000</f>
        <v>0.86399999999999999</v>
      </c>
      <c r="F243" s="21">
        <v>307157</v>
      </c>
      <c r="G243" s="22">
        <f>F2:F2245/1000000</f>
        <v>0.30715700000000001</v>
      </c>
      <c r="H243" s="27">
        <f t="shared" si="3"/>
        <v>5.14984130859375E-2</v>
      </c>
      <c r="I243" s="29">
        <f>'Sheet1 - Table 1'!E2645/(256*256*256)</f>
        <v>1.8307983875274658E-2</v>
      </c>
    </row>
    <row r="244" spans="1:9" ht="15" customHeight="1">
      <c r="A244" s="18">
        <v>242</v>
      </c>
      <c r="B244" s="7">
        <v>216392</v>
      </c>
      <c r="C244" s="7">
        <f>B2:B2245/1000000</f>
        <v>0.216392</v>
      </c>
      <c r="D244" s="20">
        <v>866816</v>
      </c>
      <c r="E244" s="20">
        <f>D2:D2245/1000000</f>
        <v>0.86681600000000003</v>
      </c>
      <c r="F244" s="21">
        <v>308452</v>
      </c>
      <c r="G244" s="22">
        <f>F2:F2245/1000000</f>
        <v>0.308452</v>
      </c>
      <c r="H244" s="27">
        <f t="shared" si="3"/>
        <v>5.1666259765625E-2</v>
      </c>
      <c r="I244" s="29">
        <f>'Sheet1 - Table 1'!E2646/(256*256*256)</f>
        <v>1.8385171890258789E-2</v>
      </c>
    </row>
    <row r="245" spans="1:9" ht="15" customHeight="1">
      <c r="A245" s="18">
        <v>243</v>
      </c>
      <c r="B245" s="7">
        <v>217061</v>
      </c>
      <c r="C245" s="7">
        <f>B2:B2245/1000000</f>
        <v>0.217061</v>
      </c>
      <c r="D245" s="20">
        <v>872192</v>
      </c>
      <c r="E245" s="20">
        <f>D2:D2245/1000000</f>
        <v>0.87219199999999997</v>
      </c>
      <c r="F245" s="21">
        <v>309843</v>
      </c>
      <c r="G245" s="22">
        <f>F2:F2245/1000000</f>
        <v>0.30984299999999998</v>
      </c>
      <c r="H245" s="27">
        <f t="shared" si="3"/>
        <v>5.19866943359375E-2</v>
      </c>
      <c r="I245" s="29">
        <f>'Sheet1 - Table 1'!E2647/(256*256*256)</f>
        <v>1.8468081951141357E-2</v>
      </c>
    </row>
    <row r="246" spans="1:9" ht="15" customHeight="1">
      <c r="A246" s="18">
        <v>244</v>
      </c>
      <c r="B246" s="7">
        <v>217938</v>
      </c>
      <c r="C246" s="7">
        <f>B2:B2245/1000000</f>
        <v>0.21793799999999999</v>
      </c>
      <c r="D246" s="20">
        <v>874496</v>
      </c>
      <c r="E246" s="20">
        <f>D2:D2245/1000000</f>
        <v>0.87449600000000005</v>
      </c>
      <c r="F246" s="21">
        <v>311294</v>
      </c>
      <c r="G246" s="22">
        <f>F2:F2245/1000000</f>
        <v>0.31129400000000002</v>
      </c>
      <c r="H246" s="27">
        <f t="shared" si="3"/>
        <v>5.21240234375E-2</v>
      </c>
      <c r="I246" s="29">
        <f>'Sheet1 - Table 1'!E2648/(256*256*256)</f>
        <v>1.8554568290710449E-2</v>
      </c>
    </row>
    <row r="247" spans="1:9" ht="15" customHeight="1">
      <c r="A247" s="18">
        <v>245</v>
      </c>
      <c r="B247" s="7">
        <v>218706</v>
      </c>
      <c r="C247" s="7">
        <f>B2:B2245/1000000</f>
        <v>0.21870600000000001</v>
      </c>
      <c r="D247" s="20">
        <v>876544</v>
      </c>
      <c r="E247" s="20">
        <f>D2:D2245/1000000</f>
        <v>0.87654399999999999</v>
      </c>
      <c r="F247" s="21">
        <v>312708</v>
      </c>
      <c r="G247" s="22">
        <f>F2:F2245/1000000</f>
        <v>0.31270799999999999</v>
      </c>
      <c r="H247" s="27">
        <f t="shared" si="3"/>
        <v>5.224609375E-2</v>
      </c>
      <c r="I247" s="29">
        <f>'Sheet1 - Table 1'!E2649/(256*256*256)</f>
        <v>1.8638849258422852E-2</v>
      </c>
    </row>
    <row r="248" spans="1:9" ht="15" customHeight="1">
      <c r="A248" s="18">
        <v>246</v>
      </c>
      <c r="B248" s="7">
        <v>219528</v>
      </c>
      <c r="C248" s="7">
        <f>B2:B2245/1000000</f>
        <v>0.219528</v>
      </c>
      <c r="D248" s="20">
        <v>883456</v>
      </c>
      <c r="E248" s="20">
        <f>D2:D2245/1000000</f>
        <v>0.88345600000000002</v>
      </c>
      <c r="F248" s="21">
        <v>314055</v>
      </c>
      <c r="G248" s="22">
        <f>F2:F2245/1000000</f>
        <v>0.31405499999999997</v>
      </c>
      <c r="H248" s="27">
        <f t="shared" si="3"/>
        <v>5.26580810546875E-2</v>
      </c>
      <c r="I248" s="29">
        <f>'Sheet1 - Table 1'!E2650/(256*256*256)</f>
        <v>1.8719136714935303E-2</v>
      </c>
    </row>
    <row r="249" spans="1:9" ht="15" customHeight="1">
      <c r="A249" s="18">
        <v>247</v>
      </c>
      <c r="B249" s="7">
        <v>220180</v>
      </c>
      <c r="C249" s="7">
        <f>B2:B2245/1000000</f>
        <v>0.22017999999999999</v>
      </c>
      <c r="D249" s="20">
        <v>888064</v>
      </c>
      <c r="E249" s="20">
        <f>D2:D2245/1000000</f>
        <v>0.88806399999999996</v>
      </c>
      <c r="F249" s="21">
        <v>315314</v>
      </c>
      <c r="G249" s="22">
        <f>F2:F2245/1000000</f>
        <v>0.31531399999999998</v>
      </c>
      <c r="H249" s="27">
        <f t="shared" si="3"/>
        <v>5.29327392578125E-2</v>
      </c>
      <c r="I249" s="29">
        <f>'Sheet1 - Table 1'!E2651/(256*256*256)</f>
        <v>1.879417896270752E-2</v>
      </c>
    </row>
    <row r="250" spans="1:9" ht="15" customHeight="1">
      <c r="A250" s="18">
        <v>248</v>
      </c>
      <c r="B250" s="7">
        <v>220655</v>
      </c>
      <c r="C250" s="7">
        <f>B2:B2245/1000000</f>
        <v>0.22065499999999999</v>
      </c>
      <c r="D250" s="20">
        <v>891648</v>
      </c>
      <c r="E250" s="20">
        <f>D2:D2245/1000000</f>
        <v>0.891648</v>
      </c>
      <c r="F250" s="21">
        <v>316428</v>
      </c>
      <c r="G250" s="22">
        <f>F2:F2245/1000000</f>
        <v>0.31642799999999999</v>
      </c>
      <c r="H250" s="27">
        <f t="shared" si="3"/>
        <v>5.31463623046875E-2</v>
      </c>
      <c r="I250" s="29">
        <f>'Sheet1 - Table 1'!E2652/(256*256*256)</f>
        <v>1.8860578536987305E-2</v>
      </c>
    </row>
    <row r="251" spans="1:9" ht="15" customHeight="1">
      <c r="A251" s="18">
        <v>249</v>
      </c>
      <c r="B251" s="7">
        <v>221347</v>
      </c>
      <c r="C251" s="7">
        <f>B2:B2245/1000000</f>
        <v>0.22134699999999999</v>
      </c>
      <c r="D251" s="20">
        <v>896256</v>
      </c>
      <c r="E251" s="20">
        <f>D2:D2245/1000000</f>
        <v>0.89625600000000005</v>
      </c>
      <c r="F251" s="21">
        <v>318046</v>
      </c>
      <c r="G251" s="22">
        <f>F2:F2245/1000000</f>
        <v>0.318046</v>
      </c>
      <c r="H251" s="27">
        <f t="shared" si="3"/>
        <v>5.34210205078125E-2</v>
      </c>
      <c r="I251" s="29">
        <f>'Sheet1 - Table 1'!E2653/(256*256*256)</f>
        <v>1.8957018852233887E-2</v>
      </c>
    </row>
    <row r="252" spans="1:9" ht="15" customHeight="1">
      <c r="A252" s="18">
        <v>250</v>
      </c>
      <c r="B252" s="7">
        <v>221806</v>
      </c>
      <c r="C252" s="7">
        <f>B2:B2245/1000000</f>
        <v>0.221806</v>
      </c>
      <c r="D252" s="20">
        <v>899072</v>
      </c>
      <c r="E252" s="20">
        <f>D2:D2245/1000000</f>
        <v>0.89907199999999998</v>
      </c>
      <c r="F252" s="21">
        <v>319337</v>
      </c>
      <c r="G252" s="22">
        <f>F2:F2245/1000000</f>
        <v>0.31933699999999998</v>
      </c>
      <c r="H252" s="27">
        <f t="shared" si="3"/>
        <v>5.35888671875E-2</v>
      </c>
      <c r="I252" s="29">
        <f>'Sheet1 - Table 1'!E2654/(256*256*256)</f>
        <v>1.9033968448638916E-2</v>
      </c>
    </row>
    <row r="253" spans="1:9" ht="15" customHeight="1">
      <c r="A253" s="18">
        <v>251</v>
      </c>
      <c r="B253" s="7">
        <v>222089</v>
      </c>
      <c r="C253" s="7">
        <f>B2:B2245/1000000</f>
        <v>0.22208900000000001</v>
      </c>
      <c r="D253" s="20">
        <v>905216</v>
      </c>
      <c r="E253" s="20">
        <f>D2:D2245/1000000</f>
        <v>0.90521600000000002</v>
      </c>
      <c r="F253" s="21">
        <v>320523</v>
      </c>
      <c r="G253" s="22">
        <f>F2:F2245/1000000</f>
        <v>0.320523</v>
      </c>
      <c r="H253" s="27">
        <f t="shared" si="3"/>
        <v>5.3955078125E-2</v>
      </c>
      <c r="I253" s="29">
        <f>'Sheet1 - Table 1'!E2655/(256*256*256)</f>
        <v>1.9104659557342529E-2</v>
      </c>
    </row>
    <row r="254" spans="1:9" ht="15" customHeight="1">
      <c r="A254" s="18">
        <v>252</v>
      </c>
      <c r="B254" s="7">
        <v>222626</v>
      </c>
      <c r="C254" s="7">
        <f>B2:B2245/1000000</f>
        <v>0.22262599999999999</v>
      </c>
      <c r="D254" s="20">
        <v>908800</v>
      </c>
      <c r="E254" s="20">
        <f>D2:D2245/1000000</f>
        <v>0.90880000000000005</v>
      </c>
      <c r="F254" s="21">
        <v>321730</v>
      </c>
      <c r="G254" s="22">
        <f>F2:F2245/1000000</f>
        <v>0.32173000000000002</v>
      </c>
      <c r="H254" s="27">
        <f t="shared" si="3"/>
        <v>5.4168701171875E-2</v>
      </c>
      <c r="I254" s="29">
        <f>'Sheet1 - Table 1'!E2656/(256*256*256)</f>
        <v>1.9176602363586426E-2</v>
      </c>
    </row>
    <row r="255" spans="1:9" ht="15" customHeight="1">
      <c r="A255" s="18">
        <v>253</v>
      </c>
      <c r="B255" s="7">
        <v>223530</v>
      </c>
      <c r="C255" s="7">
        <f>B2:B2245/1000000</f>
        <v>0.22353000000000001</v>
      </c>
      <c r="D255" s="20">
        <v>910080</v>
      </c>
      <c r="E255" s="20">
        <f>D2:D2245/1000000</f>
        <v>0.91008</v>
      </c>
      <c r="F255" s="21">
        <v>323175</v>
      </c>
      <c r="G255" s="22">
        <f>F2:F2245/1000000</f>
        <v>0.32317499999999999</v>
      </c>
      <c r="H255" s="27">
        <f t="shared" si="3"/>
        <v>5.42449951171875E-2</v>
      </c>
      <c r="I255" s="29">
        <f>'Sheet1 - Table 1'!E2657/(256*256*256)</f>
        <v>1.9262731075286865E-2</v>
      </c>
    </row>
    <row r="256" spans="1:9" ht="15" customHeight="1">
      <c r="A256" s="18">
        <v>254</v>
      </c>
      <c r="B256" s="7">
        <v>224435</v>
      </c>
      <c r="C256" s="7">
        <f>B2:B2245/1000000</f>
        <v>0.224435</v>
      </c>
      <c r="D256" s="20">
        <v>916992</v>
      </c>
      <c r="E256" s="20">
        <f>D2:D2245/1000000</f>
        <v>0.91699200000000003</v>
      </c>
      <c r="F256" s="21">
        <v>324671</v>
      </c>
      <c r="G256" s="22">
        <f>F2:F2245/1000000</f>
        <v>0.32467099999999999</v>
      </c>
      <c r="H256" s="27">
        <f t="shared" si="3"/>
        <v>5.4656982421875E-2</v>
      </c>
      <c r="I256" s="29">
        <f>'Sheet1 - Table 1'!E2658/(256*256*256)</f>
        <v>1.935189962387085E-2</v>
      </c>
    </row>
    <row r="257" spans="1:9" ht="15" customHeight="1">
      <c r="A257" s="18">
        <v>255</v>
      </c>
      <c r="B257" s="7">
        <v>225123</v>
      </c>
      <c r="C257" s="7">
        <f>B2:B2245/1000000</f>
        <v>0.22512299999999999</v>
      </c>
      <c r="D257" s="20">
        <v>918272</v>
      </c>
      <c r="E257" s="20">
        <f>D2:D2245/1000000</f>
        <v>0.91827199999999998</v>
      </c>
      <c r="F257" s="21">
        <v>326143</v>
      </c>
      <c r="G257" s="22">
        <f>F2:F2245/1000000</f>
        <v>0.32614300000000002</v>
      </c>
      <c r="H257" s="27">
        <f t="shared" si="3"/>
        <v>5.47332763671875E-2</v>
      </c>
      <c r="I257" s="29">
        <f>'Sheet1 - Table 1'!E2659/(256*256*256)</f>
        <v>1.9439637660980225E-2</v>
      </c>
    </row>
    <row r="258" spans="1:9" ht="15" customHeight="1">
      <c r="A258" s="18">
        <v>256</v>
      </c>
      <c r="B258" s="7">
        <v>225958</v>
      </c>
      <c r="C258" s="7">
        <f>B2:B2245/1000000</f>
        <v>0.22595799999999999</v>
      </c>
      <c r="D258" s="20">
        <v>924672</v>
      </c>
      <c r="E258" s="20">
        <f>D2:D2245/1000000</f>
        <v>0.92467200000000005</v>
      </c>
      <c r="F258" s="21">
        <v>327662</v>
      </c>
      <c r="G258" s="22">
        <f>F2:F2245/1000000</f>
        <v>0.32766200000000001</v>
      </c>
      <c r="H258" s="27">
        <f t="shared" si="3"/>
        <v>5.511474609375E-2</v>
      </c>
      <c r="I258" s="29">
        <f>'Sheet1 - Table 1'!E2660/(256*256*256)</f>
        <v>1.9530177116394043E-2</v>
      </c>
    </row>
    <row r="259" spans="1:9" ht="15" customHeight="1">
      <c r="A259" s="18">
        <v>257</v>
      </c>
      <c r="B259" s="7">
        <v>226621</v>
      </c>
      <c r="C259" s="7">
        <f>B2:B2245/1000000</f>
        <v>0.22662099999999999</v>
      </c>
      <c r="D259" s="20">
        <v>924928</v>
      </c>
      <c r="E259" s="20">
        <f>D2:D2245/1000000</f>
        <v>0.92492799999999997</v>
      </c>
      <c r="F259" s="21">
        <v>329280</v>
      </c>
      <c r="G259" s="22">
        <f>F2:F2245/1000000</f>
        <v>0.32928000000000002</v>
      </c>
      <c r="H259" s="27">
        <f t="shared" ref="H259:H322" si="4">(D259 / POWER(256,3))</f>
        <v>5.51300048828125E-2</v>
      </c>
      <c r="I259" s="29">
        <f>'Sheet1 - Table 1'!E2661/(256*256*256)</f>
        <v>1.9626617431640625E-2</v>
      </c>
    </row>
    <row r="260" spans="1:9" ht="15" customHeight="1">
      <c r="A260" s="18">
        <v>258</v>
      </c>
      <c r="B260" s="7">
        <v>227255</v>
      </c>
      <c r="C260" s="7">
        <f>B2:B2245/1000000</f>
        <v>0.22725500000000001</v>
      </c>
      <c r="D260" s="20">
        <v>928512</v>
      </c>
      <c r="E260" s="20">
        <f>D2:D2245/1000000</f>
        <v>0.928512</v>
      </c>
      <c r="F260" s="21">
        <v>330508</v>
      </c>
      <c r="G260" s="22">
        <f>F2:F2245/1000000</f>
        <v>0.33050800000000002</v>
      </c>
      <c r="H260" s="27">
        <f t="shared" si="4"/>
        <v>5.53436279296875E-2</v>
      </c>
      <c r="I260" s="29">
        <f>'Sheet1 - Table 1'!E2662/(256*256*256)</f>
        <v>1.9699811935424805E-2</v>
      </c>
    </row>
    <row r="261" spans="1:9" ht="15" customHeight="1">
      <c r="A261" s="18">
        <v>259</v>
      </c>
      <c r="B261" s="7">
        <v>227499</v>
      </c>
      <c r="C261" s="7">
        <f>B2:B2245/1000000</f>
        <v>0.22749900000000001</v>
      </c>
      <c r="D261" s="20">
        <v>932352</v>
      </c>
      <c r="E261" s="20">
        <f>D2:D2245/1000000</f>
        <v>0.93235199999999996</v>
      </c>
      <c r="F261" s="21">
        <v>332057</v>
      </c>
      <c r="G261" s="22">
        <f>F2:F2245/1000000</f>
        <v>0.33205699999999999</v>
      </c>
      <c r="H261" s="27">
        <f t="shared" si="4"/>
        <v>5.5572509765625E-2</v>
      </c>
      <c r="I261" s="29">
        <f>'Sheet1 - Table 1'!E2663/(256*256*256)</f>
        <v>1.9792139530181885E-2</v>
      </c>
    </row>
    <row r="262" spans="1:9" ht="15" customHeight="1">
      <c r="A262" s="18">
        <v>260</v>
      </c>
      <c r="B262" s="7">
        <v>228018</v>
      </c>
      <c r="C262" s="7">
        <f>B2:B2245/1000000</f>
        <v>0.228018</v>
      </c>
      <c r="D262" s="20">
        <v>934912</v>
      </c>
      <c r="E262" s="20">
        <f>D2:D2245/1000000</f>
        <v>0.93491199999999997</v>
      </c>
      <c r="F262" s="21">
        <v>333473</v>
      </c>
      <c r="G262" s="22">
        <f>F2:F2245/1000000</f>
        <v>0.33347300000000002</v>
      </c>
      <c r="H262" s="27">
        <f t="shared" si="4"/>
        <v>5.572509765625E-2</v>
      </c>
      <c r="I262" s="29">
        <f>'Sheet1 - Table 1'!E2664/(256*256*256)</f>
        <v>1.9876539707183838E-2</v>
      </c>
    </row>
    <row r="263" spans="1:9" ht="15" customHeight="1">
      <c r="A263" s="18">
        <v>261</v>
      </c>
      <c r="B263" s="7">
        <v>228783</v>
      </c>
      <c r="C263" s="7">
        <f>B2:B2245/1000000</f>
        <v>0.22878299999999999</v>
      </c>
      <c r="D263" s="20">
        <v>938752</v>
      </c>
      <c r="E263" s="20">
        <f>D2:D2245/1000000</f>
        <v>0.93875200000000003</v>
      </c>
      <c r="F263" s="21">
        <v>334757</v>
      </c>
      <c r="G263" s="22">
        <f>F2:F2245/1000000</f>
        <v>0.33475700000000003</v>
      </c>
      <c r="H263" s="27">
        <f t="shared" si="4"/>
        <v>5.59539794921875E-2</v>
      </c>
      <c r="I263" s="29">
        <f>'Sheet1 - Table 1'!E2665/(256*256*256)</f>
        <v>1.9953072071075439E-2</v>
      </c>
    </row>
    <row r="264" spans="1:9" ht="15" customHeight="1">
      <c r="A264" s="18">
        <v>262</v>
      </c>
      <c r="B264" s="7">
        <v>229635</v>
      </c>
      <c r="C264" s="7">
        <f>B2:B2245/1000000</f>
        <v>0.22963500000000001</v>
      </c>
      <c r="D264" s="20">
        <v>943616</v>
      </c>
      <c r="E264" s="20">
        <f>D2:D2245/1000000</f>
        <v>0.94361600000000001</v>
      </c>
      <c r="F264" s="21">
        <v>336304</v>
      </c>
      <c r="G264" s="22">
        <f>F2:F2245/1000000</f>
        <v>0.33630399999999999</v>
      </c>
      <c r="H264" s="27">
        <f t="shared" si="4"/>
        <v>5.6243896484375E-2</v>
      </c>
      <c r="I264" s="29">
        <f>'Sheet1 - Table 1'!E2666/(256*256*256)</f>
        <v>2.0045280456542969E-2</v>
      </c>
    </row>
    <row r="265" spans="1:9" ht="15" customHeight="1">
      <c r="A265" s="18">
        <v>263</v>
      </c>
      <c r="B265" s="7">
        <v>230761</v>
      </c>
      <c r="C265" s="7">
        <f>B2:B2245/1000000</f>
        <v>0.23076099999999999</v>
      </c>
      <c r="D265" s="20">
        <v>946176</v>
      </c>
      <c r="E265" s="20">
        <f>D2:D2245/1000000</f>
        <v>0.94617600000000002</v>
      </c>
      <c r="F265" s="21">
        <v>337698</v>
      </c>
      <c r="G265" s="22">
        <f>F2:F2245/1000000</f>
        <v>0.337698</v>
      </c>
      <c r="H265" s="27">
        <f t="shared" si="4"/>
        <v>5.6396484375E-2</v>
      </c>
      <c r="I265" s="29">
        <f>'Sheet1 - Table 1'!E2667/(256*256*256)</f>
        <v>2.0128369331359863E-2</v>
      </c>
    </row>
    <row r="266" spans="1:9" ht="15" customHeight="1">
      <c r="A266" s="18">
        <v>264</v>
      </c>
      <c r="B266" s="7">
        <v>231668</v>
      </c>
      <c r="C266" s="7">
        <f>B2:B2245/1000000</f>
        <v>0.23166800000000001</v>
      </c>
      <c r="D266" s="20">
        <v>951808</v>
      </c>
      <c r="E266" s="20">
        <f>D2:D2245/1000000</f>
        <v>0.95180799999999999</v>
      </c>
      <c r="F266" s="21">
        <v>339136</v>
      </c>
      <c r="G266" s="22">
        <f>F2:F2245/1000000</f>
        <v>0.33913599999999999</v>
      </c>
      <c r="H266" s="27">
        <f t="shared" si="4"/>
        <v>5.6732177734375E-2</v>
      </c>
      <c r="I266" s="29">
        <f>'Sheet1 - Table 1'!E2668/(256*256*256)</f>
        <v>2.0214080810546875E-2</v>
      </c>
    </row>
    <row r="267" spans="1:9" ht="15" customHeight="1">
      <c r="A267" s="18">
        <v>265</v>
      </c>
      <c r="B267" s="7">
        <v>232386</v>
      </c>
      <c r="C267" s="7">
        <f>B2:B2245/1000000</f>
        <v>0.23238600000000001</v>
      </c>
      <c r="D267" s="20">
        <v>953344</v>
      </c>
      <c r="E267" s="20">
        <f>D2:D2245/1000000</f>
        <v>0.95334399999999997</v>
      </c>
      <c r="F267" s="21">
        <v>340641</v>
      </c>
      <c r="G267" s="22">
        <f>F2:F2245/1000000</f>
        <v>0.34064100000000003</v>
      </c>
      <c r="H267" s="27">
        <f t="shared" si="4"/>
        <v>5.682373046875E-2</v>
      </c>
      <c r="I267" s="29">
        <f>'Sheet1 - Table 1'!E2669/(256*256*256)</f>
        <v>2.0303785800933838E-2</v>
      </c>
    </row>
    <row r="268" spans="1:9" ht="15" customHeight="1">
      <c r="A268" s="18">
        <v>266</v>
      </c>
      <c r="B268" s="7">
        <v>233150</v>
      </c>
      <c r="C268" s="7">
        <f>B2:B2245/1000000</f>
        <v>0.23315</v>
      </c>
      <c r="D268" s="20">
        <v>958976</v>
      </c>
      <c r="E268" s="20">
        <f>D2:D2245/1000000</f>
        <v>0.95897600000000005</v>
      </c>
      <c r="F268" s="21">
        <v>341933</v>
      </c>
      <c r="G268" s="22">
        <f>F2:F2245/1000000</f>
        <v>0.34193299999999999</v>
      </c>
      <c r="H268" s="27">
        <f t="shared" si="4"/>
        <v>5.7159423828125E-2</v>
      </c>
      <c r="I268" s="29">
        <f>'Sheet1 - Table 1'!E2670/(256*256*256)</f>
        <v>2.0380795001983643E-2</v>
      </c>
    </row>
    <row r="269" spans="1:9" ht="15" customHeight="1">
      <c r="A269" s="18">
        <v>267</v>
      </c>
      <c r="B269" s="7">
        <v>234108</v>
      </c>
      <c r="C269" s="7">
        <f>B2:B2245/1000000</f>
        <v>0.23410800000000001</v>
      </c>
      <c r="D269" s="20">
        <v>960768</v>
      </c>
      <c r="E269" s="20">
        <f>D2:D2245/1000000</f>
        <v>0.96076799999999996</v>
      </c>
      <c r="F269" s="21">
        <v>343623</v>
      </c>
      <c r="G269" s="22">
        <f>F2:F2245/1000000</f>
        <v>0.34362300000000001</v>
      </c>
      <c r="H269" s="27">
        <f t="shared" si="4"/>
        <v>5.72662353515625E-2</v>
      </c>
      <c r="I269" s="29">
        <f>'Sheet1 - Table 1'!E2671/(256*256*256)</f>
        <v>2.0481526851654053E-2</v>
      </c>
    </row>
    <row r="270" spans="1:9" ht="15" customHeight="1">
      <c r="A270" s="18">
        <v>268</v>
      </c>
      <c r="B270" s="7">
        <v>234958</v>
      </c>
      <c r="C270" s="7">
        <f>B2:B2245/1000000</f>
        <v>0.234958</v>
      </c>
      <c r="D270" s="20">
        <v>963328</v>
      </c>
      <c r="E270" s="20">
        <f>D2:D2245/1000000</f>
        <v>0.96332799999999996</v>
      </c>
      <c r="F270" s="21">
        <v>345005</v>
      </c>
      <c r="G270" s="22">
        <f>F2:F2245/1000000</f>
        <v>0.34500500000000001</v>
      </c>
      <c r="H270" s="27">
        <f t="shared" si="4"/>
        <v>5.74188232421875E-2</v>
      </c>
      <c r="I270" s="29">
        <f>'Sheet1 - Table 1'!E2672/(256*256*256)</f>
        <v>2.0563900470733643E-2</v>
      </c>
    </row>
    <row r="271" spans="1:9" ht="15" customHeight="1">
      <c r="A271" s="18">
        <v>269</v>
      </c>
      <c r="B271" s="7">
        <v>235650</v>
      </c>
      <c r="C271" s="7">
        <f>B2:B2245/1000000</f>
        <v>0.23565</v>
      </c>
      <c r="D271" s="20">
        <v>967680</v>
      </c>
      <c r="E271" s="20">
        <f>D2:D2245/1000000</f>
        <v>0.96767999999999998</v>
      </c>
      <c r="F271" s="21">
        <v>346557</v>
      </c>
      <c r="G271" s="22">
        <f>F2:F2245/1000000</f>
        <v>0.346557</v>
      </c>
      <c r="H271" s="27">
        <f t="shared" si="4"/>
        <v>5.767822265625E-2</v>
      </c>
      <c r="I271" s="29">
        <f>'Sheet1 - Table 1'!E2673/(256*256*256)</f>
        <v>2.0656406879425049E-2</v>
      </c>
    </row>
    <row r="272" spans="1:9" ht="15" customHeight="1">
      <c r="A272" s="18">
        <v>270</v>
      </c>
      <c r="B272" s="7">
        <v>236303</v>
      </c>
      <c r="C272" s="7">
        <f>B2:B2245/1000000</f>
        <v>0.23630300000000001</v>
      </c>
      <c r="D272" s="20">
        <v>971008</v>
      </c>
      <c r="E272" s="20">
        <f>D2:D2245/1000000</f>
        <v>0.97100799999999998</v>
      </c>
      <c r="F272" s="21">
        <v>347957</v>
      </c>
      <c r="G272" s="22">
        <f>F2:F2245/1000000</f>
        <v>0.34795700000000002</v>
      </c>
      <c r="H272" s="27">
        <f t="shared" si="4"/>
        <v>5.78765869140625E-2</v>
      </c>
      <c r="I272" s="29">
        <f>'Sheet1 - Table 1'!E2674/(256*256*256)</f>
        <v>2.0739853382110596E-2</v>
      </c>
    </row>
    <row r="273" spans="1:9" ht="15" customHeight="1">
      <c r="A273" s="18">
        <v>271</v>
      </c>
      <c r="B273" s="7">
        <v>236598</v>
      </c>
      <c r="C273" s="7">
        <f>B2:B2245/1000000</f>
        <v>0.236598</v>
      </c>
      <c r="D273" s="20">
        <v>974592</v>
      </c>
      <c r="E273" s="20">
        <f>D2:D2245/1000000</f>
        <v>0.97459200000000001</v>
      </c>
      <c r="F273" s="21">
        <v>349304</v>
      </c>
      <c r="G273" s="22">
        <f>F2:F2245/1000000</f>
        <v>0.349304</v>
      </c>
      <c r="H273" s="27">
        <f t="shared" si="4"/>
        <v>5.80902099609375E-2</v>
      </c>
      <c r="I273" s="29">
        <f>'Sheet1 - Table 1'!E2675/(256*256*256)</f>
        <v>2.0820140838623047E-2</v>
      </c>
    </row>
    <row r="274" spans="1:9" ht="15" customHeight="1">
      <c r="A274" s="18">
        <v>272</v>
      </c>
      <c r="B274" s="7">
        <v>236989</v>
      </c>
      <c r="C274" s="7">
        <f>B2:B2245/1000000</f>
        <v>0.23698900000000001</v>
      </c>
      <c r="D274" s="20">
        <v>977664</v>
      </c>
      <c r="E274" s="20">
        <f>D2:D2245/1000000</f>
        <v>0.97766399999999998</v>
      </c>
      <c r="F274" s="21">
        <v>350749</v>
      </c>
      <c r="G274" s="22">
        <f>F2:F2245/1000000</f>
        <v>0.35074899999999998</v>
      </c>
      <c r="H274" s="27">
        <f t="shared" si="4"/>
        <v>5.82733154296875E-2</v>
      </c>
      <c r="I274" s="29">
        <f>'Sheet1 - Table 1'!E2676/(256*256*256)</f>
        <v>2.0906269550323486E-2</v>
      </c>
    </row>
    <row r="275" spans="1:9" ht="15" customHeight="1">
      <c r="A275" s="18">
        <v>273</v>
      </c>
      <c r="B275" s="7">
        <v>237566</v>
      </c>
      <c r="C275" s="7">
        <f>B2:B2245/1000000</f>
        <v>0.237566</v>
      </c>
      <c r="D275" s="20">
        <v>980992</v>
      </c>
      <c r="E275" s="20">
        <f>D2:D2245/1000000</f>
        <v>0.98099199999999998</v>
      </c>
      <c r="F275" s="21">
        <v>352193</v>
      </c>
      <c r="G275" s="22">
        <f>F2:F2245/1000000</f>
        <v>0.35219299999999998</v>
      </c>
      <c r="H275" s="27">
        <f t="shared" si="4"/>
        <v>5.84716796875E-2</v>
      </c>
      <c r="I275" s="29">
        <f>'Sheet1 - Table 1'!E2677/(256*256*256)</f>
        <v>2.099233865737915E-2</v>
      </c>
    </row>
    <row r="276" spans="1:9" ht="15" customHeight="1">
      <c r="A276" s="18">
        <v>274</v>
      </c>
      <c r="B276" s="7">
        <v>237842</v>
      </c>
      <c r="C276" s="7">
        <f>B2:B2245/1000000</f>
        <v>0.237842</v>
      </c>
      <c r="D276" s="20">
        <v>987392</v>
      </c>
      <c r="E276" s="20">
        <f>D2:D2245/1000000</f>
        <v>0.98739200000000005</v>
      </c>
      <c r="F276" s="21">
        <v>353458</v>
      </c>
      <c r="G276" s="22">
        <f>F2:F2245/1000000</f>
        <v>0.35345799999999999</v>
      </c>
      <c r="H276" s="27">
        <f t="shared" si="4"/>
        <v>5.88531494140625E-2</v>
      </c>
      <c r="I276" s="29">
        <f>'Sheet1 - Table 1'!E2678/(256*256*256)</f>
        <v>2.106773853302002E-2</v>
      </c>
    </row>
    <row r="277" spans="1:9" ht="15" customHeight="1">
      <c r="A277" s="18">
        <v>275</v>
      </c>
      <c r="B277" s="7">
        <v>238454</v>
      </c>
      <c r="C277" s="7">
        <f>B2:B2245/1000000</f>
        <v>0.238454</v>
      </c>
      <c r="D277" s="20">
        <v>987392</v>
      </c>
      <c r="E277" s="20">
        <f>D2:D2245/1000000</f>
        <v>0.98739200000000005</v>
      </c>
      <c r="F277" s="21">
        <v>354800</v>
      </c>
      <c r="G277" s="22">
        <f>F2:F2245/1000000</f>
        <v>0.3548</v>
      </c>
      <c r="H277" s="27">
        <f t="shared" si="4"/>
        <v>5.88531494140625E-2</v>
      </c>
      <c r="I277" s="29">
        <f>'Sheet1 - Table 1'!E2679/(256*256*256)</f>
        <v>2.1147727966308594E-2</v>
      </c>
    </row>
    <row r="278" spans="1:9" ht="15" customHeight="1">
      <c r="A278" s="18">
        <v>276</v>
      </c>
      <c r="B278" s="7">
        <v>238972</v>
      </c>
      <c r="C278" s="7">
        <f>B2:B2245/1000000</f>
        <v>0.23897199999999999</v>
      </c>
      <c r="D278" s="20">
        <v>992256</v>
      </c>
      <c r="E278" s="20">
        <f>D2:D2245/1000000</f>
        <v>0.99225600000000003</v>
      </c>
      <c r="F278" s="21">
        <v>356175</v>
      </c>
      <c r="G278" s="22">
        <f>F2:F2245/1000000</f>
        <v>0.35617500000000002</v>
      </c>
      <c r="H278" s="27">
        <f t="shared" si="4"/>
        <v>5.914306640625E-2</v>
      </c>
      <c r="I278" s="29">
        <f>'Sheet1 - Table 1'!E2680/(256*256*256)</f>
        <v>2.1229684352874756E-2</v>
      </c>
    </row>
    <row r="279" spans="1:9" ht="15" customHeight="1">
      <c r="A279" s="18">
        <v>277</v>
      </c>
      <c r="B279" s="7">
        <v>239490</v>
      </c>
      <c r="C279" s="7">
        <f>B2:B2245/1000000</f>
        <v>0.23949000000000001</v>
      </c>
      <c r="D279" s="20">
        <v>995072</v>
      </c>
      <c r="E279" s="20">
        <f>D2:D2245/1000000</f>
        <v>0.99507199999999996</v>
      </c>
      <c r="F279" s="21">
        <v>357661</v>
      </c>
      <c r="G279" s="22">
        <f>F2:F2245/1000000</f>
        <v>0.35766100000000001</v>
      </c>
      <c r="H279" s="27">
        <f t="shared" si="4"/>
        <v>5.93109130859375E-2</v>
      </c>
      <c r="I279" s="29">
        <f>'Sheet1 - Table 1'!E2681/(256*256*256)</f>
        <v>2.1318256855010986E-2</v>
      </c>
    </row>
    <row r="280" spans="1:9" ht="15" customHeight="1">
      <c r="A280" s="18">
        <v>278</v>
      </c>
      <c r="B280" s="7">
        <v>240226</v>
      </c>
      <c r="C280" s="7">
        <f>B2:B2245/1000000</f>
        <v>0.240226</v>
      </c>
      <c r="D280" s="20">
        <v>995072</v>
      </c>
      <c r="E280" s="20">
        <f>D2:D2245/1000000</f>
        <v>0.99507199999999996</v>
      </c>
      <c r="F280" s="21">
        <v>358953</v>
      </c>
      <c r="G280" s="22">
        <f>F2:F2245/1000000</f>
        <v>0.35895300000000002</v>
      </c>
      <c r="H280" s="27">
        <f t="shared" si="4"/>
        <v>5.93109130859375E-2</v>
      </c>
      <c r="I280" s="29">
        <f>'Sheet1 - Table 1'!E2682/(256*256*256)</f>
        <v>2.1395266056060791E-2</v>
      </c>
    </row>
    <row r="281" spans="1:9" ht="15" customHeight="1">
      <c r="A281" s="18">
        <v>279</v>
      </c>
      <c r="B281" s="7">
        <v>240955</v>
      </c>
      <c r="C281" s="7">
        <f>B2:B2245/1000000</f>
        <v>0.240955</v>
      </c>
      <c r="D281" s="20">
        <v>1002240</v>
      </c>
      <c r="E281" s="20">
        <f>D2:D2245/1000000</f>
        <v>1.00224</v>
      </c>
      <c r="F281" s="21">
        <v>360389</v>
      </c>
      <c r="G281" s="22">
        <f>F2:F2245/1000000</f>
        <v>0.36038900000000001</v>
      </c>
      <c r="H281" s="27">
        <f t="shared" si="4"/>
        <v>5.97381591796875E-2</v>
      </c>
      <c r="I281" s="29">
        <f>'Sheet1 - Table 1'!E2683/(256*256*256)</f>
        <v>2.1480858325958252E-2</v>
      </c>
    </row>
    <row r="282" spans="1:9" ht="15" customHeight="1">
      <c r="A282" s="18">
        <v>280</v>
      </c>
      <c r="B282" s="7">
        <v>241881</v>
      </c>
      <c r="C282" s="7">
        <f>B2:B2245/1000000</f>
        <v>0.24188100000000001</v>
      </c>
      <c r="D282" s="20">
        <v>1004032</v>
      </c>
      <c r="E282" s="20">
        <f>D2:D2245/1000000</f>
        <v>1.004032</v>
      </c>
      <c r="F282" s="21">
        <v>361828</v>
      </c>
      <c r="G282" s="22">
        <f>F2:F2245/1000000</f>
        <v>0.36182799999999998</v>
      </c>
      <c r="H282" s="27">
        <f t="shared" si="4"/>
        <v>5.9844970703125E-2</v>
      </c>
      <c r="I282" s="29">
        <f>'Sheet1 - Table 1'!E2684/(256*256*256)</f>
        <v>2.1566629409790039E-2</v>
      </c>
    </row>
    <row r="283" spans="1:9" ht="15" customHeight="1">
      <c r="A283" s="18">
        <v>281</v>
      </c>
      <c r="B283" s="7">
        <v>242466</v>
      </c>
      <c r="C283" s="7">
        <f>B2:B2245/1000000</f>
        <v>0.24246599999999999</v>
      </c>
      <c r="D283" s="20">
        <v>1007872</v>
      </c>
      <c r="E283" s="20">
        <f>D2:D2245/1000000</f>
        <v>1.0078720000000001</v>
      </c>
      <c r="F283" s="21">
        <v>363200</v>
      </c>
      <c r="G283" s="22">
        <f>F2:F2245/1000000</f>
        <v>0.36320000000000002</v>
      </c>
      <c r="H283" s="27">
        <f t="shared" si="4"/>
        <v>6.00738525390625E-2</v>
      </c>
      <c r="I283" s="29">
        <f>'Sheet1 - Table 1'!E2685/(256*256*256)</f>
        <v>2.1648406982421875E-2</v>
      </c>
    </row>
    <row r="284" spans="1:9" ht="15" customHeight="1">
      <c r="A284" s="18">
        <v>282</v>
      </c>
      <c r="B284" s="7">
        <v>243318</v>
      </c>
      <c r="C284" s="7">
        <f>B2:B2245/1000000</f>
        <v>0.24331800000000001</v>
      </c>
      <c r="D284" s="20">
        <v>1011200</v>
      </c>
      <c r="E284" s="20">
        <f>D2:D2245/1000000</f>
        <v>1.0112000000000001</v>
      </c>
      <c r="F284" s="21">
        <v>364535</v>
      </c>
      <c r="G284" s="22">
        <f>F2:F2245/1000000</f>
        <v>0.364535</v>
      </c>
      <c r="H284" s="27">
        <f t="shared" si="4"/>
        <v>6.0272216796875E-2</v>
      </c>
      <c r="I284" s="29">
        <f>'Sheet1 - Table 1'!E2686/(256*256*256)</f>
        <v>2.1727979183197021E-2</v>
      </c>
    </row>
    <row r="285" spans="1:9" ht="15" customHeight="1">
      <c r="A285" s="18">
        <v>283</v>
      </c>
      <c r="B285" s="7">
        <v>244307</v>
      </c>
      <c r="C285" s="7">
        <f>B2:B2245/1000000</f>
        <v>0.244307</v>
      </c>
      <c r="D285" s="20">
        <v>1015552</v>
      </c>
      <c r="E285" s="20">
        <f>D2:D2245/1000000</f>
        <v>1.015552</v>
      </c>
      <c r="F285" s="21">
        <v>366083</v>
      </c>
      <c r="G285" s="22">
        <f>F2:F2245/1000000</f>
        <v>0.36608299999999999</v>
      </c>
      <c r="H285" s="27">
        <f t="shared" si="4"/>
        <v>6.05316162109375E-2</v>
      </c>
      <c r="I285" s="29">
        <f>'Sheet1 - Table 1'!E2687/(256*256*256)</f>
        <v>2.1820247173309326E-2</v>
      </c>
    </row>
    <row r="286" spans="1:9" ht="15" customHeight="1">
      <c r="A286" s="18">
        <v>284</v>
      </c>
      <c r="B286" s="7">
        <v>244460</v>
      </c>
      <c r="C286" s="7">
        <f>B2:B2245/1000000</f>
        <v>0.24446000000000001</v>
      </c>
      <c r="D286" s="20">
        <v>1016576</v>
      </c>
      <c r="E286" s="20">
        <f>D2:D2245/1000000</f>
        <v>1.0165759999999999</v>
      </c>
      <c r="F286" s="21">
        <v>367328</v>
      </c>
      <c r="G286" s="22">
        <f>F2:F2245/1000000</f>
        <v>0.36732799999999999</v>
      </c>
      <c r="H286" s="27">
        <f t="shared" si="4"/>
        <v>6.05926513671875E-2</v>
      </c>
      <c r="I286" s="29">
        <f>'Sheet1 - Table 1'!E2688/(256*256*256)</f>
        <v>2.1894454956054688E-2</v>
      </c>
    </row>
    <row r="287" spans="1:9" ht="15" customHeight="1">
      <c r="A287" s="18">
        <v>285</v>
      </c>
      <c r="B287" s="7">
        <v>245271</v>
      </c>
      <c r="C287" s="7">
        <f>B2:B2245/1000000</f>
        <v>0.24527099999999999</v>
      </c>
      <c r="D287" s="20">
        <v>1020416</v>
      </c>
      <c r="E287" s="20">
        <f>D2:D2245/1000000</f>
        <v>1.020416</v>
      </c>
      <c r="F287" s="21">
        <v>368810</v>
      </c>
      <c r="G287" s="22">
        <f>F2:F2245/1000000</f>
        <v>0.36881000000000003</v>
      </c>
      <c r="H287" s="27">
        <f t="shared" si="4"/>
        <v>6.0821533203125E-2</v>
      </c>
      <c r="I287" s="29">
        <f>'Sheet1 - Table 1'!E2689/(256*256*256)</f>
        <v>2.1982789039611816E-2</v>
      </c>
    </row>
    <row r="288" spans="1:9" ht="15" customHeight="1">
      <c r="A288" s="18">
        <v>286</v>
      </c>
      <c r="B288" s="7">
        <v>245534</v>
      </c>
      <c r="C288" s="7">
        <f>B2:B2245/1000000</f>
        <v>0.245534</v>
      </c>
      <c r="D288" s="20">
        <v>1020672</v>
      </c>
      <c r="E288" s="20">
        <f>D2:D2245/1000000</f>
        <v>1.020672</v>
      </c>
      <c r="F288" s="21">
        <v>370011</v>
      </c>
      <c r="G288" s="22">
        <f>F2:F2245/1000000</f>
        <v>0.37001099999999998</v>
      </c>
      <c r="H288" s="27">
        <f t="shared" si="4"/>
        <v>6.08367919921875E-2</v>
      </c>
      <c r="I288" s="29">
        <f>'Sheet1 - Table 1'!E2690/(256*256*256)</f>
        <v>2.2054374217987061E-2</v>
      </c>
    </row>
    <row r="289" spans="1:9" ht="15" customHeight="1">
      <c r="A289" s="18">
        <v>287</v>
      </c>
      <c r="B289" s="7">
        <v>246176</v>
      </c>
      <c r="C289" s="7">
        <f>B2:B2245/1000000</f>
        <v>0.24617600000000001</v>
      </c>
      <c r="D289" s="20">
        <v>1024768</v>
      </c>
      <c r="E289" s="20">
        <f>D2:D2245/1000000</f>
        <v>1.0247679999999999</v>
      </c>
      <c r="F289" s="21">
        <v>371424</v>
      </c>
      <c r="G289" s="22">
        <f>F2:F2245/1000000</f>
        <v>0.37142399999999998</v>
      </c>
      <c r="H289" s="27">
        <f t="shared" si="4"/>
        <v>6.10809326171875E-2</v>
      </c>
      <c r="I289" s="29">
        <f>'Sheet1 - Table 1'!E2691/(256*256*256)</f>
        <v>2.2138595581054688E-2</v>
      </c>
    </row>
    <row r="290" spans="1:9" ht="15" customHeight="1">
      <c r="A290" s="18">
        <v>288</v>
      </c>
      <c r="B290" s="7">
        <v>247026</v>
      </c>
      <c r="C290" s="7">
        <f>B2:B2245/1000000</f>
        <v>0.247026</v>
      </c>
      <c r="D290" s="20">
        <v>1029120</v>
      </c>
      <c r="E290" s="20">
        <f>D2:D2245/1000000</f>
        <v>1.02912</v>
      </c>
      <c r="F290" s="21">
        <v>373083</v>
      </c>
      <c r="G290" s="22">
        <f>F2:F2245/1000000</f>
        <v>0.373083</v>
      </c>
      <c r="H290" s="27">
        <f t="shared" si="4"/>
        <v>6.134033203125E-2</v>
      </c>
      <c r="I290" s="29">
        <f>'Sheet1 - Table 1'!E2692/(256*256*256)</f>
        <v>2.2237479686737061E-2</v>
      </c>
    </row>
    <row r="291" spans="1:9" ht="15" customHeight="1">
      <c r="A291" s="18">
        <v>289</v>
      </c>
      <c r="B291" s="7">
        <v>247445</v>
      </c>
      <c r="C291" s="7">
        <f>B2:B2245/1000000</f>
        <v>0.247445</v>
      </c>
      <c r="D291" s="20">
        <v>1031680</v>
      </c>
      <c r="E291" s="20">
        <f>D2:D2245/1000000</f>
        <v>1.0316799999999999</v>
      </c>
      <c r="F291" s="21">
        <v>374741</v>
      </c>
      <c r="G291" s="22">
        <f>F2:F2245/1000000</f>
        <v>0.37474099999999999</v>
      </c>
      <c r="H291" s="27">
        <f t="shared" si="4"/>
        <v>6.1492919921875E-2</v>
      </c>
      <c r="I291" s="29">
        <f>'Sheet1 - Table 1'!E2693/(256*256*256)</f>
        <v>2.2336304187774658E-2</v>
      </c>
    </row>
    <row r="292" spans="1:9" ht="15" customHeight="1">
      <c r="A292" s="18">
        <v>290</v>
      </c>
      <c r="B292" s="7">
        <v>247690</v>
      </c>
      <c r="C292" s="7">
        <f>B2:B2245/1000000</f>
        <v>0.24768999999999999</v>
      </c>
      <c r="D292" s="20">
        <v>1032960</v>
      </c>
      <c r="E292" s="20">
        <f>D2:D2245/1000000</f>
        <v>1.0329600000000001</v>
      </c>
      <c r="F292" s="21">
        <v>376186</v>
      </c>
      <c r="G292" s="22">
        <f>F2:F2245/1000000</f>
        <v>0.37618600000000002</v>
      </c>
      <c r="H292" s="27">
        <f t="shared" si="4"/>
        <v>6.15692138671875E-2</v>
      </c>
      <c r="I292" s="29">
        <f>'Sheet1 - Table 1'!E2694/(256*256*256)</f>
        <v>2.2422432899475098E-2</v>
      </c>
    </row>
    <row r="293" spans="1:9" ht="15" customHeight="1">
      <c r="A293" s="18">
        <v>291</v>
      </c>
      <c r="B293" s="7">
        <v>248028</v>
      </c>
      <c r="C293" s="7">
        <f>B2:B2245/1000000</f>
        <v>0.248028</v>
      </c>
      <c r="D293" s="20">
        <v>1036288</v>
      </c>
      <c r="E293" s="20">
        <f>D2:D2245/1000000</f>
        <v>1.0362880000000001</v>
      </c>
      <c r="F293" s="21">
        <v>377572</v>
      </c>
      <c r="G293" s="22">
        <f>F2:F2245/1000000</f>
        <v>0.37757200000000002</v>
      </c>
      <c r="H293" s="27">
        <f t="shared" si="4"/>
        <v>6.1767578125E-2</v>
      </c>
      <c r="I293" s="29">
        <f>'Sheet1 - Table 1'!E2695/(256*256*256)</f>
        <v>2.2505044937133789E-2</v>
      </c>
    </row>
    <row r="294" spans="1:9" ht="15" customHeight="1">
      <c r="A294" s="18">
        <v>292</v>
      </c>
      <c r="B294" s="7">
        <v>248340</v>
      </c>
      <c r="C294" s="7">
        <f>B2:B2245/1000000</f>
        <v>0.24834000000000001</v>
      </c>
      <c r="D294" s="20">
        <v>1041920</v>
      </c>
      <c r="E294" s="20">
        <f>D2:D2245/1000000</f>
        <v>1.04192</v>
      </c>
      <c r="F294" s="21">
        <v>379291</v>
      </c>
      <c r="G294" s="22">
        <f>F2:F2245/1000000</f>
        <v>0.37929099999999999</v>
      </c>
      <c r="H294" s="27">
        <f t="shared" si="4"/>
        <v>6.2103271484375E-2</v>
      </c>
      <c r="I294" s="29">
        <f>'Sheet1 - Table 1'!E2696/(256*256*256)</f>
        <v>2.2607505321502686E-2</v>
      </c>
    </row>
    <row r="295" spans="1:9" ht="15" customHeight="1">
      <c r="A295" s="18">
        <v>293</v>
      </c>
      <c r="B295" s="7">
        <v>248836</v>
      </c>
      <c r="C295" s="7">
        <f>B2:B2245/1000000</f>
        <v>0.248836</v>
      </c>
      <c r="D295" s="20">
        <v>1044480</v>
      </c>
      <c r="E295" s="20">
        <f>D2:D2245/1000000</f>
        <v>1.0444800000000001</v>
      </c>
      <c r="F295" s="21">
        <v>380673</v>
      </c>
      <c r="G295" s="22">
        <f>F2:F2245/1000000</f>
        <v>0.38067299999999998</v>
      </c>
      <c r="H295" s="27">
        <f t="shared" si="4"/>
        <v>6.2255859375E-2</v>
      </c>
      <c r="I295" s="29">
        <f>'Sheet1 - Table 1'!E2697/(256*256*256)</f>
        <v>2.2689878940582275E-2</v>
      </c>
    </row>
    <row r="296" spans="1:9" ht="15" customHeight="1">
      <c r="A296" s="18">
        <v>294</v>
      </c>
      <c r="B296" s="7">
        <v>249138</v>
      </c>
      <c r="C296" s="7">
        <f>B2:B2245/1000000</f>
        <v>0.249138</v>
      </c>
      <c r="D296" s="20">
        <v>1047808</v>
      </c>
      <c r="E296" s="20">
        <f>D2:D2245/1000000</f>
        <v>1.0478080000000001</v>
      </c>
      <c r="F296" s="21">
        <v>382171</v>
      </c>
      <c r="G296" s="22">
        <f>F2:F2245/1000000</f>
        <v>0.38217099999999998</v>
      </c>
      <c r="H296" s="27">
        <f t="shared" si="4"/>
        <v>6.24542236328125E-2</v>
      </c>
      <c r="I296" s="29">
        <f>'Sheet1 - Table 1'!E2698/(256*256*256)</f>
        <v>2.2779166698455811E-2</v>
      </c>
    </row>
    <row r="297" spans="1:9" ht="15" customHeight="1">
      <c r="A297" s="18">
        <v>295</v>
      </c>
      <c r="B297" s="7">
        <v>249780</v>
      </c>
      <c r="C297" s="7">
        <f>B2:B2245/1000000</f>
        <v>0.24978</v>
      </c>
      <c r="D297" s="20">
        <v>1050368</v>
      </c>
      <c r="E297" s="20">
        <f>D2:D2245/1000000</f>
        <v>1.050368</v>
      </c>
      <c r="F297" s="21">
        <v>383584</v>
      </c>
      <c r="G297" s="22">
        <f>F2:F2245/1000000</f>
        <v>0.38358399999999998</v>
      </c>
      <c r="H297" s="27">
        <f t="shared" si="4"/>
        <v>6.26068115234375E-2</v>
      </c>
      <c r="I297" s="29">
        <f>'Sheet1 - Table 1'!E2699/(256*256*256)</f>
        <v>2.2863388061523438E-2</v>
      </c>
    </row>
    <row r="298" spans="1:9" ht="15" customHeight="1">
      <c r="A298" s="18">
        <v>296</v>
      </c>
      <c r="B298" s="7">
        <v>250514</v>
      </c>
      <c r="C298" s="7">
        <f>B2:B2245/1000000</f>
        <v>0.25051400000000001</v>
      </c>
      <c r="D298" s="20">
        <v>1054208</v>
      </c>
      <c r="E298" s="20">
        <f>D2:D2245/1000000</f>
        <v>1.054208</v>
      </c>
      <c r="F298" s="21">
        <v>385231</v>
      </c>
      <c r="G298" s="22">
        <f>F2:F2245/1000000</f>
        <v>0.38523099999999999</v>
      </c>
      <c r="H298" s="27">
        <f t="shared" si="4"/>
        <v>6.2835693359375E-2</v>
      </c>
      <c r="I298" s="29">
        <f>'Sheet1 - Table 1'!E2700/(256*256*256)</f>
        <v>2.2961556911468506E-2</v>
      </c>
    </row>
    <row r="299" spans="1:9" ht="15" customHeight="1">
      <c r="A299" s="18">
        <v>297</v>
      </c>
      <c r="B299" s="7">
        <v>251164</v>
      </c>
      <c r="C299" s="7">
        <f>B2:B2245/1000000</f>
        <v>0.251164</v>
      </c>
      <c r="D299" s="20">
        <v>1057024</v>
      </c>
      <c r="E299" s="20">
        <f>D2:D2245/1000000</f>
        <v>1.057024</v>
      </c>
      <c r="F299" s="21">
        <v>386557</v>
      </c>
      <c r="G299" s="22">
        <f>F2:F2245/1000000</f>
        <v>0.38655699999999998</v>
      </c>
      <c r="H299" s="27">
        <f t="shared" si="4"/>
        <v>6.30035400390625E-2</v>
      </c>
      <c r="I299" s="29">
        <f>'Sheet1 - Table 1'!E2701/(256*256*256)</f>
        <v>2.3040592670440674E-2</v>
      </c>
    </row>
    <row r="300" spans="1:9" ht="15" customHeight="1">
      <c r="A300" s="18">
        <v>298</v>
      </c>
      <c r="B300" s="7">
        <v>251519</v>
      </c>
      <c r="C300" s="7">
        <f>B2:B2245/1000000</f>
        <v>0.25151899999999999</v>
      </c>
      <c r="D300" s="20">
        <v>1057792</v>
      </c>
      <c r="E300" s="20">
        <f>D2:D2245/1000000</f>
        <v>1.0577920000000001</v>
      </c>
      <c r="F300" s="21">
        <v>387959</v>
      </c>
      <c r="G300" s="22">
        <f>F2:F2245/1000000</f>
        <v>0.387959</v>
      </c>
      <c r="H300" s="27">
        <f t="shared" si="4"/>
        <v>6.304931640625E-2</v>
      </c>
      <c r="I300" s="29">
        <f>'Sheet1 - Table 1'!E2702/(256*256*256)</f>
        <v>2.3124158382415771E-2</v>
      </c>
    </row>
    <row r="301" spans="1:9" ht="15" customHeight="1">
      <c r="A301" s="18">
        <v>299</v>
      </c>
      <c r="B301" s="7">
        <v>252175</v>
      </c>
      <c r="C301" s="7">
        <f>B2:B2245/1000000</f>
        <v>0.25217499999999998</v>
      </c>
      <c r="D301" s="20">
        <v>1061632</v>
      </c>
      <c r="E301" s="20">
        <f>D2:D2245/1000000</f>
        <v>1.0616319999999999</v>
      </c>
      <c r="F301" s="21">
        <v>389324</v>
      </c>
      <c r="G301" s="22">
        <f>F2:F2245/1000000</f>
        <v>0.389324</v>
      </c>
      <c r="H301" s="27">
        <f t="shared" si="4"/>
        <v>6.32781982421875E-2</v>
      </c>
      <c r="I301" s="29">
        <f>'Sheet1 - Table 1'!E2703/(256*256*256)</f>
        <v>2.320551872253418E-2</v>
      </c>
    </row>
    <row r="302" spans="1:9" ht="15" customHeight="1">
      <c r="A302" s="18">
        <v>300</v>
      </c>
      <c r="B302" s="7">
        <v>252960</v>
      </c>
      <c r="C302" s="7">
        <f>B2:B2245/1000000</f>
        <v>0.25296000000000002</v>
      </c>
      <c r="D302" s="20">
        <v>1064704</v>
      </c>
      <c r="E302" s="20">
        <f>D2:D2245/1000000</f>
        <v>1.0647040000000001</v>
      </c>
      <c r="F302" s="21">
        <v>390872</v>
      </c>
      <c r="G302" s="22">
        <f>F2:F2245/1000000</f>
        <v>0.390872</v>
      </c>
      <c r="H302" s="27">
        <f t="shared" si="4"/>
        <v>6.34613037109375E-2</v>
      </c>
      <c r="I302" s="29">
        <f>'Sheet1 - Table 1'!E2704/(256*256*256)</f>
        <v>2.3297786712646484E-2</v>
      </c>
    </row>
    <row r="303" spans="1:9" ht="15" customHeight="1">
      <c r="A303" s="18">
        <v>301</v>
      </c>
      <c r="B303" s="7">
        <v>253624</v>
      </c>
      <c r="C303" s="7">
        <f>B2:B2245/1000000</f>
        <v>0.25362400000000002</v>
      </c>
      <c r="D303" s="20">
        <v>1067520</v>
      </c>
      <c r="E303" s="20">
        <f>D2:D2245/1000000</f>
        <v>1.06752</v>
      </c>
      <c r="F303" s="21">
        <v>392237</v>
      </c>
      <c r="G303" s="22">
        <f>F2:F2245/1000000</f>
        <v>0.392237</v>
      </c>
      <c r="H303" s="27">
        <f t="shared" si="4"/>
        <v>6.3629150390625E-2</v>
      </c>
      <c r="I303" s="29">
        <f>'Sheet1 - Table 1'!E2705/(256*256*256)</f>
        <v>2.3379147052764893E-2</v>
      </c>
    </row>
    <row r="304" spans="1:9" ht="15" customHeight="1">
      <c r="A304" s="18">
        <v>302</v>
      </c>
      <c r="B304" s="7">
        <v>254319</v>
      </c>
      <c r="C304" s="7">
        <f>B2:B2245/1000000</f>
        <v>0.25431900000000002</v>
      </c>
      <c r="D304" s="20">
        <v>1068288</v>
      </c>
      <c r="E304" s="20">
        <f>D2:D2245/1000000</f>
        <v>1.0682879999999999</v>
      </c>
      <c r="F304" s="21">
        <v>393768</v>
      </c>
      <c r="G304" s="22">
        <f>F2:F2245/1000000</f>
        <v>0.39376800000000001</v>
      </c>
      <c r="H304" s="27">
        <f t="shared" si="4"/>
        <v>6.36749267578125E-2</v>
      </c>
      <c r="I304" s="29">
        <f>'Sheet1 - Table 1'!E2706/(256*256*256)</f>
        <v>2.3470401763916016E-2</v>
      </c>
    </row>
    <row r="305" spans="1:9" ht="15" customHeight="1">
      <c r="A305" s="18">
        <v>303</v>
      </c>
      <c r="B305" s="7">
        <v>254879</v>
      </c>
      <c r="C305" s="7">
        <f>B2:B2245/1000000</f>
        <v>0.25487900000000002</v>
      </c>
      <c r="D305" s="20">
        <v>1073408</v>
      </c>
      <c r="E305" s="20">
        <f>D2:D2245/1000000</f>
        <v>1.0734079999999999</v>
      </c>
      <c r="F305" s="21">
        <v>394983</v>
      </c>
      <c r="G305" s="22">
        <f>F2:F2245/1000000</f>
        <v>0.39498299999999997</v>
      </c>
      <c r="H305" s="27">
        <f t="shared" si="4"/>
        <v>6.39801025390625E-2</v>
      </c>
      <c r="I305" s="29">
        <f>'Sheet1 - Table 1'!E2707/(256*256*256)</f>
        <v>2.3542821407318115E-2</v>
      </c>
    </row>
    <row r="306" spans="1:9" ht="15" customHeight="1">
      <c r="A306" s="18">
        <v>304</v>
      </c>
      <c r="B306" s="7">
        <v>255348</v>
      </c>
      <c r="C306" s="7">
        <f>B2:B2245/1000000</f>
        <v>0.25534800000000002</v>
      </c>
      <c r="D306" s="20">
        <v>1075968</v>
      </c>
      <c r="E306" s="20">
        <f>D2:D2245/1000000</f>
        <v>1.075968</v>
      </c>
      <c r="F306" s="21">
        <v>396727</v>
      </c>
      <c r="G306" s="22">
        <f>F2:F2245/1000000</f>
        <v>0.396727</v>
      </c>
      <c r="H306" s="27">
        <f t="shared" si="4"/>
        <v>6.41326904296875E-2</v>
      </c>
      <c r="I306" s="29">
        <f>'Sheet1 - Table 1'!E2708/(256*256*256)</f>
        <v>2.3646771907806396E-2</v>
      </c>
    </row>
    <row r="307" spans="1:9" ht="15" customHeight="1">
      <c r="A307" s="18">
        <v>305</v>
      </c>
      <c r="B307" s="7">
        <v>255819</v>
      </c>
      <c r="C307" s="7">
        <f>B2:B2245/1000000</f>
        <v>0.25581900000000002</v>
      </c>
      <c r="D307" s="20">
        <v>1079808</v>
      </c>
      <c r="E307" s="20">
        <f>D2:D2245/1000000</f>
        <v>1.0798080000000001</v>
      </c>
      <c r="F307" s="21">
        <v>397744</v>
      </c>
      <c r="G307" s="22">
        <f>F2:F2245/1000000</f>
        <v>0.39774399999999999</v>
      </c>
      <c r="H307" s="27">
        <f t="shared" si="4"/>
        <v>6.4361572265625E-2</v>
      </c>
      <c r="I307" s="29">
        <f>'Sheet1 - Table 1'!E2709/(256*256*256)</f>
        <v>2.3707389831542969E-2</v>
      </c>
    </row>
    <row r="308" spans="1:9" ht="15" customHeight="1">
      <c r="A308" s="18">
        <v>306</v>
      </c>
      <c r="B308" s="7">
        <v>256504</v>
      </c>
      <c r="C308" s="7">
        <f>B2:B2245/1000000</f>
        <v>0.25650400000000001</v>
      </c>
      <c r="D308" s="20">
        <v>1081600</v>
      </c>
      <c r="E308" s="20">
        <f>D2:D2245/1000000</f>
        <v>1.0815999999999999</v>
      </c>
      <c r="F308" s="21">
        <v>399304</v>
      </c>
      <c r="G308" s="22">
        <f>F2:F2245/1000000</f>
        <v>0.39930399999999999</v>
      </c>
      <c r="H308" s="27">
        <f t="shared" si="4"/>
        <v>6.44683837890625E-2</v>
      </c>
      <c r="I308" s="29">
        <f>'Sheet1 - Table 1'!E2710/(256*256*256)</f>
        <v>2.3800373077392578E-2</v>
      </c>
    </row>
    <row r="309" spans="1:9" ht="15" customHeight="1">
      <c r="A309" s="18">
        <v>307</v>
      </c>
      <c r="B309" s="7">
        <v>257034</v>
      </c>
      <c r="C309" s="7">
        <f>B2:B2245/1000000</f>
        <v>0.25703399999999998</v>
      </c>
      <c r="D309" s="20">
        <v>1084928</v>
      </c>
      <c r="E309" s="20">
        <f>D2:D2245/1000000</f>
        <v>1.0849279999999999</v>
      </c>
      <c r="F309" s="21">
        <v>400772</v>
      </c>
      <c r="G309" s="22">
        <f>F2:F2245/1000000</f>
        <v>0.40077200000000002</v>
      </c>
      <c r="H309" s="27">
        <f t="shared" si="4"/>
        <v>6.4666748046875E-2</v>
      </c>
      <c r="I309" s="29">
        <f>'Sheet1 - Table 1'!E2711/(256*256*256)</f>
        <v>2.3887872695922852E-2</v>
      </c>
    </row>
    <row r="310" spans="1:9" ht="15" customHeight="1">
      <c r="A310" s="18">
        <v>308</v>
      </c>
      <c r="B310" s="7">
        <v>257547</v>
      </c>
      <c r="C310" s="7">
        <f>B2:B2245/1000000</f>
        <v>0.25754700000000003</v>
      </c>
      <c r="D310" s="20">
        <v>1088256</v>
      </c>
      <c r="E310" s="20">
        <f>D2:D2245/1000000</f>
        <v>1.0882559999999999</v>
      </c>
      <c r="F310" s="21">
        <v>402086</v>
      </c>
      <c r="G310" s="22">
        <f>F2:F2245/1000000</f>
        <v>0.402086</v>
      </c>
      <c r="H310" s="27">
        <f t="shared" si="4"/>
        <v>6.48651123046875E-2</v>
      </c>
      <c r="I310" s="29">
        <f>'Sheet1 - Table 1'!E2712/(256*256*256)</f>
        <v>2.3966193199157715E-2</v>
      </c>
    </row>
    <row r="311" spans="1:9" ht="15" customHeight="1">
      <c r="A311" s="18">
        <v>309</v>
      </c>
      <c r="B311" s="7">
        <v>258026</v>
      </c>
      <c r="C311" s="7">
        <f>B2:B2245/1000000</f>
        <v>0.25802599999999998</v>
      </c>
      <c r="D311" s="20">
        <v>1090304</v>
      </c>
      <c r="E311" s="20">
        <f>D2:D2245/1000000</f>
        <v>1.0903039999999999</v>
      </c>
      <c r="F311" s="21">
        <v>403507</v>
      </c>
      <c r="G311" s="22">
        <f>F2:F2245/1000000</f>
        <v>0.403507</v>
      </c>
      <c r="H311" s="27">
        <f t="shared" si="4"/>
        <v>6.49871826171875E-2</v>
      </c>
      <c r="I311" s="29">
        <f>'Sheet1 - Table 1'!E2713/(256*256*256)</f>
        <v>2.4050891399383545E-2</v>
      </c>
    </row>
    <row r="312" spans="1:9" ht="15" customHeight="1">
      <c r="A312" s="18">
        <v>310</v>
      </c>
      <c r="B312" s="7">
        <v>258871</v>
      </c>
      <c r="C312" s="7">
        <f>B2:B2245/1000000</f>
        <v>0.25887100000000002</v>
      </c>
      <c r="D312" s="20">
        <v>1091840</v>
      </c>
      <c r="E312" s="20">
        <f>D2:D2245/1000000</f>
        <v>1.0918399999999999</v>
      </c>
      <c r="F312" s="21">
        <v>404831</v>
      </c>
      <c r="G312" s="22">
        <f>F2:F2245/1000000</f>
        <v>0.404831</v>
      </c>
      <c r="H312" s="27">
        <f t="shared" si="4"/>
        <v>6.50787353515625E-2</v>
      </c>
      <c r="I312" s="29">
        <f>'Sheet1 - Table 1'!E2714/(256*256*256)</f>
        <v>2.4129807949066162E-2</v>
      </c>
    </row>
    <row r="313" spans="1:9" ht="15" customHeight="1">
      <c r="A313" s="18">
        <v>311</v>
      </c>
      <c r="B313" s="7">
        <v>259770</v>
      </c>
      <c r="C313" s="7">
        <f>B2:B2245/1000000</f>
        <v>0.25977</v>
      </c>
      <c r="D313" s="20">
        <v>1094656</v>
      </c>
      <c r="E313" s="20">
        <f>D2:D2245/1000000</f>
        <v>1.0946560000000001</v>
      </c>
      <c r="F313" s="21">
        <v>406434</v>
      </c>
      <c r="G313" s="22">
        <f>F2:F2245/1000000</f>
        <v>0.40643400000000002</v>
      </c>
      <c r="H313" s="27">
        <f t="shared" si="4"/>
        <v>6.524658203125E-2</v>
      </c>
      <c r="I313" s="29">
        <f>'Sheet1 - Table 1'!E2715/(256*256*256)</f>
        <v>2.4225354194641113E-2</v>
      </c>
    </row>
    <row r="314" spans="1:9" ht="15" customHeight="1">
      <c r="A314" s="18">
        <v>312</v>
      </c>
      <c r="B314" s="7">
        <v>260047</v>
      </c>
      <c r="C314" s="7">
        <f>B2:B2245/1000000</f>
        <v>0.26004699999999997</v>
      </c>
      <c r="D314" s="20">
        <v>1098496</v>
      </c>
      <c r="E314" s="20">
        <f>D2:D2245/1000000</f>
        <v>1.0984959999999999</v>
      </c>
      <c r="F314" s="21">
        <v>407670</v>
      </c>
      <c r="G314" s="22">
        <f>F2:F2245/1000000</f>
        <v>0.40766999999999998</v>
      </c>
      <c r="H314" s="27">
        <f t="shared" si="4"/>
        <v>6.54754638671875E-2</v>
      </c>
      <c r="I314" s="29">
        <f>'Sheet1 - Table 1'!E2716/(256*256*256)</f>
        <v>2.4299025535583496E-2</v>
      </c>
    </row>
    <row r="315" spans="1:9" ht="15" customHeight="1">
      <c r="A315" s="18">
        <v>313</v>
      </c>
      <c r="B315" s="7">
        <v>260491</v>
      </c>
      <c r="C315" s="7">
        <f>B2:B2245/1000000</f>
        <v>0.26049099999999997</v>
      </c>
      <c r="D315" s="20">
        <v>1100544</v>
      </c>
      <c r="E315" s="20">
        <f>D2:D2245/1000000</f>
        <v>1.100544</v>
      </c>
      <c r="F315" s="21">
        <v>408996</v>
      </c>
      <c r="G315" s="22">
        <f>F2:F2245/1000000</f>
        <v>0.40899600000000003</v>
      </c>
      <c r="H315" s="27">
        <f t="shared" si="4"/>
        <v>6.55975341796875E-2</v>
      </c>
      <c r="I315" s="29">
        <f>'Sheet1 - Table 1'!E2717/(256*256*256)</f>
        <v>2.4378061294555664E-2</v>
      </c>
    </row>
    <row r="316" spans="1:9" ht="15" customHeight="1">
      <c r="A316" s="18">
        <v>314</v>
      </c>
      <c r="B316" s="7">
        <v>260727</v>
      </c>
      <c r="C316" s="7">
        <f>B2:B2245/1000000</f>
        <v>0.26072699999999999</v>
      </c>
      <c r="D316" s="20">
        <v>1102336</v>
      </c>
      <c r="E316" s="20">
        <f>D2:D2245/1000000</f>
        <v>1.102336</v>
      </c>
      <c r="F316" s="21">
        <v>410322</v>
      </c>
      <c r="G316" s="22">
        <f>F2:F2245/1000000</f>
        <v>0.41032200000000002</v>
      </c>
      <c r="H316" s="27">
        <f t="shared" si="4"/>
        <v>6.5704345703125E-2</v>
      </c>
      <c r="I316" s="29">
        <f>'Sheet1 - Table 1'!E2718/(256*256*256)</f>
        <v>2.4457097053527832E-2</v>
      </c>
    </row>
    <row r="317" spans="1:9" ht="15" customHeight="1">
      <c r="A317" s="18">
        <v>315</v>
      </c>
      <c r="B317" s="7">
        <v>261181</v>
      </c>
      <c r="C317" s="7">
        <f>B2:B2245/1000000</f>
        <v>0.261181</v>
      </c>
      <c r="D317" s="20">
        <v>1106944</v>
      </c>
      <c r="E317" s="20">
        <f>D2:D2245/1000000</f>
        <v>1.1069439999999999</v>
      </c>
      <c r="F317" s="21">
        <v>411841</v>
      </c>
      <c r="G317" s="22">
        <f>F2:F2245/1000000</f>
        <v>0.41184100000000001</v>
      </c>
      <c r="H317" s="27">
        <f t="shared" si="4"/>
        <v>6.597900390625E-2</v>
      </c>
      <c r="I317" s="29">
        <f>'Sheet1 - Table 1'!E2719/(256*256*256)</f>
        <v>2.454763650894165E-2</v>
      </c>
    </row>
    <row r="318" spans="1:9" ht="15" customHeight="1">
      <c r="A318" s="18">
        <v>316</v>
      </c>
      <c r="B318" s="7">
        <v>261653</v>
      </c>
      <c r="C318" s="7">
        <f>B2:B2245/1000000</f>
        <v>0.26165300000000002</v>
      </c>
      <c r="D318" s="20">
        <v>1109504</v>
      </c>
      <c r="E318" s="20">
        <f>D2:D2245/1000000</f>
        <v>1.109504</v>
      </c>
      <c r="F318" s="21">
        <v>413386</v>
      </c>
      <c r="G318" s="22">
        <f>F2:F2245/1000000</f>
        <v>0.41338599999999998</v>
      </c>
      <c r="H318" s="27">
        <f t="shared" si="4"/>
        <v>6.6131591796875E-2</v>
      </c>
      <c r="I318" s="29">
        <f>'Sheet1 - Table 1'!E2720/(256*256*256)</f>
        <v>2.4639725685119629E-2</v>
      </c>
    </row>
    <row r="319" spans="1:9" ht="15" customHeight="1">
      <c r="A319" s="18">
        <v>317</v>
      </c>
      <c r="B319" s="7">
        <v>262014</v>
      </c>
      <c r="C319" s="7">
        <f>B2:B2245/1000000</f>
        <v>0.26201400000000002</v>
      </c>
      <c r="D319" s="20">
        <v>1110528</v>
      </c>
      <c r="E319" s="20">
        <f>D2:D2245/1000000</f>
        <v>1.110528</v>
      </c>
      <c r="F319" s="21">
        <v>414697</v>
      </c>
      <c r="G319" s="22">
        <f>F2:F2245/1000000</f>
        <v>0.41469699999999998</v>
      </c>
      <c r="H319" s="27">
        <f t="shared" si="4"/>
        <v>6.6192626953125E-2</v>
      </c>
      <c r="I319" s="29">
        <f>'Sheet1 - Table 1'!E2721/(256*256*256)</f>
        <v>2.4717867374420166E-2</v>
      </c>
    </row>
    <row r="320" spans="1:9" ht="15" customHeight="1">
      <c r="A320" s="18">
        <v>318</v>
      </c>
      <c r="B320" s="7">
        <v>262613</v>
      </c>
      <c r="C320" s="7">
        <f>B2:B2245/1000000</f>
        <v>0.26261299999999999</v>
      </c>
      <c r="D320" s="20">
        <v>1114880</v>
      </c>
      <c r="E320" s="20">
        <f>D2:D2245/1000000</f>
        <v>1.1148800000000001</v>
      </c>
      <c r="F320" s="21">
        <v>416244</v>
      </c>
      <c r="G320" s="22">
        <f>F2:F2245/1000000</f>
        <v>0.416244</v>
      </c>
      <c r="H320" s="27">
        <f t="shared" si="4"/>
        <v>6.64520263671875E-2</v>
      </c>
      <c r="I320" s="29">
        <f>'Sheet1 - Table 1'!E2722/(256*256*256)</f>
        <v>2.4810075759887695E-2</v>
      </c>
    </row>
    <row r="321" spans="1:9" ht="15" customHeight="1">
      <c r="A321" s="18">
        <v>319</v>
      </c>
      <c r="B321" s="7">
        <v>263150</v>
      </c>
      <c r="C321" s="7">
        <f>B2:B2245/1000000</f>
        <v>0.26315</v>
      </c>
      <c r="D321" s="20">
        <v>1115904</v>
      </c>
      <c r="E321" s="20">
        <f>D2:D2245/1000000</f>
        <v>1.115904</v>
      </c>
      <c r="F321" s="21">
        <v>417473</v>
      </c>
      <c r="G321" s="22">
        <f>F2:F2245/1000000</f>
        <v>0.41747299999999998</v>
      </c>
      <c r="H321" s="27">
        <f t="shared" si="4"/>
        <v>6.65130615234375E-2</v>
      </c>
      <c r="I321" s="29">
        <f>'Sheet1 - Table 1'!E2723/(256*256*256)</f>
        <v>2.488332986831665E-2</v>
      </c>
    </row>
    <row r="322" spans="1:9" ht="15" customHeight="1">
      <c r="A322" s="18">
        <v>320</v>
      </c>
      <c r="B322" s="7">
        <v>263907</v>
      </c>
      <c r="C322" s="7">
        <f>B2:B2245/1000000</f>
        <v>0.263907</v>
      </c>
      <c r="D322" s="20">
        <v>1119488</v>
      </c>
      <c r="E322" s="20">
        <f>D2:D2245/1000000</f>
        <v>1.119488</v>
      </c>
      <c r="F322" s="21">
        <v>418955</v>
      </c>
      <c r="G322" s="22">
        <f>F2:F2245/1000000</f>
        <v>0.41895500000000002</v>
      </c>
      <c r="H322" s="27">
        <f t="shared" si="4"/>
        <v>6.67266845703125E-2</v>
      </c>
      <c r="I322" s="29">
        <f>'Sheet1 - Table 1'!E2724/(256*256*256)</f>
        <v>2.4971663951873779E-2</v>
      </c>
    </row>
    <row r="323" spans="1:9" ht="15" customHeight="1">
      <c r="A323" s="18">
        <v>321</v>
      </c>
      <c r="B323" s="7">
        <v>264346</v>
      </c>
      <c r="C323" s="7">
        <f>B2:B2245/1000000</f>
        <v>0.26434600000000003</v>
      </c>
      <c r="D323" s="20">
        <v>1121792</v>
      </c>
      <c r="E323" s="20">
        <f>D2:D2245/1000000</f>
        <v>1.1217919999999999</v>
      </c>
      <c r="F323" s="21">
        <v>420078</v>
      </c>
      <c r="G323" s="22">
        <f>F2:F2245/1000000</f>
        <v>0.42007800000000001</v>
      </c>
      <c r="H323" s="27">
        <f t="shared" ref="H323:H386" si="5">(D323 / POWER(256,3))</f>
        <v>6.6864013671875E-2</v>
      </c>
      <c r="I323" s="29">
        <f>'Sheet1 - Table 1'!E2725/(256*256*256)</f>
        <v>2.5038599967956543E-2</v>
      </c>
    </row>
    <row r="324" spans="1:9" ht="15" customHeight="1">
      <c r="A324" s="18">
        <v>322</v>
      </c>
      <c r="B324" s="7">
        <v>265072</v>
      </c>
      <c r="C324" s="7">
        <f>B2:B2245/1000000</f>
        <v>0.26507199999999997</v>
      </c>
      <c r="D324" s="20">
        <v>1123840</v>
      </c>
      <c r="E324" s="20">
        <f>D2:D2245/1000000</f>
        <v>1.12384</v>
      </c>
      <c r="F324" s="21">
        <v>421458</v>
      </c>
      <c r="G324" s="22">
        <f>F2:F2245/1000000</f>
        <v>0.421458</v>
      </c>
      <c r="H324" s="27">
        <f t="shared" si="5"/>
        <v>6.6986083984375E-2</v>
      </c>
      <c r="I324" s="29">
        <f>'Sheet1 - Table 1'!E2726/(256*256*256)</f>
        <v>2.5120854377746582E-2</v>
      </c>
    </row>
    <row r="325" spans="1:9" ht="15" customHeight="1">
      <c r="A325" s="18">
        <v>323</v>
      </c>
      <c r="B325" s="7">
        <v>265399</v>
      </c>
      <c r="C325" s="7">
        <f>B2:B2245/1000000</f>
        <v>0.265399</v>
      </c>
      <c r="D325" s="20">
        <v>1126144</v>
      </c>
      <c r="E325" s="20">
        <f>D2:D2245/1000000</f>
        <v>1.126144</v>
      </c>
      <c r="F325" s="21">
        <v>422964</v>
      </c>
      <c r="G325" s="22">
        <f>F2:F2245/1000000</f>
        <v>0.42296400000000001</v>
      </c>
      <c r="H325" s="27">
        <f t="shared" si="5"/>
        <v>6.71234130859375E-2</v>
      </c>
      <c r="I325" s="29">
        <f>'Sheet1 - Table 1'!E2727/(256*256*256)</f>
        <v>2.521061897277832E-2</v>
      </c>
    </row>
    <row r="326" spans="1:9" ht="15" customHeight="1">
      <c r="A326" s="18">
        <v>324</v>
      </c>
      <c r="B326" s="7">
        <v>265752</v>
      </c>
      <c r="C326" s="7">
        <f>B2:B2245/1000000</f>
        <v>0.26575199999999999</v>
      </c>
      <c r="D326" s="20">
        <v>1129216</v>
      </c>
      <c r="E326" s="20">
        <f>D2:D2245/1000000</f>
        <v>1.129216</v>
      </c>
      <c r="F326" s="21">
        <v>424388</v>
      </c>
      <c r="G326" s="22">
        <f>F2:F2245/1000000</f>
        <v>0.42438799999999999</v>
      </c>
      <c r="H326" s="27">
        <f t="shared" si="5"/>
        <v>6.73065185546875E-2</v>
      </c>
      <c r="I326" s="29">
        <f>'Sheet1 - Table 1'!E2728/(256*256*256)</f>
        <v>2.5295495986938477E-2</v>
      </c>
    </row>
    <row r="327" spans="1:9" ht="15" customHeight="1">
      <c r="A327" s="18">
        <v>325</v>
      </c>
      <c r="B327" s="7">
        <v>266045</v>
      </c>
      <c r="C327" s="7">
        <f>B2:B2245/1000000</f>
        <v>0.26604499999999998</v>
      </c>
      <c r="D327" s="20">
        <v>1131776</v>
      </c>
      <c r="E327" s="20">
        <f>D2:D2245/1000000</f>
        <v>1.1317759999999999</v>
      </c>
      <c r="F327" s="21">
        <v>425924</v>
      </c>
      <c r="G327" s="22">
        <f>F2:F2245/1000000</f>
        <v>0.42592400000000002</v>
      </c>
      <c r="H327" s="27">
        <f t="shared" si="5"/>
        <v>6.74591064453125E-2</v>
      </c>
      <c r="I327" s="29">
        <f>'Sheet1 - Table 1'!E2729/(256*256*256)</f>
        <v>2.5387048721313477E-2</v>
      </c>
    </row>
    <row r="328" spans="1:9" ht="15" customHeight="1">
      <c r="A328" s="18">
        <v>326</v>
      </c>
      <c r="B328" s="7">
        <v>266438</v>
      </c>
      <c r="C328" s="7">
        <f>B2:B2245/1000000</f>
        <v>0.26643800000000001</v>
      </c>
      <c r="D328" s="20">
        <v>1132800</v>
      </c>
      <c r="E328" s="20">
        <f>D2:D2245/1000000</f>
        <v>1.1328</v>
      </c>
      <c r="F328" s="21">
        <v>427061</v>
      </c>
      <c r="G328" s="22">
        <f>F2:F2245/1000000</f>
        <v>0.42706100000000002</v>
      </c>
      <c r="H328" s="27">
        <f t="shared" si="5"/>
        <v>6.75201416015625E-2</v>
      </c>
      <c r="I328" s="29">
        <f>'Sheet1 - Table 1'!E2730/(256*256*256)</f>
        <v>2.5454819202423096E-2</v>
      </c>
    </row>
    <row r="329" spans="1:9" ht="15" customHeight="1">
      <c r="A329" s="18">
        <v>327</v>
      </c>
      <c r="B329" s="7">
        <v>267190</v>
      </c>
      <c r="C329" s="7">
        <f>B2:B2245/1000000</f>
        <v>0.26718999999999998</v>
      </c>
      <c r="D329" s="20">
        <v>1137664</v>
      </c>
      <c r="E329" s="20">
        <f>D2:D2245/1000000</f>
        <v>1.137664</v>
      </c>
      <c r="F329" s="21">
        <v>428512</v>
      </c>
      <c r="G329" s="22">
        <f>F2:F2245/1000000</f>
        <v>0.428512</v>
      </c>
      <c r="H329" s="27">
        <f t="shared" si="5"/>
        <v>6.781005859375E-2</v>
      </c>
      <c r="I329" s="29">
        <f>'Sheet1 - Table 1'!E2731/(256*256*256)</f>
        <v>2.5541305541992188E-2</v>
      </c>
    </row>
    <row r="330" spans="1:9" ht="15" customHeight="1">
      <c r="A330" s="18">
        <v>328</v>
      </c>
      <c r="B330" s="7">
        <v>267846</v>
      </c>
      <c r="C330" s="7">
        <f>B2:B2245/1000000</f>
        <v>0.26784599999999997</v>
      </c>
      <c r="D330" s="20">
        <v>1138688</v>
      </c>
      <c r="E330" s="20">
        <f>D2:D2245/1000000</f>
        <v>1.1386879999999999</v>
      </c>
      <c r="F330" s="21">
        <v>429927</v>
      </c>
      <c r="G330" s="22">
        <f>F2:F2245/1000000</f>
        <v>0.429927</v>
      </c>
      <c r="H330" s="27">
        <f t="shared" si="5"/>
        <v>6.787109375E-2</v>
      </c>
      <c r="I330" s="29">
        <f>'Sheet1 - Table 1'!E2732/(256*256*256)</f>
        <v>2.5625646114349365E-2</v>
      </c>
    </row>
    <row r="331" spans="1:9" ht="15" customHeight="1">
      <c r="A331" s="18">
        <v>329</v>
      </c>
      <c r="B331" s="7">
        <v>268086</v>
      </c>
      <c r="C331" s="7">
        <f>B2:B2245/1000000</f>
        <v>0.26808599999999999</v>
      </c>
      <c r="D331" s="20">
        <v>1143040</v>
      </c>
      <c r="E331" s="20">
        <f>D2:D2245/1000000</f>
        <v>1.1430400000000001</v>
      </c>
      <c r="F331" s="21">
        <v>431130</v>
      </c>
      <c r="G331" s="22">
        <f>F2:F2245/1000000</f>
        <v>0.43113000000000001</v>
      </c>
      <c r="H331" s="27">
        <f t="shared" si="5"/>
        <v>6.81304931640625E-2</v>
      </c>
      <c r="I331" s="29">
        <f>'Sheet1 - Table 1'!E2733/(256*256*256)</f>
        <v>2.569735050201416E-2</v>
      </c>
    </row>
    <row r="332" spans="1:9" ht="15" customHeight="1">
      <c r="A332" s="18">
        <v>330</v>
      </c>
      <c r="B332" s="7">
        <v>268311</v>
      </c>
      <c r="C332" s="7">
        <f>B2:B2245/1000000</f>
        <v>0.26831100000000002</v>
      </c>
      <c r="D332" s="20">
        <v>1150720</v>
      </c>
      <c r="E332" s="20">
        <f>D2:D2245/1000000</f>
        <v>1.15072</v>
      </c>
      <c r="F332" s="21">
        <v>432626</v>
      </c>
      <c r="G332" s="22">
        <f>F2:F2245/1000000</f>
        <v>0.43262600000000001</v>
      </c>
      <c r="H332" s="27">
        <f t="shared" si="5"/>
        <v>6.85882568359375E-2</v>
      </c>
      <c r="I332" s="29">
        <f>'Sheet1 - Table 1'!E2734/(256*256*256)</f>
        <v>2.5786519050598145E-2</v>
      </c>
    </row>
    <row r="333" spans="1:9" ht="15" customHeight="1">
      <c r="A333" s="18">
        <v>331</v>
      </c>
      <c r="B333" s="7">
        <v>268697</v>
      </c>
      <c r="C333" s="7">
        <f>B2:B2245/1000000</f>
        <v>0.26869700000000002</v>
      </c>
      <c r="D333" s="20">
        <v>1154304</v>
      </c>
      <c r="E333" s="20">
        <f>D2:D2245/1000000</f>
        <v>1.154304</v>
      </c>
      <c r="F333" s="21">
        <v>433906</v>
      </c>
      <c r="G333" s="22">
        <f>F2:F2245/1000000</f>
        <v>0.43390600000000001</v>
      </c>
      <c r="H333" s="27">
        <f t="shared" si="5"/>
        <v>6.88018798828125E-2</v>
      </c>
      <c r="I333" s="29">
        <f>'Sheet1 - Table 1'!E2735/(256*256*256)</f>
        <v>2.5862812995910645E-2</v>
      </c>
    </row>
    <row r="334" spans="1:9" ht="15" customHeight="1">
      <c r="A334" s="18">
        <v>332</v>
      </c>
      <c r="B334" s="7">
        <v>269112</v>
      </c>
      <c r="C334" s="7">
        <f>B2:B2245/1000000</f>
        <v>0.26911200000000002</v>
      </c>
      <c r="D334" s="20">
        <v>1156352</v>
      </c>
      <c r="E334" s="20">
        <f>D2:D2245/1000000</f>
        <v>1.156352</v>
      </c>
      <c r="F334" s="21">
        <v>435396</v>
      </c>
      <c r="G334" s="22">
        <f>F2:F2245/1000000</f>
        <v>0.43539600000000001</v>
      </c>
      <c r="H334" s="27">
        <f t="shared" si="5"/>
        <v>6.89239501953125E-2</v>
      </c>
      <c r="I334" s="29">
        <f>'Sheet1 - Table 1'!E2736/(256*256*256)</f>
        <v>2.5951623916625977E-2</v>
      </c>
    </row>
    <row r="335" spans="1:9" ht="15" customHeight="1">
      <c r="A335" s="18">
        <v>333</v>
      </c>
      <c r="B335" s="7">
        <v>269633</v>
      </c>
      <c r="C335" s="7">
        <f>B2:B2245/1000000</f>
        <v>0.26963300000000001</v>
      </c>
      <c r="D335" s="20">
        <v>1158912</v>
      </c>
      <c r="E335" s="20">
        <f>D2:D2245/1000000</f>
        <v>1.1589119999999999</v>
      </c>
      <c r="F335" s="21">
        <v>436531</v>
      </c>
      <c r="G335" s="22">
        <f>F2:F2245/1000000</f>
        <v>0.436531</v>
      </c>
      <c r="H335" s="27">
        <f t="shared" si="5"/>
        <v>6.90765380859375E-2</v>
      </c>
      <c r="I335" s="29">
        <f>'Sheet1 - Table 1'!E2737/(256*256*256)</f>
        <v>2.6019275188446045E-2</v>
      </c>
    </row>
    <row r="336" spans="1:9" ht="15" customHeight="1">
      <c r="A336" s="18">
        <v>334</v>
      </c>
      <c r="B336" s="7">
        <v>269757</v>
      </c>
      <c r="C336" s="7">
        <f>B2:B2245/1000000</f>
        <v>0.26975700000000002</v>
      </c>
      <c r="D336" s="20">
        <v>1163264</v>
      </c>
      <c r="E336" s="20">
        <f>D2:D2245/1000000</f>
        <v>1.1632640000000001</v>
      </c>
      <c r="F336" s="21">
        <v>437869</v>
      </c>
      <c r="G336" s="22">
        <f>F2:F2245/1000000</f>
        <v>0.43786900000000001</v>
      </c>
      <c r="H336" s="27">
        <f t="shared" si="5"/>
        <v>6.93359375E-2</v>
      </c>
      <c r="I336" s="29">
        <f>'Sheet1 - Table 1'!E2738/(256*256*256)</f>
        <v>2.6099026203155518E-2</v>
      </c>
    </row>
    <row r="337" spans="1:9" ht="15" customHeight="1">
      <c r="A337" s="18">
        <v>335</v>
      </c>
      <c r="B337" s="7">
        <v>270562</v>
      </c>
      <c r="C337" s="7">
        <f>B2:B2245/1000000</f>
        <v>0.27056200000000002</v>
      </c>
      <c r="D337" s="20">
        <v>1167360</v>
      </c>
      <c r="E337" s="20">
        <f>D2:D2245/1000000</f>
        <v>1.16736</v>
      </c>
      <c r="F337" s="21">
        <v>438991</v>
      </c>
      <c r="G337" s="22">
        <f>F2:F2245/1000000</f>
        <v>0.43899100000000002</v>
      </c>
      <c r="H337" s="27">
        <f t="shared" si="5"/>
        <v>6.9580078125E-2</v>
      </c>
      <c r="I337" s="29">
        <f>'Sheet1 - Table 1'!E2739/(256*256*256)</f>
        <v>2.6165902614593506E-2</v>
      </c>
    </row>
    <row r="338" spans="1:9" ht="15" customHeight="1">
      <c r="A338" s="18">
        <v>336</v>
      </c>
      <c r="B338" s="7">
        <v>271277</v>
      </c>
      <c r="C338" s="7">
        <f>B2:B2245/1000000</f>
        <v>0.27127699999999999</v>
      </c>
      <c r="D338" s="20">
        <v>1170176</v>
      </c>
      <c r="E338" s="20">
        <f>D2:D2245/1000000</f>
        <v>1.1701760000000001</v>
      </c>
      <c r="F338" s="21">
        <v>440461</v>
      </c>
      <c r="G338" s="22">
        <f>F2:F2245/1000000</f>
        <v>0.44046099999999999</v>
      </c>
      <c r="H338" s="27">
        <f t="shared" si="5"/>
        <v>6.97479248046875E-2</v>
      </c>
      <c r="I338" s="29">
        <f>'Sheet1 - Table 1'!E2740/(256*256*256)</f>
        <v>2.625352144241333E-2</v>
      </c>
    </row>
    <row r="339" spans="1:9" ht="15" customHeight="1">
      <c r="A339" s="18">
        <v>337</v>
      </c>
      <c r="B339" s="7">
        <v>271862</v>
      </c>
      <c r="C339" s="7">
        <f>B2:B2245/1000000</f>
        <v>0.27186199999999999</v>
      </c>
      <c r="D339" s="20">
        <v>1175040</v>
      </c>
      <c r="E339" s="20">
        <f>D2:D2245/1000000</f>
        <v>1.1750400000000001</v>
      </c>
      <c r="F339" s="21">
        <v>441892</v>
      </c>
      <c r="G339" s="22">
        <f>F2:F2245/1000000</f>
        <v>0.44189200000000001</v>
      </c>
      <c r="H339" s="27">
        <f t="shared" si="5"/>
        <v>7.0037841796875E-2</v>
      </c>
      <c r="I339" s="29">
        <f>'Sheet1 - Table 1'!E2741/(256*256*256)</f>
        <v>2.6338815689086914E-2</v>
      </c>
    </row>
    <row r="340" spans="1:9" ht="15" customHeight="1">
      <c r="A340" s="18">
        <v>338</v>
      </c>
      <c r="B340" s="7">
        <v>272389</v>
      </c>
      <c r="C340" s="7">
        <f>B2:B2245/1000000</f>
        <v>0.27238899999999999</v>
      </c>
      <c r="D340" s="20">
        <v>1179904</v>
      </c>
      <c r="E340" s="20">
        <f>D2:D2245/1000000</f>
        <v>1.1799040000000001</v>
      </c>
      <c r="F340" s="21">
        <v>443256</v>
      </c>
      <c r="G340" s="22">
        <f>F2:F2245/1000000</f>
        <v>0.44325599999999998</v>
      </c>
      <c r="H340" s="27">
        <f t="shared" si="5"/>
        <v>7.03277587890625E-2</v>
      </c>
      <c r="I340" s="29">
        <f>'Sheet1 - Table 1'!E2742/(256*256*256)</f>
        <v>2.6420116424560547E-2</v>
      </c>
    </row>
    <row r="341" spans="1:9" ht="15" customHeight="1">
      <c r="A341" s="18">
        <v>339</v>
      </c>
      <c r="B341" s="7">
        <v>272588</v>
      </c>
      <c r="C341" s="7">
        <f>B2:B2245/1000000</f>
        <v>0.272588</v>
      </c>
      <c r="D341" s="20">
        <v>1185280</v>
      </c>
      <c r="E341" s="20">
        <f>D2:D2245/1000000</f>
        <v>1.1852799999999999</v>
      </c>
      <c r="F341" s="21">
        <v>444360</v>
      </c>
      <c r="G341" s="22">
        <f>F2:F2245/1000000</f>
        <v>0.44435999999999998</v>
      </c>
      <c r="H341" s="27">
        <f t="shared" si="5"/>
        <v>7.0648193359375E-2</v>
      </c>
      <c r="I341" s="29">
        <f>'Sheet1 - Table 1'!E2743/(256*256*256)</f>
        <v>2.6485919952392578E-2</v>
      </c>
    </row>
    <row r="342" spans="1:9" ht="15" customHeight="1">
      <c r="A342" s="18">
        <v>340</v>
      </c>
      <c r="B342" s="7">
        <v>273015</v>
      </c>
      <c r="C342" s="7">
        <f>B2:B2245/1000000</f>
        <v>0.27301500000000001</v>
      </c>
      <c r="D342" s="20">
        <v>1190656</v>
      </c>
      <c r="E342" s="20">
        <f>D2:D2245/1000000</f>
        <v>1.1906559999999999</v>
      </c>
      <c r="F342" s="21">
        <v>445994</v>
      </c>
      <c r="G342" s="22">
        <f>F2:F2245/1000000</f>
        <v>0.445994</v>
      </c>
      <c r="H342" s="27">
        <f t="shared" si="5"/>
        <v>7.09686279296875E-2</v>
      </c>
      <c r="I342" s="29">
        <f>'Sheet1 - Table 1'!E2744/(256*256*256)</f>
        <v>2.6583313941955566E-2</v>
      </c>
    </row>
    <row r="343" spans="1:9" ht="15" customHeight="1">
      <c r="A343" s="18">
        <v>341</v>
      </c>
      <c r="B343" s="7">
        <v>273303</v>
      </c>
      <c r="C343" s="7">
        <f>B2:B2245/1000000</f>
        <v>0.27330300000000002</v>
      </c>
      <c r="D343" s="20">
        <v>1194496</v>
      </c>
      <c r="E343" s="20">
        <f>D2:D2245/1000000</f>
        <v>1.194496</v>
      </c>
      <c r="F343" s="21">
        <v>447306</v>
      </c>
      <c r="G343" s="22">
        <f>F2:F2245/1000000</f>
        <v>0.44730599999999998</v>
      </c>
      <c r="H343" s="27">
        <f t="shared" si="5"/>
        <v>7.1197509765625E-2</v>
      </c>
      <c r="I343" s="29">
        <f>'Sheet1 - Table 1'!E2745/(256*256*256)</f>
        <v>2.6661515235900879E-2</v>
      </c>
    </row>
    <row r="344" spans="1:9" ht="15" customHeight="1">
      <c r="A344" s="18">
        <v>342</v>
      </c>
      <c r="B344" s="7">
        <v>273493</v>
      </c>
      <c r="C344" s="7">
        <f>B2:B2245/1000000</f>
        <v>0.27349299999999999</v>
      </c>
      <c r="D344" s="20">
        <v>1198080</v>
      </c>
      <c r="E344" s="20">
        <f>D2:D2245/1000000</f>
        <v>1.19808</v>
      </c>
      <c r="F344" s="21">
        <v>448664</v>
      </c>
      <c r="G344" s="22">
        <f>F2:F2245/1000000</f>
        <v>0.44866400000000001</v>
      </c>
      <c r="H344" s="27">
        <f t="shared" si="5"/>
        <v>7.14111328125E-2</v>
      </c>
      <c r="I344" s="29">
        <f>'Sheet1 - Table 1'!E2746/(256*256*256)</f>
        <v>2.6742458343505859E-2</v>
      </c>
    </row>
    <row r="345" spans="1:9" ht="15" customHeight="1">
      <c r="A345" s="18">
        <v>343</v>
      </c>
      <c r="B345" s="7">
        <v>273823</v>
      </c>
      <c r="C345" s="7">
        <f>B2:B2245/1000000</f>
        <v>0.27382299999999998</v>
      </c>
      <c r="D345" s="20">
        <v>1200384</v>
      </c>
      <c r="E345" s="20">
        <f>D2:D2245/1000000</f>
        <v>1.2003839999999999</v>
      </c>
      <c r="F345" s="21">
        <v>449967</v>
      </c>
      <c r="G345" s="22">
        <f>F2:F2245/1000000</f>
        <v>0.44996700000000001</v>
      </c>
      <c r="H345" s="27">
        <f t="shared" si="5"/>
        <v>7.15484619140625E-2</v>
      </c>
      <c r="I345" s="29">
        <f>'Sheet1 - Table 1'!E2747/(256*256*256)</f>
        <v>2.6820123195648193E-2</v>
      </c>
    </row>
    <row r="346" spans="1:9" ht="15" customHeight="1">
      <c r="A346" s="18">
        <v>344</v>
      </c>
      <c r="B346" s="7">
        <v>274046</v>
      </c>
      <c r="C346" s="7">
        <f>B2:B2245/1000000</f>
        <v>0.27404600000000001</v>
      </c>
      <c r="D346" s="20">
        <v>1209088</v>
      </c>
      <c r="E346" s="20">
        <f>D2:D2245/1000000</f>
        <v>1.2090879999999999</v>
      </c>
      <c r="F346" s="21">
        <v>451514</v>
      </c>
      <c r="G346" s="22">
        <f>F2:F2245/1000000</f>
        <v>0.45151400000000003</v>
      </c>
      <c r="H346" s="27">
        <f t="shared" si="5"/>
        <v>7.20672607421875E-2</v>
      </c>
      <c r="I346" s="29">
        <f>'Sheet1 - Table 1'!E2748/(256*256*256)</f>
        <v>2.6912331581115723E-2</v>
      </c>
    </row>
    <row r="347" spans="1:9" ht="15" customHeight="1">
      <c r="A347" s="18">
        <v>345</v>
      </c>
      <c r="B347" s="7">
        <v>274492</v>
      </c>
      <c r="C347" s="7">
        <f>B2:B2245/1000000</f>
        <v>0.27449200000000001</v>
      </c>
      <c r="D347" s="20">
        <v>1213440</v>
      </c>
      <c r="E347" s="20">
        <f>D2:D2245/1000000</f>
        <v>1.2134400000000001</v>
      </c>
      <c r="F347" s="21">
        <v>452570</v>
      </c>
      <c r="G347" s="22">
        <f>F2:F2245/1000000</f>
        <v>0.45256999999999997</v>
      </c>
      <c r="H347" s="27">
        <f t="shared" si="5"/>
        <v>7.232666015625E-2</v>
      </c>
      <c r="I347" s="29">
        <f>'Sheet1 - Table 1'!E2749/(256*256*256)</f>
        <v>2.6975274085998535E-2</v>
      </c>
    </row>
    <row r="348" spans="1:9" ht="15" customHeight="1">
      <c r="A348" s="18">
        <v>346</v>
      </c>
      <c r="B348" s="7">
        <v>274599</v>
      </c>
      <c r="C348" s="7">
        <f>B2:B2245/1000000</f>
        <v>0.27459899999999998</v>
      </c>
      <c r="D348" s="20">
        <v>1215744</v>
      </c>
      <c r="E348" s="20">
        <f>D2:D2245/1000000</f>
        <v>1.2157439999999999</v>
      </c>
      <c r="F348" s="21">
        <v>454247</v>
      </c>
      <c r="G348" s="22">
        <f>F2:F2245/1000000</f>
        <v>0.45424700000000001</v>
      </c>
      <c r="H348" s="27">
        <f t="shared" si="5"/>
        <v>7.24639892578125E-2</v>
      </c>
      <c r="I348" s="29">
        <f>'Sheet1 - Table 1'!E2750/(256*256*256)</f>
        <v>2.7075231075286865E-2</v>
      </c>
    </row>
    <row r="349" spans="1:9" ht="15" customHeight="1">
      <c r="A349" s="18">
        <v>347</v>
      </c>
      <c r="B349" s="7">
        <v>274897</v>
      </c>
      <c r="C349" s="7">
        <f>B2:B2245/1000000</f>
        <v>0.274897</v>
      </c>
      <c r="D349" s="20">
        <v>1219584</v>
      </c>
      <c r="E349" s="20">
        <f>D2:D2245/1000000</f>
        <v>1.219584</v>
      </c>
      <c r="F349" s="21">
        <v>455322</v>
      </c>
      <c r="G349" s="22">
        <f>F2:F2245/1000000</f>
        <v>0.455322</v>
      </c>
      <c r="H349" s="27">
        <f t="shared" si="5"/>
        <v>7.269287109375E-2</v>
      </c>
      <c r="I349" s="29">
        <f>'Sheet1 - Table 1'!E2751/(256*256*256)</f>
        <v>2.713930606842041E-2</v>
      </c>
    </row>
    <row r="350" spans="1:9" ht="15" customHeight="1">
      <c r="A350" s="18">
        <v>348</v>
      </c>
      <c r="B350" s="7">
        <v>275385</v>
      </c>
      <c r="C350" s="7">
        <f>B2:B2245/1000000</f>
        <v>0.27538499999999999</v>
      </c>
      <c r="D350" s="20">
        <v>1220608</v>
      </c>
      <c r="E350" s="20">
        <f>D2:D2245/1000000</f>
        <v>1.2206079999999999</v>
      </c>
      <c r="F350" s="21">
        <v>456861</v>
      </c>
      <c r="G350" s="22">
        <f>F2:F2245/1000000</f>
        <v>0.45686100000000002</v>
      </c>
      <c r="H350" s="27">
        <f t="shared" si="5"/>
        <v>7.275390625E-2</v>
      </c>
      <c r="I350" s="29">
        <f>'Sheet1 - Table 1'!E2752/(256*256*256)</f>
        <v>2.7231037616729736E-2</v>
      </c>
    </row>
    <row r="351" spans="1:9" ht="15" customHeight="1">
      <c r="A351" s="18">
        <v>349</v>
      </c>
      <c r="B351" s="7">
        <v>276277</v>
      </c>
      <c r="C351" s="7">
        <f>B2:B2245/1000000</f>
        <v>0.27627699999999999</v>
      </c>
      <c r="D351" s="20">
        <v>1225728</v>
      </c>
      <c r="E351" s="20">
        <f>D2:D2245/1000000</f>
        <v>1.2257279999999999</v>
      </c>
      <c r="F351" s="21">
        <v>458100</v>
      </c>
      <c r="G351" s="22">
        <f>F2:F2245/1000000</f>
        <v>0.45810000000000001</v>
      </c>
      <c r="H351" s="27">
        <f t="shared" si="5"/>
        <v>7.305908203125E-2</v>
      </c>
      <c r="I351" s="29">
        <f>'Sheet1 - Table 1'!E2753/(256*256*256)</f>
        <v>2.7304887771606445E-2</v>
      </c>
    </row>
    <row r="352" spans="1:9" ht="15" customHeight="1">
      <c r="A352" s="18">
        <v>350</v>
      </c>
      <c r="B352" s="7">
        <v>276476</v>
      </c>
      <c r="C352" s="7">
        <f>B2:B2245/1000000</f>
        <v>0.276476</v>
      </c>
      <c r="D352" s="20">
        <v>1230848</v>
      </c>
      <c r="E352" s="20">
        <f>D2:D2245/1000000</f>
        <v>1.2308479999999999</v>
      </c>
      <c r="F352" s="21">
        <v>459619</v>
      </c>
      <c r="G352" s="22">
        <f>F2:F2245/1000000</f>
        <v>0.459619</v>
      </c>
      <c r="H352" s="27">
        <f t="shared" si="5"/>
        <v>7.33642578125E-2</v>
      </c>
      <c r="I352" s="29">
        <f>'Sheet1 - Table 1'!E2754/(256*256*256)</f>
        <v>2.7395427227020264E-2</v>
      </c>
    </row>
    <row r="353" spans="1:9" ht="15" customHeight="1">
      <c r="A353" s="18">
        <v>351</v>
      </c>
      <c r="B353" s="7">
        <v>277158</v>
      </c>
      <c r="C353" s="7">
        <f>B2:B2245/1000000</f>
        <v>0.27715800000000002</v>
      </c>
      <c r="D353" s="20">
        <v>1234176</v>
      </c>
      <c r="E353" s="20">
        <f>D2:D2245/1000000</f>
        <v>1.2341759999999999</v>
      </c>
      <c r="F353" s="21">
        <v>460687</v>
      </c>
      <c r="G353" s="22">
        <f>F2:F2245/1000000</f>
        <v>0.46068700000000001</v>
      </c>
      <c r="H353" s="27">
        <f t="shared" si="5"/>
        <v>7.35626220703125E-2</v>
      </c>
      <c r="I353" s="29">
        <f>'Sheet1 - Table 1'!E2755/(256*256*256)</f>
        <v>2.7459084987640381E-2</v>
      </c>
    </row>
    <row r="354" spans="1:9" ht="15" customHeight="1">
      <c r="A354" s="18">
        <v>352</v>
      </c>
      <c r="B354" s="7">
        <v>277701</v>
      </c>
      <c r="C354" s="7">
        <f>B2:B2245/1000000</f>
        <v>0.27770099999999998</v>
      </c>
      <c r="D354" s="20">
        <v>1238272</v>
      </c>
      <c r="E354" s="20">
        <f>D2:D2245/1000000</f>
        <v>1.238272</v>
      </c>
      <c r="F354" s="21">
        <v>462364</v>
      </c>
      <c r="G354" s="22">
        <f>F2:F2245/1000000</f>
        <v>0.462364</v>
      </c>
      <c r="H354" s="27">
        <f t="shared" si="5"/>
        <v>7.38067626953125E-2</v>
      </c>
      <c r="I354" s="29">
        <f>'Sheet1 - Table 1'!E2756/(256*256*256)</f>
        <v>2.7559041976928711E-2</v>
      </c>
    </row>
    <row r="355" spans="1:9" ht="15" customHeight="1">
      <c r="A355" s="18">
        <v>353</v>
      </c>
      <c r="B355" s="7">
        <v>277708</v>
      </c>
      <c r="C355" s="7">
        <f>B2:B2245/1000000</f>
        <v>0.27770800000000001</v>
      </c>
      <c r="D355" s="20">
        <v>1241344</v>
      </c>
      <c r="E355" s="20">
        <f>D2:D2245/1000000</f>
        <v>1.241344</v>
      </c>
      <c r="F355" s="21">
        <v>463690</v>
      </c>
      <c r="G355" s="22">
        <f>F2:F2245/1000000</f>
        <v>0.46368999999999999</v>
      </c>
      <c r="H355" s="27">
        <f t="shared" si="5"/>
        <v>7.39898681640625E-2</v>
      </c>
      <c r="I355" s="29">
        <f>'Sheet1 - Table 1'!E2757/(256*256*256)</f>
        <v>2.7638077735900879E-2</v>
      </c>
    </row>
    <row r="356" spans="1:9" ht="15" customHeight="1">
      <c r="A356" s="18">
        <v>354</v>
      </c>
      <c r="B356" s="7">
        <v>278151</v>
      </c>
      <c r="C356" s="7">
        <f>B2:B2245/1000000</f>
        <v>0.27815099999999998</v>
      </c>
      <c r="D356" s="20">
        <v>1242624</v>
      </c>
      <c r="E356" s="20">
        <f>D2:D2245/1000000</f>
        <v>1.242624</v>
      </c>
      <c r="F356" s="21">
        <v>465225</v>
      </c>
      <c r="G356" s="22">
        <f>F2:F2245/1000000</f>
        <v>0.465225</v>
      </c>
      <c r="H356" s="27">
        <f t="shared" si="5"/>
        <v>7.4066162109375E-2</v>
      </c>
      <c r="I356" s="29">
        <f>'Sheet1 - Table 1'!E2758/(256*256*256)</f>
        <v>2.7729570865631104E-2</v>
      </c>
    </row>
    <row r="357" spans="1:9" ht="15" customHeight="1">
      <c r="A357" s="18">
        <v>355</v>
      </c>
      <c r="B357" s="7">
        <v>278558</v>
      </c>
      <c r="C357" s="7">
        <f>B2:B2245/1000000</f>
        <v>0.27855799999999997</v>
      </c>
      <c r="D357" s="20">
        <v>1245696</v>
      </c>
      <c r="E357" s="20">
        <f>D2:D2245/1000000</f>
        <v>1.2456959999999999</v>
      </c>
      <c r="F357" s="21">
        <v>466704</v>
      </c>
      <c r="G357" s="22">
        <f>F2:F2245/1000000</f>
        <v>0.46670400000000001</v>
      </c>
      <c r="H357" s="27">
        <f t="shared" si="5"/>
        <v>7.4249267578125E-2</v>
      </c>
      <c r="I357" s="29">
        <f>'Sheet1 - Table 1'!E2759/(256*256*256)</f>
        <v>2.7817726135253906E-2</v>
      </c>
    </row>
    <row r="358" spans="1:9" ht="15" customHeight="1">
      <c r="A358" s="18">
        <v>356</v>
      </c>
      <c r="B358" s="7">
        <v>278550</v>
      </c>
      <c r="C358" s="7">
        <f>B2:B2245/1000000</f>
        <v>0.27855000000000002</v>
      </c>
      <c r="D358" s="20">
        <v>1249536</v>
      </c>
      <c r="E358" s="20">
        <f>D2:D2245/1000000</f>
        <v>1.249536</v>
      </c>
      <c r="F358" s="21">
        <v>468042</v>
      </c>
      <c r="G358" s="22">
        <f>F2:F2245/1000000</f>
        <v>0.46804200000000001</v>
      </c>
      <c r="H358" s="27">
        <f t="shared" si="5"/>
        <v>7.44781494140625E-2</v>
      </c>
      <c r="I358" s="29">
        <f>'Sheet1 - Table 1'!E2760/(256*256*256)</f>
        <v>2.7897477149963379E-2</v>
      </c>
    </row>
    <row r="359" spans="1:9" ht="15" customHeight="1">
      <c r="A359" s="18">
        <v>357</v>
      </c>
      <c r="B359" s="7">
        <v>278775</v>
      </c>
      <c r="C359" s="7">
        <f>B2:B2245/1000000</f>
        <v>0.278775</v>
      </c>
      <c r="D359" s="20">
        <v>1252096</v>
      </c>
      <c r="E359" s="20">
        <f>D2:D2245/1000000</f>
        <v>1.2520960000000001</v>
      </c>
      <c r="F359" s="21">
        <v>469248</v>
      </c>
      <c r="G359" s="22">
        <f>F2:F2245/1000000</f>
        <v>0.469248</v>
      </c>
      <c r="H359" s="27">
        <f t="shared" si="5"/>
        <v>7.46307373046875E-2</v>
      </c>
      <c r="I359" s="29">
        <f>'Sheet1 - Table 1'!E2761/(256*256*256)</f>
        <v>2.79693603515625E-2</v>
      </c>
    </row>
    <row r="360" spans="1:9" ht="15" customHeight="1">
      <c r="A360" s="18">
        <v>358</v>
      </c>
      <c r="B360" s="7">
        <v>279154</v>
      </c>
      <c r="C360" s="7">
        <f>B2:B2245/1000000</f>
        <v>0.27915400000000001</v>
      </c>
      <c r="D360" s="20">
        <v>1254400</v>
      </c>
      <c r="E360" s="20">
        <f>D2:D2245/1000000</f>
        <v>1.2544</v>
      </c>
      <c r="F360" s="21">
        <v>471068</v>
      </c>
      <c r="G360" s="22">
        <f>F2:F2245/1000000</f>
        <v>0.47106799999999999</v>
      </c>
      <c r="H360" s="27">
        <f t="shared" si="5"/>
        <v>7.476806640625E-2</v>
      </c>
      <c r="I360" s="29">
        <f>'Sheet1 - Table 1'!E2762/(256*256*256)</f>
        <v>2.8077840805053711E-2</v>
      </c>
    </row>
    <row r="361" spans="1:9" ht="15" customHeight="1">
      <c r="A361" s="18">
        <v>359</v>
      </c>
      <c r="B361" s="7">
        <v>279231</v>
      </c>
      <c r="C361" s="7">
        <f>B2:B2245/1000000</f>
        <v>0.27923100000000001</v>
      </c>
      <c r="D361" s="20">
        <v>1257984</v>
      </c>
      <c r="E361" s="20">
        <f>D2:D2245/1000000</f>
        <v>1.257984</v>
      </c>
      <c r="F361" s="21">
        <v>472281</v>
      </c>
      <c r="G361" s="22">
        <f>F2:F2245/1000000</f>
        <v>0.47228100000000001</v>
      </c>
      <c r="H361" s="27">
        <f t="shared" si="5"/>
        <v>7.4981689453125E-2</v>
      </c>
      <c r="I361" s="29">
        <f>'Sheet1 - Table 1'!E2763/(256*256*256)</f>
        <v>2.815014123916626E-2</v>
      </c>
    </row>
    <row r="362" spans="1:9" ht="15" customHeight="1">
      <c r="A362" s="18">
        <v>360</v>
      </c>
      <c r="B362" s="7">
        <v>279590</v>
      </c>
      <c r="C362" s="7">
        <f>B2:B2245/1000000</f>
        <v>0.27959000000000001</v>
      </c>
      <c r="D362" s="20">
        <v>1261312</v>
      </c>
      <c r="E362" s="20">
        <f>D2:D2245/1000000</f>
        <v>1.261312</v>
      </c>
      <c r="F362" s="21">
        <v>474220</v>
      </c>
      <c r="G362" s="22">
        <f>F2:F2245/1000000</f>
        <v>0.47421999999999997</v>
      </c>
      <c r="H362" s="27">
        <f t="shared" si="5"/>
        <v>7.51800537109375E-2</v>
      </c>
      <c r="I362" s="29">
        <f>'Sheet1 - Table 1'!E2764/(256*256*256)</f>
        <v>2.8265714645385742E-2</v>
      </c>
    </row>
    <row r="363" spans="1:9" ht="15" customHeight="1">
      <c r="A363" s="18">
        <v>361</v>
      </c>
      <c r="B363" s="7">
        <v>280206</v>
      </c>
      <c r="C363" s="7">
        <f>B2:B2245/1000000</f>
        <v>0.28020600000000001</v>
      </c>
      <c r="D363" s="20">
        <v>1261824</v>
      </c>
      <c r="E363" s="20">
        <f>D2:D2245/1000000</f>
        <v>1.2618240000000001</v>
      </c>
      <c r="F363" s="21">
        <v>475531</v>
      </c>
      <c r="G363" s="22">
        <f>F2:F2245/1000000</f>
        <v>0.47553099999999998</v>
      </c>
      <c r="H363" s="27">
        <f t="shared" si="5"/>
        <v>7.52105712890625E-2</v>
      </c>
      <c r="I363" s="29">
        <f>'Sheet1 - Table 1'!E2765/(256*256*256)</f>
        <v>2.8343856334686279E-2</v>
      </c>
    </row>
    <row r="364" spans="1:9" ht="15" customHeight="1">
      <c r="A364" s="18">
        <v>362</v>
      </c>
      <c r="B364" s="7">
        <v>280440</v>
      </c>
      <c r="C364" s="7">
        <f>B2:B2245/1000000</f>
        <v>0.28044000000000002</v>
      </c>
      <c r="D364" s="20">
        <v>1266176</v>
      </c>
      <c r="E364" s="20">
        <f>D2:D2245/1000000</f>
        <v>1.266176</v>
      </c>
      <c r="F364" s="21">
        <v>477164</v>
      </c>
      <c r="G364" s="22">
        <f>F2:F2245/1000000</f>
        <v>0.47716399999999998</v>
      </c>
      <c r="H364" s="27">
        <f t="shared" si="5"/>
        <v>7.5469970703125E-2</v>
      </c>
      <c r="I364" s="29">
        <f>'Sheet1 - Table 1'!E2766/(256*256*256)</f>
        <v>2.8441190719604492E-2</v>
      </c>
    </row>
    <row r="365" spans="1:9" ht="15" customHeight="1">
      <c r="A365" s="18">
        <v>363</v>
      </c>
      <c r="B365" s="7">
        <v>280251</v>
      </c>
      <c r="C365" s="7">
        <f>B2:B2245/1000000</f>
        <v>0.28025099999999997</v>
      </c>
      <c r="D365" s="20">
        <v>1271040</v>
      </c>
      <c r="E365" s="20">
        <f>D2:D2245/1000000</f>
        <v>1.2710399999999999</v>
      </c>
      <c r="F365" s="21">
        <v>478375</v>
      </c>
      <c r="G365" s="22">
        <f>F2:F2245/1000000</f>
        <v>0.47837499999999999</v>
      </c>
      <c r="H365" s="27">
        <f t="shared" si="5"/>
        <v>7.57598876953125E-2</v>
      </c>
      <c r="I365" s="29">
        <f>'Sheet1 - Table 1'!E2767/(256*256*256)</f>
        <v>2.851337194442749E-2</v>
      </c>
    </row>
    <row r="366" spans="1:9" ht="15" customHeight="1">
      <c r="A366" s="18">
        <v>364</v>
      </c>
      <c r="B366" s="7">
        <v>280780</v>
      </c>
      <c r="C366" s="7">
        <f>B2:B2245/1000000</f>
        <v>0.28077999999999997</v>
      </c>
      <c r="D366" s="20">
        <v>1271552</v>
      </c>
      <c r="E366" s="20">
        <f>D2:D2245/1000000</f>
        <v>1.271552</v>
      </c>
      <c r="F366" s="21">
        <v>479975</v>
      </c>
      <c r="G366" s="22">
        <f>F2:F2245/1000000</f>
        <v>0.47997499999999998</v>
      </c>
      <c r="H366" s="27">
        <f t="shared" si="5"/>
        <v>7.57904052734375E-2</v>
      </c>
      <c r="I366" s="29">
        <f>'Sheet1 - Table 1'!E2768/(256*256*256)</f>
        <v>2.8608739376068115E-2</v>
      </c>
    </row>
    <row r="367" spans="1:9" ht="15" customHeight="1">
      <c r="A367" s="18">
        <v>365</v>
      </c>
      <c r="B367" s="7">
        <v>280974</v>
      </c>
      <c r="C367" s="7">
        <f>B2:B2245/1000000</f>
        <v>0.280974</v>
      </c>
      <c r="D367" s="20">
        <v>1275392</v>
      </c>
      <c r="E367" s="20">
        <f>D2:D2245/1000000</f>
        <v>1.2753920000000001</v>
      </c>
      <c r="F367" s="21">
        <v>481188</v>
      </c>
      <c r="G367" s="22">
        <f>F2:F2245/1000000</f>
        <v>0.481188</v>
      </c>
      <c r="H367" s="27">
        <f t="shared" si="5"/>
        <v>7.6019287109375E-2</v>
      </c>
      <c r="I367" s="29">
        <f>'Sheet1 - Table 1'!E2769/(256*256*256)</f>
        <v>2.8681039810180664E-2</v>
      </c>
    </row>
    <row r="368" spans="1:9" ht="15" customHeight="1">
      <c r="A368" s="18">
        <v>366</v>
      </c>
      <c r="B368" s="7">
        <v>281315</v>
      </c>
      <c r="C368" s="7">
        <f>B2:B2245/1000000</f>
        <v>0.28131499999999998</v>
      </c>
      <c r="D368" s="20">
        <v>1276160</v>
      </c>
      <c r="E368" s="20">
        <f>D2:D2245/1000000</f>
        <v>1.27616</v>
      </c>
      <c r="F368" s="21">
        <v>482846</v>
      </c>
      <c r="G368" s="22">
        <f>F2:F2245/1000000</f>
        <v>0.482846</v>
      </c>
      <c r="H368" s="27">
        <f t="shared" si="5"/>
        <v>7.60650634765625E-2</v>
      </c>
      <c r="I368" s="29">
        <f>'Sheet1 - Table 1'!E2770/(256*256*256)</f>
        <v>2.8779864311218262E-2</v>
      </c>
    </row>
    <row r="369" spans="1:9" ht="15" customHeight="1">
      <c r="A369" s="18">
        <v>367</v>
      </c>
      <c r="B369" s="7">
        <v>281910</v>
      </c>
      <c r="C369" s="7">
        <f>B2:B2245/1000000</f>
        <v>0.28190999999999999</v>
      </c>
      <c r="D369" s="20">
        <v>1279744</v>
      </c>
      <c r="E369" s="20">
        <f>D2:D2245/1000000</f>
        <v>1.279744</v>
      </c>
      <c r="F369" s="21">
        <v>484134</v>
      </c>
      <c r="G369" s="22">
        <f>F2:F2245/1000000</f>
        <v>0.48413400000000001</v>
      </c>
      <c r="H369" s="27">
        <f t="shared" si="5"/>
        <v>7.62786865234375E-2</v>
      </c>
      <c r="I369" s="29">
        <f>'Sheet1 - Table 1'!E2771/(256*256*256)</f>
        <v>2.8856635093688965E-2</v>
      </c>
    </row>
    <row r="370" spans="1:9" ht="15" customHeight="1">
      <c r="A370" s="18">
        <v>368</v>
      </c>
      <c r="B370" s="7">
        <v>282477</v>
      </c>
      <c r="C370" s="7">
        <f>B2:B2245/1000000</f>
        <v>0.28247699999999998</v>
      </c>
      <c r="D370" s="20">
        <v>1281792</v>
      </c>
      <c r="E370" s="20">
        <f>D2:D2245/1000000</f>
        <v>1.281792</v>
      </c>
      <c r="F370" s="21">
        <v>485772</v>
      </c>
      <c r="G370" s="22">
        <f>F2:F2245/1000000</f>
        <v>0.48577199999999998</v>
      </c>
      <c r="H370" s="27">
        <f t="shared" si="5"/>
        <v>7.64007568359375E-2</v>
      </c>
      <c r="I370" s="29">
        <f>'Sheet1 - Table 1'!E2772/(256*256*256)</f>
        <v>2.8954267501831055E-2</v>
      </c>
    </row>
    <row r="371" spans="1:9" ht="15" customHeight="1">
      <c r="A371" s="18">
        <v>369</v>
      </c>
      <c r="B371" s="7">
        <v>282781</v>
      </c>
      <c r="C371" s="7">
        <f>B2:B2245/1000000</f>
        <v>0.282781</v>
      </c>
      <c r="D371" s="20">
        <v>1287424</v>
      </c>
      <c r="E371" s="20">
        <f>D2:D2245/1000000</f>
        <v>1.2874239999999999</v>
      </c>
      <c r="F371" s="21">
        <v>487020</v>
      </c>
      <c r="G371" s="22">
        <f>F2:F2245/1000000</f>
        <v>0.48702000000000001</v>
      </c>
      <c r="H371" s="27">
        <f t="shared" si="5"/>
        <v>7.67364501953125E-2</v>
      </c>
      <c r="I371" s="29">
        <f>'Sheet1 - Table 1'!E2773/(256*256*256)</f>
        <v>2.9028654098510742E-2</v>
      </c>
    </row>
    <row r="372" spans="1:9" ht="15" customHeight="1">
      <c r="A372" s="18">
        <v>370</v>
      </c>
      <c r="B372" s="7">
        <v>282978</v>
      </c>
      <c r="C372" s="7">
        <f>B2:B2245/1000000</f>
        <v>0.28297800000000001</v>
      </c>
      <c r="D372" s="20">
        <v>1289216</v>
      </c>
      <c r="E372" s="20">
        <f>D2:D2245/1000000</f>
        <v>1.2892159999999999</v>
      </c>
      <c r="F372" s="21">
        <v>488239</v>
      </c>
      <c r="G372" s="22">
        <f>F2:F2245/1000000</f>
        <v>0.48823899999999998</v>
      </c>
      <c r="H372" s="27">
        <f t="shared" si="5"/>
        <v>7.684326171875E-2</v>
      </c>
      <c r="I372" s="29">
        <f>'Sheet1 - Table 1'!E2774/(256*256*256)</f>
        <v>2.9101312160491943E-2</v>
      </c>
    </row>
    <row r="373" spans="1:9" ht="15" customHeight="1">
      <c r="A373" s="18">
        <v>371</v>
      </c>
      <c r="B373" s="7">
        <v>283212</v>
      </c>
      <c r="C373" s="7">
        <f>B2:B2245/1000000</f>
        <v>0.28321200000000002</v>
      </c>
      <c r="D373" s="20">
        <v>1292544</v>
      </c>
      <c r="E373" s="20">
        <f>D2:D2245/1000000</f>
        <v>1.2925439999999999</v>
      </c>
      <c r="F373" s="21">
        <v>489596</v>
      </c>
      <c r="G373" s="22">
        <f>F2:F2245/1000000</f>
        <v>0.48959599999999998</v>
      </c>
      <c r="H373" s="27">
        <f t="shared" si="5"/>
        <v>7.70416259765625E-2</v>
      </c>
      <c r="I373" s="29">
        <f>'Sheet1 - Table 1'!E2775/(256*256*256)</f>
        <v>2.9182195663452148E-2</v>
      </c>
    </row>
    <row r="374" spans="1:9" ht="15" customHeight="1">
      <c r="A374" s="18">
        <v>372</v>
      </c>
      <c r="B374" s="7">
        <v>283435</v>
      </c>
      <c r="C374" s="7">
        <f>B2:B2245/1000000</f>
        <v>0.28343499999999999</v>
      </c>
      <c r="D374" s="20">
        <v>1293568</v>
      </c>
      <c r="E374" s="20">
        <f>D2:D2245/1000000</f>
        <v>1.2935680000000001</v>
      </c>
      <c r="F374" s="21">
        <v>491161</v>
      </c>
      <c r="G374" s="22">
        <f>F2:F2245/1000000</f>
        <v>0.49116100000000001</v>
      </c>
      <c r="H374" s="27">
        <f t="shared" si="5"/>
        <v>7.71026611328125E-2</v>
      </c>
      <c r="I374" s="29">
        <f>'Sheet1 - Table 1'!E2776/(256*256*256)</f>
        <v>2.9275476932525635E-2</v>
      </c>
    </row>
    <row r="375" spans="1:9" ht="15" customHeight="1">
      <c r="A375" s="18">
        <v>373</v>
      </c>
      <c r="B375" s="7">
        <v>283718</v>
      </c>
      <c r="C375" s="7">
        <f>B2:B2245/1000000</f>
        <v>0.28371800000000003</v>
      </c>
      <c r="D375" s="20">
        <v>1301248</v>
      </c>
      <c r="E375" s="20">
        <f>D2:D2245/1000000</f>
        <v>1.301248</v>
      </c>
      <c r="F375" s="21">
        <v>492371</v>
      </c>
      <c r="G375" s="22">
        <f>F2:F2245/1000000</f>
        <v>0.492371</v>
      </c>
      <c r="H375" s="27">
        <f t="shared" si="5"/>
        <v>7.75604248046875E-2</v>
      </c>
      <c r="I375" s="29">
        <f>'Sheet1 - Table 1'!E2777/(256*256*256)</f>
        <v>2.9347598552703857E-2</v>
      </c>
    </row>
    <row r="376" spans="1:9" ht="15" customHeight="1">
      <c r="A376" s="18">
        <v>374</v>
      </c>
      <c r="B376" s="7">
        <v>284056</v>
      </c>
      <c r="C376" s="7">
        <f>B2:B2245/1000000</f>
        <v>0.28405599999999998</v>
      </c>
      <c r="D376" s="20">
        <v>1303040</v>
      </c>
      <c r="E376" s="20">
        <f>D2:D2245/1000000</f>
        <v>1.30304</v>
      </c>
      <c r="F376" s="21">
        <v>493871</v>
      </c>
      <c r="G376" s="22">
        <f>F2:F2245/1000000</f>
        <v>0.493871</v>
      </c>
      <c r="H376" s="27">
        <f t="shared" si="5"/>
        <v>7.7667236328125E-2</v>
      </c>
      <c r="I376" s="29">
        <f>'Sheet1 - Table 1'!E2778/(256*256*256)</f>
        <v>2.9437005519866943E-2</v>
      </c>
    </row>
    <row r="377" spans="1:9" ht="15" customHeight="1">
      <c r="A377" s="18">
        <v>375</v>
      </c>
      <c r="B377" s="7">
        <v>284248</v>
      </c>
      <c r="C377" s="7">
        <f>B2:B2245/1000000</f>
        <v>0.284248</v>
      </c>
      <c r="D377" s="20">
        <v>1308928</v>
      </c>
      <c r="E377" s="20">
        <f>D2:D2245/1000000</f>
        <v>1.3089280000000001</v>
      </c>
      <c r="F377" s="21">
        <v>495054</v>
      </c>
      <c r="G377" s="22">
        <f>F2:F2245/1000000</f>
        <v>0.49505399999999999</v>
      </c>
      <c r="H377" s="27">
        <f t="shared" si="5"/>
        <v>7.80181884765625E-2</v>
      </c>
      <c r="I377" s="29">
        <f>'Sheet1 - Table 1'!E2779/(256*256*256)</f>
        <v>2.950751781463623E-2</v>
      </c>
    </row>
    <row r="378" spans="1:9" ht="15" customHeight="1">
      <c r="A378" s="18">
        <v>376</v>
      </c>
      <c r="B378" s="7">
        <v>284768</v>
      </c>
      <c r="C378" s="7">
        <f>B2:B2245/1000000</f>
        <v>0.28476800000000002</v>
      </c>
      <c r="D378" s="20">
        <v>1314304</v>
      </c>
      <c r="E378" s="20">
        <f>D2:D2245/1000000</f>
        <v>1.3143039999999999</v>
      </c>
      <c r="F378" s="21">
        <v>496703</v>
      </c>
      <c r="G378" s="22">
        <f>F2:F2245/1000000</f>
        <v>0.49670300000000001</v>
      </c>
      <c r="H378" s="27">
        <f t="shared" si="5"/>
        <v>7.8338623046875E-2</v>
      </c>
      <c r="I378" s="29">
        <f>'Sheet1 - Table 1'!E2780/(256*256*256)</f>
        <v>2.960580587387085E-2</v>
      </c>
    </row>
    <row r="379" spans="1:9" ht="15" customHeight="1">
      <c r="A379" s="18">
        <v>377</v>
      </c>
      <c r="B379" s="7">
        <v>285036</v>
      </c>
      <c r="C379" s="7">
        <f>B2:B2245/1000000</f>
        <v>0.28503600000000001</v>
      </c>
      <c r="D379" s="20">
        <v>1312000</v>
      </c>
      <c r="E379" s="20">
        <f>D2:D2245/1000000</f>
        <v>1.3120000000000001</v>
      </c>
      <c r="F379" s="21">
        <v>497876</v>
      </c>
      <c r="G379" s="22">
        <f>F2:F2245/1000000</f>
        <v>0.49787599999999999</v>
      </c>
      <c r="H379" s="27">
        <f t="shared" si="5"/>
        <v>7.82012939453125E-2</v>
      </c>
      <c r="I379" s="29">
        <f>'Sheet1 - Table 1'!E2781/(256*256*256)</f>
        <v>2.9675722122192383E-2</v>
      </c>
    </row>
    <row r="380" spans="1:9" ht="15" customHeight="1">
      <c r="A380" s="18">
        <v>378</v>
      </c>
      <c r="B380" s="7">
        <v>285298</v>
      </c>
      <c r="C380" s="7">
        <f>B2:B2245/1000000</f>
        <v>0.285298</v>
      </c>
      <c r="D380" s="20">
        <v>1317376</v>
      </c>
      <c r="E380" s="20">
        <f>D2:D2245/1000000</f>
        <v>1.3173760000000001</v>
      </c>
      <c r="F380" s="21">
        <v>499457</v>
      </c>
      <c r="G380" s="22">
        <f>F2:F2245/1000000</f>
        <v>0.49945699999999998</v>
      </c>
      <c r="H380" s="27">
        <f t="shared" si="5"/>
        <v>7.8521728515625E-2</v>
      </c>
      <c r="I380" s="29">
        <f>'Sheet1 - Table 1'!E2782/(256*256*256)</f>
        <v>2.9769957065582275E-2</v>
      </c>
    </row>
    <row r="381" spans="1:9" ht="15" customHeight="1">
      <c r="A381" s="18">
        <v>379</v>
      </c>
      <c r="B381" s="7">
        <v>285545</v>
      </c>
      <c r="C381" s="7">
        <f>B2:B2245/1000000</f>
        <v>0.28554499999999999</v>
      </c>
      <c r="D381" s="20">
        <v>1322496</v>
      </c>
      <c r="E381" s="20">
        <f>D2:D2245/1000000</f>
        <v>1.3224959999999999</v>
      </c>
      <c r="F381" s="21">
        <v>501007</v>
      </c>
      <c r="G381" s="22">
        <f>F2:F2245/1000000</f>
        <v>0.50100699999999998</v>
      </c>
      <c r="H381" s="27">
        <f t="shared" si="5"/>
        <v>7.8826904296875E-2</v>
      </c>
      <c r="I381" s="29">
        <f>'Sheet1 - Table 1'!E2783/(256*256*256)</f>
        <v>2.9862344264984131E-2</v>
      </c>
    </row>
    <row r="382" spans="1:9" ht="15" customHeight="1">
      <c r="A382" s="18">
        <v>380</v>
      </c>
      <c r="B382" s="7">
        <v>285870</v>
      </c>
      <c r="C382" s="7">
        <f>B2:B2245/1000000</f>
        <v>0.28587000000000001</v>
      </c>
      <c r="D382" s="20">
        <v>1324288</v>
      </c>
      <c r="E382" s="20">
        <f>D2:D2245/1000000</f>
        <v>1.3242879999999999</v>
      </c>
      <c r="F382" s="21">
        <v>502486</v>
      </c>
      <c r="G382" s="22">
        <f>F2:F2245/1000000</f>
        <v>0.50248599999999999</v>
      </c>
      <c r="H382" s="27">
        <f t="shared" si="5"/>
        <v>7.89337158203125E-2</v>
      </c>
      <c r="I382" s="29">
        <f>'Sheet1 - Table 1'!E2784/(256*256*256)</f>
        <v>2.9950499534606934E-2</v>
      </c>
    </row>
    <row r="383" spans="1:9" ht="15" customHeight="1">
      <c r="A383" s="18">
        <v>381</v>
      </c>
      <c r="B383" s="7">
        <v>286062</v>
      </c>
      <c r="C383" s="7">
        <f>B2:B2245/1000000</f>
        <v>0.28606199999999998</v>
      </c>
      <c r="D383" s="20">
        <v>1329920</v>
      </c>
      <c r="E383" s="20">
        <f>D2:D2245/1000000</f>
        <v>1.32992</v>
      </c>
      <c r="F383" s="21">
        <v>504197</v>
      </c>
      <c r="G383" s="22">
        <f>F2:F2245/1000000</f>
        <v>0.50419700000000001</v>
      </c>
      <c r="H383" s="27">
        <f t="shared" si="5"/>
        <v>7.92694091796875E-2</v>
      </c>
      <c r="I383" s="29">
        <f>'Sheet1 - Table 1'!E2785/(256*256*256)</f>
        <v>3.0052483081817627E-2</v>
      </c>
    </row>
    <row r="384" spans="1:9" ht="15" customHeight="1">
      <c r="A384" s="18">
        <v>382</v>
      </c>
      <c r="B384" s="7">
        <v>286486</v>
      </c>
      <c r="C384" s="7">
        <f>B2:B2245/1000000</f>
        <v>0.28648600000000002</v>
      </c>
      <c r="D384" s="20">
        <v>1332480</v>
      </c>
      <c r="E384" s="20">
        <f>D2:D2245/1000000</f>
        <v>1.3324800000000001</v>
      </c>
      <c r="F384" s="21">
        <v>505816</v>
      </c>
      <c r="G384" s="22">
        <f>F2:F2245/1000000</f>
        <v>0.50581600000000004</v>
      </c>
      <c r="H384" s="27">
        <f t="shared" si="5"/>
        <v>7.94219970703125E-2</v>
      </c>
      <c r="I384" s="29">
        <f>'Sheet1 - Table 1'!E2786/(256*256*256)</f>
        <v>3.0148983001708984E-2</v>
      </c>
    </row>
    <row r="385" spans="1:9" ht="15" customHeight="1">
      <c r="A385" s="18">
        <v>383</v>
      </c>
      <c r="B385" s="7">
        <v>287146</v>
      </c>
      <c r="C385" s="7">
        <f>B2:B2245/1000000</f>
        <v>0.28714600000000001</v>
      </c>
      <c r="D385" s="20">
        <v>1334784</v>
      </c>
      <c r="E385" s="20">
        <f>D2:D2245/1000000</f>
        <v>1.334784</v>
      </c>
      <c r="F385" s="21">
        <v>507433</v>
      </c>
      <c r="G385" s="22">
        <f>F2:F2245/1000000</f>
        <v>0.50743300000000002</v>
      </c>
      <c r="H385" s="27">
        <f t="shared" si="5"/>
        <v>7.9559326171875E-2</v>
      </c>
      <c r="I385" s="29">
        <f>'Sheet1 - Table 1'!E2787/(256*256*256)</f>
        <v>3.0245363712310791E-2</v>
      </c>
    </row>
    <row r="386" spans="1:9" ht="15" customHeight="1">
      <c r="A386" s="18">
        <v>384</v>
      </c>
      <c r="B386" s="7">
        <v>287299</v>
      </c>
      <c r="C386" s="7">
        <f>B2:B2245/1000000</f>
        <v>0.28729900000000003</v>
      </c>
      <c r="D386" s="20">
        <v>1337856</v>
      </c>
      <c r="E386" s="20">
        <f>D2:D2245/1000000</f>
        <v>1.3378559999999999</v>
      </c>
      <c r="F386" s="21">
        <v>508806</v>
      </c>
      <c r="G386" s="22">
        <f>F2:F2245/1000000</f>
        <v>0.50880599999999998</v>
      </c>
      <c r="H386" s="27">
        <f t="shared" si="5"/>
        <v>7.9742431640625E-2</v>
      </c>
      <c r="I386" s="29">
        <f>'Sheet1 - Table 1'!E2788/(256*256*256)</f>
        <v>3.0327200889587402E-2</v>
      </c>
    </row>
    <row r="387" spans="1:9" ht="15" customHeight="1">
      <c r="A387" s="18">
        <v>385</v>
      </c>
      <c r="B387" s="7">
        <v>287425</v>
      </c>
      <c r="C387" s="7">
        <f>B2:B2245/1000000</f>
        <v>0.28742499999999999</v>
      </c>
      <c r="D387" s="20">
        <v>1341440</v>
      </c>
      <c r="E387" s="20">
        <f>D2:D2245/1000000</f>
        <v>1.34144</v>
      </c>
      <c r="F387" s="21">
        <v>510128</v>
      </c>
      <c r="G387" s="22">
        <f>F2:F2245/1000000</f>
        <v>0.51012800000000003</v>
      </c>
      <c r="H387" s="27">
        <f t="shared" ref="H387:H450" si="6">(D387 / POWER(256,3))</f>
        <v>7.99560546875E-2</v>
      </c>
      <c r="I387" s="29">
        <f>'Sheet1 - Table 1'!E2789/(256*256*256)</f>
        <v>3.0405998229980469E-2</v>
      </c>
    </row>
    <row r="388" spans="1:9" ht="15" customHeight="1">
      <c r="A388" s="18">
        <v>386</v>
      </c>
      <c r="B388" s="7">
        <v>287575</v>
      </c>
      <c r="C388" s="7">
        <f>B2:B2245/1000000</f>
        <v>0.28757500000000003</v>
      </c>
      <c r="D388" s="20">
        <v>1343744</v>
      </c>
      <c r="E388" s="20">
        <f>D2:D2245/1000000</f>
        <v>1.343744</v>
      </c>
      <c r="F388" s="21">
        <v>511648</v>
      </c>
      <c r="G388" s="22">
        <f>F2:F2245/1000000</f>
        <v>0.51164799999999999</v>
      </c>
      <c r="H388" s="27">
        <f t="shared" si="6"/>
        <v>8.00933837890625E-2</v>
      </c>
      <c r="I388" s="29">
        <f>'Sheet1 - Table 1'!E2790/(256*256*256)</f>
        <v>3.0496597290039063E-2</v>
      </c>
    </row>
    <row r="389" spans="1:9" ht="15" customHeight="1">
      <c r="A389" s="18">
        <v>387</v>
      </c>
      <c r="B389" s="7">
        <v>288021</v>
      </c>
      <c r="C389" s="7">
        <f>B2:B2245/1000000</f>
        <v>0.28802100000000003</v>
      </c>
      <c r="D389" s="20">
        <v>1347328</v>
      </c>
      <c r="E389" s="20">
        <f>D2:D2245/1000000</f>
        <v>1.3473280000000001</v>
      </c>
      <c r="F389" s="21">
        <v>513406</v>
      </c>
      <c r="G389" s="22">
        <f>F2:F2245/1000000</f>
        <v>0.51340600000000003</v>
      </c>
      <c r="H389" s="27">
        <f t="shared" si="6"/>
        <v>8.03070068359375E-2</v>
      </c>
      <c r="I389" s="29">
        <f>'Sheet1 - Table 1'!E2791/(256*256*256)</f>
        <v>3.0601382255554199E-2</v>
      </c>
    </row>
    <row r="390" spans="1:9" ht="15" customHeight="1">
      <c r="A390" s="18">
        <v>388</v>
      </c>
      <c r="B390" s="7">
        <v>288396</v>
      </c>
      <c r="C390" s="7">
        <f>B2:B2245/1000000</f>
        <v>0.28839599999999999</v>
      </c>
      <c r="D390" s="20">
        <v>1348608</v>
      </c>
      <c r="E390" s="20">
        <f>D2:D2245/1000000</f>
        <v>1.348608</v>
      </c>
      <c r="F390" s="21">
        <v>514836</v>
      </c>
      <c r="G390" s="22">
        <f>F2:F2245/1000000</f>
        <v>0.51483599999999996</v>
      </c>
      <c r="H390" s="27">
        <f t="shared" si="6"/>
        <v>8.038330078125E-2</v>
      </c>
      <c r="I390" s="29">
        <f>'Sheet1 - Table 1'!E2792/(256*256*256)</f>
        <v>3.0686616897583008E-2</v>
      </c>
    </row>
    <row r="391" spans="1:9" ht="15" customHeight="1">
      <c r="A391" s="18">
        <v>389</v>
      </c>
      <c r="B391" s="7">
        <v>288746</v>
      </c>
      <c r="C391" s="7">
        <f>B2:B2245/1000000</f>
        <v>0.288746</v>
      </c>
      <c r="D391" s="20">
        <v>1351936</v>
      </c>
      <c r="E391" s="20">
        <f>D2:D2245/1000000</f>
        <v>1.351936</v>
      </c>
      <c r="F391" s="21">
        <v>516237</v>
      </c>
      <c r="G391" s="22">
        <f>F2:F2245/1000000</f>
        <v>0.51623699999999995</v>
      </c>
      <c r="H391" s="27">
        <f t="shared" si="6"/>
        <v>8.05816650390625E-2</v>
      </c>
      <c r="I391" s="29">
        <f>'Sheet1 - Table 1'!E2793/(256*256*256)</f>
        <v>3.077012300491333E-2</v>
      </c>
    </row>
    <row r="392" spans="1:9" ht="15" customHeight="1">
      <c r="A392" s="18">
        <v>390</v>
      </c>
      <c r="B392" s="7">
        <v>288907</v>
      </c>
      <c r="C392" s="7">
        <f>B2:B2245/1000000</f>
        <v>0.28890700000000002</v>
      </c>
      <c r="D392" s="20">
        <v>1354240</v>
      </c>
      <c r="E392" s="20">
        <f>D2:D2245/1000000</f>
        <v>1.3542400000000001</v>
      </c>
      <c r="F392" s="21">
        <v>517822</v>
      </c>
      <c r="G392" s="22">
        <f>F2:F2245/1000000</f>
        <v>0.517822</v>
      </c>
      <c r="H392" s="27">
        <f t="shared" si="6"/>
        <v>8.0718994140625E-2</v>
      </c>
      <c r="I392" s="29">
        <f>'Sheet1 - Table 1'!E2794/(256*256*256)</f>
        <v>3.0864596366882324E-2</v>
      </c>
    </row>
    <row r="393" spans="1:9" ht="15" customHeight="1">
      <c r="A393" s="18">
        <v>391</v>
      </c>
      <c r="B393" s="7">
        <v>289471</v>
      </c>
      <c r="C393" s="7">
        <f>B2:B2245/1000000</f>
        <v>0.28947099999999998</v>
      </c>
      <c r="D393" s="20">
        <v>1360640</v>
      </c>
      <c r="E393" s="20">
        <f>D2:D2245/1000000</f>
        <v>1.3606400000000001</v>
      </c>
      <c r="F393" s="21">
        <v>519120</v>
      </c>
      <c r="G393" s="22">
        <f>F2:F2245/1000000</f>
        <v>0.51912000000000003</v>
      </c>
      <c r="H393" s="27">
        <f t="shared" si="6"/>
        <v>8.11004638671875E-2</v>
      </c>
      <c r="I393" s="29">
        <f>'Sheet1 - Table 1'!E2795/(256*256*256)</f>
        <v>3.0941963195800781E-2</v>
      </c>
    </row>
    <row r="394" spans="1:9" ht="15" customHeight="1">
      <c r="A394" s="18">
        <v>392</v>
      </c>
      <c r="B394" s="7">
        <v>289963</v>
      </c>
      <c r="C394" s="7">
        <f>B2:B2245/1000000</f>
        <v>0.28996300000000003</v>
      </c>
      <c r="D394" s="20">
        <v>1362432</v>
      </c>
      <c r="E394" s="20">
        <f>D2:D2245/1000000</f>
        <v>1.3624320000000001</v>
      </c>
      <c r="F394" s="21">
        <v>520544</v>
      </c>
      <c r="G394" s="22">
        <f>F2:F2245/1000000</f>
        <v>0.52054400000000001</v>
      </c>
      <c r="H394" s="27">
        <f t="shared" si="6"/>
        <v>8.1207275390625E-2</v>
      </c>
      <c r="I394" s="29">
        <f>'Sheet1 - Table 1'!E2796/(256*256*256)</f>
        <v>3.1026840209960938E-2</v>
      </c>
    </row>
    <row r="395" spans="1:9" ht="15" customHeight="1">
      <c r="A395" s="18">
        <v>393</v>
      </c>
      <c r="B395" s="7">
        <v>290064</v>
      </c>
      <c r="C395" s="7">
        <f>B2:B2245/1000000</f>
        <v>0.29006399999999999</v>
      </c>
      <c r="D395" s="20">
        <v>1367296</v>
      </c>
      <c r="E395" s="20">
        <f>D2:D2245/1000000</f>
        <v>1.3672960000000001</v>
      </c>
      <c r="F395" s="21">
        <v>521993</v>
      </c>
      <c r="G395" s="22">
        <f>F2:F2245/1000000</f>
        <v>0.52199300000000004</v>
      </c>
      <c r="H395" s="27">
        <f t="shared" si="6"/>
        <v>8.14971923828125E-2</v>
      </c>
      <c r="I395" s="29">
        <f>'Sheet1 - Table 1'!E2797/(256*256*256)</f>
        <v>3.1113207340240479E-2</v>
      </c>
    </row>
    <row r="396" spans="1:9" ht="15" customHeight="1">
      <c r="A396" s="18">
        <v>394</v>
      </c>
      <c r="B396" s="7">
        <v>290044</v>
      </c>
      <c r="C396" s="7">
        <f>B2:B2245/1000000</f>
        <v>0.29004400000000002</v>
      </c>
      <c r="D396" s="20">
        <v>1369600</v>
      </c>
      <c r="E396" s="20">
        <f>D2:D2245/1000000</f>
        <v>1.3695999999999999</v>
      </c>
      <c r="F396" s="21">
        <v>523455</v>
      </c>
      <c r="G396" s="22">
        <f>F2:F2245/1000000</f>
        <v>0.523455</v>
      </c>
      <c r="H396" s="27">
        <f t="shared" si="6"/>
        <v>8.1634521484375E-2</v>
      </c>
      <c r="I396" s="29">
        <f>'Sheet1 - Table 1'!E2798/(256*256*256)</f>
        <v>3.12003493309021E-2</v>
      </c>
    </row>
    <row r="397" spans="1:9" ht="15" customHeight="1">
      <c r="A397" s="18">
        <v>395</v>
      </c>
      <c r="B397" s="7">
        <v>290242</v>
      </c>
      <c r="C397" s="7">
        <f>B2:B2245/1000000</f>
        <v>0.290242</v>
      </c>
      <c r="D397" s="20">
        <v>1372416</v>
      </c>
      <c r="E397" s="20">
        <f>D2:D2245/1000000</f>
        <v>1.3724160000000001</v>
      </c>
      <c r="F397" s="21">
        <v>524933</v>
      </c>
      <c r="G397" s="22">
        <f>F2:F2245/1000000</f>
        <v>0.52493299999999998</v>
      </c>
      <c r="H397" s="27">
        <f t="shared" si="6"/>
        <v>8.18023681640625E-2</v>
      </c>
      <c r="I397" s="29">
        <f>'Sheet1 - Table 1'!E2799/(256*256*256)</f>
        <v>3.1288444995880127E-2</v>
      </c>
    </row>
    <row r="398" spans="1:9" ht="15" customHeight="1">
      <c r="A398" s="18">
        <v>396</v>
      </c>
      <c r="B398" s="7">
        <v>290891</v>
      </c>
      <c r="C398" s="7">
        <f>B2:B2245/1000000</f>
        <v>0.29089100000000001</v>
      </c>
      <c r="D398" s="20">
        <v>1377792</v>
      </c>
      <c r="E398" s="20">
        <f>D2:D2245/1000000</f>
        <v>1.3777919999999999</v>
      </c>
      <c r="F398" s="21">
        <v>526394</v>
      </c>
      <c r="G398" s="22">
        <f>F2:F2245/1000000</f>
        <v>0.52639400000000003</v>
      </c>
      <c r="H398" s="27">
        <f t="shared" si="6"/>
        <v>8.2122802734375E-2</v>
      </c>
      <c r="I398" s="29">
        <f>'Sheet1 - Table 1'!E2800/(256*256*256)</f>
        <v>3.1375527381896973E-2</v>
      </c>
    </row>
    <row r="399" spans="1:9" ht="15" customHeight="1">
      <c r="A399" s="18">
        <v>397</v>
      </c>
      <c r="B399" s="7">
        <v>291536</v>
      </c>
      <c r="C399" s="7">
        <f>B2:B2245/1000000</f>
        <v>0.29153600000000002</v>
      </c>
      <c r="D399" s="20">
        <v>1381120</v>
      </c>
      <c r="E399" s="20">
        <f>D2:D2245/1000000</f>
        <v>1.3811199999999999</v>
      </c>
      <c r="F399" s="21">
        <v>528121</v>
      </c>
      <c r="G399" s="22">
        <f>F2:F2245/1000000</f>
        <v>0.52812099999999995</v>
      </c>
      <c r="H399" s="27">
        <f t="shared" si="6"/>
        <v>8.23211669921875E-2</v>
      </c>
      <c r="I399" s="29">
        <f>'Sheet1 - Table 1'!E2801/(256*256*256)</f>
        <v>3.1478464603424072E-2</v>
      </c>
    </row>
    <row r="400" spans="1:9" ht="15" customHeight="1">
      <c r="A400" s="18">
        <v>398</v>
      </c>
      <c r="B400" s="7">
        <v>291938</v>
      </c>
      <c r="C400" s="7">
        <f>B2:B2245/1000000</f>
        <v>0.29193799999999998</v>
      </c>
      <c r="D400" s="20">
        <v>1383680</v>
      </c>
      <c r="E400" s="20">
        <f>D2:D2245/1000000</f>
        <v>1.38368</v>
      </c>
      <c r="F400" s="21">
        <v>529500</v>
      </c>
      <c r="G400" s="22">
        <f>F2:F2245/1000000</f>
        <v>0.52949999999999997</v>
      </c>
      <c r="H400" s="27">
        <f t="shared" si="6"/>
        <v>8.24737548828125E-2</v>
      </c>
      <c r="I400" s="29">
        <f>'Sheet1 - Table 1'!E2802/(256*256*256)</f>
        <v>3.1560659408569336E-2</v>
      </c>
    </row>
    <row r="401" spans="1:9" ht="15" customHeight="1">
      <c r="A401" s="18">
        <v>399</v>
      </c>
      <c r="B401" s="7">
        <v>292307</v>
      </c>
      <c r="C401" s="7">
        <f>B2:B2245/1000000</f>
        <v>0.29230699999999998</v>
      </c>
      <c r="D401" s="20">
        <v>1387520</v>
      </c>
      <c r="E401" s="20">
        <f>D2:D2245/1000000</f>
        <v>1.3875200000000001</v>
      </c>
      <c r="F401" s="21">
        <v>531264</v>
      </c>
      <c r="G401" s="22">
        <f>F2:F2245/1000000</f>
        <v>0.53126399999999996</v>
      </c>
      <c r="H401" s="27">
        <f t="shared" si="6"/>
        <v>8.270263671875E-2</v>
      </c>
      <c r="I401" s="29">
        <f>'Sheet1 - Table 1'!E2803/(256*256*256)</f>
        <v>3.1665802001953125E-2</v>
      </c>
    </row>
    <row r="402" spans="1:9" ht="15" customHeight="1">
      <c r="A402" s="18">
        <v>400</v>
      </c>
      <c r="B402" s="7">
        <v>292365</v>
      </c>
      <c r="C402" s="7">
        <f>B2:B2245/1000000</f>
        <v>0.29236499999999999</v>
      </c>
      <c r="D402" s="20">
        <v>1390848</v>
      </c>
      <c r="E402" s="20">
        <f>D2:D2245/1000000</f>
        <v>1.3908480000000001</v>
      </c>
      <c r="F402" s="21">
        <v>532481</v>
      </c>
      <c r="G402" s="22">
        <f>F2:F2245/1000000</f>
        <v>0.53248099999999998</v>
      </c>
      <c r="H402" s="27">
        <f t="shared" si="6"/>
        <v>8.29010009765625E-2</v>
      </c>
      <c r="I402" s="29">
        <f>'Sheet1 - Table 1'!E2804/(256*256*256)</f>
        <v>3.1738340854644775E-2</v>
      </c>
    </row>
    <row r="403" spans="1:9" ht="15" customHeight="1">
      <c r="A403" s="18">
        <v>401</v>
      </c>
      <c r="B403" s="7">
        <v>292488</v>
      </c>
      <c r="C403" s="7">
        <f>B2:B2245/1000000</f>
        <v>0.29248800000000003</v>
      </c>
      <c r="D403" s="20">
        <v>1394688</v>
      </c>
      <c r="E403" s="20">
        <f>D2:D2245/1000000</f>
        <v>1.3946879999999999</v>
      </c>
      <c r="F403" s="21">
        <v>534072</v>
      </c>
      <c r="G403" s="22">
        <f>F2:F2245/1000000</f>
        <v>0.53407199999999999</v>
      </c>
      <c r="H403" s="27">
        <f t="shared" si="6"/>
        <v>8.31298828125E-2</v>
      </c>
      <c r="I403" s="29">
        <f>'Sheet1 - Table 1'!E2805/(256*256*256)</f>
        <v>3.1833171844482422E-2</v>
      </c>
    </row>
    <row r="404" spans="1:9" ht="15" customHeight="1">
      <c r="A404" s="18">
        <v>402</v>
      </c>
      <c r="B404" s="7">
        <v>292710</v>
      </c>
      <c r="C404" s="7">
        <f>B2:B2245/1000000</f>
        <v>0.29271000000000003</v>
      </c>
      <c r="D404" s="20">
        <v>1397504</v>
      </c>
      <c r="E404" s="20">
        <f>D2:D2245/1000000</f>
        <v>1.3975040000000001</v>
      </c>
      <c r="F404" s="21">
        <v>535595</v>
      </c>
      <c r="G404" s="22">
        <f>F2:F2245/1000000</f>
        <v>0.53559500000000004</v>
      </c>
      <c r="H404" s="27">
        <f t="shared" si="6"/>
        <v>8.32977294921875E-2</v>
      </c>
      <c r="I404" s="29">
        <f>'Sheet1 - Table 1'!E2806/(256*256*256)</f>
        <v>3.1923949718475342E-2</v>
      </c>
    </row>
    <row r="405" spans="1:9" ht="15" customHeight="1">
      <c r="A405" s="18">
        <v>403</v>
      </c>
      <c r="B405" s="7">
        <v>292931</v>
      </c>
      <c r="C405" s="7">
        <f>B2:B2245/1000000</f>
        <v>0.292931</v>
      </c>
      <c r="D405" s="20">
        <v>1400576</v>
      </c>
      <c r="E405" s="20">
        <f>D2:D2245/1000000</f>
        <v>1.400576</v>
      </c>
      <c r="F405" s="21">
        <v>537048</v>
      </c>
      <c r="G405" s="22">
        <f>F2:F2245/1000000</f>
        <v>0.53704799999999997</v>
      </c>
      <c r="H405" s="27">
        <f t="shared" si="6"/>
        <v>8.34808349609375E-2</v>
      </c>
      <c r="I405" s="29">
        <f>'Sheet1 - Table 1'!E2807/(256*256*256)</f>
        <v>3.2010555267333984E-2</v>
      </c>
    </row>
    <row r="406" spans="1:9" ht="15" customHeight="1">
      <c r="A406" s="18">
        <v>404</v>
      </c>
      <c r="B406" s="7">
        <v>293171</v>
      </c>
      <c r="C406" s="7">
        <f>B2:B2245/1000000</f>
        <v>0.29317100000000001</v>
      </c>
      <c r="D406" s="20">
        <v>1401856</v>
      </c>
      <c r="E406" s="20">
        <f>D2:D2245/1000000</f>
        <v>1.401856</v>
      </c>
      <c r="F406" s="21">
        <v>538360</v>
      </c>
      <c r="G406" s="22">
        <f>F2:F2245/1000000</f>
        <v>0.53835999999999995</v>
      </c>
      <c r="H406" s="27">
        <f t="shared" si="6"/>
        <v>8.355712890625E-2</v>
      </c>
      <c r="I406" s="29">
        <f>'Sheet1 - Table 1'!E2808/(256*256*256)</f>
        <v>3.2088756561279297E-2</v>
      </c>
    </row>
    <row r="407" spans="1:9" ht="15" customHeight="1">
      <c r="A407" s="18">
        <v>405</v>
      </c>
      <c r="B407" s="7">
        <v>293562</v>
      </c>
      <c r="C407" s="7">
        <f>B2:B2245/1000000</f>
        <v>0.29356199999999999</v>
      </c>
      <c r="D407" s="20">
        <v>1404416</v>
      </c>
      <c r="E407" s="20">
        <f>D2:D2245/1000000</f>
        <v>1.4044160000000001</v>
      </c>
      <c r="F407" s="21">
        <v>539985</v>
      </c>
      <c r="G407" s="22">
        <f>F2:F2245/1000000</f>
        <v>0.53998500000000005</v>
      </c>
      <c r="H407" s="27">
        <f t="shared" si="6"/>
        <v>8.3709716796875E-2</v>
      </c>
      <c r="I407" s="29">
        <f>'Sheet1 - Table 1'!E2809/(256*256*256)</f>
        <v>3.2185614109039307E-2</v>
      </c>
    </row>
    <row r="408" spans="1:9" ht="15" customHeight="1">
      <c r="A408" s="18">
        <v>406</v>
      </c>
      <c r="B408" s="7">
        <v>293739</v>
      </c>
      <c r="C408" s="7">
        <f>B2:B2245/1000000</f>
        <v>0.29373899999999997</v>
      </c>
      <c r="D408" s="20">
        <v>1408512</v>
      </c>
      <c r="E408" s="20">
        <f>D2:D2245/1000000</f>
        <v>1.408512</v>
      </c>
      <c r="F408" s="21">
        <v>541639</v>
      </c>
      <c r="G408" s="22">
        <f>F2:F2245/1000000</f>
        <v>0.54163899999999998</v>
      </c>
      <c r="H408" s="27">
        <f t="shared" si="6"/>
        <v>8.3953857421875E-2</v>
      </c>
      <c r="I408" s="29">
        <f>'Sheet1 - Table 1'!E2810/(256*256*256)</f>
        <v>3.2284200191497803E-2</v>
      </c>
    </row>
    <row r="409" spans="1:9" ht="15" customHeight="1">
      <c r="A409" s="18">
        <v>407</v>
      </c>
      <c r="B409" s="7">
        <v>294152</v>
      </c>
      <c r="C409" s="7">
        <f>B2:B2245/1000000</f>
        <v>0.29415200000000002</v>
      </c>
      <c r="D409" s="20">
        <v>1411584</v>
      </c>
      <c r="E409" s="20">
        <f>D2:D2245/1000000</f>
        <v>1.4115839999999999</v>
      </c>
      <c r="F409" s="21">
        <v>543017</v>
      </c>
      <c r="G409" s="22">
        <f>F2:F2245/1000000</f>
        <v>0.54301699999999997</v>
      </c>
      <c r="H409" s="27">
        <f t="shared" si="6"/>
        <v>8.4136962890625E-2</v>
      </c>
      <c r="I409" s="29">
        <f>'Sheet1 - Table 1'!E2811/(256*256*256)</f>
        <v>3.2366335391998291E-2</v>
      </c>
    </row>
    <row r="410" spans="1:9" ht="15" customHeight="1">
      <c r="A410" s="18">
        <v>408</v>
      </c>
      <c r="B410" s="7">
        <v>294563</v>
      </c>
      <c r="C410" s="7">
        <f>B2:B2245/1000000</f>
        <v>0.29456300000000002</v>
      </c>
      <c r="D410" s="20">
        <v>1414144</v>
      </c>
      <c r="E410" s="20">
        <f>D2:D2245/1000000</f>
        <v>1.4141440000000001</v>
      </c>
      <c r="F410" s="21">
        <v>544673</v>
      </c>
      <c r="G410" s="22">
        <f>F2:F2245/1000000</f>
        <v>0.54467299999999996</v>
      </c>
      <c r="H410" s="27">
        <f t="shared" si="6"/>
        <v>8.428955078125E-2</v>
      </c>
      <c r="I410" s="29">
        <f>'Sheet1 - Table 1'!E2812/(256*256*256)</f>
        <v>3.2465040683746338E-2</v>
      </c>
    </row>
    <row r="411" spans="1:9" ht="15" customHeight="1">
      <c r="A411" s="18">
        <v>409</v>
      </c>
      <c r="B411" s="7">
        <v>294991</v>
      </c>
      <c r="C411" s="7">
        <f>B2:B2245/1000000</f>
        <v>0.294991</v>
      </c>
      <c r="D411" s="20">
        <v>1417984</v>
      </c>
      <c r="E411" s="20">
        <f>D2:D2245/1000000</f>
        <v>1.4179839999999999</v>
      </c>
      <c r="F411" s="21">
        <v>546379</v>
      </c>
      <c r="G411" s="22">
        <f>F2:F2245/1000000</f>
        <v>0.54637899999999995</v>
      </c>
      <c r="H411" s="27">
        <f t="shared" si="6"/>
        <v>8.45184326171875E-2</v>
      </c>
      <c r="I411" s="29">
        <f>'Sheet1 - Table 1'!E2813/(256*256*256)</f>
        <v>3.2566726207733154E-2</v>
      </c>
    </row>
    <row r="412" spans="1:9" ht="15" customHeight="1">
      <c r="A412" s="18">
        <v>410</v>
      </c>
      <c r="B412" s="7">
        <v>294950</v>
      </c>
      <c r="C412" s="7">
        <f>B2:B2245/1000000</f>
        <v>0.29494999999999999</v>
      </c>
      <c r="D412" s="20">
        <v>1419520</v>
      </c>
      <c r="E412" s="20">
        <f>D2:D2245/1000000</f>
        <v>1.4195199999999999</v>
      </c>
      <c r="F412" s="21">
        <v>548282</v>
      </c>
      <c r="G412" s="22">
        <f>F2:F2245/1000000</f>
        <v>0.54828200000000005</v>
      </c>
      <c r="H412" s="27">
        <f t="shared" si="6"/>
        <v>8.46099853515625E-2</v>
      </c>
      <c r="I412" s="29">
        <f>'Sheet1 - Table 1'!E2814/(256*256*256)</f>
        <v>3.2680153846740723E-2</v>
      </c>
    </row>
    <row r="413" spans="1:9" ht="15" customHeight="1">
      <c r="A413" s="18">
        <v>411</v>
      </c>
      <c r="B413" s="7">
        <v>295040</v>
      </c>
      <c r="C413" s="7">
        <f>B2:B2245/1000000</f>
        <v>0.29504000000000002</v>
      </c>
      <c r="D413" s="20">
        <v>1423360</v>
      </c>
      <c r="E413" s="20">
        <f>D2:D2245/1000000</f>
        <v>1.42336</v>
      </c>
      <c r="F413" s="21">
        <v>549755</v>
      </c>
      <c r="G413" s="22">
        <f>F2:F2245/1000000</f>
        <v>0.54975499999999999</v>
      </c>
      <c r="H413" s="27">
        <f t="shared" si="6"/>
        <v>8.48388671875E-2</v>
      </c>
      <c r="I413" s="29">
        <f>'Sheet1 - Table 1'!E2815/(256*256*256)</f>
        <v>3.2767951488494873E-2</v>
      </c>
    </row>
    <row r="414" spans="1:9" ht="15" customHeight="1">
      <c r="A414" s="18">
        <v>412</v>
      </c>
      <c r="B414" s="7">
        <v>295468</v>
      </c>
      <c r="C414" s="7">
        <f>B2:B2245/1000000</f>
        <v>0.29546800000000001</v>
      </c>
      <c r="D414" s="20">
        <v>1424128</v>
      </c>
      <c r="E414" s="20">
        <f>D2:D2245/1000000</f>
        <v>1.4241280000000001</v>
      </c>
      <c r="F414" s="21">
        <v>551200</v>
      </c>
      <c r="G414" s="22">
        <f>F2:F2245/1000000</f>
        <v>0.55120000000000002</v>
      </c>
      <c r="H414" s="27">
        <f t="shared" si="6"/>
        <v>8.48846435546875E-2</v>
      </c>
      <c r="I414" s="29">
        <f>'Sheet1 - Table 1'!E2816/(256*256*256)</f>
        <v>3.2854080200195313E-2</v>
      </c>
    </row>
    <row r="415" spans="1:9" ht="15" customHeight="1">
      <c r="A415" s="18">
        <v>413</v>
      </c>
      <c r="B415" s="7">
        <v>295547</v>
      </c>
      <c r="C415" s="7">
        <f>B2:B2245/1000000</f>
        <v>0.295547</v>
      </c>
      <c r="D415" s="20">
        <v>1428480</v>
      </c>
      <c r="E415" s="20">
        <f>D2:D2245/1000000</f>
        <v>1.42848</v>
      </c>
      <c r="F415" s="21">
        <v>552916</v>
      </c>
      <c r="G415" s="22">
        <f>F2:F2245/1000000</f>
        <v>0.55291599999999996</v>
      </c>
      <c r="H415" s="27">
        <f t="shared" si="6"/>
        <v>8.514404296875E-2</v>
      </c>
      <c r="I415" s="29">
        <f>'Sheet1 - Table 1'!E2817/(256*256*256)</f>
        <v>3.2956361770629883E-2</v>
      </c>
    </row>
    <row r="416" spans="1:9" ht="15" customHeight="1">
      <c r="A416" s="18">
        <v>414</v>
      </c>
      <c r="B416" s="7">
        <v>295742</v>
      </c>
      <c r="C416" s="7">
        <f>B2:B2245/1000000</f>
        <v>0.295742</v>
      </c>
      <c r="D416" s="20">
        <v>1431808</v>
      </c>
      <c r="E416" s="20">
        <f>D2:D2245/1000000</f>
        <v>1.431808</v>
      </c>
      <c r="F416" s="21">
        <v>554194</v>
      </c>
      <c r="G416" s="22">
        <f>F2:F2245/1000000</f>
        <v>0.55419399999999996</v>
      </c>
      <c r="H416" s="27">
        <f t="shared" si="6"/>
        <v>8.53424072265625E-2</v>
      </c>
      <c r="I416" s="29">
        <f>'Sheet1 - Table 1'!E2818/(256*256*256)</f>
        <v>3.3032536506652832E-2</v>
      </c>
    </row>
    <row r="417" spans="1:9" ht="15" customHeight="1">
      <c r="A417" s="18">
        <v>415</v>
      </c>
      <c r="B417" s="7">
        <v>296073</v>
      </c>
      <c r="C417" s="7">
        <f>B2:B2245/1000000</f>
        <v>0.29607299999999998</v>
      </c>
      <c r="D417" s="20">
        <v>1435648</v>
      </c>
      <c r="E417" s="20">
        <f>D2:D2245/1000000</f>
        <v>1.435648</v>
      </c>
      <c r="F417" s="21">
        <v>555685</v>
      </c>
      <c r="G417" s="22">
        <f>F2:F2245/1000000</f>
        <v>0.55568499999999998</v>
      </c>
      <c r="H417" s="27">
        <f t="shared" si="6"/>
        <v>8.55712890625E-2</v>
      </c>
      <c r="I417" s="29">
        <f>'Sheet1 - Table 1'!E2819/(256*256*256)</f>
        <v>3.3121407032012939E-2</v>
      </c>
    </row>
    <row r="418" spans="1:9" ht="15" customHeight="1">
      <c r="A418" s="18">
        <v>416</v>
      </c>
      <c r="B418" s="7">
        <v>296452</v>
      </c>
      <c r="C418" s="7">
        <f>B2:B2245/1000000</f>
        <v>0.29645199999999999</v>
      </c>
      <c r="D418" s="20">
        <v>1438720</v>
      </c>
      <c r="E418" s="20">
        <f>D2:D2245/1000000</f>
        <v>1.43872</v>
      </c>
      <c r="F418" s="21">
        <v>557203</v>
      </c>
      <c r="G418" s="22">
        <f>F2:F2245/1000000</f>
        <v>0.557203</v>
      </c>
      <c r="H418" s="27">
        <f t="shared" si="6"/>
        <v>8.575439453125E-2</v>
      </c>
      <c r="I418" s="29">
        <f>'Sheet1 - Table 1'!E2820/(256*256*256)</f>
        <v>3.3211886882781982E-2</v>
      </c>
    </row>
    <row r="419" spans="1:9" ht="15" customHeight="1">
      <c r="A419" s="18">
        <v>417</v>
      </c>
      <c r="B419" s="7">
        <v>296448</v>
      </c>
      <c r="C419" s="7">
        <f>B2:B2245/1000000</f>
        <v>0.29644799999999999</v>
      </c>
      <c r="D419" s="20">
        <v>1442048</v>
      </c>
      <c r="E419" s="20">
        <f>D2:D2245/1000000</f>
        <v>1.442048</v>
      </c>
      <c r="F419" s="21">
        <v>558812</v>
      </c>
      <c r="G419" s="22">
        <f>F2:F2245/1000000</f>
        <v>0.55881199999999998</v>
      </c>
      <c r="H419" s="27">
        <f t="shared" si="6"/>
        <v>8.59527587890625E-2</v>
      </c>
      <c r="I419" s="29">
        <f>'Sheet1 - Table 1'!E2821/(256*256*256)</f>
        <v>3.3307790756225586E-2</v>
      </c>
    </row>
    <row r="420" spans="1:9" ht="15" customHeight="1">
      <c r="A420" s="18">
        <v>418</v>
      </c>
      <c r="B420" s="7">
        <v>296683</v>
      </c>
      <c r="C420" s="7">
        <f>B2:B2245/1000000</f>
        <v>0.29668299999999997</v>
      </c>
      <c r="D420" s="20">
        <v>1447168</v>
      </c>
      <c r="E420" s="20">
        <f>D2:D2245/1000000</f>
        <v>1.447168</v>
      </c>
      <c r="F420" s="21">
        <v>560252</v>
      </c>
      <c r="G420" s="22">
        <f>F2:F2245/1000000</f>
        <v>0.56025199999999997</v>
      </c>
      <c r="H420" s="27">
        <f t="shared" si="6"/>
        <v>8.62579345703125E-2</v>
      </c>
      <c r="I420" s="29">
        <f>'Sheet1 - Table 1'!E2822/(256*256*256)</f>
        <v>3.3393621444702148E-2</v>
      </c>
    </row>
    <row r="421" spans="1:9" ht="15" customHeight="1">
      <c r="A421" s="18">
        <v>419</v>
      </c>
      <c r="B421" s="7">
        <v>296775</v>
      </c>
      <c r="C421" s="7">
        <f>B2:B2245/1000000</f>
        <v>0.29677500000000001</v>
      </c>
      <c r="D421" s="20">
        <v>1451776</v>
      </c>
      <c r="E421" s="20">
        <f>D2:D2245/1000000</f>
        <v>1.451776</v>
      </c>
      <c r="F421" s="21">
        <v>561778</v>
      </c>
      <c r="G421" s="22">
        <f>F2:F2245/1000000</f>
        <v>0.561778</v>
      </c>
      <c r="H421" s="27">
        <f t="shared" si="6"/>
        <v>8.65325927734375E-2</v>
      </c>
      <c r="I421" s="29">
        <f>'Sheet1 - Table 1'!E2823/(256*256*256)</f>
        <v>3.3484578132629395E-2</v>
      </c>
    </row>
    <row r="422" spans="1:9" ht="15" customHeight="1">
      <c r="A422" s="18">
        <v>420</v>
      </c>
      <c r="B422" s="7">
        <v>296930</v>
      </c>
      <c r="C422" s="7">
        <f>B2:B2245/1000000</f>
        <v>0.29693000000000003</v>
      </c>
      <c r="D422" s="20">
        <v>1457152</v>
      </c>
      <c r="E422" s="20">
        <f>D2:D2245/1000000</f>
        <v>1.457152</v>
      </c>
      <c r="F422" s="21">
        <v>563287</v>
      </c>
      <c r="G422" s="22">
        <f>F2:F2245/1000000</f>
        <v>0.56328699999999998</v>
      </c>
      <c r="H422" s="27">
        <f t="shared" si="6"/>
        <v>8.685302734375E-2</v>
      </c>
      <c r="I422" s="29">
        <f>'Sheet1 - Table 1'!E2824/(256*256*256)</f>
        <v>3.3574521541595459E-2</v>
      </c>
    </row>
    <row r="423" spans="1:9" ht="15" customHeight="1">
      <c r="A423" s="18">
        <v>421</v>
      </c>
      <c r="B423" s="7">
        <v>296959</v>
      </c>
      <c r="C423" s="7">
        <f>B2:B2245/1000000</f>
        <v>0.29695899999999997</v>
      </c>
      <c r="D423" s="20">
        <v>1458432</v>
      </c>
      <c r="E423" s="20">
        <f>D2:D2245/1000000</f>
        <v>1.458432</v>
      </c>
      <c r="F423" s="21">
        <v>564849</v>
      </c>
      <c r="G423" s="22">
        <f>F2:F2245/1000000</f>
        <v>0.56484900000000005</v>
      </c>
      <c r="H423" s="27">
        <f t="shared" si="6"/>
        <v>8.69293212890625E-2</v>
      </c>
      <c r="I423" s="29">
        <f>'Sheet1 - Table 1'!E2825/(256*256*256)</f>
        <v>3.3667623996734619E-2</v>
      </c>
    </row>
    <row r="424" spans="1:9" ht="15" customHeight="1">
      <c r="A424" s="18">
        <v>422</v>
      </c>
      <c r="B424" s="7">
        <v>297114</v>
      </c>
      <c r="C424" s="7">
        <f>B2:B2245/1000000</f>
        <v>0.29711399999999999</v>
      </c>
      <c r="D424" s="20">
        <v>1459200</v>
      </c>
      <c r="E424" s="20">
        <f>D2:D2245/1000000</f>
        <v>1.4592000000000001</v>
      </c>
      <c r="F424" s="21">
        <v>566646</v>
      </c>
      <c r="G424" s="22">
        <f>F2:F2245/1000000</f>
        <v>0.56664599999999998</v>
      </c>
      <c r="H424" s="27">
        <f t="shared" si="6"/>
        <v>8.697509765625E-2</v>
      </c>
      <c r="I424" s="29">
        <f>'Sheet1 - Table 1'!E2826/(256*256*256)</f>
        <v>3.3774733543395996E-2</v>
      </c>
    </row>
    <row r="425" spans="1:9" ht="15" customHeight="1">
      <c r="A425" s="18">
        <v>423</v>
      </c>
      <c r="B425" s="7">
        <v>297098</v>
      </c>
      <c r="C425" s="7">
        <f>B2:B2245/1000000</f>
        <v>0.29709799999999997</v>
      </c>
      <c r="D425" s="20">
        <v>1465088</v>
      </c>
      <c r="E425" s="20">
        <f>D2:D2245/1000000</f>
        <v>1.4650879999999999</v>
      </c>
      <c r="F425" s="21">
        <v>567552</v>
      </c>
      <c r="G425" s="22">
        <f>F2:F2245/1000000</f>
        <v>0.56755199999999995</v>
      </c>
      <c r="H425" s="27">
        <f t="shared" si="6"/>
        <v>8.73260498046875E-2</v>
      </c>
      <c r="I425" s="29">
        <f>'Sheet1 - Table 1'!E2827/(256*256*256)</f>
        <v>3.38287353515625E-2</v>
      </c>
    </row>
    <row r="426" spans="1:9" ht="15" customHeight="1">
      <c r="A426" s="18">
        <v>424</v>
      </c>
      <c r="B426" s="7">
        <v>297638</v>
      </c>
      <c r="C426" s="7">
        <f>B2:B2245/1000000</f>
        <v>0.29763800000000001</v>
      </c>
      <c r="D426" s="20">
        <v>1470720</v>
      </c>
      <c r="E426" s="20">
        <f>D2:D2245/1000000</f>
        <v>1.47072</v>
      </c>
      <c r="F426" s="21">
        <v>569817</v>
      </c>
      <c r="G426" s="22">
        <f>F2:F2245/1000000</f>
        <v>0.56981700000000002</v>
      </c>
      <c r="H426" s="27">
        <f t="shared" si="6"/>
        <v>8.76617431640625E-2</v>
      </c>
      <c r="I426" s="29">
        <f>'Sheet1 - Table 1'!E2828/(256*256*256)</f>
        <v>3.396373987197876E-2</v>
      </c>
    </row>
    <row r="427" spans="1:9" ht="15" customHeight="1">
      <c r="A427" s="18">
        <v>425</v>
      </c>
      <c r="B427" s="7">
        <v>297849</v>
      </c>
      <c r="C427" s="7">
        <f>B2:B2245/1000000</f>
        <v>0.29784899999999997</v>
      </c>
      <c r="D427" s="20">
        <v>1470208</v>
      </c>
      <c r="E427" s="20">
        <f>D2:D2245/1000000</f>
        <v>1.470208</v>
      </c>
      <c r="F427" s="21">
        <v>570886</v>
      </c>
      <c r="G427" s="22">
        <f>F2:F2245/1000000</f>
        <v>0.570886</v>
      </c>
      <c r="H427" s="27">
        <f t="shared" si="6"/>
        <v>8.76312255859375E-2</v>
      </c>
      <c r="I427" s="29">
        <f>'Sheet1 - Table 1'!E2829/(256*256*256)</f>
        <v>3.4027457237243652E-2</v>
      </c>
    </row>
    <row r="428" spans="1:9" ht="15" customHeight="1">
      <c r="A428" s="18">
        <v>426</v>
      </c>
      <c r="B428" s="7">
        <v>298200</v>
      </c>
      <c r="C428" s="7">
        <f>B2:B2245/1000000</f>
        <v>0.29820000000000002</v>
      </c>
      <c r="D428" s="20">
        <v>1472256</v>
      </c>
      <c r="E428" s="20">
        <f>D2:D2245/1000000</f>
        <v>1.472256</v>
      </c>
      <c r="F428" s="21">
        <v>572731</v>
      </c>
      <c r="G428" s="22">
        <f>F2:F2245/1000000</f>
        <v>0.57273099999999999</v>
      </c>
      <c r="H428" s="27">
        <f t="shared" si="6"/>
        <v>8.77532958984375E-2</v>
      </c>
      <c r="I428" s="29">
        <f>'Sheet1 - Table 1'!E2830/(256*256*256)</f>
        <v>3.4137427806854248E-2</v>
      </c>
    </row>
    <row r="429" spans="1:9" ht="15" customHeight="1">
      <c r="A429" s="18">
        <v>427</v>
      </c>
      <c r="B429" s="7">
        <v>298555</v>
      </c>
      <c r="C429" s="7">
        <f>B2:B2245/1000000</f>
        <v>0.29855500000000001</v>
      </c>
      <c r="D429" s="20">
        <v>1478656</v>
      </c>
      <c r="E429" s="20">
        <f>D2:D2245/1000000</f>
        <v>1.478656</v>
      </c>
      <c r="F429" s="21">
        <v>574183</v>
      </c>
      <c r="G429" s="22">
        <f>F2:F2245/1000000</f>
        <v>0.574183</v>
      </c>
      <c r="H429" s="27">
        <f t="shared" si="6"/>
        <v>8.8134765625E-2</v>
      </c>
      <c r="I429" s="29">
        <f>'Sheet1 - Table 1'!E2831/(256*256*256)</f>
        <v>3.4223973751068115E-2</v>
      </c>
    </row>
    <row r="430" spans="1:9" ht="15" customHeight="1">
      <c r="A430" s="18">
        <v>428</v>
      </c>
      <c r="B430" s="7">
        <v>299076</v>
      </c>
      <c r="C430" s="7">
        <f>B2:B2245/1000000</f>
        <v>0.29907600000000001</v>
      </c>
      <c r="D430" s="20">
        <v>1483520</v>
      </c>
      <c r="E430" s="20">
        <f>D2:D2245/1000000</f>
        <v>1.4835199999999999</v>
      </c>
      <c r="F430" s="21">
        <v>575869</v>
      </c>
      <c r="G430" s="22">
        <f>F2:F2245/1000000</f>
        <v>0.57586899999999996</v>
      </c>
      <c r="H430" s="27">
        <f t="shared" si="6"/>
        <v>8.84246826171875E-2</v>
      </c>
      <c r="I430" s="29">
        <f>'Sheet1 - Table 1'!E2832/(256*256*256)</f>
        <v>3.4324467182159424E-2</v>
      </c>
    </row>
    <row r="431" spans="1:9" ht="15" customHeight="1">
      <c r="A431" s="18">
        <v>429</v>
      </c>
      <c r="B431" s="7">
        <v>299387</v>
      </c>
      <c r="C431" s="7">
        <f>B2:B2245/1000000</f>
        <v>0.29938700000000001</v>
      </c>
      <c r="D431" s="20">
        <v>1489920</v>
      </c>
      <c r="E431" s="20">
        <f>D2:D2245/1000000</f>
        <v>1.4899199999999999</v>
      </c>
      <c r="F431" s="21">
        <v>577328</v>
      </c>
      <c r="G431" s="22">
        <f>F2:F2245/1000000</f>
        <v>0.57732799999999995</v>
      </c>
      <c r="H431" s="27">
        <f t="shared" si="6"/>
        <v>8.880615234375E-2</v>
      </c>
      <c r="I431" s="29">
        <f>'Sheet1 - Table 1'!E2833/(256*256*256)</f>
        <v>3.4411430358886719E-2</v>
      </c>
    </row>
    <row r="432" spans="1:9" ht="15" customHeight="1">
      <c r="A432" s="18">
        <v>430</v>
      </c>
      <c r="B432" s="7">
        <v>299860</v>
      </c>
      <c r="C432" s="7">
        <f>B2:B2245/1000000</f>
        <v>0.29986000000000002</v>
      </c>
      <c r="D432" s="20">
        <v>1493248</v>
      </c>
      <c r="E432" s="20">
        <f>D2:D2245/1000000</f>
        <v>1.4932479999999999</v>
      </c>
      <c r="F432" s="21">
        <v>579121</v>
      </c>
      <c r="G432" s="22">
        <f>F2:F2245/1000000</f>
        <v>0.579121</v>
      </c>
      <c r="H432" s="27">
        <f t="shared" si="6"/>
        <v>8.90045166015625E-2</v>
      </c>
      <c r="I432" s="29">
        <f>'Sheet1 - Table 1'!E2834/(256*256*256)</f>
        <v>3.4518301486968994E-2</v>
      </c>
    </row>
    <row r="433" spans="1:9" ht="15" customHeight="1">
      <c r="A433" s="18">
        <v>431</v>
      </c>
      <c r="B433" s="7">
        <v>299934</v>
      </c>
      <c r="C433" s="7">
        <f>B2:B2245/1000000</f>
        <v>0.29993399999999998</v>
      </c>
      <c r="D433" s="20">
        <v>1496832</v>
      </c>
      <c r="E433" s="20">
        <f>D2:D2245/1000000</f>
        <v>1.4968319999999999</v>
      </c>
      <c r="F433" s="21">
        <v>580567</v>
      </c>
      <c r="G433" s="22">
        <f>F2:F2245/1000000</f>
        <v>0.58056700000000006</v>
      </c>
      <c r="H433" s="27">
        <f t="shared" si="6"/>
        <v>8.92181396484375E-2</v>
      </c>
      <c r="I433" s="29">
        <f>'Sheet1 - Table 1'!E2835/(256*256*256)</f>
        <v>3.4604489803314209E-2</v>
      </c>
    </row>
    <row r="434" spans="1:9" ht="15" customHeight="1">
      <c r="A434" s="18">
        <v>432</v>
      </c>
      <c r="B434" s="7">
        <v>300228</v>
      </c>
      <c r="C434" s="7">
        <f>B2:B2245/1000000</f>
        <v>0.30022799999999999</v>
      </c>
      <c r="D434" s="20">
        <v>1499136</v>
      </c>
      <c r="E434" s="20">
        <f>D2:D2245/1000000</f>
        <v>1.499136</v>
      </c>
      <c r="F434" s="21">
        <v>582248</v>
      </c>
      <c r="G434" s="22">
        <f>F2:F2245/1000000</f>
        <v>0.58224799999999999</v>
      </c>
      <c r="H434" s="27">
        <f t="shared" si="6"/>
        <v>8.935546875E-2</v>
      </c>
      <c r="I434" s="29">
        <f>'Sheet1 - Table 1'!E2836/(256*256*256)</f>
        <v>3.4704685211181641E-2</v>
      </c>
    </row>
    <row r="435" spans="1:9" ht="15" customHeight="1">
      <c r="A435" s="18">
        <v>433</v>
      </c>
      <c r="B435" s="7">
        <v>300279</v>
      </c>
      <c r="C435" s="7">
        <f>B2:B2245/1000000</f>
        <v>0.30027900000000002</v>
      </c>
      <c r="D435" s="20">
        <v>1502720</v>
      </c>
      <c r="E435" s="20">
        <f>D2:D2245/1000000</f>
        <v>1.5027200000000001</v>
      </c>
      <c r="F435" s="21">
        <v>583731</v>
      </c>
      <c r="G435" s="22">
        <f>F2:F2245/1000000</f>
        <v>0.583731</v>
      </c>
      <c r="H435" s="27">
        <f t="shared" si="6"/>
        <v>8.9569091796875E-2</v>
      </c>
      <c r="I435" s="29">
        <f>'Sheet1 - Table 1'!E2837/(256*256*256)</f>
        <v>3.4793078899383545E-2</v>
      </c>
    </row>
    <row r="436" spans="1:9" ht="15" customHeight="1">
      <c r="A436" s="18">
        <v>434</v>
      </c>
      <c r="B436" s="7">
        <v>300726</v>
      </c>
      <c r="C436" s="7">
        <f>B2:B2245/1000000</f>
        <v>0.30072599999999999</v>
      </c>
      <c r="D436" s="20">
        <v>1504768</v>
      </c>
      <c r="E436" s="20">
        <f>D2:D2245/1000000</f>
        <v>1.5047680000000001</v>
      </c>
      <c r="F436" s="21">
        <v>585419</v>
      </c>
      <c r="G436" s="22">
        <f>F2:F2245/1000000</f>
        <v>0.58541900000000002</v>
      </c>
      <c r="H436" s="27">
        <f t="shared" si="6"/>
        <v>8.9691162109375E-2</v>
      </c>
      <c r="I436" s="29">
        <f>'Sheet1 - Table 1'!E2838/(256*256*256)</f>
        <v>3.4893691539764404E-2</v>
      </c>
    </row>
    <row r="437" spans="1:9" ht="15" customHeight="1">
      <c r="A437" s="18">
        <v>435</v>
      </c>
      <c r="B437" s="7">
        <v>300758</v>
      </c>
      <c r="C437" s="7">
        <f>B2:B2245/1000000</f>
        <v>0.30075800000000003</v>
      </c>
      <c r="D437" s="20">
        <v>1509376</v>
      </c>
      <c r="E437" s="20">
        <f>D2:D2245/1000000</f>
        <v>1.5093760000000001</v>
      </c>
      <c r="F437" s="21">
        <v>587068</v>
      </c>
      <c r="G437" s="22">
        <f>F2:F2245/1000000</f>
        <v>0.58706800000000003</v>
      </c>
      <c r="H437" s="27">
        <f t="shared" si="6"/>
        <v>8.99658203125E-2</v>
      </c>
      <c r="I437" s="29">
        <f>'Sheet1 - Table 1'!E2839/(256*256*256)</f>
        <v>3.4991979598999023E-2</v>
      </c>
    </row>
    <row r="438" spans="1:9" ht="15" customHeight="1">
      <c r="A438" s="18">
        <v>436</v>
      </c>
      <c r="B438" s="7">
        <v>301158</v>
      </c>
      <c r="C438" s="7">
        <f>B2:B2245/1000000</f>
        <v>0.30115799999999998</v>
      </c>
      <c r="D438" s="20">
        <v>1510400</v>
      </c>
      <c r="E438" s="20">
        <f>D2:D2245/1000000</f>
        <v>1.5104</v>
      </c>
      <c r="F438" s="21">
        <v>588831</v>
      </c>
      <c r="G438" s="22">
        <f>F2:F2245/1000000</f>
        <v>0.58883099999999999</v>
      </c>
      <c r="H438" s="27">
        <f t="shared" si="6"/>
        <v>9.002685546875E-2</v>
      </c>
      <c r="I438" s="29">
        <f>'Sheet1 - Table 1'!E2840/(256*256*256)</f>
        <v>3.5097062587738037E-2</v>
      </c>
    </row>
    <row r="439" spans="1:9" ht="15" customHeight="1">
      <c r="A439" s="18">
        <v>437</v>
      </c>
      <c r="B439" s="7">
        <v>301032</v>
      </c>
      <c r="C439" s="7">
        <f>B2:B2245/1000000</f>
        <v>0.30103200000000002</v>
      </c>
      <c r="D439" s="20">
        <v>1517056</v>
      </c>
      <c r="E439" s="20">
        <f>D2:D2245/1000000</f>
        <v>1.517056</v>
      </c>
      <c r="F439" s="21">
        <v>590197</v>
      </c>
      <c r="G439" s="22">
        <f>F2:F2245/1000000</f>
        <v>0.59019699999999997</v>
      </c>
      <c r="H439" s="27">
        <f t="shared" si="6"/>
        <v>9.0423583984375E-2</v>
      </c>
      <c r="I439" s="29">
        <f>'Sheet1 - Table 1'!E2841/(256*256*256)</f>
        <v>3.5178482532501221E-2</v>
      </c>
    </row>
    <row r="440" spans="1:9" ht="15" customHeight="1">
      <c r="A440" s="18">
        <v>438</v>
      </c>
      <c r="B440" s="7">
        <v>301282</v>
      </c>
      <c r="C440" s="7">
        <f>B2:B2245/1000000</f>
        <v>0.30128199999999999</v>
      </c>
      <c r="D440" s="20">
        <v>1520384</v>
      </c>
      <c r="E440" s="20">
        <f>D2:D2245/1000000</f>
        <v>1.520384</v>
      </c>
      <c r="F440" s="21">
        <v>591807</v>
      </c>
      <c r="G440" s="22">
        <f>F2:F2245/1000000</f>
        <v>0.59180699999999997</v>
      </c>
      <c r="H440" s="27">
        <f t="shared" si="6"/>
        <v>9.06219482421875E-2</v>
      </c>
      <c r="I440" s="29">
        <f>'Sheet1 - Table 1'!E2842/(256*256*256)</f>
        <v>3.52744460105896E-2</v>
      </c>
    </row>
    <row r="441" spans="1:9" ht="15" customHeight="1">
      <c r="A441" s="18">
        <v>439</v>
      </c>
      <c r="B441" s="7">
        <v>301793</v>
      </c>
      <c r="C441" s="7">
        <f>B2:B2245/1000000</f>
        <v>0.30179299999999998</v>
      </c>
      <c r="D441" s="20">
        <v>1522688</v>
      </c>
      <c r="E441" s="20">
        <f>D2:D2245/1000000</f>
        <v>1.522688</v>
      </c>
      <c r="F441" s="21">
        <v>593440</v>
      </c>
      <c r="G441" s="22">
        <f>F2:F2245/1000000</f>
        <v>0.59343999999999997</v>
      </c>
      <c r="H441" s="27">
        <f t="shared" si="6"/>
        <v>9.075927734375E-2</v>
      </c>
      <c r="I441" s="29">
        <f>'Sheet1 - Table 1'!E2843/(256*256*256)</f>
        <v>3.5371780395507813E-2</v>
      </c>
    </row>
    <row r="442" spans="1:9" ht="15" customHeight="1">
      <c r="A442" s="18">
        <v>440</v>
      </c>
      <c r="B442" s="7">
        <v>302053</v>
      </c>
      <c r="C442" s="7">
        <f>B2:B2245/1000000</f>
        <v>0.30205300000000002</v>
      </c>
      <c r="D442" s="20">
        <v>1530368</v>
      </c>
      <c r="E442" s="20">
        <f>D2:D2245/1000000</f>
        <v>1.530368</v>
      </c>
      <c r="F442" s="21">
        <v>594911</v>
      </c>
      <c r="G442" s="22">
        <f>F2:F2245/1000000</f>
        <v>0.59491099999999997</v>
      </c>
      <c r="H442" s="27">
        <f t="shared" si="6"/>
        <v>9.1217041015625E-2</v>
      </c>
      <c r="I442" s="29">
        <f>'Sheet1 - Table 1'!E2844/(256*256*256)</f>
        <v>3.5459458827972412E-2</v>
      </c>
    </row>
    <row r="443" spans="1:9" ht="15" customHeight="1">
      <c r="A443" s="18">
        <v>441</v>
      </c>
      <c r="B443" s="7">
        <v>302265</v>
      </c>
      <c r="C443" s="7">
        <f>B2:B2245/1000000</f>
        <v>0.30226500000000001</v>
      </c>
      <c r="D443" s="20">
        <v>1531904</v>
      </c>
      <c r="E443" s="20">
        <f>D2:D2245/1000000</f>
        <v>1.5319039999999999</v>
      </c>
      <c r="F443" s="21">
        <v>596570</v>
      </c>
      <c r="G443" s="22">
        <f>F2:F2245/1000000</f>
        <v>0.59657000000000004</v>
      </c>
      <c r="H443" s="27">
        <f t="shared" si="6"/>
        <v>9.130859375E-2</v>
      </c>
      <c r="I443" s="29">
        <f>'Sheet1 - Table 1'!E2845/(256*256*256)</f>
        <v>3.5558342933654785E-2</v>
      </c>
    </row>
    <row r="444" spans="1:9" ht="15" customHeight="1">
      <c r="A444" s="18">
        <v>442</v>
      </c>
      <c r="B444" s="7">
        <v>302368</v>
      </c>
      <c r="C444" s="7">
        <f>B2:B2245/1000000</f>
        <v>0.30236800000000003</v>
      </c>
      <c r="D444" s="20">
        <v>1534720</v>
      </c>
      <c r="E444" s="20">
        <f>D2:D2245/1000000</f>
        <v>1.5347200000000001</v>
      </c>
      <c r="F444" s="21">
        <v>598067</v>
      </c>
      <c r="G444" s="22">
        <f>F2:F2245/1000000</f>
        <v>0.59806700000000002</v>
      </c>
      <c r="H444" s="27">
        <f t="shared" si="6"/>
        <v>9.14764404296875E-2</v>
      </c>
      <c r="I444" s="29">
        <f>'Sheet1 - Table 1'!E2846/(256*256*256)</f>
        <v>3.5647571086883545E-2</v>
      </c>
    </row>
    <row r="445" spans="1:9" ht="15" customHeight="1">
      <c r="A445" s="18">
        <v>443</v>
      </c>
      <c r="B445" s="7">
        <v>302673</v>
      </c>
      <c r="C445" s="7">
        <f>B2:B2245/1000000</f>
        <v>0.30267300000000003</v>
      </c>
      <c r="D445" s="20">
        <v>1537792</v>
      </c>
      <c r="E445" s="20">
        <f>D2:D2245/1000000</f>
        <v>1.537792</v>
      </c>
      <c r="F445" s="21">
        <v>599861</v>
      </c>
      <c r="G445" s="22">
        <f>F2:F2245/1000000</f>
        <v>0.59986099999999998</v>
      </c>
      <c r="H445" s="27">
        <f t="shared" si="6"/>
        <v>9.16595458984375E-2</v>
      </c>
      <c r="I445" s="29">
        <f>'Sheet1 - Table 1'!E2847/(256*256*256)</f>
        <v>3.5754501819610596E-2</v>
      </c>
    </row>
    <row r="446" spans="1:9" ht="15" customHeight="1">
      <c r="A446" s="18">
        <v>444</v>
      </c>
      <c r="B446" s="7">
        <v>302870</v>
      </c>
      <c r="C446" s="7">
        <f>B2:B2245/1000000</f>
        <v>0.30286999999999997</v>
      </c>
      <c r="D446" s="20">
        <v>1543680</v>
      </c>
      <c r="E446" s="20">
        <f>D2:D2245/1000000</f>
        <v>1.5436799999999999</v>
      </c>
      <c r="F446" s="21">
        <v>601149</v>
      </c>
      <c r="G446" s="22">
        <f>F2:F2245/1000000</f>
        <v>0.60114900000000004</v>
      </c>
      <c r="H446" s="27">
        <f t="shared" si="6"/>
        <v>9.2010498046875E-2</v>
      </c>
      <c r="I446" s="29">
        <f>'Sheet1 - Table 1'!E2848/(256*256*256)</f>
        <v>3.5831272602081299E-2</v>
      </c>
    </row>
    <row r="447" spans="1:9" ht="15" customHeight="1">
      <c r="A447" s="18">
        <v>445</v>
      </c>
      <c r="B447" s="7">
        <v>303120</v>
      </c>
      <c r="C447" s="7">
        <f>B2:B2245/1000000</f>
        <v>0.30312</v>
      </c>
      <c r="D447" s="20">
        <v>1548288</v>
      </c>
      <c r="E447" s="20">
        <f>D2:D2245/1000000</f>
        <v>1.5482880000000001</v>
      </c>
      <c r="F447" s="21">
        <v>602875</v>
      </c>
      <c r="G447" s="22">
        <f>F2:F2245/1000000</f>
        <v>0.60287500000000005</v>
      </c>
      <c r="H447" s="27">
        <f t="shared" si="6"/>
        <v>9.228515625E-2</v>
      </c>
      <c r="I447" s="29">
        <f>'Sheet1 - Table 1'!E2849/(256*256*256)</f>
        <v>3.5934150218963623E-2</v>
      </c>
    </row>
    <row r="448" spans="1:9" ht="15" customHeight="1">
      <c r="A448" s="18">
        <v>446</v>
      </c>
      <c r="B448" s="7">
        <v>303618</v>
      </c>
      <c r="C448" s="7">
        <f>B2:B2245/1000000</f>
        <v>0.303618</v>
      </c>
      <c r="D448" s="20">
        <v>1551360</v>
      </c>
      <c r="E448" s="20">
        <f>D2:D2245/1000000</f>
        <v>1.5513600000000001</v>
      </c>
      <c r="F448" s="21">
        <v>604356</v>
      </c>
      <c r="G448" s="22">
        <f>F2:F2245/1000000</f>
        <v>0.604356</v>
      </c>
      <c r="H448" s="27">
        <f t="shared" si="6"/>
        <v>9.246826171875E-2</v>
      </c>
      <c r="I448" s="29">
        <f>'Sheet1 - Table 1'!E2850/(256*256*256)</f>
        <v>3.6022424697875977E-2</v>
      </c>
    </row>
    <row r="449" spans="1:9" ht="15" customHeight="1">
      <c r="A449" s="18">
        <v>447</v>
      </c>
      <c r="B449" s="7">
        <v>303994</v>
      </c>
      <c r="C449" s="7">
        <f>B2:B2245/1000000</f>
        <v>0.30399399999999999</v>
      </c>
      <c r="D449" s="20">
        <v>1557760</v>
      </c>
      <c r="E449" s="20">
        <f>D2:D2245/1000000</f>
        <v>1.55776</v>
      </c>
      <c r="F449" s="21">
        <v>606231</v>
      </c>
      <c r="G449" s="22">
        <f>F2:F2245/1000000</f>
        <v>0.60623099999999996</v>
      </c>
      <c r="H449" s="27">
        <f t="shared" si="6"/>
        <v>9.28497314453125E-2</v>
      </c>
      <c r="I449" s="29">
        <f>'Sheet1 - Table 1'!E2851/(256*256*256)</f>
        <v>3.6134183406829834E-2</v>
      </c>
    </row>
    <row r="450" spans="1:9" ht="15" customHeight="1">
      <c r="A450" s="18">
        <v>448</v>
      </c>
      <c r="B450" s="7">
        <v>304070</v>
      </c>
      <c r="C450" s="7">
        <f>B2:B2245/1000000</f>
        <v>0.30407000000000001</v>
      </c>
      <c r="D450" s="20">
        <v>1559040</v>
      </c>
      <c r="E450" s="20">
        <f>D2:D2245/1000000</f>
        <v>1.55904</v>
      </c>
      <c r="F450" s="21">
        <v>607367</v>
      </c>
      <c r="G450" s="22">
        <f>F2:F2245/1000000</f>
        <v>0.60736699999999999</v>
      </c>
      <c r="H450" s="27">
        <f t="shared" si="6"/>
        <v>9.2926025390625E-2</v>
      </c>
      <c r="I450" s="29">
        <f>'Sheet1 - Table 1'!E2852/(256*256*256)</f>
        <v>3.6201894283294678E-2</v>
      </c>
    </row>
    <row r="451" spans="1:9" ht="15" customHeight="1">
      <c r="A451" s="18">
        <v>449</v>
      </c>
      <c r="B451" s="7">
        <v>304630</v>
      </c>
      <c r="C451" s="7">
        <f>B2:B2245/1000000</f>
        <v>0.30463000000000001</v>
      </c>
      <c r="D451" s="20">
        <v>1562880</v>
      </c>
      <c r="E451" s="20">
        <f>D2:D2245/1000000</f>
        <v>1.56288</v>
      </c>
      <c r="F451" s="21">
        <v>609107</v>
      </c>
      <c r="G451" s="22">
        <f>F2:F2245/1000000</f>
        <v>0.60910699999999995</v>
      </c>
      <c r="H451" s="27">
        <f t="shared" ref="H451:H514" si="7">(D451 / POWER(256,3))</f>
        <v>9.31549072265625E-2</v>
      </c>
      <c r="I451" s="29">
        <f>'Sheet1 - Table 1'!E2853/(256*256*256)</f>
        <v>3.6305606365203857E-2</v>
      </c>
    </row>
    <row r="452" spans="1:9" ht="15" customHeight="1">
      <c r="A452" s="18">
        <v>450</v>
      </c>
      <c r="B452" s="7">
        <v>305374</v>
      </c>
      <c r="C452" s="7">
        <f>B2:B2245/1000000</f>
        <v>0.30537399999999998</v>
      </c>
      <c r="D452" s="20">
        <v>1570560</v>
      </c>
      <c r="E452" s="20">
        <f>D2:D2245/1000000</f>
        <v>1.57056</v>
      </c>
      <c r="F452" s="21">
        <v>610928</v>
      </c>
      <c r="G452" s="22">
        <f>F2:F2245/1000000</f>
        <v>0.61092800000000003</v>
      </c>
      <c r="H452" s="27">
        <f t="shared" si="7"/>
        <v>9.36126708984375E-2</v>
      </c>
      <c r="I452" s="29">
        <f>'Sheet1 - Table 1'!E2854/(256*256*256)</f>
        <v>3.6414146423339844E-2</v>
      </c>
    </row>
    <row r="453" spans="1:9" ht="15" customHeight="1">
      <c r="A453" s="18">
        <v>451</v>
      </c>
      <c r="B453" s="7">
        <v>305650</v>
      </c>
      <c r="C453" s="7">
        <f>B2:B2245/1000000</f>
        <v>0.30564999999999998</v>
      </c>
      <c r="D453" s="20">
        <v>1576192</v>
      </c>
      <c r="E453" s="20">
        <f>D2:D2245/1000000</f>
        <v>1.576192</v>
      </c>
      <c r="F453" s="21">
        <v>612758</v>
      </c>
      <c r="G453" s="22">
        <f>F2:F2245/1000000</f>
        <v>0.61275800000000002</v>
      </c>
      <c r="H453" s="27">
        <f t="shared" si="7"/>
        <v>9.39483642578125E-2</v>
      </c>
      <c r="I453" s="29">
        <f>'Sheet1 - Table 1'!E2855/(256*256*256)</f>
        <v>3.6523222923278809E-2</v>
      </c>
    </row>
    <row r="454" spans="1:9" ht="15" customHeight="1">
      <c r="A454" s="18">
        <v>452</v>
      </c>
      <c r="B454" s="7">
        <v>305691</v>
      </c>
      <c r="C454" s="7">
        <f>B2:B2245/1000000</f>
        <v>0.30569099999999999</v>
      </c>
      <c r="D454" s="20">
        <v>1578240</v>
      </c>
      <c r="E454" s="20">
        <f>D2:D2245/1000000</f>
        <v>1.5782400000000001</v>
      </c>
      <c r="F454" s="21">
        <v>614097</v>
      </c>
      <c r="G454" s="22">
        <f>F2:F2245/1000000</f>
        <v>0.614097</v>
      </c>
      <c r="H454" s="27">
        <f t="shared" si="7"/>
        <v>9.40704345703125E-2</v>
      </c>
      <c r="I454" s="29">
        <f>'Sheet1 - Table 1'!E2856/(256*256*256)</f>
        <v>3.6603033542633057E-2</v>
      </c>
    </row>
    <row r="455" spans="1:9" ht="15" customHeight="1">
      <c r="A455" s="18">
        <v>453</v>
      </c>
      <c r="B455" s="7">
        <v>305804</v>
      </c>
      <c r="C455" s="7">
        <f>B2:B2245/1000000</f>
        <v>0.30580400000000002</v>
      </c>
      <c r="D455" s="20">
        <v>1580288</v>
      </c>
      <c r="E455" s="20">
        <f>D2:D2245/1000000</f>
        <v>1.5802879999999999</v>
      </c>
      <c r="F455" s="21">
        <v>615744</v>
      </c>
      <c r="G455" s="22">
        <f>F2:F2245/1000000</f>
        <v>0.61574399999999996</v>
      </c>
      <c r="H455" s="27">
        <f t="shared" si="7"/>
        <v>9.41925048828125E-2</v>
      </c>
      <c r="I455" s="29">
        <f>'Sheet1 - Table 1'!E2857/(256*256*256)</f>
        <v>3.6701202392578125E-2</v>
      </c>
    </row>
    <row r="456" spans="1:9" ht="15" customHeight="1">
      <c r="A456" s="18">
        <v>454</v>
      </c>
      <c r="B456" s="7">
        <v>306127</v>
      </c>
      <c r="C456" s="7">
        <f>B2:B2245/1000000</f>
        <v>0.30612699999999998</v>
      </c>
      <c r="D456" s="20">
        <v>1586688</v>
      </c>
      <c r="E456" s="20">
        <f>D2:D2245/1000000</f>
        <v>1.5866880000000001</v>
      </c>
      <c r="F456" s="21">
        <v>617284</v>
      </c>
      <c r="G456" s="22">
        <f>F2:F2245/1000000</f>
        <v>0.61728400000000005</v>
      </c>
      <c r="H456" s="27">
        <f t="shared" si="7"/>
        <v>9.4573974609375E-2</v>
      </c>
      <c r="I456" s="29">
        <f>'Sheet1 - Table 1'!E2858/(256*256*256)</f>
        <v>3.6792993545532227E-2</v>
      </c>
    </row>
    <row r="457" spans="1:9" ht="15" customHeight="1">
      <c r="A457" s="18">
        <v>455</v>
      </c>
      <c r="B457" s="7">
        <v>306454</v>
      </c>
      <c r="C457" s="7">
        <f>B2:B2245/1000000</f>
        <v>0.306454</v>
      </c>
      <c r="D457" s="20">
        <v>1592064</v>
      </c>
      <c r="E457" s="20">
        <f>D2:D2245/1000000</f>
        <v>1.5920639999999999</v>
      </c>
      <c r="F457" s="21">
        <v>618762</v>
      </c>
      <c r="G457" s="22">
        <f>F2:F2245/1000000</f>
        <v>0.61876200000000003</v>
      </c>
      <c r="H457" s="27">
        <f t="shared" si="7"/>
        <v>9.48944091796875E-2</v>
      </c>
      <c r="I457" s="29">
        <f>'Sheet1 - Table 1'!E2859/(256*256*256)</f>
        <v>3.6881089210510254E-2</v>
      </c>
    </row>
    <row r="458" spans="1:9" ht="15" customHeight="1">
      <c r="A458" s="18">
        <v>456</v>
      </c>
      <c r="B458" s="7">
        <v>306613</v>
      </c>
      <c r="C458" s="7">
        <f>B2:B2245/1000000</f>
        <v>0.30661300000000002</v>
      </c>
      <c r="D458" s="20">
        <v>1596416</v>
      </c>
      <c r="E458" s="20">
        <f>D2:D2245/1000000</f>
        <v>1.5964160000000001</v>
      </c>
      <c r="F458" s="21">
        <v>620173</v>
      </c>
      <c r="G458" s="22">
        <f>F2:F2245/1000000</f>
        <v>0.62017299999999997</v>
      </c>
      <c r="H458" s="27">
        <f t="shared" si="7"/>
        <v>9.515380859375E-2</v>
      </c>
      <c r="I458" s="29">
        <f>'Sheet1 - Table 1'!E2860/(256*256*256)</f>
        <v>3.696519136428833E-2</v>
      </c>
    </row>
    <row r="459" spans="1:9" ht="15" customHeight="1">
      <c r="A459" s="18">
        <v>457</v>
      </c>
      <c r="B459" s="7">
        <v>307441</v>
      </c>
      <c r="C459" s="7">
        <f>B2:B2245/1000000</f>
        <v>0.30744100000000002</v>
      </c>
      <c r="D459" s="20">
        <v>1605376</v>
      </c>
      <c r="E459" s="20">
        <f>D2:D2245/1000000</f>
        <v>1.6053759999999999</v>
      </c>
      <c r="F459" s="21">
        <v>621991</v>
      </c>
      <c r="G459" s="22">
        <f>F2:F2245/1000000</f>
        <v>0.62199099999999996</v>
      </c>
      <c r="H459" s="27">
        <f t="shared" si="7"/>
        <v>9.56878662109375E-2</v>
      </c>
      <c r="I459" s="29">
        <f>'Sheet1 - Table 1'!E2861/(256*256*256)</f>
        <v>3.707355260848999E-2</v>
      </c>
    </row>
    <row r="460" spans="1:9" ht="15" customHeight="1">
      <c r="A460" s="18">
        <v>458</v>
      </c>
      <c r="B460" s="7">
        <v>307926</v>
      </c>
      <c r="C460" s="7">
        <f>B2:B2245/1000000</f>
        <v>0.30792599999999998</v>
      </c>
      <c r="D460" s="20">
        <v>1609216</v>
      </c>
      <c r="E460" s="20">
        <f>D2:D2245/1000000</f>
        <v>1.609216</v>
      </c>
      <c r="F460" s="21">
        <v>623764</v>
      </c>
      <c r="G460" s="22">
        <f>F2:F2245/1000000</f>
        <v>0.62376399999999999</v>
      </c>
      <c r="H460" s="27">
        <f t="shared" si="7"/>
        <v>9.5916748046875E-2</v>
      </c>
      <c r="I460" s="29">
        <f>'Sheet1 - Table 1'!E2862/(256*256*256)</f>
        <v>3.7179231643676758E-2</v>
      </c>
    </row>
    <row r="461" spans="1:9" ht="15" customHeight="1">
      <c r="A461" s="18">
        <v>459</v>
      </c>
      <c r="B461" s="7">
        <v>308619</v>
      </c>
      <c r="C461" s="7">
        <f>B2:B2245/1000000</f>
        <v>0.30861899999999998</v>
      </c>
      <c r="D461" s="20">
        <v>1613824</v>
      </c>
      <c r="E461" s="20">
        <f>D2:D2245/1000000</f>
        <v>1.6138239999999999</v>
      </c>
      <c r="F461" s="21">
        <v>625381</v>
      </c>
      <c r="G461" s="22">
        <f>F2:F2245/1000000</f>
        <v>0.62538099999999996</v>
      </c>
      <c r="H461" s="27">
        <f t="shared" si="7"/>
        <v>9.619140625E-2</v>
      </c>
      <c r="I461" s="29">
        <f>'Sheet1 - Table 1'!E2863/(256*256*256)</f>
        <v>3.7275612354278564E-2</v>
      </c>
    </row>
    <row r="462" spans="1:9" ht="15" customHeight="1">
      <c r="A462" s="18">
        <v>460</v>
      </c>
      <c r="B462" s="7">
        <v>309090</v>
      </c>
      <c r="C462" s="7">
        <f>B2:B2245/1000000</f>
        <v>0.30908999999999998</v>
      </c>
      <c r="D462" s="20">
        <v>1619200</v>
      </c>
      <c r="E462" s="20">
        <f>D2:D2245/1000000</f>
        <v>1.6192</v>
      </c>
      <c r="F462" s="21">
        <v>626928</v>
      </c>
      <c r="G462" s="22">
        <f>F2:F2245/1000000</f>
        <v>0.62692800000000004</v>
      </c>
      <c r="H462" s="27">
        <f t="shared" si="7"/>
        <v>9.65118408203125E-2</v>
      </c>
      <c r="I462" s="29">
        <f>'Sheet1 - Table 1'!E2864/(256*256*256)</f>
        <v>3.7367820739746094E-2</v>
      </c>
    </row>
    <row r="463" spans="1:9" ht="15" customHeight="1">
      <c r="A463" s="18">
        <v>461</v>
      </c>
      <c r="B463" s="7">
        <v>309275</v>
      </c>
      <c r="C463" s="7">
        <f>B2:B2245/1000000</f>
        <v>0.30927500000000002</v>
      </c>
      <c r="D463" s="20">
        <v>1623552</v>
      </c>
      <c r="E463" s="20">
        <f>D2:D2245/1000000</f>
        <v>1.6235520000000001</v>
      </c>
      <c r="F463" s="21">
        <v>628828</v>
      </c>
      <c r="G463" s="22">
        <f>F2:F2245/1000000</f>
        <v>0.62882800000000005</v>
      </c>
      <c r="H463" s="27">
        <f t="shared" si="7"/>
        <v>9.6771240234375E-2</v>
      </c>
      <c r="I463" s="29">
        <f>'Sheet1 - Table 1'!E2865/(256*256*256)</f>
        <v>3.7481069564819336E-2</v>
      </c>
    </row>
    <row r="464" spans="1:9" ht="15" customHeight="1">
      <c r="A464" s="18">
        <v>462</v>
      </c>
      <c r="B464" s="7">
        <v>309736</v>
      </c>
      <c r="C464" s="7">
        <f>B2:B2245/1000000</f>
        <v>0.30973600000000001</v>
      </c>
      <c r="D464" s="20">
        <v>1629952</v>
      </c>
      <c r="E464" s="20">
        <f>D2:D2245/1000000</f>
        <v>1.6299520000000001</v>
      </c>
      <c r="F464" s="21">
        <v>630405</v>
      </c>
      <c r="G464" s="22">
        <f>F2:F2245/1000000</f>
        <v>0.63040499999999999</v>
      </c>
      <c r="H464" s="27">
        <f t="shared" si="7"/>
        <v>9.71527099609375E-2</v>
      </c>
      <c r="I464" s="29">
        <f>'Sheet1 - Table 1'!E2866/(256*256*256)</f>
        <v>3.7575066089630127E-2</v>
      </c>
    </row>
    <row r="465" spans="1:9" ht="15" customHeight="1">
      <c r="A465" s="18">
        <v>463</v>
      </c>
      <c r="B465" s="7">
        <v>310480</v>
      </c>
      <c r="C465" s="7">
        <f>B2:B2245/1000000</f>
        <v>0.31047999999999998</v>
      </c>
      <c r="D465" s="20">
        <v>1636096</v>
      </c>
      <c r="E465" s="20">
        <f>D2:D2245/1000000</f>
        <v>1.636096</v>
      </c>
      <c r="F465" s="21">
        <v>632490</v>
      </c>
      <c r="G465" s="22">
        <f>F2:F2245/1000000</f>
        <v>0.63249</v>
      </c>
      <c r="H465" s="27">
        <f t="shared" si="7"/>
        <v>9.75189208984375E-2</v>
      </c>
      <c r="I465" s="29">
        <f>'Sheet1 - Table 1'!E2867/(256*256*256)</f>
        <v>3.7699341773986816E-2</v>
      </c>
    </row>
    <row r="466" spans="1:9" ht="15" customHeight="1">
      <c r="A466" s="18">
        <v>464</v>
      </c>
      <c r="B466" s="7">
        <v>311097</v>
      </c>
      <c r="C466" s="7">
        <f>B2:B2245/1000000</f>
        <v>0.31109700000000001</v>
      </c>
      <c r="D466" s="20">
        <v>1639168</v>
      </c>
      <c r="E466" s="20">
        <f>D2:D2245/1000000</f>
        <v>1.639168</v>
      </c>
      <c r="F466" s="21">
        <v>634160</v>
      </c>
      <c r="G466" s="22">
        <f>F2:F2245/1000000</f>
        <v>0.63415999999999995</v>
      </c>
      <c r="H466" s="27">
        <f t="shared" si="7"/>
        <v>9.77020263671875E-2</v>
      </c>
      <c r="I466" s="29">
        <f>'Sheet1 - Table 1'!E2868/(256*256*256)</f>
        <v>3.7798881530761719E-2</v>
      </c>
    </row>
    <row r="467" spans="1:9" ht="15" customHeight="1">
      <c r="A467" s="18">
        <v>465</v>
      </c>
      <c r="B467" s="7">
        <v>311169</v>
      </c>
      <c r="C467" s="7">
        <f>B2:B2245/1000000</f>
        <v>0.31116899999999997</v>
      </c>
      <c r="D467" s="20">
        <v>1644032</v>
      </c>
      <c r="E467" s="20">
        <f>D2:D2245/1000000</f>
        <v>1.6440319999999999</v>
      </c>
      <c r="F467" s="21">
        <v>636147</v>
      </c>
      <c r="G467" s="22">
        <f>F2:F2245/1000000</f>
        <v>0.63614700000000002</v>
      </c>
      <c r="H467" s="27">
        <f t="shared" si="7"/>
        <v>9.7991943359375E-2</v>
      </c>
      <c r="I467" s="29">
        <f>'Sheet1 - Table 1'!E2869/(256*256*256)</f>
        <v>3.791731595993042E-2</v>
      </c>
    </row>
    <row r="468" spans="1:9" ht="15" customHeight="1">
      <c r="A468" s="18">
        <v>466</v>
      </c>
      <c r="B468" s="7">
        <v>311497</v>
      </c>
      <c r="C468" s="7">
        <f>B2:B2245/1000000</f>
        <v>0.31149700000000002</v>
      </c>
      <c r="D468" s="20">
        <v>1645824</v>
      </c>
      <c r="E468" s="20">
        <f>D2:D2245/1000000</f>
        <v>1.645824</v>
      </c>
      <c r="F468" s="21">
        <v>637801</v>
      </c>
      <c r="G468" s="22">
        <f>F2:F2245/1000000</f>
        <v>0.63780099999999995</v>
      </c>
      <c r="H468" s="27">
        <f t="shared" si="7"/>
        <v>9.80987548828125E-2</v>
      </c>
      <c r="I468" s="29">
        <f>'Sheet1 - Table 1'!E2870/(256*256*256)</f>
        <v>3.8015902042388916E-2</v>
      </c>
    </row>
    <row r="469" spans="1:9" ht="15" customHeight="1">
      <c r="A469" s="18">
        <v>467</v>
      </c>
      <c r="B469" s="7">
        <v>311938</v>
      </c>
      <c r="C469" s="7">
        <f>B2:B2245/1000000</f>
        <v>0.31193799999999999</v>
      </c>
      <c r="D469" s="20">
        <v>1652992</v>
      </c>
      <c r="E469" s="20">
        <f>D2:D2245/1000000</f>
        <v>1.652992</v>
      </c>
      <c r="F469" s="21">
        <v>639940</v>
      </c>
      <c r="G469" s="22">
        <f>F2:F2245/1000000</f>
        <v>0.63993999999999995</v>
      </c>
      <c r="H469" s="27">
        <f t="shared" si="7"/>
        <v>9.85260009765625E-2</v>
      </c>
      <c r="I469" s="29">
        <f>'Sheet1 - Table 1'!E2871/(256*256*256)</f>
        <v>3.8143396377563477E-2</v>
      </c>
    </row>
    <row r="470" spans="1:9" ht="15" customHeight="1">
      <c r="A470" s="18">
        <v>468</v>
      </c>
      <c r="B470" s="7">
        <v>311857</v>
      </c>
      <c r="C470" s="7">
        <f>B2:B2245/1000000</f>
        <v>0.311857</v>
      </c>
      <c r="D470" s="20">
        <v>1655552</v>
      </c>
      <c r="E470" s="20">
        <f>D2:D2245/1000000</f>
        <v>1.6555519999999999</v>
      </c>
      <c r="F470" s="21">
        <v>641074</v>
      </c>
      <c r="G470" s="22">
        <f>F2:F2245/1000000</f>
        <v>0.64107400000000003</v>
      </c>
      <c r="H470" s="27">
        <f t="shared" si="7"/>
        <v>9.86785888671875E-2</v>
      </c>
      <c r="I470" s="29">
        <f>'Sheet1 - Table 1'!E2872/(256*256*256)</f>
        <v>3.821098804473877E-2</v>
      </c>
    </row>
    <row r="471" spans="1:9" ht="15" customHeight="1">
      <c r="A471" s="18">
        <v>469</v>
      </c>
      <c r="B471" s="7">
        <v>312146</v>
      </c>
      <c r="C471" s="7">
        <f>B2:B2245/1000000</f>
        <v>0.31214599999999998</v>
      </c>
      <c r="D471" s="20">
        <v>1659136</v>
      </c>
      <c r="E471" s="20">
        <f>D2:D2245/1000000</f>
        <v>1.6591359999999999</v>
      </c>
      <c r="F471" s="21">
        <v>643234</v>
      </c>
      <c r="G471" s="22">
        <f>F2:F2245/1000000</f>
        <v>0.64323399999999997</v>
      </c>
      <c r="H471" s="27">
        <f t="shared" si="7"/>
        <v>9.88922119140625E-2</v>
      </c>
      <c r="I471" s="29">
        <f>'Sheet1 - Table 1'!E2873/(256*256*256)</f>
        <v>3.8339734077453613E-2</v>
      </c>
    </row>
    <row r="472" spans="1:9" ht="15" customHeight="1">
      <c r="A472" s="18">
        <v>470</v>
      </c>
      <c r="B472" s="7">
        <v>312355</v>
      </c>
      <c r="C472" s="7">
        <f>B2:B2245/1000000</f>
        <v>0.31235499999999999</v>
      </c>
      <c r="D472" s="20">
        <v>1661952</v>
      </c>
      <c r="E472" s="20">
        <f>D2:D2245/1000000</f>
        <v>1.6619520000000001</v>
      </c>
      <c r="F472" s="21">
        <v>644437</v>
      </c>
      <c r="G472" s="22">
        <f>F2:F2245/1000000</f>
        <v>0.64443700000000004</v>
      </c>
      <c r="H472" s="27">
        <f t="shared" si="7"/>
        <v>9.906005859375E-2</v>
      </c>
      <c r="I472" s="29">
        <f>'Sheet1 - Table 1'!E2874/(256*256*256)</f>
        <v>3.8411438465118408E-2</v>
      </c>
    </row>
    <row r="473" spans="1:9" ht="15" customHeight="1">
      <c r="A473" s="18">
        <v>471</v>
      </c>
      <c r="B473" s="7">
        <v>312736</v>
      </c>
      <c r="C473" s="7">
        <f>B2:B2245/1000000</f>
        <v>0.31273600000000001</v>
      </c>
      <c r="D473" s="20">
        <v>1666048</v>
      </c>
      <c r="E473" s="20">
        <f>D2:D2245/1000000</f>
        <v>1.666048</v>
      </c>
      <c r="F473" s="21">
        <v>646766</v>
      </c>
      <c r="G473" s="22">
        <f>F2:F2245/1000000</f>
        <v>0.64676599999999995</v>
      </c>
      <c r="H473" s="27">
        <f t="shared" si="7"/>
        <v>9.930419921875E-2</v>
      </c>
      <c r="I473" s="29">
        <f>'Sheet1 - Table 1'!E2875/(256*256*256)</f>
        <v>3.8550257682800293E-2</v>
      </c>
    </row>
    <row r="474" spans="1:9" ht="15" customHeight="1">
      <c r="A474" s="18">
        <v>472</v>
      </c>
      <c r="B474" s="7">
        <v>313416</v>
      </c>
      <c r="C474" s="7">
        <f>B2:B2245/1000000</f>
        <v>0.31341599999999997</v>
      </c>
      <c r="D474" s="20">
        <v>1670144</v>
      </c>
      <c r="E474" s="20">
        <f>D2:D2245/1000000</f>
        <v>1.6701440000000001</v>
      </c>
      <c r="F474" s="21">
        <v>648029</v>
      </c>
      <c r="G474" s="22">
        <f>F2:F2245/1000000</f>
        <v>0.64802899999999997</v>
      </c>
      <c r="H474" s="27">
        <f t="shared" si="7"/>
        <v>9.954833984375E-2</v>
      </c>
      <c r="I474" s="29">
        <f>'Sheet1 - Table 1'!E2876/(256*256*256)</f>
        <v>3.8625538349151611E-2</v>
      </c>
    </row>
    <row r="475" spans="1:9" ht="15" customHeight="1">
      <c r="A475" s="18">
        <v>473</v>
      </c>
      <c r="B475" s="7">
        <v>313845</v>
      </c>
      <c r="C475" s="7">
        <f>B2:B2245/1000000</f>
        <v>0.31384499999999999</v>
      </c>
      <c r="D475" s="20">
        <v>1673984</v>
      </c>
      <c r="E475" s="20">
        <f>D2:D2245/1000000</f>
        <v>1.6739839999999999</v>
      </c>
      <c r="F475" s="21">
        <v>650024</v>
      </c>
      <c r="G475" s="22">
        <f>F2:F2245/1000000</f>
        <v>0.65002400000000005</v>
      </c>
      <c r="H475" s="27">
        <f t="shared" si="7"/>
        <v>9.97772216796875E-2</v>
      </c>
      <c r="I475" s="29">
        <f>'Sheet1 - Table 1'!E2877/(256*256*256)</f>
        <v>3.8744449615478516E-2</v>
      </c>
    </row>
    <row r="476" spans="1:9" ht="15" customHeight="1">
      <c r="A476" s="18">
        <v>474</v>
      </c>
      <c r="B476" s="7">
        <v>314197</v>
      </c>
      <c r="C476" s="7">
        <f>B2:B2245/1000000</f>
        <v>0.314197</v>
      </c>
      <c r="D476" s="20">
        <v>1678336</v>
      </c>
      <c r="E476" s="20">
        <f>D2:D2245/1000000</f>
        <v>1.6783360000000001</v>
      </c>
      <c r="F476" s="21">
        <v>651293</v>
      </c>
      <c r="G476" s="22">
        <f>F2:F2245/1000000</f>
        <v>0.65129300000000001</v>
      </c>
      <c r="H476" s="27">
        <f t="shared" si="7"/>
        <v>0.10003662109375</v>
      </c>
      <c r="I476" s="29">
        <f>'Sheet1 - Table 1'!E2878/(256*256*256)</f>
        <v>3.8820087909698486E-2</v>
      </c>
    </row>
    <row r="477" spans="1:9" ht="15" customHeight="1">
      <c r="A477" s="18">
        <v>475</v>
      </c>
      <c r="B477" s="7">
        <v>314852</v>
      </c>
      <c r="C477" s="7">
        <f>B2:B2245/1000000</f>
        <v>0.31485200000000002</v>
      </c>
      <c r="D477" s="20">
        <v>1680896</v>
      </c>
      <c r="E477" s="20">
        <f>D2:D2245/1000000</f>
        <v>1.6808959999999999</v>
      </c>
      <c r="F477" s="21">
        <v>653433</v>
      </c>
      <c r="G477" s="22">
        <f>F2:F2245/1000000</f>
        <v>0.65343300000000004</v>
      </c>
      <c r="H477" s="27">
        <f t="shared" si="7"/>
        <v>0.100189208984375</v>
      </c>
      <c r="I477" s="29">
        <f>'Sheet1 - Table 1'!E2879/(256*256*256)</f>
        <v>3.8947641849517822E-2</v>
      </c>
    </row>
    <row r="478" spans="1:9" ht="15" customHeight="1">
      <c r="A478" s="18">
        <v>476</v>
      </c>
      <c r="B478" s="7">
        <v>315443</v>
      </c>
      <c r="C478" s="7">
        <f>B2:B2245/1000000</f>
        <v>0.31544299999999997</v>
      </c>
      <c r="D478" s="20">
        <v>1686528</v>
      </c>
      <c r="E478" s="20">
        <f>D2:D2245/1000000</f>
        <v>1.686528</v>
      </c>
      <c r="F478" s="21">
        <v>654853</v>
      </c>
      <c r="G478" s="22">
        <f>F2:F2245/1000000</f>
        <v>0.65485300000000002</v>
      </c>
      <c r="H478" s="27">
        <f t="shared" si="7"/>
        <v>0.10052490234375</v>
      </c>
      <c r="I478" s="29">
        <f>'Sheet1 - Table 1'!E2880/(256*256*256)</f>
        <v>3.9032280445098877E-2</v>
      </c>
    </row>
    <row r="479" spans="1:9" ht="15" customHeight="1">
      <c r="A479" s="18">
        <v>477</v>
      </c>
      <c r="B479" s="7">
        <v>315834</v>
      </c>
      <c r="C479" s="7">
        <f>B2:B2245/1000000</f>
        <v>0.315834</v>
      </c>
      <c r="D479" s="20">
        <v>1689344</v>
      </c>
      <c r="E479" s="20">
        <f>D2:D2245/1000000</f>
        <v>1.689344</v>
      </c>
      <c r="F479" s="21">
        <v>656669</v>
      </c>
      <c r="G479" s="22">
        <f>F2:F2245/1000000</f>
        <v>0.65666899999999995</v>
      </c>
      <c r="H479" s="27">
        <f t="shared" si="7"/>
        <v>0.1006927490234375</v>
      </c>
      <c r="I479" s="29">
        <f>'Sheet1 - Table 1'!E2881/(256*256*256)</f>
        <v>3.9140522480010986E-2</v>
      </c>
    </row>
    <row r="480" spans="1:9" ht="15" customHeight="1">
      <c r="A480" s="18">
        <v>478</v>
      </c>
      <c r="B480" s="7">
        <v>316100</v>
      </c>
      <c r="C480" s="7">
        <f>B2:B2245/1000000</f>
        <v>0.31609999999999999</v>
      </c>
      <c r="D480" s="20">
        <v>1692416</v>
      </c>
      <c r="E480" s="20">
        <f>D2:D2245/1000000</f>
        <v>1.6924159999999999</v>
      </c>
      <c r="F480" s="21">
        <v>658142</v>
      </c>
      <c r="G480" s="22">
        <f>F2:F2245/1000000</f>
        <v>0.658142</v>
      </c>
      <c r="H480" s="27">
        <f t="shared" si="7"/>
        <v>0.1008758544921875</v>
      </c>
      <c r="I480" s="29">
        <f>'Sheet1 - Table 1'!E2882/(256*256*256)</f>
        <v>3.9228320121765137E-2</v>
      </c>
    </row>
    <row r="481" spans="1:9" ht="15" customHeight="1">
      <c r="A481" s="18">
        <v>479</v>
      </c>
      <c r="B481" s="7">
        <v>316457</v>
      </c>
      <c r="C481" s="7">
        <f>B2:B2245/1000000</f>
        <v>0.31645699999999999</v>
      </c>
      <c r="D481" s="20">
        <v>1696256</v>
      </c>
      <c r="E481" s="20">
        <f>D2:D2245/1000000</f>
        <v>1.696256</v>
      </c>
      <c r="F481" s="21">
        <v>660007</v>
      </c>
      <c r="G481" s="22">
        <f>F2:F2245/1000000</f>
        <v>0.66000700000000001</v>
      </c>
      <c r="H481" s="27">
        <f t="shared" si="7"/>
        <v>0.101104736328125</v>
      </c>
      <c r="I481" s="29">
        <f>'Sheet1 - Table 1'!E2883/(256*256*256)</f>
        <v>3.933948278427124E-2</v>
      </c>
    </row>
    <row r="482" spans="1:9" ht="15" customHeight="1">
      <c r="A482" s="18">
        <v>480</v>
      </c>
      <c r="B482" s="7">
        <v>316775</v>
      </c>
      <c r="C482" s="7">
        <f>B2:B2245/1000000</f>
        <v>0.31677499999999997</v>
      </c>
      <c r="D482" s="20">
        <v>1698560</v>
      </c>
      <c r="E482" s="20">
        <f>D2:D2245/1000000</f>
        <v>1.6985600000000001</v>
      </c>
      <c r="F482" s="21">
        <v>661347</v>
      </c>
      <c r="G482" s="22">
        <f>F2:F2245/1000000</f>
        <v>0.66134700000000002</v>
      </c>
      <c r="H482" s="27">
        <f t="shared" si="7"/>
        <v>0.1012420654296875</v>
      </c>
      <c r="I482" s="29">
        <f>'Sheet1 - Table 1'!E2884/(256*256*256)</f>
        <v>3.9419353008270264E-2</v>
      </c>
    </row>
    <row r="483" spans="1:9" ht="15" customHeight="1">
      <c r="A483" s="18">
        <v>481</v>
      </c>
      <c r="B483" s="7">
        <v>317315</v>
      </c>
      <c r="C483" s="7">
        <f>B2:B2245/1000000</f>
        <v>0.31731500000000001</v>
      </c>
      <c r="D483" s="20">
        <v>1701632</v>
      </c>
      <c r="E483" s="20">
        <f>D2:D2245/1000000</f>
        <v>1.701632</v>
      </c>
      <c r="F483" s="21">
        <v>663506</v>
      </c>
      <c r="G483" s="22">
        <f>F2:F2245/1000000</f>
        <v>0.66350600000000004</v>
      </c>
      <c r="H483" s="27">
        <f t="shared" si="7"/>
        <v>0.1014251708984375</v>
      </c>
      <c r="I483" s="29">
        <f>'Sheet1 - Table 1'!E2885/(256*256*256)</f>
        <v>3.9548039436340332E-2</v>
      </c>
    </row>
    <row r="484" spans="1:9" ht="15" customHeight="1">
      <c r="A484" s="18">
        <v>482</v>
      </c>
      <c r="B484" s="7">
        <v>317806</v>
      </c>
      <c r="C484" s="7">
        <f>B2:B2245/1000000</f>
        <v>0.31780599999999998</v>
      </c>
      <c r="D484" s="20">
        <v>1706496</v>
      </c>
      <c r="E484" s="20">
        <f>D2:D2245/1000000</f>
        <v>1.706496</v>
      </c>
      <c r="F484" s="21">
        <v>664967</v>
      </c>
      <c r="G484" s="22">
        <f>F2:F2245/1000000</f>
        <v>0.66496699999999997</v>
      </c>
      <c r="H484" s="27">
        <f t="shared" si="7"/>
        <v>0.101715087890625</v>
      </c>
      <c r="I484" s="29">
        <f>'Sheet1 - Table 1'!E2886/(256*256*256)</f>
        <v>3.9635121822357178E-2</v>
      </c>
    </row>
    <row r="485" spans="1:9" ht="15" customHeight="1">
      <c r="A485" s="18">
        <v>483</v>
      </c>
      <c r="B485" s="7">
        <v>318365</v>
      </c>
      <c r="C485" s="7">
        <f>B2:B2245/1000000</f>
        <v>0.31836500000000001</v>
      </c>
      <c r="D485" s="20">
        <v>1710080</v>
      </c>
      <c r="E485" s="20">
        <f>D2:D2245/1000000</f>
        <v>1.71008</v>
      </c>
      <c r="F485" s="21">
        <v>666812</v>
      </c>
      <c r="G485" s="22">
        <f>F2:F2245/1000000</f>
        <v>0.66681199999999996</v>
      </c>
      <c r="H485" s="27">
        <f t="shared" si="7"/>
        <v>0.1019287109375</v>
      </c>
      <c r="I485" s="29">
        <f>'Sheet1 - Table 1'!E2887/(256*256*256)</f>
        <v>3.9745092391967773E-2</v>
      </c>
    </row>
    <row r="486" spans="1:9" ht="15" customHeight="1">
      <c r="A486" s="18">
        <v>484</v>
      </c>
      <c r="B486" s="7">
        <v>318526</v>
      </c>
      <c r="C486" s="7">
        <f>B2:B2245/1000000</f>
        <v>0.31852599999999998</v>
      </c>
      <c r="D486" s="20">
        <v>1714688</v>
      </c>
      <c r="E486" s="20">
        <f>D2:D2245/1000000</f>
        <v>1.714688</v>
      </c>
      <c r="F486" s="21">
        <v>668418</v>
      </c>
      <c r="G486" s="22">
        <f>F2:F2245/1000000</f>
        <v>0.66841799999999996</v>
      </c>
      <c r="H486" s="27">
        <f t="shared" si="7"/>
        <v>0.102203369140625</v>
      </c>
      <c r="I486" s="29">
        <f>'Sheet1 - Table 1'!E2888/(256*256*256)</f>
        <v>3.9840817451477051E-2</v>
      </c>
    </row>
    <row r="487" spans="1:9" ht="15" customHeight="1">
      <c r="A487" s="18">
        <v>485</v>
      </c>
      <c r="B487" s="7">
        <v>318571</v>
      </c>
      <c r="C487" s="7">
        <f>B2:B2245/1000000</f>
        <v>0.31857099999999999</v>
      </c>
      <c r="D487" s="20">
        <v>1718272</v>
      </c>
      <c r="E487" s="20">
        <f>D2:D2245/1000000</f>
        <v>1.718272</v>
      </c>
      <c r="F487" s="21">
        <v>670384</v>
      </c>
      <c r="G487" s="22">
        <f>F2:F2245/1000000</f>
        <v>0.67038399999999998</v>
      </c>
      <c r="H487" s="27">
        <f t="shared" si="7"/>
        <v>0.1024169921875</v>
      </c>
      <c r="I487" s="29">
        <f>'Sheet1 - Table 1'!E2889/(256*256*256)</f>
        <v>3.9958000183105469E-2</v>
      </c>
    </row>
    <row r="488" spans="1:9" ht="15" customHeight="1">
      <c r="A488" s="18">
        <v>486</v>
      </c>
      <c r="B488" s="7">
        <v>319005</v>
      </c>
      <c r="C488" s="7">
        <f>B2:B2245/1000000</f>
        <v>0.31900499999999998</v>
      </c>
      <c r="D488" s="20">
        <v>1719808</v>
      </c>
      <c r="E488" s="20">
        <f>D2:D2245/1000000</f>
        <v>1.719808</v>
      </c>
      <c r="F488" s="21">
        <v>671850</v>
      </c>
      <c r="G488" s="22">
        <f>F2:F2245/1000000</f>
        <v>0.67184999999999995</v>
      </c>
      <c r="H488" s="27">
        <f t="shared" si="7"/>
        <v>0.102508544921875</v>
      </c>
      <c r="I488" s="29">
        <f>'Sheet1 - Table 1'!E2890/(256*256*256)</f>
        <v>4.0045380592346191E-2</v>
      </c>
    </row>
    <row r="489" spans="1:9" ht="15" customHeight="1">
      <c r="A489" s="18">
        <v>487</v>
      </c>
      <c r="B489" s="7">
        <v>319684</v>
      </c>
      <c r="C489" s="7">
        <f>B2:B2245/1000000</f>
        <v>0.31968400000000002</v>
      </c>
      <c r="D489" s="20">
        <v>1725696</v>
      </c>
      <c r="E489" s="20">
        <f>D2:D2245/1000000</f>
        <v>1.7256959999999999</v>
      </c>
      <c r="F489" s="21">
        <v>673861</v>
      </c>
      <c r="G489" s="22">
        <f>F2:F2245/1000000</f>
        <v>0.67386100000000004</v>
      </c>
      <c r="H489" s="27">
        <f t="shared" si="7"/>
        <v>0.1028594970703125</v>
      </c>
      <c r="I489" s="29">
        <f>'Sheet1 - Table 1'!E2891/(256*256*256)</f>
        <v>4.0165245532989502E-2</v>
      </c>
    </row>
    <row r="490" spans="1:9" ht="15" customHeight="1">
      <c r="A490" s="18">
        <v>488</v>
      </c>
      <c r="B490" s="7">
        <v>320176</v>
      </c>
      <c r="C490" s="7">
        <f>B2:B2245/1000000</f>
        <v>0.32017600000000002</v>
      </c>
      <c r="D490" s="20">
        <v>1728512</v>
      </c>
      <c r="E490" s="20">
        <f>D2:D2245/1000000</f>
        <v>1.728512</v>
      </c>
      <c r="F490" s="21">
        <v>675451</v>
      </c>
      <c r="G490" s="22">
        <f>F2:F2245/1000000</f>
        <v>0.67545100000000002</v>
      </c>
      <c r="H490" s="27">
        <f t="shared" si="7"/>
        <v>0.10302734375</v>
      </c>
      <c r="I490" s="29">
        <f>'Sheet1 - Table 1'!E2892/(256*256*256)</f>
        <v>4.0260016918182373E-2</v>
      </c>
    </row>
    <row r="491" spans="1:9" ht="15" customHeight="1">
      <c r="A491" s="18">
        <v>489</v>
      </c>
      <c r="B491" s="7">
        <v>320341</v>
      </c>
      <c r="C491" s="7">
        <f>B2:B2245/1000000</f>
        <v>0.32034099999999999</v>
      </c>
      <c r="D491" s="20">
        <v>1731072</v>
      </c>
      <c r="E491" s="20">
        <f>D2:D2245/1000000</f>
        <v>1.7310719999999999</v>
      </c>
      <c r="F491" s="21">
        <v>677556</v>
      </c>
      <c r="G491" s="22">
        <f>F2:F2245/1000000</f>
        <v>0.67755600000000005</v>
      </c>
      <c r="H491" s="27">
        <f t="shared" si="7"/>
        <v>0.103179931640625</v>
      </c>
      <c r="I491" s="29">
        <f>'Sheet1 - Table 1'!E2893/(256*256*256)</f>
        <v>4.038548469543457E-2</v>
      </c>
    </row>
    <row r="492" spans="1:9" ht="15" customHeight="1">
      <c r="A492" s="18">
        <v>490</v>
      </c>
      <c r="B492" s="7">
        <v>320628</v>
      </c>
      <c r="C492" s="7">
        <f>B2:B2245/1000000</f>
        <v>0.32062800000000002</v>
      </c>
      <c r="D492" s="20">
        <v>1732608</v>
      </c>
      <c r="E492" s="20">
        <f>D2:D2245/1000000</f>
        <v>1.7326079999999999</v>
      </c>
      <c r="F492" s="21">
        <v>678935</v>
      </c>
      <c r="G492" s="22">
        <f>F2:F2245/1000000</f>
        <v>0.67893499999999996</v>
      </c>
      <c r="H492" s="27">
        <f t="shared" si="7"/>
        <v>0.103271484375</v>
      </c>
      <c r="I492" s="29">
        <f>'Sheet1 - Table 1'!E2894/(256*256*256)</f>
        <v>4.0467679500579834E-2</v>
      </c>
    </row>
    <row r="493" spans="1:9" ht="15" customHeight="1">
      <c r="A493" s="18">
        <v>491</v>
      </c>
      <c r="B493" s="7">
        <v>320876</v>
      </c>
      <c r="C493" s="7">
        <f>B2:B2245/1000000</f>
        <v>0.32087599999999999</v>
      </c>
      <c r="D493" s="20">
        <v>1735936</v>
      </c>
      <c r="E493" s="20">
        <f>D2:D2245/1000000</f>
        <v>1.7359359999999999</v>
      </c>
      <c r="F493" s="21">
        <v>680828</v>
      </c>
      <c r="G493" s="22">
        <f>F2:F2245/1000000</f>
        <v>0.68082799999999999</v>
      </c>
      <c r="H493" s="27">
        <f t="shared" si="7"/>
        <v>0.1034698486328125</v>
      </c>
      <c r="I493" s="29">
        <f>'Sheet1 - Table 1'!E2895/(256*256*256)</f>
        <v>4.0580511093139648E-2</v>
      </c>
    </row>
    <row r="494" spans="1:9" ht="15" customHeight="1">
      <c r="A494" s="18">
        <v>492</v>
      </c>
      <c r="B494" s="7">
        <v>321597</v>
      </c>
      <c r="C494" s="7">
        <f>B2:B2245/1000000</f>
        <v>0.32159700000000002</v>
      </c>
      <c r="D494" s="20">
        <v>1738752</v>
      </c>
      <c r="E494" s="20">
        <f>D2:D2245/1000000</f>
        <v>1.7387520000000001</v>
      </c>
      <c r="F494" s="21">
        <v>682272</v>
      </c>
      <c r="G494" s="22">
        <f>F2:F2245/1000000</f>
        <v>0.68227199999999999</v>
      </c>
      <c r="H494" s="27">
        <f t="shared" si="7"/>
        <v>0.1036376953125</v>
      </c>
      <c r="I494" s="29">
        <f>'Sheet1 - Table 1'!E2896/(256*256*256)</f>
        <v>4.0666580200195313E-2</v>
      </c>
    </row>
    <row r="495" spans="1:9" ht="15" customHeight="1">
      <c r="A495" s="18">
        <v>493</v>
      </c>
      <c r="B495" s="7">
        <v>321947</v>
      </c>
      <c r="C495" s="7">
        <f>B2:B2245/1000000</f>
        <v>0.32194699999999998</v>
      </c>
      <c r="D495" s="20">
        <v>1743616</v>
      </c>
      <c r="E495" s="20">
        <f>D2:D2245/1000000</f>
        <v>1.7436160000000001</v>
      </c>
      <c r="F495" s="21">
        <v>684707</v>
      </c>
      <c r="G495" s="22">
        <f>F2:F2245/1000000</f>
        <v>0.68470699999999995</v>
      </c>
      <c r="H495" s="27">
        <f t="shared" si="7"/>
        <v>0.1039276123046875</v>
      </c>
      <c r="I495" s="29">
        <f>'Sheet1 - Table 1'!E2897/(256*256*256)</f>
        <v>4.0811717510223389E-2</v>
      </c>
    </row>
    <row r="496" spans="1:9" ht="15" customHeight="1">
      <c r="A496" s="18">
        <v>494</v>
      </c>
      <c r="B496" s="7">
        <v>322058</v>
      </c>
      <c r="C496" s="7">
        <f>B2:B2245/1000000</f>
        <v>0.32205800000000001</v>
      </c>
      <c r="D496" s="20">
        <v>1746432</v>
      </c>
      <c r="E496" s="20">
        <f>D2:D2245/1000000</f>
        <v>1.746432</v>
      </c>
      <c r="F496" s="21">
        <v>685911</v>
      </c>
      <c r="G496" s="22">
        <f>F2:F2245/1000000</f>
        <v>0.68591100000000005</v>
      </c>
      <c r="H496" s="27">
        <f t="shared" si="7"/>
        <v>0.104095458984375</v>
      </c>
      <c r="I496" s="29">
        <f>'Sheet1 - Table 1'!E2898/(256*256*256)</f>
        <v>4.0883481502532959E-2</v>
      </c>
    </row>
    <row r="497" spans="1:9" ht="15" customHeight="1">
      <c r="A497" s="18">
        <v>495</v>
      </c>
      <c r="B497" s="7">
        <v>322340</v>
      </c>
      <c r="C497" s="7">
        <f>B2:B2245/1000000</f>
        <v>0.32234000000000002</v>
      </c>
      <c r="D497" s="20">
        <v>1748736</v>
      </c>
      <c r="E497" s="20">
        <f>D2:D2245/1000000</f>
        <v>1.7487360000000001</v>
      </c>
      <c r="F497" s="21">
        <v>688119</v>
      </c>
      <c r="G497" s="22">
        <f>F2:F2245/1000000</f>
        <v>0.68811900000000004</v>
      </c>
      <c r="H497" s="27">
        <f t="shared" si="7"/>
        <v>0.1042327880859375</v>
      </c>
      <c r="I497" s="29">
        <f>'Sheet1 - Table 1'!E2899/(256*256*256)</f>
        <v>4.1015088558197021E-2</v>
      </c>
    </row>
    <row r="498" spans="1:9" ht="15" customHeight="1">
      <c r="A498" s="18">
        <v>496</v>
      </c>
      <c r="B498" s="7">
        <v>322875</v>
      </c>
      <c r="C498" s="7">
        <f>B2:B2245/1000000</f>
        <v>0.32287500000000002</v>
      </c>
      <c r="D498" s="20">
        <v>1750016</v>
      </c>
      <c r="E498" s="20">
        <f>D2:D2245/1000000</f>
        <v>1.750016</v>
      </c>
      <c r="F498" s="21">
        <v>689248</v>
      </c>
      <c r="G498" s="22">
        <f>F2:F2245/1000000</f>
        <v>0.68924799999999997</v>
      </c>
      <c r="H498" s="27">
        <f t="shared" si="7"/>
        <v>0.10430908203125</v>
      </c>
      <c r="I498" s="29">
        <f>'Sheet1 - Table 1'!E2900/(256*256*256)</f>
        <v>4.1082382202148438E-2</v>
      </c>
    </row>
    <row r="499" spans="1:9" ht="15" customHeight="1">
      <c r="A499" s="18">
        <v>497</v>
      </c>
      <c r="B499" s="7">
        <v>323590</v>
      </c>
      <c r="C499" s="7">
        <f>B2:B2245/1000000</f>
        <v>0.32358999999999999</v>
      </c>
      <c r="D499" s="20">
        <v>1753600</v>
      </c>
      <c r="E499" s="20">
        <f>D2:D2245/1000000</f>
        <v>1.7536</v>
      </c>
      <c r="F499" s="21">
        <v>691401</v>
      </c>
      <c r="G499" s="22">
        <f>F2:F2245/1000000</f>
        <v>0.69140100000000004</v>
      </c>
      <c r="H499" s="27">
        <f t="shared" si="7"/>
        <v>0.104522705078125</v>
      </c>
      <c r="I499" s="29">
        <f>'Sheet1 - Table 1'!E2901/(256*256*256)</f>
        <v>4.1210711002349854E-2</v>
      </c>
    </row>
    <row r="500" spans="1:9" ht="15" customHeight="1">
      <c r="A500" s="18">
        <v>498</v>
      </c>
      <c r="B500" s="7">
        <v>324320</v>
      </c>
      <c r="C500" s="7">
        <f>B2:B2245/1000000</f>
        <v>0.32432</v>
      </c>
      <c r="D500" s="20">
        <v>1754880</v>
      </c>
      <c r="E500" s="20">
        <f>D2:D2245/1000000</f>
        <v>1.75488</v>
      </c>
      <c r="F500" s="21">
        <v>692851</v>
      </c>
      <c r="G500" s="22">
        <f>F2:F2245/1000000</f>
        <v>0.69285099999999999</v>
      </c>
      <c r="H500" s="27">
        <f t="shared" si="7"/>
        <v>0.1045989990234375</v>
      </c>
      <c r="I500" s="29">
        <f>'Sheet1 - Table 1'!E2902/(256*256*256)</f>
        <v>4.129713773727417E-2</v>
      </c>
    </row>
    <row r="501" spans="1:9" ht="15" customHeight="1">
      <c r="A501" s="18">
        <v>499</v>
      </c>
      <c r="B501" s="7">
        <v>324789</v>
      </c>
      <c r="C501" s="7">
        <f>B2:B2245/1000000</f>
        <v>0.32478899999999999</v>
      </c>
      <c r="D501" s="20">
        <v>1757184</v>
      </c>
      <c r="E501" s="20">
        <f>D2:D2245/1000000</f>
        <v>1.7571840000000001</v>
      </c>
      <c r="F501" s="21">
        <v>694745</v>
      </c>
      <c r="G501" s="22">
        <f>F2:F2245/1000000</f>
        <v>0.69474499999999995</v>
      </c>
      <c r="H501" s="27">
        <f t="shared" si="7"/>
        <v>0.104736328125</v>
      </c>
      <c r="I501" s="29">
        <f>'Sheet1 - Table 1'!E2903/(256*256*256)</f>
        <v>4.141002893447876E-2</v>
      </c>
    </row>
    <row r="502" spans="1:9" ht="15" customHeight="1">
      <c r="A502" s="18">
        <v>500</v>
      </c>
      <c r="B502" s="7">
        <v>325189</v>
      </c>
      <c r="C502" s="7">
        <f>B2:B2245/1000000</f>
        <v>0.32518900000000001</v>
      </c>
      <c r="D502" s="20">
        <v>1760768</v>
      </c>
      <c r="E502" s="20">
        <f>D2:D2245/1000000</f>
        <v>1.7607680000000001</v>
      </c>
      <c r="F502" s="21">
        <v>696028</v>
      </c>
      <c r="G502" s="22">
        <f>F2:F2245/1000000</f>
        <v>0.69602799999999998</v>
      </c>
      <c r="H502" s="27">
        <f t="shared" si="7"/>
        <v>0.104949951171875</v>
      </c>
      <c r="I502" s="29">
        <f>'Sheet1 - Table 1'!E2904/(256*256*256)</f>
        <v>4.1486501693725586E-2</v>
      </c>
    </row>
    <row r="503" spans="1:9" ht="15" customHeight="1">
      <c r="A503" s="18">
        <v>501</v>
      </c>
      <c r="B503" s="7">
        <v>325526</v>
      </c>
      <c r="C503" s="7">
        <f>B2:B2245/1000000</f>
        <v>0.32552599999999998</v>
      </c>
      <c r="D503" s="20">
        <v>1764864</v>
      </c>
      <c r="E503" s="20">
        <f>D2:D2245/1000000</f>
        <v>1.764864</v>
      </c>
      <c r="F503" s="21">
        <v>697706</v>
      </c>
      <c r="G503" s="22">
        <f>F2:F2245/1000000</f>
        <v>0.69770600000000005</v>
      </c>
      <c r="H503" s="27">
        <f t="shared" si="7"/>
        <v>0.105194091796875</v>
      </c>
      <c r="I503" s="29">
        <f>'Sheet1 - Table 1'!E2905/(256*256*256)</f>
        <v>4.1586518287658691E-2</v>
      </c>
    </row>
    <row r="504" spans="1:9" ht="15" customHeight="1">
      <c r="A504" s="18">
        <v>502</v>
      </c>
      <c r="B504" s="7">
        <v>325726</v>
      </c>
      <c r="C504" s="7">
        <f>B2:B2245/1000000</f>
        <v>0.32572600000000002</v>
      </c>
      <c r="D504" s="20">
        <v>1766912</v>
      </c>
      <c r="E504" s="20">
        <f>D2:D2245/1000000</f>
        <v>1.766912</v>
      </c>
      <c r="F504" s="21">
        <v>699059</v>
      </c>
      <c r="G504" s="22">
        <f>F2:F2245/1000000</f>
        <v>0.69905899999999999</v>
      </c>
      <c r="H504" s="27">
        <f t="shared" si="7"/>
        <v>0.105316162109375</v>
      </c>
      <c r="I504" s="29">
        <f>'Sheet1 - Table 1'!E2906/(256*256*256)</f>
        <v>4.1667163372039795E-2</v>
      </c>
    </row>
    <row r="505" spans="1:9" ht="15" customHeight="1">
      <c r="A505" s="18">
        <v>503</v>
      </c>
      <c r="B505" s="7">
        <v>325978</v>
      </c>
      <c r="C505" s="7">
        <f>B2:B2245/1000000</f>
        <v>0.32597799999999999</v>
      </c>
      <c r="D505" s="20">
        <v>1769728</v>
      </c>
      <c r="E505" s="20">
        <f>D2:D2245/1000000</f>
        <v>1.769728</v>
      </c>
      <c r="F505" s="21">
        <v>701017</v>
      </c>
      <c r="G505" s="22">
        <f>F2:F2245/1000000</f>
        <v>0.701017</v>
      </c>
      <c r="H505" s="27">
        <f t="shared" si="7"/>
        <v>0.1054840087890625</v>
      </c>
      <c r="I505" s="29">
        <f>'Sheet1 - Table 1'!E2907/(256*256*256)</f>
        <v>4.178386926651001E-2</v>
      </c>
    </row>
    <row r="506" spans="1:9" ht="15" customHeight="1">
      <c r="A506" s="18">
        <v>504</v>
      </c>
      <c r="B506" s="7">
        <v>326389</v>
      </c>
      <c r="C506" s="7">
        <f>B2:B2245/1000000</f>
        <v>0.32638899999999998</v>
      </c>
      <c r="D506" s="20">
        <v>1773824</v>
      </c>
      <c r="E506" s="20">
        <f>D2:D2245/1000000</f>
        <v>1.7738240000000001</v>
      </c>
      <c r="F506" s="21">
        <v>702375</v>
      </c>
      <c r="G506" s="22">
        <f>F2:F2245/1000000</f>
        <v>0.70237499999999997</v>
      </c>
      <c r="H506" s="27">
        <f t="shared" si="7"/>
        <v>0.1057281494140625</v>
      </c>
      <c r="I506" s="29">
        <f>'Sheet1 - Table 1'!E2908/(256*256*256)</f>
        <v>4.186481237411499E-2</v>
      </c>
    </row>
    <row r="507" spans="1:9" ht="15" customHeight="1">
      <c r="A507" s="18">
        <v>505</v>
      </c>
      <c r="B507" s="7">
        <v>326619</v>
      </c>
      <c r="C507" s="7">
        <f>B2:B2245/1000000</f>
        <v>0.32661899999999999</v>
      </c>
      <c r="D507" s="20">
        <v>1775616</v>
      </c>
      <c r="E507" s="20">
        <f>D2:D2245/1000000</f>
        <v>1.7756160000000001</v>
      </c>
      <c r="F507" s="21">
        <v>704311</v>
      </c>
      <c r="G507" s="22">
        <f>F2:F2245/1000000</f>
        <v>0.70431100000000002</v>
      </c>
      <c r="H507" s="27">
        <f t="shared" si="7"/>
        <v>0.1058349609375</v>
      </c>
      <c r="I507" s="29">
        <f>'Sheet1 - Table 1'!E2909/(256*256*256)</f>
        <v>4.1980206966400146E-2</v>
      </c>
    </row>
    <row r="508" spans="1:9" ht="15" customHeight="1">
      <c r="A508" s="18">
        <v>506</v>
      </c>
      <c r="B508" s="7">
        <v>327064</v>
      </c>
      <c r="C508" s="7">
        <f>B2:B2245/1000000</f>
        <v>0.32706400000000002</v>
      </c>
      <c r="D508" s="20">
        <v>1777664</v>
      </c>
      <c r="E508" s="20">
        <f>D2:D2245/1000000</f>
        <v>1.7776639999999999</v>
      </c>
      <c r="F508" s="21">
        <v>705657</v>
      </c>
      <c r="G508" s="22">
        <f>F2:F2245/1000000</f>
        <v>0.70565699999999998</v>
      </c>
      <c r="H508" s="27">
        <f t="shared" si="7"/>
        <v>0.10595703125</v>
      </c>
      <c r="I508" s="29">
        <f>'Sheet1 - Table 1'!E2910/(256*256*256)</f>
        <v>4.2060434818267822E-2</v>
      </c>
    </row>
    <row r="509" spans="1:9" ht="15" customHeight="1">
      <c r="A509" s="18">
        <v>507</v>
      </c>
      <c r="B509" s="7">
        <v>327584</v>
      </c>
      <c r="C509" s="7">
        <f>B2:B2245/1000000</f>
        <v>0.32758399999999999</v>
      </c>
      <c r="D509" s="20">
        <v>1780736</v>
      </c>
      <c r="E509" s="20">
        <f>D2:D2245/1000000</f>
        <v>1.7807360000000001</v>
      </c>
      <c r="F509" s="21">
        <v>707736</v>
      </c>
      <c r="G509" s="22">
        <f>F2:F2245/1000000</f>
        <v>0.70773600000000003</v>
      </c>
      <c r="H509" s="27">
        <f t="shared" si="7"/>
        <v>0.10614013671875</v>
      </c>
      <c r="I509" s="29">
        <f>'Sheet1 - Table 1'!E2911/(256*256*256)</f>
        <v>4.2184352874755859E-2</v>
      </c>
    </row>
    <row r="510" spans="1:9" ht="15" customHeight="1">
      <c r="A510" s="18">
        <v>508</v>
      </c>
      <c r="B510" s="7">
        <v>327872</v>
      </c>
      <c r="C510" s="7">
        <f>B2:B2245/1000000</f>
        <v>0.327872</v>
      </c>
      <c r="D510" s="20">
        <v>1786368</v>
      </c>
      <c r="E510" s="20">
        <f>D2:D2245/1000000</f>
        <v>1.786368</v>
      </c>
      <c r="F510" s="21">
        <v>708894</v>
      </c>
      <c r="G510" s="22">
        <f>F2:F2245/1000000</f>
        <v>0.70889400000000002</v>
      </c>
      <c r="H510" s="27">
        <f t="shared" si="7"/>
        <v>0.106475830078125</v>
      </c>
      <c r="I510" s="29">
        <f>'Sheet1 - Table 1'!E2912/(256*256*256)</f>
        <v>4.2253375053405762E-2</v>
      </c>
    </row>
    <row r="511" spans="1:9" ht="15" customHeight="1">
      <c r="A511" s="18">
        <v>509</v>
      </c>
      <c r="B511" s="7">
        <v>327979</v>
      </c>
      <c r="C511" s="7">
        <f>B2:B2245/1000000</f>
        <v>0.32797900000000002</v>
      </c>
      <c r="D511" s="20">
        <v>1787904</v>
      </c>
      <c r="E511" s="20">
        <f>D2:D2245/1000000</f>
        <v>1.7879039999999999</v>
      </c>
      <c r="F511" s="21">
        <v>710828</v>
      </c>
      <c r="G511" s="22">
        <f>F2:F2245/1000000</f>
        <v>0.71082800000000002</v>
      </c>
      <c r="H511" s="27">
        <f t="shared" si="7"/>
        <v>0.1065673828125</v>
      </c>
      <c r="I511" s="29">
        <f>'Sheet1 - Table 1'!E2913/(256*256*256)</f>
        <v>4.2368650436401367E-2</v>
      </c>
    </row>
    <row r="512" spans="1:9" ht="15" customHeight="1">
      <c r="A512" s="18">
        <v>510</v>
      </c>
      <c r="B512" s="7">
        <v>328652</v>
      </c>
      <c r="C512" s="7">
        <f>B2:B2245/1000000</f>
        <v>0.328652</v>
      </c>
      <c r="D512" s="20">
        <v>1790464</v>
      </c>
      <c r="E512" s="20">
        <f>D2:D2245/1000000</f>
        <v>1.7904640000000001</v>
      </c>
      <c r="F512" s="21">
        <v>714432</v>
      </c>
      <c r="G512" s="22">
        <f>F2:F2245/1000000</f>
        <v>0.71443199999999996</v>
      </c>
      <c r="H512" s="27">
        <f t="shared" si="7"/>
        <v>0.106719970703125</v>
      </c>
      <c r="I512" s="29">
        <f>'Sheet1 - Table 1'!E2914/(256*256*256)</f>
        <v>4.2583465576171875E-2</v>
      </c>
    </row>
    <row r="513" spans="1:9" ht="15" customHeight="1">
      <c r="A513" s="18">
        <v>511</v>
      </c>
      <c r="B513" s="7">
        <v>329268</v>
      </c>
      <c r="C513" s="7">
        <f>B2:B2245/1000000</f>
        <v>0.32926800000000001</v>
      </c>
      <c r="D513" s="20">
        <v>1792768</v>
      </c>
      <c r="E513" s="20">
        <f>D2:D2245/1000000</f>
        <v>1.7927679999999999</v>
      </c>
      <c r="F513" s="21">
        <v>715782</v>
      </c>
      <c r="G513" s="22">
        <f>F2:F2245/1000000</f>
        <v>0.71578200000000003</v>
      </c>
      <c r="H513" s="27">
        <f t="shared" si="7"/>
        <v>0.1068572998046875</v>
      </c>
      <c r="I513" s="29">
        <f>'Sheet1 - Table 1'!E2915/(256*256*256)</f>
        <v>4.2663931846618652E-2</v>
      </c>
    </row>
    <row r="514" spans="1:9" ht="15" customHeight="1">
      <c r="A514" s="18">
        <v>512</v>
      </c>
      <c r="B514" s="7">
        <v>329841</v>
      </c>
      <c r="C514" s="7">
        <f>B2:B2245/1000000</f>
        <v>0.329841</v>
      </c>
      <c r="D514" s="20">
        <v>1795840</v>
      </c>
      <c r="E514" s="20">
        <f>D2:D2245/1000000</f>
        <v>1.7958400000000001</v>
      </c>
      <c r="F514" s="21">
        <v>717811</v>
      </c>
      <c r="G514" s="22">
        <f>F2:F2245/1000000</f>
        <v>0.71781099999999998</v>
      </c>
      <c r="H514" s="27">
        <f t="shared" si="7"/>
        <v>0.1070404052734375</v>
      </c>
      <c r="I514" s="29">
        <f>'Sheet1 - Table 1'!E2916/(256*256*256)</f>
        <v>4.278486967086792E-2</v>
      </c>
    </row>
    <row r="515" spans="1:9" ht="15" customHeight="1">
      <c r="A515" s="18">
        <v>513</v>
      </c>
      <c r="B515" s="7">
        <v>330403</v>
      </c>
      <c r="C515" s="7">
        <f>B2:B2245/1000000</f>
        <v>0.330403</v>
      </c>
      <c r="D515" s="20">
        <v>1800192</v>
      </c>
      <c r="E515" s="20">
        <f>D2:D2245/1000000</f>
        <v>1.800192</v>
      </c>
      <c r="F515" s="21">
        <v>719031</v>
      </c>
      <c r="G515" s="22">
        <f>F2:F2245/1000000</f>
        <v>0.71903099999999998</v>
      </c>
      <c r="H515" s="27">
        <f t="shared" ref="H515:H578" si="8">(D515 / POWER(256,3))</f>
        <v>0.1072998046875</v>
      </c>
      <c r="I515" s="29">
        <f>'Sheet1 - Table 1'!E2917/(256*256*256)</f>
        <v>4.2857587337493896E-2</v>
      </c>
    </row>
    <row r="516" spans="1:9" ht="15" customHeight="1">
      <c r="A516" s="18">
        <v>514</v>
      </c>
      <c r="B516" s="7">
        <v>330776</v>
      </c>
      <c r="C516" s="7">
        <f>B2:B2245/1000000</f>
        <v>0.33077600000000001</v>
      </c>
      <c r="D516" s="20">
        <v>1804544</v>
      </c>
      <c r="E516" s="20">
        <f>D2:D2245/1000000</f>
        <v>1.8045439999999999</v>
      </c>
      <c r="F516" s="21">
        <v>721017</v>
      </c>
      <c r="G516" s="22">
        <f>F2:F2245/1000000</f>
        <v>0.72101700000000002</v>
      </c>
      <c r="H516" s="27">
        <f t="shared" si="8"/>
        <v>0.1075592041015625</v>
      </c>
      <c r="I516" s="29">
        <f>'Sheet1 - Table 1'!E2918/(256*256*256)</f>
        <v>4.2975962162017822E-2</v>
      </c>
    </row>
    <row r="517" spans="1:9" ht="15" customHeight="1">
      <c r="A517" s="18">
        <v>515</v>
      </c>
      <c r="B517" s="7">
        <v>331111</v>
      </c>
      <c r="C517" s="7">
        <f>B2:B2245/1000000</f>
        <v>0.33111099999999999</v>
      </c>
      <c r="D517" s="20">
        <v>1806848</v>
      </c>
      <c r="E517" s="20">
        <f>D2:D2245/1000000</f>
        <v>1.806848</v>
      </c>
      <c r="F517" s="21">
        <v>722381</v>
      </c>
      <c r="G517" s="22">
        <f>F2:F2245/1000000</f>
        <v>0.72238100000000005</v>
      </c>
      <c r="H517" s="27">
        <f t="shared" si="8"/>
        <v>0.107696533203125</v>
      </c>
      <c r="I517" s="29">
        <f>'Sheet1 - Table 1'!E2919/(256*256*256)</f>
        <v>4.3057262897491455E-2</v>
      </c>
    </row>
    <row r="518" spans="1:9" ht="15" customHeight="1">
      <c r="A518" s="18">
        <v>516</v>
      </c>
      <c r="B518" s="7">
        <v>331587</v>
      </c>
      <c r="C518" s="7">
        <f>B2:B2245/1000000</f>
        <v>0.33158700000000002</v>
      </c>
      <c r="D518" s="20">
        <v>1811200</v>
      </c>
      <c r="E518" s="20">
        <f>D2:D2245/1000000</f>
        <v>1.8111999999999999</v>
      </c>
      <c r="F518" s="21">
        <v>724560</v>
      </c>
      <c r="G518" s="22">
        <f>F2:F2245/1000000</f>
        <v>0.72455999999999998</v>
      </c>
      <c r="H518" s="27">
        <f t="shared" si="8"/>
        <v>0.1079559326171875</v>
      </c>
      <c r="I518" s="29">
        <f>'Sheet1 - Table 1'!E2920/(256*256*256)</f>
        <v>4.3187141418457031E-2</v>
      </c>
    </row>
    <row r="519" spans="1:9" ht="15" customHeight="1">
      <c r="A519" s="18">
        <v>517</v>
      </c>
      <c r="B519" s="7">
        <v>332201</v>
      </c>
      <c r="C519" s="7">
        <f>B2:B2245/1000000</f>
        <v>0.33220100000000002</v>
      </c>
      <c r="D519" s="20">
        <v>1815296</v>
      </c>
      <c r="E519" s="20">
        <f>D2:D2245/1000000</f>
        <v>1.815296</v>
      </c>
      <c r="F519" s="21">
        <v>725752</v>
      </c>
      <c r="G519" s="22">
        <f>F2:F2245/1000000</f>
        <v>0.72575199999999995</v>
      </c>
      <c r="H519" s="27">
        <f t="shared" si="8"/>
        <v>0.1082000732421875</v>
      </c>
      <c r="I519" s="29">
        <f>'Sheet1 - Table 1'!E2921/(256*256*256)</f>
        <v>4.3258190155029297E-2</v>
      </c>
    </row>
    <row r="520" spans="1:9" ht="15" customHeight="1">
      <c r="A520" s="18">
        <v>518</v>
      </c>
      <c r="B520" s="7">
        <v>332476</v>
      </c>
      <c r="C520" s="7">
        <f>B2:B2245/1000000</f>
        <v>0.33247599999999999</v>
      </c>
      <c r="D520" s="20">
        <v>1816320</v>
      </c>
      <c r="E520" s="20">
        <f>D2:D2245/1000000</f>
        <v>1.8163199999999999</v>
      </c>
      <c r="F520" s="21">
        <v>727993</v>
      </c>
      <c r="G520" s="22">
        <f>F2:F2245/1000000</f>
        <v>0.727993</v>
      </c>
      <c r="H520" s="27">
        <f t="shared" si="8"/>
        <v>0.1082611083984375</v>
      </c>
      <c r="I520" s="29">
        <f>'Sheet1 - Table 1'!E2922/(256*256*256)</f>
        <v>4.3391764163970947E-2</v>
      </c>
    </row>
    <row r="521" spans="1:9" ht="15" customHeight="1">
      <c r="A521" s="18">
        <v>519</v>
      </c>
      <c r="B521" s="7">
        <v>332379</v>
      </c>
      <c r="C521" s="7">
        <f>B2:B2245/1000000</f>
        <v>0.33237899999999998</v>
      </c>
      <c r="D521" s="20">
        <v>1818624</v>
      </c>
      <c r="E521" s="20">
        <f>D2:D2245/1000000</f>
        <v>1.818624</v>
      </c>
      <c r="F521" s="21">
        <v>729257</v>
      </c>
      <c r="G521" s="22">
        <f>F2:F2245/1000000</f>
        <v>0.72925700000000004</v>
      </c>
      <c r="H521" s="27">
        <f t="shared" si="8"/>
        <v>0.1083984375</v>
      </c>
      <c r="I521" s="29">
        <f>'Sheet1 - Table 1'!E2923/(256*256*256)</f>
        <v>4.3467104434967041E-2</v>
      </c>
    </row>
    <row r="522" spans="1:9" ht="15" customHeight="1">
      <c r="A522" s="18">
        <v>520</v>
      </c>
      <c r="B522" s="7">
        <v>332483</v>
      </c>
      <c r="C522" s="7">
        <f>B2:B2245/1000000</f>
        <v>0.33248299999999997</v>
      </c>
      <c r="D522" s="20">
        <v>1824768</v>
      </c>
      <c r="E522" s="20">
        <f>D2:D2245/1000000</f>
        <v>1.8247679999999999</v>
      </c>
      <c r="F522" s="21">
        <v>731289</v>
      </c>
      <c r="G522" s="22">
        <f>F2:F2245/1000000</f>
        <v>0.73128899999999997</v>
      </c>
      <c r="H522" s="27">
        <f t="shared" si="8"/>
        <v>0.1087646484375</v>
      </c>
      <c r="I522" s="29">
        <f>'Sheet1 - Table 1'!E2924/(256*256*256)</f>
        <v>4.3588221073150635E-2</v>
      </c>
    </row>
    <row r="523" spans="1:9" ht="15" customHeight="1">
      <c r="A523" s="18">
        <v>521</v>
      </c>
      <c r="B523" s="7">
        <v>332444</v>
      </c>
      <c r="C523" s="7">
        <f>B2:B2245/1000000</f>
        <v>0.33244400000000002</v>
      </c>
      <c r="D523" s="20">
        <v>1828864</v>
      </c>
      <c r="E523" s="20">
        <f>D2:D2245/1000000</f>
        <v>1.828864</v>
      </c>
      <c r="F523" s="21">
        <v>732462</v>
      </c>
      <c r="G523" s="22">
        <f>F2:F2245/1000000</f>
        <v>0.73246199999999995</v>
      </c>
      <c r="H523" s="27">
        <f t="shared" si="8"/>
        <v>0.1090087890625</v>
      </c>
      <c r="I523" s="29">
        <f>'Sheet1 - Table 1'!E2925/(256*256*256)</f>
        <v>4.3658137321472168E-2</v>
      </c>
    </row>
    <row r="524" spans="1:9" ht="15" customHeight="1">
      <c r="A524" s="18">
        <v>522</v>
      </c>
      <c r="B524" s="7">
        <v>332661</v>
      </c>
      <c r="C524" s="7">
        <f>B2:B2245/1000000</f>
        <v>0.33266099999999998</v>
      </c>
      <c r="D524" s="20">
        <v>1831936</v>
      </c>
      <c r="E524" s="20">
        <f>D2:D2245/1000000</f>
        <v>1.831936</v>
      </c>
      <c r="F524" s="21">
        <v>734417</v>
      </c>
      <c r="G524" s="22">
        <f>F2:F2245/1000000</f>
        <v>0.73441699999999999</v>
      </c>
      <c r="H524" s="27">
        <f t="shared" si="8"/>
        <v>0.10919189453125</v>
      </c>
      <c r="I524" s="29">
        <f>'Sheet1 - Table 1'!E2926/(256*256*256)</f>
        <v>4.3774664402008057E-2</v>
      </c>
    </row>
    <row r="525" spans="1:9" ht="15" customHeight="1">
      <c r="A525" s="18">
        <v>523</v>
      </c>
      <c r="B525" s="7">
        <v>332664</v>
      </c>
      <c r="C525" s="7">
        <f>B2:B2245/1000000</f>
        <v>0.33266400000000002</v>
      </c>
      <c r="D525" s="20">
        <v>1834496</v>
      </c>
      <c r="E525" s="20">
        <f>D2:D2245/1000000</f>
        <v>1.8344959999999999</v>
      </c>
      <c r="F525" s="21">
        <v>735568</v>
      </c>
      <c r="G525" s="22">
        <f>F2:F2245/1000000</f>
        <v>0.735568</v>
      </c>
      <c r="H525" s="27">
        <f t="shared" si="8"/>
        <v>0.109344482421875</v>
      </c>
      <c r="I525" s="29">
        <f>'Sheet1 - Table 1'!E2927/(256*256*256)</f>
        <v>4.3843269348144531E-2</v>
      </c>
    </row>
    <row r="526" spans="1:9" ht="15" customHeight="1">
      <c r="A526" s="18">
        <v>524</v>
      </c>
      <c r="B526" s="7">
        <v>333232</v>
      </c>
      <c r="C526" s="7">
        <f>B2:B2245/1000000</f>
        <v>0.33323199999999997</v>
      </c>
      <c r="D526" s="20">
        <v>1836800</v>
      </c>
      <c r="E526" s="20">
        <f>D2:D2245/1000000</f>
        <v>1.8368</v>
      </c>
      <c r="F526" s="21">
        <v>737638</v>
      </c>
      <c r="G526" s="22">
        <f>F2:F2245/1000000</f>
        <v>0.73763800000000002</v>
      </c>
      <c r="H526" s="27">
        <f t="shared" si="8"/>
        <v>0.1094818115234375</v>
      </c>
      <c r="I526" s="29">
        <f>'Sheet1 - Table 1'!E2928/(256*256*256)</f>
        <v>4.396665096282959E-2</v>
      </c>
    </row>
    <row r="527" spans="1:9" ht="15" customHeight="1">
      <c r="A527" s="18">
        <v>525</v>
      </c>
      <c r="B527" s="7">
        <v>333442</v>
      </c>
      <c r="C527" s="7">
        <f>B2:B2245/1000000</f>
        <v>0.33344200000000002</v>
      </c>
      <c r="D527" s="20">
        <v>1842176</v>
      </c>
      <c r="E527" s="20">
        <f>D2:D2245/1000000</f>
        <v>1.842176</v>
      </c>
      <c r="F527" s="21">
        <v>739068</v>
      </c>
      <c r="G527" s="22">
        <f>F2:F2245/1000000</f>
        <v>0.73906799999999995</v>
      </c>
      <c r="H527" s="27">
        <f t="shared" si="8"/>
        <v>0.10980224609375</v>
      </c>
      <c r="I527" s="29">
        <f>'Sheet1 - Table 1'!E2929/(256*256*256)</f>
        <v>4.4051885604858398E-2</v>
      </c>
    </row>
    <row r="528" spans="1:9" ht="15" customHeight="1">
      <c r="A528" s="18">
        <v>526</v>
      </c>
      <c r="B528" s="7">
        <v>333706</v>
      </c>
      <c r="C528" s="7">
        <f>B2:B2245/1000000</f>
        <v>0.333706</v>
      </c>
      <c r="D528" s="20">
        <v>1844736</v>
      </c>
      <c r="E528" s="20">
        <f>D2:D2245/1000000</f>
        <v>1.8447359999999999</v>
      </c>
      <c r="F528" s="21">
        <v>740946</v>
      </c>
      <c r="G528" s="22">
        <f>F2:F2245/1000000</f>
        <v>0.74094599999999999</v>
      </c>
      <c r="H528" s="27">
        <f t="shared" si="8"/>
        <v>0.109954833984375</v>
      </c>
      <c r="I528" s="29">
        <f>'Sheet1 - Table 1'!E2930/(256*256*256)</f>
        <v>4.4163823127746582E-2</v>
      </c>
    </row>
    <row r="529" spans="1:9" ht="15" customHeight="1">
      <c r="A529" s="18">
        <v>527</v>
      </c>
      <c r="B529" s="7">
        <v>334156</v>
      </c>
      <c r="C529" s="7">
        <f>B2:B2245/1000000</f>
        <v>0.33415600000000001</v>
      </c>
      <c r="D529" s="20">
        <v>1847040</v>
      </c>
      <c r="E529" s="20">
        <f>D2:D2245/1000000</f>
        <v>1.84704</v>
      </c>
      <c r="F529" s="21">
        <v>742328</v>
      </c>
      <c r="G529" s="22">
        <f>F2:F2245/1000000</f>
        <v>0.74232799999999999</v>
      </c>
      <c r="H529" s="27">
        <f t="shared" si="8"/>
        <v>0.1100921630859375</v>
      </c>
      <c r="I529" s="29">
        <f>'Sheet1 - Table 1'!E2931/(256*256*256)</f>
        <v>4.4246196746826172E-2</v>
      </c>
    </row>
    <row r="530" spans="1:9" ht="15" customHeight="1">
      <c r="A530" s="18">
        <v>528</v>
      </c>
      <c r="B530" s="7">
        <v>334503</v>
      </c>
      <c r="C530" s="7">
        <f>B2:B2245/1000000</f>
        <v>0.33450299999999999</v>
      </c>
      <c r="D530" s="20">
        <v>1851904</v>
      </c>
      <c r="E530" s="20">
        <f>D2:D2245/1000000</f>
        <v>1.851904</v>
      </c>
      <c r="F530" s="21">
        <v>744270</v>
      </c>
      <c r="G530" s="22">
        <f>F2:F2245/1000000</f>
        <v>0.74426999999999999</v>
      </c>
      <c r="H530" s="27">
        <f t="shared" si="8"/>
        <v>0.110382080078125</v>
      </c>
      <c r="I530" s="29">
        <f>'Sheet1 - Table 1'!E2932/(256*256*256)</f>
        <v>4.436194896697998E-2</v>
      </c>
    </row>
    <row r="531" spans="1:9" ht="15" customHeight="1">
      <c r="A531" s="18">
        <v>529</v>
      </c>
      <c r="B531" s="7">
        <v>334653</v>
      </c>
      <c r="C531" s="7">
        <f>B2:B2245/1000000</f>
        <v>0.33465299999999998</v>
      </c>
      <c r="D531" s="20">
        <v>1854464</v>
      </c>
      <c r="E531" s="20">
        <f>D2:D2245/1000000</f>
        <v>1.8544639999999999</v>
      </c>
      <c r="F531" s="21">
        <v>745498</v>
      </c>
      <c r="G531" s="22">
        <f>F2:F2245/1000000</f>
        <v>0.74549799999999999</v>
      </c>
      <c r="H531" s="27">
        <f t="shared" si="8"/>
        <v>0.11053466796875</v>
      </c>
      <c r="I531" s="29">
        <f>'Sheet1 - Table 1'!E2933/(256*256*256)</f>
        <v>4.443514347076416E-2</v>
      </c>
    </row>
    <row r="532" spans="1:9" ht="15" customHeight="1">
      <c r="A532" s="18">
        <v>530</v>
      </c>
      <c r="B532" s="7">
        <v>334198</v>
      </c>
      <c r="C532" s="7">
        <f>B2:B2245/1000000</f>
        <v>0.334198</v>
      </c>
      <c r="D532" s="20">
        <v>1856768</v>
      </c>
      <c r="E532" s="20">
        <f>D2:D2245/1000000</f>
        <v>1.856768</v>
      </c>
      <c r="F532" s="21">
        <v>747807</v>
      </c>
      <c r="G532" s="22">
        <f>F2:F2245/1000000</f>
        <v>0.747807</v>
      </c>
      <c r="H532" s="27">
        <f t="shared" si="8"/>
        <v>0.1106719970703125</v>
      </c>
      <c r="I532" s="29">
        <f>'Sheet1 - Table 1'!E2934/(256*256*256)</f>
        <v>4.4572770595550537E-2</v>
      </c>
    </row>
    <row r="533" spans="1:9" ht="15" customHeight="1">
      <c r="A533" s="18">
        <v>531</v>
      </c>
      <c r="B533" s="7">
        <v>334457</v>
      </c>
      <c r="C533" s="7">
        <f>B2:B2245/1000000</f>
        <v>0.334457</v>
      </c>
      <c r="D533" s="20">
        <v>1861120</v>
      </c>
      <c r="E533" s="20">
        <f>D2:D2245/1000000</f>
        <v>1.8611200000000001</v>
      </c>
      <c r="F533" s="21">
        <v>748675</v>
      </c>
      <c r="G533" s="22">
        <f>F2:F2245/1000000</f>
        <v>0.74867499999999998</v>
      </c>
      <c r="H533" s="27">
        <f t="shared" si="8"/>
        <v>0.110931396484375</v>
      </c>
      <c r="I533" s="29">
        <f>'Sheet1 - Table 1'!E2935/(256*256*256)</f>
        <v>4.4624507427215576E-2</v>
      </c>
    </row>
    <row r="534" spans="1:9" ht="15" customHeight="1">
      <c r="A534" s="18">
        <v>532</v>
      </c>
      <c r="B534" s="7">
        <v>334626</v>
      </c>
      <c r="C534" s="7">
        <f>B2:B2245/1000000</f>
        <v>0.33462599999999998</v>
      </c>
      <c r="D534" s="20">
        <v>1864448</v>
      </c>
      <c r="E534" s="20">
        <f>D2:D2245/1000000</f>
        <v>1.8644480000000001</v>
      </c>
      <c r="F534" s="21">
        <v>750938</v>
      </c>
      <c r="G534" s="22">
        <f>F2:F2245/1000000</f>
        <v>0.75093799999999999</v>
      </c>
      <c r="H534" s="27">
        <f t="shared" si="8"/>
        <v>0.1111297607421875</v>
      </c>
      <c r="I534" s="29">
        <f>'Sheet1 - Table 1'!E2936/(256*256*256)</f>
        <v>4.4759392738342285E-2</v>
      </c>
    </row>
    <row r="535" spans="1:9" ht="15" customHeight="1">
      <c r="A535" s="18">
        <v>533</v>
      </c>
      <c r="B535" s="7">
        <v>335001</v>
      </c>
      <c r="C535" s="7">
        <f>B2:B2245/1000000</f>
        <v>0.33500099999999999</v>
      </c>
      <c r="D535" s="20">
        <v>1866752</v>
      </c>
      <c r="E535" s="20">
        <f>D2:D2245/1000000</f>
        <v>1.866752</v>
      </c>
      <c r="F535" s="21">
        <v>751831</v>
      </c>
      <c r="G535" s="22">
        <f>F2:F2245/1000000</f>
        <v>0.75183100000000003</v>
      </c>
      <c r="H535" s="27">
        <f t="shared" si="8"/>
        <v>0.11126708984375</v>
      </c>
      <c r="I535" s="29">
        <f>'Sheet1 - Table 1'!E2937/(256*256*256)</f>
        <v>4.4812619686126709E-2</v>
      </c>
    </row>
    <row r="536" spans="1:9" ht="15" customHeight="1">
      <c r="A536" s="18">
        <v>534</v>
      </c>
      <c r="B536" s="7">
        <v>335197</v>
      </c>
      <c r="C536" s="7">
        <f>B2:B2245/1000000</f>
        <v>0.33519700000000002</v>
      </c>
      <c r="D536" s="20">
        <v>1869312</v>
      </c>
      <c r="E536" s="20">
        <f>D2:D2245/1000000</f>
        <v>1.8693120000000001</v>
      </c>
      <c r="F536" s="21">
        <v>754178</v>
      </c>
      <c r="G536" s="22">
        <f>F2:F2245/1000000</f>
        <v>0.75417800000000002</v>
      </c>
      <c r="H536" s="27">
        <f t="shared" si="8"/>
        <v>0.111419677734375</v>
      </c>
      <c r="I536" s="29">
        <f>'Sheet1 - Table 1'!E2938/(256*256*256)</f>
        <v>4.4952511787414551E-2</v>
      </c>
    </row>
    <row r="537" spans="1:9" ht="15" customHeight="1">
      <c r="A537" s="18">
        <v>535</v>
      </c>
      <c r="B537" s="7">
        <v>335742</v>
      </c>
      <c r="C537" s="7">
        <f>B2:B2245/1000000</f>
        <v>0.33574199999999998</v>
      </c>
      <c r="D537" s="20">
        <v>1873152</v>
      </c>
      <c r="E537" s="20">
        <f>D2:D2245/1000000</f>
        <v>1.8731519999999999</v>
      </c>
      <c r="F537" s="21">
        <v>754982</v>
      </c>
      <c r="G537" s="22">
        <f>F2:F2245/1000000</f>
        <v>0.75498200000000004</v>
      </c>
      <c r="H537" s="27">
        <f t="shared" si="8"/>
        <v>0.1116485595703125</v>
      </c>
      <c r="I537" s="29">
        <f>'Sheet1 - Table 1'!E2939/(256*256*256)</f>
        <v>4.5000433921813965E-2</v>
      </c>
    </row>
    <row r="538" spans="1:9" ht="15" customHeight="1">
      <c r="A538" s="18">
        <v>536</v>
      </c>
      <c r="B538" s="7">
        <v>335781</v>
      </c>
      <c r="C538" s="7">
        <f>B2:B2245/1000000</f>
        <v>0.335781</v>
      </c>
      <c r="D538" s="20">
        <v>1878272</v>
      </c>
      <c r="E538" s="20">
        <f>D2:D2245/1000000</f>
        <v>1.8782719999999999</v>
      </c>
      <c r="F538" s="21">
        <v>757059</v>
      </c>
      <c r="G538" s="22">
        <f>F2:F2245/1000000</f>
        <v>0.75705900000000004</v>
      </c>
      <c r="H538" s="27">
        <f t="shared" si="8"/>
        <v>0.1119537353515625</v>
      </c>
      <c r="I538" s="29">
        <f>'Sheet1 - Table 1'!E2940/(256*256*256)</f>
        <v>4.5124232769012451E-2</v>
      </c>
    </row>
    <row r="539" spans="1:9" ht="15" customHeight="1">
      <c r="A539" s="18">
        <v>537</v>
      </c>
      <c r="B539" s="7">
        <v>336083</v>
      </c>
      <c r="C539" s="7">
        <f>B2:B2245/1000000</f>
        <v>0.33608300000000002</v>
      </c>
      <c r="D539" s="20">
        <v>1877248</v>
      </c>
      <c r="E539" s="20">
        <f>D2:D2245/1000000</f>
        <v>1.877248</v>
      </c>
      <c r="F539" s="21">
        <v>758366</v>
      </c>
      <c r="G539" s="22">
        <f>F2:F2245/1000000</f>
        <v>0.75836599999999998</v>
      </c>
      <c r="H539" s="27">
        <f t="shared" si="8"/>
        <v>0.1118927001953125</v>
      </c>
      <c r="I539" s="29">
        <f>'Sheet1 - Table 1'!E2941/(256*256*256)</f>
        <v>4.5202136039733887E-2</v>
      </c>
    </row>
    <row r="540" spans="1:9" ht="15" customHeight="1">
      <c r="A540" s="18">
        <v>538</v>
      </c>
      <c r="B540" s="7">
        <v>336448</v>
      </c>
      <c r="C540" s="7">
        <f>B2:B2245/1000000</f>
        <v>0.33644800000000002</v>
      </c>
      <c r="D540" s="20">
        <v>1882624</v>
      </c>
      <c r="E540" s="20">
        <f>D2:D2245/1000000</f>
        <v>1.8826240000000001</v>
      </c>
      <c r="F540" s="21">
        <v>760351</v>
      </c>
      <c r="G540" s="22">
        <f>F2:F2245/1000000</f>
        <v>0.760351</v>
      </c>
      <c r="H540" s="27">
        <f t="shared" si="8"/>
        <v>0.112213134765625</v>
      </c>
      <c r="I540" s="29">
        <f>'Sheet1 - Table 1'!E2942/(256*256*256)</f>
        <v>4.5320451259613037E-2</v>
      </c>
    </row>
    <row r="541" spans="1:9" ht="15" customHeight="1">
      <c r="A541" s="18">
        <v>539</v>
      </c>
      <c r="B541" s="7">
        <v>336307</v>
      </c>
      <c r="C541" s="7">
        <f>B2:B2245/1000000</f>
        <v>0.33630700000000002</v>
      </c>
      <c r="D541" s="20">
        <v>1884672</v>
      </c>
      <c r="E541" s="20">
        <f>D2:D2245/1000000</f>
        <v>1.8846719999999999</v>
      </c>
      <c r="F541" s="21">
        <v>761586</v>
      </c>
      <c r="G541" s="22">
        <f>F2:F2245/1000000</f>
        <v>0.76158599999999999</v>
      </c>
      <c r="H541" s="27">
        <f t="shared" si="8"/>
        <v>0.112335205078125</v>
      </c>
      <c r="I541" s="29">
        <f>'Sheet1 - Table 1'!E2943/(256*256*256)</f>
        <v>4.5394062995910645E-2</v>
      </c>
    </row>
    <row r="542" spans="1:9" ht="15" customHeight="1">
      <c r="A542" s="18">
        <v>540</v>
      </c>
      <c r="B542" s="7">
        <v>335898</v>
      </c>
      <c r="C542" s="7">
        <f>B2:B2245/1000000</f>
        <v>0.33589799999999997</v>
      </c>
      <c r="D542" s="20">
        <v>1886976</v>
      </c>
      <c r="E542" s="20">
        <f>D2:D2245/1000000</f>
        <v>1.886976</v>
      </c>
      <c r="F542" s="21">
        <v>763813</v>
      </c>
      <c r="G542" s="22">
        <f>F2:F2245/1000000</f>
        <v>0.76381299999999996</v>
      </c>
      <c r="H542" s="27">
        <f t="shared" si="8"/>
        <v>0.1124725341796875</v>
      </c>
      <c r="I542" s="29">
        <f>'Sheet1 - Table 1'!E2944/(256*256*256)</f>
        <v>4.5526802539825439E-2</v>
      </c>
    </row>
    <row r="543" spans="1:9" ht="15" customHeight="1">
      <c r="A543" s="18">
        <v>541</v>
      </c>
      <c r="B543" s="7">
        <v>336470</v>
      </c>
      <c r="C543" s="7">
        <f>B2:B2245/1000000</f>
        <v>0.33646999999999999</v>
      </c>
      <c r="D543" s="20">
        <v>1890304</v>
      </c>
      <c r="E543" s="20">
        <f>D2:D2245/1000000</f>
        <v>1.890304</v>
      </c>
      <c r="F543" s="21">
        <v>764733</v>
      </c>
      <c r="G543" s="22">
        <f>F2:F2245/1000000</f>
        <v>0.764733</v>
      </c>
      <c r="H543" s="27">
        <f t="shared" si="8"/>
        <v>0.1126708984375</v>
      </c>
      <c r="I543" s="29">
        <f>'Sheet1 - Table 1'!E2945/(256*256*256)</f>
        <v>4.5581638813018799E-2</v>
      </c>
    </row>
    <row r="544" spans="1:9" ht="15" customHeight="1">
      <c r="A544" s="18">
        <v>542</v>
      </c>
      <c r="B544" s="7">
        <v>337038</v>
      </c>
      <c r="C544" s="7">
        <f>B2:B2245/1000000</f>
        <v>0.337038</v>
      </c>
      <c r="D544" s="20">
        <v>1892352</v>
      </c>
      <c r="E544" s="20">
        <f>D2:D2245/1000000</f>
        <v>1.892352</v>
      </c>
      <c r="F544" s="21">
        <v>766562</v>
      </c>
      <c r="G544" s="22">
        <f>F2:F2245/1000000</f>
        <v>0.76656199999999997</v>
      </c>
      <c r="H544" s="27">
        <f t="shared" si="8"/>
        <v>0.11279296875</v>
      </c>
      <c r="I544" s="29">
        <f>'Sheet1 - Table 1'!E2946/(256*256*256)</f>
        <v>4.5690655708312988E-2</v>
      </c>
    </row>
    <row r="545" spans="1:9" ht="15" customHeight="1">
      <c r="A545" s="18">
        <v>543</v>
      </c>
      <c r="B545" s="7">
        <v>337116</v>
      </c>
      <c r="C545" s="7">
        <f>B2:B2245/1000000</f>
        <v>0.33711600000000003</v>
      </c>
      <c r="D545" s="20">
        <v>1895936</v>
      </c>
      <c r="E545" s="20">
        <f>D2:D2245/1000000</f>
        <v>1.8959360000000001</v>
      </c>
      <c r="F545" s="21">
        <v>767625</v>
      </c>
      <c r="G545" s="22">
        <f>F2:F2245/1000000</f>
        <v>0.767625</v>
      </c>
      <c r="H545" s="27">
        <f t="shared" si="8"/>
        <v>0.113006591796875</v>
      </c>
      <c r="I545" s="29">
        <f>'Sheet1 - Table 1'!E2947/(256*256*256)</f>
        <v>4.5754015445709229E-2</v>
      </c>
    </row>
    <row r="546" spans="1:9" ht="15" customHeight="1">
      <c r="A546" s="18">
        <v>544</v>
      </c>
      <c r="B546" s="7">
        <v>337384</v>
      </c>
      <c r="C546" s="7">
        <f>B2:B2245/1000000</f>
        <v>0.33738400000000002</v>
      </c>
      <c r="D546" s="20">
        <v>1896960</v>
      </c>
      <c r="E546" s="20">
        <f>D2:D2245/1000000</f>
        <v>1.89696</v>
      </c>
      <c r="F546" s="21">
        <v>769689</v>
      </c>
      <c r="G546" s="22">
        <f>F2:F2245/1000000</f>
        <v>0.76968899999999996</v>
      </c>
      <c r="H546" s="27">
        <f t="shared" si="8"/>
        <v>0.113067626953125</v>
      </c>
      <c r="I546" s="29">
        <f>'Sheet1 - Table 1'!E2948/(256*256*256)</f>
        <v>4.5877039432525635E-2</v>
      </c>
    </row>
    <row r="547" spans="1:9" ht="15" customHeight="1">
      <c r="A547" s="18">
        <v>545</v>
      </c>
      <c r="B547" s="7">
        <v>337492</v>
      </c>
      <c r="C547" s="7">
        <f>B2:B2245/1000000</f>
        <v>0.33749200000000001</v>
      </c>
      <c r="D547" s="20">
        <v>1900800</v>
      </c>
      <c r="E547" s="20">
        <f>D2:D2245/1000000</f>
        <v>1.9008</v>
      </c>
      <c r="F547" s="21">
        <v>771023</v>
      </c>
      <c r="G547" s="22">
        <f>F2:F2245/1000000</f>
        <v>0.77102300000000001</v>
      </c>
      <c r="H547" s="27">
        <f t="shared" si="8"/>
        <v>0.1132965087890625</v>
      </c>
      <c r="I547" s="29">
        <f>'Sheet1 - Table 1'!E2949/(256*256*256)</f>
        <v>4.5956552028656006E-2</v>
      </c>
    </row>
    <row r="548" spans="1:9" ht="15" customHeight="1">
      <c r="A548" s="18">
        <v>546</v>
      </c>
      <c r="B548" s="7">
        <v>337753</v>
      </c>
      <c r="C548" s="7">
        <f>B2:B2245/1000000</f>
        <v>0.33775300000000003</v>
      </c>
      <c r="D548" s="20">
        <v>1905408</v>
      </c>
      <c r="E548" s="20">
        <f>D2:D2245/1000000</f>
        <v>1.905408</v>
      </c>
      <c r="F548" s="21">
        <v>772978</v>
      </c>
      <c r="G548" s="22">
        <f>F2:F2245/1000000</f>
        <v>0.77297800000000005</v>
      </c>
      <c r="H548" s="27">
        <f t="shared" si="8"/>
        <v>0.1135711669921875</v>
      </c>
      <c r="I548" s="29">
        <f>'Sheet1 - Table 1'!E2950/(256*256*256)</f>
        <v>4.6073079109191895E-2</v>
      </c>
    </row>
    <row r="549" spans="1:9" ht="15" customHeight="1">
      <c r="A549" s="18">
        <v>547</v>
      </c>
      <c r="B549" s="7">
        <v>337869</v>
      </c>
      <c r="C549" s="7">
        <f>B2:B2245/1000000</f>
        <v>0.33786899999999997</v>
      </c>
      <c r="D549" s="20">
        <v>1904896</v>
      </c>
      <c r="E549" s="20">
        <f>D2:D2245/1000000</f>
        <v>1.9048959999999999</v>
      </c>
      <c r="F549" s="21">
        <v>774115</v>
      </c>
      <c r="G549" s="22">
        <f>F2:F2245/1000000</f>
        <v>0.774115</v>
      </c>
      <c r="H549" s="27">
        <f t="shared" si="8"/>
        <v>0.1135406494140625</v>
      </c>
      <c r="I549" s="29">
        <f>'Sheet1 - Table 1'!E2951/(256*256*256)</f>
        <v>4.6140849590301514E-2</v>
      </c>
    </row>
    <row r="550" spans="1:9" ht="15" customHeight="1">
      <c r="A550" s="18">
        <v>548</v>
      </c>
      <c r="B550" s="7">
        <v>337929</v>
      </c>
      <c r="C550" s="7">
        <f>B2:B2245/1000000</f>
        <v>0.33792899999999998</v>
      </c>
      <c r="D550" s="20">
        <v>1908480</v>
      </c>
      <c r="E550" s="20">
        <f>D2:D2245/1000000</f>
        <v>1.90848</v>
      </c>
      <c r="F550" s="21">
        <v>776007</v>
      </c>
      <c r="G550" s="22">
        <f>F2:F2245/1000000</f>
        <v>0.776007</v>
      </c>
      <c r="H550" s="27">
        <f t="shared" si="8"/>
        <v>0.1137542724609375</v>
      </c>
      <c r="I550" s="29">
        <f>'Sheet1 - Table 1'!E2952/(256*256*256)</f>
        <v>4.6253621578216553E-2</v>
      </c>
    </row>
    <row r="551" spans="1:9" ht="15" customHeight="1">
      <c r="A551" s="18">
        <v>549</v>
      </c>
      <c r="B551" s="7">
        <v>337950</v>
      </c>
      <c r="C551" s="7">
        <f>B2:B2245/1000000</f>
        <v>0.33794999999999997</v>
      </c>
      <c r="D551" s="20">
        <v>1911040</v>
      </c>
      <c r="E551" s="20">
        <f>D2:D2245/1000000</f>
        <v>1.9110400000000001</v>
      </c>
      <c r="F551" s="21">
        <v>776974</v>
      </c>
      <c r="G551" s="22">
        <f>F2:F2245/1000000</f>
        <v>0.77697400000000005</v>
      </c>
      <c r="H551" s="27">
        <f t="shared" si="8"/>
        <v>0.1139068603515625</v>
      </c>
      <c r="I551" s="29">
        <f>'Sheet1 - Table 1'!E2953/(256*256*256)</f>
        <v>4.6311259269714355E-2</v>
      </c>
    </row>
    <row r="552" spans="1:9" ht="15" customHeight="1">
      <c r="A552" s="18">
        <v>550</v>
      </c>
      <c r="B552" s="7">
        <v>338148</v>
      </c>
      <c r="C552" s="7">
        <f>B2:B2245/1000000</f>
        <v>0.338148</v>
      </c>
      <c r="D552" s="20">
        <v>1912832</v>
      </c>
      <c r="E552" s="20">
        <f>D2:D2245/1000000</f>
        <v>1.9128320000000001</v>
      </c>
      <c r="F552" s="21">
        <v>779299</v>
      </c>
      <c r="G552" s="22">
        <f>F2:F2245/1000000</f>
        <v>0.77929899999999996</v>
      </c>
      <c r="H552" s="27">
        <f t="shared" si="8"/>
        <v>0.114013671875</v>
      </c>
      <c r="I552" s="29">
        <f>'Sheet1 - Table 1'!E2954/(256*256*256)</f>
        <v>4.6449840068817139E-2</v>
      </c>
    </row>
    <row r="553" spans="1:9" ht="15" customHeight="1">
      <c r="A553" s="18">
        <v>551</v>
      </c>
      <c r="B553" s="7">
        <v>338393</v>
      </c>
      <c r="C553" s="7">
        <f>B2:B2245/1000000</f>
        <v>0.338393</v>
      </c>
      <c r="D553" s="20">
        <v>1918464</v>
      </c>
      <c r="E553" s="20">
        <f>D2:D2245/1000000</f>
        <v>1.9184639999999999</v>
      </c>
      <c r="F553" s="21">
        <v>780224</v>
      </c>
      <c r="G553" s="22">
        <f>F2:F2245/1000000</f>
        <v>0.78022400000000003</v>
      </c>
      <c r="H553" s="27">
        <f t="shared" si="8"/>
        <v>0.114349365234375</v>
      </c>
      <c r="I553" s="29">
        <f>'Sheet1 - Table 1'!E2955/(256*256*256)</f>
        <v>4.6504974365234375E-2</v>
      </c>
    </row>
    <row r="554" spans="1:9" ht="15" customHeight="1">
      <c r="A554" s="18">
        <v>552</v>
      </c>
      <c r="B554" s="7">
        <v>338404</v>
      </c>
      <c r="C554" s="7">
        <f>B2:B2245/1000000</f>
        <v>0.33840399999999998</v>
      </c>
      <c r="D554" s="20">
        <v>1921024</v>
      </c>
      <c r="E554" s="20">
        <f>D2:D2245/1000000</f>
        <v>1.9210240000000001</v>
      </c>
      <c r="F554" s="21">
        <v>782142</v>
      </c>
      <c r="G554" s="22">
        <f>F2:F2245/1000000</f>
        <v>0.782142</v>
      </c>
      <c r="H554" s="27">
        <f t="shared" si="8"/>
        <v>0.114501953125</v>
      </c>
      <c r="I554" s="29">
        <f>'Sheet1 - Table 1'!E2956/(256*256*256)</f>
        <v>4.6619296073913574E-2</v>
      </c>
    </row>
    <row r="555" spans="1:9" ht="15" customHeight="1">
      <c r="A555" s="18">
        <v>553</v>
      </c>
      <c r="B555" s="7">
        <v>338586</v>
      </c>
      <c r="C555" s="7">
        <f>B2:B2245/1000000</f>
        <v>0.338586</v>
      </c>
      <c r="D555" s="20">
        <v>1923328</v>
      </c>
      <c r="E555" s="20">
        <f>D2:D2245/1000000</f>
        <v>1.9233279999999999</v>
      </c>
      <c r="F555" s="21">
        <v>783276</v>
      </c>
      <c r="G555" s="22">
        <f>F2:F2245/1000000</f>
        <v>0.78327599999999997</v>
      </c>
      <c r="H555" s="27">
        <f t="shared" si="8"/>
        <v>0.1146392822265625</v>
      </c>
      <c r="I555" s="29">
        <f>'Sheet1 - Table 1'!E2957/(256*256*256)</f>
        <v>4.6686887741088867E-2</v>
      </c>
    </row>
    <row r="556" spans="1:9" ht="15" customHeight="1">
      <c r="A556" s="18">
        <v>554</v>
      </c>
      <c r="B556" s="7">
        <v>339144</v>
      </c>
      <c r="C556" s="7">
        <f>B2:B2245/1000000</f>
        <v>0.339144</v>
      </c>
      <c r="D556" s="20">
        <v>1925888</v>
      </c>
      <c r="E556" s="20">
        <f>D2:D2245/1000000</f>
        <v>1.925888</v>
      </c>
      <c r="F556" s="21">
        <v>785289</v>
      </c>
      <c r="G556" s="22">
        <f>F2:F2245/1000000</f>
        <v>0.78528900000000001</v>
      </c>
      <c r="H556" s="27">
        <f t="shared" si="8"/>
        <v>0.1147918701171875</v>
      </c>
      <c r="I556" s="29">
        <f>'Sheet1 - Table 1'!E2958/(256*256*256)</f>
        <v>4.6806871891021729E-2</v>
      </c>
    </row>
    <row r="557" spans="1:9" ht="15" customHeight="1">
      <c r="A557" s="18">
        <v>555</v>
      </c>
      <c r="B557" s="7">
        <v>339703</v>
      </c>
      <c r="C557" s="7">
        <f>B2:B2245/1000000</f>
        <v>0.33970299999999998</v>
      </c>
      <c r="D557" s="20">
        <v>1930496</v>
      </c>
      <c r="E557" s="20">
        <f>D2:D2245/1000000</f>
        <v>1.930496</v>
      </c>
      <c r="F557" s="21">
        <v>785990</v>
      </c>
      <c r="G557" s="22">
        <f>F2:F2245/1000000</f>
        <v>0.78598999999999997</v>
      </c>
      <c r="H557" s="27">
        <f t="shared" si="8"/>
        <v>0.1150665283203125</v>
      </c>
      <c r="I557" s="29">
        <f>'Sheet1 - Table 1'!E2959/(256*256*256)</f>
        <v>4.6848654747009277E-2</v>
      </c>
    </row>
    <row r="558" spans="1:9" ht="15" customHeight="1">
      <c r="A558" s="18">
        <v>556</v>
      </c>
      <c r="B558" s="7">
        <v>340064</v>
      </c>
      <c r="C558" s="7">
        <f>B2:B2245/1000000</f>
        <v>0.34006399999999998</v>
      </c>
      <c r="D558" s="20">
        <v>1932800</v>
      </c>
      <c r="E558" s="20">
        <f>D2:D2245/1000000</f>
        <v>1.9328000000000001</v>
      </c>
      <c r="F558" s="21">
        <v>788241</v>
      </c>
      <c r="G558" s="22">
        <f>F2:F2245/1000000</f>
        <v>0.78824099999999997</v>
      </c>
      <c r="H558" s="27">
        <f t="shared" si="8"/>
        <v>0.115203857421875</v>
      </c>
      <c r="I558" s="29">
        <f>'Sheet1 - Table 1'!E2960/(256*256*256)</f>
        <v>4.6982824802398682E-2</v>
      </c>
    </row>
    <row r="559" spans="1:9" ht="15" customHeight="1">
      <c r="A559" s="18">
        <v>557</v>
      </c>
      <c r="B559" s="7">
        <v>339937</v>
      </c>
      <c r="C559" s="7">
        <f>B2:B2245/1000000</f>
        <v>0.33993699999999999</v>
      </c>
      <c r="D559" s="20">
        <v>1934592</v>
      </c>
      <c r="E559" s="20">
        <f>D2:D2245/1000000</f>
        <v>1.9345920000000001</v>
      </c>
      <c r="F559" s="21">
        <v>788785</v>
      </c>
      <c r="G559" s="22">
        <f>F2:F2245/1000000</f>
        <v>0.78878499999999996</v>
      </c>
      <c r="H559" s="27">
        <f t="shared" si="8"/>
        <v>0.1153106689453125</v>
      </c>
      <c r="I559" s="29">
        <f>'Sheet1 - Table 1'!E2961/(256*256*256)</f>
        <v>4.7015249729156494E-2</v>
      </c>
    </row>
    <row r="560" spans="1:9" ht="15" customHeight="1">
      <c r="A560" s="18">
        <v>558</v>
      </c>
      <c r="B560" s="7">
        <v>339966</v>
      </c>
      <c r="C560" s="7">
        <f>B2:B2245/1000000</f>
        <v>0.33996599999999999</v>
      </c>
      <c r="D560" s="20">
        <v>1936128</v>
      </c>
      <c r="E560" s="20">
        <f>D2:D2245/1000000</f>
        <v>1.9361280000000001</v>
      </c>
      <c r="F560" s="21">
        <v>790954</v>
      </c>
      <c r="G560" s="22">
        <f>F2:F2245/1000000</f>
        <v>0.79095400000000005</v>
      </c>
      <c r="H560" s="27">
        <f t="shared" si="8"/>
        <v>0.1154022216796875</v>
      </c>
      <c r="I560" s="29">
        <f>'Sheet1 - Table 1'!E2962/(256*256*256)</f>
        <v>4.7144532203674316E-2</v>
      </c>
    </row>
    <row r="561" spans="1:9" ht="15" customHeight="1">
      <c r="A561" s="18">
        <v>559</v>
      </c>
      <c r="B561" s="7">
        <v>340097</v>
      </c>
      <c r="C561" s="7">
        <f>B2:B2245/1000000</f>
        <v>0.34009699999999998</v>
      </c>
      <c r="D561" s="20">
        <v>1938176</v>
      </c>
      <c r="E561" s="20">
        <f>D2:D2245/1000000</f>
        <v>1.9381759999999999</v>
      </c>
      <c r="F561" s="21">
        <v>791995</v>
      </c>
      <c r="G561" s="22">
        <f>F2:F2245/1000000</f>
        <v>0.791995</v>
      </c>
      <c r="H561" s="27">
        <f t="shared" si="8"/>
        <v>0.1155242919921875</v>
      </c>
      <c r="I561" s="29">
        <f>'Sheet1 - Table 1'!E2963/(256*256*256)</f>
        <v>4.7206580638885498E-2</v>
      </c>
    </row>
    <row r="562" spans="1:9" ht="15" customHeight="1">
      <c r="A562" s="18">
        <v>560</v>
      </c>
      <c r="B562" s="7">
        <v>339895</v>
      </c>
      <c r="C562" s="7">
        <f>B2:B2245/1000000</f>
        <v>0.339895</v>
      </c>
      <c r="D562" s="20">
        <v>1939456</v>
      </c>
      <c r="E562" s="20">
        <f>D2:D2245/1000000</f>
        <v>1.9394560000000001</v>
      </c>
      <c r="F562" s="21">
        <v>793532</v>
      </c>
      <c r="G562" s="22">
        <f>F2:F2245/1000000</f>
        <v>0.79353200000000002</v>
      </c>
      <c r="H562" s="27">
        <f t="shared" si="8"/>
        <v>0.1156005859375</v>
      </c>
      <c r="I562" s="29">
        <f>'Sheet1 - Table 1'!E2964/(256*256*256)</f>
        <v>4.7298192977905273E-2</v>
      </c>
    </row>
    <row r="563" spans="1:9" ht="15" customHeight="1">
      <c r="A563" s="18">
        <v>561</v>
      </c>
      <c r="B563" s="7">
        <v>339665</v>
      </c>
      <c r="C563" s="7">
        <f>B2:B2245/1000000</f>
        <v>0.33966499999999999</v>
      </c>
      <c r="D563" s="20">
        <v>1940224</v>
      </c>
      <c r="E563" s="20">
        <f>D2:D2245/1000000</f>
        <v>1.9402239999999999</v>
      </c>
      <c r="F563" s="21">
        <v>794420</v>
      </c>
      <c r="G563" s="22">
        <f>F2:F2245/1000000</f>
        <v>0.79442000000000002</v>
      </c>
      <c r="H563" s="27">
        <f t="shared" si="8"/>
        <v>0.1156463623046875</v>
      </c>
      <c r="I563" s="29">
        <f>'Sheet1 - Table 1'!E2965/(256*256*256)</f>
        <v>4.735112190246582E-2</v>
      </c>
    </row>
    <row r="564" spans="1:9" ht="15" customHeight="1">
      <c r="A564" s="18">
        <v>562</v>
      </c>
      <c r="B564" s="7">
        <v>339795</v>
      </c>
      <c r="C564" s="7">
        <f>B2:B2245/1000000</f>
        <v>0.33979500000000001</v>
      </c>
      <c r="D564" s="20">
        <v>1946112</v>
      </c>
      <c r="E564" s="20">
        <f>D2:D2245/1000000</f>
        <v>1.9461120000000001</v>
      </c>
      <c r="F564" s="21">
        <v>796439</v>
      </c>
      <c r="G564" s="22">
        <f>F2:F2245/1000000</f>
        <v>0.79643900000000001</v>
      </c>
      <c r="H564" s="27">
        <f t="shared" si="8"/>
        <v>0.115997314453125</v>
      </c>
      <c r="I564" s="29">
        <f>'Sheet1 - Table 1'!E2966/(256*256*256)</f>
        <v>4.7471463680267334E-2</v>
      </c>
    </row>
    <row r="565" spans="1:9" ht="15" customHeight="1">
      <c r="A565" s="18">
        <v>563</v>
      </c>
      <c r="B565" s="7">
        <v>340294</v>
      </c>
      <c r="C565" s="7">
        <f>B2:B2245/1000000</f>
        <v>0.34029399999999999</v>
      </c>
      <c r="D565" s="20">
        <v>1945600</v>
      </c>
      <c r="E565" s="20">
        <f>D2:D2245/1000000</f>
        <v>1.9456</v>
      </c>
      <c r="F565" s="21">
        <v>797116</v>
      </c>
      <c r="G565" s="22">
        <f>F2:F2245/1000000</f>
        <v>0.79711600000000005</v>
      </c>
      <c r="H565" s="27">
        <f t="shared" si="8"/>
        <v>0.115966796875</v>
      </c>
      <c r="I565" s="29">
        <f>'Sheet1 - Table 1'!E2967/(256*256*256)</f>
        <v>4.7511816024780273E-2</v>
      </c>
    </row>
    <row r="566" spans="1:9" ht="15" customHeight="1">
      <c r="A566" s="18">
        <v>564</v>
      </c>
      <c r="B566" s="7">
        <v>340140</v>
      </c>
      <c r="C566" s="7">
        <f>B2:B2245/1000000</f>
        <v>0.34014</v>
      </c>
      <c r="D566" s="20">
        <v>1949440</v>
      </c>
      <c r="E566" s="20">
        <f>D2:D2245/1000000</f>
        <v>1.9494400000000001</v>
      </c>
      <c r="F566" s="21">
        <v>799185</v>
      </c>
      <c r="G566" s="22">
        <f>F2:F2245/1000000</f>
        <v>0.79918500000000003</v>
      </c>
      <c r="H566" s="27">
        <f t="shared" si="8"/>
        <v>0.1161956787109375</v>
      </c>
      <c r="I566" s="29">
        <f>'Sheet1 - Table 1'!E2968/(256*256*256)</f>
        <v>4.7635138034820557E-2</v>
      </c>
    </row>
    <row r="567" spans="1:9" ht="15" customHeight="1">
      <c r="A567" s="18">
        <v>565</v>
      </c>
      <c r="B567" s="7">
        <v>340401</v>
      </c>
      <c r="C567" s="7">
        <f>B2:B2245/1000000</f>
        <v>0.34040100000000001</v>
      </c>
      <c r="D567" s="20">
        <v>1950208</v>
      </c>
      <c r="E567" s="20">
        <f>D2:D2245/1000000</f>
        <v>1.9502079999999999</v>
      </c>
      <c r="F567" s="21">
        <v>800004</v>
      </c>
      <c r="G567" s="22">
        <f>F2:F2245/1000000</f>
        <v>0.80000400000000005</v>
      </c>
      <c r="H567" s="27">
        <f t="shared" si="8"/>
        <v>0.116241455078125</v>
      </c>
      <c r="I567" s="29">
        <f>'Sheet1 - Table 1'!E2969/(256*256*256)</f>
        <v>4.7683954238891602E-2</v>
      </c>
    </row>
    <row r="568" spans="1:9" ht="15" customHeight="1">
      <c r="A568" s="18">
        <v>566</v>
      </c>
      <c r="B568" s="7">
        <v>340236</v>
      </c>
      <c r="C568" s="7">
        <f>B2:B2245/1000000</f>
        <v>0.34023599999999998</v>
      </c>
      <c r="D568" s="20">
        <v>1952768</v>
      </c>
      <c r="E568" s="20">
        <f>D2:D2245/1000000</f>
        <v>1.9527680000000001</v>
      </c>
      <c r="F568" s="21">
        <v>802082</v>
      </c>
      <c r="G568" s="22">
        <f>F2:F2245/1000000</f>
        <v>0.80208199999999996</v>
      </c>
      <c r="H568" s="27">
        <f t="shared" si="8"/>
        <v>0.11639404296875</v>
      </c>
      <c r="I568" s="29">
        <f>'Sheet1 - Table 1'!E2970/(256*256*256)</f>
        <v>4.7807812690734863E-2</v>
      </c>
    </row>
    <row r="569" spans="1:9" ht="15" customHeight="1">
      <c r="A569" s="18">
        <v>567</v>
      </c>
      <c r="B569" s="7">
        <v>340346</v>
      </c>
      <c r="C569" s="7">
        <f>B2:B2245/1000000</f>
        <v>0.34034599999999998</v>
      </c>
      <c r="D569" s="20">
        <v>1955328</v>
      </c>
      <c r="E569" s="20">
        <f>D2:D2245/1000000</f>
        <v>1.955328</v>
      </c>
      <c r="F569" s="21">
        <v>802740</v>
      </c>
      <c r="G569" s="22">
        <f>F2:F2245/1000000</f>
        <v>0.80274000000000001</v>
      </c>
      <c r="H569" s="27">
        <f t="shared" si="8"/>
        <v>0.116546630859375</v>
      </c>
      <c r="I569" s="29">
        <f>'Sheet1 - Table 1'!E2971/(256*256*256)</f>
        <v>4.784703254699707E-2</v>
      </c>
    </row>
    <row r="570" spans="1:9" ht="15" customHeight="1">
      <c r="A570" s="18">
        <v>568</v>
      </c>
      <c r="B570" s="7">
        <v>340334</v>
      </c>
      <c r="C570" s="7">
        <f>B2:B2245/1000000</f>
        <v>0.34033400000000003</v>
      </c>
      <c r="D570" s="20">
        <v>1956864</v>
      </c>
      <c r="E570" s="20">
        <f>D2:D2245/1000000</f>
        <v>1.9568639999999999</v>
      </c>
      <c r="F570" s="21">
        <v>804925</v>
      </c>
      <c r="G570" s="22">
        <f>F2:F2245/1000000</f>
        <v>0.804925</v>
      </c>
      <c r="H570" s="27">
        <f t="shared" si="8"/>
        <v>0.11663818359375</v>
      </c>
      <c r="I570" s="29">
        <f>'Sheet1 - Table 1'!E2972/(256*256*256)</f>
        <v>4.7977268695831299E-2</v>
      </c>
    </row>
    <row r="571" spans="1:9" ht="15" customHeight="1">
      <c r="A571" s="18">
        <v>569</v>
      </c>
      <c r="B571" s="7">
        <v>340781</v>
      </c>
      <c r="C571" s="7">
        <f>B2:B2245/1000000</f>
        <v>0.340781</v>
      </c>
      <c r="D571" s="20">
        <v>1959168</v>
      </c>
      <c r="E571" s="20">
        <f>D2:D2245/1000000</f>
        <v>1.959168</v>
      </c>
      <c r="F571" s="21">
        <v>806053</v>
      </c>
      <c r="G571" s="22">
        <f>F2:F2245/1000000</f>
        <v>0.80605300000000002</v>
      </c>
      <c r="H571" s="27">
        <f t="shared" si="8"/>
        <v>0.1167755126953125</v>
      </c>
      <c r="I571" s="29">
        <f>'Sheet1 - Table 1'!E2973/(256*256*256)</f>
        <v>4.8044502735137939E-2</v>
      </c>
    </row>
    <row r="572" spans="1:9" ht="15" customHeight="1">
      <c r="A572" s="18">
        <v>570</v>
      </c>
      <c r="B572" s="7">
        <v>341231</v>
      </c>
      <c r="C572" s="7">
        <f>B2:B2245/1000000</f>
        <v>0.34123100000000001</v>
      </c>
      <c r="D572" s="20">
        <v>1962240</v>
      </c>
      <c r="E572" s="20">
        <f>D2:D2245/1000000</f>
        <v>1.96224</v>
      </c>
      <c r="F572" s="21">
        <v>807874</v>
      </c>
      <c r="G572" s="22">
        <f>F2:F2245/1000000</f>
        <v>0.80787399999999998</v>
      </c>
      <c r="H572" s="27">
        <f t="shared" si="8"/>
        <v>0.1169586181640625</v>
      </c>
      <c r="I572" s="29">
        <f>'Sheet1 - Table 1'!E2974/(256*256*256)</f>
        <v>4.8153042793273926E-2</v>
      </c>
    </row>
    <row r="573" spans="1:9" ht="15" customHeight="1">
      <c r="A573" s="18">
        <v>571</v>
      </c>
      <c r="B573" s="7">
        <v>341349</v>
      </c>
      <c r="C573" s="7">
        <f>B2:B2245/1000000</f>
        <v>0.34134900000000001</v>
      </c>
      <c r="D573" s="20">
        <v>1963776</v>
      </c>
      <c r="E573" s="20">
        <f>D2:D2245/1000000</f>
        <v>1.963776</v>
      </c>
      <c r="F573" s="21">
        <v>808918</v>
      </c>
      <c r="G573" s="22">
        <f>F2:F2245/1000000</f>
        <v>0.80891800000000003</v>
      </c>
      <c r="H573" s="27">
        <f t="shared" si="8"/>
        <v>0.1170501708984375</v>
      </c>
      <c r="I573" s="29">
        <f>'Sheet1 - Table 1'!E2975/(256*256*256)</f>
        <v>4.8215270042419434E-2</v>
      </c>
    </row>
    <row r="574" spans="1:9" ht="15" customHeight="1">
      <c r="A574" s="18">
        <v>572</v>
      </c>
      <c r="B574" s="7">
        <v>341592</v>
      </c>
      <c r="C574" s="7">
        <f>B2:B2245/1000000</f>
        <v>0.34159200000000001</v>
      </c>
      <c r="D574" s="20">
        <v>1966336</v>
      </c>
      <c r="E574" s="20">
        <f>D2:D2245/1000000</f>
        <v>1.9663360000000001</v>
      </c>
      <c r="F574" s="21">
        <v>810587</v>
      </c>
      <c r="G574" s="22">
        <f>F2:F2245/1000000</f>
        <v>0.81058699999999995</v>
      </c>
      <c r="H574" s="27">
        <f t="shared" si="8"/>
        <v>0.1172027587890625</v>
      </c>
      <c r="I574" s="29">
        <f>'Sheet1 - Table 1'!E2976/(256*256*256)</f>
        <v>4.8314750194549561E-2</v>
      </c>
    </row>
    <row r="575" spans="1:9" ht="15" customHeight="1">
      <c r="A575" s="18">
        <v>573</v>
      </c>
      <c r="B575" s="7">
        <v>341384</v>
      </c>
      <c r="C575" s="7">
        <f>B2:B2245/1000000</f>
        <v>0.34138400000000002</v>
      </c>
      <c r="D575" s="20">
        <v>1966336</v>
      </c>
      <c r="E575" s="20">
        <f>D2:D2245/1000000</f>
        <v>1.9663360000000001</v>
      </c>
      <c r="F575" s="21">
        <v>811695</v>
      </c>
      <c r="G575" s="22">
        <f>F2:F2245/1000000</f>
        <v>0.81169500000000006</v>
      </c>
      <c r="H575" s="27">
        <f t="shared" si="8"/>
        <v>0.1172027587890625</v>
      </c>
      <c r="I575" s="29">
        <f>'Sheet1 - Table 1'!E2977/(256*256*256)</f>
        <v>4.8380792140960693E-2</v>
      </c>
    </row>
    <row r="576" spans="1:9" ht="15" customHeight="1">
      <c r="A576" s="18">
        <v>574</v>
      </c>
      <c r="B576" s="7">
        <v>341422</v>
      </c>
      <c r="C576" s="7">
        <f>B2:B2245/1000000</f>
        <v>0.341422</v>
      </c>
      <c r="D576" s="20">
        <v>1969664</v>
      </c>
      <c r="E576" s="20">
        <f>D2:D2245/1000000</f>
        <v>1.9696640000000001</v>
      </c>
      <c r="F576" s="21">
        <v>813227</v>
      </c>
      <c r="G576" s="22">
        <f>F2:F2245/1000000</f>
        <v>0.81322700000000003</v>
      </c>
      <c r="H576" s="27">
        <f t="shared" si="8"/>
        <v>0.117401123046875</v>
      </c>
      <c r="I576" s="29">
        <f>'Sheet1 - Table 1'!E2978/(256*256*256)</f>
        <v>4.8472106456756592E-2</v>
      </c>
    </row>
    <row r="577" spans="1:9" ht="15" customHeight="1">
      <c r="A577" s="18">
        <v>575</v>
      </c>
      <c r="B577" s="7">
        <v>341405</v>
      </c>
      <c r="C577" s="7">
        <f>B2:B2245/1000000</f>
        <v>0.34140500000000001</v>
      </c>
      <c r="D577" s="20">
        <v>1972224</v>
      </c>
      <c r="E577" s="20">
        <f>D2:D2245/1000000</f>
        <v>1.972224</v>
      </c>
      <c r="F577" s="21">
        <v>814476</v>
      </c>
      <c r="G577" s="22">
        <f>F2:F2245/1000000</f>
        <v>0.81447599999999998</v>
      </c>
      <c r="H577" s="27">
        <f t="shared" si="8"/>
        <v>0.1175537109375</v>
      </c>
      <c r="I577" s="29">
        <f>'Sheet1 - Table 1'!E2979/(256*256*256)</f>
        <v>4.8546552658081055E-2</v>
      </c>
    </row>
    <row r="578" spans="1:9" ht="15" customHeight="1">
      <c r="A578" s="18">
        <v>576</v>
      </c>
      <c r="B578" s="7">
        <v>341907</v>
      </c>
      <c r="C578" s="7">
        <f>B2:B2245/1000000</f>
        <v>0.34190700000000002</v>
      </c>
      <c r="D578" s="20">
        <v>1974272</v>
      </c>
      <c r="E578" s="20">
        <f>D2:D2245/1000000</f>
        <v>1.974272</v>
      </c>
      <c r="F578" s="21">
        <v>815916</v>
      </c>
      <c r="G578" s="22">
        <f>F2:F2245/1000000</f>
        <v>0.81591599999999997</v>
      </c>
      <c r="H578" s="27">
        <f t="shared" si="8"/>
        <v>0.11767578125</v>
      </c>
      <c r="I578" s="29">
        <f>'Sheet1 - Table 1'!E2980/(256*256*256)</f>
        <v>4.8632383346557617E-2</v>
      </c>
    </row>
    <row r="579" spans="1:9" ht="15" customHeight="1">
      <c r="A579" s="18">
        <v>577</v>
      </c>
      <c r="B579" s="7">
        <v>341803</v>
      </c>
      <c r="C579" s="7">
        <f>B2:B2245/1000000</f>
        <v>0.34180300000000002</v>
      </c>
      <c r="D579" s="20">
        <v>1977344</v>
      </c>
      <c r="E579" s="20">
        <f>D2:D2245/1000000</f>
        <v>1.977344</v>
      </c>
      <c r="F579" s="21">
        <v>816955</v>
      </c>
      <c r="G579" s="22">
        <f>F2:F2245/1000000</f>
        <v>0.81695499999999999</v>
      </c>
      <c r="H579" s="27">
        <f t="shared" ref="H579:H642" si="9">(D579 / POWER(256,3))</f>
        <v>0.11785888671875</v>
      </c>
      <c r="I579" s="29">
        <f>'Sheet1 - Table 1'!E2981/(256*256*256)</f>
        <v>4.8694312572479248E-2</v>
      </c>
    </row>
    <row r="580" spans="1:9" ht="15" customHeight="1">
      <c r="A580" s="18">
        <v>578</v>
      </c>
      <c r="B580" s="7">
        <v>341988</v>
      </c>
      <c r="C580" s="7">
        <f>B2:B2245/1000000</f>
        <v>0.34198800000000001</v>
      </c>
      <c r="D580" s="20">
        <v>1978880</v>
      </c>
      <c r="E580" s="20">
        <f>D2:D2245/1000000</f>
        <v>1.97888</v>
      </c>
      <c r="F580" s="21">
        <v>818787</v>
      </c>
      <c r="G580" s="22">
        <f>F2:F2245/1000000</f>
        <v>0.81878700000000004</v>
      </c>
      <c r="H580" s="27">
        <f t="shared" si="9"/>
        <v>0.117950439453125</v>
      </c>
      <c r="I580" s="29">
        <f>'Sheet1 - Table 1'!E2982/(256*256*256)</f>
        <v>4.8803508281707764E-2</v>
      </c>
    </row>
    <row r="581" spans="1:9" ht="15" customHeight="1">
      <c r="A581" s="18">
        <v>579</v>
      </c>
      <c r="B581" s="7">
        <v>342093</v>
      </c>
      <c r="C581" s="7">
        <f>B2:B2245/1000000</f>
        <v>0.34209299999999998</v>
      </c>
      <c r="D581" s="20">
        <v>1980672</v>
      </c>
      <c r="E581" s="20">
        <f>D2:D2245/1000000</f>
        <v>1.980672</v>
      </c>
      <c r="F581" s="21">
        <v>819959</v>
      </c>
      <c r="G581" s="22">
        <f>F2:F2245/1000000</f>
        <v>0.81995899999999999</v>
      </c>
      <c r="H581" s="27">
        <f t="shared" si="9"/>
        <v>0.1180572509765625</v>
      </c>
      <c r="I581" s="29">
        <f>'Sheet1 - Table 1'!E2983/(256*256*256)</f>
        <v>4.8873364925384521E-2</v>
      </c>
    </row>
    <row r="582" spans="1:9" ht="15" customHeight="1">
      <c r="A582" s="18">
        <v>580</v>
      </c>
      <c r="B582" s="7">
        <v>342387</v>
      </c>
      <c r="C582" s="7">
        <f>B2:B2245/1000000</f>
        <v>0.342387</v>
      </c>
      <c r="D582" s="20">
        <v>1986304</v>
      </c>
      <c r="E582" s="20">
        <f>D2:D2245/1000000</f>
        <v>1.9863040000000001</v>
      </c>
      <c r="F582" s="21">
        <v>821811</v>
      </c>
      <c r="G582" s="22">
        <f>F2:F2245/1000000</f>
        <v>0.82181099999999996</v>
      </c>
      <c r="H582" s="27">
        <f t="shared" si="9"/>
        <v>0.1183929443359375</v>
      </c>
      <c r="I582" s="29">
        <f>'Sheet1 - Table 1'!E2984/(256*256*256)</f>
        <v>4.8983752727508545E-2</v>
      </c>
    </row>
    <row r="583" spans="1:9" ht="15" customHeight="1">
      <c r="A583" s="18">
        <v>581</v>
      </c>
      <c r="B583" s="7">
        <v>342761</v>
      </c>
      <c r="C583" s="7">
        <f>B2:B2245/1000000</f>
        <v>0.34276099999999998</v>
      </c>
      <c r="D583" s="20">
        <v>1988352</v>
      </c>
      <c r="E583" s="20">
        <f>D2:D2245/1000000</f>
        <v>1.9883519999999999</v>
      </c>
      <c r="F583" s="21">
        <v>822766</v>
      </c>
      <c r="G583" s="22">
        <f>F2:F2245/1000000</f>
        <v>0.822766</v>
      </c>
      <c r="H583" s="27">
        <f t="shared" si="9"/>
        <v>0.1185150146484375</v>
      </c>
      <c r="I583" s="29">
        <f>'Sheet1 - Table 1'!E2985/(256*256*256)</f>
        <v>4.9040675163269043E-2</v>
      </c>
    </row>
    <row r="584" spans="1:9" ht="15" customHeight="1">
      <c r="A584" s="18">
        <v>582</v>
      </c>
      <c r="B584" s="7">
        <v>342530</v>
      </c>
      <c r="C584" s="7">
        <f>B2:B2245/1000000</f>
        <v>0.34253</v>
      </c>
      <c r="D584" s="20">
        <v>1992960</v>
      </c>
      <c r="E584" s="20">
        <f>D2:D2245/1000000</f>
        <v>1.9929600000000001</v>
      </c>
      <c r="F584" s="21">
        <v>824394</v>
      </c>
      <c r="G584" s="22">
        <f>F2:F2245/1000000</f>
        <v>0.82439399999999996</v>
      </c>
      <c r="H584" s="27">
        <f t="shared" si="9"/>
        <v>0.1187896728515625</v>
      </c>
      <c r="I584" s="29">
        <f>'Sheet1 - Table 1'!E2986/(256*256*256)</f>
        <v>4.9137711524963379E-2</v>
      </c>
    </row>
    <row r="585" spans="1:9" ht="15" customHeight="1">
      <c r="A585" s="18">
        <v>583</v>
      </c>
      <c r="B585" s="7">
        <v>342440</v>
      </c>
      <c r="C585" s="7">
        <f>B2:B2245/1000000</f>
        <v>0.34244000000000002</v>
      </c>
      <c r="D585" s="20">
        <v>1993728</v>
      </c>
      <c r="E585" s="20">
        <f>D2:D2245/1000000</f>
        <v>1.9937279999999999</v>
      </c>
      <c r="F585" s="21">
        <v>825473</v>
      </c>
      <c r="G585" s="22">
        <f>F2:F2245/1000000</f>
        <v>0.82547300000000001</v>
      </c>
      <c r="H585" s="27">
        <f t="shared" si="9"/>
        <v>0.11883544921875</v>
      </c>
      <c r="I585" s="29">
        <f>'Sheet1 - Table 1'!E2987/(256*256*256)</f>
        <v>4.9202024936676025E-2</v>
      </c>
    </row>
    <row r="586" spans="1:9" ht="15" customHeight="1">
      <c r="A586" s="18">
        <v>584</v>
      </c>
      <c r="B586" s="7">
        <v>342158</v>
      </c>
      <c r="C586" s="7">
        <f>B2:B2245/1000000</f>
        <v>0.34215800000000002</v>
      </c>
      <c r="D586" s="20">
        <v>1997568</v>
      </c>
      <c r="E586" s="20">
        <f>D2:D2245/1000000</f>
        <v>1.997568</v>
      </c>
      <c r="F586" s="21">
        <v>826996</v>
      </c>
      <c r="G586" s="22">
        <f>F2:F2245/1000000</f>
        <v>0.82699599999999995</v>
      </c>
      <c r="H586" s="27">
        <f t="shared" si="9"/>
        <v>0.1190643310546875</v>
      </c>
      <c r="I586" s="29">
        <f>'Sheet1 - Table 1'!E2988/(256*256*256)</f>
        <v>4.9292802810668945E-2</v>
      </c>
    </row>
    <row r="587" spans="1:9" ht="15" customHeight="1">
      <c r="A587" s="18">
        <v>585</v>
      </c>
      <c r="B587" s="7">
        <v>342462</v>
      </c>
      <c r="C587" s="7">
        <f>B2:B2245/1000000</f>
        <v>0.34246199999999999</v>
      </c>
      <c r="D587" s="20">
        <v>2002176</v>
      </c>
      <c r="E587" s="20">
        <f>D2:D2245/1000000</f>
        <v>2.002176</v>
      </c>
      <c r="F587" s="21">
        <v>828047</v>
      </c>
      <c r="G587" s="22">
        <f>F2:F2245/1000000</f>
        <v>0.82804699999999998</v>
      </c>
      <c r="H587" s="27">
        <f t="shared" si="9"/>
        <v>0.1193389892578125</v>
      </c>
      <c r="I587" s="29">
        <f>'Sheet1 - Table 1'!E2989/(256*256*256)</f>
        <v>4.9355447292327881E-2</v>
      </c>
    </row>
    <row r="588" spans="1:9" ht="15" customHeight="1">
      <c r="A588" s="18">
        <v>586</v>
      </c>
      <c r="B588" s="7">
        <v>342445</v>
      </c>
      <c r="C588" s="7">
        <f>B2:B2245/1000000</f>
        <v>0.342445</v>
      </c>
      <c r="D588" s="20">
        <v>2001152</v>
      </c>
      <c r="E588" s="20">
        <f>D2:D2245/1000000</f>
        <v>2.0011519999999998</v>
      </c>
      <c r="F588" s="21">
        <v>829643</v>
      </c>
      <c r="G588" s="22">
        <f>F2:F2245/1000000</f>
        <v>0.82964300000000002</v>
      </c>
      <c r="H588" s="27">
        <f t="shared" si="9"/>
        <v>0.1192779541015625</v>
      </c>
      <c r="I588" s="29">
        <f>'Sheet1 - Table 1'!E2990/(256*256*256)</f>
        <v>4.9450576305389404E-2</v>
      </c>
    </row>
    <row r="589" spans="1:9" ht="15" customHeight="1">
      <c r="A589" s="18">
        <v>587</v>
      </c>
      <c r="B589" s="7">
        <v>342353</v>
      </c>
      <c r="C589" s="7">
        <f>B2:B2245/1000000</f>
        <v>0.34235300000000002</v>
      </c>
      <c r="D589" s="20">
        <v>2005248</v>
      </c>
      <c r="E589" s="20">
        <f>D2:D2245/1000000</f>
        <v>2.0052479999999999</v>
      </c>
      <c r="F589" s="21">
        <v>830691</v>
      </c>
      <c r="G589" s="22">
        <f>F2:F2245/1000000</f>
        <v>0.83069099999999996</v>
      </c>
      <c r="H589" s="27">
        <f t="shared" si="9"/>
        <v>0.1195220947265625</v>
      </c>
      <c r="I589" s="29">
        <f>'Sheet1 - Table 1'!E2991/(256*256*256)</f>
        <v>4.9513041973114014E-2</v>
      </c>
    </row>
    <row r="590" spans="1:9" ht="15" customHeight="1">
      <c r="A590" s="18">
        <v>588</v>
      </c>
      <c r="B590" s="7">
        <v>342549</v>
      </c>
      <c r="C590" s="7">
        <f>B2:B2245/1000000</f>
        <v>0.34254899999999999</v>
      </c>
      <c r="D590" s="20">
        <v>2007040</v>
      </c>
      <c r="E590" s="20">
        <f>D2:D2245/1000000</f>
        <v>2.0070399999999999</v>
      </c>
      <c r="F590" s="21">
        <v>832083</v>
      </c>
      <c r="G590" s="22">
        <f>F2:F2245/1000000</f>
        <v>0.83208300000000002</v>
      </c>
      <c r="H590" s="27">
        <f t="shared" si="9"/>
        <v>0.11962890625</v>
      </c>
      <c r="I590" s="29">
        <f>'Sheet1 - Table 1'!E2992/(256*256*256)</f>
        <v>4.9596011638641357E-2</v>
      </c>
    </row>
    <row r="591" spans="1:9" ht="15" customHeight="1">
      <c r="A591" s="18">
        <v>589</v>
      </c>
      <c r="B591" s="7">
        <v>342879</v>
      </c>
      <c r="C591" s="7">
        <f>B2:B2245/1000000</f>
        <v>0.34287899999999999</v>
      </c>
      <c r="D591" s="20">
        <v>2008576</v>
      </c>
      <c r="E591" s="20">
        <f>D2:D2245/1000000</f>
        <v>2.0085760000000001</v>
      </c>
      <c r="F591" s="21">
        <v>833111</v>
      </c>
      <c r="G591" s="22">
        <f>F2:F2245/1000000</f>
        <v>0.83311100000000005</v>
      </c>
      <c r="H591" s="27">
        <f t="shared" si="9"/>
        <v>0.119720458984375</v>
      </c>
      <c r="I591" s="29">
        <f>'Sheet1 - Table 1'!E2993/(256*256*256)</f>
        <v>4.9657285213470459E-2</v>
      </c>
    </row>
    <row r="592" spans="1:9" ht="15" customHeight="1">
      <c r="A592" s="18">
        <v>590</v>
      </c>
      <c r="B592" s="7">
        <v>343018</v>
      </c>
      <c r="C592" s="7">
        <f>B2:B2245/1000000</f>
        <v>0.34301799999999999</v>
      </c>
      <c r="D592" s="20">
        <v>2010880</v>
      </c>
      <c r="E592" s="20">
        <f>D2:D2245/1000000</f>
        <v>2.0108799999999998</v>
      </c>
      <c r="F592" s="21">
        <v>834589</v>
      </c>
      <c r="G592" s="22">
        <f>F2:F2245/1000000</f>
        <v>0.83458900000000003</v>
      </c>
      <c r="H592" s="27">
        <f t="shared" si="9"/>
        <v>0.1198577880859375</v>
      </c>
      <c r="I592" s="29">
        <f>'Sheet1 - Table 1'!E2994/(256*256*256)</f>
        <v>4.9745380878448486E-2</v>
      </c>
    </row>
    <row r="593" spans="1:9" ht="15" customHeight="1">
      <c r="A593" s="18">
        <v>591</v>
      </c>
      <c r="B593" s="7">
        <v>342794</v>
      </c>
      <c r="C593" s="7">
        <f>B2:B2245/1000000</f>
        <v>0.34279399999999999</v>
      </c>
      <c r="D593" s="20">
        <v>2014464</v>
      </c>
      <c r="E593" s="20">
        <f>D2:D2245/1000000</f>
        <v>2.0144639999999998</v>
      </c>
      <c r="F593" s="21">
        <v>835687</v>
      </c>
      <c r="G593" s="22">
        <f>F2:F2245/1000000</f>
        <v>0.83568699999999996</v>
      </c>
      <c r="H593" s="27">
        <f t="shared" si="9"/>
        <v>0.1200714111328125</v>
      </c>
      <c r="I593" s="29">
        <f>'Sheet1 - Table 1'!E2995/(256*256*256)</f>
        <v>4.9810826778411865E-2</v>
      </c>
    </row>
    <row r="594" spans="1:9" ht="15" customHeight="1">
      <c r="A594" s="18">
        <v>592</v>
      </c>
      <c r="B594" s="7">
        <v>342802</v>
      </c>
      <c r="C594" s="7">
        <f>B2:B2245/1000000</f>
        <v>0.342802</v>
      </c>
      <c r="D594" s="20">
        <v>2015744</v>
      </c>
      <c r="E594" s="20">
        <f>D2:D2245/1000000</f>
        <v>2.0157440000000002</v>
      </c>
      <c r="F594" s="21">
        <v>837199</v>
      </c>
      <c r="G594" s="22">
        <f>F2:F2245/1000000</f>
        <v>0.83719900000000003</v>
      </c>
      <c r="H594" s="27">
        <f t="shared" si="9"/>
        <v>0.120147705078125</v>
      </c>
      <c r="I594" s="29">
        <f>'Sheet1 - Table 1'!E2996/(256*256*256)</f>
        <v>4.9900949001312256E-2</v>
      </c>
    </row>
    <row r="595" spans="1:9" ht="15" customHeight="1">
      <c r="A595" s="18">
        <v>593</v>
      </c>
      <c r="B595" s="7">
        <v>342653</v>
      </c>
      <c r="C595" s="7">
        <f>B2:B2245/1000000</f>
        <v>0.34265299999999999</v>
      </c>
      <c r="D595" s="20">
        <v>2019584</v>
      </c>
      <c r="E595" s="20">
        <f>D2:D2245/1000000</f>
        <v>2.019584</v>
      </c>
      <c r="F595" s="21">
        <v>838259</v>
      </c>
      <c r="G595" s="22">
        <f>F2:F2245/1000000</f>
        <v>0.83825899999999998</v>
      </c>
      <c r="H595" s="27">
        <f t="shared" si="9"/>
        <v>0.1203765869140625</v>
      </c>
      <c r="I595" s="29">
        <f>'Sheet1 - Table 1'!E2997/(256*256*256)</f>
        <v>4.996412992477417E-2</v>
      </c>
    </row>
    <row r="596" spans="1:9" ht="15" customHeight="1">
      <c r="A596" s="18">
        <v>594</v>
      </c>
      <c r="B596" s="7">
        <v>342574</v>
      </c>
      <c r="C596" s="7">
        <f>B2:B2245/1000000</f>
        <v>0.34257399999999999</v>
      </c>
      <c r="D596" s="20">
        <v>2022912</v>
      </c>
      <c r="E596" s="20">
        <f>D2:D2245/1000000</f>
        <v>2.0229119999999998</v>
      </c>
      <c r="F596" s="21">
        <v>839739</v>
      </c>
      <c r="G596" s="22">
        <f>F2:F2245/1000000</f>
        <v>0.83973900000000001</v>
      </c>
      <c r="H596" s="27">
        <f t="shared" si="9"/>
        <v>0.120574951171875</v>
      </c>
      <c r="I596" s="29">
        <f>'Sheet1 - Table 1'!E2998/(256*256*256)</f>
        <v>5.0052344799041748E-2</v>
      </c>
    </row>
    <row r="597" spans="1:9" ht="15" customHeight="1">
      <c r="A597" s="18">
        <v>595</v>
      </c>
      <c r="B597" s="7">
        <v>342546</v>
      </c>
      <c r="C597" s="7">
        <f>B2:B2245/1000000</f>
        <v>0.34254600000000002</v>
      </c>
      <c r="D597" s="20">
        <v>2024448</v>
      </c>
      <c r="E597" s="20">
        <f>D2:D2245/1000000</f>
        <v>2.024448</v>
      </c>
      <c r="F597" s="21">
        <v>840359</v>
      </c>
      <c r="G597" s="22">
        <f>F2:F2245/1000000</f>
        <v>0.84035899999999997</v>
      </c>
      <c r="H597" s="27">
        <f t="shared" si="9"/>
        <v>0.12066650390625</v>
      </c>
      <c r="I597" s="29">
        <f>'Sheet1 - Table 1'!E2999/(256*256*256)</f>
        <v>5.008929967880249E-2</v>
      </c>
    </row>
    <row r="598" spans="1:9" ht="15" customHeight="1">
      <c r="A598" s="18">
        <v>596</v>
      </c>
      <c r="B598" s="7">
        <v>342367</v>
      </c>
      <c r="C598" s="7">
        <f>B2:B2245/1000000</f>
        <v>0.34236699999999998</v>
      </c>
      <c r="D598" s="20">
        <v>2030848</v>
      </c>
      <c r="E598" s="20">
        <f>D2:D2245/1000000</f>
        <v>2.0308480000000002</v>
      </c>
      <c r="F598" s="21">
        <v>842163</v>
      </c>
      <c r="G598" s="22">
        <f>F2:F2245/1000000</f>
        <v>0.84216299999999999</v>
      </c>
      <c r="H598" s="27">
        <f t="shared" si="9"/>
        <v>0.1210479736328125</v>
      </c>
      <c r="I598" s="29">
        <f>'Sheet1 - Table 1'!E3000/(256*256*256)</f>
        <v>5.0196826457977295E-2</v>
      </c>
    </row>
    <row r="599" spans="1:9" ht="15" customHeight="1">
      <c r="A599" s="18">
        <v>597</v>
      </c>
      <c r="B599" s="7">
        <v>342625</v>
      </c>
      <c r="C599" s="7">
        <f>B2:B2245/1000000</f>
        <v>0.34262500000000001</v>
      </c>
      <c r="D599" s="20">
        <v>2031360</v>
      </c>
      <c r="E599" s="20">
        <f>D2:D2245/1000000</f>
        <v>2.0313599999999998</v>
      </c>
      <c r="F599" s="21">
        <v>843081</v>
      </c>
      <c r="G599" s="22">
        <f>F2:F2245/1000000</f>
        <v>0.84308099999999997</v>
      </c>
      <c r="H599" s="27">
        <f t="shared" si="9"/>
        <v>0.1210784912109375</v>
      </c>
      <c r="I599" s="29">
        <f>'Sheet1 - Table 1'!E3001/(256*256*256)</f>
        <v>5.0251543521881104E-2</v>
      </c>
    </row>
    <row r="600" spans="1:9" ht="15" customHeight="1">
      <c r="A600" s="18">
        <v>598</v>
      </c>
      <c r="B600" s="7">
        <v>342978</v>
      </c>
      <c r="C600" s="7">
        <f>B2:B2245/1000000</f>
        <v>0.34297800000000001</v>
      </c>
      <c r="D600" s="20">
        <v>2034688</v>
      </c>
      <c r="E600" s="20">
        <f>D2:D2245/1000000</f>
        <v>2.0346880000000001</v>
      </c>
      <c r="F600" s="21">
        <v>844690</v>
      </c>
      <c r="G600" s="22">
        <f>F2:F2245/1000000</f>
        <v>0.84469000000000005</v>
      </c>
      <c r="H600" s="27">
        <f t="shared" si="9"/>
        <v>0.12127685546875</v>
      </c>
      <c r="I600" s="29">
        <f>'Sheet1 - Table 1'!E3002/(256*256*256)</f>
        <v>5.0347447395324707E-2</v>
      </c>
    </row>
    <row r="601" spans="1:9" ht="15" customHeight="1">
      <c r="A601" s="18">
        <v>599</v>
      </c>
      <c r="B601" s="7">
        <v>342833</v>
      </c>
      <c r="C601" s="7">
        <f>B2:B2245/1000000</f>
        <v>0.342833</v>
      </c>
      <c r="D601" s="20">
        <v>2040064</v>
      </c>
      <c r="E601" s="20">
        <f>D2:D2245/1000000</f>
        <v>2.0400640000000001</v>
      </c>
      <c r="F601" s="21">
        <v>845415</v>
      </c>
      <c r="G601" s="22">
        <f>F2:F2245/1000000</f>
        <v>0.84541500000000003</v>
      </c>
      <c r="H601" s="27">
        <f t="shared" si="9"/>
        <v>0.1215972900390625</v>
      </c>
      <c r="I601" s="29">
        <f>'Sheet1 - Table 1'!E3003/(256*256*256)</f>
        <v>5.0390660762786865E-2</v>
      </c>
    </row>
    <row r="602" spans="1:9" ht="15" customHeight="1">
      <c r="A602" s="18">
        <v>600</v>
      </c>
      <c r="B602" s="7">
        <v>342898</v>
      </c>
      <c r="C602" s="7">
        <f>B2:B2245/1000000</f>
        <v>0.34289799999999998</v>
      </c>
      <c r="D602" s="20">
        <v>2044160</v>
      </c>
      <c r="E602" s="20">
        <f>D2:D2245/1000000</f>
        <v>2.0441600000000002</v>
      </c>
      <c r="F602" s="21">
        <v>847289</v>
      </c>
      <c r="G602" s="22">
        <f>F2:F2245/1000000</f>
        <v>0.84728899999999996</v>
      </c>
      <c r="H602" s="27">
        <f t="shared" si="9"/>
        <v>0.1218414306640625</v>
      </c>
      <c r="I602" s="29">
        <f>'Sheet1 - Table 1'!E3004/(256*256*256)</f>
        <v>5.0502359867095947E-2</v>
      </c>
    </row>
    <row r="603" spans="1:9" ht="15" customHeight="1">
      <c r="A603" s="18">
        <v>601</v>
      </c>
      <c r="B603" s="7">
        <v>342909</v>
      </c>
      <c r="C603" s="7">
        <f>B2:B2245/1000000</f>
        <v>0.34290900000000002</v>
      </c>
      <c r="D603" s="20">
        <v>2044160</v>
      </c>
      <c r="E603" s="20">
        <f>D2:D2245/1000000</f>
        <v>2.0441600000000002</v>
      </c>
      <c r="F603" s="21">
        <v>848133</v>
      </c>
      <c r="G603" s="22">
        <f>F2:F2245/1000000</f>
        <v>0.84813300000000003</v>
      </c>
      <c r="H603" s="27">
        <f t="shared" si="9"/>
        <v>0.1218414306640625</v>
      </c>
      <c r="I603" s="29">
        <f>'Sheet1 - Table 1'!E3005/(256*256*256)</f>
        <v>5.0552666187286377E-2</v>
      </c>
    </row>
    <row r="604" spans="1:9" ht="15" customHeight="1">
      <c r="A604" s="18">
        <v>602</v>
      </c>
      <c r="B604" s="7">
        <v>342925</v>
      </c>
      <c r="C604" s="7">
        <f>B2:B2245/1000000</f>
        <v>0.34292499999999998</v>
      </c>
      <c r="D604" s="20">
        <v>2045184</v>
      </c>
      <c r="E604" s="20">
        <f>D2:D2245/1000000</f>
        <v>2.0451839999999999</v>
      </c>
      <c r="F604" s="21">
        <v>849864</v>
      </c>
      <c r="G604" s="22">
        <f>F2:F2245/1000000</f>
        <v>0.84986399999999995</v>
      </c>
      <c r="H604" s="27">
        <f t="shared" si="9"/>
        <v>0.1219024658203125</v>
      </c>
      <c r="I604" s="29">
        <f>'Sheet1 - Table 1'!E3006/(256*256*256)</f>
        <v>5.0655841827392578E-2</v>
      </c>
    </row>
    <row r="605" spans="1:9" ht="15" customHeight="1">
      <c r="A605" s="18">
        <v>603</v>
      </c>
      <c r="B605" s="7">
        <v>342636</v>
      </c>
      <c r="C605" s="7">
        <f>B2:B2245/1000000</f>
        <v>0.342636</v>
      </c>
      <c r="D605" s="20">
        <v>2049536</v>
      </c>
      <c r="E605" s="20">
        <f>D2:D2245/1000000</f>
        <v>2.0495359999999998</v>
      </c>
      <c r="F605" s="21">
        <v>850383</v>
      </c>
      <c r="G605" s="22">
        <f>F2:F2245/1000000</f>
        <v>0.850383</v>
      </c>
      <c r="H605" s="27">
        <f t="shared" si="9"/>
        <v>0.122161865234375</v>
      </c>
      <c r="I605" s="29">
        <f>'Sheet1 - Table 1'!E3007/(256*256*256)</f>
        <v>5.0686776638031006E-2</v>
      </c>
    </row>
    <row r="606" spans="1:9" ht="15" customHeight="1">
      <c r="A606" s="18">
        <v>604</v>
      </c>
      <c r="B606" s="7">
        <v>342076</v>
      </c>
      <c r="C606" s="7">
        <f>B2:B2245/1000000</f>
        <v>0.34207599999999999</v>
      </c>
      <c r="D606" s="20">
        <v>2050048</v>
      </c>
      <c r="E606" s="20">
        <f>D2:D2245/1000000</f>
        <v>2.0500479999999999</v>
      </c>
      <c r="F606" s="21">
        <v>852165</v>
      </c>
      <c r="G606" s="22">
        <f>F2:F2245/1000000</f>
        <v>0.85216499999999995</v>
      </c>
      <c r="H606" s="27">
        <f t="shared" si="9"/>
        <v>0.1221923828125</v>
      </c>
      <c r="I606" s="29">
        <f>'Sheet1 - Table 1'!E3008/(256*256*256)</f>
        <v>5.0792992115020752E-2</v>
      </c>
    </row>
    <row r="607" spans="1:9" ht="15" customHeight="1">
      <c r="A607" s="18">
        <v>605</v>
      </c>
      <c r="B607" s="7">
        <v>342024</v>
      </c>
      <c r="C607" s="7">
        <f>B2:B2245/1000000</f>
        <v>0.34202399999999999</v>
      </c>
      <c r="D607" s="20">
        <v>2053376</v>
      </c>
      <c r="E607" s="20">
        <f>D2:D2245/1000000</f>
        <v>2.0533760000000001</v>
      </c>
      <c r="F607" s="21">
        <v>852931</v>
      </c>
      <c r="G607" s="22">
        <f>F2:F2245/1000000</f>
        <v>0.85293099999999999</v>
      </c>
      <c r="H607" s="27">
        <f t="shared" si="9"/>
        <v>0.1223907470703125</v>
      </c>
      <c r="I607" s="29">
        <f>'Sheet1 - Table 1'!E3009/(256*256*256)</f>
        <v>5.0838649272918701E-2</v>
      </c>
    </row>
    <row r="608" spans="1:9" ht="15" customHeight="1">
      <c r="A608" s="18">
        <v>606</v>
      </c>
      <c r="B608" s="7">
        <v>341749</v>
      </c>
      <c r="C608" s="7">
        <f>B2:B2245/1000000</f>
        <v>0.34174900000000002</v>
      </c>
      <c r="D608" s="20">
        <v>2056960</v>
      </c>
      <c r="E608" s="20">
        <f>D2:D2245/1000000</f>
        <v>2.0569600000000001</v>
      </c>
      <c r="F608" s="21">
        <v>854391</v>
      </c>
      <c r="G608" s="22">
        <f>F2:F2245/1000000</f>
        <v>0.85439100000000001</v>
      </c>
      <c r="H608" s="27">
        <f t="shared" si="9"/>
        <v>0.1226043701171875</v>
      </c>
      <c r="I608" s="29">
        <f>'Sheet1 - Table 1'!E3010/(256*256*256)</f>
        <v>5.0925672054290771E-2</v>
      </c>
    </row>
    <row r="609" spans="1:9" ht="15" customHeight="1">
      <c r="A609" s="18">
        <v>607</v>
      </c>
      <c r="B609" s="7">
        <v>341426</v>
      </c>
      <c r="C609" s="7">
        <f>B2:B2245/1000000</f>
        <v>0.34142600000000001</v>
      </c>
      <c r="D609" s="20">
        <v>2059520</v>
      </c>
      <c r="E609" s="20">
        <f>D2:D2245/1000000</f>
        <v>2.05952</v>
      </c>
      <c r="F609" s="21">
        <v>855107</v>
      </c>
      <c r="G609" s="22">
        <f>F2:F2245/1000000</f>
        <v>0.85510699999999995</v>
      </c>
      <c r="H609" s="27">
        <f t="shared" si="9"/>
        <v>0.1227569580078125</v>
      </c>
      <c r="I609" s="29">
        <f>'Sheet1 - Table 1'!E3011/(256*256*256)</f>
        <v>5.0968348979949951E-2</v>
      </c>
    </row>
    <row r="610" spans="1:9" ht="15" customHeight="1">
      <c r="A610" s="18">
        <v>608</v>
      </c>
      <c r="B610" s="7">
        <v>341437</v>
      </c>
      <c r="C610" s="7">
        <f>B2:B2245/1000000</f>
        <v>0.34143699999999999</v>
      </c>
      <c r="D610" s="20">
        <v>2063872</v>
      </c>
      <c r="E610" s="20">
        <f>D2:D2245/1000000</f>
        <v>2.0638719999999999</v>
      </c>
      <c r="F610" s="21">
        <v>857038</v>
      </c>
      <c r="G610" s="22">
        <f>F2:F2245/1000000</f>
        <v>0.85703799999999997</v>
      </c>
      <c r="H610" s="27">
        <f t="shared" si="9"/>
        <v>0.123016357421875</v>
      </c>
      <c r="I610" s="29">
        <f>'Sheet1 - Table 1'!E3012/(256*256*256)</f>
        <v>5.108344554901123E-2</v>
      </c>
    </row>
    <row r="611" spans="1:9" ht="15" customHeight="1">
      <c r="A611" s="18">
        <v>609</v>
      </c>
      <c r="B611" s="7">
        <v>341554</v>
      </c>
      <c r="C611" s="7">
        <f>B2:B2245/1000000</f>
        <v>0.34155400000000002</v>
      </c>
      <c r="D611" s="20">
        <v>2068224</v>
      </c>
      <c r="E611" s="20">
        <f>D2:D2245/1000000</f>
        <v>2.0682239999999998</v>
      </c>
      <c r="F611" s="21">
        <v>857608</v>
      </c>
      <c r="G611" s="22">
        <f>F2:F2245/1000000</f>
        <v>0.85760800000000004</v>
      </c>
      <c r="H611" s="27">
        <f t="shared" si="9"/>
        <v>0.1232757568359375</v>
      </c>
      <c r="I611" s="29">
        <f>'Sheet1 - Table 1'!E3013/(256*256*256)</f>
        <v>5.1117420196533203E-2</v>
      </c>
    </row>
    <row r="612" spans="1:9" ht="15" customHeight="1">
      <c r="A612" s="18">
        <v>610</v>
      </c>
      <c r="B612" s="7">
        <v>341625</v>
      </c>
      <c r="C612" s="7">
        <f>B2:B2245/1000000</f>
        <v>0.34162500000000001</v>
      </c>
      <c r="D612" s="20">
        <v>2071296</v>
      </c>
      <c r="E612" s="20">
        <f>D2:D2245/1000000</f>
        <v>2.0712959999999998</v>
      </c>
      <c r="F612" s="21">
        <v>859742</v>
      </c>
      <c r="G612" s="22">
        <f>F2:F2245/1000000</f>
        <v>0.85974200000000001</v>
      </c>
      <c r="H612" s="27">
        <f t="shared" si="9"/>
        <v>0.1234588623046875</v>
      </c>
      <c r="I612" s="29">
        <f>'Sheet1 - Table 1'!E3014/(256*256*256)</f>
        <v>5.1244616508483887E-2</v>
      </c>
    </row>
    <row r="613" spans="1:9" ht="15" customHeight="1">
      <c r="A613" s="18">
        <v>611</v>
      </c>
      <c r="B613" s="7">
        <v>341801</v>
      </c>
      <c r="C613" s="7">
        <f>B2:B2245/1000000</f>
        <v>0.34180100000000002</v>
      </c>
      <c r="D613" s="20">
        <v>2073600</v>
      </c>
      <c r="E613" s="20">
        <f>D2:D2245/1000000</f>
        <v>2.0735999999999999</v>
      </c>
      <c r="F613" s="21">
        <v>862071</v>
      </c>
      <c r="G613" s="22">
        <f>F2:F2245/1000000</f>
        <v>0.86207100000000003</v>
      </c>
      <c r="H613" s="27">
        <f t="shared" si="9"/>
        <v>0.12359619140625</v>
      </c>
      <c r="I613" s="29">
        <f>'Sheet1 - Table 1'!E3015/(256*256*256)</f>
        <v>5.1383435726165771E-2</v>
      </c>
    </row>
    <row r="614" spans="1:9" ht="15" customHeight="1">
      <c r="A614" s="18">
        <v>612</v>
      </c>
      <c r="B614" s="7">
        <v>341414</v>
      </c>
      <c r="C614" s="7">
        <f>B2:B2245/1000000</f>
        <v>0.341414</v>
      </c>
      <c r="D614" s="20">
        <v>2078464</v>
      </c>
      <c r="E614" s="20">
        <f>D2:D2245/1000000</f>
        <v>2.0784639999999999</v>
      </c>
      <c r="F614" s="21">
        <v>863002</v>
      </c>
      <c r="G614" s="22">
        <f>F2:F2245/1000000</f>
        <v>0.86300200000000005</v>
      </c>
      <c r="H614" s="27">
        <f t="shared" si="9"/>
        <v>0.1238861083984375</v>
      </c>
      <c r="I614" s="29">
        <f>'Sheet1 - Table 1'!E3016/(256*256*256)</f>
        <v>5.143892765045166E-2</v>
      </c>
    </row>
    <row r="615" spans="1:9" ht="15" customHeight="1">
      <c r="A615" s="18">
        <v>613</v>
      </c>
      <c r="B615" s="7">
        <v>341222</v>
      </c>
      <c r="C615" s="7">
        <f>B2:B2245/1000000</f>
        <v>0.34122200000000003</v>
      </c>
      <c r="D615" s="20">
        <v>2080000</v>
      </c>
      <c r="E615" s="20">
        <f>D2:D2245/1000000</f>
        <v>2.08</v>
      </c>
      <c r="F615" s="21">
        <v>864695</v>
      </c>
      <c r="G615" s="22">
        <f>F2:F2245/1000000</f>
        <v>0.86469499999999999</v>
      </c>
      <c r="H615" s="27">
        <f t="shared" si="9"/>
        <v>0.1239776611328125</v>
      </c>
      <c r="I615" s="29">
        <f>'Sheet1 - Table 1'!E3017/(256*256*256)</f>
        <v>5.1539838314056396E-2</v>
      </c>
    </row>
    <row r="616" spans="1:9" ht="15" customHeight="1">
      <c r="A616" s="18">
        <v>614</v>
      </c>
      <c r="B616" s="7">
        <v>341620</v>
      </c>
      <c r="C616" s="7">
        <f>B2:B2245/1000000</f>
        <v>0.34161999999999998</v>
      </c>
      <c r="D616" s="20">
        <v>2079744</v>
      </c>
      <c r="E616" s="20">
        <f>D2:D2245/1000000</f>
        <v>2.0797439999999998</v>
      </c>
      <c r="F616" s="21">
        <v>865183</v>
      </c>
      <c r="G616" s="22">
        <f>F2:F2245/1000000</f>
        <v>0.86518300000000004</v>
      </c>
      <c r="H616" s="27">
        <f t="shared" si="9"/>
        <v>0.12396240234375</v>
      </c>
      <c r="I616" s="29">
        <f>'Sheet1 - Table 1'!E3018/(256*256*256)</f>
        <v>5.1568925380706787E-2</v>
      </c>
    </row>
    <row r="617" spans="1:9" ht="15" customHeight="1">
      <c r="A617" s="18">
        <v>615</v>
      </c>
      <c r="B617" s="7">
        <v>341489</v>
      </c>
      <c r="C617" s="7">
        <f>B2:B2245/1000000</f>
        <v>0.34148899999999999</v>
      </c>
      <c r="D617" s="20">
        <v>2082816</v>
      </c>
      <c r="E617" s="20">
        <f>D2:D2245/1000000</f>
        <v>2.0828159999999998</v>
      </c>
      <c r="F617" s="21">
        <v>867075</v>
      </c>
      <c r="G617" s="22">
        <f>F2:F2245/1000000</f>
        <v>0.86707500000000004</v>
      </c>
      <c r="H617" s="27">
        <f t="shared" si="9"/>
        <v>0.1241455078125</v>
      </c>
      <c r="I617" s="29">
        <f>'Sheet1 - Table 1'!E3019/(256*256*256)</f>
        <v>5.1681697368621826E-2</v>
      </c>
    </row>
    <row r="618" spans="1:9" ht="15" customHeight="1">
      <c r="A618" s="18">
        <v>616</v>
      </c>
      <c r="B618" s="7">
        <v>341048</v>
      </c>
      <c r="C618" s="7">
        <f>B2:B2245/1000000</f>
        <v>0.34104800000000002</v>
      </c>
      <c r="D618" s="20">
        <v>2086144</v>
      </c>
      <c r="E618" s="20">
        <f>D2:D2245/1000000</f>
        <v>2.086144</v>
      </c>
      <c r="F618" s="21">
        <v>867409</v>
      </c>
      <c r="G618" s="22">
        <f>F2:F2245/1000000</f>
        <v>0.86740899999999999</v>
      </c>
      <c r="H618" s="27">
        <f t="shared" si="9"/>
        <v>0.1243438720703125</v>
      </c>
      <c r="I618" s="29">
        <f>'Sheet1 - Table 1'!E3020/(256*256*256)</f>
        <v>5.1701605319976807E-2</v>
      </c>
    </row>
    <row r="619" spans="1:9" ht="15" customHeight="1">
      <c r="A619" s="18">
        <v>617</v>
      </c>
      <c r="B619" s="7">
        <v>340797</v>
      </c>
      <c r="C619" s="7">
        <f>B2:B2245/1000000</f>
        <v>0.34079700000000002</v>
      </c>
      <c r="D619" s="20">
        <v>2086912</v>
      </c>
      <c r="E619" s="20">
        <f>D2:D2245/1000000</f>
        <v>2.0869119999999999</v>
      </c>
      <c r="F619" s="21">
        <v>869116</v>
      </c>
      <c r="G619" s="22">
        <f>F2:F2245/1000000</f>
        <v>0.869116</v>
      </c>
      <c r="H619" s="27">
        <f t="shared" si="9"/>
        <v>0.1243896484375</v>
      </c>
      <c r="I619" s="29">
        <f>'Sheet1 - Table 1'!E3021/(256*256*256)</f>
        <v>5.1803350448608398E-2</v>
      </c>
    </row>
    <row r="620" spans="1:9" ht="15" customHeight="1">
      <c r="A620" s="18">
        <v>618</v>
      </c>
      <c r="B620" s="7">
        <v>340349</v>
      </c>
      <c r="C620" s="7">
        <f>B2:B2245/1000000</f>
        <v>0.34034900000000001</v>
      </c>
      <c r="D620" s="20">
        <v>2087936</v>
      </c>
      <c r="E620" s="20">
        <f>D2:D2245/1000000</f>
        <v>2.087936</v>
      </c>
      <c r="F620" s="21">
        <v>869885</v>
      </c>
      <c r="G620" s="22">
        <f>F2:F2245/1000000</f>
        <v>0.86988500000000002</v>
      </c>
      <c r="H620" s="27">
        <f t="shared" si="9"/>
        <v>0.12445068359375</v>
      </c>
      <c r="I620" s="29">
        <f>'Sheet1 - Table 1'!E3022/(256*256*256)</f>
        <v>5.1849186420440674E-2</v>
      </c>
    </row>
    <row r="621" spans="1:9" ht="15" customHeight="1">
      <c r="A621" s="18">
        <v>619</v>
      </c>
      <c r="B621" s="7">
        <v>340396</v>
      </c>
      <c r="C621" s="7">
        <f>B2:B2245/1000000</f>
        <v>0.34039599999999998</v>
      </c>
      <c r="D621" s="20">
        <v>2091264</v>
      </c>
      <c r="E621" s="20">
        <f>D2:D2245/1000000</f>
        <v>2.0912639999999998</v>
      </c>
      <c r="F621" s="21">
        <v>871548</v>
      </c>
      <c r="G621" s="22">
        <f>F2:F2245/1000000</f>
        <v>0.87154799999999999</v>
      </c>
      <c r="H621" s="27">
        <f t="shared" si="9"/>
        <v>0.1246490478515625</v>
      </c>
      <c r="I621" s="29">
        <f>'Sheet1 - Table 1'!E3023/(256*256*256)</f>
        <v>5.1948308944702148E-2</v>
      </c>
    </row>
    <row r="622" spans="1:9" ht="15" customHeight="1">
      <c r="A622" s="18">
        <v>620</v>
      </c>
      <c r="B622" s="7">
        <v>340173</v>
      </c>
      <c r="C622" s="7">
        <f>B2:B2245/1000000</f>
        <v>0.340173</v>
      </c>
      <c r="D622" s="20">
        <v>2093824</v>
      </c>
      <c r="E622" s="20">
        <f>D2:D2245/1000000</f>
        <v>2.0938240000000001</v>
      </c>
      <c r="F622" s="21">
        <v>871976</v>
      </c>
      <c r="G622" s="22">
        <f>F2:F2245/1000000</f>
        <v>0.87197599999999997</v>
      </c>
      <c r="H622" s="27">
        <f t="shared" si="9"/>
        <v>0.1248016357421875</v>
      </c>
      <c r="I622" s="29">
        <f>'Sheet1 - Table 1'!E3024/(256*256*256)</f>
        <v>5.1973819732666016E-2</v>
      </c>
    </row>
    <row r="623" spans="1:9" ht="15" customHeight="1">
      <c r="A623" s="18">
        <v>621</v>
      </c>
      <c r="B623" s="7">
        <v>339448</v>
      </c>
      <c r="C623" s="7">
        <f>B2:B2245/1000000</f>
        <v>0.33944800000000003</v>
      </c>
      <c r="D623" s="20">
        <v>2095616</v>
      </c>
      <c r="E623" s="20">
        <f>D2:D2245/1000000</f>
        <v>2.0956160000000001</v>
      </c>
      <c r="F623" s="21">
        <v>873559</v>
      </c>
      <c r="G623" s="22">
        <f>F2:F2245/1000000</f>
        <v>0.87355899999999997</v>
      </c>
      <c r="H623" s="27">
        <f t="shared" si="9"/>
        <v>0.124908447265625</v>
      </c>
      <c r="I623" s="29">
        <f>'Sheet1 - Table 1'!E3025/(256*256*256)</f>
        <v>5.2068173885345459E-2</v>
      </c>
    </row>
    <row r="624" spans="1:9" ht="15" customHeight="1">
      <c r="A624" s="18">
        <v>622</v>
      </c>
      <c r="B624" s="7">
        <v>338766</v>
      </c>
      <c r="C624" s="7">
        <f>B2:B2245/1000000</f>
        <v>0.33876600000000001</v>
      </c>
      <c r="D624" s="20">
        <v>2099712</v>
      </c>
      <c r="E624" s="20">
        <f>D2:D2245/1000000</f>
        <v>2.0997119999999998</v>
      </c>
      <c r="F624" s="21">
        <v>874289</v>
      </c>
      <c r="G624" s="22">
        <f>F2:F2245/1000000</f>
        <v>0.87428899999999998</v>
      </c>
      <c r="H624" s="27">
        <f t="shared" si="9"/>
        <v>0.125152587890625</v>
      </c>
      <c r="I624" s="29">
        <f>'Sheet1 - Table 1'!E3026/(256*256*256)</f>
        <v>5.2111685276031494E-2</v>
      </c>
    </row>
    <row r="625" spans="1:9" ht="15" customHeight="1">
      <c r="A625" s="18">
        <v>623</v>
      </c>
      <c r="B625" s="7">
        <v>338382</v>
      </c>
      <c r="C625" s="7">
        <f>B2:B2245/1000000</f>
        <v>0.33838200000000002</v>
      </c>
      <c r="D625" s="20">
        <v>2099712</v>
      </c>
      <c r="E625" s="20">
        <f>D2:D2245/1000000</f>
        <v>2.0997119999999998</v>
      </c>
      <c r="F625" s="21">
        <v>875781</v>
      </c>
      <c r="G625" s="22">
        <f>F2:F2245/1000000</f>
        <v>0.87578100000000003</v>
      </c>
      <c r="H625" s="27">
        <f t="shared" si="9"/>
        <v>0.125152587890625</v>
      </c>
      <c r="I625" s="29">
        <f>'Sheet1 - Table 1'!E3027/(256*256*256)</f>
        <v>5.2200615406036377E-2</v>
      </c>
    </row>
    <row r="626" spans="1:9" ht="15" customHeight="1">
      <c r="A626" s="18">
        <v>624</v>
      </c>
      <c r="B626" s="7">
        <v>338323</v>
      </c>
      <c r="C626" s="7">
        <f>B2:B2245/1000000</f>
        <v>0.33832299999999998</v>
      </c>
      <c r="D626" s="20">
        <v>2102784</v>
      </c>
      <c r="E626" s="20">
        <f>D2:D2245/1000000</f>
        <v>2.1027840000000002</v>
      </c>
      <c r="F626" s="21">
        <v>876550</v>
      </c>
      <c r="G626" s="22">
        <f>F2:F2245/1000000</f>
        <v>0.87655000000000005</v>
      </c>
      <c r="H626" s="27">
        <f t="shared" si="9"/>
        <v>0.125335693359375</v>
      </c>
      <c r="I626" s="29">
        <f>'Sheet1 - Table 1'!E3028/(256*256*256)</f>
        <v>5.2246451377868652E-2</v>
      </c>
    </row>
    <row r="627" spans="1:9" ht="15" customHeight="1">
      <c r="A627" s="18">
        <v>625</v>
      </c>
      <c r="B627" s="7">
        <v>337910</v>
      </c>
      <c r="C627" s="7">
        <f>B2:B2245/1000000</f>
        <v>0.33790999999999999</v>
      </c>
      <c r="D627" s="20">
        <v>2107648</v>
      </c>
      <c r="E627" s="20">
        <f>D2:D2245/1000000</f>
        <v>2.1076480000000002</v>
      </c>
      <c r="F627" s="21">
        <v>878365</v>
      </c>
      <c r="G627" s="22">
        <f>F2:F2245/1000000</f>
        <v>0.87836499999999995</v>
      </c>
      <c r="H627" s="27">
        <f t="shared" si="9"/>
        <v>0.1256256103515625</v>
      </c>
      <c r="I627" s="29">
        <f>'Sheet1 - Table 1'!E3029/(256*256*256)</f>
        <v>5.2354633808135986E-2</v>
      </c>
    </row>
    <row r="628" spans="1:9" ht="15" customHeight="1">
      <c r="A628" s="18">
        <v>626</v>
      </c>
      <c r="B628" s="7">
        <v>337508</v>
      </c>
      <c r="C628" s="7">
        <f>B2:B2245/1000000</f>
        <v>0.33750799999999997</v>
      </c>
      <c r="D628" s="20">
        <v>2108928</v>
      </c>
      <c r="E628" s="20">
        <f>D2:D2245/1000000</f>
        <v>2.1089280000000001</v>
      </c>
      <c r="F628" s="21">
        <v>878687</v>
      </c>
      <c r="G628" s="22">
        <f>F2:F2245/1000000</f>
        <v>0.878687</v>
      </c>
      <c r="H628" s="27">
        <f t="shared" si="9"/>
        <v>0.125701904296875</v>
      </c>
      <c r="I628" s="29">
        <f>'Sheet1 - Table 1'!E3030/(256*256*256)</f>
        <v>5.2373826503753662E-2</v>
      </c>
    </row>
    <row r="629" spans="1:9" ht="15" customHeight="1">
      <c r="A629" s="18">
        <v>627</v>
      </c>
      <c r="B629" s="7">
        <v>337045</v>
      </c>
      <c r="C629" s="7">
        <f>B2:B2245/1000000</f>
        <v>0.33704499999999998</v>
      </c>
      <c r="D629" s="20">
        <v>2113280</v>
      </c>
      <c r="E629" s="20">
        <f>D2:D2245/1000000</f>
        <v>2.11328</v>
      </c>
      <c r="F629" s="21">
        <v>880372</v>
      </c>
      <c r="G629" s="22">
        <f>F2:F2245/1000000</f>
        <v>0.88037200000000004</v>
      </c>
      <c r="H629" s="27">
        <f t="shared" si="9"/>
        <v>0.1259613037109375</v>
      </c>
      <c r="I629" s="29">
        <f>'Sheet1 - Table 1'!E3031/(256*256*256)</f>
        <v>5.2474260330200195E-2</v>
      </c>
    </row>
    <row r="630" spans="1:9" ht="15" customHeight="1">
      <c r="A630" s="18">
        <v>628</v>
      </c>
      <c r="B630" s="7">
        <v>336692</v>
      </c>
      <c r="C630" s="7">
        <f>B2:B2245/1000000</f>
        <v>0.33669199999999999</v>
      </c>
      <c r="D630" s="20">
        <v>2112768</v>
      </c>
      <c r="E630" s="20">
        <f>D2:D2245/1000000</f>
        <v>2.112768</v>
      </c>
      <c r="F630" s="21">
        <v>881076</v>
      </c>
      <c r="G630" s="22">
        <f>F2:F2245/1000000</f>
        <v>0.88107599999999997</v>
      </c>
      <c r="H630" s="27">
        <f t="shared" si="9"/>
        <v>0.1259307861328125</v>
      </c>
      <c r="I630" s="29">
        <f>'Sheet1 - Table 1'!E3032/(256*256*256)</f>
        <v>5.251622200012207E-2</v>
      </c>
    </row>
    <row r="631" spans="1:9" ht="15" customHeight="1">
      <c r="A631" s="18">
        <v>629</v>
      </c>
      <c r="B631" s="7">
        <v>336577</v>
      </c>
      <c r="C631" s="7">
        <f>B2:B2245/1000000</f>
        <v>0.33657700000000002</v>
      </c>
      <c r="D631" s="20">
        <v>2116608</v>
      </c>
      <c r="E631" s="20">
        <f>D2:D2245/1000000</f>
        <v>2.1166079999999998</v>
      </c>
      <c r="F631" s="21">
        <v>882842</v>
      </c>
      <c r="G631" s="22">
        <f>F2:F2245/1000000</f>
        <v>0.88284200000000002</v>
      </c>
      <c r="H631" s="27">
        <f t="shared" si="9"/>
        <v>0.12615966796875</v>
      </c>
      <c r="I631" s="29">
        <f>'Sheet1 - Table 1'!E3033/(256*256*256)</f>
        <v>5.262148380279541E-2</v>
      </c>
    </row>
    <row r="632" spans="1:9" ht="15" customHeight="1">
      <c r="A632" s="18">
        <v>630</v>
      </c>
      <c r="B632" s="7">
        <v>336164</v>
      </c>
      <c r="C632" s="7">
        <f>B2:B2245/1000000</f>
        <v>0.33616400000000002</v>
      </c>
      <c r="D632" s="20">
        <v>2118656</v>
      </c>
      <c r="E632" s="20">
        <f>D2:D2245/1000000</f>
        <v>2.1186560000000001</v>
      </c>
      <c r="F632" s="21">
        <v>883430</v>
      </c>
      <c r="G632" s="22">
        <f>F2:F2245/1000000</f>
        <v>0.88343000000000005</v>
      </c>
      <c r="H632" s="27">
        <f t="shared" si="9"/>
        <v>0.12628173828125</v>
      </c>
      <c r="I632" s="29">
        <f>'Sheet1 - Table 1'!E3034/(256*256*256)</f>
        <v>5.265653133392334E-2</v>
      </c>
    </row>
    <row r="633" spans="1:9" ht="15" customHeight="1">
      <c r="A633" s="18">
        <v>631</v>
      </c>
      <c r="B633" s="7">
        <v>335675</v>
      </c>
      <c r="C633" s="7">
        <f>B2:B2245/1000000</f>
        <v>0.335675</v>
      </c>
      <c r="D633" s="20">
        <v>2122752</v>
      </c>
      <c r="E633" s="20">
        <f>D2:D2245/1000000</f>
        <v>2.1227520000000002</v>
      </c>
      <c r="F633" s="21">
        <v>885260</v>
      </c>
      <c r="G633" s="22">
        <f>F2:F2245/1000000</f>
        <v>0.88526000000000005</v>
      </c>
      <c r="H633" s="27">
        <f t="shared" si="9"/>
        <v>0.12652587890625</v>
      </c>
      <c r="I633" s="29">
        <f>'Sheet1 - Table 1'!E3035/(256*256*256)</f>
        <v>5.2765607833862305E-2</v>
      </c>
    </row>
    <row r="634" spans="1:9" ht="15" customHeight="1">
      <c r="A634" s="18">
        <v>632</v>
      </c>
      <c r="B634" s="7">
        <v>335435</v>
      </c>
      <c r="C634" s="7">
        <f>B2:B2245/1000000</f>
        <v>0.33543499999999998</v>
      </c>
      <c r="D634" s="20">
        <v>2123776</v>
      </c>
      <c r="E634" s="20">
        <f>D2:D2245/1000000</f>
        <v>2.1237759999999999</v>
      </c>
      <c r="F634" s="21">
        <v>885659</v>
      </c>
      <c r="G634" s="22">
        <f>F2:F2245/1000000</f>
        <v>0.88565899999999997</v>
      </c>
      <c r="H634" s="27">
        <f t="shared" si="9"/>
        <v>0.1265869140625</v>
      </c>
      <c r="I634" s="29">
        <f>'Sheet1 - Table 1'!E3036/(256*256*256)</f>
        <v>5.2789390087127686E-2</v>
      </c>
    </row>
    <row r="635" spans="1:9" ht="15" customHeight="1">
      <c r="A635" s="18">
        <v>633</v>
      </c>
      <c r="B635" s="7">
        <v>335070</v>
      </c>
      <c r="C635" s="7">
        <f>B2:B2245/1000000</f>
        <v>0.33506999999999998</v>
      </c>
      <c r="D635" s="20">
        <v>2126592</v>
      </c>
      <c r="E635" s="20">
        <f>D2:D2245/1000000</f>
        <v>2.126592</v>
      </c>
      <c r="F635" s="21">
        <v>887470</v>
      </c>
      <c r="G635" s="22">
        <f>F2:F2245/1000000</f>
        <v>0.88746999999999998</v>
      </c>
      <c r="H635" s="27">
        <f t="shared" si="9"/>
        <v>0.1267547607421875</v>
      </c>
      <c r="I635" s="29">
        <f>'Sheet1 - Table 1'!E3037/(256*256*256)</f>
        <v>5.2897334098815918E-2</v>
      </c>
    </row>
    <row r="636" spans="1:9" ht="15" customHeight="1">
      <c r="A636" s="18">
        <v>634</v>
      </c>
      <c r="B636" s="7">
        <v>334147</v>
      </c>
      <c r="C636" s="7">
        <f>B2:B2245/1000000</f>
        <v>0.33414700000000003</v>
      </c>
      <c r="D636" s="20">
        <v>2128896</v>
      </c>
      <c r="E636" s="20">
        <f>D2:D2245/1000000</f>
        <v>2.1288960000000001</v>
      </c>
      <c r="F636" s="21">
        <v>888192</v>
      </c>
      <c r="G636" s="22">
        <f>F2:F2245/1000000</f>
        <v>0.88819199999999998</v>
      </c>
      <c r="H636" s="27">
        <f t="shared" si="9"/>
        <v>0.12689208984375</v>
      </c>
      <c r="I636" s="29">
        <f>'Sheet1 - Table 1'!E3038/(256*256*256)</f>
        <v>5.294036865234375E-2</v>
      </c>
    </row>
    <row r="637" spans="1:9" ht="15" customHeight="1">
      <c r="A637" s="18">
        <v>635</v>
      </c>
      <c r="B637" s="7">
        <v>333634</v>
      </c>
      <c r="C637" s="7">
        <f>B2:B2245/1000000</f>
        <v>0.33363399999999999</v>
      </c>
      <c r="D637" s="20">
        <v>2131712</v>
      </c>
      <c r="E637" s="20">
        <f>D2:D2245/1000000</f>
        <v>2.1317119999999998</v>
      </c>
      <c r="F637" s="21">
        <v>889706</v>
      </c>
      <c r="G637" s="22">
        <f>F2:F2245/1000000</f>
        <v>0.889706</v>
      </c>
      <c r="H637" s="27">
        <f t="shared" si="9"/>
        <v>0.1270599365234375</v>
      </c>
      <c r="I637" s="29">
        <f>'Sheet1 - Table 1'!E3039/(256*256*256)</f>
        <v>5.3030610084533691E-2</v>
      </c>
    </row>
    <row r="638" spans="1:9" ht="15" customHeight="1">
      <c r="A638" s="18">
        <v>636</v>
      </c>
      <c r="B638" s="7">
        <v>333293</v>
      </c>
      <c r="C638" s="7">
        <f>B2:B2245/1000000</f>
        <v>0.33329300000000001</v>
      </c>
      <c r="D638" s="20">
        <v>2132736</v>
      </c>
      <c r="E638" s="20">
        <f>D2:D2245/1000000</f>
        <v>2.132736</v>
      </c>
      <c r="F638" s="21">
        <v>890297</v>
      </c>
      <c r="G638" s="22">
        <f>F2:F2245/1000000</f>
        <v>0.89029700000000001</v>
      </c>
      <c r="H638" s="27">
        <f t="shared" si="9"/>
        <v>0.1271209716796875</v>
      </c>
      <c r="I638" s="29">
        <f>'Sheet1 - Table 1'!E3040/(256*256*256)</f>
        <v>5.3065836429595947E-2</v>
      </c>
    </row>
    <row r="639" spans="1:9" ht="15" customHeight="1">
      <c r="A639" s="18">
        <v>637</v>
      </c>
      <c r="B639" s="7">
        <v>333331</v>
      </c>
      <c r="C639" s="7">
        <f>B2:B2245/1000000</f>
        <v>0.33333099999999999</v>
      </c>
      <c r="D639" s="20">
        <v>2134784</v>
      </c>
      <c r="E639" s="20">
        <f>D2:D2245/1000000</f>
        <v>2.1347839999999998</v>
      </c>
      <c r="F639" s="21">
        <v>891757</v>
      </c>
      <c r="G639" s="22">
        <f>F2:F2245/1000000</f>
        <v>0.89175700000000002</v>
      </c>
      <c r="H639" s="27">
        <f t="shared" si="9"/>
        <v>0.1272430419921875</v>
      </c>
      <c r="I639" s="29">
        <f>'Sheet1 - Table 1'!E3041/(256*256*256)</f>
        <v>5.3152859210968018E-2</v>
      </c>
    </row>
    <row r="640" spans="1:9" ht="15" customHeight="1">
      <c r="A640" s="18">
        <v>638</v>
      </c>
      <c r="B640" s="7">
        <v>332861</v>
      </c>
      <c r="C640" s="7">
        <f>B2:B2245/1000000</f>
        <v>0.33286100000000002</v>
      </c>
      <c r="D640" s="20">
        <v>2134272</v>
      </c>
      <c r="E640" s="20">
        <f>D2:D2245/1000000</f>
        <v>2.1342720000000002</v>
      </c>
      <c r="F640" s="21">
        <v>892566</v>
      </c>
      <c r="G640" s="22">
        <f>F2:F2245/1000000</f>
        <v>0.89256599999999997</v>
      </c>
      <c r="H640" s="27">
        <f t="shared" si="9"/>
        <v>0.1272125244140625</v>
      </c>
      <c r="I640" s="29">
        <f>'Sheet1 - Table 1'!E3042/(256*256*256)</f>
        <v>5.3201079368591309E-2</v>
      </c>
    </row>
    <row r="641" spans="1:9" ht="15" customHeight="1">
      <c r="A641" s="18">
        <v>639</v>
      </c>
      <c r="B641" s="7">
        <v>332313</v>
      </c>
      <c r="C641" s="7">
        <f>B2:B2245/1000000</f>
        <v>0.33231300000000003</v>
      </c>
      <c r="D641" s="20">
        <v>2139648</v>
      </c>
      <c r="E641" s="20">
        <f>D2:D2245/1000000</f>
        <v>2.1396480000000002</v>
      </c>
      <c r="F641" s="21">
        <v>894036</v>
      </c>
      <c r="G641" s="22">
        <f>F2:F2245/1000000</f>
        <v>0.89403600000000005</v>
      </c>
      <c r="H641" s="27">
        <f t="shared" si="9"/>
        <v>0.127532958984375</v>
      </c>
      <c r="I641" s="29">
        <f>'Sheet1 - Table 1'!E3043/(256*256*256)</f>
        <v>5.3288698196411133E-2</v>
      </c>
    </row>
    <row r="642" spans="1:9" ht="15" customHeight="1">
      <c r="A642" s="18">
        <v>640</v>
      </c>
      <c r="B642" s="7">
        <v>331742</v>
      </c>
      <c r="C642" s="7">
        <f>B2:B2245/1000000</f>
        <v>0.33174199999999998</v>
      </c>
      <c r="D642" s="20">
        <v>2142208</v>
      </c>
      <c r="E642" s="20">
        <f>D2:D2245/1000000</f>
        <v>2.1422080000000001</v>
      </c>
      <c r="F642" s="21">
        <v>894597</v>
      </c>
      <c r="G642" s="22">
        <f>F2:F2245/1000000</f>
        <v>0.89459699999999998</v>
      </c>
      <c r="H642" s="27">
        <f t="shared" si="9"/>
        <v>0.127685546875</v>
      </c>
      <c r="I642" s="29">
        <f>'Sheet1 - Table 1'!E3044/(256*256*256)</f>
        <v>5.3322136402130127E-2</v>
      </c>
    </row>
    <row r="643" spans="1:9" ht="15" customHeight="1">
      <c r="A643" s="18">
        <v>641</v>
      </c>
      <c r="B643" s="7">
        <v>331296</v>
      </c>
      <c r="C643" s="7">
        <f>B2:B2245/1000000</f>
        <v>0.33129599999999998</v>
      </c>
      <c r="D643" s="20">
        <v>2140672</v>
      </c>
      <c r="E643" s="20">
        <f>D2:D2245/1000000</f>
        <v>2.1406719999999999</v>
      </c>
      <c r="F643" s="21">
        <v>896149</v>
      </c>
      <c r="G643" s="22">
        <f>F2:F2245/1000000</f>
        <v>0.89614899999999997</v>
      </c>
      <c r="H643" s="27">
        <f t="shared" ref="H643:H706" si="10">(D643 / POWER(256,3))</f>
        <v>0.127593994140625</v>
      </c>
      <c r="I643" s="29">
        <f>'Sheet1 - Table 1'!E3045/(256*256*256)</f>
        <v>5.3414642810821533E-2</v>
      </c>
    </row>
    <row r="644" spans="1:9" ht="15" customHeight="1">
      <c r="A644" s="18">
        <v>642</v>
      </c>
      <c r="B644" s="7">
        <v>330698</v>
      </c>
      <c r="C644" s="7">
        <f>B2:B2245/1000000</f>
        <v>0.33069799999999999</v>
      </c>
      <c r="D644" s="20">
        <v>2145792</v>
      </c>
      <c r="E644" s="20">
        <f>D2:D2245/1000000</f>
        <v>2.1457920000000001</v>
      </c>
      <c r="F644" s="21">
        <v>896959</v>
      </c>
      <c r="G644" s="22">
        <f>F2:F2245/1000000</f>
        <v>0.89695899999999995</v>
      </c>
      <c r="H644" s="27">
        <f t="shared" si="10"/>
        <v>0.127899169921875</v>
      </c>
      <c r="I644" s="29">
        <f>'Sheet1 - Table 1'!E3046/(256*256*256)</f>
        <v>5.34629225730896E-2</v>
      </c>
    </row>
    <row r="645" spans="1:9" ht="15" customHeight="1">
      <c r="A645" s="18">
        <v>643</v>
      </c>
      <c r="B645" s="7">
        <v>330396</v>
      </c>
      <c r="C645" s="7">
        <f>B2:B2245/1000000</f>
        <v>0.33039600000000002</v>
      </c>
      <c r="D645" s="20">
        <v>2148864</v>
      </c>
      <c r="E645" s="20">
        <f>D2:D2245/1000000</f>
        <v>2.1488640000000001</v>
      </c>
      <c r="F645" s="21">
        <v>898440</v>
      </c>
      <c r="G645" s="22">
        <f>F2:F2245/1000000</f>
        <v>0.89844000000000002</v>
      </c>
      <c r="H645" s="27">
        <f t="shared" si="10"/>
        <v>0.128082275390625</v>
      </c>
      <c r="I645" s="29">
        <f>'Sheet1 - Table 1'!E3047/(256*256*256)</f>
        <v>5.3551197052001953E-2</v>
      </c>
    </row>
    <row r="646" spans="1:9" ht="15" customHeight="1">
      <c r="A646" s="18">
        <v>644</v>
      </c>
      <c r="B646" s="7">
        <v>330055</v>
      </c>
      <c r="C646" s="7">
        <f>B2:B2245/1000000</f>
        <v>0.33005499999999999</v>
      </c>
      <c r="D646" s="20">
        <v>2149120</v>
      </c>
      <c r="E646" s="20">
        <f>D2:D2245/1000000</f>
        <v>2.1491199999999999</v>
      </c>
      <c r="F646" s="21">
        <v>899056</v>
      </c>
      <c r="G646" s="22">
        <f>F2:F2245/1000000</f>
        <v>0.89905599999999997</v>
      </c>
      <c r="H646" s="27">
        <f t="shared" si="10"/>
        <v>0.1280975341796875</v>
      </c>
      <c r="I646" s="29">
        <f>'Sheet1 - Table 1'!E3048/(256*256*256)</f>
        <v>5.3587913513183594E-2</v>
      </c>
    </row>
    <row r="647" spans="1:9" ht="15" customHeight="1">
      <c r="A647" s="18">
        <v>645</v>
      </c>
      <c r="B647" s="7">
        <v>329302</v>
      </c>
      <c r="C647" s="7">
        <f>B2:B2245/1000000</f>
        <v>0.32930199999999998</v>
      </c>
      <c r="D647" s="20">
        <v>2152448</v>
      </c>
      <c r="E647" s="20">
        <f>D2:D2245/1000000</f>
        <v>2.1524480000000001</v>
      </c>
      <c r="F647" s="21">
        <v>900365</v>
      </c>
      <c r="G647" s="22">
        <f>F2:F2245/1000000</f>
        <v>0.90036499999999997</v>
      </c>
      <c r="H647" s="27">
        <f t="shared" si="10"/>
        <v>0.1282958984375</v>
      </c>
      <c r="I647" s="29">
        <f>'Sheet1 - Table 1'!E3049/(256*256*256)</f>
        <v>5.366593599319458E-2</v>
      </c>
    </row>
    <row r="648" spans="1:9" ht="15" customHeight="1">
      <c r="A648" s="18">
        <v>646</v>
      </c>
      <c r="B648" s="7">
        <v>329038</v>
      </c>
      <c r="C648" s="7">
        <f>B2:B2245/1000000</f>
        <v>0.329038</v>
      </c>
      <c r="D648" s="20">
        <v>2152192</v>
      </c>
      <c r="E648" s="20">
        <f>D2:D2245/1000000</f>
        <v>2.1521919999999999</v>
      </c>
      <c r="F648" s="21">
        <v>901040</v>
      </c>
      <c r="G648" s="22">
        <f>F2:F2245/1000000</f>
        <v>0.90103999999999995</v>
      </c>
      <c r="H648" s="27">
        <f t="shared" si="10"/>
        <v>0.1282806396484375</v>
      </c>
      <c r="I648" s="29">
        <f>'Sheet1 - Table 1'!E3050/(256*256*256)</f>
        <v>5.3706169128417969E-2</v>
      </c>
    </row>
    <row r="649" spans="1:9" ht="15" customHeight="1">
      <c r="A649" s="18">
        <v>647</v>
      </c>
      <c r="B649" s="7">
        <v>328595</v>
      </c>
      <c r="C649" s="7">
        <f>B2:B2245/1000000</f>
        <v>0.32859500000000003</v>
      </c>
      <c r="D649" s="20">
        <v>2154496</v>
      </c>
      <c r="E649" s="20">
        <f>D2:D2245/1000000</f>
        <v>2.154496</v>
      </c>
      <c r="F649" s="21">
        <v>902234</v>
      </c>
      <c r="G649" s="22">
        <f>F2:F2245/1000000</f>
        <v>0.90223399999999998</v>
      </c>
      <c r="H649" s="27">
        <f t="shared" si="10"/>
        <v>0.12841796875</v>
      </c>
      <c r="I649" s="29">
        <f>'Sheet1 - Table 1'!E3051/(256*256*256)</f>
        <v>5.3777337074279785E-2</v>
      </c>
    </row>
    <row r="650" spans="1:9" ht="15" customHeight="1">
      <c r="A650" s="18">
        <v>648</v>
      </c>
      <c r="B650" s="7">
        <v>327912</v>
      </c>
      <c r="C650" s="7">
        <f>B2:B2245/1000000</f>
        <v>0.32791199999999998</v>
      </c>
      <c r="D650" s="20">
        <v>2157312</v>
      </c>
      <c r="E650" s="20">
        <f>D2:D2245/1000000</f>
        <v>2.1573120000000001</v>
      </c>
      <c r="F650" s="21">
        <v>902843</v>
      </c>
      <c r="G650" s="22">
        <f>F2:F2245/1000000</f>
        <v>0.90284299999999995</v>
      </c>
      <c r="H650" s="27">
        <f t="shared" si="10"/>
        <v>0.1285858154296875</v>
      </c>
      <c r="I650" s="29">
        <f>'Sheet1 - Table 1'!E3052/(256*256*256)</f>
        <v>5.3813636302947998E-2</v>
      </c>
    </row>
    <row r="651" spans="1:9" ht="15" customHeight="1">
      <c r="A651" s="18">
        <v>649</v>
      </c>
      <c r="B651" s="7">
        <v>327395</v>
      </c>
      <c r="C651" s="7">
        <f>B2:B2245/1000000</f>
        <v>0.32739499999999999</v>
      </c>
      <c r="D651" s="20">
        <v>2158848</v>
      </c>
      <c r="E651" s="20">
        <f>D2:D2245/1000000</f>
        <v>2.1588479999999999</v>
      </c>
      <c r="F651" s="21">
        <v>904325</v>
      </c>
      <c r="G651" s="22">
        <f>F2:F2245/1000000</f>
        <v>0.90432500000000005</v>
      </c>
      <c r="H651" s="27">
        <f t="shared" si="10"/>
        <v>0.1286773681640625</v>
      </c>
      <c r="I651" s="29">
        <f>'Sheet1 - Table 1'!E3053/(256*256*256)</f>
        <v>5.3901970386505127E-2</v>
      </c>
    </row>
    <row r="652" spans="1:9" ht="15" customHeight="1">
      <c r="A652" s="18">
        <v>650</v>
      </c>
      <c r="B652" s="7">
        <v>326640</v>
      </c>
      <c r="C652" s="7">
        <f>B2:B2245/1000000</f>
        <v>0.32663999999999999</v>
      </c>
      <c r="D652" s="20">
        <v>2162176</v>
      </c>
      <c r="E652" s="20">
        <f>D2:D2245/1000000</f>
        <v>2.1621760000000001</v>
      </c>
      <c r="F652" s="21">
        <v>905063</v>
      </c>
      <c r="G652" s="22">
        <f>F2:F2245/1000000</f>
        <v>0.90506299999999995</v>
      </c>
      <c r="H652" s="27">
        <f t="shared" si="10"/>
        <v>0.128875732421875</v>
      </c>
      <c r="I652" s="29">
        <f>'Sheet1 - Table 1'!E3054/(256*256*256)</f>
        <v>5.3945958614349365E-2</v>
      </c>
    </row>
    <row r="653" spans="1:9" ht="15" customHeight="1">
      <c r="A653" s="18">
        <v>651</v>
      </c>
      <c r="B653" s="7">
        <v>325747</v>
      </c>
      <c r="C653" s="7">
        <f>B2:B2245/1000000</f>
        <v>0.32574700000000001</v>
      </c>
      <c r="D653" s="20">
        <v>2162688</v>
      </c>
      <c r="E653" s="20">
        <f>D2:D2245/1000000</f>
        <v>2.1626880000000002</v>
      </c>
      <c r="F653" s="21">
        <v>906427</v>
      </c>
      <c r="G653" s="22">
        <f>F2:F2245/1000000</f>
        <v>0.90642699999999998</v>
      </c>
      <c r="H653" s="27">
        <f t="shared" si="10"/>
        <v>0.12890625</v>
      </c>
      <c r="I653" s="29">
        <f>'Sheet1 - Table 1'!E3055/(256*256*256)</f>
        <v>5.4027259349822998E-2</v>
      </c>
    </row>
    <row r="654" spans="1:9" ht="15" customHeight="1">
      <c r="A654" s="18">
        <v>652</v>
      </c>
      <c r="B654" s="7">
        <v>325196</v>
      </c>
      <c r="C654" s="7">
        <f>B2:B2245/1000000</f>
        <v>0.32519599999999999</v>
      </c>
      <c r="D654" s="20">
        <v>2163200</v>
      </c>
      <c r="E654" s="20">
        <f>D2:D2245/1000000</f>
        <v>2.1631999999999998</v>
      </c>
      <c r="F654" s="21">
        <v>907201</v>
      </c>
      <c r="G654" s="22">
        <f>F2:F2245/1000000</f>
        <v>0.90720100000000004</v>
      </c>
      <c r="H654" s="27">
        <f t="shared" si="10"/>
        <v>0.128936767578125</v>
      </c>
      <c r="I654" s="29">
        <f>'Sheet1 - Table 1'!E3056/(256*256*256)</f>
        <v>5.407339334487915E-2</v>
      </c>
    </row>
    <row r="655" spans="1:9" ht="15" customHeight="1">
      <c r="A655" s="18">
        <v>653</v>
      </c>
      <c r="B655" s="7">
        <v>324624</v>
      </c>
      <c r="C655" s="7">
        <f>B2:B2245/1000000</f>
        <v>0.32462400000000002</v>
      </c>
      <c r="D655" s="20">
        <v>2164224</v>
      </c>
      <c r="E655" s="20">
        <f>D2:D2245/1000000</f>
        <v>2.1642239999999999</v>
      </c>
      <c r="F655" s="21">
        <v>908411</v>
      </c>
      <c r="G655" s="22">
        <f>F2:F2245/1000000</f>
        <v>0.90841099999999997</v>
      </c>
      <c r="H655" s="27">
        <f t="shared" si="10"/>
        <v>0.128997802734375</v>
      </c>
      <c r="I655" s="29">
        <f>'Sheet1 - Table 1'!E3057/(256*256*256)</f>
        <v>5.4145514965057373E-2</v>
      </c>
    </row>
    <row r="656" spans="1:9" ht="15" customHeight="1">
      <c r="A656" s="18">
        <v>654</v>
      </c>
      <c r="B656" s="7">
        <v>323852</v>
      </c>
      <c r="C656" s="7">
        <f>B2:B2245/1000000</f>
        <v>0.32385199999999997</v>
      </c>
      <c r="D656" s="20">
        <v>2165760</v>
      </c>
      <c r="E656" s="20">
        <f>D2:D2245/1000000</f>
        <v>2.1657600000000001</v>
      </c>
      <c r="F656" s="21">
        <v>909154</v>
      </c>
      <c r="G656" s="22">
        <f>F2:F2245/1000000</f>
        <v>0.90915400000000002</v>
      </c>
      <c r="H656" s="27">
        <f t="shared" si="10"/>
        <v>0.12908935546875</v>
      </c>
      <c r="I656" s="29">
        <f>'Sheet1 - Table 1'!E3058/(256*256*256)</f>
        <v>5.4189801216125488E-2</v>
      </c>
    </row>
    <row r="657" spans="1:9" ht="15" customHeight="1">
      <c r="A657" s="18">
        <v>655</v>
      </c>
      <c r="B657" s="7">
        <v>323393</v>
      </c>
      <c r="C657" s="7">
        <f>B2:B2245/1000000</f>
        <v>0.32339299999999999</v>
      </c>
      <c r="D657" s="20">
        <v>2170880</v>
      </c>
      <c r="E657" s="20">
        <f>D2:D2245/1000000</f>
        <v>2.1708799999999999</v>
      </c>
      <c r="F657" s="21">
        <v>910421</v>
      </c>
      <c r="G657" s="22">
        <f>F2:F2245/1000000</f>
        <v>0.91042100000000004</v>
      </c>
      <c r="H657" s="27">
        <f t="shared" si="10"/>
        <v>0.12939453125</v>
      </c>
      <c r="I657" s="29">
        <f>'Sheet1 - Table 1'!E3059/(256*256*256)</f>
        <v>5.4265320301055908E-2</v>
      </c>
    </row>
    <row r="658" spans="1:9" ht="15" customHeight="1">
      <c r="A658" s="18">
        <v>656</v>
      </c>
      <c r="B658" s="7">
        <v>322937</v>
      </c>
      <c r="C658" s="7">
        <f>B2:B2245/1000000</f>
        <v>0.32293699999999997</v>
      </c>
      <c r="D658" s="20">
        <v>2169856</v>
      </c>
      <c r="E658" s="20">
        <f>D2:D2245/1000000</f>
        <v>2.1698559999999998</v>
      </c>
      <c r="F658" s="21">
        <v>911030</v>
      </c>
      <c r="G658" s="22">
        <f>F2:F2245/1000000</f>
        <v>0.91103000000000001</v>
      </c>
      <c r="H658" s="27">
        <f t="shared" si="10"/>
        <v>0.12933349609375</v>
      </c>
      <c r="I658" s="29">
        <f>'Sheet1 - Table 1'!E3060/(256*256*256)</f>
        <v>5.4301619529724121E-2</v>
      </c>
    </row>
    <row r="659" spans="1:9" ht="15" customHeight="1">
      <c r="A659" s="18">
        <v>657</v>
      </c>
      <c r="B659" s="7">
        <v>322594</v>
      </c>
      <c r="C659" s="7">
        <f>B2:B2245/1000000</f>
        <v>0.32259399999999999</v>
      </c>
      <c r="D659" s="20">
        <v>2173952</v>
      </c>
      <c r="E659" s="20">
        <f>D2:D2245/1000000</f>
        <v>2.1739519999999999</v>
      </c>
      <c r="F659" s="21">
        <v>912074</v>
      </c>
      <c r="G659" s="22">
        <f>F2:F2245/1000000</f>
        <v>0.91207400000000005</v>
      </c>
      <c r="H659" s="27">
        <f t="shared" si="10"/>
        <v>0.12957763671875</v>
      </c>
      <c r="I659" s="29">
        <f>'Sheet1 - Table 1'!E3061/(256*256*256)</f>
        <v>5.4363846778869629E-2</v>
      </c>
    </row>
    <row r="660" spans="1:9" ht="15" customHeight="1">
      <c r="A660" s="18">
        <v>658</v>
      </c>
      <c r="B660" s="7">
        <v>322234</v>
      </c>
      <c r="C660" s="7">
        <f>B2:B2245/1000000</f>
        <v>0.32223400000000002</v>
      </c>
      <c r="D660" s="20">
        <v>2176256</v>
      </c>
      <c r="E660" s="20">
        <f>D2:D2245/1000000</f>
        <v>2.176256</v>
      </c>
      <c r="F660" s="21">
        <v>912957</v>
      </c>
      <c r="G660" s="22">
        <f>F2:F2245/1000000</f>
        <v>0.91295700000000002</v>
      </c>
      <c r="H660" s="27">
        <f t="shared" si="10"/>
        <v>0.1297149658203125</v>
      </c>
      <c r="I660" s="29">
        <f>'Sheet1 - Table 1'!E3062/(256*256*256)</f>
        <v>5.4416477680206299E-2</v>
      </c>
    </row>
    <row r="661" spans="1:9" ht="15" customHeight="1">
      <c r="A661" s="18">
        <v>659</v>
      </c>
      <c r="B661" s="7">
        <v>322007</v>
      </c>
      <c r="C661" s="7">
        <f>B2:B2245/1000000</f>
        <v>0.32200699999999999</v>
      </c>
      <c r="D661" s="20">
        <v>2176512</v>
      </c>
      <c r="E661" s="20">
        <f>D2:D2245/1000000</f>
        <v>2.1765119999999998</v>
      </c>
      <c r="F661" s="21">
        <v>914127</v>
      </c>
      <c r="G661" s="22">
        <f>F2:F2245/1000000</f>
        <v>0.91412700000000002</v>
      </c>
      <c r="H661" s="27">
        <f t="shared" si="10"/>
        <v>0.129730224609375</v>
      </c>
      <c r="I661" s="29">
        <f>'Sheet1 - Table 1'!E3063/(256*256*256)</f>
        <v>5.4486215114593506E-2</v>
      </c>
    </row>
    <row r="662" spans="1:9" ht="15" customHeight="1">
      <c r="A662" s="18">
        <v>660</v>
      </c>
      <c r="B662" s="7">
        <v>321453</v>
      </c>
      <c r="C662" s="7">
        <f>B2:B2245/1000000</f>
        <v>0.32145299999999999</v>
      </c>
      <c r="D662" s="20">
        <v>2179328</v>
      </c>
      <c r="E662" s="20">
        <f>D2:D2245/1000000</f>
        <v>2.1793279999999999</v>
      </c>
      <c r="F662" s="21">
        <v>914922</v>
      </c>
      <c r="G662" s="22">
        <f>F2:F2245/1000000</f>
        <v>0.91492200000000001</v>
      </c>
      <c r="H662" s="27">
        <f t="shared" si="10"/>
        <v>0.1298980712890625</v>
      </c>
      <c r="I662" s="29">
        <f>'Sheet1 - Table 1'!E3064/(256*256*256)</f>
        <v>5.4533600807189941E-2</v>
      </c>
    </row>
    <row r="663" spans="1:9" ht="15" customHeight="1">
      <c r="A663" s="18">
        <v>661</v>
      </c>
      <c r="B663" s="7">
        <v>321013</v>
      </c>
      <c r="C663" s="7">
        <f>B2:B2245/1000000</f>
        <v>0.32101299999999999</v>
      </c>
      <c r="D663" s="20">
        <v>2179584</v>
      </c>
      <c r="E663" s="20">
        <f>D2:D2245/1000000</f>
        <v>2.1795840000000002</v>
      </c>
      <c r="F663" s="21">
        <v>916208</v>
      </c>
      <c r="G663" s="22">
        <f>F2:F2245/1000000</f>
        <v>0.91620800000000002</v>
      </c>
      <c r="H663" s="27">
        <f t="shared" si="10"/>
        <v>0.129913330078125</v>
      </c>
      <c r="I663" s="29">
        <f>'Sheet1 - Table 1'!E3065/(256*256*256)</f>
        <v>5.4610252380371094E-2</v>
      </c>
    </row>
    <row r="664" spans="1:9" ht="15" customHeight="1">
      <c r="A664" s="18">
        <v>662</v>
      </c>
      <c r="B664" s="7">
        <v>320425</v>
      </c>
      <c r="C664" s="7">
        <f>B2:B2245/1000000</f>
        <v>0.32042500000000002</v>
      </c>
      <c r="D664" s="20">
        <v>2183168</v>
      </c>
      <c r="E664" s="20">
        <f>D2:D2245/1000000</f>
        <v>2.1831680000000002</v>
      </c>
      <c r="F664" s="21">
        <v>916930</v>
      </c>
      <c r="G664" s="22">
        <f>F2:F2245/1000000</f>
        <v>0.91693000000000002</v>
      </c>
      <c r="H664" s="27">
        <f t="shared" si="10"/>
        <v>0.130126953125</v>
      </c>
      <c r="I664" s="29">
        <f>'Sheet1 - Table 1'!E3066/(256*256*256)</f>
        <v>5.4653286933898926E-2</v>
      </c>
    </row>
    <row r="665" spans="1:9" ht="15" customHeight="1">
      <c r="A665" s="18">
        <v>663</v>
      </c>
      <c r="B665" s="7">
        <v>319894</v>
      </c>
      <c r="C665" s="7">
        <f>B2:B2245/1000000</f>
        <v>0.31989400000000001</v>
      </c>
      <c r="D665" s="20">
        <v>2185984</v>
      </c>
      <c r="E665" s="20">
        <f>D2:D2245/1000000</f>
        <v>2.1859839999999999</v>
      </c>
      <c r="F665" s="21">
        <v>918287</v>
      </c>
      <c r="G665" s="22">
        <f>F2:F2245/1000000</f>
        <v>0.91828699999999996</v>
      </c>
      <c r="H665" s="27">
        <f t="shared" si="10"/>
        <v>0.1302947998046875</v>
      </c>
      <c r="I665" s="29">
        <f>'Sheet1 - Table 1'!E3067/(256*256*256)</f>
        <v>5.4734170436859131E-2</v>
      </c>
    </row>
    <row r="666" spans="1:9" ht="15" customHeight="1">
      <c r="A666" s="18">
        <v>664</v>
      </c>
      <c r="B666" s="7">
        <v>318995</v>
      </c>
      <c r="C666" s="7">
        <f>B2:B2245/1000000</f>
        <v>0.31899499999999997</v>
      </c>
      <c r="D666" s="20">
        <v>2187264</v>
      </c>
      <c r="E666" s="20">
        <f>D2:D2245/1000000</f>
        <v>2.1872639999999999</v>
      </c>
      <c r="F666" s="21">
        <v>918565</v>
      </c>
      <c r="G666" s="22">
        <f>F2:F2245/1000000</f>
        <v>0.91856499999999996</v>
      </c>
      <c r="H666" s="27">
        <f t="shared" si="10"/>
        <v>0.13037109375</v>
      </c>
      <c r="I666" s="29">
        <f>'Sheet1 - Table 1'!E3068/(256*256*256)</f>
        <v>5.4750740528106689E-2</v>
      </c>
    </row>
    <row r="667" spans="1:9" ht="15" customHeight="1">
      <c r="A667" s="18">
        <v>665</v>
      </c>
      <c r="B667" s="7">
        <v>318174</v>
      </c>
      <c r="C667" s="7">
        <f>B2:B2245/1000000</f>
        <v>0.31817400000000001</v>
      </c>
      <c r="D667" s="20">
        <v>2191360</v>
      </c>
      <c r="E667" s="20">
        <f>D2:D2245/1000000</f>
        <v>2.19136</v>
      </c>
      <c r="F667" s="21">
        <v>919838</v>
      </c>
      <c r="G667" s="22">
        <f>F2:F2245/1000000</f>
        <v>0.91983800000000004</v>
      </c>
      <c r="H667" s="27">
        <f t="shared" si="10"/>
        <v>0.130615234375</v>
      </c>
      <c r="I667" s="29">
        <f>'Sheet1 - Table 1'!E3069/(256*256*256)</f>
        <v>5.4826617240905762E-2</v>
      </c>
    </row>
    <row r="668" spans="1:9" ht="15" customHeight="1">
      <c r="A668" s="18">
        <v>666</v>
      </c>
      <c r="B668" s="7">
        <v>317438</v>
      </c>
      <c r="C668" s="7">
        <f>B2:B2245/1000000</f>
        <v>0.317438</v>
      </c>
      <c r="D668" s="20">
        <v>2191872</v>
      </c>
      <c r="E668" s="20">
        <f>D2:D2245/1000000</f>
        <v>2.191872</v>
      </c>
      <c r="F668" s="21">
        <v>920509</v>
      </c>
      <c r="G668" s="22">
        <f>F2:F2245/1000000</f>
        <v>0.92050900000000002</v>
      </c>
      <c r="H668" s="27">
        <f t="shared" si="10"/>
        <v>0.130645751953125</v>
      </c>
      <c r="I668" s="29">
        <f>'Sheet1 - Table 1'!E3070/(256*256*256)</f>
        <v>5.4866611957550049E-2</v>
      </c>
    </row>
    <row r="669" spans="1:9" ht="15" customHeight="1">
      <c r="A669" s="18">
        <v>667</v>
      </c>
      <c r="B669" s="7">
        <v>316789</v>
      </c>
      <c r="C669" s="7">
        <f>B2:B2245/1000000</f>
        <v>0.31678899999999999</v>
      </c>
      <c r="D669" s="20">
        <v>2194432</v>
      </c>
      <c r="E669" s="20">
        <f>D2:D2245/1000000</f>
        <v>2.1944319999999999</v>
      </c>
      <c r="F669" s="21">
        <v>921901</v>
      </c>
      <c r="G669" s="22">
        <f>F2:F2245/1000000</f>
        <v>0.92190099999999997</v>
      </c>
      <c r="H669" s="27">
        <f t="shared" si="10"/>
        <v>0.13079833984375</v>
      </c>
      <c r="I669" s="29">
        <f>'Sheet1 - Table 1'!E3071/(256*256*256)</f>
        <v>5.4949581623077393E-2</v>
      </c>
    </row>
    <row r="670" spans="1:9" ht="15" customHeight="1">
      <c r="A670" s="18">
        <v>668</v>
      </c>
      <c r="B670" s="7">
        <v>315969</v>
      </c>
      <c r="C670" s="7">
        <f>B2:B2245/1000000</f>
        <v>0.315969</v>
      </c>
      <c r="D670" s="20">
        <v>2193920</v>
      </c>
      <c r="E670" s="20">
        <f>D2:D2245/1000000</f>
        <v>2.1939199999999999</v>
      </c>
      <c r="F670" s="21">
        <v>922392</v>
      </c>
      <c r="G670" s="22">
        <f>F2:F2245/1000000</f>
        <v>0.92239199999999999</v>
      </c>
      <c r="H670" s="27">
        <f t="shared" si="10"/>
        <v>0.130767822265625</v>
      </c>
      <c r="I670" s="29">
        <f>'Sheet1 - Table 1'!E3072/(256*256*256)</f>
        <v>5.4978847503662109E-2</v>
      </c>
    </row>
    <row r="671" spans="1:9" ht="15" customHeight="1">
      <c r="A671" s="18">
        <v>669</v>
      </c>
      <c r="B671" s="7">
        <v>315203</v>
      </c>
      <c r="C671" s="7">
        <f>B2:B2245/1000000</f>
        <v>0.31520300000000001</v>
      </c>
      <c r="D671" s="20">
        <v>2196224</v>
      </c>
      <c r="E671" s="20">
        <f>D2:D2245/1000000</f>
        <v>2.196224</v>
      </c>
      <c r="F671" s="21">
        <v>923676</v>
      </c>
      <c r="G671" s="22">
        <f>F2:F2245/1000000</f>
        <v>0.92367600000000005</v>
      </c>
      <c r="H671" s="27">
        <f t="shared" si="10"/>
        <v>0.1309051513671875</v>
      </c>
      <c r="I671" s="29">
        <f>'Sheet1 - Table 1'!E3073/(256*256*256)</f>
        <v>5.5055379867553711E-2</v>
      </c>
    </row>
    <row r="672" spans="1:9" ht="15" customHeight="1">
      <c r="A672" s="18">
        <v>670</v>
      </c>
      <c r="B672" s="7">
        <v>314607</v>
      </c>
      <c r="C672" s="7">
        <f>B2:B2245/1000000</f>
        <v>0.31460700000000003</v>
      </c>
      <c r="D672" s="20">
        <v>2199040</v>
      </c>
      <c r="E672" s="20">
        <f>D2:D2245/1000000</f>
        <v>2.1990400000000001</v>
      </c>
      <c r="F672" s="21">
        <v>924302</v>
      </c>
      <c r="G672" s="22">
        <f>F2:F2245/1000000</f>
        <v>0.92430199999999996</v>
      </c>
      <c r="H672" s="27">
        <f t="shared" si="10"/>
        <v>0.131072998046875</v>
      </c>
      <c r="I672" s="29">
        <f>'Sheet1 - Table 1'!E3074/(256*256*256)</f>
        <v>5.5092692375183105E-2</v>
      </c>
    </row>
    <row r="673" spans="1:9" ht="15" customHeight="1">
      <c r="A673" s="18">
        <v>671</v>
      </c>
      <c r="B673" s="7">
        <v>314114</v>
      </c>
      <c r="C673" s="7">
        <f>B2:B2245/1000000</f>
        <v>0.314114</v>
      </c>
      <c r="D673" s="20">
        <v>2200576</v>
      </c>
      <c r="E673" s="20">
        <f>D2:D2245/1000000</f>
        <v>2.2005759999999999</v>
      </c>
      <c r="F673" s="21">
        <v>925513</v>
      </c>
      <c r="G673" s="22">
        <f>F2:F2245/1000000</f>
        <v>0.92551300000000003</v>
      </c>
      <c r="H673" s="27">
        <f t="shared" si="10"/>
        <v>0.13116455078125</v>
      </c>
      <c r="I673" s="29">
        <f>'Sheet1 - Table 1'!E3075/(256*256*256)</f>
        <v>5.5164873600006104E-2</v>
      </c>
    </row>
    <row r="674" spans="1:9" ht="15" customHeight="1">
      <c r="A674" s="18">
        <v>672</v>
      </c>
      <c r="B674" s="7">
        <v>313240</v>
      </c>
      <c r="C674" s="7">
        <f>B2:B2245/1000000</f>
        <v>0.31324000000000002</v>
      </c>
      <c r="D674" s="20">
        <v>2201344</v>
      </c>
      <c r="E674" s="20">
        <f>D2:D2245/1000000</f>
        <v>2.2013440000000002</v>
      </c>
      <c r="F674" s="21">
        <v>926131</v>
      </c>
      <c r="G674" s="22">
        <f>F2:F2245/1000000</f>
        <v>0.92613100000000004</v>
      </c>
      <c r="H674" s="27">
        <f t="shared" si="10"/>
        <v>0.1312103271484375</v>
      </c>
      <c r="I674" s="29">
        <f>'Sheet1 - Table 1'!E3076/(256*256*256)</f>
        <v>5.5201709270477295E-2</v>
      </c>
    </row>
    <row r="675" spans="1:9" ht="15" customHeight="1">
      <c r="A675" s="18">
        <v>673</v>
      </c>
      <c r="B675" s="7">
        <v>312781</v>
      </c>
      <c r="C675" s="7">
        <f>B2:B2245/1000000</f>
        <v>0.31278099999999998</v>
      </c>
      <c r="D675" s="20">
        <v>2204160</v>
      </c>
      <c r="E675" s="20">
        <f>D2:D2245/1000000</f>
        <v>2.2041599999999999</v>
      </c>
      <c r="F675" s="21">
        <v>927489</v>
      </c>
      <c r="G675" s="22">
        <f>F2:F2245/1000000</f>
        <v>0.92748900000000001</v>
      </c>
      <c r="H675" s="27">
        <f t="shared" si="10"/>
        <v>0.131378173828125</v>
      </c>
      <c r="I675" s="29">
        <f>'Sheet1 - Table 1'!E3077/(256*256*256)</f>
        <v>5.5282652378082275E-2</v>
      </c>
    </row>
    <row r="676" spans="1:9" ht="15" customHeight="1">
      <c r="A676" s="18">
        <v>674</v>
      </c>
      <c r="B676" s="7">
        <v>311748</v>
      </c>
      <c r="C676" s="7">
        <f>B2:B2245/1000000</f>
        <v>0.31174800000000003</v>
      </c>
      <c r="D676" s="20">
        <v>2205952</v>
      </c>
      <c r="E676" s="20">
        <f>D2:D2245/1000000</f>
        <v>2.2059519999999999</v>
      </c>
      <c r="F676" s="21">
        <v>927992</v>
      </c>
      <c r="G676" s="22">
        <f>F2:F2245/1000000</f>
        <v>0.92799200000000004</v>
      </c>
      <c r="H676" s="27">
        <f t="shared" si="10"/>
        <v>0.1314849853515625</v>
      </c>
      <c r="I676" s="29">
        <f>'Sheet1 - Table 1'!E3078/(256*256*256)</f>
        <v>5.5312633514404297E-2</v>
      </c>
    </row>
    <row r="677" spans="1:9" ht="15" customHeight="1">
      <c r="A677" s="18">
        <v>675</v>
      </c>
      <c r="B677" s="7">
        <v>310760</v>
      </c>
      <c r="C677" s="7">
        <f>B2:B2245/1000000</f>
        <v>0.31075999999999998</v>
      </c>
      <c r="D677" s="20">
        <v>2204928</v>
      </c>
      <c r="E677" s="20">
        <f>D2:D2245/1000000</f>
        <v>2.2049280000000002</v>
      </c>
      <c r="F677" s="21">
        <v>929342</v>
      </c>
      <c r="G677" s="22">
        <f>F2:F2245/1000000</f>
        <v>0.929342</v>
      </c>
      <c r="H677" s="27">
        <f t="shared" si="10"/>
        <v>0.1314239501953125</v>
      </c>
      <c r="I677" s="29">
        <f>'Sheet1 - Table 1'!E3079/(256*256*256)</f>
        <v>5.5393099784851074E-2</v>
      </c>
    </row>
    <row r="678" spans="1:9" ht="15" customHeight="1">
      <c r="A678" s="18">
        <v>676</v>
      </c>
      <c r="B678" s="7">
        <v>310221</v>
      </c>
      <c r="C678" s="7">
        <f>B2:B2245/1000000</f>
        <v>0.31022100000000002</v>
      </c>
      <c r="D678" s="20">
        <v>2208000</v>
      </c>
      <c r="E678" s="20">
        <f>D2:D2245/1000000</f>
        <v>2.2080000000000002</v>
      </c>
      <c r="F678" s="21">
        <v>929653</v>
      </c>
      <c r="G678" s="22">
        <f>F2:F2245/1000000</f>
        <v>0.92965299999999995</v>
      </c>
      <c r="H678" s="27">
        <f t="shared" si="10"/>
        <v>0.1316070556640625</v>
      </c>
      <c r="I678" s="29">
        <f>'Sheet1 - Table 1'!E3080/(256*256*256)</f>
        <v>5.5411636829376221E-2</v>
      </c>
    </row>
    <row r="679" spans="1:9" ht="15" customHeight="1">
      <c r="A679" s="18">
        <v>677</v>
      </c>
      <c r="B679" s="7">
        <v>309692</v>
      </c>
      <c r="C679" s="7">
        <f>B2:B2245/1000000</f>
        <v>0.30969200000000002</v>
      </c>
      <c r="D679" s="20">
        <v>2208512</v>
      </c>
      <c r="E679" s="20">
        <f>D2:D2245/1000000</f>
        <v>2.2085119999999998</v>
      </c>
      <c r="F679" s="21">
        <v>931269</v>
      </c>
      <c r="G679" s="22">
        <f>F2:F2245/1000000</f>
        <v>0.93126900000000001</v>
      </c>
      <c r="H679" s="27">
        <f t="shared" si="10"/>
        <v>0.1316375732421875</v>
      </c>
      <c r="I679" s="29">
        <f>'Sheet1 - Table 1'!E3081/(256*256*256)</f>
        <v>5.5507957935333252E-2</v>
      </c>
    </row>
    <row r="680" spans="1:9" ht="15" customHeight="1">
      <c r="A680" s="18">
        <v>678</v>
      </c>
      <c r="B680" s="7">
        <v>309603</v>
      </c>
      <c r="C680" s="7">
        <f>B2:B2245/1000000</f>
        <v>0.30960300000000002</v>
      </c>
      <c r="D680" s="20">
        <v>2212608</v>
      </c>
      <c r="E680" s="20">
        <f>D2:D2245/1000000</f>
        <v>2.2126079999999999</v>
      </c>
      <c r="F680" s="21">
        <v>931484</v>
      </c>
      <c r="G680" s="22">
        <f>F2:F2245/1000000</f>
        <v>0.93148399999999998</v>
      </c>
      <c r="H680" s="27">
        <f t="shared" si="10"/>
        <v>0.1318817138671875</v>
      </c>
      <c r="I680" s="29">
        <f>'Sheet1 - Table 1'!E3082/(256*256*256)</f>
        <v>5.5520772933959961E-2</v>
      </c>
    </row>
    <row r="681" spans="1:9" ht="15" customHeight="1">
      <c r="A681" s="18">
        <v>679</v>
      </c>
      <c r="B681" s="7">
        <v>308862</v>
      </c>
      <c r="C681" s="7">
        <f>B2:B2245/1000000</f>
        <v>0.30886200000000003</v>
      </c>
      <c r="D681" s="20">
        <v>2215936</v>
      </c>
      <c r="E681" s="20">
        <f>D2:D2245/1000000</f>
        <v>2.2159360000000001</v>
      </c>
      <c r="F681" s="21">
        <v>933109</v>
      </c>
      <c r="G681" s="22">
        <f>F2:F2245/1000000</f>
        <v>0.93310899999999997</v>
      </c>
      <c r="H681" s="27">
        <f t="shared" si="10"/>
        <v>0.132080078125</v>
      </c>
      <c r="I681" s="29">
        <f>'Sheet1 - Table 1'!E3083/(256*256*256)</f>
        <v>5.5617630481719971E-2</v>
      </c>
    </row>
    <row r="682" spans="1:9" ht="15" customHeight="1">
      <c r="A682" s="18">
        <v>680</v>
      </c>
      <c r="B682" s="7">
        <v>308090</v>
      </c>
      <c r="C682" s="7">
        <f>B2:B2245/1000000</f>
        <v>0.30808999999999997</v>
      </c>
      <c r="D682" s="20">
        <v>2219264</v>
      </c>
      <c r="E682" s="20">
        <f>D2:D2245/1000000</f>
        <v>2.2192639999999999</v>
      </c>
      <c r="F682" s="21">
        <v>933272</v>
      </c>
      <c r="G682" s="22">
        <f>F2:F2245/1000000</f>
        <v>0.93327199999999999</v>
      </c>
      <c r="H682" s="27">
        <f t="shared" si="10"/>
        <v>0.1322784423828125</v>
      </c>
      <c r="I682" s="29">
        <f>'Sheet1 - Table 1'!E3084/(256*256*256)</f>
        <v>5.5627346038818359E-2</v>
      </c>
    </row>
    <row r="683" spans="1:9" ht="15" customHeight="1">
      <c r="A683" s="18">
        <v>681</v>
      </c>
      <c r="B683" s="7">
        <v>307269</v>
      </c>
      <c r="C683" s="7">
        <f>B2:B2245/1000000</f>
        <v>0.30726900000000001</v>
      </c>
      <c r="D683" s="20">
        <v>2218240</v>
      </c>
      <c r="E683" s="20">
        <f>D2:D2245/1000000</f>
        <v>2.2182400000000002</v>
      </c>
      <c r="F683" s="21">
        <v>934873</v>
      </c>
      <c r="G683" s="22">
        <f>F2:F2245/1000000</f>
        <v>0.93487299999999995</v>
      </c>
      <c r="H683" s="27">
        <f t="shared" si="10"/>
        <v>0.1322174072265625</v>
      </c>
      <c r="I683" s="29">
        <f>'Sheet1 - Table 1'!E3085/(256*256*256)</f>
        <v>5.572277307510376E-2</v>
      </c>
    </row>
    <row r="684" spans="1:9" ht="15" customHeight="1">
      <c r="A684" s="18">
        <v>682</v>
      </c>
      <c r="B684" s="7">
        <v>306607</v>
      </c>
      <c r="C684" s="7">
        <f>B2:B2245/1000000</f>
        <v>0.30660700000000002</v>
      </c>
      <c r="D684" s="20">
        <v>2221312</v>
      </c>
      <c r="E684" s="20">
        <f>D2:D2245/1000000</f>
        <v>2.2213120000000002</v>
      </c>
      <c r="F684" s="21">
        <v>935323</v>
      </c>
      <c r="G684" s="22">
        <f>F2:F2245/1000000</f>
        <v>0.93532300000000002</v>
      </c>
      <c r="H684" s="27">
        <f t="shared" si="10"/>
        <v>0.1324005126953125</v>
      </c>
      <c r="I684" s="29">
        <f>'Sheet1 - Table 1'!E3086/(256*256*256)</f>
        <v>5.5749595165252686E-2</v>
      </c>
    </row>
    <row r="685" spans="1:9" ht="15" customHeight="1">
      <c r="A685" s="18">
        <v>683</v>
      </c>
      <c r="B685" s="7">
        <v>306014</v>
      </c>
      <c r="C685" s="7">
        <f>B2:B2245/1000000</f>
        <v>0.30601400000000001</v>
      </c>
      <c r="D685" s="20">
        <v>2221824</v>
      </c>
      <c r="E685" s="20">
        <f>D2:D2245/1000000</f>
        <v>2.2218239999999998</v>
      </c>
      <c r="F685" s="21">
        <v>936687</v>
      </c>
      <c r="G685" s="22">
        <f>F2:F2245/1000000</f>
        <v>0.93668700000000005</v>
      </c>
      <c r="H685" s="27">
        <f t="shared" si="10"/>
        <v>0.1324310302734375</v>
      </c>
      <c r="I685" s="29">
        <f>'Sheet1 - Table 1'!E3087/(256*256*256)</f>
        <v>5.5830895900726318E-2</v>
      </c>
    </row>
    <row r="686" spans="1:9" ht="15" customHeight="1">
      <c r="A686" s="18">
        <v>684</v>
      </c>
      <c r="B686" s="7">
        <v>305393</v>
      </c>
      <c r="C686" s="7">
        <f>B2:B2245/1000000</f>
        <v>0.30539300000000003</v>
      </c>
      <c r="D686" s="20">
        <v>2224128</v>
      </c>
      <c r="E686" s="20">
        <f>D2:D2245/1000000</f>
        <v>2.2241279999999999</v>
      </c>
      <c r="F686" s="21">
        <v>937086</v>
      </c>
      <c r="G686" s="22">
        <f>F2:F2245/1000000</f>
        <v>0.93708599999999997</v>
      </c>
      <c r="H686" s="27">
        <f t="shared" si="10"/>
        <v>0.132568359375</v>
      </c>
      <c r="I686" s="29">
        <f>'Sheet1 - Table 1'!E3088/(256*256*256)</f>
        <v>5.5854678153991699E-2</v>
      </c>
    </row>
    <row r="687" spans="1:9" ht="15" customHeight="1">
      <c r="A687" s="18">
        <v>685</v>
      </c>
      <c r="B687" s="7">
        <v>304731</v>
      </c>
      <c r="C687" s="7">
        <f>B2:B2245/1000000</f>
        <v>0.30473099999999997</v>
      </c>
      <c r="D687" s="20">
        <v>2227200</v>
      </c>
      <c r="E687" s="20">
        <f>D2:D2245/1000000</f>
        <v>2.2271999999999998</v>
      </c>
      <c r="F687" s="21">
        <v>938538</v>
      </c>
      <c r="G687" s="22">
        <f>F2:F2245/1000000</f>
        <v>0.93853799999999998</v>
      </c>
      <c r="H687" s="27">
        <f t="shared" si="10"/>
        <v>0.13275146484375</v>
      </c>
      <c r="I687" s="29">
        <f>'Sheet1 - Table 1'!E3089/(256*256*256)</f>
        <v>5.5941224098205566E-2</v>
      </c>
    </row>
    <row r="688" spans="1:9" ht="15" customHeight="1">
      <c r="A688" s="18">
        <v>686</v>
      </c>
      <c r="B688" s="7">
        <v>304065</v>
      </c>
      <c r="C688" s="7">
        <f>B2:B2245/1000000</f>
        <v>0.30406499999999997</v>
      </c>
      <c r="D688" s="20">
        <v>2228736</v>
      </c>
      <c r="E688" s="20">
        <f>D2:D2245/1000000</f>
        <v>2.2287360000000001</v>
      </c>
      <c r="F688" s="21">
        <v>938913</v>
      </c>
      <c r="G688" s="22">
        <f>F2:F2245/1000000</f>
        <v>0.938913</v>
      </c>
      <c r="H688" s="27">
        <f t="shared" si="10"/>
        <v>0.132843017578125</v>
      </c>
      <c r="I688" s="29">
        <f>'Sheet1 - Table 1'!E3090/(256*256*256)</f>
        <v>5.5963575839996338E-2</v>
      </c>
    </row>
    <row r="689" spans="1:9" ht="15" customHeight="1">
      <c r="A689" s="18">
        <v>687</v>
      </c>
      <c r="B689" s="7">
        <v>303334</v>
      </c>
      <c r="C689" s="7">
        <f>B2:B2245/1000000</f>
        <v>0.30333399999999999</v>
      </c>
      <c r="D689" s="20">
        <v>2229760</v>
      </c>
      <c r="E689" s="20">
        <f>D2:D2245/1000000</f>
        <v>2.2297600000000002</v>
      </c>
      <c r="F689" s="21">
        <v>940223</v>
      </c>
      <c r="G689" s="22">
        <f>F2:F2245/1000000</f>
        <v>0.94022300000000003</v>
      </c>
      <c r="H689" s="27">
        <f t="shared" si="10"/>
        <v>0.132904052734375</v>
      </c>
      <c r="I689" s="29">
        <f>'Sheet1 - Table 1'!E3091/(256*256*256)</f>
        <v>5.60416579246521E-2</v>
      </c>
    </row>
    <row r="690" spans="1:9" ht="15" customHeight="1">
      <c r="A690" s="18">
        <v>688</v>
      </c>
      <c r="B690" s="7">
        <v>302563</v>
      </c>
      <c r="C690" s="7">
        <f>B2:B2245/1000000</f>
        <v>0.30256300000000003</v>
      </c>
      <c r="D690" s="20">
        <v>2232576</v>
      </c>
      <c r="E690" s="20">
        <f>D2:D2245/1000000</f>
        <v>2.2325759999999999</v>
      </c>
      <c r="F690" s="21">
        <v>940560</v>
      </c>
      <c r="G690" s="22">
        <f>F2:F2245/1000000</f>
        <v>0.94055999999999995</v>
      </c>
      <c r="H690" s="27">
        <f t="shared" si="10"/>
        <v>0.1330718994140625</v>
      </c>
      <c r="I690" s="29">
        <f>'Sheet1 - Table 1'!E3092/(256*256*256)</f>
        <v>5.6061744689941406E-2</v>
      </c>
    </row>
    <row r="691" spans="1:9" ht="15" customHeight="1">
      <c r="A691" s="18">
        <v>689</v>
      </c>
      <c r="B691" s="7">
        <v>302042</v>
      </c>
      <c r="C691" s="7">
        <f>B2:B2245/1000000</f>
        <v>0.30204199999999998</v>
      </c>
      <c r="D691" s="20">
        <v>2235648</v>
      </c>
      <c r="E691" s="20">
        <f>D2:D2245/1000000</f>
        <v>2.2356479999999999</v>
      </c>
      <c r="F691" s="21">
        <v>941979</v>
      </c>
      <c r="G691" s="22">
        <f>F2:F2245/1000000</f>
        <v>0.94197900000000001</v>
      </c>
      <c r="H691" s="27">
        <f t="shared" si="10"/>
        <v>0.1332550048828125</v>
      </c>
      <c r="I691" s="29">
        <f>'Sheet1 - Table 1'!E3093/(256*256*256)</f>
        <v>5.6146323680877686E-2</v>
      </c>
    </row>
    <row r="692" spans="1:9" ht="15" customHeight="1">
      <c r="A692" s="18">
        <v>690</v>
      </c>
      <c r="B692" s="7">
        <v>301441</v>
      </c>
      <c r="C692" s="7">
        <f>B2:B2245/1000000</f>
        <v>0.30144100000000001</v>
      </c>
      <c r="D692" s="20">
        <v>2235392</v>
      </c>
      <c r="E692" s="20">
        <f>D2:D2245/1000000</f>
        <v>2.235392</v>
      </c>
      <c r="F692" s="21">
        <v>942427</v>
      </c>
      <c r="G692" s="22">
        <f>F2:F2245/1000000</f>
        <v>0.94242700000000001</v>
      </c>
      <c r="H692" s="27">
        <f t="shared" si="10"/>
        <v>0.13323974609375</v>
      </c>
      <c r="I692" s="29">
        <f>'Sheet1 - Table 1'!E3094/(256*256*256)</f>
        <v>5.6173026561737061E-2</v>
      </c>
    </row>
    <row r="693" spans="1:9" ht="15" customHeight="1">
      <c r="A693" s="18">
        <v>691</v>
      </c>
      <c r="B693" s="7">
        <v>300862</v>
      </c>
      <c r="C693" s="7">
        <f>B2:B2245/1000000</f>
        <v>0.30086200000000002</v>
      </c>
      <c r="D693" s="20">
        <v>2238720</v>
      </c>
      <c r="E693" s="20">
        <f>D2:D2245/1000000</f>
        <v>2.2387199999999998</v>
      </c>
      <c r="F693" s="21">
        <v>943757</v>
      </c>
      <c r="G693" s="22">
        <f>F2:F2245/1000000</f>
        <v>0.94375699999999996</v>
      </c>
      <c r="H693" s="27">
        <f t="shared" si="10"/>
        <v>0.1334381103515625</v>
      </c>
      <c r="I693" s="29">
        <f>'Sheet1 - Table 1'!E3095/(256*256*256)</f>
        <v>5.625230073928833E-2</v>
      </c>
    </row>
    <row r="694" spans="1:9" ht="15" customHeight="1">
      <c r="A694" s="18">
        <v>692</v>
      </c>
      <c r="B694" s="7">
        <v>300204</v>
      </c>
      <c r="C694" s="7">
        <f>B2:B2245/1000000</f>
        <v>0.30020400000000003</v>
      </c>
      <c r="D694" s="20">
        <v>2240512</v>
      </c>
      <c r="E694" s="20">
        <f>D2:D2245/1000000</f>
        <v>2.2405119999999998</v>
      </c>
      <c r="F694" s="21">
        <v>944093</v>
      </c>
      <c r="G694" s="22">
        <f>F2:F2245/1000000</f>
        <v>0.94409299999999996</v>
      </c>
      <c r="H694" s="27">
        <f t="shared" si="10"/>
        <v>0.133544921875</v>
      </c>
      <c r="I694" s="29">
        <f>'Sheet1 - Table 1'!E3096/(256*256*256)</f>
        <v>5.6272327899932861E-2</v>
      </c>
    </row>
    <row r="695" spans="1:9" ht="15" customHeight="1">
      <c r="A695" s="18">
        <v>693</v>
      </c>
      <c r="B695" s="7">
        <v>299326</v>
      </c>
      <c r="C695" s="7">
        <f>B2:B2245/1000000</f>
        <v>0.29932599999999998</v>
      </c>
      <c r="D695" s="20">
        <v>2241536</v>
      </c>
      <c r="E695" s="20">
        <f>D2:D2245/1000000</f>
        <v>2.241536</v>
      </c>
      <c r="F695" s="21">
        <v>945893</v>
      </c>
      <c r="G695" s="22">
        <f>F2:F2245/1000000</f>
        <v>0.94589299999999998</v>
      </c>
      <c r="H695" s="27">
        <f t="shared" si="10"/>
        <v>0.13360595703125</v>
      </c>
      <c r="I695" s="29">
        <f>'Sheet1 - Table 1'!E3097/(256*256*256)</f>
        <v>5.6379616260528564E-2</v>
      </c>
    </row>
    <row r="696" spans="1:9" ht="15" customHeight="1">
      <c r="A696" s="18">
        <v>694</v>
      </c>
      <c r="B696" s="7">
        <v>298377</v>
      </c>
      <c r="C696" s="7">
        <f>B2:B2245/1000000</f>
        <v>0.298377</v>
      </c>
      <c r="D696" s="20">
        <v>2241792</v>
      </c>
      <c r="E696" s="20">
        <f>D2:D2245/1000000</f>
        <v>2.2417919999999998</v>
      </c>
      <c r="F696" s="21">
        <v>946137</v>
      </c>
      <c r="G696" s="22">
        <f>F2:F2245/1000000</f>
        <v>0.94613700000000001</v>
      </c>
      <c r="H696" s="27">
        <f t="shared" si="10"/>
        <v>0.1336212158203125</v>
      </c>
      <c r="I696" s="29">
        <f>'Sheet1 - Table 1'!E3098/(256*256*256)</f>
        <v>5.639415979385376E-2</v>
      </c>
    </row>
    <row r="697" spans="1:9" ht="15" customHeight="1">
      <c r="A697" s="18">
        <v>695</v>
      </c>
      <c r="B697" s="7">
        <v>297351</v>
      </c>
      <c r="C697" s="7">
        <f>B2:B2245/1000000</f>
        <v>0.29735099999999998</v>
      </c>
      <c r="D697" s="20">
        <v>2243840</v>
      </c>
      <c r="E697" s="20">
        <f>D2:D2245/1000000</f>
        <v>2.2438400000000001</v>
      </c>
      <c r="F697" s="21">
        <v>947790</v>
      </c>
      <c r="G697" s="22">
        <f>F2:F2245/1000000</f>
        <v>0.94779000000000002</v>
      </c>
      <c r="H697" s="27">
        <f t="shared" si="10"/>
        <v>0.1337432861328125</v>
      </c>
      <c r="I697" s="29">
        <f>'Sheet1 - Table 1'!E3099/(256*256*256)</f>
        <v>5.649268627166748E-2</v>
      </c>
    </row>
    <row r="698" spans="1:9" ht="15" customHeight="1">
      <c r="A698" s="18">
        <v>696</v>
      </c>
      <c r="B698" s="7">
        <v>296466</v>
      </c>
      <c r="C698" s="7">
        <f>B2:B2245/1000000</f>
        <v>0.29646600000000001</v>
      </c>
      <c r="D698" s="20">
        <v>2244608</v>
      </c>
      <c r="E698" s="20">
        <f>D2:D2245/1000000</f>
        <v>2.2446079999999999</v>
      </c>
      <c r="F698" s="21">
        <v>948355</v>
      </c>
      <c r="G698" s="22">
        <f>F2:F2245/1000000</f>
        <v>0.94835499999999995</v>
      </c>
      <c r="H698" s="27">
        <f t="shared" si="10"/>
        <v>0.1337890625</v>
      </c>
      <c r="I698" s="29">
        <f>'Sheet1 - Table 1'!E3100/(256*256*256)</f>
        <v>5.6526362895965576E-2</v>
      </c>
    </row>
    <row r="699" spans="1:9" ht="15" customHeight="1">
      <c r="A699" s="18">
        <v>697</v>
      </c>
      <c r="B699" s="7">
        <v>295618</v>
      </c>
      <c r="C699" s="7">
        <f>B2:B2245/1000000</f>
        <v>0.29561799999999999</v>
      </c>
      <c r="D699" s="20">
        <v>2246656</v>
      </c>
      <c r="E699" s="20">
        <f>D2:D2245/1000000</f>
        <v>2.2466560000000002</v>
      </c>
      <c r="F699" s="21">
        <v>949775</v>
      </c>
      <c r="G699" s="22">
        <f>F2:F2245/1000000</f>
        <v>0.94977500000000004</v>
      </c>
      <c r="H699" s="27">
        <f t="shared" si="10"/>
        <v>0.1339111328125</v>
      </c>
      <c r="I699" s="29">
        <f>'Sheet1 - Table 1'!E3101/(256*256*256)</f>
        <v>5.6611001491546631E-2</v>
      </c>
    </row>
    <row r="700" spans="1:9" ht="15" customHeight="1">
      <c r="A700" s="18">
        <v>698</v>
      </c>
      <c r="B700" s="7">
        <v>294985</v>
      </c>
      <c r="C700" s="7">
        <f>B2:B2245/1000000</f>
        <v>0.294985</v>
      </c>
      <c r="D700" s="20">
        <v>2249728</v>
      </c>
      <c r="E700" s="20">
        <f>D2:D2245/1000000</f>
        <v>2.2497280000000002</v>
      </c>
      <c r="F700" s="21">
        <v>950152</v>
      </c>
      <c r="G700" s="22">
        <f>F2:F2245/1000000</f>
        <v>0.950152</v>
      </c>
      <c r="H700" s="27">
        <f t="shared" si="10"/>
        <v>0.13409423828125</v>
      </c>
      <c r="I700" s="29">
        <f>'Sheet1 - Table 1'!E3102/(256*256*256)</f>
        <v>5.6633472442626953E-2</v>
      </c>
    </row>
    <row r="701" spans="1:9" ht="15" customHeight="1">
      <c r="A701" s="18">
        <v>699</v>
      </c>
      <c r="B701" s="7">
        <v>294587</v>
      </c>
      <c r="C701" s="7">
        <f>B2:B2245/1000000</f>
        <v>0.29458699999999999</v>
      </c>
      <c r="D701" s="20">
        <v>2249216</v>
      </c>
      <c r="E701" s="20">
        <f>D2:D2245/1000000</f>
        <v>2.2492160000000001</v>
      </c>
      <c r="F701" s="21">
        <v>951773</v>
      </c>
      <c r="G701" s="22">
        <f>F2:F2245/1000000</f>
        <v>0.95177299999999998</v>
      </c>
      <c r="H701" s="27">
        <f t="shared" si="10"/>
        <v>0.134063720703125</v>
      </c>
      <c r="I701" s="29">
        <f>'Sheet1 - Table 1'!E3103/(256*256*256)</f>
        <v>5.6730091571807861E-2</v>
      </c>
    </row>
    <row r="702" spans="1:9" ht="15" customHeight="1">
      <c r="A702" s="18">
        <v>700</v>
      </c>
      <c r="B702" s="7">
        <v>294021</v>
      </c>
      <c r="C702" s="7">
        <f>B2:B2245/1000000</f>
        <v>0.29402099999999998</v>
      </c>
      <c r="D702" s="20">
        <v>2252288</v>
      </c>
      <c r="E702" s="20">
        <f>D2:D2245/1000000</f>
        <v>2.2522880000000001</v>
      </c>
      <c r="F702" s="21">
        <v>952117</v>
      </c>
      <c r="G702" s="22">
        <f>F2:F2245/1000000</f>
        <v>0.95211699999999999</v>
      </c>
      <c r="H702" s="27">
        <f t="shared" si="10"/>
        <v>0.134246826171875</v>
      </c>
      <c r="I702" s="29">
        <f>'Sheet1 - Table 1'!E3104/(256*256*256)</f>
        <v>5.6750595569610596E-2</v>
      </c>
    </row>
    <row r="703" spans="1:9" ht="15" customHeight="1">
      <c r="A703" s="18">
        <v>701</v>
      </c>
      <c r="B703" s="7">
        <v>293229</v>
      </c>
      <c r="C703" s="7">
        <f>B2:B2245/1000000</f>
        <v>0.29322900000000002</v>
      </c>
      <c r="D703" s="20">
        <v>2254080</v>
      </c>
      <c r="E703" s="20">
        <f>D2:D2245/1000000</f>
        <v>2.2540800000000001</v>
      </c>
      <c r="F703" s="21">
        <v>953345</v>
      </c>
      <c r="G703" s="22">
        <f>F2:F2245/1000000</f>
        <v>0.953345</v>
      </c>
      <c r="H703" s="27">
        <f t="shared" si="10"/>
        <v>0.1343536376953125</v>
      </c>
      <c r="I703" s="29">
        <f>'Sheet1 - Table 1'!E3105/(256*256*256)</f>
        <v>5.6823790073394775E-2</v>
      </c>
    </row>
    <row r="704" spans="1:9" ht="15" customHeight="1">
      <c r="A704" s="18">
        <v>702</v>
      </c>
      <c r="B704" s="7">
        <v>292508</v>
      </c>
      <c r="C704" s="7">
        <f>B2:B2245/1000000</f>
        <v>0.29250799999999999</v>
      </c>
      <c r="D704" s="20">
        <v>2254592</v>
      </c>
      <c r="E704" s="20">
        <f>D2:D2245/1000000</f>
        <v>2.2545920000000002</v>
      </c>
      <c r="F704" s="21">
        <v>953657</v>
      </c>
      <c r="G704" s="22">
        <f>F2:F2245/1000000</f>
        <v>0.95365699999999998</v>
      </c>
      <c r="H704" s="27">
        <f t="shared" si="10"/>
        <v>0.1343841552734375</v>
      </c>
      <c r="I704" s="29">
        <f>'Sheet1 - Table 1'!E3106/(256*256*256)</f>
        <v>5.6842386722564697E-2</v>
      </c>
    </row>
    <row r="705" spans="1:9" ht="15" customHeight="1">
      <c r="A705" s="18">
        <v>703</v>
      </c>
      <c r="B705" s="7">
        <v>291767</v>
      </c>
      <c r="C705" s="7">
        <f>B2:B2245/1000000</f>
        <v>0.291767</v>
      </c>
      <c r="D705" s="20">
        <v>2256896</v>
      </c>
      <c r="E705" s="20">
        <f>D2:D2245/1000000</f>
        <v>2.2568959999999998</v>
      </c>
      <c r="F705" s="21">
        <v>955265</v>
      </c>
      <c r="G705" s="22">
        <f>F2:F2245/1000000</f>
        <v>0.95526500000000003</v>
      </c>
      <c r="H705" s="27">
        <f t="shared" si="10"/>
        <v>0.134521484375</v>
      </c>
      <c r="I705" s="29">
        <f>'Sheet1 - Table 1'!E3107/(256*256*256)</f>
        <v>5.6938230991363525E-2</v>
      </c>
    </row>
    <row r="706" spans="1:9" ht="15" customHeight="1">
      <c r="A706" s="18">
        <v>704</v>
      </c>
      <c r="B706" s="7">
        <v>291188</v>
      </c>
      <c r="C706" s="7">
        <f>B2:B2245/1000000</f>
        <v>0.291188</v>
      </c>
      <c r="D706" s="20">
        <v>2259968</v>
      </c>
      <c r="E706" s="20">
        <f>D2:D2245/1000000</f>
        <v>2.2599680000000002</v>
      </c>
      <c r="F706" s="21">
        <v>955683</v>
      </c>
      <c r="G706" s="22">
        <f>F2:F2245/1000000</f>
        <v>0.95568299999999995</v>
      </c>
      <c r="H706" s="27">
        <f t="shared" si="10"/>
        <v>0.13470458984375</v>
      </c>
      <c r="I706" s="29">
        <f>'Sheet1 - Table 1'!E3108/(256*256*256)</f>
        <v>5.6963145732879639E-2</v>
      </c>
    </row>
    <row r="707" spans="1:9" ht="15" customHeight="1">
      <c r="A707" s="18">
        <v>705</v>
      </c>
      <c r="B707" s="7">
        <v>290347</v>
      </c>
      <c r="C707" s="7">
        <f>B2:B2245/1000000</f>
        <v>0.29034700000000002</v>
      </c>
      <c r="D707" s="20">
        <v>2259456</v>
      </c>
      <c r="E707" s="20">
        <f>D2:D2245/1000000</f>
        <v>2.2594560000000001</v>
      </c>
      <c r="F707" s="21">
        <v>957358</v>
      </c>
      <c r="G707" s="22">
        <f>F2:F2245/1000000</f>
        <v>0.95735800000000004</v>
      </c>
      <c r="H707" s="27">
        <f t="shared" ref="H707:H770" si="11">(D707 / POWER(256,3))</f>
        <v>0.134674072265625</v>
      </c>
      <c r="I707" s="29">
        <f>'Sheet1 - Table 1'!E3109/(256*256*256)</f>
        <v>5.7062983512878418E-2</v>
      </c>
    </row>
    <row r="708" spans="1:9" ht="15" customHeight="1">
      <c r="A708" s="18">
        <v>706</v>
      </c>
      <c r="B708" s="7">
        <v>289300</v>
      </c>
      <c r="C708" s="7">
        <f>B2:B2245/1000000</f>
        <v>0.2893</v>
      </c>
      <c r="D708" s="20">
        <v>2259456</v>
      </c>
      <c r="E708" s="20">
        <f>D2:D2245/1000000</f>
        <v>2.2594560000000001</v>
      </c>
      <c r="F708" s="21">
        <v>957512</v>
      </c>
      <c r="G708" s="22">
        <f>F2:F2245/1000000</f>
        <v>0.95751200000000003</v>
      </c>
      <c r="H708" s="27">
        <f t="shared" si="11"/>
        <v>0.134674072265625</v>
      </c>
      <c r="I708" s="29">
        <f>'Sheet1 - Table 1'!E3110/(256*256*256)</f>
        <v>5.7072162628173828E-2</v>
      </c>
    </row>
    <row r="709" spans="1:9" ht="15" customHeight="1">
      <c r="A709" s="18">
        <v>707</v>
      </c>
      <c r="B709" s="7">
        <v>288434</v>
      </c>
      <c r="C709" s="7">
        <f>B2:B2245/1000000</f>
        <v>0.28843400000000002</v>
      </c>
      <c r="D709" s="20">
        <v>2261248</v>
      </c>
      <c r="E709" s="20">
        <f>D2:D2245/1000000</f>
        <v>2.2612480000000001</v>
      </c>
      <c r="F709" s="21">
        <v>959354</v>
      </c>
      <c r="G709" s="22">
        <f>F2:F2245/1000000</f>
        <v>0.95935400000000004</v>
      </c>
      <c r="H709" s="27">
        <f t="shared" si="11"/>
        <v>0.1347808837890625</v>
      </c>
      <c r="I709" s="29">
        <f>'Sheet1 - Table 1'!E3111/(256*256*256)</f>
        <v>5.7181954383850098E-2</v>
      </c>
    </row>
    <row r="710" spans="1:9" ht="15" customHeight="1">
      <c r="A710" s="18">
        <v>708</v>
      </c>
      <c r="B710" s="7">
        <v>287558</v>
      </c>
      <c r="C710" s="7">
        <f>B2:B2245/1000000</f>
        <v>0.28755799999999998</v>
      </c>
      <c r="D710" s="20">
        <v>2263552</v>
      </c>
      <c r="E710" s="20">
        <f>D2:D2245/1000000</f>
        <v>2.2635519999999998</v>
      </c>
      <c r="F710" s="21">
        <v>959742</v>
      </c>
      <c r="G710" s="22">
        <f>F2:F2245/1000000</f>
        <v>0.95974199999999998</v>
      </c>
      <c r="H710" s="27">
        <f t="shared" si="11"/>
        <v>0.134918212890625</v>
      </c>
      <c r="I710" s="29">
        <f>'Sheet1 - Table 1'!E3112/(256*256*256)</f>
        <v>5.7205080986022949E-2</v>
      </c>
    </row>
    <row r="711" spans="1:9" ht="15" customHeight="1">
      <c r="A711" s="18">
        <v>709</v>
      </c>
      <c r="B711" s="7">
        <v>286781</v>
      </c>
      <c r="C711" s="7">
        <f>B2:B2245/1000000</f>
        <v>0.28678100000000001</v>
      </c>
      <c r="D711" s="20">
        <v>2263552</v>
      </c>
      <c r="E711" s="20">
        <f>D2:D2245/1000000</f>
        <v>2.2635519999999998</v>
      </c>
      <c r="F711" s="21">
        <v>961027</v>
      </c>
      <c r="G711" s="22">
        <f>F2:F2245/1000000</f>
        <v>0.96102699999999996</v>
      </c>
      <c r="H711" s="27">
        <f t="shared" si="11"/>
        <v>0.134918212890625</v>
      </c>
      <c r="I711" s="29">
        <f>'Sheet1 - Table 1'!E3113/(256*256*256)</f>
        <v>5.7281672954559326E-2</v>
      </c>
    </row>
    <row r="712" spans="1:9" ht="15" customHeight="1">
      <c r="A712" s="18">
        <v>710</v>
      </c>
      <c r="B712" s="7">
        <v>286233</v>
      </c>
      <c r="C712" s="7">
        <f>B2:B2245/1000000</f>
        <v>0.28623300000000002</v>
      </c>
      <c r="D712" s="20">
        <v>2266624</v>
      </c>
      <c r="E712" s="20">
        <f>D2:D2245/1000000</f>
        <v>2.2666240000000002</v>
      </c>
      <c r="F712" s="21">
        <v>961150</v>
      </c>
      <c r="G712" s="22">
        <f>F2:F2245/1000000</f>
        <v>0.96114999999999995</v>
      </c>
      <c r="H712" s="27">
        <f t="shared" si="11"/>
        <v>0.135101318359375</v>
      </c>
      <c r="I712" s="29">
        <f>'Sheet1 - Table 1'!E3114/(256*256*256)</f>
        <v>5.7289004325866699E-2</v>
      </c>
    </row>
    <row r="713" spans="1:9" ht="15" customHeight="1">
      <c r="A713" s="18">
        <v>711</v>
      </c>
      <c r="B713" s="7">
        <v>285696</v>
      </c>
      <c r="C713" s="7">
        <f>B2:B2245/1000000</f>
        <v>0.28569600000000001</v>
      </c>
      <c r="D713" s="20">
        <v>2266880</v>
      </c>
      <c r="E713" s="20">
        <f>D2:D2245/1000000</f>
        <v>2.26688</v>
      </c>
      <c r="F713" s="21">
        <v>962638</v>
      </c>
      <c r="G713" s="22">
        <f>F2:F2245/1000000</f>
        <v>0.96263799999999999</v>
      </c>
      <c r="H713" s="27">
        <f t="shared" si="11"/>
        <v>0.1351165771484375</v>
      </c>
      <c r="I713" s="29">
        <f>'Sheet1 - Table 1'!E3115/(256*256*256)</f>
        <v>5.737769603729248E-2</v>
      </c>
    </row>
    <row r="714" spans="1:9" ht="15" customHeight="1">
      <c r="A714" s="18">
        <v>712</v>
      </c>
      <c r="B714" s="7">
        <v>285174</v>
      </c>
      <c r="C714" s="7">
        <f>B2:B2245/1000000</f>
        <v>0.28517399999999998</v>
      </c>
      <c r="D714" s="20">
        <v>2268928</v>
      </c>
      <c r="E714" s="20">
        <f>D2:D2245/1000000</f>
        <v>2.2689279999999998</v>
      </c>
      <c r="F714" s="21">
        <v>964235</v>
      </c>
      <c r="G714" s="22">
        <f>F2:F2245/1000000</f>
        <v>0.96423499999999995</v>
      </c>
      <c r="H714" s="27">
        <f t="shared" si="11"/>
        <v>0.1352386474609375</v>
      </c>
      <c r="I714" s="29">
        <f>'Sheet1 - Table 1'!E3116/(256*256*256)</f>
        <v>5.7472884654998779E-2</v>
      </c>
    </row>
    <row r="715" spans="1:9" ht="15" customHeight="1">
      <c r="A715" s="18">
        <v>713</v>
      </c>
      <c r="B715" s="7">
        <v>284037</v>
      </c>
      <c r="C715" s="7">
        <f>B2:B2245/1000000</f>
        <v>0.28403699999999998</v>
      </c>
      <c r="D715" s="20">
        <v>2270976</v>
      </c>
      <c r="E715" s="20">
        <f>D2:D2245/1000000</f>
        <v>2.2709760000000001</v>
      </c>
      <c r="F715" s="21">
        <v>964329</v>
      </c>
      <c r="G715" s="22">
        <f>F2:F2245/1000000</f>
        <v>0.96432899999999999</v>
      </c>
      <c r="H715" s="27">
        <f t="shared" si="11"/>
        <v>0.1353607177734375</v>
      </c>
      <c r="I715" s="29">
        <f>'Sheet1 - Table 1'!E3117/(256*256*256)</f>
        <v>5.7478487491607666E-2</v>
      </c>
    </row>
    <row r="716" spans="1:9" ht="15" customHeight="1">
      <c r="A716" s="18">
        <v>714</v>
      </c>
      <c r="B716" s="7">
        <v>283322</v>
      </c>
      <c r="C716" s="7">
        <f>B2:B2245/1000000</f>
        <v>0.28332200000000002</v>
      </c>
      <c r="D716" s="20">
        <v>2274048</v>
      </c>
      <c r="E716" s="20">
        <f>D2:D2245/1000000</f>
        <v>2.2740480000000001</v>
      </c>
      <c r="F716" s="21">
        <v>966134</v>
      </c>
      <c r="G716" s="22">
        <f>F2:F2245/1000000</f>
        <v>0.96613400000000005</v>
      </c>
      <c r="H716" s="27">
        <f t="shared" si="11"/>
        <v>0.1355438232421875</v>
      </c>
      <c r="I716" s="29">
        <f>'Sheet1 - Table 1'!E3118/(256*256*256)</f>
        <v>5.7586073875427246E-2</v>
      </c>
    </row>
    <row r="717" spans="1:9" ht="15" customHeight="1">
      <c r="A717" s="18">
        <v>715</v>
      </c>
      <c r="B717" s="7">
        <v>282259</v>
      </c>
      <c r="C717" s="7">
        <f>B2:B2245/1000000</f>
        <v>0.28225899999999998</v>
      </c>
      <c r="D717" s="20">
        <v>2276096</v>
      </c>
      <c r="E717" s="20">
        <f>D2:D2245/1000000</f>
        <v>2.2760959999999999</v>
      </c>
      <c r="F717" s="21">
        <v>966108</v>
      </c>
      <c r="G717" s="22">
        <f>F2:F2245/1000000</f>
        <v>0.96610799999999997</v>
      </c>
      <c r="H717" s="27">
        <f t="shared" si="11"/>
        <v>0.1356658935546875</v>
      </c>
      <c r="I717" s="29">
        <f>'Sheet1 - Table 1'!E3119/(256*256*256)</f>
        <v>5.7584524154663086E-2</v>
      </c>
    </row>
    <row r="718" spans="1:9" ht="15" customHeight="1">
      <c r="A718" s="18">
        <v>716</v>
      </c>
      <c r="B718" s="7">
        <v>281445</v>
      </c>
      <c r="C718" s="7">
        <f>B2:B2245/1000000</f>
        <v>0.281445</v>
      </c>
      <c r="D718" s="20">
        <v>2278144</v>
      </c>
      <c r="E718" s="20">
        <f>D2:D2245/1000000</f>
        <v>2.2781440000000002</v>
      </c>
      <c r="F718" s="21">
        <v>968128</v>
      </c>
      <c r="G718" s="22">
        <f>F2:F2245/1000000</f>
        <v>0.96812799999999999</v>
      </c>
      <c r="H718" s="27">
        <f t="shared" si="11"/>
        <v>0.1357879638671875</v>
      </c>
      <c r="I718" s="29">
        <f>'Sheet1 - Table 1'!E3120/(256*256*256)</f>
        <v>5.7704925537109375E-2</v>
      </c>
    </row>
    <row r="719" spans="1:9" ht="15" customHeight="1">
      <c r="A719" s="18">
        <v>717</v>
      </c>
      <c r="B719" s="7">
        <v>280974</v>
      </c>
      <c r="C719" s="7">
        <f>B2:B2245/1000000</f>
        <v>0.280974</v>
      </c>
      <c r="D719" s="20">
        <v>2280192</v>
      </c>
      <c r="E719" s="20">
        <f>D2:D2245/1000000</f>
        <v>2.280192</v>
      </c>
      <c r="F719" s="21">
        <v>968062</v>
      </c>
      <c r="G719" s="22">
        <f>F2:F2245/1000000</f>
        <v>0.96806199999999998</v>
      </c>
      <c r="H719" s="27">
        <f t="shared" si="11"/>
        <v>0.1359100341796875</v>
      </c>
      <c r="I719" s="29">
        <f>'Sheet1 - Table 1'!E3121/(256*256*256)</f>
        <v>5.7700991630554199E-2</v>
      </c>
    </row>
    <row r="720" spans="1:9" ht="15" customHeight="1">
      <c r="A720" s="18">
        <v>718</v>
      </c>
      <c r="B720" s="7">
        <v>280066</v>
      </c>
      <c r="C720" s="7">
        <f>B2:B2245/1000000</f>
        <v>0.28006599999999998</v>
      </c>
      <c r="D720" s="20">
        <v>2280448</v>
      </c>
      <c r="E720" s="20">
        <f>D2:D2245/1000000</f>
        <v>2.2804479999999998</v>
      </c>
      <c r="F720" s="21">
        <v>969542</v>
      </c>
      <c r="G720" s="22">
        <f>F2:F2245/1000000</f>
        <v>0.96954200000000001</v>
      </c>
      <c r="H720" s="27">
        <f t="shared" si="11"/>
        <v>0.13592529296875</v>
      </c>
      <c r="I720" s="29">
        <f>'Sheet1 - Table 1'!E3122/(256*256*256)</f>
        <v>5.7789206504821777E-2</v>
      </c>
    </row>
    <row r="721" spans="1:9" ht="15" customHeight="1">
      <c r="A721" s="18">
        <v>719</v>
      </c>
      <c r="B721" s="7">
        <v>279466</v>
      </c>
      <c r="C721" s="7">
        <f>B2:B2245/1000000</f>
        <v>0.27946599999999999</v>
      </c>
      <c r="D721" s="20">
        <v>2284032</v>
      </c>
      <c r="E721" s="20">
        <f>D2:D2245/1000000</f>
        <v>2.2840319999999998</v>
      </c>
      <c r="F721" s="21">
        <v>969532</v>
      </c>
      <c r="G721" s="22">
        <f>F2:F2245/1000000</f>
        <v>0.96953199999999995</v>
      </c>
      <c r="H721" s="27">
        <f t="shared" si="11"/>
        <v>0.136138916015625</v>
      </c>
      <c r="I721" s="29">
        <f>'Sheet1 - Table 1'!E3123/(256*256*256)</f>
        <v>5.7788610458374023E-2</v>
      </c>
    </row>
    <row r="722" spans="1:9" ht="15" customHeight="1">
      <c r="A722" s="18">
        <v>720</v>
      </c>
      <c r="B722" s="7">
        <v>278993</v>
      </c>
      <c r="C722" s="7">
        <f>B2:B2245/1000000</f>
        <v>0.27899299999999999</v>
      </c>
      <c r="D722" s="20">
        <v>2284032</v>
      </c>
      <c r="E722" s="20">
        <f>D2:D2245/1000000</f>
        <v>2.2840319999999998</v>
      </c>
      <c r="F722" s="21">
        <v>971149</v>
      </c>
      <c r="G722" s="22">
        <f>F2:F2245/1000000</f>
        <v>0.97114900000000004</v>
      </c>
      <c r="H722" s="27">
        <f t="shared" si="11"/>
        <v>0.136138916015625</v>
      </c>
      <c r="I722" s="29">
        <f>'Sheet1 - Table 1'!E3124/(256*256*256)</f>
        <v>5.788499116897583E-2</v>
      </c>
    </row>
    <row r="723" spans="1:9" ht="15" customHeight="1">
      <c r="A723" s="18">
        <v>721</v>
      </c>
      <c r="B723" s="7">
        <v>278267</v>
      </c>
      <c r="C723" s="7">
        <f>B2:B2245/1000000</f>
        <v>0.27826699999999999</v>
      </c>
      <c r="D723" s="20">
        <v>2285568</v>
      </c>
      <c r="E723" s="20">
        <f>D2:D2245/1000000</f>
        <v>2.285568</v>
      </c>
      <c r="F723" s="21">
        <v>971139</v>
      </c>
      <c r="G723" s="22">
        <f>F2:F2245/1000000</f>
        <v>0.97113899999999997</v>
      </c>
      <c r="H723" s="27">
        <f t="shared" si="11"/>
        <v>0.13623046875</v>
      </c>
      <c r="I723" s="29">
        <f>'Sheet1 - Table 1'!E3125/(256*256*256)</f>
        <v>5.7884395122528076E-2</v>
      </c>
    </row>
    <row r="724" spans="1:9" ht="15" customHeight="1">
      <c r="A724" s="18">
        <v>722</v>
      </c>
      <c r="B724" s="7">
        <v>277289</v>
      </c>
      <c r="C724" s="7">
        <f>B2:B2245/1000000</f>
        <v>0.27728900000000001</v>
      </c>
      <c r="D724" s="20">
        <v>2287872</v>
      </c>
      <c r="E724" s="20">
        <f>D2:D2245/1000000</f>
        <v>2.2878720000000001</v>
      </c>
      <c r="F724" s="21">
        <v>972650</v>
      </c>
      <c r="G724" s="22">
        <f>F2:F2245/1000000</f>
        <v>0.97265000000000001</v>
      </c>
      <c r="H724" s="27">
        <f t="shared" si="11"/>
        <v>0.1363677978515625</v>
      </c>
      <c r="I724" s="29">
        <f>'Sheet1 - Table 1'!E3126/(256*256*256)</f>
        <v>5.7974457740783691E-2</v>
      </c>
    </row>
    <row r="725" spans="1:9" ht="15" customHeight="1">
      <c r="A725" s="18">
        <v>723</v>
      </c>
      <c r="B725" s="7">
        <v>276078</v>
      </c>
      <c r="C725" s="7">
        <f>B2:B2245/1000000</f>
        <v>0.27607799999999999</v>
      </c>
      <c r="D725" s="20">
        <v>2288384</v>
      </c>
      <c r="E725" s="20">
        <f>D2:D2245/1000000</f>
        <v>2.2883840000000002</v>
      </c>
      <c r="F725" s="21">
        <v>972912</v>
      </c>
      <c r="G725" s="22">
        <f>F2:F2245/1000000</f>
        <v>0.972912</v>
      </c>
      <c r="H725" s="27">
        <f t="shared" si="11"/>
        <v>0.1363983154296875</v>
      </c>
      <c r="I725" s="29">
        <f>'Sheet1 - Table 1'!E3127/(256*256*256)</f>
        <v>5.7990074157714844E-2</v>
      </c>
    </row>
    <row r="726" spans="1:9" ht="15" customHeight="1">
      <c r="A726" s="18">
        <v>724</v>
      </c>
      <c r="B726" s="7">
        <v>275297</v>
      </c>
      <c r="C726" s="7">
        <f>B2:B2245/1000000</f>
        <v>0.27529700000000001</v>
      </c>
      <c r="D726" s="20">
        <v>2290176</v>
      </c>
      <c r="E726" s="20">
        <f>D2:D2245/1000000</f>
        <v>2.2901760000000002</v>
      </c>
      <c r="F726" s="21">
        <v>974716</v>
      </c>
      <c r="G726" s="22">
        <f>F2:F2245/1000000</f>
        <v>0.97471600000000003</v>
      </c>
      <c r="H726" s="27">
        <f t="shared" si="11"/>
        <v>0.136505126953125</v>
      </c>
      <c r="I726" s="29">
        <f>'Sheet1 - Table 1'!E3128/(256*256*256)</f>
        <v>5.8097600936889648E-2</v>
      </c>
    </row>
    <row r="727" spans="1:9" ht="15" customHeight="1">
      <c r="A727" s="18">
        <v>725</v>
      </c>
      <c r="B727" s="7">
        <v>274936</v>
      </c>
      <c r="C727" s="7">
        <f>B2:B2245/1000000</f>
        <v>0.27493600000000001</v>
      </c>
      <c r="D727" s="20">
        <v>2291968</v>
      </c>
      <c r="E727" s="20">
        <f>D2:D2245/1000000</f>
        <v>2.2919679999999998</v>
      </c>
      <c r="F727" s="21">
        <v>974576</v>
      </c>
      <c r="G727" s="22">
        <f>F2:F2245/1000000</f>
        <v>0.974576</v>
      </c>
      <c r="H727" s="27">
        <f t="shared" si="11"/>
        <v>0.1366119384765625</v>
      </c>
      <c r="I727" s="29">
        <f>'Sheet1 - Table 1'!E3129/(256*256*256)</f>
        <v>5.8089256286621094E-2</v>
      </c>
    </row>
    <row r="728" spans="1:9" ht="15" customHeight="1">
      <c r="A728" s="18">
        <v>726</v>
      </c>
      <c r="B728" s="7">
        <v>274461</v>
      </c>
      <c r="C728" s="7">
        <f>B2:B2245/1000000</f>
        <v>0.27446100000000001</v>
      </c>
      <c r="D728" s="20">
        <v>2293504</v>
      </c>
      <c r="E728" s="20">
        <f>D2:D2245/1000000</f>
        <v>2.293504</v>
      </c>
      <c r="F728" s="21">
        <v>976362</v>
      </c>
      <c r="G728" s="22">
        <f>F2:F2245/1000000</f>
        <v>0.97636199999999995</v>
      </c>
      <c r="H728" s="27">
        <f t="shared" si="11"/>
        <v>0.1367034912109375</v>
      </c>
      <c r="I728" s="29">
        <f>'Sheet1 - Table 1'!E3130/(256*256*256)</f>
        <v>5.8195710182189941E-2</v>
      </c>
    </row>
    <row r="729" spans="1:9" ht="15" customHeight="1">
      <c r="A729" s="18">
        <v>727</v>
      </c>
      <c r="B729" s="7">
        <v>274142</v>
      </c>
      <c r="C729" s="7">
        <f>B2:B2245/1000000</f>
        <v>0.274142</v>
      </c>
      <c r="D729" s="20">
        <v>2295808</v>
      </c>
      <c r="E729" s="20">
        <f>D2:D2245/1000000</f>
        <v>2.2958080000000001</v>
      </c>
      <c r="F729" s="21">
        <v>976424</v>
      </c>
      <c r="G729" s="22">
        <f>F2:F2245/1000000</f>
        <v>0.97642399999999996</v>
      </c>
      <c r="H729" s="27">
        <f t="shared" si="11"/>
        <v>0.1368408203125</v>
      </c>
      <c r="I729" s="29">
        <f>'Sheet1 - Table 1'!E3131/(256*256*256)</f>
        <v>5.8199405670166016E-2</v>
      </c>
    </row>
    <row r="730" spans="1:9" ht="15" customHeight="1">
      <c r="A730" s="18">
        <v>728</v>
      </c>
      <c r="B730" s="7">
        <v>273604</v>
      </c>
      <c r="C730" s="7">
        <f>B2:B2245/1000000</f>
        <v>0.27360400000000001</v>
      </c>
      <c r="D730" s="20">
        <v>2297600</v>
      </c>
      <c r="E730" s="20">
        <f>D2:D2245/1000000</f>
        <v>2.2976000000000001</v>
      </c>
      <c r="F730" s="21">
        <v>977821</v>
      </c>
      <c r="G730" s="22">
        <f>F2:F2245/1000000</f>
        <v>0.97782100000000005</v>
      </c>
      <c r="H730" s="27">
        <f t="shared" si="11"/>
        <v>0.1369476318359375</v>
      </c>
      <c r="I730" s="29">
        <f>'Sheet1 - Table 1'!E3132/(256*256*256)</f>
        <v>5.8282673358917236E-2</v>
      </c>
    </row>
    <row r="731" spans="1:9" ht="15" customHeight="1">
      <c r="A731" s="18">
        <v>729</v>
      </c>
      <c r="B731" s="7">
        <v>272895</v>
      </c>
      <c r="C731" s="7">
        <f>B2:B2245/1000000</f>
        <v>0.272895</v>
      </c>
      <c r="D731" s="20">
        <v>2301952</v>
      </c>
      <c r="E731" s="20">
        <f>D2:D2245/1000000</f>
        <v>2.301952</v>
      </c>
      <c r="F731" s="21">
        <v>978001</v>
      </c>
      <c r="G731" s="22">
        <f>F2:F2245/1000000</f>
        <v>0.97800100000000001</v>
      </c>
      <c r="H731" s="27">
        <f t="shared" si="11"/>
        <v>0.13720703125</v>
      </c>
      <c r="I731" s="29">
        <f>'Sheet1 - Table 1'!E3133/(256*256*256)</f>
        <v>5.8293402194976807E-2</v>
      </c>
    </row>
    <row r="732" spans="1:9" ht="15" customHeight="1">
      <c r="A732" s="18">
        <v>730</v>
      </c>
      <c r="B732" s="7">
        <v>272115</v>
      </c>
      <c r="C732" s="7">
        <f>B2:B2245/1000000</f>
        <v>0.272115</v>
      </c>
      <c r="D732" s="20">
        <v>2302208</v>
      </c>
      <c r="E732" s="20">
        <f>D2:D2245/1000000</f>
        <v>2.3022079999999998</v>
      </c>
      <c r="F732" s="21">
        <v>979482</v>
      </c>
      <c r="G732" s="22">
        <f>F2:F2245/1000000</f>
        <v>0.97948199999999996</v>
      </c>
      <c r="H732" s="27">
        <f t="shared" si="11"/>
        <v>0.1372222900390625</v>
      </c>
      <c r="I732" s="29">
        <f>'Sheet1 - Table 1'!E3134/(256*256*256)</f>
        <v>5.838167667388916E-2</v>
      </c>
    </row>
    <row r="733" spans="1:9" ht="15" customHeight="1">
      <c r="A733" s="18">
        <v>731</v>
      </c>
      <c r="B733" s="7">
        <v>271554</v>
      </c>
      <c r="C733" s="7">
        <f>B2:B2245/1000000</f>
        <v>0.27155400000000002</v>
      </c>
      <c r="D733" s="20">
        <v>2301696</v>
      </c>
      <c r="E733" s="20">
        <f>D2:D2245/1000000</f>
        <v>2.3016960000000002</v>
      </c>
      <c r="F733" s="21">
        <v>979317</v>
      </c>
      <c r="G733" s="22">
        <f>F2:F2245/1000000</f>
        <v>0.97931699999999999</v>
      </c>
      <c r="H733" s="27">
        <f t="shared" si="11"/>
        <v>0.1371917724609375</v>
      </c>
      <c r="I733" s="29">
        <f>'Sheet1 - Table 1'!E3135/(256*256*256)</f>
        <v>5.8371841907501221E-2</v>
      </c>
    </row>
    <row r="734" spans="1:9" ht="15" customHeight="1">
      <c r="A734" s="18">
        <v>732</v>
      </c>
      <c r="B734" s="7">
        <v>271188</v>
      </c>
      <c r="C734" s="7">
        <f>B2:B2245/1000000</f>
        <v>0.27118799999999998</v>
      </c>
      <c r="D734" s="20">
        <v>2304000</v>
      </c>
      <c r="E734" s="20">
        <f>D2:D2245/1000000</f>
        <v>2.3039999999999998</v>
      </c>
      <c r="F734" s="21">
        <v>980870</v>
      </c>
      <c r="G734" s="22">
        <f>F2:F2245/1000000</f>
        <v>0.98087000000000002</v>
      </c>
      <c r="H734" s="27">
        <f t="shared" si="11"/>
        <v>0.1373291015625</v>
      </c>
      <c r="I734" s="29">
        <f>'Sheet1 - Table 1'!E3136/(256*256*256)</f>
        <v>5.8464407920837402E-2</v>
      </c>
    </row>
    <row r="735" spans="1:9" ht="15" customHeight="1">
      <c r="A735" s="18">
        <v>733</v>
      </c>
      <c r="B735" s="7">
        <v>270394</v>
      </c>
      <c r="C735" s="7">
        <f>B2:B2245/1000000</f>
        <v>0.27039400000000002</v>
      </c>
      <c r="D735" s="20">
        <v>2306048</v>
      </c>
      <c r="E735" s="20">
        <f>D2:D2245/1000000</f>
        <v>2.3060480000000001</v>
      </c>
      <c r="F735" s="21">
        <v>980612</v>
      </c>
      <c r="G735" s="22">
        <f>F2:F2245/1000000</f>
        <v>0.98061200000000004</v>
      </c>
      <c r="H735" s="27">
        <f t="shared" si="11"/>
        <v>0.137451171875</v>
      </c>
      <c r="I735" s="29">
        <f>'Sheet1 - Table 1'!E3137/(256*256*256)</f>
        <v>5.8449029922485352E-2</v>
      </c>
    </row>
    <row r="736" spans="1:9" ht="15" customHeight="1">
      <c r="A736" s="18">
        <v>734</v>
      </c>
      <c r="B736" s="7">
        <v>269840</v>
      </c>
      <c r="C736" s="7">
        <f>B2:B2245/1000000</f>
        <v>0.26984000000000002</v>
      </c>
      <c r="D736" s="20">
        <v>2308608</v>
      </c>
      <c r="E736" s="20">
        <f>D2:D2245/1000000</f>
        <v>2.308608</v>
      </c>
      <c r="F736" s="21">
        <v>982171</v>
      </c>
      <c r="G736" s="22">
        <f>F2:F2245/1000000</f>
        <v>0.98217100000000002</v>
      </c>
      <c r="H736" s="27">
        <f t="shared" si="11"/>
        <v>0.137603759765625</v>
      </c>
      <c r="I736" s="29">
        <f>'Sheet1 - Table 1'!E3138/(256*256*256)</f>
        <v>5.8541953563690186E-2</v>
      </c>
    </row>
    <row r="737" spans="1:9" ht="15" customHeight="1">
      <c r="A737" s="18">
        <v>735</v>
      </c>
      <c r="B737" s="7">
        <v>269208</v>
      </c>
      <c r="C737" s="7">
        <f>B2:B2245/1000000</f>
        <v>0.269208</v>
      </c>
      <c r="D737" s="20">
        <v>2310912</v>
      </c>
      <c r="E737" s="20">
        <f>D2:D2245/1000000</f>
        <v>2.3109120000000001</v>
      </c>
      <c r="F737" s="21">
        <v>981987</v>
      </c>
      <c r="G737" s="22">
        <f>F2:F2245/1000000</f>
        <v>0.98198700000000005</v>
      </c>
      <c r="H737" s="27">
        <f t="shared" si="11"/>
        <v>0.1377410888671875</v>
      </c>
      <c r="I737" s="29">
        <f>'Sheet1 - Table 1'!E3139/(256*256*256)</f>
        <v>5.8530986309051514E-2</v>
      </c>
    </row>
    <row r="738" spans="1:9" ht="15" customHeight="1">
      <c r="A738" s="18">
        <v>736</v>
      </c>
      <c r="B738" s="7">
        <v>268636</v>
      </c>
      <c r="C738" s="7">
        <f>B2:B2245/1000000</f>
        <v>0.26863599999999999</v>
      </c>
      <c r="D738" s="20">
        <v>2311424</v>
      </c>
      <c r="E738" s="20">
        <f>D2:D2245/1000000</f>
        <v>2.3114240000000001</v>
      </c>
      <c r="F738" s="21">
        <v>983682</v>
      </c>
      <c r="G738" s="22">
        <f>F2:F2245/1000000</f>
        <v>0.98368199999999995</v>
      </c>
      <c r="H738" s="27">
        <f t="shared" si="11"/>
        <v>0.1377716064453125</v>
      </c>
      <c r="I738" s="29">
        <f>'Sheet1 - Table 1'!E3140/(256*256*256)</f>
        <v>5.8632016181945801E-2</v>
      </c>
    </row>
    <row r="739" spans="1:9" ht="15" customHeight="1">
      <c r="A739" s="18">
        <v>737</v>
      </c>
      <c r="B739" s="7">
        <v>267707</v>
      </c>
      <c r="C739" s="7">
        <f>B2:B2245/1000000</f>
        <v>0.26770699999999997</v>
      </c>
      <c r="D739" s="20">
        <v>2312448</v>
      </c>
      <c r="E739" s="20">
        <f>D2:D2245/1000000</f>
        <v>2.3124479999999998</v>
      </c>
      <c r="F739" s="21">
        <v>983470</v>
      </c>
      <c r="G739" s="22">
        <f>F2:F2245/1000000</f>
        <v>0.98346999999999996</v>
      </c>
      <c r="H739" s="27">
        <f t="shared" si="11"/>
        <v>0.1378326416015625</v>
      </c>
      <c r="I739" s="29">
        <f>'Sheet1 - Table 1'!E3141/(256*256*256)</f>
        <v>5.8619379997253418E-2</v>
      </c>
    </row>
    <row r="740" spans="1:9" ht="15" customHeight="1">
      <c r="A740" s="18">
        <v>738</v>
      </c>
      <c r="B740" s="7">
        <v>266700</v>
      </c>
      <c r="C740" s="7">
        <f>B2:B2245/1000000</f>
        <v>0.26669999999999999</v>
      </c>
      <c r="D740" s="20">
        <v>2313984</v>
      </c>
      <c r="E740" s="20">
        <f>D2:D2245/1000000</f>
        <v>2.313984</v>
      </c>
      <c r="F740" s="21">
        <v>984972</v>
      </c>
      <c r="G740" s="22">
        <f>F2:F2245/1000000</f>
        <v>0.98497199999999996</v>
      </c>
      <c r="H740" s="27">
        <f t="shared" si="11"/>
        <v>0.1379241943359375</v>
      </c>
      <c r="I740" s="29">
        <f>'Sheet1 - Table 1'!E3142/(256*256*256)</f>
        <v>5.8708906173706055E-2</v>
      </c>
    </row>
    <row r="741" spans="1:9" ht="15" customHeight="1">
      <c r="A741" s="18">
        <v>739</v>
      </c>
      <c r="B741" s="7">
        <v>266215</v>
      </c>
      <c r="C741" s="7">
        <f>B2:B2245/1000000</f>
        <v>0.26621499999999998</v>
      </c>
      <c r="D741" s="20">
        <v>2316544</v>
      </c>
      <c r="E741" s="20">
        <f>D2:D2245/1000000</f>
        <v>2.3165439999999999</v>
      </c>
      <c r="F741" s="21">
        <v>984531</v>
      </c>
      <c r="G741" s="22">
        <f>F2:F2245/1000000</f>
        <v>0.98453100000000004</v>
      </c>
      <c r="H741" s="27">
        <f t="shared" si="11"/>
        <v>0.1380767822265625</v>
      </c>
      <c r="I741" s="29">
        <f>'Sheet1 - Table 1'!E3143/(256*256*256)</f>
        <v>5.8682620525360107E-2</v>
      </c>
    </row>
    <row r="742" spans="1:9" ht="15" customHeight="1">
      <c r="A742" s="18">
        <v>740</v>
      </c>
      <c r="B742" s="7">
        <v>265840</v>
      </c>
      <c r="C742" s="7">
        <f>B2:B2245/1000000</f>
        <v>0.26584000000000002</v>
      </c>
      <c r="D742" s="20">
        <v>2317824</v>
      </c>
      <c r="E742" s="20">
        <f>D2:D2245/1000000</f>
        <v>2.3178239999999999</v>
      </c>
      <c r="F742" s="21">
        <v>986204</v>
      </c>
      <c r="G742" s="22">
        <f>F2:F2245/1000000</f>
        <v>0.98620399999999997</v>
      </c>
      <c r="H742" s="27">
        <f t="shared" si="11"/>
        <v>0.138153076171875</v>
      </c>
      <c r="I742" s="29">
        <f>'Sheet1 - Table 1'!E3144/(256*256*256)</f>
        <v>5.8782339096069336E-2</v>
      </c>
    </row>
    <row r="743" spans="1:9" ht="15" customHeight="1">
      <c r="A743" s="18">
        <v>741</v>
      </c>
      <c r="B743" s="7">
        <v>265410</v>
      </c>
      <c r="C743" s="7">
        <f>B2:B2245/1000000</f>
        <v>0.26540999999999998</v>
      </c>
      <c r="D743" s="20">
        <v>2318848</v>
      </c>
      <c r="E743" s="20">
        <f>D2:D2245/1000000</f>
        <v>2.318848</v>
      </c>
      <c r="F743" s="21">
        <v>986025</v>
      </c>
      <c r="G743" s="22">
        <f>F2:F2245/1000000</f>
        <v>0.98602500000000004</v>
      </c>
      <c r="H743" s="27">
        <f t="shared" si="11"/>
        <v>0.138214111328125</v>
      </c>
      <c r="I743" s="29">
        <f>'Sheet1 - Table 1'!E3145/(256*256*256)</f>
        <v>5.8771669864654541E-2</v>
      </c>
    </row>
    <row r="744" spans="1:9" ht="15" customHeight="1">
      <c r="A744" s="18">
        <v>742</v>
      </c>
      <c r="B744" s="7">
        <v>264925</v>
      </c>
      <c r="C744" s="7">
        <f>B2:B2245/1000000</f>
        <v>0.26492500000000002</v>
      </c>
      <c r="D744" s="20">
        <v>2318848</v>
      </c>
      <c r="E744" s="20">
        <f>D2:D2245/1000000</f>
        <v>2.318848</v>
      </c>
      <c r="F744" s="21">
        <v>987642</v>
      </c>
      <c r="G744" s="22">
        <f>F2:F2245/1000000</f>
        <v>0.98764200000000002</v>
      </c>
      <c r="H744" s="27">
        <f t="shared" si="11"/>
        <v>0.138214111328125</v>
      </c>
      <c r="I744" s="29">
        <f>'Sheet1 - Table 1'!E3146/(256*256*256)</f>
        <v>5.8868050575256348E-2</v>
      </c>
    </row>
    <row r="745" spans="1:9" ht="15" customHeight="1">
      <c r="A745" s="18">
        <v>743</v>
      </c>
      <c r="B745" s="7">
        <v>264701</v>
      </c>
      <c r="C745" s="7">
        <f>B2:B2245/1000000</f>
        <v>0.26470100000000002</v>
      </c>
      <c r="D745" s="20">
        <v>2321408</v>
      </c>
      <c r="E745" s="20">
        <f>D2:D2245/1000000</f>
        <v>2.3214079999999999</v>
      </c>
      <c r="F745" s="21">
        <v>987613</v>
      </c>
      <c r="G745" s="22">
        <f>F2:F2245/1000000</f>
        <v>0.98761299999999996</v>
      </c>
      <c r="H745" s="27">
        <f t="shared" si="11"/>
        <v>0.13836669921875</v>
      </c>
      <c r="I745" s="29">
        <f>'Sheet1 - Table 1'!E3147/(256*256*256)</f>
        <v>5.8866322040557861E-2</v>
      </c>
    </row>
    <row r="746" spans="1:9" ht="15" customHeight="1">
      <c r="A746" s="18">
        <v>744</v>
      </c>
      <c r="B746" s="7">
        <v>264295</v>
      </c>
      <c r="C746" s="7">
        <f>B2:B2245/1000000</f>
        <v>0.264295</v>
      </c>
      <c r="D746" s="20">
        <v>2323968</v>
      </c>
      <c r="E746" s="20">
        <f>D2:D2245/1000000</f>
        <v>2.3239679999999998</v>
      </c>
      <c r="F746" s="21">
        <v>989208</v>
      </c>
      <c r="G746" s="22">
        <f>F2:F2245/1000000</f>
        <v>0.98920799999999998</v>
      </c>
      <c r="H746" s="27">
        <f t="shared" si="11"/>
        <v>0.138519287109375</v>
      </c>
      <c r="I746" s="29">
        <f>'Sheet1 - Table 1'!E3148/(256*256*256)</f>
        <v>5.8961391448974609E-2</v>
      </c>
    </row>
    <row r="747" spans="1:9" ht="15" customHeight="1">
      <c r="A747" s="18">
        <v>745</v>
      </c>
      <c r="B747" s="7">
        <v>263997</v>
      </c>
      <c r="C747" s="7">
        <f>B2:B2245/1000000</f>
        <v>0.26399699999999998</v>
      </c>
      <c r="D747" s="20">
        <v>2326272</v>
      </c>
      <c r="E747" s="20">
        <f>D2:D2245/1000000</f>
        <v>2.3262719999999999</v>
      </c>
      <c r="F747" s="21">
        <v>989156</v>
      </c>
      <c r="G747" s="22">
        <f>F2:F2245/1000000</f>
        <v>0.98915600000000004</v>
      </c>
      <c r="H747" s="27">
        <f t="shared" si="11"/>
        <v>0.1386566162109375</v>
      </c>
      <c r="I747" s="29">
        <f>'Sheet1 - Table 1'!E3149/(256*256*256)</f>
        <v>5.8958292007446289E-2</v>
      </c>
    </row>
    <row r="748" spans="1:9" ht="15" customHeight="1">
      <c r="A748" s="18">
        <v>746</v>
      </c>
      <c r="B748" s="7">
        <v>263604</v>
      </c>
      <c r="C748" s="7">
        <f>B2:B2245/1000000</f>
        <v>0.263604</v>
      </c>
      <c r="D748" s="20">
        <v>2327808</v>
      </c>
      <c r="E748" s="20">
        <f>D2:D2245/1000000</f>
        <v>2.3278080000000001</v>
      </c>
      <c r="F748" s="21">
        <v>990540</v>
      </c>
      <c r="G748" s="22">
        <f>F2:F2245/1000000</f>
        <v>0.99053999999999998</v>
      </c>
      <c r="H748" s="27">
        <f t="shared" si="11"/>
        <v>0.1387481689453125</v>
      </c>
      <c r="I748" s="29">
        <f>'Sheet1 - Table 1'!E3150/(256*256*256)</f>
        <v>5.904078483581543E-2</v>
      </c>
    </row>
    <row r="749" spans="1:9" ht="15" customHeight="1">
      <c r="A749" s="18">
        <v>747</v>
      </c>
      <c r="B749" s="7">
        <v>262986</v>
      </c>
      <c r="C749" s="7">
        <f>B2:B2245/1000000</f>
        <v>0.262986</v>
      </c>
      <c r="D749" s="20">
        <v>2328064</v>
      </c>
      <c r="E749" s="20">
        <f>D2:D2245/1000000</f>
        <v>2.3280639999999999</v>
      </c>
      <c r="F749" s="21">
        <v>990680</v>
      </c>
      <c r="G749" s="22">
        <f>F2:F2245/1000000</f>
        <v>0.99068000000000001</v>
      </c>
      <c r="H749" s="27">
        <f t="shared" si="11"/>
        <v>0.138763427734375</v>
      </c>
      <c r="I749" s="29">
        <f>'Sheet1 - Table 1'!E3151/(256*256*256)</f>
        <v>5.9049129486083984E-2</v>
      </c>
    </row>
    <row r="750" spans="1:9" ht="15" customHeight="1">
      <c r="A750" s="18">
        <v>748</v>
      </c>
      <c r="B750" s="7">
        <v>262011</v>
      </c>
      <c r="C750" s="7">
        <f>B2:B2245/1000000</f>
        <v>0.26201099999999999</v>
      </c>
      <c r="D750" s="20">
        <v>2328832</v>
      </c>
      <c r="E750" s="20">
        <f>D2:D2245/1000000</f>
        <v>2.3288319999999998</v>
      </c>
      <c r="F750" s="21">
        <v>991999</v>
      </c>
      <c r="G750" s="22">
        <f>F2:F2245/1000000</f>
        <v>0.99199899999999996</v>
      </c>
      <c r="H750" s="27">
        <f t="shared" si="11"/>
        <v>0.1388092041015625</v>
      </c>
      <c r="I750" s="29">
        <f>'Sheet1 - Table 1'!E3152/(256*256*256)</f>
        <v>5.9127748012542725E-2</v>
      </c>
    </row>
    <row r="751" spans="1:9" ht="15" customHeight="1">
      <c r="A751" s="18">
        <v>749</v>
      </c>
      <c r="B751" s="7">
        <v>261436</v>
      </c>
      <c r="C751" s="7">
        <f>B2:B2245/1000000</f>
        <v>0.261436</v>
      </c>
      <c r="D751" s="20">
        <v>2329856</v>
      </c>
      <c r="E751" s="20">
        <f>D2:D2245/1000000</f>
        <v>2.3298559999999999</v>
      </c>
      <c r="F751" s="21">
        <v>991904</v>
      </c>
      <c r="G751" s="22">
        <f>F2:F2245/1000000</f>
        <v>0.99190400000000001</v>
      </c>
      <c r="H751" s="27">
        <f t="shared" si="11"/>
        <v>0.1388702392578125</v>
      </c>
      <c r="I751" s="29">
        <f>'Sheet1 - Table 1'!E3153/(256*256*256)</f>
        <v>5.9122085571289063E-2</v>
      </c>
    </row>
    <row r="752" spans="1:9" ht="15" customHeight="1">
      <c r="A752" s="18">
        <v>750</v>
      </c>
      <c r="B752" s="7">
        <v>260923</v>
      </c>
      <c r="C752" s="7">
        <f>B2:B2245/1000000</f>
        <v>0.26092300000000002</v>
      </c>
      <c r="D752" s="20">
        <v>2331392</v>
      </c>
      <c r="E752" s="20">
        <f>D2:D2245/1000000</f>
        <v>2.3313920000000001</v>
      </c>
      <c r="F752" s="21">
        <v>993349</v>
      </c>
      <c r="G752" s="22">
        <f>F2:F2245/1000000</f>
        <v>0.99334900000000004</v>
      </c>
      <c r="H752" s="27">
        <f t="shared" si="11"/>
        <v>0.1389617919921875</v>
      </c>
      <c r="I752" s="29">
        <f>'Sheet1 - Table 1'!E3154/(256*256*256)</f>
        <v>5.9208214282989502E-2</v>
      </c>
    </row>
    <row r="753" spans="1:9" ht="15" customHeight="1">
      <c r="A753" s="18">
        <v>751</v>
      </c>
      <c r="B753" s="7">
        <v>260322</v>
      </c>
      <c r="C753" s="7">
        <f>B2:B2245/1000000</f>
        <v>0.260322</v>
      </c>
      <c r="D753" s="20">
        <v>2332672</v>
      </c>
      <c r="E753" s="20">
        <f>D2:D2245/1000000</f>
        <v>2.3326720000000001</v>
      </c>
      <c r="F753" s="21">
        <v>993510</v>
      </c>
      <c r="G753" s="22">
        <f>F2:F2245/1000000</f>
        <v>0.99351</v>
      </c>
      <c r="H753" s="27">
        <f t="shared" si="11"/>
        <v>0.1390380859375</v>
      </c>
      <c r="I753" s="29">
        <f>'Sheet1 - Table 1'!E3155/(256*256*256)</f>
        <v>5.921781063079834E-2</v>
      </c>
    </row>
    <row r="754" spans="1:9" ht="15" customHeight="1">
      <c r="A754" s="18">
        <v>752</v>
      </c>
      <c r="B754" s="7">
        <v>259716</v>
      </c>
      <c r="C754" s="7">
        <f>B2:B2245/1000000</f>
        <v>0.259716</v>
      </c>
      <c r="D754" s="20">
        <v>2334720</v>
      </c>
      <c r="E754" s="20">
        <f>D2:D2245/1000000</f>
        <v>2.3347199999999999</v>
      </c>
      <c r="F754" s="21">
        <v>994580</v>
      </c>
      <c r="G754" s="22">
        <f>F2:F2245/1000000</f>
        <v>0.99458000000000002</v>
      </c>
      <c r="H754" s="27">
        <f t="shared" si="11"/>
        <v>0.13916015625</v>
      </c>
      <c r="I754" s="29">
        <f>'Sheet1 - Table 1'!E3156/(256*256*256)</f>
        <v>5.9281587600708008E-2</v>
      </c>
    </row>
    <row r="755" spans="1:9" ht="15" customHeight="1">
      <c r="A755" s="18">
        <v>753</v>
      </c>
      <c r="B755" s="7">
        <v>259193</v>
      </c>
      <c r="C755" s="7">
        <f>B2:B2245/1000000</f>
        <v>0.25919300000000001</v>
      </c>
      <c r="D755" s="20">
        <v>2335744</v>
      </c>
      <c r="E755" s="20">
        <f>D2:D2245/1000000</f>
        <v>2.335744</v>
      </c>
      <c r="F755" s="21">
        <v>994877</v>
      </c>
      <c r="G755" s="22">
        <f>F2:F2245/1000000</f>
        <v>0.99487700000000001</v>
      </c>
      <c r="H755" s="27">
        <f t="shared" si="11"/>
        <v>0.13922119140625</v>
      </c>
      <c r="I755" s="29">
        <f>'Sheet1 - Table 1'!E3157/(256*256*256)</f>
        <v>5.9299290180206299E-2</v>
      </c>
    </row>
    <row r="756" spans="1:9" ht="15" customHeight="1">
      <c r="A756" s="18">
        <v>754</v>
      </c>
      <c r="B756" s="7">
        <v>258683</v>
      </c>
      <c r="C756" s="7">
        <f>B2:B2245/1000000</f>
        <v>0.258683</v>
      </c>
      <c r="D756" s="20">
        <v>2338816</v>
      </c>
      <c r="E756" s="20">
        <f>D2:D2245/1000000</f>
        <v>2.338816</v>
      </c>
      <c r="F756" s="21">
        <v>996077</v>
      </c>
      <c r="G756" s="22">
        <f>F2:F2245/1000000</f>
        <v>0.99607699999999999</v>
      </c>
      <c r="H756" s="27">
        <f t="shared" si="11"/>
        <v>0.139404296875</v>
      </c>
      <c r="I756" s="29">
        <f>'Sheet1 - Table 1'!E3158/(256*256*256)</f>
        <v>5.9370815753936768E-2</v>
      </c>
    </row>
    <row r="757" spans="1:9" ht="15" customHeight="1">
      <c r="A757" s="18">
        <v>755</v>
      </c>
      <c r="B757" s="7">
        <v>257839</v>
      </c>
      <c r="C757" s="7">
        <f>B2:B2245/1000000</f>
        <v>0.25783899999999998</v>
      </c>
      <c r="D757" s="20">
        <v>2339584</v>
      </c>
      <c r="E757" s="20">
        <f>D2:D2245/1000000</f>
        <v>2.3395839999999999</v>
      </c>
      <c r="F757" s="21">
        <v>996364</v>
      </c>
      <c r="G757" s="22">
        <f>F2:F2245/1000000</f>
        <v>0.99636400000000003</v>
      </c>
      <c r="H757" s="27">
        <f t="shared" si="11"/>
        <v>0.1394500732421875</v>
      </c>
      <c r="I757" s="29">
        <f>'Sheet1 - Table 1'!E3159/(256*256*256)</f>
        <v>5.9387922286987305E-2</v>
      </c>
    </row>
    <row r="758" spans="1:9" ht="15" customHeight="1">
      <c r="A758" s="18">
        <v>756</v>
      </c>
      <c r="B758" s="7">
        <v>257048</v>
      </c>
      <c r="C758" s="7">
        <f>B2:B2245/1000000</f>
        <v>0.257048</v>
      </c>
      <c r="D758" s="20">
        <v>2341120</v>
      </c>
      <c r="E758" s="20">
        <f>D2:D2245/1000000</f>
        <v>2.3411200000000001</v>
      </c>
      <c r="F758" s="21">
        <v>997732</v>
      </c>
      <c r="G758" s="22">
        <f>F2:F2245/1000000</f>
        <v>0.99773199999999995</v>
      </c>
      <c r="H758" s="27">
        <f t="shared" si="11"/>
        <v>0.1395416259765625</v>
      </c>
      <c r="I758" s="29">
        <f>'Sheet1 - Table 1'!E3160/(256*256*256)</f>
        <v>5.9469461441040039E-2</v>
      </c>
    </row>
    <row r="759" spans="1:9" ht="15" customHeight="1">
      <c r="A759" s="18">
        <v>757</v>
      </c>
      <c r="B759" s="7">
        <v>256062</v>
      </c>
      <c r="C759" s="7">
        <f>B2:B2245/1000000</f>
        <v>0.25606200000000001</v>
      </c>
      <c r="D759" s="20">
        <v>2342912</v>
      </c>
      <c r="E759" s="20">
        <f>D2:D2245/1000000</f>
        <v>2.3429120000000001</v>
      </c>
      <c r="F759" s="21">
        <v>997960</v>
      </c>
      <c r="G759" s="22">
        <f>F2:F2245/1000000</f>
        <v>0.99795999999999996</v>
      </c>
      <c r="H759" s="27">
        <f t="shared" si="11"/>
        <v>0.1396484375</v>
      </c>
      <c r="I759" s="29">
        <f>'Sheet1 - Table 1'!E3161/(256*256*256)</f>
        <v>5.9483051300048828E-2</v>
      </c>
    </row>
    <row r="760" spans="1:9" ht="15" customHeight="1">
      <c r="A760" s="18">
        <v>758</v>
      </c>
      <c r="B760" s="7">
        <v>255320</v>
      </c>
      <c r="C760" s="7">
        <f>B2:B2245/1000000</f>
        <v>0.25531999999999999</v>
      </c>
      <c r="D760" s="20">
        <v>2343424</v>
      </c>
      <c r="E760" s="20">
        <f>D2:D2245/1000000</f>
        <v>2.3434240000000002</v>
      </c>
      <c r="F760" s="21">
        <v>999221</v>
      </c>
      <c r="G760" s="22">
        <f>F2:F2245/1000000</f>
        <v>0.99922100000000003</v>
      </c>
      <c r="H760" s="27">
        <f t="shared" si="11"/>
        <v>0.139678955078125</v>
      </c>
      <c r="I760" s="29">
        <f>'Sheet1 - Table 1'!E3162/(256*256*256)</f>
        <v>5.9558212757110596E-2</v>
      </c>
    </row>
    <row r="761" spans="1:9" ht="15" customHeight="1">
      <c r="A761" s="18">
        <v>759</v>
      </c>
      <c r="B761" s="7">
        <v>254570</v>
      </c>
      <c r="C761" s="7">
        <f>B2:B2245/1000000</f>
        <v>0.25457000000000002</v>
      </c>
      <c r="D761" s="20">
        <v>2343680</v>
      </c>
      <c r="E761" s="20">
        <f>D2:D2245/1000000</f>
        <v>2.34368</v>
      </c>
      <c r="F761" s="21">
        <v>999390</v>
      </c>
      <c r="G761" s="22">
        <f>F2:F2245/1000000</f>
        <v>0.99939</v>
      </c>
      <c r="H761" s="27">
        <f t="shared" si="11"/>
        <v>0.1396942138671875</v>
      </c>
      <c r="I761" s="29">
        <f>'Sheet1 - Table 1'!E3163/(256*256*256)</f>
        <v>5.9568285942077637E-2</v>
      </c>
    </row>
    <row r="762" spans="1:9" ht="15" customHeight="1">
      <c r="A762" s="18">
        <v>760</v>
      </c>
      <c r="B762" s="7">
        <v>254196</v>
      </c>
      <c r="C762" s="7">
        <f>B2:B2245/1000000</f>
        <v>0.25419599999999998</v>
      </c>
      <c r="D762" s="20">
        <v>2344960</v>
      </c>
      <c r="E762" s="20">
        <f>D2:D2245/1000000</f>
        <v>2.3449599999999999</v>
      </c>
      <c r="F762" s="21">
        <v>1000518</v>
      </c>
      <c r="G762" s="22">
        <f>F2:F2245/1000000</f>
        <v>1.000518</v>
      </c>
      <c r="H762" s="27">
        <f t="shared" si="11"/>
        <v>0.1397705078125</v>
      </c>
      <c r="I762" s="29">
        <f>'Sheet1 - Table 1'!E3164/(256*256*256)</f>
        <v>5.9635519981384277E-2</v>
      </c>
    </row>
    <row r="763" spans="1:9" ht="15" customHeight="1">
      <c r="A763" s="18">
        <v>761</v>
      </c>
      <c r="B763" s="7">
        <v>253678</v>
      </c>
      <c r="C763" s="7">
        <f>B2:B2245/1000000</f>
        <v>0.25367800000000001</v>
      </c>
      <c r="D763" s="20">
        <v>2347008</v>
      </c>
      <c r="E763" s="20">
        <f>D2:D2245/1000000</f>
        <v>2.3470080000000002</v>
      </c>
      <c r="F763" s="21">
        <v>1000899</v>
      </c>
      <c r="G763" s="22">
        <f>F2:F2245/1000000</f>
        <v>1.000899</v>
      </c>
      <c r="H763" s="27">
        <f t="shared" si="11"/>
        <v>0.139892578125</v>
      </c>
      <c r="I763" s="29">
        <f>'Sheet1 - Table 1'!E3165/(256*256*256)</f>
        <v>5.9658229351043701E-2</v>
      </c>
    </row>
    <row r="764" spans="1:9" ht="15" customHeight="1">
      <c r="A764" s="18">
        <v>762</v>
      </c>
      <c r="B764" s="7">
        <v>253091</v>
      </c>
      <c r="C764" s="7">
        <f>B2:B2245/1000000</f>
        <v>0.25309100000000001</v>
      </c>
      <c r="D764" s="20">
        <v>2348032</v>
      </c>
      <c r="E764" s="20">
        <f>D2:D2245/1000000</f>
        <v>2.3480319999999999</v>
      </c>
      <c r="F764" s="21">
        <v>1001706</v>
      </c>
      <c r="G764" s="22">
        <f>F2:F2245/1000000</f>
        <v>1.001706</v>
      </c>
      <c r="H764" s="27">
        <f t="shared" si="11"/>
        <v>0.13995361328125</v>
      </c>
      <c r="I764" s="29">
        <f>'Sheet1 - Table 1'!E3166/(256*256*256)</f>
        <v>5.9706330299377441E-2</v>
      </c>
    </row>
    <row r="765" spans="1:9" ht="15" customHeight="1">
      <c r="A765" s="18">
        <v>763</v>
      </c>
      <c r="B765" s="7">
        <v>252184</v>
      </c>
      <c r="C765" s="7">
        <f>B2:B2245/1000000</f>
        <v>0.25218400000000002</v>
      </c>
      <c r="D765" s="20">
        <v>2348800</v>
      </c>
      <c r="E765" s="20">
        <f>D2:D2245/1000000</f>
        <v>2.3488000000000002</v>
      </c>
      <c r="F765" s="21">
        <v>1002138</v>
      </c>
      <c r="G765" s="22">
        <f>F2:F2245/1000000</f>
        <v>1.002138</v>
      </c>
      <c r="H765" s="27">
        <f t="shared" si="11"/>
        <v>0.1399993896484375</v>
      </c>
      <c r="I765" s="29">
        <f>'Sheet1 - Table 1'!E3167/(256*256*256)</f>
        <v>5.973207950592041E-2</v>
      </c>
    </row>
    <row r="766" spans="1:9" ht="15" customHeight="1">
      <c r="A766" s="18">
        <v>764</v>
      </c>
      <c r="B766" s="7">
        <v>251379</v>
      </c>
      <c r="C766" s="7">
        <f>B2:B2245/1000000</f>
        <v>0.25137900000000002</v>
      </c>
      <c r="D766" s="20">
        <v>2351360</v>
      </c>
      <c r="E766" s="20">
        <f>D2:D2245/1000000</f>
        <v>2.3513600000000001</v>
      </c>
      <c r="F766" s="21">
        <v>1003580</v>
      </c>
      <c r="G766" s="22">
        <f>F2:F2245/1000000</f>
        <v>1.0035799999999999</v>
      </c>
      <c r="H766" s="27">
        <f t="shared" si="11"/>
        <v>0.1401519775390625</v>
      </c>
      <c r="I766" s="29">
        <f>'Sheet1 - Table 1'!E3168/(256*256*256)</f>
        <v>5.9818029403686523E-2</v>
      </c>
    </row>
    <row r="767" spans="1:9" ht="15" customHeight="1">
      <c r="A767" s="18">
        <v>765</v>
      </c>
      <c r="B767" s="7">
        <v>250478</v>
      </c>
      <c r="C767" s="7">
        <f>B2:B2245/1000000</f>
        <v>0.25047799999999998</v>
      </c>
      <c r="D767" s="20">
        <v>2350848</v>
      </c>
      <c r="E767" s="20">
        <f>D2:D2245/1000000</f>
        <v>2.350848</v>
      </c>
      <c r="F767" s="21">
        <v>1003946</v>
      </c>
      <c r="G767" s="22">
        <f>F2:F2245/1000000</f>
        <v>1.003946</v>
      </c>
      <c r="H767" s="27">
        <f t="shared" si="11"/>
        <v>0.1401214599609375</v>
      </c>
      <c r="I767" s="29">
        <f>'Sheet1 - Table 1'!E3169/(256*256*256)</f>
        <v>5.9839844703674316E-2</v>
      </c>
    </row>
    <row r="768" spans="1:9" ht="15" customHeight="1">
      <c r="A768" s="18">
        <v>766</v>
      </c>
      <c r="B768" s="7">
        <v>250205</v>
      </c>
      <c r="C768" s="7">
        <f>B2:B2245/1000000</f>
        <v>0.25020500000000001</v>
      </c>
      <c r="D768" s="20">
        <v>2351616</v>
      </c>
      <c r="E768" s="20">
        <f>D2:D2245/1000000</f>
        <v>2.3516159999999999</v>
      </c>
      <c r="F768" s="21">
        <v>1005040</v>
      </c>
      <c r="G768" s="22">
        <f>F2:F2245/1000000</f>
        <v>1.0050399999999999</v>
      </c>
      <c r="H768" s="27">
        <f t="shared" si="11"/>
        <v>0.140167236328125</v>
      </c>
      <c r="I768" s="29">
        <f>'Sheet1 - Table 1'!E3170/(256*256*256)</f>
        <v>5.9905052185058594E-2</v>
      </c>
    </row>
    <row r="769" spans="1:9" ht="15" customHeight="1">
      <c r="A769" s="18">
        <v>767</v>
      </c>
      <c r="B769" s="7">
        <v>249688</v>
      </c>
      <c r="C769" s="7">
        <f>B2:B2245/1000000</f>
        <v>0.24968799999999999</v>
      </c>
      <c r="D769" s="20">
        <v>2352128</v>
      </c>
      <c r="E769" s="20">
        <f>D2:D2245/1000000</f>
        <v>2.352128</v>
      </c>
      <c r="F769" s="21">
        <v>1005304</v>
      </c>
      <c r="G769" s="22">
        <f>F2:F2245/1000000</f>
        <v>1.005304</v>
      </c>
      <c r="H769" s="27">
        <f t="shared" si="11"/>
        <v>0.14019775390625</v>
      </c>
      <c r="I769" s="29">
        <f>'Sheet1 - Table 1'!E3171/(256*256*256)</f>
        <v>5.9920787811279297E-2</v>
      </c>
    </row>
    <row r="770" spans="1:9" ht="15" customHeight="1">
      <c r="A770" s="18">
        <v>768</v>
      </c>
      <c r="B770" s="7">
        <v>249059</v>
      </c>
      <c r="C770" s="7">
        <f>B2:B2245/1000000</f>
        <v>0.249059</v>
      </c>
      <c r="D770" s="20">
        <v>2353152</v>
      </c>
      <c r="E770" s="20">
        <f>D2:D2245/1000000</f>
        <v>2.3531520000000001</v>
      </c>
      <c r="F770" s="21">
        <v>1006422</v>
      </c>
      <c r="G770" s="22">
        <f>F2:F2245/1000000</f>
        <v>1.0064219999999999</v>
      </c>
      <c r="H770" s="27">
        <f t="shared" si="11"/>
        <v>0.1402587890625</v>
      </c>
      <c r="I770" s="29">
        <f>'Sheet1 - Table 1'!E3172/(256*256*256)</f>
        <v>5.9987425804138184E-2</v>
      </c>
    </row>
    <row r="771" spans="1:9" ht="15" customHeight="1">
      <c r="A771" s="18">
        <v>769</v>
      </c>
      <c r="B771" s="7">
        <v>248466</v>
      </c>
      <c r="C771" s="7">
        <f>B2:B2245/1000000</f>
        <v>0.24846599999999999</v>
      </c>
      <c r="D771" s="20">
        <v>2353664</v>
      </c>
      <c r="E771" s="20">
        <f>D2:D2245/1000000</f>
        <v>2.3536640000000002</v>
      </c>
      <c r="F771" s="21">
        <v>1006756</v>
      </c>
      <c r="G771" s="22">
        <f>F2:F2245/1000000</f>
        <v>1.006756</v>
      </c>
      <c r="H771" s="27">
        <f t="shared" ref="H771:H834" si="12">(D771 / POWER(256,3))</f>
        <v>0.140289306640625</v>
      </c>
      <c r="I771" s="29">
        <f>'Sheet1 - Table 1'!E3173/(256*256*256)</f>
        <v>6.0007333755493164E-2</v>
      </c>
    </row>
    <row r="772" spans="1:9" ht="15" customHeight="1">
      <c r="A772" s="18">
        <v>770</v>
      </c>
      <c r="B772" s="7">
        <v>248330</v>
      </c>
      <c r="C772" s="7">
        <f>B2:B2245/1000000</f>
        <v>0.24833</v>
      </c>
      <c r="D772" s="20">
        <v>2355968</v>
      </c>
      <c r="E772" s="20">
        <f>D2:D2245/1000000</f>
        <v>2.3559679999999998</v>
      </c>
      <c r="F772" s="21">
        <v>1007908</v>
      </c>
      <c r="G772" s="22">
        <f>F2:F2245/1000000</f>
        <v>1.007908</v>
      </c>
      <c r="H772" s="27">
        <f t="shared" si="12"/>
        <v>0.1404266357421875</v>
      </c>
      <c r="I772" s="29">
        <f>'Sheet1 - Table 1'!E3174/(256*256*256)</f>
        <v>6.0075998306274414E-2</v>
      </c>
    </row>
    <row r="773" spans="1:9" ht="15" customHeight="1">
      <c r="A773" s="18">
        <v>771</v>
      </c>
      <c r="B773" s="7">
        <v>248132</v>
      </c>
      <c r="C773" s="7">
        <f>B2:B2245/1000000</f>
        <v>0.24813199999999999</v>
      </c>
      <c r="D773" s="20">
        <v>2356480</v>
      </c>
      <c r="E773" s="20">
        <f>D2:D2245/1000000</f>
        <v>2.3564799999999999</v>
      </c>
      <c r="F773" s="21">
        <v>1007915</v>
      </c>
      <c r="G773" s="22">
        <f>F2:F2245/1000000</f>
        <v>1.0079149999999999</v>
      </c>
      <c r="H773" s="27">
        <f t="shared" si="12"/>
        <v>0.1404571533203125</v>
      </c>
      <c r="I773" s="29">
        <f>'Sheet1 - Table 1'!E3175/(256*256*256)</f>
        <v>6.0076415538787842E-2</v>
      </c>
    </row>
    <row r="774" spans="1:9" ht="15" customHeight="1">
      <c r="A774" s="18">
        <v>772</v>
      </c>
      <c r="B774" s="7">
        <v>247499</v>
      </c>
      <c r="C774" s="7">
        <f>B2:B2245/1000000</f>
        <v>0.247499</v>
      </c>
      <c r="D774" s="20">
        <v>2356992</v>
      </c>
      <c r="E774" s="20">
        <f>D2:D2245/1000000</f>
        <v>2.356992</v>
      </c>
      <c r="F774" s="21">
        <v>1009253</v>
      </c>
      <c r="G774" s="22">
        <f>F2:F2245/1000000</f>
        <v>1.009253</v>
      </c>
      <c r="H774" s="27">
        <f t="shared" si="12"/>
        <v>0.1404876708984375</v>
      </c>
      <c r="I774" s="29">
        <f>'Sheet1 - Table 1'!E3176/(256*256*256)</f>
        <v>6.0156166553497314E-2</v>
      </c>
    </row>
    <row r="775" spans="1:9" ht="15" customHeight="1">
      <c r="A775" s="18">
        <v>773</v>
      </c>
      <c r="B775" s="7">
        <v>246860</v>
      </c>
      <c r="C775" s="7">
        <f>B2:B2245/1000000</f>
        <v>0.24686</v>
      </c>
      <c r="D775" s="20">
        <v>2358016</v>
      </c>
      <c r="E775" s="20">
        <f>D2:D2245/1000000</f>
        <v>2.3580160000000001</v>
      </c>
      <c r="F775" s="21">
        <v>1009450</v>
      </c>
      <c r="G775" s="22">
        <f>F2:F2245/1000000</f>
        <v>1.00945</v>
      </c>
      <c r="H775" s="27">
        <f t="shared" si="12"/>
        <v>0.1405487060546875</v>
      </c>
      <c r="I775" s="29">
        <f>'Sheet1 - Table 1'!E3177/(256*256*256)</f>
        <v>6.0167908668518066E-2</v>
      </c>
    </row>
    <row r="776" spans="1:9" ht="15" customHeight="1">
      <c r="A776" s="18">
        <v>774</v>
      </c>
      <c r="B776" s="7">
        <v>245972</v>
      </c>
      <c r="C776" s="7">
        <f>B2:B2245/1000000</f>
        <v>0.245972</v>
      </c>
      <c r="D776" s="20">
        <v>2359040</v>
      </c>
      <c r="E776" s="20">
        <f>D2:D2245/1000000</f>
        <v>2.3590399999999998</v>
      </c>
      <c r="F776" s="21">
        <v>1010426</v>
      </c>
      <c r="G776" s="22">
        <f>F2:F2245/1000000</f>
        <v>1.010426</v>
      </c>
      <c r="H776" s="27">
        <f t="shared" si="12"/>
        <v>0.1406097412109375</v>
      </c>
      <c r="I776" s="29">
        <f>'Sheet1 - Table 1'!E3178/(256*256*256)</f>
        <v>6.0226082801818848E-2</v>
      </c>
    </row>
    <row r="777" spans="1:9" ht="15" customHeight="1">
      <c r="A777" s="18">
        <v>775</v>
      </c>
      <c r="B777" s="7">
        <v>245876</v>
      </c>
      <c r="C777" s="7">
        <f>B2:B2245/1000000</f>
        <v>0.24587600000000001</v>
      </c>
      <c r="D777" s="20">
        <v>2360064</v>
      </c>
      <c r="E777" s="20">
        <f>D2:D2245/1000000</f>
        <v>2.3600639999999999</v>
      </c>
      <c r="F777" s="21">
        <v>1010645</v>
      </c>
      <c r="G777" s="22">
        <f>F2:F2245/1000000</f>
        <v>1.010645</v>
      </c>
      <c r="H777" s="27">
        <f t="shared" si="12"/>
        <v>0.1406707763671875</v>
      </c>
      <c r="I777" s="29">
        <f>'Sheet1 - Table 1'!E3179/(256*256*256)</f>
        <v>6.0239136219024658E-2</v>
      </c>
    </row>
    <row r="778" spans="1:9" ht="15" customHeight="1">
      <c r="A778" s="18">
        <v>776</v>
      </c>
      <c r="B778" s="7">
        <v>245368</v>
      </c>
      <c r="C778" s="7">
        <f>B2:B2245/1000000</f>
        <v>0.245368</v>
      </c>
      <c r="D778" s="20">
        <v>2361344</v>
      </c>
      <c r="E778" s="20">
        <f>D2:D2245/1000000</f>
        <v>2.3613439999999999</v>
      </c>
      <c r="F778" s="21">
        <v>1011756</v>
      </c>
      <c r="G778" s="22">
        <f>F2:F2245/1000000</f>
        <v>1.0117560000000001</v>
      </c>
      <c r="H778" s="27">
        <f t="shared" si="12"/>
        <v>0.1407470703125</v>
      </c>
      <c r="I778" s="29">
        <f>'Sheet1 - Table 1'!E3180/(256*256*256)</f>
        <v>6.0305356979370117E-2</v>
      </c>
    </row>
    <row r="779" spans="1:9" ht="15" customHeight="1">
      <c r="A779" s="18">
        <v>777</v>
      </c>
      <c r="B779" s="7">
        <v>244822</v>
      </c>
      <c r="C779" s="7">
        <f>B2:B2245/1000000</f>
        <v>0.24482200000000001</v>
      </c>
      <c r="D779" s="20">
        <v>2363392</v>
      </c>
      <c r="E779" s="20">
        <f>D2:D2245/1000000</f>
        <v>2.3633920000000002</v>
      </c>
      <c r="F779" s="21">
        <v>1012184</v>
      </c>
      <c r="G779" s="22">
        <f>F2:F2245/1000000</f>
        <v>1.012184</v>
      </c>
      <c r="H779" s="27">
        <f t="shared" si="12"/>
        <v>0.140869140625</v>
      </c>
      <c r="I779" s="29">
        <f>'Sheet1 - Table 1'!E3181/(256*256*256)</f>
        <v>6.0330867767333984E-2</v>
      </c>
    </row>
    <row r="780" spans="1:9" ht="15" customHeight="1">
      <c r="A780" s="18">
        <v>778</v>
      </c>
      <c r="B780" s="7">
        <v>244113</v>
      </c>
      <c r="C780" s="7">
        <f>B2:B2245/1000000</f>
        <v>0.244113</v>
      </c>
      <c r="D780" s="20">
        <v>2363648</v>
      </c>
      <c r="E780" s="20">
        <f>D2:D2245/1000000</f>
        <v>2.363648</v>
      </c>
      <c r="F780" s="21">
        <v>1013125</v>
      </c>
      <c r="G780" s="22">
        <f>F2:F2245/1000000</f>
        <v>1.0131250000000001</v>
      </c>
      <c r="H780" s="27">
        <f t="shared" si="12"/>
        <v>0.1408843994140625</v>
      </c>
      <c r="I780" s="29">
        <f>'Sheet1 - Table 1'!E3182/(256*256*256)</f>
        <v>6.0386955738067627E-2</v>
      </c>
    </row>
    <row r="781" spans="1:9" ht="15" customHeight="1">
      <c r="A781" s="18">
        <v>779</v>
      </c>
      <c r="B781" s="7">
        <v>243660</v>
      </c>
      <c r="C781" s="7">
        <f>B2:B2245/1000000</f>
        <v>0.24365999999999999</v>
      </c>
      <c r="D781" s="20">
        <v>2364416</v>
      </c>
      <c r="E781" s="20">
        <f>D2:D2245/1000000</f>
        <v>2.3644159999999999</v>
      </c>
      <c r="F781" s="21">
        <v>1013578</v>
      </c>
      <c r="G781" s="22">
        <f>F2:F2245/1000000</f>
        <v>1.0135780000000001</v>
      </c>
      <c r="H781" s="27">
        <f t="shared" si="12"/>
        <v>0.14093017578125</v>
      </c>
      <c r="I781" s="29">
        <f>'Sheet1 - Table 1'!E3183/(256*256*256)</f>
        <v>6.0413956642150879E-2</v>
      </c>
    </row>
    <row r="782" spans="1:9" ht="15" customHeight="1">
      <c r="A782" s="18">
        <v>780</v>
      </c>
      <c r="B782" s="7">
        <v>243142</v>
      </c>
      <c r="C782" s="7">
        <f>B2:B2245/1000000</f>
        <v>0.243142</v>
      </c>
      <c r="D782" s="20">
        <v>2365696</v>
      </c>
      <c r="E782" s="20">
        <f>D2:D2245/1000000</f>
        <v>2.3656959999999998</v>
      </c>
      <c r="F782" s="21">
        <v>1014566</v>
      </c>
      <c r="G782" s="22">
        <f>F2:F2245/1000000</f>
        <v>1.0145660000000001</v>
      </c>
      <c r="H782" s="27">
        <f t="shared" si="12"/>
        <v>0.1410064697265625</v>
      </c>
      <c r="I782" s="29">
        <f>'Sheet1 - Table 1'!E3184/(256*256*256)</f>
        <v>6.0472846031188965E-2</v>
      </c>
    </row>
    <row r="783" spans="1:9" ht="15" customHeight="1">
      <c r="A783" s="18">
        <v>781</v>
      </c>
      <c r="B783" s="7">
        <v>242692</v>
      </c>
      <c r="C783" s="7">
        <f>B2:B2245/1000000</f>
        <v>0.24269199999999999</v>
      </c>
      <c r="D783" s="20">
        <v>2366720</v>
      </c>
      <c r="E783" s="20">
        <f>D2:D2245/1000000</f>
        <v>2.3667199999999999</v>
      </c>
      <c r="F783" s="21">
        <v>1014607</v>
      </c>
      <c r="G783" s="22">
        <f>F2:F2245/1000000</f>
        <v>1.014607</v>
      </c>
      <c r="H783" s="27">
        <f t="shared" si="12"/>
        <v>0.1410675048828125</v>
      </c>
      <c r="I783" s="29">
        <f>'Sheet1 - Table 1'!E3185/(256*256*256)</f>
        <v>6.0475289821624756E-2</v>
      </c>
    </row>
    <row r="784" spans="1:9" ht="15" customHeight="1">
      <c r="A784" s="18">
        <v>782</v>
      </c>
      <c r="B784" s="7">
        <v>242274</v>
      </c>
      <c r="C784" s="7">
        <f>B2:B2245/1000000</f>
        <v>0.24227399999999999</v>
      </c>
      <c r="D784" s="20">
        <v>2367232</v>
      </c>
      <c r="E784" s="20">
        <f>D2:D2245/1000000</f>
        <v>2.367232</v>
      </c>
      <c r="F784" s="21">
        <v>1015802</v>
      </c>
      <c r="G784" s="22">
        <f>F2:F2245/1000000</f>
        <v>1.0158020000000001</v>
      </c>
      <c r="H784" s="27">
        <f t="shared" si="12"/>
        <v>0.1410980224609375</v>
      </c>
      <c r="I784" s="29">
        <f>'Sheet1 - Table 1'!E3186/(256*256*256)</f>
        <v>6.0546517372131348E-2</v>
      </c>
    </row>
    <row r="785" spans="1:9" ht="15" customHeight="1">
      <c r="A785" s="18">
        <v>783</v>
      </c>
      <c r="B785" s="7">
        <v>242007</v>
      </c>
      <c r="C785" s="7">
        <f>B2:B2245/1000000</f>
        <v>0.242007</v>
      </c>
      <c r="D785" s="20">
        <v>2369280</v>
      </c>
      <c r="E785" s="20">
        <f>D2:D2245/1000000</f>
        <v>2.3692799999999998</v>
      </c>
      <c r="F785" s="21">
        <v>1016059</v>
      </c>
      <c r="G785" s="22">
        <f>F2:F2245/1000000</f>
        <v>1.016059</v>
      </c>
      <c r="H785" s="27">
        <f t="shared" si="12"/>
        <v>0.1412200927734375</v>
      </c>
      <c r="I785" s="29">
        <f>'Sheet1 - Table 1'!E3187/(256*256*256)</f>
        <v>6.0561835765838623E-2</v>
      </c>
    </row>
    <row r="786" spans="1:9" ht="15" customHeight="1">
      <c r="A786" s="18">
        <v>784</v>
      </c>
      <c r="B786" s="7">
        <v>241710</v>
      </c>
      <c r="C786" s="7">
        <f>B2:B2245/1000000</f>
        <v>0.24171000000000001</v>
      </c>
      <c r="D786" s="20">
        <v>2370048</v>
      </c>
      <c r="E786" s="20">
        <f>D2:D2245/1000000</f>
        <v>2.3700480000000002</v>
      </c>
      <c r="F786" s="21">
        <v>1016766</v>
      </c>
      <c r="G786" s="22">
        <f>F2:F2245/1000000</f>
        <v>1.0167660000000001</v>
      </c>
      <c r="H786" s="27">
        <f t="shared" si="12"/>
        <v>0.141265869140625</v>
      </c>
      <c r="I786" s="29">
        <f>'Sheet1 - Table 1'!E3188/(256*256*256)</f>
        <v>6.0603976249694824E-2</v>
      </c>
    </row>
    <row r="787" spans="1:9" ht="15" customHeight="1">
      <c r="A787" s="18">
        <v>785</v>
      </c>
      <c r="B787" s="7">
        <v>241431</v>
      </c>
      <c r="C787" s="7">
        <f>B2:B2245/1000000</f>
        <v>0.24143100000000001</v>
      </c>
      <c r="D787" s="20">
        <v>2371840</v>
      </c>
      <c r="E787" s="20">
        <f>D2:D2245/1000000</f>
        <v>2.3718400000000002</v>
      </c>
      <c r="F787" s="21">
        <v>1017041</v>
      </c>
      <c r="G787" s="22">
        <f>F2:F2245/1000000</f>
        <v>1.0170410000000001</v>
      </c>
      <c r="H787" s="27">
        <f t="shared" si="12"/>
        <v>0.1413726806640625</v>
      </c>
      <c r="I787" s="29">
        <f>'Sheet1 - Table 1'!E3189/(256*256*256)</f>
        <v>6.0620367527008057E-2</v>
      </c>
    </row>
    <row r="788" spans="1:9" ht="15" customHeight="1">
      <c r="A788" s="18">
        <v>786</v>
      </c>
      <c r="B788" s="7">
        <v>241023</v>
      </c>
      <c r="C788" s="7">
        <f>B2:B2245/1000000</f>
        <v>0.24102299999999999</v>
      </c>
      <c r="D788" s="20">
        <v>2373376</v>
      </c>
      <c r="E788" s="20">
        <f>D2:D2245/1000000</f>
        <v>2.3733759999999999</v>
      </c>
      <c r="F788" s="21">
        <v>1018013</v>
      </c>
      <c r="G788" s="22">
        <f>F2:F2245/1000000</f>
        <v>1.0180130000000001</v>
      </c>
      <c r="H788" s="27">
        <f t="shared" si="12"/>
        <v>0.1414642333984375</v>
      </c>
      <c r="I788" s="29">
        <f>'Sheet1 - Table 1'!E3190/(256*256*256)</f>
        <v>6.0678303241729736E-2</v>
      </c>
    </row>
    <row r="789" spans="1:9" ht="15" customHeight="1">
      <c r="A789" s="18">
        <v>787</v>
      </c>
      <c r="B789" s="7">
        <v>240460</v>
      </c>
      <c r="C789" s="7">
        <f>B2:B2245/1000000</f>
        <v>0.24046000000000001</v>
      </c>
      <c r="D789" s="20">
        <v>2374912</v>
      </c>
      <c r="E789" s="20">
        <f>D2:D2245/1000000</f>
        <v>2.3749120000000001</v>
      </c>
      <c r="F789" s="21">
        <v>1018348</v>
      </c>
      <c r="G789" s="22">
        <f>F2:F2245/1000000</f>
        <v>1.018348</v>
      </c>
      <c r="H789" s="27">
        <f t="shared" si="12"/>
        <v>0.1415557861328125</v>
      </c>
      <c r="I789" s="29">
        <f>'Sheet1 - Table 1'!E3191/(256*256*256)</f>
        <v>6.0698270797729492E-2</v>
      </c>
    </row>
    <row r="790" spans="1:9" ht="15" customHeight="1">
      <c r="A790" s="18">
        <v>788</v>
      </c>
      <c r="B790" s="7">
        <v>240298</v>
      </c>
      <c r="C790" s="7">
        <f>B2:B2245/1000000</f>
        <v>0.24029800000000001</v>
      </c>
      <c r="D790" s="20">
        <v>2375424</v>
      </c>
      <c r="E790" s="20">
        <f>D2:D2245/1000000</f>
        <v>2.3754240000000002</v>
      </c>
      <c r="F790" s="21">
        <v>1019174</v>
      </c>
      <c r="G790" s="22">
        <f>F2:F2245/1000000</f>
        <v>1.019174</v>
      </c>
      <c r="H790" s="27">
        <f t="shared" si="12"/>
        <v>0.1415863037109375</v>
      </c>
      <c r="I790" s="29">
        <f>'Sheet1 - Table 1'!E3192/(256*256*256)</f>
        <v>6.0747504234313965E-2</v>
      </c>
    </row>
    <row r="791" spans="1:9" ht="15" customHeight="1">
      <c r="A791" s="18">
        <v>789</v>
      </c>
      <c r="B791" s="7">
        <v>239690</v>
      </c>
      <c r="C791" s="7">
        <f>B2:B2245/1000000</f>
        <v>0.23968999999999999</v>
      </c>
      <c r="D791" s="20">
        <v>2375424</v>
      </c>
      <c r="E791" s="20">
        <f>D2:D2245/1000000</f>
        <v>2.3754240000000002</v>
      </c>
      <c r="F791" s="21">
        <v>1019381</v>
      </c>
      <c r="G791" s="22">
        <f>F2:F2245/1000000</f>
        <v>1.0193810000000001</v>
      </c>
      <c r="H791" s="27">
        <f t="shared" si="12"/>
        <v>0.1415863037109375</v>
      </c>
      <c r="I791" s="29">
        <f>'Sheet1 - Table 1'!E3193/(256*256*256)</f>
        <v>6.0759842395782471E-2</v>
      </c>
    </row>
    <row r="792" spans="1:9" ht="15" customHeight="1">
      <c r="A792" s="18">
        <v>790</v>
      </c>
      <c r="B792" s="7">
        <v>239094</v>
      </c>
      <c r="C792" s="7">
        <f>B2:B2245/1000000</f>
        <v>0.239094</v>
      </c>
      <c r="D792" s="20">
        <v>2377216</v>
      </c>
      <c r="E792" s="20">
        <f>D2:D2245/1000000</f>
        <v>2.3772160000000002</v>
      </c>
      <c r="F792" s="21">
        <v>1020686</v>
      </c>
      <c r="G792" s="22">
        <f>F2:F2245/1000000</f>
        <v>1.020686</v>
      </c>
      <c r="H792" s="27">
        <f t="shared" si="12"/>
        <v>0.141693115234375</v>
      </c>
      <c r="I792" s="29">
        <f>'Sheet1 - Table 1'!E3194/(256*256*256)</f>
        <v>6.0837626457214355E-2</v>
      </c>
    </row>
    <row r="793" spans="1:9" ht="15" customHeight="1">
      <c r="A793" s="18">
        <v>791</v>
      </c>
      <c r="B793" s="7">
        <v>238635</v>
      </c>
      <c r="C793" s="7">
        <f>B2:B2245/1000000</f>
        <v>0.23863500000000001</v>
      </c>
      <c r="D793" s="20">
        <v>2376192</v>
      </c>
      <c r="E793" s="20">
        <f>D2:D2245/1000000</f>
        <v>2.3761920000000001</v>
      </c>
      <c r="F793" s="21">
        <v>1020799</v>
      </c>
      <c r="G793" s="22">
        <f>F2:F2245/1000000</f>
        <v>1.020799</v>
      </c>
      <c r="H793" s="27">
        <f t="shared" si="12"/>
        <v>0.141632080078125</v>
      </c>
      <c r="I793" s="29">
        <f>'Sheet1 - Table 1'!E3195/(256*256*256)</f>
        <v>6.0844361782073975E-2</v>
      </c>
    </row>
    <row r="794" spans="1:9" ht="15" customHeight="1">
      <c r="A794" s="18">
        <v>792</v>
      </c>
      <c r="B794" s="7">
        <v>238468</v>
      </c>
      <c r="C794" s="7">
        <f>B2:B2245/1000000</f>
        <v>0.23846800000000001</v>
      </c>
      <c r="D794" s="20">
        <v>2377984</v>
      </c>
      <c r="E794" s="20">
        <f>D2:D2245/1000000</f>
        <v>2.3779840000000001</v>
      </c>
      <c r="F794" s="21">
        <v>1021814</v>
      </c>
      <c r="G794" s="22">
        <f>F2:F2245/1000000</f>
        <v>1.021814</v>
      </c>
      <c r="H794" s="27">
        <f t="shared" si="12"/>
        <v>0.1417388916015625</v>
      </c>
      <c r="I794" s="29">
        <f>'Sheet1 - Table 1'!E3196/(256*256*256)</f>
        <v>6.0904860496520996E-2</v>
      </c>
    </row>
    <row r="795" spans="1:9" ht="15" customHeight="1">
      <c r="A795" s="18">
        <v>793</v>
      </c>
      <c r="B795" s="7">
        <v>238127</v>
      </c>
      <c r="C795" s="7">
        <f>B2:B2245/1000000</f>
        <v>0.23812700000000001</v>
      </c>
      <c r="D795" s="20">
        <v>2379264</v>
      </c>
      <c r="E795" s="20">
        <f>D2:D2245/1000000</f>
        <v>2.379264</v>
      </c>
      <c r="F795" s="21">
        <v>1021926</v>
      </c>
      <c r="G795" s="22">
        <f>F2:F2245/1000000</f>
        <v>1.0219259999999999</v>
      </c>
      <c r="H795" s="27">
        <f t="shared" si="12"/>
        <v>0.141815185546875</v>
      </c>
      <c r="I795" s="29">
        <f>'Sheet1 - Table 1'!E3197/(256*256*256)</f>
        <v>6.091153621673584E-2</v>
      </c>
    </row>
    <row r="796" spans="1:9" ht="15" customHeight="1">
      <c r="A796" s="18">
        <v>794</v>
      </c>
      <c r="B796" s="7">
        <v>237535</v>
      </c>
      <c r="C796" s="7">
        <f>B2:B2245/1000000</f>
        <v>0.237535</v>
      </c>
      <c r="D796" s="20">
        <v>2382080</v>
      </c>
      <c r="E796" s="20">
        <f>D2:D2245/1000000</f>
        <v>2.3820800000000002</v>
      </c>
      <c r="F796" s="21">
        <v>1022935</v>
      </c>
      <c r="G796" s="22">
        <f>F2:F2245/1000000</f>
        <v>1.0229349999999999</v>
      </c>
      <c r="H796" s="27">
        <f t="shared" si="12"/>
        <v>0.1419830322265625</v>
      </c>
      <c r="I796" s="29">
        <f>'Sheet1 - Table 1'!E3198/(256*256*256)</f>
        <v>6.0971677303314209E-2</v>
      </c>
    </row>
    <row r="797" spans="1:9" ht="15" customHeight="1">
      <c r="A797" s="18">
        <v>795</v>
      </c>
      <c r="B797" s="7">
        <v>236914</v>
      </c>
      <c r="C797" s="7">
        <f>B2:B2245/1000000</f>
        <v>0.23691400000000001</v>
      </c>
      <c r="D797" s="20">
        <v>2384128</v>
      </c>
      <c r="E797" s="20">
        <f>D2:D2245/1000000</f>
        <v>2.384128</v>
      </c>
      <c r="F797" s="21">
        <v>1023298</v>
      </c>
      <c r="G797" s="22">
        <f>F2:F2245/1000000</f>
        <v>1.023298</v>
      </c>
      <c r="H797" s="27">
        <f t="shared" si="12"/>
        <v>0.1421051025390625</v>
      </c>
      <c r="I797" s="29">
        <f>'Sheet1 - Table 1'!E3199/(256*256*256)</f>
        <v>6.0993313789367676E-2</v>
      </c>
    </row>
    <row r="798" spans="1:9" ht="15" customHeight="1">
      <c r="A798" s="18">
        <v>796</v>
      </c>
      <c r="B798" s="7">
        <v>236304</v>
      </c>
      <c r="C798" s="7">
        <f>B2:B2245/1000000</f>
        <v>0.23630399999999999</v>
      </c>
      <c r="D798" s="20">
        <v>2384384</v>
      </c>
      <c r="E798" s="20">
        <f>D2:D2245/1000000</f>
        <v>2.3843839999999998</v>
      </c>
      <c r="F798" s="21">
        <v>1024490</v>
      </c>
      <c r="G798" s="22">
        <f>F2:F2245/1000000</f>
        <v>1.0244899999999999</v>
      </c>
      <c r="H798" s="27">
        <f t="shared" si="12"/>
        <v>0.142120361328125</v>
      </c>
      <c r="I798" s="29">
        <f>'Sheet1 - Table 1'!E3200/(256*256*256)</f>
        <v>6.1064362525939941E-2</v>
      </c>
    </row>
    <row r="799" spans="1:9" ht="15" customHeight="1">
      <c r="A799" s="18">
        <v>797</v>
      </c>
      <c r="B799" s="7">
        <v>235740</v>
      </c>
      <c r="C799" s="7">
        <f>B2:B2245/1000000</f>
        <v>0.23574000000000001</v>
      </c>
      <c r="D799" s="20">
        <v>2386944</v>
      </c>
      <c r="E799" s="20">
        <f>D2:D2245/1000000</f>
        <v>2.3869440000000002</v>
      </c>
      <c r="F799" s="21">
        <v>1024731</v>
      </c>
      <c r="G799" s="22">
        <f>F2:F2245/1000000</f>
        <v>1.0247310000000001</v>
      </c>
      <c r="H799" s="27">
        <f t="shared" si="12"/>
        <v>0.14227294921875</v>
      </c>
      <c r="I799" s="29">
        <f>'Sheet1 - Table 1'!E3201/(256*256*256)</f>
        <v>6.1078727245330811E-2</v>
      </c>
    </row>
    <row r="800" spans="1:9" ht="15" customHeight="1">
      <c r="A800" s="18">
        <v>798</v>
      </c>
      <c r="B800" s="7">
        <v>235224</v>
      </c>
      <c r="C800" s="7">
        <f>B2:B2245/1000000</f>
        <v>0.23522399999999999</v>
      </c>
      <c r="D800" s="20">
        <v>2387712</v>
      </c>
      <c r="E800" s="20">
        <f>D2:D2245/1000000</f>
        <v>2.3877120000000001</v>
      </c>
      <c r="F800" s="21">
        <v>1025658</v>
      </c>
      <c r="G800" s="22">
        <f>F2:F2245/1000000</f>
        <v>1.025658</v>
      </c>
      <c r="H800" s="27">
        <f t="shared" si="12"/>
        <v>0.1423187255859375</v>
      </c>
      <c r="I800" s="29">
        <f>'Sheet1 - Table 1'!E3202/(256*256*256)</f>
        <v>6.1133980751037598E-2</v>
      </c>
    </row>
    <row r="801" spans="1:9" ht="15" customHeight="1">
      <c r="A801" s="18">
        <v>799</v>
      </c>
      <c r="B801" s="7">
        <v>234656</v>
      </c>
      <c r="C801" s="7">
        <f>B2:B2245/1000000</f>
        <v>0.234656</v>
      </c>
      <c r="D801" s="20">
        <v>2390016</v>
      </c>
      <c r="E801" s="20">
        <f>D2:D2245/1000000</f>
        <v>2.3900160000000001</v>
      </c>
      <c r="F801" s="21">
        <v>1026020</v>
      </c>
      <c r="G801" s="22">
        <f>F2:F2245/1000000</f>
        <v>1.0260199999999999</v>
      </c>
      <c r="H801" s="27">
        <f t="shared" si="12"/>
        <v>0.1424560546875</v>
      </c>
      <c r="I801" s="29">
        <f>'Sheet1 - Table 1'!E3203/(256*256*256)</f>
        <v>6.1155557632446289E-2</v>
      </c>
    </row>
    <row r="802" spans="1:9" ht="15" customHeight="1">
      <c r="A802" s="18">
        <v>800</v>
      </c>
      <c r="B802" s="7">
        <v>233952</v>
      </c>
      <c r="C802" s="7">
        <f>B2:B2245/1000000</f>
        <v>0.23395199999999999</v>
      </c>
      <c r="D802" s="20">
        <v>2390528</v>
      </c>
      <c r="E802" s="20">
        <f>D2:D2245/1000000</f>
        <v>2.3905280000000002</v>
      </c>
      <c r="F802" s="21">
        <v>1026739</v>
      </c>
      <c r="G802" s="22">
        <f>F2:F2245/1000000</f>
        <v>1.0267390000000001</v>
      </c>
      <c r="H802" s="27">
        <f t="shared" si="12"/>
        <v>0.142486572265625</v>
      </c>
      <c r="I802" s="29">
        <f>'Sheet1 - Table 1'!E3204/(256*256*256)</f>
        <v>6.1198413372039795E-2</v>
      </c>
    </row>
    <row r="803" spans="1:9" ht="15" customHeight="1">
      <c r="A803" s="18">
        <v>801</v>
      </c>
      <c r="B803" s="7">
        <v>233273</v>
      </c>
      <c r="C803" s="7">
        <f>B2:B2245/1000000</f>
        <v>0.23327300000000001</v>
      </c>
      <c r="D803" s="20">
        <v>2390016</v>
      </c>
      <c r="E803" s="20">
        <f>D2:D2245/1000000</f>
        <v>2.3900160000000001</v>
      </c>
      <c r="F803" s="21">
        <v>1027096</v>
      </c>
      <c r="G803" s="22">
        <f>F2:F2245/1000000</f>
        <v>1.027096</v>
      </c>
      <c r="H803" s="27">
        <f t="shared" si="12"/>
        <v>0.1424560546875</v>
      </c>
      <c r="I803" s="29">
        <f>'Sheet1 - Table 1'!E3205/(256*256*256)</f>
        <v>6.1219692230224609E-2</v>
      </c>
    </row>
    <row r="804" spans="1:9" ht="15" customHeight="1">
      <c r="A804" s="18">
        <v>802</v>
      </c>
      <c r="B804" s="7">
        <v>232711</v>
      </c>
      <c r="C804" s="7">
        <f>B2:B2245/1000000</f>
        <v>0.232711</v>
      </c>
      <c r="D804" s="20">
        <v>2392064</v>
      </c>
      <c r="E804" s="20">
        <f>D2:D2245/1000000</f>
        <v>2.392064</v>
      </c>
      <c r="F804" s="21">
        <v>1027909</v>
      </c>
      <c r="G804" s="22">
        <f>F2:F2245/1000000</f>
        <v>1.027909</v>
      </c>
      <c r="H804" s="27">
        <f t="shared" si="12"/>
        <v>0.142578125</v>
      </c>
      <c r="I804" s="29">
        <f>'Sheet1 - Table 1'!E3206/(256*256*256)</f>
        <v>6.1268150806427002E-2</v>
      </c>
    </row>
    <row r="805" spans="1:9" ht="15" customHeight="1">
      <c r="A805" s="18">
        <v>803</v>
      </c>
      <c r="B805" s="7">
        <v>231900</v>
      </c>
      <c r="C805" s="7">
        <f>B2:B2245/1000000</f>
        <v>0.2319</v>
      </c>
      <c r="D805" s="20">
        <v>2391808</v>
      </c>
      <c r="E805" s="20">
        <f>D2:D2245/1000000</f>
        <v>2.3918080000000002</v>
      </c>
      <c r="F805" s="21">
        <v>1028057</v>
      </c>
      <c r="G805" s="22">
        <f>F2:F2245/1000000</f>
        <v>1.028057</v>
      </c>
      <c r="H805" s="27">
        <f t="shared" si="12"/>
        <v>0.1425628662109375</v>
      </c>
      <c r="I805" s="29">
        <f>'Sheet1 - Table 1'!E3207/(256*256*256)</f>
        <v>6.127697229385376E-2</v>
      </c>
    </row>
    <row r="806" spans="1:9" ht="15" customHeight="1">
      <c r="A806" s="18">
        <v>804</v>
      </c>
      <c r="B806" s="7">
        <v>231426</v>
      </c>
      <c r="C806" s="7">
        <f>B2:B2245/1000000</f>
        <v>0.23142599999999999</v>
      </c>
      <c r="D806" s="20">
        <v>2392576</v>
      </c>
      <c r="E806" s="20">
        <f>D2:D2245/1000000</f>
        <v>2.392576</v>
      </c>
      <c r="F806" s="21">
        <v>1029196</v>
      </c>
      <c r="G806" s="22">
        <f>F2:F2245/1000000</f>
        <v>1.029196</v>
      </c>
      <c r="H806" s="27">
        <f t="shared" si="12"/>
        <v>0.142608642578125</v>
      </c>
      <c r="I806" s="29">
        <f>'Sheet1 - Table 1'!E3208/(256*256*256)</f>
        <v>6.134486198425293E-2</v>
      </c>
    </row>
    <row r="807" spans="1:9" ht="15" customHeight="1">
      <c r="A807" s="18">
        <v>805</v>
      </c>
      <c r="B807" s="7">
        <v>231045</v>
      </c>
      <c r="C807" s="7">
        <f>B2:B2245/1000000</f>
        <v>0.231045</v>
      </c>
      <c r="D807" s="20">
        <v>2393600</v>
      </c>
      <c r="E807" s="20">
        <f>D2:D2245/1000000</f>
        <v>2.3936000000000002</v>
      </c>
      <c r="F807" s="21">
        <v>1029525</v>
      </c>
      <c r="G807" s="22">
        <f>F2:F2245/1000000</f>
        <v>1.029525</v>
      </c>
      <c r="H807" s="27">
        <f t="shared" si="12"/>
        <v>0.142669677734375</v>
      </c>
      <c r="I807" s="29">
        <f>'Sheet1 - Table 1'!E3209/(256*256*256)</f>
        <v>6.1364471912384033E-2</v>
      </c>
    </row>
    <row r="808" spans="1:9" ht="15" customHeight="1">
      <c r="A808" s="18">
        <v>806</v>
      </c>
      <c r="B808" s="7">
        <v>230771</v>
      </c>
      <c r="C808" s="7">
        <f>B2:B2245/1000000</f>
        <v>0.230771</v>
      </c>
      <c r="D808" s="20">
        <v>2396160</v>
      </c>
      <c r="E808" s="20">
        <f>D2:D2245/1000000</f>
        <v>2.3961600000000001</v>
      </c>
      <c r="F808" s="21">
        <v>1030327</v>
      </c>
      <c r="G808" s="22">
        <f>F2:F2245/1000000</f>
        <v>1.030327</v>
      </c>
      <c r="H808" s="27">
        <f t="shared" si="12"/>
        <v>0.142822265625</v>
      </c>
      <c r="I808" s="29">
        <f>'Sheet1 - Table 1'!E3210/(256*256*256)</f>
        <v>6.1412274837493896E-2</v>
      </c>
    </row>
    <row r="809" spans="1:9" ht="15" customHeight="1">
      <c r="A809" s="18">
        <v>807</v>
      </c>
      <c r="B809" s="7">
        <v>230648</v>
      </c>
      <c r="C809" s="7">
        <f>B2:B2245/1000000</f>
        <v>0.23064799999999999</v>
      </c>
      <c r="D809" s="20">
        <v>2398464</v>
      </c>
      <c r="E809" s="20">
        <f>D2:D2245/1000000</f>
        <v>2.3984640000000002</v>
      </c>
      <c r="F809" s="21">
        <v>1030775</v>
      </c>
      <c r="G809" s="22">
        <f>F2:F2245/1000000</f>
        <v>1.030775</v>
      </c>
      <c r="H809" s="27">
        <f t="shared" si="12"/>
        <v>0.1429595947265625</v>
      </c>
      <c r="I809" s="29">
        <f>'Sheet1 - Table 1'!E3211/(256*256*256)</f>
        <v>6.1438977718353271E-2</v>
      </c>
    </row>
    <row r="810" spans="1:9" ht="15" customHeight="1">
      <c r="A810" s="18">
        <v>808</v>
      </c>
      <c r="B810" s="7">
        <v>230045</v>
      </c>
      <c r="C810" s="7">
        <f>B2:B2245/1000000</f>
        <v>0.230045</v>
      </c>
      <c r="D810" s="20">
        <v>2400256</v>
      </c>
      <c r="E810" s="20">
        <f>D2:D2245/1000000</f>
        <v>2.4002560000000002</v>
      </c>
      <c r="F810" s="21">
        <v>1031464</v>
      </c>
      <c r="G810" s="22">
        <f>F2:F2245/1000000</f>
        <v>1.0314639999999999</v>
      </c>
      <c r="H810" s="27">
        <f t="shared" si="12"/>
        <v>0.14306640625</v>
      </c>
      <c r="I810" s="29">
        <f>'Sheet1 - Table 1'!E3212/(256*256*256)</f>
        <v>6.1480045318603516E-2</v>
      </c>
    </row>
    <row r="811" spans="1:9" ht="15" customHeight="1">
      <c r="A811" s="18">
        <v>809</v>
      </c>
      <c r="B811" s="7">
        <v>229077</v>
      </c>
      <c r="C811" s="7">
        <f>B2:B2245/1000000</f>
        <v>0.229077</v>
      </c>
      <c r="D811" s="20">
        <v>2398464</v>
      </c>
      <c r="E811" s="20">
        <f>D2:D2245/1000000</f>
        <v>2.3984640000000002</v>
      </c>
      <c r="F811" s="21">
        <v>1031878</v>
      </c>
      <c r="G811" s="22">
        <f>F2:F2245/1000000</f>
        <v>1.0318780000000001</v>
      </c>
      <c r="H811" s="27">
        <f t="shared" si="12"/>
        <v>0.1429595947265625</v>
      </c>
      <c r="I811" s="29">
        <f>'Sheet1 - Table 1'!E3213/(256*256*256)</f>
        <v>6.1504721641540527E-2</v>
      </c>
    </row>
    <row r="812" spans="1:9" ht="15" customHeight="1">
      <c r="A812" s="18">
        <v>810</v>
      </c>
      <c r="B812" s="7">
        <v>228122</v>
      </c>
      <c r="C812" s="7">
        <f>B2:B2245/1000000</f>
        <v>0.22812199999999999</v>
      </c>
      <c r="D812" s="20">
        <v>2401280</v>
      </c>
      <c r="E812" s="20">
        <f>D2:D2245/1000000</f>
        <v>2.4012799999999999</v>
      </c>
      <c r="F812" s="21">
        <v>1032799</v>
      </c>
      <c r="G812" s="22">
        <f>F2:F2245/1000000</f>
        <v>1.032799</v>
      </c>
      <c r="H812" s="27">
        <f t="shared" si="12"/>
        <v>0.14312744140625</v>
      </c>
      <c r="I812" s="29">
        <f>'Sheet1 - Table 1'!E3214/(256*256*256)</f>
        <v>6.1559617519378662E-2</v>
      </c>
    </row>
    <row r="813" spans="1:9" ht="15" customHeight="1">
      <c r="A813" s="18">
        <v>811</v>
      </c>
      <c r="B813" s="7">
        <v>226913</v>
      </c>
      <c r="C813" s="7">
        <f>B2:B2245/1000000</f>
        <v>0.226913</v>
      </c>
      <c r="D813" s="20">
        <v>2401792</v>
      </c>
      <c r="E813" s="20">
        <f>D2:D2245/1000000</f>
        <v>2.4017919999999999</v>
      </c>
      <c r="F813" s="21">
        <v>1032899</v>
      </c>
      <c r="G813" s="22">
        <f>F2:F2245/1000000</f>
        <v>1.032899</v>
      </c>
      <c r="H813" s="27">
        <f t="shared" si="12"/>
        <v>0.143157958984375</v>
      </c>
      <c r="I813" s="29">
        <f>'Sheet1 - Table 1'!E3215/(256*256*256)</f>
        <v>6.1565577983856201E-2</v>
      </c>
    </row>
    <row r="814" spans="1:9" ht="15" customHeight="1">
      <c r="A814" s="18">
        <v>812</v>
      </c>
      <c r="B814" s="7">
        <v>226139</v>
      </c>
      <c r="C814" s="7">
        <f>B2:B2245/1000000</f>
        <v>0.22613900000000001</v>
      </c>
      <c r="D814" s="20">
        <v>2405120</v>
      </c>
      <c r="E814" s="20">
        <f>D2:D2245/1000000</f>
        <v>2.4051200000000001</v>
      </c>
      <c r="F814" s="21">
        <v>1033735</v>
      </c>
      <c r="G814" s="22">
        <f>F2:F2245/1000000</f>
        <v>1.0337350000000001</v>
      </c>
      <c r="H814" s="27">
        <f t="shared" si="12"/>
        <v>0.1433563232421875</v>
      </c>
      <c r="I814" s="29">
        <f>'Sheet1 - Table 1'!E3216/(256*256*256)</f>
        <v>6.1615407466888428E-2</v>
      </c>
    </row>
    <row r="815" spans="1:9" ht="15" customHeight="1">
      <c r="A815" s="18">
        <v>813</v>
      </c>
      <c r="B815" s="7">
        <v>225746</v>
      </c>
      <c r="C815" s="7">
        <f>B2:B2245/1000000</f>
        <v>0.225746</v>
      </c>
      <c r="D815" s="20">
        <v>2404864</v>
      </c>
      <c r="E815" s="20">
        <f>D2:D2245/1000000</f>
        <v>2.4048639999999999</v>
      </c>
      <c r="F815" s="21">
        <v>1034666</v>
      </c>
      <c r="G815" s="22">
        <f>F2:F2245/1000000</f>
        <v>1.0346660000000001</v>
      </c>
      <c r="H815" s="27">
        <f t="shared" si="12"/>
        <v>0.143341064453125</v>
      </c>
      <c r="I815" s="29">
        <f>'Sheet1 - Table 1'!E3217/(256*256*256)</f>
        <v>6.1670899391174316E-2</v>
      </c>
    </row>
    <row r="816" spans="1:9" ht="15" customHeight="1">
      <c r="A816" s="18">
        <v>814</v>
      </c>
      <c r="B816" s="7">
        <v>225397</v>
      </c>
      <c r="C816" s="7">
        <f>B2:B2245/1000000</f>
        <v>0.22539699999999999</v>
      </c>
      <c r="D816" s="20">
        <v>2406144</v>
      </c>
      <c r="E816" s="20">
        <f>D2:D2245/1000000</f>
        <v>2.4061439999999998</v>
      </c>
      <c r="F816" s="21">
        <v>1035080</v>
      </c>
      <c r="G816" s="22">
        <f>F2:F2245/1000000</f>
        <v>1.03508</v>
      </c>
      <c r="H816" s="27">
        <f t="shared" si="12"/>
        <v>0.1434173583984375</v>
      </c>
      <c r="I816" s="29">
        <f>'Sheet1 - Table 1'!E3218/(256*256*256)</f>
        <v>6.1695575714111328E-2</v>
      </c>
    </row>
    <row r="817" spans="1:9" ht="15" customHeight="1">
      <c r="A817" s="18">
        <v>815</v>
      </c>
      <c r="B817" s="7">
        <v>225094</v>
      </c>
      <c r="C817" s="7">
        <f>B2:B2245/1000000</f>
        <v>0.22509399999999999</v>
      </c>
      <c r="D817" s="20">
        <v>2406912</v>
      </c>
      <c r="E817" s="20">
        <f>D2:D2245/1000000</f>
        <v>2.4069120000000002</v>
      </c>
      <c r="F817" s="21">
        <v>1035597</v>
      </c>
      <c r="G817" s="22">
        <f>F2:F2245/1000000</f>
        <v>1.0355970000000001</v>
      </c>
      <c r="H817" s="27">
        <f t="shared" si="12"/>
        <v>0.143463134765625</v>
      </c>
      <c r="I817" s="29">
        <f>'Sheet1 - Table 1'!E3219/(256*256*256)</f>
        <v>6.1726391315460205E-2</v>
      </c>
    </row>
    <row r="818" spans="1:9" ht="15" customHeight="1">
      <c r="A818" s="18">
        <v>816</v>
      </c>
      <c r="B818" s="7">
        <v>224502</v>
      </c>
      <c r="C818" s="7">
        <f>B2:B2245/1000000</f>
        <v>0.22450200000000001</v>
      </c>
      <c r="D818" s="20">
        <v>2407168</v>
      </c>
      <c r="E818" s="20">
        <f>D2:D2245/1000000</f>
        <v>2.407168</v>
      </c>
      <c r="F818" s="21">
        <v>1035980</v>
      </c>
      <c r="G818" s="22">
        <f>F2:F2245/1000000</f>
        <v>1.0359799999999999</v>
      </c>
      <c r="H818" s="27">
        <f t="shared" si="12"/>
        <v>0.1434783935546875</v>
      </c>
      <c r="I818" s="29">
        <f>'Sheet1 - Table 1'!E3220/(256*256*256)</f>
        <v>6.174921989440918E-2</v>
      </c>
    </row>
    <row r="819" spans="1:9" ht="15" customHeight="1">
      <c r="A819" s="18">
        <v>817</v>
      </c>
      <c r="B819" s="7">
        <v>223913</v>
      </c>
      <c r="C819" s="7">
        <f>B2:B2245/1000000</f>
        <v>0.223913</v>
      </c>
      <c r="D819" s="20">
        <v>2408960</v>
      </c>
      <c r="E819" s="20">
        <f>D2:D2245/1000000</f>
        <v>2.40896</v>
      </c>
      <c r="F819" s="21">
        <v>1036797</v>
      </c>
      <c r="G819" s="22">
        <f>F2:F2245/1000000</f>
        <v>1.036797</v>
      </c>
      <c r="H819" s="27">
        <f t="shared" si="12"/>
        <v>0.143585205078125</v>
      </c>
      <c r="I819" s="29">
        <f>'Sheet1 - Table 1'!E3221/(256*256*256)</f>
        <v>6.1797916889190674E-2</v>
      </c>
    </row>
    <row r="820" spans="1:9" ht="15" customHeight="1">
      <c r="A820" s="18">
        <v>818</v>
      </c>
      <c r="B820" s="7">
        <v>223350</v>
      </c>
      <c r="C820" s="7">
        <f>B2:B2245/1000000</f>
        <v>0.22334999999999999</v>
      </c>
      <c r="D820" s="20">
        <v>2409472</v>
      </c>
      <c r="E820" s="20">
        <f>D2:D2245/1000000</f>
        <v>2.4094720000000001</v>
      </c>
      <c r="F820" s="21">
        <v>1037099</v>
      </c>
      <c r="G820" s="22">
        <f>F2:F2245/1000000</f>
        <v>1.037099</v>
      </c>
      <c r="H820" s="27">
        <f t="shared" si="12"/>
        <v>0.14361572265625</v>
      </c>
      <c r="I820" s="29">
        <f>'Sheet1 - Table 1'!E3222/(256*256*256)</f>
        <v>6.1815917491912842E-2</v>
      </c>
    </row>
    <row r="821" spans="1:9" ht="15" customHeight="1">
      <c r="A821" s="18">
        <v>819</v>
      </c>
      <c r="B821" s="7">
        <v>222916</v>
      </c>
      <c r="C821" s="7">
        <f>B2:B2245/1000000</f>
        <v>0.222916</v>
      </c>
      <c r="D821" s="20">
        <v>2413312</v>
      </c>
      <c r="E821" s="20">
        <f>D2:D2245/1000000</f>
        <v>2.4133119999999999</v>
      </c>
      <c r="F821" s="21">
        <v>1038062</v>
      </c>
      <c r="G821" s="22">
        <f>F2:F2245/1000000</f>
        <v>1.038062</v>
      </c>
      <c r="H821" s="27">
        <f t="shared" si="12"/>
        <v>0.1438446044921875</v>
      </c>
      <c r="I821" s="29">
        <f>'Sheet1 - Table 1'!E3223/(256*256*256)</f>
        <v>6.1873316764831543E-2</v>
      </c>
    </row>
    <row r="822" spans="1:9" ht="15" customHeight="1">
      <c r="A822" s="18">
        <v>820</v>
      </c>
      <c r="B822" s="7">
        <v>222256</v>
      </c>
      <c r="C822" s="7">
        <f>B2:B2245/1000000</f>
        <v>0.22225600000000001</v>
      </c>
      <c r="D822" s="20">
        <v>2411776</v>
      </c>
      <c r="E822" s="20">
        <f>D2:D2245/1000000</f>
        <v>2.4117760000000001</v>
      </c>
      <c r="F822" s="21">
        <v>1038342</v>
      </c>
      <c r="G822" s="22">
        <f>F2:F2245/1000000</f>
        <v>1.0383420000000001</v>
      </c>
      <c r="H822" s="27">
        <f t="shared" si="12"/>
        <v>0.1437530517578125</v>
      </c>
      <c r="I822" s="29">
        <f>'Sheet1 - Table 1'!E3224/(256*256*256)</f>
        <v>6.1890006065368652E-2</v>
      </c>
    </row>
    <row r="823" spans="1:9" ht="15" customHeight="1">
      <c r="A823" s="18">
        <v>821</v>
      </c>
      <c r="B823" s="7">
        <v>221450</v>
      </c>
      <c r="C823" s="7">
        <f>B2:B2245/1000000</f>
        <v>0.22145000000000001</v>
      </c>
      <c r="D823" s="20">
        <v>2415616</v>
      </c>
      <c r="E823" s="20">
        <f>D2:D2245/1000000</f>
        <v>2.415616</v>
      </c>
      <c r="F823" s="21">
        <v>1039062</v>
      </c>
      <c r="G823" s="22">
        <f>F2:F2245/1000000</f>
        <v>1.0390619999999999</v>
      </c>
      <c r="H823" s="27">
        <f t="shared" si="12"/>
        <v>0.14398193359375</v>
      </c>
      <c r="I823" s="29">
        <f>'Sheet1 - Table 1'!E3225/(256*256*256)</f>
        <v>6.1932921409606934E-2</v>
      </c>
    </row>
    <row r="824" spans="1:9" ht="15" customHeight="1">
      <c r="A824" s="18">
        <v>822</v>
      </c>
      <c r="B824" s="7">
        <v>220618</v>
      </c>
      <c r="C824" s="7">
        <f>B2:B2245/1000000</f>
        <v>0.22061800000000001</v>
      </c>
      <c r="D824" s="20">
        <v>2413568</v>
      </c>
      <c r="E824" s="20">
        <f>D2:D2245/1000000</f>
        <v>2.4135680000000002</v>
      </c>
      <c r="F824" s="21">
        <v>1039474</v>
      </c>
      <c r="G824" s="22">
        <f>F2:F2245/1000000</f>
        <v>1.039474</v>
      </c>
      <c r="H824" s="27">
        <f t="shared" si="12"/>
        <v>0.14385986328125</v>
      </c>
      <c r="I824" s="29">
        <f>'Sheet1 - Table 1'!E3226/(256*256*256)</f>
        <v>6.1957478523254395E-2</v>
      </c>
    </row>
    <row r="825" spans="1:9" ht="15" customHeight="1">
      <c r="A825" s="18">
        <v>823</v>
      </c>
      <c r="B825" s="7">
        <v>220143</v>
      </c>
      <c r="C825" s="7">
        <f>B2:B2245/1000000</f>
        <v>0.22014300000000001</v>
      </c>
      <c r="D825" s="20">
        <v>2415104</v>
      </c>
      <c r="E825" s="20">
        <f>D2:D2245/1000000</f>
        <v>2.4151039999999999</v>
      </c>
      <c r="F825" s="21">
        <v>1040191</v>
      </c>
      <c r="G825" s="22">
        <f>F2:F2245/1000000</f>
        <v>1.0401910000000001</v>
      </c>
      <c r="H825" s="27">
        <f t="shared" si="12"/>
        <v>0.143951416015625</v>
      </c>
      <c r="I825" s="29">
        <f>'Sheet1 - Table 1'!E3227/(256*256*256)</f>
        <v>6.200021505355835E-2</v>
      </c>
    </row>
    <row r="826" spans="1:9" ht="15" customHeight="1">
      <c r="A826" s="18">
        <v>824</v>
      </c>
      <c r="B826" s="7">
        <v>219522</v>
      </c>
      <c r="C826" s="7">
        <f>B2:B2245/1000000</f>
        <v>0.21952199999999999</v>
      </c>
      <c r="D826" s="20">
        <v>2416640</v>
      </c>
      <c r="E826" s="20">
        <f>D2:D2245/1000000</f>
        <v>2.4166400000000001</v>
      </c>
      <c r="F826" s="21">
        <v>1040477</v>
      </c>
      <c r="G826" s="22">
        <f>F2:F2245/1000000</f>
        <v>1.0404770000000001</v>
      </c>
      <c r="H826" s="27">
        <f t="shared" si="12"/>
        <v>0.14404296875</v>
      </c>
      <c r="I826" s="29">
        <f>'Sheet1 - Table 1'!E3228/(256*256*256)</f>
        <v>6.2017261981964111E-2</v>
      </c>
    </row>
    <row r="827" spans="1:9" ht="15" customHeight="1">
      <c r="A827" s="18">
        <v>825</v>
      </c>
      <c r="B827" s="7">
        <v>219162</v>
      </c>
      <c r="C827" s="7">
        <f>B2:B2245/1000000</f>
        <v>0.219162</v>
      </c>
      <c r="D827" s="20">
        <v>2418944</v>
      </c>
      <c r="E827" s="20">
        <f>D2:D2245/1000000</f>
        <v>2.4189440000000002</v>
      </c>
      <c r="F827" s="21">
        <v>1041367</v>
      </c>
      <c r="G827" s="22">
        <f>F2:F2245/1000000</f>
        <v>1.0413669999999999</v>
      </c>
      <c r="H827" s="27">
        <f t="shared" si="12"/>
        <v>0.1441802978515625</v>
      </c>
      <c r="I827" s="29">
        <f>'Sheet1 - Table 1'!E3229/(256*256*256)</f>
        <v>6.2070310115814209E-2</v>
      </c>
    </row>
    <row r="828" spans="1:9" ht="15" customHeight="1">
      <c r="A828" s="18">
        <v>826</v>
      </c>
      <c r="B828" s="7">
        <v>218804</v>
      </c>
      <c r="C828" s="7">
        <f>B2:B2245/1000000</f>
        <v>0.218804</v>
      </c>
      <c r="D828" s="20">
        <v>2418688</v>
      </c>
      <c r="E828" s="20">
        <f>D2:D2245/1000000</f>
        <v>2.4186879999999999</v>
      </c>
      <c r="F828" s="21">
        <v>1041609</v>
      </c>
      <c r="G828" s="22">
        <f>F2:F2245/1000000</f>
        <v>1.041609</v>
      </c>
      <c r="H828" s="27">
        <f t="shared" si="12"/>
        <v>0.1441650390625</v>
      </c>
      <c r="I828" s="29">
        <f>'Sheet1 - Table 1'!E3230/(256*256*256)</f>
        <v>6.2084734439849854E-2</v>
      </c>
    </row>
    <row r="829" spans="1:9" ht="15" customHeight="1">
      <c r="A829" s="18">
        <v>827</v>
      </c>
      <c r="B829" s="7">
        <v>218339</v>
      </c>
      <c r="C829" s="7">
        <f>B2:B2245/1000000</f>
        <v>0.21833900000000001</v>
      </c>
      <c r="D829" s="20">
        <v>2419712</v>
      </c>
      <c r="E829" s="20">
        <f>D2:D2245/1000000</f>
        <v>2.4197120000000001</v>
      </c>
      <c r="F829" s="21">
        <v>1042424</v>
      </c>
      <c r="G829" s="22">
        <f>F2:F2245/1000000</f>
        <v>1.042424</v>
      </c>
      <c r="H829" s="27">
        <f t="shared" si="12"/>
        <v>0.14422607421875</v>
      </c>
      <c r="I829" s="29">
        <f>'Sheet1 - Table 1'!E3231/(256*256*256)</f>
        <v>6.2133312225341797E-2</v>
      </c>
    </row>
    <row r="830" spans="1:9" ht="15" customHeight="1">
      <c r="A830" s="18">
        <v>828</v>
      </c>
      <c r="B830" s="7">
        <v>217664</v>
      </c>
      <c r="C830" s="7">
        <f>B2:B2245/1000000</f>
        <v>0.217664</v>
      </c>
      <c r="D830" s="20">
        <v>2421760</v>
      </c>
      <c r="E830" s="20">
        <f>D2:D2245/1000000</f>
        <v>2.4217599999999999</v>
      </c>
      <c r="F830" s="21">
        <v>1042947</v>
      </c>
      <c r="G830" s="22">
        <f>F2:F2245/1000000</f>
        <v>1.0429470000000001</v>
      </c>
      <c r="H830" s="27">
        <f t="shared" si="12"/>
        <v>0.14434814453125</v>
      </c>
      <c r="I830" s="29">
        <f>'Sheet1 - Table 1'!E3232/(256*256*256)</f>
        <v>6.2164485454559326E-2</v>
      </c>
    </row>
    <row r="831" spans="1:9" ht="15" customHeight="1">
      <c r="A831" s="18">
        <v>829</v>
      </c>
      <c r="B831" s="7">
        <v>217428</v>
      </c>
      <c r="C831" s="7">
        <f>B2:B2245/1000000</f>
        <v>0.21742800000000001</v>
      </c>
      <c r="D831" s="20">
        <v>2423552</v>
      </c>
      <c r="E831" s="20">
        <f>D2:D2245/1000000</f>
        <v>2.4235519999999999</v>
      </c>
      <c r="F831" s="21">
        <v>1043403</v>
      </c>
      <c r="G831" s="22">
        <f>F2:F2245/1000000</f>
        <v>1.0434030000000001</v>
      </c>
      <c r="H831" s="27">
        <f t="shared" si="12"/>
        <v>0.1444549560546875</v>
      </c>
      <c r="I831" s="29">
        <f>'Sheet1 - Table 1'!E3233/(256*256*256)</f>
        <v>6.2191665172576904E-2</v>
      </c>
    </row>
    <row r="832" spans="1:9" ht="15" customHeight="1">
      <c r="A832" s="18">
        <v>830</v>
      </c>
      <c r="B832" s="7">
        <v>217131</v>
      </c>
      <c r="C832" s="7">
        <f>B2:B2245/1000000</f>
        <v>0.21713099999999999</v>
      </c>
      <c r="D832" s="20">
        <v>2425344</v>
      </c>
      <c r="E832" s="20">
        <f>D2:D2245/1000000</f>
        <v>2.4253439999999999</v>
      </c>
      <c r="F832" s="21">
        <v>1044072</v>
      </c>
      <c r="G832" s="22">
        <f>F2:F2245/1000000</f>
        <v>1.0440719999999999</v>
      </c>
      <c r="H832" s="27">
        <f t="shared" si="12"/>
        <v>0.144561767578125</v>
      </c>
      <c r="I832" s="29">
        <f>'Sheet1 - Table 1'!E3234/(256*256*256)</f>
        <v>6.2231540679931641E-2</v>
      </c>
    </row>
    <row r="833" spans="1:9" ht="15" customHeight="1">
      <c r="A833" s="18">
        <v>831</v>
      </c>
      <c r="B833" s="7">
        <v>216877</v>
      </c>
      <c r="C833" s="7">
        <f>B2:B2245/1000000</f>
        <v>0.21687699999999999</v>
      </c>
      <c r="D833" s="20">
        <v>2425088</v>
      </c>
      <c r="E833" s="20">
        <f>D2:D2245/1000000</f>
        <v>2.4250880000000001</v>
      </c>
      <c r="F833" s="21">
        <v>1044750</v>
      </c>
      <c r="G833" s="22">
        <f>F2:F2245/1000000</f>
        <v>1.0447500000000001</v>
      </c>
      <c r="H833" s="27">
        <f t="shared" si="12"/>
        <v>0.1445465087890625</v>
      </c>
      <c r="I833" s="29">
        <f>'Sheet1 - Table 1'!E3235/(256*256*256)</f>
        <v>6.2271952629089355E-2</v>
      </c>
    </row>
    <row r="834" spans="1:9" ht="15" customHeight="1">
      <c r="A834" s="18">
        <v>832</v>
      </c>
      <c r="B834" s="7">
        <v>216590</v>
      </c>
      <c r="C834" s="7">
        <f>B2:B2245/1000000</f>
        <v>0.21659</v>
      </c>
      <c r="D834" s="20">
        <v>2424576</v>
      </c>
      <c r="E834" s="20">
        <f>D2:D2245/1000000</f>
        <v>2.4245760000000001</v>
      </c>
      <c r="F834" s="21">
        <v>1045461</v>
      </c>
      <c r="G834" s="22">
        <f>F2:F2245/1000000</f>
        <v>1.045461</v>
      </c>
      <c r="H834" s="27">
        <f t="shared" si="12"/>
        <v>0.1445159912109375</v>
      </c>
      <c r="I834" s="29">
        <f>'Sheet1 - Table 1'!E3236/(256*256*256)</f>
        <v>6.2314331531524658E-2</v>
      </c>
    </row>
    <row r="835" spans="1:9" ht="15" customHeight="1">
      <c r="A835" s="18">
        <v>833</v>
      </c>
      <c r="B835" s="7">
        <v>216082</v>
      </c>
      <c r="C835" s="7">
        <f>B2:B2245/1000000</f>
        <v>0.216082</v>
      </c>
      <c r="D835" s="20">
        <v>2426112</v>
      </c>
      <c r="E835" s="20">
        <f>D2:D2245/1000000</f>
        <v>2.4261119999999998</v>
      </c>
      <c r="F835" s="21">
        <v>1046042</v>
      </c>
      <c r="G835" s="22">
        <f>F2:F2245/1000000</f>
        <v>1.0460419999999999</v>
      </c>
      <c r="H835" s="27">
        <f t="shared" ref="H835:H898" si="13">(D835 / POWER(256,3))</f>
        <v>0.1446075439453125</v>
      </c>
      <c r="I835" s="29">
        <f>'Sheet1 - Table 1'!E3237/(256*256*256)</f>
        <v>6.234896183013916E-2</v>
      </c>
    </row>
    <row r="836" spans="1:9" ht="15" customHeight="1">
      <c r="A836" s="18">
        <v>834</v>
      </c>
      <c r="B836" s="7">
        <v>215482</v>
      </c>
      <c r="C836" s="7">
        <f>B2:B2245/1000000</f>
        <v>0.21548200000000001</v>
      </c>
      <c r="D836" s="20">
        <v>2428160</v>
      </c>
      <c r="E836" s="20">
        <f>D2:D2245/1000000</f>
        <v>2.4281600000000001</v>
      </c>
      <c r="F836" s="21">
        <v>1046526</v>
      </c>
      <c r="G836" s="22">
        <f>F2:F2245/1000000</f>
        <v>1.0465260000000001</v>
      </c>
      <c r="H836" s="27">
        <f t="shared" si="13"/>
        <v>0.1447296142578125</v>
      </c>
      <c r="I836" s="29">
        <f>'Sheet1 - Table 1'!E3238/(256*256*256)</f>
        <v>6.2377810478210449E-2</v>
      </c>
    </row>
    <row r="837" spans="1:9" ht="15" customHeight="1">
      <c r="A837" s="18">
        <v>835</v>
      </c>
      <c r="B837" s="7">
        <v>215141</v>
      </c>
      <c r="C837" s="7">
        <f>B2:B2245/1000000</f>
        <v>0.215141</v>
      </c>
      <c r="D837" s="20">
        <v>2430208</v>
      </c>
      <c r="E837" s="20">
        <f>D2:D2245/1000000</f>
        <v>2.4302079999999999</v>
      </c>
      <c r="F837" s="21">
        <v>1047092</v>
      </c>
      <c r="G837" s="22">
        <f>F2:F2245/1000000</f>
        <v>1.0470919999999999</v>
      </c>
      <c r="H837" s="27">
        <f t="shared" si="13"/>
        <v>0.1448516845703125</v>
      </c>
      <c r="I837" s="29">
        <f>'Sheet1 - Table 1'!E3239/(256*256*256)</f>
        <v>6.241154670715332E-2</v>
      </c>
    </row>
    <row r="838" spans="1:9" ht="15" customHeight="1">
      <c r="A838" s="18">
        <v>836</v>
      </c>
      <c r="B838" s="7">
        <v>214657</v>
      </c>
      <c r="C838" s="7">
        <f>B2:B2245/1000000</f>
        <v>0.21465699999999999</v>
      </c>
      <c r="D838" s="20">
        <v>2431744</v>
      </c>
      <c r="E838" s="20">
        <f>D2:D2245/1000000</f>
        <v>2.4317440000000001</v>
      </c>
      <c r="F838" s="21">
        <v>1047510</v>
      </c>
      <c r="G838" s="22">
        <f>F2:F2245/1000000</f>
        <v>1.0475099999999999</v>
      </c>
      <c r="H838" s="27">
        <f t="shared" si="13"/>
        <v>0.1449432373046875</v>
      </c>
      <c r="I838" s="29">
        <f>'Sheet1 - Table 1'!E3240/(256*256*256)</f>
        <v>6.2436461448669434E-2</v>
      </c>
    </row>
    <row r="839" spans="1:9" ht="15" customHeight="1">
      <c r="A839" s="18">
        <v>837</v>
      </c>
      <c r="B839" s="7">
        <v>214133</v>
      </c>
      <c r="C839" s="7">
        <f>B2:B2245/1000000</f>
        <v>0.21413299999999999</v>
      </c>
      <c r="D839" s="20">
        <v>2432768</v>
      </c>
      <c r="E839" s="20">
        <f>D2:D2245/1000000</f>
        <v>2.4327679999999998</v>
      </c>
      <c r="F839" s="21">
        <v>1048185</v>
      </c>
      <c r="G839" s="22">
        <f>F2:F2245/1000000</f>
        <v>1.0481849999999999</v>
      </c>
      <c r="H839" s="27">
        <f t="shared" si="13"/>
        <v>0.1450042724609375</v>
      </c>
      <c r="I839" s="29">
        <f>'Sheet1 - Table 1'!E3241/(256*256*256)</f>
        <v>6.2476694583892822E-2</v>
      </c>
    </row>
    <row r="840" spans="1:9" ht="15" customHeight="1">
      <c r="A840" s="18">
        <v>838</v>
      </c>
      <c r="B840" s="7">
        <v>213558</v>
      </c>
      <c r="C840" s="7">
        <f>B2:B2245/1000000</f>
        <v>0.213558</v>
      </c>
      <c r="D840" s="20">
        <v>2435584</v>
      </c>
      <c r="E840" s="20">
        <f>D2:D2245/1000000</f>
        <v>2.435584</v>
      </c>
      <c r="F840" s="21">
        <v>1048623</v>
      </c>
      <c r="G840" s="22">
        <f>F2:F2245/1000000</f>
        <v>1.0486230000000001</v>
      </c>
      <c r="H840" s="27">
        <f t="shared" si="13"/>
        <v>0.145172119140625</v>
      </c>
      <c r="I840" s="29">
        <f>'Sheet1 - Table 1'!E3242/(256*256*256)</f>
        <v>6.2502801418304443E-2</v>
      </c>
    </row>
    <row r="841" spans="1:9" ht="15" customHeight="1">
      <c r="A841" s="18">
        <v>839</v>
      </c>
      <c r="B841" s="7">
        <v>212956</v>
      </c>
      <c r="C841" s="7">
        <f>B2:B2245/1000000</f>
        <v>0.21295600000000001</v>
      </c>
      <c r="D841" s="20">
        <v>2435328</v>
      </c>
      <c r="E841" s="20">
        <f>D2:D2245/1000000</f>
        <v>2.4353280000000002</v>
      </c>
      <c r="F841" s="21">
        <v>1049306</v>
      </c>
      <c r="G841" s="22">
        <f>F2:F2245/1000000</f>
        <v>1.0493060000000001</v>
      </c>
      <c r="H841" s="27">
        <f t="shared" si="13"/>
        <v>0.1451568603515625</v>
      </c>
      <c r="I841" s="29">
        <f>'Sheet1 - Table 1'!E3243/(256*256*256)</f>
        <v>6.2543511390686035E-2</v>
      </c>
    </row>
    <row r="842" spans="1:9" ht="15" customHeight="1">
      <c r="A842" s="18">
        <v>840</v>
      </c>
      <c r="B842" s="7">
        <v>212341</v>
      </c>
      <c r="C842" s="7">
        <f>B2:B2245/1000000</f>
        <v>0.212341</v>
      </c>
      <c r="D842" s="20">
        <v>2436096</v>
      </c>
      <c r="E842" s="20">
        <f>D2:D2245/1000000</f>
        <v>2.436096</v>
      </c>
      <c r="F842" s="21">
        <v>1049716</v>
      </c>
      <c r="G842" s="22">
        <f>F2:F2245/1000000</f>
        <v>1.0497160000000001</v>
      </c>
      <c r="H842" s="27">
        <f t="shared" si="13"/>
        <v>0.14520263671875</v>
      </c>
      <c r="I842" s="29">
        <f>'Sheet1 - Table 1'!E3244/(256*256*256)</f>
        <v>6.2567949295043945E-2</v>
      </c>
    </row>
    <row r="843" spans="1:9" ht="15" customHeight="1">
      <c r="A843" s="18">
        <v>841</v>
      </c>
      <c r="B843" s="7">
        <v>211875</v>
      </c>
      <c r="C843" s="7">
        <f>B2:B2245/1000000</f>
        <v>0.21187500000000001</v>
      </c>
      <c r="D843" s="20">
        <v>2435584</v>
      </c>
      <c r="E843" s="20">
        <f>D2:D2245/1000000</f>
        <v>2.435584</v>
      </c>
      <c r="F843" s="21">
        <v>1050404</v>
      </c>
      <c r="G843" s="22">
        <f>F2:F2245/1000000</f>
        <v>1.0504039999999999</v>
      </c>
      <c r="H843" s="27">
        <f t="shared" si="13"/>
        <v>0.145172119140625</v>
      </c>
      <c r="I843" s="29">
        <f>'Sheet1 - Table 1'!E3245/(256*256*256)</f>
        <v>6.2608957290649414E-2</v>
      </c>
    </row>
    <row r="844" spans="1:9" ht="15" customHeight="1">
      <c r="A844" s="18">
        <v>842</v>
      </c>
      <c r="B844" s="7">
        <v>211339</v>
      </c>
      <c r="C844" s="7">
        <f>B2:B2245/1000000</f>
        <v>0.211339</v>
      </c>
      <c r="D844" s="20">
        <v>2436352</v>
      </c>
      <c r="E844" s="20">
        <f>D2:D2245/1000000</f>
        <v>2.4363519999999999</v>
      </c>
      <c r="F844" s="21">
        <v>1050884</v>
      </c>
      <c r="G844" s="22">
        <f>F2:F2245/1000000</f>
        <v>1.0508839999999999</v>
      </c>
      <c r="H844" s="27">
        <f t="shared" si="13"/>
        <v>0.1452178955078125</v>
      </c>
      <c r="I844" s="29">
        <f>'Sheet1 - Table 1'!E3246/(256*256*256)</f>
        <v>6.2637567520141602E-2</v>
      </c>
    </row>
    <row r="845" spans="1:9" ht="15" customHeight="1">
      <c r="A845" s="18">
        <v>843</v>
      </c>
      <c r="B845" s="7">
        <v>210996</v>
      </c>
      <c r="C845" s="7">
        <f>B2:B2245/1000000</f>
        <v>0.21099599999999999</v>
      </c>
      <c r="D845" s="20">
        <v>2438912</v>
      </c>
      <c r="E845" s="20">
        <f>D2:D2245/1000000</f>
        <v>2.4389120000000002</v>
      </c>
      <c r="F845" s="21">
        <v>1051733</v>
      </c>
      <c r="G845" s="22">
        <f>F2:F2245/1000000</f>
        <v>1.051733</v>
      </c>
      <c r="H845" s="27">
        <f t="shared" si="13"/>
        <v>0.1453704833984375</v>
      </c>
      <c r="I845" s="29">
        <f>'Sheet1 - Table 1'!E3247/(256*256*256)</f>
        <v>6.2688171863555908E-2</v>
      </c>
    </row>
    <row r="846" spans="1:9" ht="15" customHeight="1">
      <c r="A846" s="18">
        <v>844</v>
      </c>
      <c r="B846" s="7">
        <v>210558</v>
      </c>
      <c r="C846" s="7">
        <f>B2:B2245/1000000</f>
        <v>0.210558</v>
      </c>
      <c r="D846" s="20">
        <v>2439168</v>
      </c>
      <c r="E846" s="20">
        <f>D2:D2245/1000000</f>
        <v>2.439168</v>
      </c>
      <c r="F846" s="21">
        <v>1052154</v>
      </c>
      <c r="G846" s="22">
        <f>F2:F2245/1000000</f>
        <v>1.052154</v>
      </c>
      <c r="H846" s="27">
        <f t="shared" si="13"/>
        <v>0.1453857421875</v>
      </c>
      <c r="I846" s="29">
        <f>'Sheet1 - Table 1'!E3248/(256*256*256)</f>
        <v>6.2713265419006348E-2</v>
      </c>
    </row>
    <row r="847" spans="1:9" ht="15" customHeight="1">
      <c r="A847" s="18">
        <v>845</v>
      </c>
      <c r="B847" s="7">
        <v>209714</v>
      </c>
      <c r="C847" s="7">
        <f>B2:B2245/1000000</f>
        <v>0.20971400000000001</v>
      </c>
      <c r="D847" s="20">
        <v>2440448</v>
      </c>
      <c r="E847" s="20">
        <f>D2:D2245/1000000</f>
        <v>2.440448</v>
      </c>
      <c r="F847" s="21">
        <v>1052587</v>
      </c>
      <c r="G847" s="22">
        <f>F2:F2245/1000000</f>
        <v>1.0525869999999999</v>
      </c>
      <c r="H847" s="27">
        <f t="shared" si="13"/>
        <v>0.1454620361328125</v>
      </c>
      <c r="I847" s="29">
        <f>'Sheet1 - Table 1'!E3249/(256*256*256)</f>
        <v>6.2739074230194092E-2</v>
      </c>
    </row>
    <row r="848" spans="1:9" ht="15" customHeight="1">
      <c r="A848" s="18">
        <v>846</v>
      </c>
      <c r="B848" s="7">
        <v>209265</v>
      </c>
      <c r="C848" s="7">
        <f>B2:B2245/1000000</f>
        <v>0.20926500000000001</v>
      </c>
      <c r="D848" s="20">
        <v>2441472</v>
      </c>
      <c r="E848" s="20">
        <f>D2:D2245/1000000</f>
        <v>2.4414720000000001</v>
      </c>
      <c r="F848" s="21">
        <v>1053202</v>
      </c>
      <c r="G848" s="22">
        <f>F2:F2245/1000000</f>
        <v>1.053202</v>
      </c>
      <c r="H848" s="27">
        <f t="shared" si="13"/>
        <v>0.1455230712890625</v>
      </c>
      <c r="I848" s="29">
        <f>'Sheet1 - Table 1'!E3250/(256*256*256)</f>
        <v>6.2775731086730957E-2</v>
      </c>
    </row>
    <row r="849" spans="1:9" ht="15" customHeight="1">
      <c r="A849" s="18">
        <v>847</v>
      </c>
      <c r="B849" s="7">
        <v>208845</v>
      </c>
      <c r="C849" s="7">
        <f>B2:B2245/1000000</f>
        <v>0.208845</v>
      </c>
      <c r="D849" s="20">
        <v>2442752</v>
      </c>
      <c r="E849" s="20">
        <f>D2:D2245/1000000</f>
        <v>2.442752</v>
      </c>
      <c r="F849" s="21">
        <v>1053700</v>
      </c>
      <c r="G849" s="22">
        <f>F2:F2245/1000000</f>
        <v>1.0537000000000001</v>
      </c>
      <c r="H849" s="27">
        <f t="shared" si="13"/>
        <v>0.145599365234375</v>
      </c>
      <c r="I849" s="29">
        <f>'Sheet1 - Table 1'!E3251/(256*256*256)</f>
        <v>6.2805414199829102E-2</v>
      </c>
    </row>
    <row r="850" spans="1:9" ht="15" customHeight="1">
      <c r="A850" s="18">
        <v>848</v>
      </c>
      <c r="B850" s="7">
        <v>208415</v>
      </c>
      <c r="C850" s="7">
        <f>B2:B2245/1000000</f>
        <v>0.20841499999999999</v>
      </c>
      <c r="D850" s="20">
        <v>2444032</v>
      </c>
      <c r="E850" s="20">
        <f>D2:D2245/1000000</f>
        <v>2.444032</v>
      </c>
      <c r="F850" s="21">
        <v>1054225</v>
      </c>
      <c r="G850" s="22">
        <f>F2:F2245/1000000</f>
        <v>1.054225</v>
      </c>
      <c r="H850" s="27">
        <f t="shared" si="13"/>
        <v>0.1456756591796875</v>
      </c>
      <c r="I850" s="29">
        <f>'Sheet1 - Table 1'!E3252/(256*256*256)</f>
        <v>6.2836706638336182E-2</v>
      </c>
    </row>
    <row r="851" spans="1:9" ht="15" customHeight="1">
      <c r="A851" s="18">
        <v>849</v>
      </c>
      <c r="B851" s="7">
        <v>208081</v>
      </c>
      <c r="C851" s="7">
        <f>B2:B2245/1000000</f>
        <v>0.20808099999999999</v>
      </c>
      <c r="D851" s="20">
        <v>2446080</v>
      </c>
      <c r="E851" s="20">
        <f>D2:D2245/1000000</f>
        <v>2.4460799999999998</v>
      </c>
      <c r="F851" s="21">
        <v>1054883</v>
      </c>
      <c r="G851" s="22">
        <f>F2:F2245/1000000</f>
        <v>1.054883</v>
      </c>
      <c r="H851" s="27">
        <f t="shared" si="13"/>
        <v>0.1457977294921875</v>
      </c>
      <c r="I851" s="29">
        <f>'Sheet1 - Table 1'!E3253/(256*256*256)</f>
        <v>6.2875926494598389E-2</v>
      </c>
    </row>
    <row r="852" spans="1:9" ht="15" customHeight="1">
      <c r="A852" s="18">
        <v>850</v>
      </c>
      <c r="B852" s="7">
        <v>207833</v>
      </c>
      <c r="C852" s="7">
        <f>B2:B2245/1000000</f>
        <v>0.20783299999999999</v>
      </c>
      <c r="D852" s="20">
        <v>2446848</v>
      </c>
      <c r="E852" s="20">
        <f>D2:D2245/1000000</f>
        <v>2.4468480000000001</v>
      </c>
      <c r="F852" s="21">
        <v>1055085</v>
      </c>
      <c r="G852" s="22">
        <f>F2:F2245/1000000</f>
        <v>1.0550850000000001</v>
      </c>
      <c r="H852" s="27">
        <f t="shared" si="13"/>
        <v>0.145843505859375</v>
      </c>
      <c r="I852" s="29">
        <f>'Sheet1 - Table 1'!E3254/(256*256*256)</f>
        <v>6.2887966632843018E-2</v>
      </c>
    </row>
    <row r="853" spans="1:9" ht="15" customHeight="1">
      <c r="A853" s="18">
        <v>851</v>
      </c>
      <c r="B853" s="7">
        <v>207665</v>
      </c>
      <c r="C853" s="7">
        <f>B2:B2245/1000000</f>
        <v>0.20766499999999999</v>
      </c>
      <c r="D853" s="20">
        <v>2447872</v>
      </c>
      <c r="E853" s="20">
        <f>D2:D2245/1000000</f>
        <v>2.4478719999999998</v>
      </c>
      <c r="F853" s="21">
        <v>1055676</v>
      </c>
      <c r="G853" s="22">
        <f>F2:F2245/1000000</f>
        <v>1.0556760000000001</v>
      </c>
      <c r="H853" s="27">
        <f t="shared" si="13"/>
        <v>0.145904541015625</v>
      </c>
      <c r="I853" s="29">
        <f>'Sheet1 - Table 1'!E3255/(256*256*256)</f>
        <v>6.2923192977905273E-2</v>
      </c>
    </row>
    <row r="854" spans="1:9" ht="15" customHeight="1">
      <c r="A854" s="18">
        <v>852</v>
      </c>
      <c r="B854" s="7">
        <v>207088</v>
      </c>
      <c r="C854" s="7">
        <f>B2:B2245/1000000</f>
        <v>0.20708799999999999</v>
      </c>
      <c r="D854" s="20">
        <v>2448384</v>
      </c>
      <c r="E854" s="20">
        <f>D2:D2245/1000000</f>
        <v>2.4483839999999999</v>
      </c>
      <c r="F854" s="21">
        <v>1056048</v>
      </c>
      <c r="G854" s="22">
        <f>F2:F2245/1000000</f>
        <v>1.0560480000000001</v>
      </c>
      <c r="H854" s="27">
        <f t="shared" si="13"/>
        <v>0.14593505859375</v>
      </c>
      <c r="I854" s="29">
        <f>'Sheet1 - Table 1'!E3256/(256*256*256)</f>
        <v>6.2945365905761719E-2</v>
      </c>
    </row>
    <row r="855" spans="1:9" ht="15" customHeight="1">
      <c r="A855" s="18">
        <v>853</v>
      </c>
      <c r="B855" s="7">
        <v>206581</v>
      </c>
      <c r="C855" s="7">
        <f>B2:B2245/1000000</f>
        <v>0.20658099999999999</v>
      </c>
      <c r="D855" s="20">
        <v>2448640</v>
      </c>
      <c r="E855" s="20">
        <f>D2:D2245/1000000</f>
        <v>2.4486400000000001</v>
      </c>
      <c r="F855" s="21">
        <v>1056745</v>
      </c>
      <c r="G855" s="22">
        <f>F2:F2245/1000000</f>
        <v>1.056745</v>
      </c>
      <c r="H855" s="27">
        <f t="shared" si="13"/>
        <v>0.1459503173828125</v>
      </c>
      <c r="I855" s="29">
        <f>'Sheet1 - Table 1'!E3257/(256*256*256)</f>
        <v>6.2986910343170166E-2</v>
      </c>
    </row>
    <row r="856" spans="1:9" ht="15" customHeight="1">
      <c r="A856" s="18">
        <v>854</v>
      </c>
      <c r="B856" s="7">
        <v>206013</v>
      </c>
      <c r="C856" s="7">
        <f>B2:B2245/1000000</f>
        <v>0.206013</v>
      </c>
      <c r="D856" s="20">
        <v>2448896</v>
      </c>
      <c r="E856" s="20">
        <f>D2:D2245/1000000</f>
        <v>2.448896</v>
      </c>
      <c r="F856" s="21">
        <v>1057074</v>
      </c>
      <c r="G856" s="22">
        <f>F2:F2245/1000000</f>
        <v>1.0570740000000001</v>
      </c>
      <c r="H856" s="27">
        <f t="shared" si="13"/>
        <v>0.145965576171875</v>
      </c>
      <c r="I856" s="29">
        <f>'Sheet1 - Table 1'!E3258/(256*256*256)</f>
        <v>6.300652027130127E-2</v>
      </c>
    </row>
    <row r="857" spans="1:9" ht="15" customHeight="1">
      <c r="A857" s="18">
        <v>855</v>
      </c>
      <c r="B857" s="7">
        <v>205740</v>
      </c>
      <c r="C857" s="7">
        <f>B2:B2245/1000000</f>
        <v>0.20574000000000001</v>
      </c>
      <c r="D857" s="20">
        <v>2449408</v>
      </c>
      <c r="E857" s="20">
        <f>D2:D2245/1000000</f>
        <v>2.449408</v>
      </c>
      <c r="F857" s="21">
        <v>1057829</v>
      </c>
      <c r="G857" s="22">
        <f>F2:F2245/1000000</f>
        <v>1.0578289999999999</v>
      </c>
      <c r="H857" s="27">
        <f t="shared" si="13"/>
        <v>0.14599609375</v>
      </c>
      <c r="I857" s="29">
        <f>'Sheet1 - Table 1'!E3259/(256*256*256)</f>
        <v>6.3051521778106689E-2</v>
      </c>
    </row>
    <row r="858" spans="1:9" ht="15" customHeight="1">
      <c r="A858" s="18">
        <v>856</v>
      </c>
      <c r="B858" s="7">
        <v>205569</v>
      </c>
      <c r="C858" s="7">
        <f>B2:B2245/1000000</f>
        <v>0.205569</v>
      </c>
      <c r="D858" s="20">
        <v>2449664</v>
      </c>
      <c r="E858" s="20">
        <f>D2:D2245/1000000</f>
        <v>2.4496639999999998</v>
      </c>
      <c r="F858" s="21">
        <v>1057995</v>
      </c>
      <c r="G858" s="22">
        <f>F2:F2245/1000000</f>
        <v>1.057995</v>
      </c>
      <c r="H858" s="27">
        <f t="shared" si="13"/>
        <v>0.1460113525390625</v>
      </c>
      <c r="I858" s="29">
        <f>'Sheet1 - Table 1'!E3260/(256*256*256)</f>
        <v>6.3061416149139404E-2</v>
      </c>
    </row>
    <row r="859" spans="1:9" ht="15" customHeight="1">
      <c r="A859" s="18">
        <v>857</v>
      </c>
      <c r="B859" s="7">
        <v>205221</v>
      </c>
      <c r="C859" s="7">
        <f>B2:B2245/1000000</f>
        <v>0.20522099999999999</v>
      </c>
      <c r="D859" s="20">
        <v>2453248</v>
      </c>
      <c r="E859" s="20">
        <f>D2:D2245/1000000</f>
        <v>2.4532479999999999</v>
      </c>
      <c r="F859" s="21">
        <v>1058777</v>
      </c>
      <c r="G859" s="22">
        <f>F2:F2245/1000000</f>
        <v>1.0587770000000001</v>
      </c>
      <c r="H859" s="27">
        <f t="shared" si="13"/>
        <v>0.1462249755859375</v>
      </c>
      <c r="I859" s="29">
        <f>'Sheet1 - Table 1'!E3261/(256*256*256)</f>
        <v>6.310802698135376E-2</v>
      </c>
    </row>
    <row r="860" spans="1:9" ht="15" customHeight="1">
      <c r="A860" s="18">
        <v>858</v>
      </c>
      <c r="B860" s="7">
        <v>204842</v>
      </c>
      <c r="C860" s="7">
        <f>B2:B2245/1000000</f>
        <v>0.204842</v>
      </c>
      <c r="D860" s="20">
        <v>2452992</v>
      </c>
      <c r="E860" s="20">
        <f>D2:D2245/1000000</f>
        <v>2.4529920000000001</v>
      </c>
      <c r="F860" s="21">
        <v>1058894</v>
      </c>
      <c r="G860" s="22">
        <f>F2:F2245/1000000</f>
        <v>1.058894</v>
      </c>
      <c r="H860" s="27">
        <f t="shared" si="13"/>
        <v>0.146209716796875</v>
      </c>
      <c r="I860" s="29">
        <f>'Sheet1 - Table 1'!E3262/(256*256*256)</f>
        <v>6.311500072479248E-2</v>
      </c>
    </row>
    <row r="861" spans="1:9" ht="15" customHeight="1">
      <c r="A861" s="18">
        <v>859</v>
      </c>
      <c r="B861" s="7">
        <v>204515</v>
      </c>
      <c r="C861" s="7">
        <f>B2:B2245/1000000</f>
        <v>0.204515</v>
      </c>
      <c r="D861" s="20">
        <v>2453248</v>
      </c>
      <c r="E861" s="20">
        <f>D2:D2245/1000000</f>
        <v>2.4532479999999999</v>
      </c>
      <c r="F861" s="21">
        <v>1059621</v>
      </c>
      <c r="G861" s="22">
        <f>F2:F2245/1000000</f>
        <v>1.0596209999999999</v>
      </c>
      <c r="H861" s="27">
        <f t="shared" si="13"/>
        <v>0.1462249755859375</v>
      </c>
      <c r="I861" s="29">
        <f>'Sheet1 - Table 1'!E3263/(256*256*256)</f>
        <v>6.3158333301544189E-2</v>
      </c>
    </row>
    <row r="862" spans="1:9" ht="15" customHeight="1">
      <c r="A862" s="18">
        <v>860</v>
      </c>
      <c r="B862" s="7">
        <v>204192</v>
      </c>
      <c r="C862" s="7">
        <f>B2:B2245/1000000</f>
        <v>0.20419200000000001</v>
      </c>
      <c r="D862" s="20">
        <v>2454016</v>
      </c>
      <c r="E862" s="20">
        <f>D2:D2245/1000000</f>
        <v>2.4540160000000002</v>
      </c>
      <c r="F862" s="21">
        <v>1059844</v>
      </c>
      <c r="G862" s="22">
        <f>F2:F2245/1000000</f>
        <v>1.059844</v>
      </c>
      <c r="H862" s="27">
        <f t="shared" si="13"/>
        <v>0.146270751953125</v>
      </c>
      <c r="I862" s="29">
        <f>'Sheet1 - Table 1'!E3264/(256*256*256)</f>
        <v>6.3171625137329102E-2</v>
      </c>
    </row>
    <row r="863" spans="1:9" ht="15" customHeight="1">
      <c r="A863" s="18">
        <v>861</v>
      </c>
      <c r="B863" s="7">
        <v>203687</v>
      </c>
      <c r="C863" s="7">
        <f>B2:B2245/1000000</f>
        <v>0.20368700000000001</v>
      </c>
      <c r="D863" s="20">
        <v>2454784</v>
      </c>
      <c r="E863" s="20">
        <f>D2:D2245/1000000</f>
        <v>2.4547840000000001</v>
      </c>
      <c r="F863" s="21">
        <v>1060337</v>
      </c>
      <c r="G863" s="22">
        <f>F2:F2245/1000000</f>
        <v>1.0603370000000001</v>
      </c>
      <c r="H863" s="27">
        <f t="shared" si="13"/>
        <v>0.1463165283203125</v>
      </c>
      <c r="I863" s="29">
        <f>'Sheet1 - Table 1'!E3265/(256*256*256)</f>
        <v>6.3201010227203369E-2</v>
      </c>
    </row>
    <row r="864" spans="1:9" ht="15" customHeight="1">
      <c r="A864" s="18">
        <v>862</v>
      </c>
      <c r="B864" s="7">
        <v>203147</v>
      </c>
      <c r="C864" s="7">
        <f>B2:B2245/1000000</f>
        <v>0.20314699999999999</v>
      </c>
      <c r="D864" s="20">
        <v>2455808</v>
      </c>
      <c r="E864" s="20">
        <f>D2:D2245/1000000</f>
        <v>2.4558080000000002</v>
      </c>
      <c r="F864" s="21">
        <v>1060793</v>
      </c>
      <c r="G864" s="22">
        <f>F2:F2245/1000000</f>
        <v>1.0607930000000001</v>
      </c>
      <c r="H864" s="27">
        <f t="shared" si="13"/>
        <v>0.1463775634765625</v>
      </c>
      <c r="I864" s="29">
        <f>'Sheet1 - Table 1'!E3266/(256*256*256)</f>
        <v>6.3228189945220947E-2</v>
      </c>
    </row>
    <row r="865" spans="1:9" ht="15" customHeight="1">
      <c r="A865" s="18">
        <v>863</v>
      </c>
      <c r="B865" s="7">
        <v>202574</v>
      </c>
      <c r="C865" s="7">
        <f>B2:B2245/1000000</f>
        <v>0.202574</v>
      </c>
      <c r="D865" s="20">
        <v>2457600</v>
      </c>
      <c r="E865" s="20">
        <f>D2:D2245/1000000</f>
        <v>2.4575999999999998</v>
      </c>
      <c r="F865" s="21">
        <v>1061437</v>
      </c>
      <c r="G865" s="22">
        <f>F2:F2245/1000000</f>
        <v>1.061437</v>
      </c>
      <c r="H865" s="27">
        <f t="shared" si="13"/>
        <v>0.146484375</v>
      </c>
      <c r="I865" s="29">
        <f>'Sheet1 - Table 1'!E3267/(256*256*256)</f>
        <v>6.3266575336456299E-2</v>
      </c>
    </row>
    <row r="866" spans="1:9" ht="15" customHeight="1">
      <c r="A866" s="18">
        <v>864</v>
      </c>
      <c r="B866" s="7">
        <v>202137</v>
      </c>
      <c r="C866" s="7">
        <f>B2:B2245/1000000</f>
        <v>0.20213700000000001</v>
      </c>
      <c r="D866" s="20">
        <v>2458624</v>
      </c>
      <c r="E866" s="20">
        <f>D2:D2245/1000000</f>
        <v>2.4586239999999999</v>
      </c>
      <c r="F866" s="21">
        <v>1061769</v>
      </c>
      <c r="G866" s="22">
        <f>F2:F2245/1000000</f>
        <v>1.061769</v>
      </c>
      <c r="H866" s="27">
        <f t="shared" si="13"/>
        <v>0.14654541015625</v>
      </c>
      <c r="I866" s="29">
        <f>'Sheet1 - Table 1'!E3268/(256*256*256)</f>
        <v>6.3286364078521729E-2</v>
      </c>
    </row>
    <row r="867" spans="1:9" ht="15" customHeight="1">
      <c r="A867" s="18">
        <v>865</v>
      </c>
      <c r="B867" s="7">
        <v>201827</v>
      </c>
      <c r="C867" s="7">
        <f>B2:B2245/1000000</f>
        <v>0.20182700000000001</v>
      </c>
      <c r="D867" s="20">
        <v>2457856</v>
      </c>
      <c r="E867" s="20">
        <f>D2:D2245/1000000</f>
        <v>2.457856</v>
      </c>
      <c r="F867" s="21">
        <v>1062083</v>
      </c>
      <c r="G867" s="22">
        <f>F2:F2245/1000000</f>
        <v>1.0620830000000001</v>
      </c>
      <c r="H867" s="27">
        <f t="shared" si="13"/>
        <v>0.1464996337890625</v>
      </c>
      <c r="I867" s="29">
        <f>'Sheet1 - Table 1'!E3269/(256*256*256)</f>
        <v>6.3305079936981201E-2</v>
      </c>
    </row>
    <row r="868" spans="1:9" ht="15" customHeight="1">
      <c r="A868" s="18">
        <v>866</v>
      </c>
      <c r="B868" s="7">
        <v>201428</v>
      </c>
      <c r="C868" s="7">
        <f>B2:B2245/1000000</f>
        <v>0.201428</v>
      </c>
      <c r="D868" s="20">
        <v>2459392</v>
      </c>
      <c r="E868" s="20">
        <f>D2:D2245/1000000</f>
        <v>2.4593919999999998</v>
      </c>
      <c r="F868" s="21">
        <v>1062437</v>
      </c>
      <c r="G868" s="22">
        <f>F2:F2245/1000000</f>
        <v>1.0624370000000001</v>
      </c>
      <c r="H868" s="27">
        <f t="shared" si="13"/>
        <v>0.1465911865234375</v>
      </c>
      <c r="I868" s="29">
        <f>'Sheet1 - Table 1'!E3270/(256*256*256)</f>
        <v>6.3326179981231689E-2</v>
      </c>
    </row>
    <row r="869" spans="1:9" ht="15" customHeight="1">
      <c r="A869" s="18">
        <v>867</v>
      </c>
      <c r="B869" s="7">
        <v>200834</v>
      </c>
      <c r="C869" s="7">
        <f>B2:B2245/1000000</f>
        <v>0.20083400000000001</v>
      </c>
      <c r="D869" s="20">
        <v>2461696</v>
      </c>
      <c r="E869" s="20">
        <f>D2:D2245/1000000</f>
        <v>2.4616959999999999</v>
      </c>
      <c r="F869" s="21">
        <v>1062943</v>
      </c>
      <c r="G869" s="22">
        <f>F2:F2245/1000000</f>
        <v>1.062943</v>
      </c>
      <c r="H869" s="27">
        <f t="shared" si="13"/>
        <v>0.146728515625</v>
      </c>
      <c r="I869" s="29">
        <f>'Sheet1 - Table 1'!E3271/(256*256*256)</f>
        <v>6.3356339931488037E-2</v>
      </c>
    </row>
    <row r="870" spans="1:9" ht="15" customHeight="1">
      <c r="A870" s="18">
        <v>868</v>
      </c>
      <c r="B870" s="7">
        <v>200286</v>
      </c>
      <c r="C870" s="7">
        <f>B2:B2245/1000000</f>
        <v>0.20028599999999999</v>
      </c>
      <c r="D870" s="20">
        <v>2461696</v>
      </c>
      <c r="E870" s="20">
        <f>D2:D2245/1000000</f>
        <v>2.4616959999999999</v>
      </c>
      <c r="F870" s="21">
        <v>1063426</v>
      </c>
      <c r="G870" s="22">
        <f>F2:F2245/1000000</f>
        <v>1.063426</v>
      </c>
      <c r="H870" s="27">
        <f t="shared" si="13"/>
        <v>0.146728515625</v>
      </c>
      <c r="I870" s="29">
        <f>'Sheet1 - Table 1'!E3272/(256*256*256)</f>
        <v>6.3385128974914551E-2</v>
      </c>
    </row>
    <row r="871" spans="1:9" ht="15" customHeight="1">
      <c r="A871" s="18">
        <v>869</v>
      </c>
      <c r="B871" s="7">
        <v>199994</v>
      </c>
      <c r="C871" s="7">
        <f>B2:B2245/1000000</f>
        <v>0.19999400000000001</v>
      </c>
      <c r="D871" s="20">
        <v>2462720</v>
      </c>
      <c r="E871" s="20">
        <f>D2:D2245/1000000</f>
        <v>2.46272</v>
      </c>
      <c r="F871" s="21">
        <v>1063875</v>
      </c>
      <c r="G871" s="22">
        <f>F2:F2245/1000000</f>
        <v>1.0638749999999999</v>
      </c>
      <c r="H871" s="27">
        <f t="shared" si="13"/>
        <v>0.14678955078125</v>
      </c>
      <c r="I871" s="29">
        <f>'Sheet1 - Table 1'!E3273/(256*256*256)</f>
        <v>6.3411891460418701E-2</v>
      </c>
    </row>
    <row r="872" spans="1:9" ht="15" customHeight="1">
      <c r="A872" s="18">
        <v>870</v>
      </c>
      <c r="B872" s="7">
        <v>199520</v>
      </c>
      <c r="C872" s="7">
        <f>B2:B2245/1000000</f>
        <v>0.19952</v>
      </c>
      <c r="D872" s="20">
        <v>2463232</v>
      </c>
      <c r="E872" s="20">
        <f>D2:D2245/1000000</f>
        <v>2.4632320000000001</v>
      </c>
      <c r="F872" s="21">
        <v>1064112</v>
      </c>
      <c r="G872" s="22">
        <f>F2:F2245/1000000</f>
        <v>1.0641119999999999</v>
      </c>
      <c r="H872" s="27">
        <f t="shared" si="13"/>
        <v>0.146820068359375</v>
      </c>
      <c r="I872" s="29">
        <f>'Sheet1 - Table 1'!E3274/(256*256*256)</f>
        <v>6.3426017761230469E-2</v>
      </c>
    </row>
    <row r="873" spans="1:9" ht="15" customHeight="1">
      <c r="A873" s="18">
        <v>871</v>
      </c>
      <c r="B873" s="7">
        <v>199485</v>
      </c>
      <c r="C873" s="7">
        <f>B2:B2245/1000000</f>
        <v>0.199485</v>
      </c>
      <c r="D873" s="20">
        <v>2464000</v>
      </c>
      <c r="E873" s="20">
        <f>D2:D2245/1000000</f>
        <v>2.464</v>
      </c>
      <c r="F873" s="21">
        <v>1064759</v>
      </c>
      <c r="G873" s="22">
        <f>F2:F2245/1000000</f>
        <v>1.064759</v>
      </c>
      <c r="H873" s="27">
        <f t="shared" si="13"/>
        <v>0.1468658447265625</v>
      </c>
      <c r="I873" s="29">
        <f>'Sheet1 - Table 1'!E3275/(256*256*256)</f>
        <v>6.3464581966400146E-2</v>
      </c>
    </row>
    <row r="874" spans="1:9" ht="15" customHeight="1">
      <c r="A874" s="18">
        <v>872</v>
      </c>
      <c r="B874" s="7">
        <v>199258</v>
      </c>
      <c r="C874" s="7">
        <f>B2:B2245/1000000</f>
        <v>0.19925799999999999</v>
      </c>
      <c r="D874" s="20">
        <v>2464256</v>
      </c>
      <c r="E874" s="20">
        <f>D2:D2245/1000000</f>
        <v>2.4642559999999998</v>
      </c>
      <c r="F874" s="21">
        <v>1065283</v>
      </c>
      <c r="G874" s="22">
        <f>F2:F2245/1000000</f>
        <v>1.065283</v>
      </c>
      <c r="H874" s="27">
        <f t="shared" si="13"/>
        <v>0.146881103515625</v>
      </c>
      <c r="I874" s="29">
        <f>'Sheet1 - Table 1'!E3276/(256*256*256)</f>
        <v>6.3495814800262451E-2</v>
      </c>
    </row>
    <row r="875" spans="1:9" ht="15" customHeight="1">
      <c r="A875" s="18">
        <v>873</v>
      </c>
      <c r="B875" s="7">
        <v>198883</v>
      </c>
      <c r="C875" s="7">
        <f>B2:B2245/1000000</f>
        <v>0.198883</v>
      </c>
      <c r="D875" s="20">
        <v>2463488</v>
      </c>
      <c r="E875" s="20">
        <f>D2:D2245/1000000</f>
        <v>2.4634879999999999</v>
      </c>
      <c r="F875" s="21">
        <v>1065853</v>
      </c>
      <c r="G875" s="22">
        <f>F2:F2245/1000000</f>
        <v>1.0658529999999999</v>
      </c>
      <c r="H875" s="27">
        <f t="shared" si="13"/>
        <v>0.1468353271484375</v>
      </c>
      <c r="I875" s="29">
        <f>'Sheet1 - Table 1'!E3277/(256*256*256)</f>
        <v>6.3529789447784424E-2</v>
      </c>
    </row>
    <row r="876" spans="1:9" ht="15" customHeight="1">
      <c r="A876" s="18">
        <v>874</v>
      </c>
      <c r="B876" s="7">
        <v>198854</v>
      </c>
      <c r="C876" s="7">
        <f>B2:B2245/1000000</f>
        <v>0.198854</v>
      </c>
      <c r="D876" s="20">
        <v>2465280</v>
      </c>
      <c r="E876" s="20">
        <f>D2:D2245/1000000</f>
        <v>2.4652799999999999</v>
      </c>
      <c r="F876" s="21">
        <v>1066191</v>
      </c>
      <c r="G876" s="22">
        <f>F2:F2245/1000000</f>
        <v>1.0661910000000001</v>
      </c>
      <c r="H876" s="27">
        <f t="shared" si="13"/>
        <v>0.146942138671875</v>
      </c>
      <c r="I876" s="29">
        <f>'Sheet1 - Table 1'!E3278/(256*256*256)</f>
        <v>6.3549935817718506E-2</v>
      </c>
    </row>
    <row r="877" spans="1:9" ht="15" customHeight="1">
      <c r="A877" s="18">
        <v>875</v>
      </c>
      <c r="B877" s="7">
        <v>198412</v>
      </c>
      <c r="C877" s="7">
        <f>B2:B2245/1000000</f>
        <v>0.19841200000000001</v>
      </c>
      <c r="D877" s="20">
        <v>2465024</v>
      </c>
      <c r="E877" s="20">
        <f>D2:D2245/1000000</f>
        <v>2.4650240000000001</v>
      </c>
      <c r="F877" s="21">
        <v>1066855</v>
      </c>
      <c r="G877" s="22">
        <f>F2:F2245/1000000</f>
        <v>1.0668550000000001</v>
      </c>
      <c r="H877" s="27">
        <f t="shared" si="13"/>
        <v>0.1469268798828125</v>
      </c>
      <c r="I877" s="29">
        <f>'Sheet1 - Table 1'!E3279/(256*256*256)</f>
        <v>6.3589513301849365E-2</v>
      </c>
    </row>
    <row r="878" spans="1:9" ht="15" customHeight="1">
      <c r="A878" s="18">
        <v>876</v>
      </c>
      <c r="B878" s="7">
        <v>198134</v>
      </c>
      <c r="C878" s="7">
        <f>B2:B2245/1000000</f>
        <v>0.198134</v>
      </c>
      <c r="D878" s="20">
        <v>2465536</v>
      </c>
      <c r="E878" s="20">
        <f>D2:D2245/1000000</f>
        <v>2.4655360000000002</v>
      </c>
      <c r="F878" s="21">
        <v>1067090</v>
      </c>
      <c r="G878" s="22">
        <f>F2:F2245/1000000</f>
        <v>1.0670900000000001</v>
      </c>
      <c r="H878" s="27">
        <f t="shared" si="13"/>
        <v>0.1469573974609375</v>
      </c>
      <c r="I878" s="29">
        <f>'Sheet1 - Table 1'!E3280/(256*256*256)</f>
        <v>6.3603520393371582E-2</v>
      </c>
    </row>
    <row r="879" spans="1:9" ht="15" customHeight="1">
      <c r="A879" s="18">
        <v>877</v>
      </c>
      <c r="B879" s="7">
        <v>197636</v>
      </c>
      <c r="C879" s="7">
        <f>B2:B2245/1000000</f>
        <v>0.19763600000000001</v>
      </c>
      <c r="D879" s="20">
        <v>2466304</v>
      </c>
      <c r="E879" s="20">
        <f>D2:D2245/1000000</f>
        <v>2.4663040000000001</v>
      </c>
      <c r="F879" s="21">
        <v>1067917</v>
      </c>
      <c r="G879" s="22">
        <f>F2:F2245/1000000</f>
        <v>1.067917</v>
      </c>
      <c r="H879" s="27">
        <f t="shared" si="13"/>
        <v>0.147003173828125</v>
      </c>
      <c r="I879" s="29">
        <f>'Sheet1 - Table 1'!E3281/(256*256*256)</f>
        <v>6.365281343460083E-2</v>
      </c>
    </row>
    <row r="880" spans="1:9" ht="15" customHeight="1">
      <c r="A880" s="18">
        <v>878</v>
      </c>
      <c r="B880" s="7">
        <v>197127</v>
      </c>
      <c r="C880" s="7">
        <f>B2:B2245/1000000</f>
        <v>0.197127</v>
      </c>
      <c r="D880" s="20">
        <v>2467328</v>
      </c>
      <c r="E880" s="20">
        <f>D2:D2245/1000000</f>
        <v>2.4673280000000002</v>
      </c>
      <c r="F880" s="21">
        <v>1068118</v>
      </c>
      <c r="G880" s="22">
        <f>F2:F2245/1000000</f>
        <v>1.0681179999999999</v>
      </c>
      <c r="H880" s="27">
        <f t="shared" si="13"/>
        <v>0.147064208984375</v>
      </c>
      <c r="I880" s="29">
        <f>'Sheet1 - Table 1'!E3282/(256*256*256)</f>
        <v>6.3664793968200684E-2</v>
      </c>
    </row>
    <row r="881" spans="1:9" ht="15" customHeight="1">
      <c r="A881" s="18">
        <v>879</v>
      </c>
      <c r="B881" s="7">
        <v>196720</v>
      </c>
      <c r="C881" s="7">
        <f>B2:B2245/1000000</f>
        <v>0.19672000000000001</v>
      </c>
      <c r="D881" s="20">
        <v>2468864</v>
      </c>
      <c r="E881" s="20">
        <f>D2:D2245/1000000</f>
        <v>2.4688639999999999</v>
      </c>
      <c r="F881" s="21">
        <v>1068741</v>
      </c>
      <c r="G881" s="22">
        <f>F2:F2245/1000000</f>
        <v>1.0687409999999999</v>
      </c>
      <c r="H881" s="27">
        <f t="shared" si="13"/>
        <v>0.14715576171875</v>
      </c>
      <c r="I881" s="29">
        <f>'Sheet1 - Table 1'!E3283/(256*256*256)</f>
        <v>6.3701927661895752E-2</v>
      </c>
    </row>
    <row r="882" spans="1:9" ht="15" customHeight="1">
      <c r="A882" s="18">
        <v>880</v>
      </c>
      <c r="B882" s="7">
        <v>196743</v>
      </c>
      <c r="C882" s="7">
        <f>B2:B2245/1000000</f>
        <v>0.196743</v>
      </c>
      <c r="D882" s="20">
        <v>2467584</v>
      </c>
      <c r="E882" s="20">
        <f>D2:D2245/1000000</f>
        <v>2.467584</v>
      </c>
      <c r="F882" s="21">
        <v>1069111</v>
      </c>
      <c r="G882" s="22">
        <f>F2:F2245/1000000</f>
        <v>1.0691109999999999</v>
      </c>
      <c r="H882" s="27">
        <f t="shared" si="13"/>
        <v>0.1470794677734375</v>
      </c>
      <c r="I882" s="29">
        <f>'Sheet1 - Table 1'!E3284/(256*256*256)</f>
        <v>6.3723981380462646E-2</v>
      </c>
    </row>
    <row r="883" spans="1:9" ht="15" customHeight="1">
      <c r="A883" s="18">
        <v>881</v>
      </c>
      <c r="B883" s="7">
        <v>196359</v>
      </c>
      <c r="C883" s="7">
        <f>B2:B2245/1000000</f>
        <v>0.19635900000000001</v>
      </c>
      <c r="D883" s="20">
        <v>2468096</v>
      </c>
      <c r="E883" s="20">
        <f>D2:D2245/1000000</f>
        <v>2.4680960000000001</v>
      </c>
      <c r="F883" s="21">
        <v>1069753</v>
      </c>
      <c r="G883" s="22">
        <f>F2:F2245/1000000</f>
        <v>1.069753</v>
      </c>
      <c r="H883" s="27">
        <f t="shared" si="13"/>
        <v>0.1471099853515625</v>
      </c>
      <c r="I883" s="29">
        <f>'Sheet1 - Table 1'!E3285/(256*256*256)</f>
        <v>6.3762247562408447E-2</v>
      </c>
    </row>
    <row r="884" spans="1:9" ht="15" customHeight="1">
      <c r="A884" s="18">
        <v>882</v>
      </c>
      <c r="B884" s="7">
        <v>195620</v>
      </c>
      <c r="C884" s="7">
        <f>B2:B2245/1000000</f>
        <v>0.19561999999999999</v>
      </c>
      <c r="D884" s="20">
        <v>2470400</v>
      </c>
      <c r="E884" s="20">
        <f>D2:D2245/1000000</f>
        <v>2.4704000000000002</v>
      </c>
      <c r="F884" s="21">
        <v>1070017</v>
      </c>
      <c r="G884" s="22">
        <f>F2:F2245/1000000</f>
        <v>1.070017</v>
      </c>
      <c r="H884" s="27">
        <f t="shared" si="13"/>
        <v>0.147247314453125</v>
      </c>
      <c r="I884" s="29">
        <f>'Sheet1 - Table 1'!E3286/(256*256*256)</f>
        <v>6.377798318862915E-2</v>
      </c>
    </row>
    <row r="885" spans="1:9" ht="15" customHeight="1">
      <c r="A885" s="18">
        <v>883</v>
      </c>
      <c r="B885" s="7">
        <v>194891</v>
      </c>
      <c r="C885" s="7">
        <f>B2:B2245/1000000</f>
        <v>0.19489100000000001</v>
      </c>
      <c r="D885" s="20">
        <v>2470400</v>
      </c>
      <c r="E885" s="20">
        <f>D2:D2245/1000000</f>
        <v>2.4704000000000002</v>
      </c>
      <c r="F885" s="21">
        <v>1070650</v>
      </c>
      <c r="G885" s="22">
        <f>F2:F2245/1000000</f>
        <v>1.0706500000000001</v>
      </c>
      <c r="H885" s="27">
        <f t="shared" si="13"/>
        <v>0.147247314453125</v>
      </c>
      <c r="I885" s="29">
        <f>'Sheet1 - Table 1'!E3287/(256*256*256)</f>
        <v>6.3815712928771973E-2</v>
      </c>
    </row>
    <row r="886" spans="1:9" ht="15" customHeight="1">
      <c r="A886" s="18">
        <v>884</v>
      </c>
      <c r="B886" s="7">
        <v>194169</v>
      </c>
      <c r="C886" s="7">
        <f>B2:B2245/1000000</f>
        <v>0.19416900000000001</v>
      </c>
      <c r="D886" s="20">
        <v>2469888</v>
      </c>
      <c r="E886" s="20">
        <f>D2:D2245/1000000</f>
        <v>2.4698880000000001</v>
      </c>
      <c r="F886" s="21">
        <v>1070777</v>
      </c>
      <c r="G886" s="22">
        <f>F2:F2245/1000000</f>
        <v>1.0707770000000001</v>
      </c>
      <c r="H886" s="27">
        <f t="shared" si="13"/>
        <v>0.147216796875</v>
      </c>
      <c r="I886" s="29">
        <f>'Sheet1 - Table 1'!E3288/(256*256*256)</f>
        <v>6.3823282718658447E-2</v>
      </c>
    </row>
    <row r="887" spans="1:9" ht="15" customHeight="1">
      <c r="A887" s="18">
        <v>885</v>
      </c>
      <c r="B887" s="7">
        <v>193351</v>
      </c>
      <c r="C887" s="7">
        <f>B2:B2245/1000000</f>
        <v>0.193351</v>
      </c>
      <c r="D887" s="20">
        <v>2471680</v>
      </c>
      <c r="E887" s="20">
        <f>D2:D2245/1000000</f>
        <v>2.4716800000000001</v>
      </c>
      <c r="F887" s="21">
        <v>1071498</v>
      </c>
      <c r="G887" s="22">
        <f>F2:F2245/1000000</f>
        <v>1.0714980000000001</v>
      </c>
      <c r="H887" s="27">
        <f t="shared" si="13"/>
        <v>0.1473236083984375</v>
      </c>
      <c r="I887" s="29">
        <f>'Sheet1 - Table 1'!E3289/(256*256*256)</f>
        <v>6.3866257667541504E-2</v>
      </c>
    </row>
    <row r="888" spans="1:9" ht="15" customHeight="1">
      <c r="A888" s="18">
        <v>886</v>
      </c>
      <c r="B888" s="7">
        <v>192759</v>
      </c>
      <c r="C888" s="7">
        <f>B2:B2245/1000000</f>
        <v>0.19275900000000001</v>
      </c>
      <c r="D888" s="20">
        <v>2473472</v>
      </c>
      <c r="E888" s="20">
        <f>D2:D2245/1000000</f>
        <v>2.4734720000000001</v>
      </c>
      <c r="F888" s="21">
        <v>1071742</v>
      </c>
      <c r="G888" s="22">
        <f>F2:F2245/1000000</f>
        <v>1.071742</v>
      </c>
      <c r="H888" s="27">
        <f t="shared" si="13"/>
        <v>0.147430419921875</v>
      </c>
      <c r="I888" s="29">
        <f>'Sheet1 - Table 1'!E3290/(256*256*256)</f>
        <v>6.3880801200866699E-2</v>
      </c>
    </row>
    <row r="889" spans="1:9" ht="15" customHeight="1">
      <c r="A889" s="18">
        <v>887</v>
      </c>
      <c r="B889" s="7">
        <v>192201</v>
      </c>
      <c r="C889" s="7">
        <f>B2:B2245/1000000</f>
        <v>0.19220100000000001</v>
      </c>
      <c r="D889" s="20">
        <v>2473216</v>
      </c>
      <c r="E889" s="20">
        <f>D2:D2245/1000000</f>
        <v>2.4732159999999999</v>
      </c>
      <c r="F889" s="21">
        <v>1072517</v>
      </c>
      <c r="G889" s="22">
        <f>F2:F2245/1000000</f>
        <v>1.0725169999999999</v>
      </c>
      <c r="H889" s="27">
        <f t="shared" si="13"/>
        <v>0.1474151611328125</v>
      </c>
      <c r="I889" s="29">
        <f>'Sheet1 - Table 1'!E3291/(256*256*256)</f>
        <v>6.3926994800567627E-2</v>
      </c>
    </row>
    <row r="890" spans="1:9" ht="15" customHeight="1">
      <c r="A890" s="18">
        <v>888</v>
      </c>
      <c r="B890" s="7">
        <v>191635</v>
      </c>
      <c r="C890" s="7">
        <f>B2:B2245/1000000</f>
        <v>0.191635</v>
      </c>
      <c r="D890" s="20">
        <v>2473216</v>
      </c>
      <c r="E890" s="20">
        <f>D2:D2245/1000000</f>
        <v>2.4732159999999999</v>
      </c>
      <c r="F890" s="21">
        <v>1072930</v>
      </c>
      <c r="G890" s="22">
        <f>F2:F2245/1000000</f>
        <v>1.0729299999999999</v>
      </c>
      <c r="H890" s="27">
        <f t="shared" si="13"/>
        <v>0.1474151611328125</v>
      </c>
      <c r="I890" s="29">
        <f>'Sheet1 - Table 1'!E3292/(256*256*256)</f>
        <v>6.3951611518859863E-2</v>
      </c>
    </row>
    <row r="891" spans="1:9" ht="15" customHeight="1">
      <c r="A891" s="18">
        <v>889</v>
      </c>
      <c r="B891" s="7">
        <v>191055</v>
      </c>
      <c r="C891" s="7">
        <f>B2:B2245/1000000</f>
        <v>0.191055</v>
      </c>
      <c r="D891" s="20">
        <v>2474240</v>
      </c>
      <c r="E891" s="20">
        <f>D2:D2245/1000000</f>
        <v>2.47424</v>
      </c>
      <c r="F891" s="21">
        <v>1073478</v>
      </c>
      <c r="G891" s="22">
        <f>F2:F2245/1000000</f>
        <v>1.0734779999999999</v>
      </c>
      <c r="H891" s="27">
        <f t="shared" si="13"/>
        <v>0.1474761962890625</v>
      </c>
      <c r="I891" s="29">
        <f>'Sheet1 - Table 1'!E3293/(256*256*256)</f>
        <v>6.3984274864196777E-2</v>
      </c>
    </row>
    <row r="892" spans="1:9" ht="15" customHeight="1">
      <c r="A892" s="18">
        <v>890</v>
      </c>
      <c r="B892" s="7">
        <v>190682</v>
      </c>
      <c r="C892" s="7">
        <f>B2:B2245/1000000</f>
        <v>0.19068199999999999</v>
      </c>
      <c r="D892" s="20">
        <v>2476032</v>
      </c>
      <c r="E892" s="20">
        <f>D2:D2245/1000000</f>
        <v>2.476032</v>
      </c>
      <c r="F892" s="21">
        <v>1073823</v>
      </c>
      <c r="G892" s="22">
        <f>F2:F2245/1000000</f>
        <v>1.073823</v>
      </c>
      <c r="H892" s="27">
        <f t="shared" si="13"/>
        <v>0.1475830078125</v>
      </c>
      <c r="I892" s="29">
        <f>'Sheet1 - Table 1'!E3294/(256*256*256)</f>
        <v>6.4004838466644287E-2</v>
      </c>
    </row>
    <row r="893" spans="1:9" ht="15" customHeight="1">
      <c r="A893" s="18">
        <v>891</v>
      </c>
      <c r="B893" s="7">
        <v>190190</v>
      </c>
      <c r="C893" s="7">
        <f>B2:B2245/1000000</f>
        <v>0.19019</v>
      </c>
      <c r="D893" s="20">
        <v>2475520</v>
      </c>
      <c r="E893" s="20">
        <f>D2:D2245/1000000</f>
        <v>2.4755199999999999</v>
      </c>
      <c r="F893" s="21">
        <v>1074401</v>
      </c>
      <c r="G893" s="22">
        <f>F2:F2245/1000000</f>
        <v>1.0744009999999999</v>
      </c>
      <c r="H893" s="27">
        <f t="shared" si="13"/>
        <v>0.147552490234375</v>
      </c>
      <c r="I893" s="29">
        <f>'Sheet1 - Table 1'!E3295/(256*256*256)</f>
        <v>6.4039289951324463E-2</v>
      </c>
    </row>
    <row r="894" spans="1:9" ht="15" customHeight="1">
      <c r="A894" s="18">
        <v>892</v>
      </c>
      <c r="B894" s="7">
        <v>189576</v>
      </c>
      <c r="C894" s="7">
        <f>B2:B2245/1000000</f>
        <v>0.18957599999999999</v>
      </c>
      <c r="D894" s="20">
        <v>2476544</v>
      </c>
      <c r="E894" s="20">
        <f>D2:D2245/1000000</f>
        <v>2.4765440000000001</v>
      </c>
      <c r="F894" s="21">
        <v>1074610</v>
      </c>
      <c r="G894" s="22">
        <f>F2:F2245/1000000</f>
        <v>1.0746100000000001</v>
      </c>
      <c r="H894" s="27">
        <f t="shared" si="13"/>
        <v>0.147613525390625</v>
      </c>
      <c r="I894" s="29">
        <f>'Sheet1 - Table 1'!E3296/(256*256*256)</f>
        <v>6.405174732208252E-2</v>
      </c>
    </row>
    <row r="895" spans="1:9" ht="15" customHeight="1">
      <c r="A895" s="18">
        <v>893</v>
      </c>
      <c r="B895" s="7">
        <v>189501</v>
      </c>
      <c r="C895" s="7">
        <f>B2:B2245/1000000</f>
        <v>0.189501</v>
      </c>
      <c r="D895" s="20">
        <v>2476032</v>
      </c>
      <c r="E895" s="20">
        <f>D2:D2245/1000000</f>
        <v>2.476032</v>
      </c>
      <c r="F895" s="21">
        <v>1075157</v>
      </c>
      <c r="G895" s="22">
        <f>F2:F2245/1000000</f>
        <v>1.0751569999999999</v>
      </c>
      <c r="H895" s="27">
        <f t="shared" si="13"/>
        <v>0.1475830078125</v>
      </c>
      <c r="I895" s="29">
        <f>'Sheet1 - Table 1'!E3297/(256*256*256)</f>
        <v>6.4084351062774658E-2</v>
      </c>
    </row>
    <row r="896" spans="1:9" ht="15" customHeight="1">
      <c r="A896" s="18">
        <v>894</v>
      </c>
      <c r="B896" s="7">
        <v>189241</v>
      </c>
      <c r="C896" s="7">
        <f>B2:B2245/1000000</f>
        <v>0.18924099999999999</v>
      </c>
      <c r="D896" s="20">
        <v>2476288</v>
      </c>
      <c r="E896" s="20">
        <f>D2:D2245/1000000</f>
        <v>2.4762879999999998</v>
      </c>
      <c r="F896" s="21">
        <v>1075246</v>
      </c>
      <c r="G896" s="22">
        <f>F2:F2245/1000000</f>
        <v>1.0752459999999999</v>
      </c>
      <c r="H896" s="27">
        <f t="shared" si="13"/>
        <v>0.1475982666015625</v>
      </c>
      <c r="I896" s="29">
        <f>'Sheet1 - Table 1'!E3298/(256*256*256)</f>
        <v>6.4089655876159668E-2</v>
      </c>
    </row>
    <row r="897" spans="1:9" ht="15" customHeight="1">
      <c r="A897" s="18">
        <v>895</v>
      </c>
      <c r="B897" s="7">
        <v>188710</v>
      </c>
      <c r="C897" s="7">
        <f>B2:B2245/1000000</f>
        <v>0.18870999999999999</v>
      </c>
      <c r="D897" s="20">
        <v>2478592</v>
      </c>
      <c r="E897" s="20">
        <f>D2:D2245/1000000</f>
        <v>2.4785919999999999</v>
      </c>
      <c r="F897" s="21">
        <v>1075973</v>
      </c>
      <c r="G897" s="22">
        <f>F2:F2245/1000000</f>
        <v>1.0759730000000001</v>
      </c>
      <c r="H897" s="27">
        <f t="shared" si="13"/>
        <v>0.147735595703125</v>
      </c>
      <c r="I897" s="29">
        <f>'Sheet1 - Table 1'!E3299/(256*256*256)</f>
        <v>6.4132988452911377E-2</v>
      </c>
    </row>
    <row r="898" spans="1:9" ht="15" customHeight="1">
      <c r="A898" s="18">
        <v>896</v>
      </c>
      <c r="B898" s="7">
        <v>188088</v>
      </c>
      <c r="C898" s="7">
        <f>B2:B2245/1000000</f>
        <v>0.18808800000000001</v>
      </c>
      <c r="D898" s="20">
        <v>2479104</v>
      </c>
      <c r="E898" s="20">
        <f>D2:D2245/1000000</f>
        <v>2.479104</v>
      </c>
      <c r="F898" s="21">
        <v>1076276</v>
      </c>
      <c r="G898" s="22">
        <f>F2:F2245/1000000</f>
        <v>1.076276</v>
      </c>
      <c r="H898" s="27">
        <f t="shared" si="13"/>
        <v>0.14776611328125</v>
      </c>
      <c r="I898" s="29">
        <f>'Sheet1 - Table 1'!E3300/(256*256*256)</f>
        <v>6.415104866027832E-2</v>
      </c>
    </row>
    <row r="899" spans="1:9" ht="15" customHeight="1">
      <c r="A899" s="18">
        <v>897</v>
      </c>
      <c r="B899" s="7">
        <v>187510</v>
      </c>
      <c r="C899" s="7">
        <f>B2:B2245/1000000</f>
        <v>0.18751000000000001</v>
      </c>
      <c r="D899" s="20">
        <v>2479360</v>
      </c>
      <c r="E899" s="20">
        <f>D2:D2245/1000000</f>
        <v>2.4793599999999998</v>
      </c>
      <c r="F899" s="21">
        <v>1076962</v>
      </c>
      <c r="G899" s="22">
        <f>F2:F2245/1000000</f>
        <v>1.076962</v>
      </c>
      <c r="H899" s="27">
        <f t="shared" ref="H899:H962" si="14">(D899 / POWER(256,3))</f>
        <v>0.1477813720703125</v>
      </c>
      <c r="I899" s="29">
        <f>'Sheet1 - Table 1'!E3301/(256*256*256)</f>
        <v>6.4191937446594238E-2</v>
      </c>
    </row>
    <row r="900" spans="1:9" ht="15" customHeight="1">
      <c r="A900" s="18">
        <v>898</v>
      </c>
      <c r="B900" s="7">
        <v>187161</v>
      </c>
      <c r="C900" s="7">
        <f>B2:B2245/1000000</f>
        <v>0.18716099999999999</v>
      </c>
      <c r="D900" s="20">
        <v>2480896</v>
      </c>
      <c r="E900" s="20">
        <f>D2:D2245/1000000</f>
        <v>2.480896</v>
      </c>
      <c r="F900" s="21">
        <v>1077131</v>
      </c>
      <c r="G900" s="22">
        <f>F2:F2245/1000000</f>
        <v>1.0771310000000001</v>
      </c>
      <c r="H900" s="27">
        <f t="shared" si="14"/>
        <v>0.1478729248046875</v>
      </c>
      <c r="I900" s="29">
        <f>'Sheet1 - Table 1'!E3302/(256*256*256)</f>
        <v>6.4202010631561279E-2</v>
      </c>
    </row>
    <row r="901" spans="1:9" ht="15" customHeight="1">
      <c r="A901" s="18">
        <v>899</v>
      </c>
      <c r="B901" s="7">
        <v>186494</v>
      </c>
      <c r="C901" s="7">
        <f>B2:B2245/1000000</f>
        <v>0.18649399999999999</v>
      </c>
      <c r="D901" s="20">
        <v>2480384</v>
      </c>
      <c r="E901" s="20">
        <f>D2:D2245/1000000</f>
        <v>2.4803839999999999</v>
      </c>
      <c r="F901" s="21">
        <v>1077564</v>
      </c>
      <c r="G901" s="22">
        <f>F2:F2245/1000000</f>
        <v>1.077564</v>
      </c>
      <c r="H901" s="27">
        <f t="shared" si="14"/>
        <v>0.1478424072265625</v>
      </c>
      <c r="I901" s="29">
        <f>'Sheet1 - Table 1'!E3303/(256*256*256)</f>
        <v>6.4227819442749023E-2</v>
      </c>
    </row>
    <row r="902" spans="1:9" ht="15" customHeight="1">
      <c r="A902" s="18">
        <v>900</v>
      </c>
      <c r="B902" s="7">
        <v>186079</v>
      </c>
      <c r="C902" s="7">
        <f>B2:B2245/1000000</f>
        <v>0.18607899999999999</v>
      </c>
      <c r="D902" s="20">
        <v>2480640</v>
      </c>
      <c r="E902" s="20">
        <f>D2:D2245/1000000</f>
        <v>2.4806400000000002</v>
      </c>
      <c r="F902" s="21">
        <v>1077687</v>
      </c>
      <c r="G902" s="22">
        <f>F2:F2245/1000000</f>
        <v>1.0776870000000001</v>
      </c>
      <c r="H902" s="27">
        <f t="shared" si="14"/>
        <v>0.147857666015625</v>
      </c>
      <c r="I902" s="29">
        <f>'Sheet1 - Table 1'!E3304/(256*256*256)</f>
        <v>6.4235150814056396E-2</v>
      </c>
    </row>
    <row r="903" spans="1:9" ht="15" customHeight="1">
      <c r="A903" s="18">
        <v>901</v>
      </c>
      <c r="B903" s="7">
        <v>185830</v>
      </c>
      <c r="C903" s="7">
        <f>B2:B2245/1000000</f>
        <v>0.18583</v>
      </c>
      <c r="D903" s="20">
        <v>2483712</v>
      </c>
      <c r="E903" s="20">
        <f>D2:D2245/1000000</f>
        <v>2.4837120000000001</v>
      </c>
      <c r="F903" s="21">
        <v>1078403</v>
      </c>
      <c r="G903" s="22">
        <f>F2:F2245/1000000</f>
        <v>1.078403</v>
      </c>
      <c r="H903" s="27">
        <f t="shared" si="14"/>
        <v>0.148040771484375</v>
      </c>
      <c r="I903" s="29">
        <f>'Sheet1 - Table 1'!E3305/(256*256*256)</f>
        <v>6.4277827739715576E-2</v>
      </c>
    </row>
    <row r="904" spans="1:9" ht="15" customHeight="1">
      <c r="A904" s="18">
        <v>902</v>
      </c>
      <c r="B904" s="7">
        <v>185473</v>
      </c>
      <c r="C904" s="7">
        <f>B2:B2245/1000000</f>
        <v>0.185473</v>
      </c>
      <c r="D904" s="20">
        <v>2483712</v>
      </c>
      <c r="E904" s="20">
        <f>D2:D2245/1000000</f>
        <v>2.4837120000000001</v>
      </c>
      <c r="F904" s="21">
        <v>1078525</v>
      </c>
      <c r="G904" s="22">
        <f>F2:F2245/1000000</f>
        <v>1.078525</v>
      </c>
      <c r="H904" s="27">
        <f t="shared" si="14"/>
        <v>0.148040771484375</v>
      </c>
      <c r="I904" s="29">
        <f>'Sheet1 - Table 1'!E3306/(256*256*256)</f>
        <v>6.4285099506378174E-2</v>
      </c>
    </row>
    <row r="905" spans="1:9" ht="15" customHeight="1">
      <c r="A905" s="18">
        <v>903</v>
      </c>
      <c r="B905" s="7">
        <v>184815</v>
      </c>
      <c r="C905" s="7">
        <f>B2:B2245/1000000</f>
        <v>0.18481500000000001</v>
      </c>
      <c r="D905" s="20">
        <v>2484992</v>
      </c>
      <c r="E905" s="20">
        <f>D2:D2245/1000000</f>
        <v>2.4849920000000001</v>
      </c>
      <c r="F905" s="21">
        <v>1079361</v>
      </c>
      <c r="G905" s="22">
        <f>F2:F2245/1000000</f>
        <v>1.079361</v>
      </c>
      <c r="H905" s="27">
        <f t="shared" si="14"/>
        <v>0.1481170654296875</v>
      </c>
      <c r="I905" s="29">
        <f>'Sheet1 - Table 1'!E3307/(256*256*256)</f>
        <v>6.43349289894104E-2</v>
      </c>
    </row>
    <row r="906" spans="1:9" ht="15" customHeight="1">
      <c r="A906" s="18">
        <v>904</v>
      </c>
      <c r="B906" s="7">
        <v>184230</v>
      </c>
      <c r="C906" s="7">
        <f>B2:B2245/1000000</f>
        <v>0.18423</v>
      </c>
      <c r="D906" s="20">
        <v>2486272</v>
      </c>
      <c r="E906" s="20">
        <f>D2:D2245/1000000</f>
        <v>2.486272</v>
      </c>
      <c r="F906" s="21">
        <v>1079584</v>
      </c>
      <c r="G906" s="22">
        <f>F2:F2245/1000000</f>
        <v>1.0795840000000001</v>
      </c>
      <c r="H906" s="27">
        <f t="shared" si="14"/>
        <v>0.148193359375</v>
      </c>
      <c r="I906" s="29">
        <f>'Sheet1 - Table 1'!E3308/(256*256*256)</f>
        <v>6.4348220825195313E-2</v>
      </c>
    </row>
    <row r="907" spans="1:9" ht="15" customHeight="1">
      <c r="A907" s="18">
        <v>905</v>
      </c>
      <c r="B907" s="7">
        <v>183561</v>
      </c>
      <c r="C907" s="7">
        <f>B2:B2245/1000000</f>
        <v>0.183561</v>
      </c>
      <c r="D907" s="20">
        <v>2486272</v>
      </c>
      <c r="E907" s="20">
        <f>D2:D2245/1000000</f>
        <v>2.486272</v>
      </c>
      <c r="F907" s="21">
        <v>1080208</v>
      </c>
      <c r="G907" s="22">
        <f>F2:F2245/1000000</f>
        <v>1.0802080000000001</v>
      </c>
      <c r="H907" s="27">
        <f t="shared" si="14"/>
        <v>0.148193359375</v>
      </c>
      <c r="I907" s="29">
        <f>'Sheet1 - Table 1'!E3309/(256*256*256)</f>
        <v>6.4385414123535156E-2</v>
      </c>
    </row>
    <row r="908" spans="1:9" ht="15" customHeight="1">
      <c r="A908" s="18">
        <v>906</v>
      </c>
      <c r="B908" s="7">
        <v>183101</v>
      </c>
      <c r="C908" s="7">
        <f>B2:B2245/1000000</f>
        <v>0.18310100000000001</v>
      </c>
      <c r="D908" s="20">
        <v>2486784</v>
      </c>
      <c r="E908" s="20">
        <f>D2:D2245/1000000</f>
        <v>2.4867840000000001</v>
      </c>
      <c r="F908" s="21">
        <v>1080385</v>
      </c>
      <c r="G908" s="22">
        <f>F2:F2245/1000000</f>
        <v>1.0803849999999999</v>
      </c>
      <c r="H908" s="27">
        <f t="shared" si="14"/>
        <v>0.148223876953125</v>
      </c>
      <c r="I908" s="29">
        <f>'Sheet1 - Table 1'!E3310/(256*256*256)</f>
        <v>6.43959641456604E-2</v>
      </c>
    </row>
    <row r="909" spans="1:9" ht="15" customHeight="1">
      <c r="A909" s="18">
        <v>907</v>
      </c>
      <c r="B909" s="7">
        <v>182658</v>
      </c>
      <c r="C909" s="7">
        <f>B2:B2245/1000000</f>
        <v>0.18265799999999999</v>
      </c>
      <c r="D909" s="20">
        <v>2486528</v>
      </c>
      <c r="E909" s="20">
        <f>D2:D2245/1000000</f>
        <v>2.4865279999999998</v>
      </c>
      <c r="F909" s="21">
        <v>1081018</v>
      </c>
      <c r="G909" s="22">
        <f>F2:F2245/1000000</f>
        <v>1.081018</v>
      </c>
      <c r="H909" s="27">
        <f t="shared" si="14"/>
        <v>0.1482086181640625</v>
      </c>
      <c r="I909" s="29">
        <f>'Sheet1 - Table 1'!E3311/(256*256*256)</f>
        <v>6.4433693885803223E-2</v>
      </c>
    </row>
    <row r="910" spans="1:9" ht="15" customHeight="1">
      <c r="A910" s="18">
        <v>908</v>
      </c>
      <c r="B910" s="7">
        <v>182069</v>
      </c>
      <c r="C910" s="7">
        <f>B2:B2245/1000000</f>
        <v>0.18206900000000001</v>
      </c>
      <c r="D910" s="20">
        <v>2486784</v>
      </c>
      <c r="E910" s="20">
        <f>D2:D2245/1000000</f>
        <v>2.4867840000000001</v>
      </c>
      <c r="F910" s="21">
        <v>1080931</v>
      </c>
      <c r="G910" s="22">
        <f>F2:F2245/1000000</f>
        <v>1.0809310000000001</v>
      </c>
      <c r="H910" s="27">
        <f t="shared" si="14"/>
        <v>0.148223876953125</v>
      </c>
      <c r="I910" s="29">
        <f>'Sheet1 - Table 1'!E3312/(256*256*256)</f>
        <v>6.4428508281707764E-2</v>
      </c>
    </row>
    <row r="911" spans="1:9" ht="15" customHeight="1">
      <c r="A911" s="18">
        <v>909</v>
      </c>
      <c r="B911" s="7">
        <v>181313</v>
      </c>
      <c r="C911" s="7">
        <f>B2:B2245/1000000</f>
        <v>0.181313</v>
      </c>
      <c r="D911" s="20">
        <v>2487552</v>
      </c>
      <c r="E911" s="20">
        <f>D2:D2245/1000000</f>
        <v>2.487552</v>
      </c>
      <c r="F911" s="21">
        <v>1081563</v>
      </c>
      <c r="G911" s="22">
        <f>F2:F2245/1000000</f>
        <v>1.0815630000000001</v>
      </c>
      <c r="H911" s="27">
        <f t="shared" si="14"/>
        <v>0.1482696533203125</v>
      </c>
      <c r="I911" s="29">
        <f>'Sheet1 - Table 1'!E3313/(256*256*256)</f>
        <v>6.4466178417205811E-2</v>
      </c>
    </row>
    <row r="912" spans="1:9" ht="15" customHeight="1">
      <c r="A912" s="18">
        <v>910</v>
      </c>
      <c r="B912" s="7">
        <v>180990</v>
      </c>
      <c r="C912" s="7">
        <f>B2:B2245/1000000</f>
        <v>0.18099000000000001</v>
      </c>
      <c r="D912" s="20">
        <v>2487552</v>
      </c>
      <c r="E912" s="20">
        <f>D2:D2245/1000000</f>
        <v>2.487552</v>
      </c>
      <c r="F912" s="21">
        <v>1081746</v>
      </c>
      <c r="G912" s="22">
        <f>F2:F2245/1000000</f>
        <v>1.0817460000000001</v>
      </c>
      <c r="H912" s="27">
        <f t="shared" si="14"/>
        <v>0.1482696533203125</v>
      </c>
      <c r="I912" s="29">
        <f>'Sheet1 - Table 1'!E3314/(256*256*256)</f>
        <v>6.4477086067199707E-2</v>
      </c>
    </row>
    <row r="913" spans="1:9" ht="15" customHeight="1">
      <c r="A913" s="18">
        <v>911</v>
      </c>
      <c r="B913" s="7">
        <v>180427</v>
      </c>
      <c r="C913" s="7">
        <f>B2:B2245/1000000</f>
        <v>0.180427</v>
      </c>
      <c r="D913" s="20">
        <v>2488320</v>
      </c>
      <c r="E913" s="20">
        <f>D2:D2245/1000000</f>
        <v>2.4883199999999999</v>
      </c>
      <c r="F913" s="21">
        <v>1082349</v>
      </c>
      <c r="G913" s="22">
        <f>F2:F2245/1000000</f>
        <v>1.082349</v>
      </c>
      <c r="H913" s="27">
        <f t="shared" si="14"/>
        <v>0.1483154296875</v>
      </c>
      <c r="I913" s="29">
        <f>'Sheet1 - Table 1'!E3315/(256*256*256)</f>
        <v>6.4513027667999268E-2</v>
      </c>
    </row>
    <row r="914" spans="1:9" ht="15" customHeight="1">
      <c r="A914" s="18">
        <v>912</v>
      </c>
      <c r="B914" s="7">
        <v>179804</v>
      </c>
      <c r="C914" s="7">
        <f>B2:B2245/1000000</f>
        <v>0.17980399999999999</v>
      </c>
      <c r="D914" s="20">
        <v>2489088</v>
      </c>
      <c r="E914" s="20">
        <f>D2:D2245/1000000</f>
        <v>2.4890880000000002</v>
      </c>
      <c r="F914" s="21">
        <v>1082390</v>
      </c>
      <c r="G914" s="22">
        <f>F2:F2245/1000000</f>
        <v>1.08239</v>
      </c>
      <c r="H914" s="27">
        <f t="shared" si="14"/>
        <v>0.1483612060546875</v>
      </c>
      <c r="I914" s="29">
        <f>'Sheet1 - Table 1'!E3316/(256*256*256)</f>
        <v>6.4515471458435059E-2</v>
      </c>
    </row>
    <row r="915" spans="1:9" ht="15" customHeight="1">
      <c r="A915" s="18">
        <v>913</v>
      </c>
      <c r="B915" s="7">
        <v>179423</v>
      </c>
      <c r="C915" s="7">
        <f>B2:B2245/1000000</f>
        <v>0.179423</v>
      </c>
      <c r="D915" s="20">
        <v>2489344</v>
      </c>
      <c r="E915" s="20">
        <f>D2:D2245/1000000</f>
        <v>2.489344</v>
      </c>
      <c r="F915" s="21">
        <v>1083164</v>
      </c>
      <c r="G915" s="22">
        <f>F2:F2245/1000000</f>
        <v>1.083164</v>
      </c>
      <c r="H915" s="27">
        <f t="shared" si="14"/>
        <v>0.14837646484375</v>
      </c>
      <c r="I915" s="29">
        <f>'Sheet1 - Table 1'!E3317/(256*256*256)</f>
        <v>6.4561605453491211E-2</v>
      </c>
    </row>
    <row r="916" spans="1:9" ht="15" customHeight="1">
      <c r="A916" s="18">
        <v>914</v>
      </c>
      <c r="B916" s="7">
        <v>179408</v>
      </c>
      <c r="C916" s="7">
        <f>B2:B2245/1000000</f>
        <v>0.17940800000000001</v>
      </c>
      <c r="D916" s="20">
        <v>2489856</v>
      </c>
      <c r="E916" s="20">
        <f>D2:D2245/1000000</f>
        <v>2.4898560000000001</v>
      </c>
      <c r="F916" s="21">
        <v>1083937</v>
      </c>
      <c r="G916" s="22">
        <f>F2:F2245/1000000</f>
        <v>1.0839369999999999</v>
      </c>
      <c r="H916" s="27">
        <f t="shared" si="14"/>
        <v>0.148406982421875</v>
      </c>
      <c r="I916" s="29">
        <f>'Sheet1 - Table 1'!E3318/(256*256*256)</f>
        <v>6.4607679843902588E-2</v>
      </c>
    </row>
    <row r="917" spans="1:9" ht="15" customHeight="1">
      <c r="A917" s="18">
        <v>915</v>
      </c>
      <c r="B917" s="7">
        <v>178951</v>
      </c>
      <c r="C917" s="7">
        <f>B2:B2245/1000000</f>
        <v>0.178951</v>
      </c>
      <c r="D917" s="20">
        <v>2491392</v>
      </c>
      <c r="E917" s="20">
        <f>D2:D2245/1000000</f>
        <v>2.4913919999999998</v>
      </c>
      <c r="F917" s="21">
        <v>1084114</v>
      </c>
      <c r="G917" s="22">
        <f>F2:F2245/1000000</f>
        <v>1.084114</v>
      </c>
      <c r="H917" s="27">
        <f t="shared" si="14"/>
        <v>0.14849853515625</v>
      </c>
      <c r="I917" s="29">
        <f>'Sheet1 - Table 1'!E3319/(256*256*256)</f>
        <v>6.4618229866027832E-2</v>
      </c>
    </row>
    <row r="918" spans="1:9" ht="15" customHeight="1">
      <c r="A918" s="18">
        <v>916</v>
      </c>
      <c r="B918" s="7">
        <v>178437</v>
      </c>
      <c r="C918" s="7">
        <f>B2:B2245/1000000</f>
        <v>0.17843700000000001</v>
      </c>
      <c r="D918" s="20">
        <v>2493696</v>
      </c>
      <c r="E918" s="20">
        <f>D2:D2245/1000000</f>
        <v>2.4936959999999999</v>
      </c>
      <c r="F918" s="21">
        <v>1084723</v>
      </c>
      <c r="G918" s="22">
        <f>F2:F2245/1000000</f>
        <v>1.0847230000000001</v>
      </c>
      <c r="H918" s="27">
        <f t="shared" si="14"/>
        <v>0.1486358642578125</v>
      </c>
      <c r="I918" s="29">
        <f>'Sheet1 - Table 1'!E3320/(256*256*256)</f>
        <v>6.4654529094696045E-2</v>
      </c>
    </row>
    <row r="919" spans="1:9" ht="15" customHeight="1">
      <c r="A919" s="18">
        <v>917</v>
      </c>
      <c r="B919" s="7">
        <v>177838</v>
      </c>
      <c r="C919" s="7">
        <f>B2:B2245/1000000</f>
        <v>0.177838</v>
      </c>
      <c r="D919" s="20">
        <v>2493696</v>
      </c>
      <c r="E919" s="20">
        <f>D2:D2245/1000000</f>
        <v>2.4936959999999999</v>
      </c>
      <c r="F919" s="21">
        <v>1084617</v>
      </c>
      <c r="G919" s="22">
        <f>F2:F2245/1000000</f>
        <v>1.0846169999999999</v>
      </c>
      <c r="H919" s="27">
        <f t="shared" si="14"/>
        <v>0.1486358642578125</v>
      </c>
      <c r="I919" s="29">
        <f>'Sheet1 - Table 1'!E3321/(256*256*256)</f>
        <v>6.4648211002349854E-2</v>
      </c>
    </row>
    <row r="920" spans="1:9" ht="15" customHeight="1">
      <c r="A920" s="18">
        <v>918</v>
      </c>
      <c r="B920" s="7">
        <v>177343</v>
      </c>
      <c r="C920" s="7">
        <f>B2:B2245/1000000</f>
        <v>0.177343</v>
      </c>
      <c r="D920" s="20">
        <v>2494208</v>
      </c>
      <c r="E920" s="20">
        <f>D2:D2245/1000000</f>
        <v>2.494208</v>
      </c>
      <c r="F920" s="21">
        <v>1085605</v>
      </c>
      <c r="G920" s="22">
        <f>F2:F2245/1000000</f>
        <v>1.0856049999999999</v>
      </c>
      <c r="H920" s="27">
        <f t="shared" si="14"/>
        <v>0.1486663818359375</v>
      </c>
      <c r="I920" s="29">
        <f>'Sheet1 - Table 1'!E3322/(256*256*256)</f>
        <v>6.4707100391387939E-2</v>
      </c>
    </row>
    <row r="921" spans="1:9" ht="15" customHeight="1">
      <c r="A921" s="18">
        <v>919</v>
      </c>
      <c r="B921" s="7">
        <v>177030</v>
      </c>
      <c r="C921" s="7">
        <f>B2:B2245/1000000</f>
        <v>0.17702999999999999</v>
      </c>
      <c r="D921" s="20">
        <v>2494976</v>
      </c>
      <c r="E921" s="20">
        <f>D2:D2245/1000000</f>
        <v>2.4949759999999999</v>
      </c>
      <c r="F921" s="21">
        <v>1085451</v>
      </c>
      <c r="G921" s="22">
        <f>F2:F2245/1000000</f>
        <v>1.0854509999999999</v>
      </c>
      <c r="H921" s="27">
        <f t="shared" si="14"/>
        <v>0.148712158203125</v>
      </c>
      <c r="I921" s="29">
        <f>'Sheet1 - Table 1'!E3323/(256*256*256)</f>
        <v>6.4697921276092529E-2</v>
      </c>
    </row>
    <row r="922" spans="1:9" ht="15" customHeight="1">
      <c r="A922" s="18">
        <v>920</v>
      </c>
      <c r="B922" s="7">
        <v>176901</v>
      </c>
      <c r="C922" s="7">
        <f>B2:B2245/1000000</f>
        <v>0.176901</v>
      </c>
      <c r="D922" s="20">
        <v>2495744</v>
      </c>
      <c r="E922" s="20">
        <f>D2:D2245/1000000</f>
        <v>2.4957440000000002</v>
      </c>
      <c r="F922" s="21">
        <v>1086502</v>
      </c>
      <c r="G922" s="22">
        <f>F2:F2245/1000000</f>
        <v>1.0865020000000001</v>
      </c>
      <c r="H922" s="27">
        <f t="shared" si="14"/>
        <v>0.1487579345703125</v>
      </c>
      <c r="I922" s="29">
        <f>'Sheet1 - Table 1'!E3324/(256*256*256)</f>
        <v>6.4760565757751465E-2</v>
      </c>
    </row>
    <row r="923" spans="1:9" ht="15" customHeight="1">
      <c r="A923" s="18">
        <v>921</v>
      </c>
      <c r="B923" s="7">
        <v>176469</v>
      </c>
      <c r="C923" s="7">
        <f>B2:B2245/1000000</f>
        <v>0.17646899999999999</v>
      </c>
      <c r="D923" s="20">
        <v>2496000</v>
      </c>
      <c r="E923" s="20">
        <f>D2:D2245/1000000</f>
        <v>2.496</v>
      </c>
      <c r="F923" s="21">
        <v>1086429</v>
      </c>
      <c r="G923" s="22">
        <f>F2:F2245/1000000</f>
        <v>1.0864290000000001</v>
      </c>
      <c r="H923" s="27">
        <f t="shared" si="14"/>
        <v>0.148773193359375</v>
      </c>
      <c r="I923" s="29">
        <f>'Sheet1 - Table 1'!E3325/(256*256*256)</f>
        <v>6.4756214618682861E-2</v>
      </c>
    </row>
    <row r="924" spans="1:9" ht="15" customHeight="1">
      <c r="A924" s="18">
        <v>922</v>
      </c>
      <c r="B924" s="7">
        <v>175733</v>
      </c>
      <c r="C924" s="7">
        <f>B2:B2245/1000000</f>
        <v>0.175733</v>
      </c>
      <c r="D924" s="20">
        <v>2497280</v>
      </c>
      <c r="E924" s="20">
        <f>D2:D2245/1000000</f>
        <v>2.4972799999999999</v>
      </c>
      <c r="F924" s="21">
        <v>1087388</v>
      </c>
      <c r="G924" s="22">
        <f>F2:F2245/1000000</f>
        <v>1.087388</v>
      </c>
      <c r="H924" s="27">
        <f t="shared" si="14"/>
        <v>0.1488494873046875</v>
      </c>
      <c r="I924" s="29">
        <f>'Sheet1 - Table 1'!E3326/(256*256*256)</f>
        <v>6.4813375473022461E-2</v>
      </c>
    </row>
    <row r="925" spans="1:9" ht="15" customHeight="1">
      <c r="A925" s="18">
        <v>923</v>
      </c>
      <c r="B925" s="7">
        <v>174579</v>
      </c>
      <c r="C925" s="7">
        <f>B2:B2245/1000000</f>
        <v>0.17457900000000001</v>
      </c>
      <c r="D925" s="20">
        <v>2497536</v>
      </c>
      <c r="E925" s="20">
        <f>D2:D2245/1000000</f>
        <v>2.4975360000000002</v>
      </c>
      <c r="F925" s="21">
        <v>1087296</v>
      </c>
      <c r="G925" s="22">
        <f>F2:F2245/1000000</f>
        <v>1.087296</v>
      </c>
      <c r="H925" s="27">
        <f t="shared" si="14"/>
        <v>0.14886474609375</v>
      </c>
      <c r="I925" s="29">
        <f>'Sheet1 - Table 1'!E3327/(256*256*256)</f>
        <v>6.4807891845703125E-2</v>
      </c>
    </row>
    <row r="926" spans="1:9" ht="15" customHeight="1">
      <c r="A926" s="18">
        <v>924</v>
      </c>
      <c r="B926" s="7">
        <v>173348</v>
      </c>
      <c r="C926" s="7">
        <f>B2:B2245/1000000</f>
        <v>0.173348</v>
      </c>
      <c r="D926" s="20">
        <v>2498048</v>
      </c>
      <c r="E926" s="20">
        <f>D2:D2245/1000000</f>
        <v>2.4980479999999998</v>
      </c>
      <c r="F926" s="21">
        <v>1088023</v>
      </c>
      <c r="G926" s="22">
        <f>F2:F2245/1000000</f>
        <v>1.088023</v>
      </c>
      <c r="H926" s="27">
        <f t="shared" si="14"/>
        <v>0.148895263671875</v>
      </c>
      <c r="I926" s="29">
        <f>'Sheet1 - Table 1'!E3328/(256*256*256)</f>
        <v>6.4851224422454834E-2</v>
      </c>
    </row>
    <row r="927" spans="1:9" ht="15" customHeight="1">
      <c r="A927" s="18">
        <v>925</v>
      </c>
      <c r="B927" s="7">
        <v>172651</v>
      </c>
      <c r="C927" s="7">
        <f>B2:B2245/1000000</f>
        <v>0.172651</v>
      </c>
      <c r="D927" s="20">
        <v>2498304</v>
      </c>
      <c r="E927" s="20">
        <f>D2:D2245/1000000</f>
        <v>2.4983040000000001</v>
      </c>
      <c r="F927" s="21">
        <v>1087920</v>
      </c>
      <c r="G927" s="22">
        <f>F2:F2245/1000000</f>
        <v>1.08792</v>
      </c>
      <c r="H927" s="27">
        <f t="shared" si="14"/>
        <v>0.1489105224609375</v>
      </c>
      <c r="I927" s="29">
        <f>'Sheet1 - Table 1'!E3329/(256*256*256)</f>
        <v>6.4845085144042969E-2</v>
      </c>
    </row>
    <row r="928" spans="1:9" ht="15" customHeight="1">
      <c r="A928" s="18">
        <v>926</v>
      </c>
      <c r="B928" s="7">
        <v>172128</v>
      </c>
      <c r="C928" s="7">
        <f>B2:B2245/1000000</f>
        <v>0.172128</v>
      </c>
      <c r="D928" s="20">
        <v>2500096</v>
      </c>
      <c r="E928" s="20">
        <f>D2:D2245/1000000</f>
        <v>2.5000960000000001</v>
      </c>
      <c r="F928" s="21">
        <v>1088770</v>
      </c>
      <c r="G928" s="22">
        <f>F2:F2245/1000000</f>
        <v>1.08877</v>
      </c>
      <c r="H928" s="27">
        <f t="shared" si="14"/>
        <v>0.149017333984375</v>
      </c>
      <c r="I928" s="29">
        <f>'Sheet1 - Table 1'!E3330/(256*256*256)</f>
        <v>6.4895749092102051E-2</v>
      </c>
    </row>
    <row r="929" spans="1:9" ht="15" customHeight="1">
      <c r="A929" s="18">
        <v>927</v>
      </c>
      <c r="B929" s="7">
        <v>171773</v>
      </c>
      <c r="C929" s="7">
        <f>B2:B2245/1000000</f>
        <v>0.17177300000000001</v>
      </c>
      <c r="D929" s="20">
        <v>2500352</v>
      </c>
      <c r="E929" s="20">
        <f>D2:D2245/1000000</f>
        <v>2.5003519999999999</v>
      </c>
      <c r="F929" s="21">
        <v>1088420</v>
      </c>
      <c r="G929" s="22">
        <f>F2:F2245/1000000</f>
        <v>1.0884199999999999</v>
      </c>
      <c r="H929" s="27">
        <f t="shared" si="14"/>
        <v>0.1490325927734375</v>
      </c>
      <c r="I929" s="29">
        <f>'Sheet1 - Table 1'!E3331/(256*256*256)</f>
        <v>6.4874887466430664E-2</v>
      </c>
    </row>
    <row r="930" spans="1:9" ht="15" customHeight="1">
      <c r="A930" s="18">
        <v>928</v>
      </c>
      <c r="B930" s="7">
        <v>171289</v>
      </c>
      <c r="C930" s="7">
        <f>B2:B2245/1000000</f>
        <v>0.171289</v>
      </c>
      <c r="D930" s="20">
        <v>2500608</v>
      </c>
      <c r="E930" s="20">
        <f>D2:D2245/1000000</f>
        <v>2.5006080000000002</v>
      </c>
      <c r="F930" s="21">
        <v>1089123</v>
      </c>
      <c r="G930" s="22">
        <f>F2:F2245/1000000</f>
        <v>1.0891230000000001</v>
      </c>
      <c r="H930" s="27">
        <f t="shared" si="14"/>
        <v>0.1490478515625</v>
      </c>
      <c r="I930" s="29">
        <f>'Sheet1 - Table 1'!E3332/(256*256*256)</f>
        <v>6.4916789531707764E-2</v>
      </c>
    </row>
    <row r="931" spans="1:9" ht="15" customHeight="1">
      <c r="A931" s="18">
        <v>929</v>
      </c>
      <c r="B931" s="7">
        <v>170653</v>
      </c>
      <c r="C931" s="7">
        <f>B2:B2245/1000000</f>
        <v>0.170653</v>
      </c>
      <c r="D931" s="20">
        <v>2500864</v>
      </c>
      <c r="E931" s="20">
        <f>D2:D2245/1000000</f>
        <v>2.500864</v>
      </c>
      <c r="F931" s="21">
        <v>1089039</v>
      </c>
      <c r="G931" s="22">
        <f>F2:F2245/1000000</f>
        <v>1.0890390000000001</v>
      </c>
      <c r="H931" s="27">
        <f t="shared" si="14"/>
        <v>0.1490631103515625</v>
      </c>
      <c r="I931" s="29">
        <f>'Sheet1 - Table 1'!E3333/(256*256*256)</f>
        <v>6.4911782741546631E-2</v>
      </c>
    </row>
    <row r="932" spans="1:9" ht="15" customHeight="1">
      <c r="A932" s="18">
        <v>930</v>
      </c>
      <c r="B932" s="7">
        <v>170460</v>
      </c>
      <c r="C932" s="7">
        <f>B2:B2245/1000000</f>
        <v>0.17046</v>
      </c>
      <c r="D932" s="20">
        <v>2500352</v>
      </c>
      <c r="E932" s="20">
        <f>D2:D2245/1000000</f>
        <v>2.5003519999999999</v>
      </c>
      <c r="F932" s="21">
        <v>1089686</v>
      </c>
      <c r="G932" s="22">
        <f>F2:F2245/1000000</f>
        <v>1.0896859999999999</v>
      </c>
      <c r="H932" s="27">
        <f t="shared" si="14"/>
        <v>0.1490325927734375</v>
      </c>
      <c r="I932" s="29">
        <f>'Sheet1 - Table 1'!E3334/(256*256*256)</f>
        <v>6.4950346946716309E-2</v>
      </c>
    </row>
    <row r="933" spans="1:9" ht="15" customHeight="1">
      <c r="A933" s="18">
        <v>931</v>
      </c>
      <c r="B933" s="7">
        <v>169994</v>
      </c>
      <c r="C933" s="7">
        <f>B2:B2245/1000000</f>
        <v>0.16999400000000001</v>
      </c>
      <c r="D933" s="20">
        <v>2500864</v>
      </c>
      <c r="E933" s="20">
        <f>D2:D2245/1000000</f>
        <v>2.500864</v>
      </c>
      <c r="F933" s="21">
        <v>1089581</v>
      </c>
      <c r="G933" s="22">
        <f>F2:F2245/1000000</f>
        <v>1.0895809999999999</v>
      </c>
      <c r="H933" s="27">
        <f t="shared" si="14"/>
        <v>0.1490631103515625</v>
      </c>
      <c r="I933" s="29">
        <f>'Sheet1 - Table 1'!E3335/(256*256*256)</f>
        <v>6.4944088459014893E-2</v>
      </c>
    </row>
    <row r="934" spans="1:9" ht="15" customHeight="1">
      <c r="A934" s="18">
        <v>932</v>
      </c>
      <c r="B934" s="7">
        <v>169346</v>
      </c>
      <c r="C934" s="7">
        <f>B2:B2245/1000000</f>
        <v>0.169346</v>
      </c>
      <c r="D934" s="20">
        <v>2501632</v>
      </c>
      <c r="E934" s="20">
        <f>D2:D2245/1000000</f>
        <v>2.5016319999999999</v>
      </c>
      <c r="F934" s="21">
        <v>1090499</v>
      </c>
      <c r="G934" s="22">
        <f>F2:F2245/1000000</f>
        <v>1.0904990000000001</v>
      </c>
      <c r="H934" s="27">
        <f t="shared" si="14"/>
        <v>0.14910888671875</v>
      </c>
      <c r="I934" s="29">
        <f>'Sheet1 - Table 1'!E3336/(256*256*256)</f>
        <v>6.4998805522918701E-2</v>
      </c>
    </row>
    <row r="935" spans="1:9" ht="15" customHeight="1">
      <c r="A935" s="18">
        <v>933</v>
      </c>
      <c r="B935" s="7">
        <v>168781</v>
      </c>
      <c r="C935" s="7">
        <f>B2:B2245/1000000</f>
        <v>0.16878099999999999</v>
      </c>
      <c r="D935" s="20">
        <v>2501888</v>
      </c>
      <c r="E935" s="20">
        <f>D2:D2245/1000000</f>
        <v>2.5018880000000001</v>
      </c>
      <c r="F935" s="21">
        <v>1090366</v>
      </c>
      <c r="G935" s="22">
        <f>F2:F2245/1000000</f>
        <v>1.0903659999999999</v>
      </c>
      <c r="H935" s="27">
        <f t="shared" si="14"/>
        <v>0.1491241455078125</v>
      </c>
      <c r="I935" s="29">
        <f>'Sheet1 - Table 1'!E3337/(256*256*256)</f>
        <v>6.4990878105163574E-2</v>
      </c>
    </row>
    <row r="936" spans="1:9" ht="15" customHeight="1">
      <c r="A936" s="18">
        <v>934</v>
      </c>
      <c r="B936" s="7">
        <v>168576</v>
      </c>
      <c r="C936" s="7">
        <f>B2:B2245/1000000</f>
        <v>0.168576</v>
      </c>
      <c r="D936" s="20">
        <v>2501888</v>
      </c>
      <c r="E936" s="20">
        <f>D2:D2245/1000000</f>
        <v>2.5018880000000001</v>
      </c>
      <c r="F936" s="21">
        <v>1090866</v>
      </c>
      <c r="G936" s="22">
        <f>F2:F2245/1000000</f>
        <v>1.0908659999999999</v>
      </c>
      <c r="H936" s="27">
        <f t="shared" si="14"/>
        <v>0.1491241455078125</v>
      </c>
      <c r="I936" s="29">
        <f>'Sheet1 - Table 1'!E3338/(256*256*256)</f>
        <v>6.502068042755127E-2</v>
      </c>
    </row>
    <row r="937" spans="1:9" ht="15" customHeight="1">
      <c r="A937" s="18">
        <v>935</v>
      </c>
      <c r="B937" s="7">
        <v>168390</v>
      </c>
      <c r="C937" s="7">
        <f>B2:B2245/1000000</f>
        <v>0.16839000000000001</v>
      </c>
      <c r="D937" s="20">
        <v>2502144</v>
      </c>
      <c r="E937" s="20">
        <f>D2:D2245/1000000</f>
        <v>2.5021439999999999</v>
      </c>
      <c r="F937" s="21">
        <v>1090953</v>
      </c>
      <c r="G937" s="22">
        <f>F2:F2245/1000000</f>
        <v>1.0909530000000001</v>
      </c>
      <c r="H937" s="27">
        <f t="shared" si="14"/>
        <v>0.149139404296875</v>
      </c>
      <c r="I937" s="29">
        <f>'Sheet1 - Table 1'!E3339/(256*256*256)</f>
        <v>6.5025866031646729E-2</v>
      </c>
    </row>
    <row r="938" spans="1:9" ht="15" customHeight="1">
      <c r="A938" s="18">
        <v>936</v>
      </c>
      <c r="B938" s="7">
        <v>167716</v>
      </c>
      <c r="C938" s="7">
        <f>B2:B2245/1000000</f>
        <v>0.167716</v>
      </c>
      <c r="D938" s="20">
        <v>2502144</v>
      </c>
      <c r="E938" s="20">
        <f>D2:D2245/1000000</f>
        <v>2.5021439999999999</v>
      </c>
      <c r="F938" s="21">
        <v>1091652</v>
      </c>
      <c r="G938" s="22">
        <f>F2:F2245/1000000</f>
        <v>1.0916520000000001</v>
      </c>
      <c r="H938" s="27">
        <f t="shared" si="14"/>
        <v>0.149139404296875</v>
      </c>
      <c r="I938" s="29">
        <f>'Sheet1 - Table 1'!E3340/(256*256*256)</f>
        <v>6.5067529678344727E-2</v>
      </c>
    </row>
    <row r="939" spans="1:9" ht="15" customHeight="1">
      <c r="A939" s="18">
        <v>937</v>
      </c>
      <c r="B939" s="7">
        <v>167132</v>
      </c>
      <c r="C939" s="7">
        <f>B2:B2245/1000000</f>
        <v>0.167132</v>
      </c>
      <c r="D939" s="20">
        <v>2502656</v>
      </c>
      <c r="E939" s="20">
        <f>D2:D2245/1000000</f>
        <v>2.502656</v>
      </c>
      <c r="F939" s="21">
        <v>1091703</v>
      </c>
      <c r="G939" s="22">
        <f>F2:F2245/1000000</f>
        <v>1.0917030000000001</v>
      </c>
      <c r="H939" s="27">
        <f t="shared" si="14"/>
        <v>0.149169921875</v>
      </c>
      <c r="I939" s="29">
        <f>'Sheet1 - Table 1'!E3341/(256*256*256)</f>
        <v>6.5070569515228271E-2</v>
      </c>
    </row>
    <row r="940" spans="1:9" ht="15" customHeight="1">
      <c r="A940" s="18">
        <v>938</v>
      </c>
      <c r="B940" s="7">
        <v>166558</v>
      </c>
      <c r="C940" s="7">
        <f>B2:B2245/1000000</f>
        <v>0.16655800000000001</v>
      </c>
      <c r="D940" s="20">
        <v>2502912</v>
      </c>
      <c r="E940" s="20">
        <f>D2:D2245/1000000</f>
        <v>2.5029119999999998</v>
      </c>
      <c r="F940" s="21">
        <v>1092436</v>
      </c>
      <c r="G940" s="22">
        <f>F2:F2245/1000000</f>
        <v>1.092436</v>
      </c>
      <c r="H940" s="27">
        <f t="shared" si="14"/>
        <v>0.1491851806640625</v>
      </c>
      <c r="I940" s="29">
        <f>'Sheet1 - Table 1'!E3342/(256*256*256)</f>
        <v>6.5114259719848633E-2</v>
      </c>
    </row>
    <row r="941" spans="1:9" ht="15" customHeight="1">
      <c r="A941" s="18">
        <v>939</v>
      </c>
      <c r="B941" s="7">
        <v>165994</v>
      </c>
      <c r="C941" s="7">
        <f>B2:B2245/1000000</f>
        <v>0.165994</v>
      </c>
      <c r="D941" s="20">
        <v>2502656</v>
      </c>
      <c r="E941" s="20">
        <f>D2:D2245/1000000</f>
        <v>2.502656</v>
      </c>
      <c r="F941" s="21">
        <v>1092339</v>
      </c>
      <c r="G941" s="22">
        <f>F2:F2245/1000000</f>
        <v>1.0923389999999999</v>
      </c>
      <c r="H941" s="27">
        <f t="shared" si="14"/>
        <v>0.149169921875</v>
      </c>
      <c r="I941" s="29">
        <f>'Sheet1 - Table 1'!E3343/(256*256*256)</f>
        <v>6.510847806930542E-2</v>
      </c>
    </row>
    <row r="942" spans="1:9" ht="15" customHeight="1">
      <c r="A942" s="18">
        <v>940</v>
      </c>
      <c r="B942" s="7">
        <v>165391</v>
      </c>
      <c r="C942" s="7">
        <f>B2:B2245/1000000</f>
        <v>0.16539100000000001</v>
      </c>
      <c r="D942" s="20">
        <v>2503424</v>
      </c>
      <c r="E942" s="20">
        <f>D2:D2245/1000000</f>
        <v>2.5034239999999999</v>
      </c>
      <c r="F942" s="21">
        <v>1093048</v>
      </c>
      <c r="G942" s="22">
        <f>F2:F2245/1000000</f>
        <v>1.093048</v>
      </c>
      <c r="H942" s="27">
        <f t="shared" si="14"/>
        <v>0.1492156982421875</v>
      </c>
      <c r="I942" s="29">
        <f>'Sheet1 - Table 1'!E3344/(256*256*256)</f>
        <v>6.5150737762451172E-2</v>
      </c>
    </row>
    <row r="943" spans="1:9" ht="15" customHeight="1">
      <c r="A943" s="18">
        <v>941</v>
      </c>
      <c r="B943" s="7">
        <v>164962</v>
      </c>
      <c r="C943" s="7">
        <f>B2:B2245/1000000</f>
        <v>0.164962</v>
      </c>
      <c r="D943" s="20">
        <v>2504704</v>
      </c>
      <c r="E943" s="20">
        <f>D2:D2245/1000000</f>
        <v>2.5047039999999998</v>
      </c>
      <c r="F943" s="21">
        <v>1092962</v>
      </c>
      <c r="G943" s="22">
        <f>F2:F2245/1000000</f>
        <v>1.092962</v>
      </c>
      <c r="H943" s="27">
        <f t="shared" si="14"/>
        <v>0.1492919921875</v>
      </c>
      <c r="I943" s="29">
        <f>'Sheet1 - Table 1'!E3345/(256*256*256)</f>
        <v>6.5145611763000488E-2</v>
      </c>
    </row>
    <row r="944" spans="1:9" ht="15" customHeight="1">
      <c r="A944" s="18">
        <v>942</v>
      </c>
      <c r="B944" s="7">
        <v>164923</v>
      </c>
      <c r="C944" s="7">
        <f>B2:B2245/1000000</f>
        <v>0.16492299999999999</v>
      </c>
      <c r="D944" s="20">
        <v>2505472</v>
      </c>
      <c r="E944" s="20">
        <f>D2:D2245/1000000</f>
        <v>2.5054720000000001</v>
      </c>
      <c r="F944" s="21">
        <v>1093873</v>
      </c>
      <c r="G944" s="22">
        <f>F2:F2245/1000000</f>
        <v>1.0938730000000001</v>
      </c>
      <c r="H944" s="27">
        <f t="shared" si="14"/>
        <v>0.1493377685546875</v>
      </c>
      <c r="I944" s="29">
        <f>'Sheet1 - Table 1'!E3346/(256*256*256)</f>
        <v>6.5199911594390869E-2</v>
      </c>
    </row>
    <row r="945" spans="1:9" ht="15" customHeight="1">
      <c r="A945" s="18">
        <v>943</v>
      </c>
      <c r="B945" s="7">
        <v>164669</v>
      </c>
      <c r="C945" s="7">
        <f>B2:B2245/1000000</f>
        <v>0.16466900000000001</v>
      </c>
      <c r="D945" s="20">
        <v>2506240</v>
      </c>
      <c r="E945" s="20">
        <f>D2:D2245/1000000</f>
        <v>2.50624</v>
      </c>
      <c r="F945" s="21">
        <v>1093640</v>
      </c>
      <c r="G945" s="22">
        <f>F2:F2245/1000000</f>
        <v>1.0936399999999999</v>
      </c>
      <c r="H945" s="27">
        <f t="shared" si="14"/>
        <v>0.149383544921875</v>
      </c>
      <c r="I945" s="29">
        <f>'Sheet1 - Table 1'!E3347/(256*256*256)</f>
        <v>6.5186023712158203E-2</v>
      </c>
    </row>
    <row r="946" spans="1:9" ht="15" customHeight="1">
      <c r="A946" s="18">
        <v>944</v>
      </c>
      <c r="B946" s="7">
        <v>164418</v>
      </c>
      <c r="C946" s="7">
        <f>B2:B2245/1000000</f>
        <v>0.16441800000000001</v>
      </c>
      <c r="D946" s="20">
        <v>2506496</v>
      </c>
      <c r="E946" s="20">
        <f>D2:D2245/1000000</f>
        <v>2.5064959999999998</v>
      </c>
      <c r="F946" s="21">
        <v>1094367</v>
      </c>
      <c r="G946" s="22">
        <f>F2:F2245/1000000</f>
        <v>1.0943670000000001</v>
      </c>
      <c r="H946" s="27">
        <f t="shared" si="14"/>
        <v>0.1493988037109375</v>
      </c>
      <c r="I946" s="29">
        <f>'Sheet1 - Table 1'!E3348/(256*256*256)</f>
        <v>6.5229356288909912E-2</v>
      </c>
    </row>
    <row r="947" spans="1:9" ht="15" customHeight="1">
      <c r="A947" s="18">
        <v>945</v>
      </c>
      <c r="B947" s="7">
        <v>163880</v>
      </c>
      <c r="C947" s="7">
        <f>B2:B2245/1000000</f>
        <v>0.16388</v>
      </c>
      <c r="D947" s="20">
        <v>2506752</v>
      </c>
      <c r="E947" s="20">
        <f>D2:D2245/1000000</f>
        <v>2.5067520000000001</v>
      </c>
      <c r="F947" s="21">
        <v>1094291</v>
      </c>
      <c r="G947" s="22">
        <f>F2:F2245/1000000</f>
        <v>1.0942909999999999</v>
      </c>
      <c r="H947" s="27">
        <f t="shared" si="14"/>
        <v>0.1494140625</v>
      </c>
      <c r="I947" s="29">
        <f>'Sheet1 - Table 1'!E3349/(256*256*256)</f>
        <v>6.5224826335906982E-2</v>
      </c>
    </row>
    <row r="948" spans="1:9" ht="15" customHeight="1">
      <c r="A948" s="18">
        <v>946</v>
      </c>
      <c r="B948" s="7">
        <v>163423</v>
      </c>
      <c r="C948" s="7">
        <f>B2:B2245/1000000</f>
        <v>0.16342300000000001</v>
      </c>
      <c r="D948" s="20">
        <v>2506496</v>
      </c>
      <c r="E948" s="20">
        <f>D2:D2245/1000000</f>
        <v>2.5064959999999998</v>
      </c>
      <c r="F948" s="21">
        <v>1095134</v>
      </c>
      <c r="G948" s="22">
        <f>F2:F2245/1000000</f>
        <v>1.0951340000000001</v>
      </c>
      <c r="H948" s="27">
        <f t="shared" si="14"/>
        <v>0.1493988037109375</v>
      </c>
      <c r="I948" s="29">
        <f>'Sheet1 - Table 1'!E3350/(256*256*256)</f>
        <v>6.5275073051452637E-2</v>
      </c>
    </row>
    <row r="949" spans="1:9" ht="15" customHeight="1">
      <c r="A949" s="18">
        <v>947</v>
      </c>
      <c r="B949" s="7">
        <v>162863</v>
      </c>
      <c r="C949" s="7">
        <f>B2:B2245/1000000</f>
        <v>0.16286300000000001</v>
      </c>
      <c r="D949" s="20">
        <v>2508800</v>
      </c>
      <c r="E949" s="20">
        <f>D2:D2245/1000000</f>
        <v>2.5087999999999999</v>
      </c>
      <c r="F949" s="21">
        <v>1094993</v>
      </c>
      <c r="G949" s="22">
        <f>F2:F2245/1000000</f>
        <v>1.0949930000000001</v>
      </c>
      <c r="H949" s="27">
        <f t="shared" si="14"/>
        <v>0.1495361328125</v>
      </c>
      <c r="I949" s="29">
        <f>'Sheet1 - Table 1'!E3351/(256*256*256)</f>
        <v>6.5266668796539307E-2</v>
      </c>
    </row>
    <row r="950" spans="1:9" ht="15" customHeight="1">
      <c r="A950" s="18">
        <v>948</v>
      </c>
      <c r="B950" s="7">
        <v>162222</v>
      </c>
      <c r="C950" s="7">
        <f>B2:B2245/1000000</f>
        <v>0.16222200000000001</v>
      </c>
      <c r="D950" s="20">
        <v>2508544</v>
      </c>
      <c r="E950" s="20">
        <f>D2:D2245/1000000</f>
        <v>2.5085440000000001</v>
      </c>
      <c r="F950" s="21">
        <v>1095708</v>
      </c>
      <c r="G950" s="22">
        <f>F2:F2245/1000000</f>
        <v>1.0957079999999999</v>
      </c>
      <c r="H950" s="27">
        <f t="shared" si="14"/>
        <v>0.1495208740234375</v>
      </c>
      <c r="I950" s="29">
        <f>'Sheet1 - Table 1'!E3352/(256*256*256)</f>
        <v>6.5309286117553711E-2</v>
      </c>
    </row>
    <row r="951" spans="1:9" ht="15" customHeight="1">
      <c r="A951" s="18">
        <v>949</v>
      </c>
      <c r="B951" s="7">
        <v>161480</v>
      </c>
      <c r="C951" s="7">
        <f>B2:B2245/1000000</f>
        <v>0.16148000000000001</v>
      </c>
      <c r="D951" s="20">
        <v>2508544</v>
      </c>
      <c r="E951" s="20">
        <f>D2:D2245/1000000</f>
        <v>2.5085440000000001</v>
      </c>
      <c r="F951" s="21">
        <v>1095466</v>
      </c>
      <c r="G951" s="22">
        <f>F2:F2245/1000000</f>
        <v>1.0954660000000001</v>
      </c>
      <c r="H951" s="27">
        <f t="shared" si="14"/>
        <v>0.1495208740234375</v>
      </c>
      <c r="I951" s="29">
        <f>'Sheet1 - Table 1'!E3353/(256*256*256)</f>
        <v>6.5294861793518066E-2</v>
      </c>
    </row>
    <row r="952" spans="1:9" ht="15" customHeight="1">
      <c r="A952" s="18">
        <v>950</v>
      </c>
      <c r="B952" s="7">
        <v>161093</v>
      </c>
      <c r="C952" s="7">
        <f>B2:B2245/1000000</f>
        <v>0.16109299999999999</v>
      </c>
      <c r="D952" s="20">
        <v>2509056</v>
      </c>
      <c r="E952" s="20">
        <f>D2:D2245/1000000</f>
        <v>2.5090560000000002</v>
      </c>
      <c r="F952" s="21">
        <v>1096299</v>
      </c>
      <c r="G952" s="22">
        <f>F2:F2245/1000000</f>
        <v>1.0962989999999999</v>
      </c>
      <c r="H952" s="27">
        <f t="shared" si="14"/>
        <v>0.1495513916015625</v>
      </c>
      <c r="I952" s="29">
        <f>'Sheet1 - Table 1'!E3354/(256*256*256)</f>
        <v>6.5344512462615967E-2</v>
      </c>
    </row>
    <row r="953" spans="1:9" ht="15" customHeight="1">
      <c r="A953" s="18">
        <v>951</v>
      </c>
      <c r="B953" s="7">
        <v>160450</v>
      </c>
      <c r="C953" s="7">
        <f>B2:B2245/1000000</f>
        <v>0.16045000000000001</v>
      </c>
      <c r="D953" s="20">
        <v>2509312</v>
      </c>
      <c r="E953" s="20">
        <f>D2:D2245/1000000</f>
        <v>2.509312</v>
      </c>
      <c r="F953" s="21">
        <v>1096164</v>
      </c>
      <c r="G953" s="22">
        <f>F2:F2245/1000000</f>
        <v>1.0961639999999999</v>
      </c>
      <c r="H953" s="27">
        <f t="shared" si="14"/>
        <v>0.149566650390625</v>
      </c>
      <c r="I953" s="29">
        <f>'Sheet1 - Table 1'!E3355/(256*256*256)</f>
        <v>6.5336465835571289E-2</v>
      </c>
    </row>
    <row r="954" spans="1:9" ht="15" customHeight="1">
      <c r="A954" s="18">
        <v>952</v>
      </c>
      <c r="B954" s="7">
        <v>159927</v>
      </c>
      <c r="C954" s="7">
        <f>B2:B2245/1000000</f>
        <v>0.15992700000000001</v>
      </c>
      <c r="D954" s="20">
        <v>2510336</v>
      </c>
      <c r="E954" s="20">
        <f>D2:D2245/1000000</f>
        <v>2.5103360000000001</v>
      </c>
      <c r="F954" s="21">
        <v>1096868</v>
      </c>
      <c r="G954" s="22">
        <f>F2:F2245/1000000</f>
        <v>1.096868</v>
      </c>
      <c r="H954" s="27">
        <f t="shared" si="14"/>
        <v>0.149627685546875</v>
      </c>
      <c r="I954" s="29">
        <f>'Sheet1 - Table 1'!E3356/(256*256*256)</f>
        <v>6.5378427505493164E-2</v>
      </c>
    </row>
    <row r="955" spans="1:9" ht="15" customHeight="1">
      <c r="A955" s="18">
        <v>953</v>
      </c>
      <c r="B955" s="7">
        <v>159262</v>
      </c>
      <c r="C955" s="7">
        <f>B2:B2245/1000000</f>
        <v>0.15926199999999999</v>
      </c>
      <c r="D955" s="20">
        <v>2510592</v>
      </c>
      <c r="E955" s="20">
        <f>D2:D2245/1000000</f>
        <v>2.5105919999999999</v>
      </c>
      <c r="F955" s="21">
        <v>1096884</v>
      </c>
      <c r="G955" s="22">
        <f>F2:F2245/1000000</f>
        <v>1.096884</v>
      </c>
      <c r="H955" s="27">
        <f t="shared" si="14"/>
        <v>0.1496429443359375</v>
      </c>
      <c r="I955" s="29">
        <f>'Sheet1 - Table 1'!E3357/(256*256*256)</f>
        <v>6.537938117980957E-2</v>
      </c>
    </row>
    <row r="956" spans="1:9" ht="15" customHeight="1">
      <c r="A956" s="18">
        <v>954</v>
      </c>
      <c r="B956" s="7">
        <v>158859</v>
      </c>
      <c r="C956" s="7">
        <f>B2:B2245/1000000</f>
        <v>0.158859</v>
      </c>
      <c r="D956" s="20">
        <v>2510848</v>
      </c>
      <c r="E956" s="20">
        <f>D2:D2245/1000000</f>
        <v>2.5108480000000002</v>
      </c>
      <c r="F956" s="21">
        <v>1097512</v>
      </c>
      <c r="G956" s="22">
        <f>F2:F2245/1000000</f>
        <v>1.097512</v>
      </c>
      <c r="H956" s="27">
        <f t="shared" si="14"/>
        <v>0.149658203125</v>
      </c>
      <c r="I956" s="29">
        <f>'Sheet1 - Table 1'!E3358/(256*256*256)</f>
        <v>6.5416812896728516E-2</v>
      </c>
    </row>
    <row r="957" spans="1:9" ht="15" customHeight="1">
      <c r="A957" s="18">
        <v>955</v>
      </c>
      <c r="B957" s="7">
        <v>158416</v>
      </c>
      <c r="C957" s="7">
        <f>B2:B2245/1000000</f>
        <v>0.158416</v>
      </c>
      <c r="D957" s="20">
        <v>2512384</v>
      </c>
      <c r="E957" s="20">
        <f>D2:D2245/1000000</f>
        <v>2.512384</v>
      </c>
      <c r="F957" s="21">
        <v>1097524</v>
      </c>
      <c r="G957" s="22">
        <f>F2:F2245/1000000</f>
        <v>1.0975239999999999</v>
      </c>
      <c r="H957" s="27">
        <f t="shared" si="14"/>
        <v>0.149749755859375</v>
      </c>
      <c r="I957" s="29">
        <f>'Sheet1 - Table 1'!E3359/(256*256*256)</f>
        <v>6.541752815246582E-2</v>
      </c>
    </row>
    <row r="958" spans="1:9" ht="15" customHeight="1">
      <c r="A958" s="18">
        <v>956</v>
      </c>
      <c r="B958" s="7">
        <v>158021</v>
      </c>
      <c r="C958" s="7">
        <f>B2:B2245/1000000</f>
        <v>0.15802099999999999</v>
      </c>
      <c r="D958" s="20">
        <v>2512896</v>
      </c>
      <c r="E958" s="20">
        <f>D2:D2245/1000000</f>
        <v>2.512896</v>
      </c>
      <c r="F958" s="21">
        <v>1098188</v>
      </c>
      <c r="G958" s="22">
        <f>F2:F2245/1000000</f>
        <v>1.0981879999999999</v>
      </c>
      <c r="H958" s="27">
        <f t="shared" si="14"/>
        <v>0.1497802734375</v>
      </c>
      <c r="I958" s="29">
        <f>'Sheet1 - Table 1'!E3360/(256*256*256)</f>
        <v>6.545710563659668E-2</v>
      </c>
    </row>
    <row r="959" spans="1:9" ht="15" customHeight="1">
      <c r="A959" s="18">
        <v>957</v>
      </c>
      <c r="B959" s="7">
        <v>157519</v>
      </c>
      <c r="C959" s="7">
        <f>B2:B2245/1000000</f>
        <v>0.15751899999999999</v>
      </c>
      <c r="D959" s="20">
        <v>2512896</v>
      </c>
      <c r="E959" s="20">
        <f>D2:D2245/1000000</f>
        <v>2.512896</v>
      </c>
      <c r="F959" s="21">
        <v>1098284</v>
      </c>
      <c r="G959" s="22">
        <f>F2:F2245/1000000</f>
        <v>1.098284</v>
      </c>
      <c r="H959" s="27">
        <f t="shared" si="14"/>
        <v>0.1497802734375</v>
      </c>
      <c r="I959" s="29">
        <f>'Sheet1 - Table 1'!E3361/(256*256*256)</f>
        <v>6.5462827682495117E-2</v>
      </c>
    </row>
    <row r="960" spans="1:9" ht="15" customHeight="1">
      <c r="A960" s="18">
        <v>958</v>
      </c>
      <c r="B960" s="7">
        <v>157269</v>
      </c>
      <c r="C960" s="7">
        <f>B2:B2245/1000000</f>
        <v>0.15726899999999999</v>
      </c>
      <c r="D960" s="20">
        <v>2513664</v>
      </c>
      <c r="E960" s="20">
        <f>D2:D2245/1000000</f>
        <v>2.5136639999999999</v>
      </c>
      <c r="F960" s="21">
        <v>1098758</v>
      </c>
      <c r="G960" s="22">
        <f>F2:F2245/1000000</f>
        <v>1.0987579999999999</v>
      </c>
      <c r="H960" s="27">
        <f t="shared" si="14"/>
        <v>0.1498260498046875</v>
      </c>
      <c r="I960" s="29">
        <f>'Sheet1 - Table 1'!E3362/(256*256*256)</f>
        <v>6.5491080284118652E-2</v>
      </c>
    </row>
    <row r="961" spans="1:9" ht="15" customHeight="1">
      <c r="A961" s="18">
        <v>959</v>
      </c>
      <c r="B961" s="7">
        <v>156826</v>
      </c>
      <c r="C961" s="7">
        <f>B2:B2245/1000000</f>
        <v>0.15682599999999999</v>
      </c>
      <c r="D961" s="20">
        <v>2513920</v>
      </c>
      <c r="E961" s="20">
        <f>D2:D2245/1000000</f>
        <v>2.5139200000000002</v>
      </c>
      <c r="F961" s="21">
        <v>1099002</v>
      </c>
      <c r="G961" s="22">
        <f>F2:F2245/1000000</f>
        <v>1.099002</v>
      </c>
      <c r="H961" s="27">
        <f t="shared" si="14"/>
        <v>0.14984130859375</v>
      </c>
      <c r="I961" s="29">
        <f>'Sheet1 - Table 1'!E3363/(256*256*256)</f>
        <v>6.5505623817443848E-2</v>
      </c>
    </row>
    <row r="962" spans="1:9" ht="15" customHeight="1">
      <c r="A962" s="18">
        <v>960</v>
      </c>
      <c r="B962" s="7">
        <v>156240</v>
      </c>
      <c r="C962" s="7">
        <f>B2:B2245/1000000</f>
        <v>0.15623999999999999</v>
      </c>
      <c r="D962" s="20">
        <v>2514944</v>
      </c>
      <c r="E962" s="20">
        <f>D2:D2245/1000000</f>
        <v>2.5149439999999998</v>
      </c>
      <c r="F962" s="21">
        <v>1099577</v>
      </c>
      <c r="G962" s="22">
        <f>F2:F2245/1000000</f>
        <v>1.099577</v>
      </c>
      <c r="H962" s="27">
        <f t="shared" si="14"/>
        <v>0.14990234375</v>
      </c>
      <c r="I962" s="29">
        <f>'Sheet1 - Table 1'!E3364/(256*256*256)</f>
        <v>6.5539896488189697E-2</v>
      </c>
    </row>
    <row r="963" spans="1:9" ht="15" customHeight="1">
      <c r="A963" s="18">
        <v>961</v>
      </c>
      <c r="B963" s="7">
        <v>155344</v>
      </c>
      <c r="C963" s="7">
        <f>B2:B2245/1000000</f>
        <v>0.15534400000000001</v>
      </c>
      <c r="D963" s="20">
        <v>2514944</v>
      </c>
      <c r="E963" s="20">
        <f>D2:D2245/1000000</f>
        <v>2.5149439999999998</v>
      </c>
      <c r="F963" s="21">
        <v>1099479</v>
      </c>
      <c r="G963" s="22">
        <f>F2:F2245/1000000</f>
        <v>1.0994790000000001</v>
      </c>
      <c r="H963" s="27">
        <f t="shared" ref="H963:H1026" si="15">(D963 / POWER(256,3))</f>
        <v>0.14990234375</v>
      </c>
      <c r="I963" s="29">
        <f>'Sheet1 - Table 1'!E3365/(256*256*256)</f>
        <v>6.5534055233001709E-2</v>
      </c>
    </row>
    <row r="964" spans="1:9" ht="15" customHeight="1">
      <c r="A964" s="18">
        <v>962</v>
      </c>
      <c r="B964" s="7">
        <v>154805</v>
      </c>
      <c r="C964" s="7">
        <f>B2:B2245/1000000</f>
        <v>0.154805</v>
      </c>
      <c r="D964" s="20">
        <v>2515456</v>
      </c>
      <c r="E964" s="20">
        <f>D2:D2245/1000000</f>
        <v>2.5154559999999999</v>
      </c>
      <c r="F964" s="21">
        <v>1100263</v>
      </c>
      <c r="G964" s="22">
        <f>F2:F2245/1000000</f>
        <v>1.100263</v>
      </c>
      <c r="H964" s="27">
        <f t="shared" si="15"/>
        <v>0.149932861328125</v>
      </c>
      <c r="I964" s="29">
        <f>'Sheet1 - Table 1'!E3366/(256*256*256)</f>
        <v>6.5580785274505615E-2</v>
      </c>
    </row>
    <row r="965" spans="1:9" ht="15" customHeight="1">
      <c r="A965" s="18">
        <v>963</v>
      </c>
      <c r="B965" s="7">
        <v>154181</v>
      </c>
      <c r="C965" s="7">
        <f>B2:B2245/1000000</f>
        <v>0.15418100000000001</v>
      </c>
      <c r="D965" s="20">
        <v>2515200</v>
      </c>
      <c r="E965" s="20">
        <f>D2:D2245/1000000</f>
        <v>2.5152000000000001</v>
      </c>
      <c r="F965" s="21">
        <v>1100156</v>
      </c>
      <c r="G965" s="22">
        <f>F2:F2245/1000000</f>
        <v>1.1001559999999999</v>
      </c>
      <c r="H965" s="27">
        <f t="shared" si="15"/>
        <v>0.1499176025390625</v>
      </c>
      <c r="I965" s="29">
        <f>'Sheet1 - Table 1'!E3367/(256*256*256)</f>
        <v>6.5574407577514648E-2</v>
      </c>
    </row>
    <row r="966" spans="1:9" ht="15" customHeight="1">
      <c r="A966" s="18">
        <v>964</v>
      </c>
      <c r="B966" s="7">
        <v>153717</v>
      </c>
      <c r="C966" s="7">
        <f>B2:B2245/1000000</f>
        <v>0.15371699999999999</v>
      </c>
      <c r="D966" s="20">
        <v>2515456</v>
      </c>
      <c r="E966" s="20">
        <f>D2:D2245/1000000</f>
        <v>2.5154559999999999</v>
      </c>
      <c r="F966" s="21">
        <v>1100915</v>
      </c>
      <c r="G966" s="22">
        <f>F2:F2245/1000000</f>
        <v>1.1009150000000001</v>
      </c>
      <c r="H966" s="27">
        <f t="shared" si="15"/>
        <v>0.149932861328125</v>
      </c>
      <c r="I966" s="29">
        <f>'Sheet1 - Table 1'!E3368/(256*256*256)</f>
        <v>6.561964750289917E-2</v>
      </c>
    </row>
    <row r="967" spans="1:9" ht="15" customHeight="1">
      <c r="A967" s="18">
        <v>965</v>
      </c>
      <c r="B967" s="7">
        <v>153377</v>
      </c>
      <c r="C967" s="7">
        <f>B2:B2245/1000000</f>
        <v>0.15337700000000001</v>
      </c>
      <c r="D967" s="20">
        <v>2516480</v>
      </c>
      <c r="E967" s="20">
        <f>D2:D2245/1000000</f>
        <v>2.5164800000000001</v>
      </c>
      <c r="F967" s="21">
        <v>1100846</v>
      </c>
      <c r="G967" s="22">
        <f>F2:F2245/1000000</f>
        <v>1.100846</v>
      </c>
      <c r="H967" s="27">
        <f t="shared" si="15"/>
        <v>0.149993896484375</v>
      </c>
      <c r="I967" s="29">
        <f>'Sheet1 - Table 1'!E3369/(256*256*256)</f>
        <v>6.5615534782409668E-2</v>
      </c>
    </row>
    <row r="968" spans="1:9" ht="15" customHeight="1">
      <c r="A968" s="18">
        <v>966</v>
      </c>
      <c r="B968" s="7">
        <v>152977</v>
      </c>
      <c r="C968" s="7">
        <f>B2:B2245/1000000</f>
        <v>0.152977</v>
      </c>
      <c r="D968" s="20">
        <v>2516736</v>
      </c>
      <c r="E968" s="20">
        <f>D2:D2245/1000000</f>
        <v>2.5167359999999999</v>
      </c>
      <c r="F968" s="21">
        <v>1101499</v>
      </c>
      <c r="G968" s="22">
        <f>F2:F2245/1000000</f>
        <v>1.101499</v>
      </c>
      <c r="H968" s="27">
        <f t="shared" si="15"/>
        <v>0.1500091552734375</v>
      </c>
      <c r="I968" s="29">
        <f>'Sheet1 - Table 1'!E3370/(256*256*256)</f>
        <v>6.5654456615447998E-2</v>
      </c>
    </row>
    <row r="969" spans="1:9" ht="15" customHeight="1">
      <c r="A969" s="18">
        <v>967</v>
      </c>
      <c r="B969" s="7">
        <v>152445</v>
      </c>
      <c r="C969" s="7">
        <f>B2:B2245/1000000</f>
        <v>0.152445</v>
      </c>
      <c r="D969" s="20">
        <v>2516480</v>
      </c>
      <c r="E969" s="20">
        <f>D2:D2245/1000000</f>
        <v>2.5164800000000001</v>
      </c>
      <c r="F969" s="21">
        <v>1101163</v>
      </c>
      <c r="G969" s="22">
        <f>F2:F2245/1000000</f>
        <v>1.1011629999999999</v>
      </c>
      <c r="H969" s="27">
        <f t="shared" si="15"/>
        <v>0.149993896484375</v>
      </c>
      <c r="I969" s="29">
        <f>'Sheet1 - Table 1'!E3371/(256*256*256)</f>
        <v>6.5634429454803467E-2</v>
      </c>
    </row>
    <row r="970" spans="1:9" ht="15" customHeight="1">
      <c r="A970" s="18">
        <v>968</v>
      </c>
      <c r="B970" s="7">
        <v>152188</v>
      </c>
      <c r="C970" s="7">
        <f>B2:B2245/1000000</f>
        <v>0.15218799999999999</v>
      </c>
      <c r="D970" s="20">
        <v>2516736</v>
      </c>
      <c r="E970" s="20">
        <f>D2:D2245/1000000</f>
        <v>2.5167359999999999</v>
      </c>
      <c r="F970" s="21">
        <v>1101886</v>
      </c>
      <c r="G970" s="22">
        <f>F2:F2245/1000000</f>
        <v>1.1018859999999999</v>
      </c>
      <c r="H970" s="27">
        <f t="shared" si="15"/>
        <v>0.1500091552734375</v>
      </c>
      <c r="I970" s="29">
        <f>'Sheet1 - Table 1'!E3372/(256*256*256)</f>
        <v>6.5677523612976074E-2</v>
      </c>
    </row>
    <row r="971" spans="1:9" ht="15" customHeight="1">
      <c r="A971" s="18">
        <v>969</v>
      </c>
      <c r="B971" s="7">
        <v>151969</v>
      </c>
      <c r="C971" s="7">
        <f>B2:B2245/1000000</f>
        <v>0.15196899999999999</v>
      </c>
      <c r="D971" s="20">
        <v>2517248</v>
      </c>
      <c r="E971" s="20">
        <f>D2:D2245/1000000</f>
        <v>2.5172479999999999</v>
      </c>
      <c r="F971" s="21">
        <v>1101788</v>
      </c>
      <c r="G971" s="22">
        <f>F2:F2245/1000000</f>
        <v>1.101788</v>
      </c>
      <c r="H971" s="27">
        <f t="shared" si="15"/>
        <v>0.1500396728515625</v>
      </c>
      <c r="I971" s="29">
        <f>'Sheet1 - Table 1'!E3373/(256*256*256)</f>
        <v>6.5671682357788086E-2</v>
      </c>
    </row>
    <row r="972" spans="1:9" ht="15" customHeight="1">
      <c r="A972" s="18">
        <v>970</v>
      </c>
      <c r="B972" s="7">
        <v>151664</v>
      </c>
      <c r="C972" s="7">
        <f>B2:B2245/1000000</f>
        <v>0.15166399999999999</v>
      </c>
      <c r="D972" s="20">
        <v>2518272</v>
      </c>
      <c r="E972" s="20">
        <f>D2:D2245/1000000</f>
        <v>2.5182720000000001</v>
      </c>
      <c r="F972" s="21">
        <v>1102352</v>
      </c>
      <c r="G972" s="22">
        <f>F2:F2245/1000000</f>
        <v>1.102352</v>
      </c>
      <c r="H972" s="27">
        <f t="shared" si="15"/>
        <v>0.1501007080078125</v>
      </c>
      <c r="I972" s="29">
        <f>'Sheet1 - Table 1'!E3374/(256*256*256)</f>
        <v>6.5705299377441406E-2</v>
      </c>
    </row>
    <row r="973" spans="1:9" ht="15" customHeight="1">
      <c r="A973" s="18">
        <v>971</v>
      </c>
      <c r="B973" s="7">
        <v>151069</v>
      </c>
      <c r="C973" s="7">
        <f>B2:B2245/1000000</f>
        <v>0.15106900000000001</v>
      </c>
      <c r="D973" s="20">
        <v>2518016</v>
      </c>
      <c r="E973" s="20">
        <f>D2:D2245/1000000</f>
        <v>2.5180159999999998</v>
      </c>
      <c r="F973" s="21">
        <v>1102380</v>
      </c>
      <c r="G973" s="22">
        <f>F2:F2245/1000000</f>
        <v>1.1023799999999999</v>
      </c>
      <c r="H973" s="27">
        <f t="shared" si="15"/>
        <v>0.15008544921875</v>
      </c>
      <c r="I973" s="29">
        <f>'Sheet1 - Table 1'!E3375/(256*256*256)</f>
        <v>6.5706968307495117E-2</v>
      </c>
    </row>
    <row r="974" spans="1:9" ht="15" customHeight="1">
      <c r="A974" s="18">
        <v>972</v>
      </c>
      <c r="B974" s="7">
        <v>150833</v>
      </c>
      <c r="C974" s="7">
        <f>B2:B2245/1000000</f>
        <v>0.15083299999999999</v>
      </c>
      <c r="D974" s="20">
        <v>2519552</v>
      </c>
      <c r="E974" s="20">
        <f>D2:D2245/1000000</f>
        <v>2.519552</v>
      </c>
      <c r="F974" s="21">
        <v>1102830</v>
      </c>
      <c r="G974" s="22">
        <f>F2:F2245/1000000</f>
        <v>1.10283</v>
      </c>
      <c r="H974" s="27">
        <f t="shared" si="15"/>
        <v>0.150177001953125</v>
      </c>
      <c r="I974" s="29">
        <f>'Sheet1 - Table 1'!E3376/(256*256*256)</f>
        <v>6.5733790397644043E-2</v>
      </c>
    </row>
    <row r="975" spans="1:9" ht="15" customHeight="1">
      <c r="A975" s="18">
        <v>973</v>
      </c>
      <c r="B975" s="7">
        <v>150548</v>
      </c>
      <c r="C975" s="7">
        <f>B2:B2245/1000000</f>
        <v>0.15054799999999999</v>
      </c>
      <c r="D975" s="20">
        <v>2520576</v>
      </c>
      <c r="E975" s="20">
        <f>D2:D2245/1000000</f>
        <v>2.5205760000000001</v>
      </c>
      <c r="F975" s="21">
        <v>1102745</v>
      </c>
      <c r="G975" s="22">
        <f>F2:F2245/1000000</f>
        <v>1.1027450000000001</v>
      </c>
      <c r="H975" s="27">
        <f t="shared" si="15"/>
        <v>0.150238037109375</v>
      </c>
      <c r="I975" s="29">
        <f>'Sheet1 - Table 1'!E3377/(256*256*256)</f>
        <v>6.5728724002838135E-2</v>
      </c>
    </row>
    <row r="976" spans="1:9" ht="15" customHeight="1">
      <c r="A976" s="18">
        <v>974</v>
      </c>
      <c r="B976" s="7">
        <v>150255</v>
      </c>
      <c r="C976" s="7">
        <f>B2:B2245/1000000</f>
        <v>0.150255</v>
      </c>
      <c r="D976" s="20">
        <v>2520064</v>
      </c>
      <c r="E976" s="20">
        <f>D2:D2245/1000000</f>
        <v>2.5200640000000001</v>
      </c>
      <c r="F976" s="21">
        <v>1103196</v>
      </c>
      <c r="G976" s="22">
        <f>F2:F2245/1000000</f>
        <v>1.1031960000000001</v>
      </c>
      <c r="H976" s="27">
        <f t="shared" si="15"/>
        <v>0.15020751953125</v>
      </c>
      <c r="I976" s="29">
        <f>'Sheet1 - Table 1'!E3378/(256*256*256)</f>
        <v>6.5755605697631836E-2</v>
      </c>
    </row>
    <row r="977" spans="1:9" ht="15" customHeight="1">
      <c r="A977" s="18">
        <v>975</v>
      </c>
      <c r="B977" s="7">
        <v>149958</v>
      </c>
      <c r="C977" s="7">
        <f>B2:B2245/1000000</f>
        <v>0.14995800000000001</v>
      </c>
      <c r="D977" s="20">
        <v>2520576</v>
      </c>
      <c r="E977" s="20">
        <f>D2:D2245/1000000</f>
        <v>2.5205760000000001</v>
      </c>
      <c r="F977" s="21">
        <v>1103235</v>
      </c>
      <c r="G977" s="22">
        <f>F2:F2245/1000000</f>
        <v>1.103235</v>
      </c>
      <c r="H977" s="27">
        <f t="shared" si="15"/>
        <v>0.150238037109375</v>
      </c>
      <c r="I977" s="29">
        <f>'Sheet1 - Table 1'!E3379/(256*256*256)</f>
        <v>6.5757930278778076E-2</v>
      </c>
    </row>
    <row r="978" spans="1:9" ht="15" customHeight="1">
      <c r="A978" s="18">
        <v>976</v>
      </c>
      <c r="B978" s="7">
        <v>149672</v>
      </c>
      <c r="C978" s="7">
        <f>B2:B2245/1000000</f>
        <v>0.149672</v>
      </c>
      <c r="D978" s="20">
        <v>2520832</v>
      </c>
      <c r="E978" s="20">
        <f>D2:D2245/1000000</f>
        <v>2.520832</v>
      </c>
      <c r="F978" s="21">
        <v>1103796</v>
      </c>
      <c r="G978" s="22">
        <f>F2:F2245/1000000</f>
        <v>1.103796</v>
      </c>
      <c r="H978" s="27">
        <f t="shared" si="15"/>
        <v>0.1502532958984375</v>
      </c>
      <c r="I978" s="29">
        <f>'Sheet1 - Table 1'!E3380/(256*256*256)</f>
        <v>6.579136848449707E-2</v>
      </c>
    </row>
    <row r="979" spans="1:9" ht="15" customHeight="1">
      <c r="A979" s="18">
        <v>977</v>
      </c>
      <c r="B979" s="7">
        <v>149216</v>
      </c>
      <c r="C979" s="7">
        <f>B2:B2245/1000000</f>
        <v>0.14921599999999999</v>
      </c>
      <c r="D979" s="20">
        <v>2520320</v>
      </c>
      <c r="E979" s="20">
        <f>D2:D2245/1000000</f>
        <v>2.5203199999999999</v>
      </c>
      <c r="F979" s="21">
        <v>1103658</v>
      </c>
      <c r="G979" s="22">
        <f>F2:F2245/1000000</f>
        <v>1.103658</v>
      </c>
      <c r="H979" s="27">
        <f t="shared" si="15"/>
        <v>0.1502227783203125</v>
      </c>
      <c r="I979" s="29">
        <f>'Sheet1 - Table 1'!E3381/(256*256*256)</f>
        <v>6.5783143043518066E-2</v>
      </c>
    </row>
    <row r="980" spans="1:9" ht="15" customHeight="1">
      <c r="A980" s="18">
        <v>978</v>
      </c>
      <c r="B980" s="7">
        <v>148793</v>
      </c>
      <c r="C980" s="7">
        <f>B2:B2245/1000000</f>
        <v>0.14879300000000001</v>
      </c>
      <c r="D980" s="20">
        <v>2520320</v>
      </c>
      <c r="E980" s="20">
        <f>D2:D2245/1000000</f>
        <v>2.5203199999999999</v>
      </c>
      <c r="F980" s="21">
        <v>1104123</v>
      </c>
      <c r="G980" s="22">
        <f>F2:F2245/1000000</f>
        <v>1.104123</v>
      </c>
      <c r="H980" s="27">
        <f t="shared" si="15"/>
        <v>0.1502227783203125</v>
      </c>
      <c r="I980" s="29">
        <f>'Sheet1 - Table 1'!E3382/(256*256*256)</f>
        <v>6.5810859203338623E-2</v>
      </c>
    </row>
    <row r="981" spans="1:9" ht="15" customHeight="1">
      <c r="A981" s="18">
        <v>979</v>
      </c>
      <c r="B981" s="7">
        <v>148390</v>
      </c>
      <c r="C981" s="7">
        <f>B2:B2245/1000000</f>
        <v>0.14838999999999999</v>
      </c>
      <c r="D981" s="20">
        <v>2521344</v>
      </c>
      <c r="E981" s="20">
        <f>D2:D2245/1000000</f>
        <v>2.521344</v>
      </c>
      <c r="F981" s="21">
        <v>1104093</v>
      </c>
      <c r="G981" s="22">
        <f>F2:F2245/1000000</f>
        <v>1.104093</v>
      </c>
      <c r="H981" s="27">
        <f t="shared" si="15"/>
        <v>0.1502838134765625</v>
      </c>
      <c r="I981" s="29">
        <f>'Sheet1 - Table 1'!E3383/(256*256*256)</f>
        <v>6.5809071063995361E-2</v>
      </c>
    </row>
    <row r="982" spans="1:9" ht="15" customHeight="1">
      <c r="A982" s="18">
        <v>980</v>
      </c>
      <c r="B982" s="7">
        <v>147924</v>
      </c>
      <c r="C982" s="7">
        <f>B2:B2245/1000000</f>
        <v>0.147924</v>
      </c>
      <c r="D982" s="20">
        <v>2521088</v>
      </c>
      <c r="E982" s="20">
        <f>D2:D2245/1000000</f>
        <v>2.5210880000000002</v>
      </c>
      <c r="F982" s="21">
        <v>1104629</v>
      </c>
      <c r="G982" s="22">
        <f>F2:F2245/1000000</f>
        <v>1.1046290000000001</v>
      </c>
      <c r="H982" s="27">
        <f t="shared" si="15"/>
        <v>0.1502685546875</v>
      </c>
      <c r="I982" s="29">
        <f>'Sheet1 - Table 1'!E3384/(256*256*256)</f>
        <v>6.5841019153594971E-2</v>
      </c>
    </row>
    <row r="983" spans="1:9" ht="15" customHeight="1">
      <c r="A983" s="18">
        <v>981</v>
      </c>
      <c r="B983" s="7">
        <v>147507</v>
      </c>
      <c r="C983" s="7">
        <f>B2:B2245/1000000</f>
        <v>0.147507</v>
      </c>
      <c r="D983" s="20">
        <v>2521600</v>
      </c>
      <c r="E983" s="20">
        <f>D2:D2245/1000000</f>
        <v>2.5215999999999998</v>
      </c>
      <c r="F983" s="21">
        <v>1104477</v>
      </c>
      <c r="G983" s="22">
        <f>F2:F2245/1000000</f>
        <v>1.1044769999999999</v>
      </c>
      <c r="H983" s="27">
        <f t="shared" si="15"/>
        <v>0.150299072265625</v>
      </c>
      <c r="I983" s="29">
        <f>'Sheet1 - Table 1'!E3385/(256*256*256)</f>
        <v>6.5831959247589111E-2</v>
      </c>
    </row>
    <row r="984" spans="1:9" ht="15" customHeight="1">
      <c r="A984" s="18">
        <v>982</v>
      </c>
      <c r="B984" s="7">
        <v>147105</v>
      </c>
      <c r="C984" s="7">
        <f>B2:B2245/1000000</f>
        <v>0.14710500000000001</v>
      </c>
      <c r="D984" s="20">
        <v>2522880</v>
      </c>
      <c r="E984" s="20">
        <f>D2:D2245/1000000</f>
        <v>2.5228799999999998</v>
      </c>
      <c r="F984" s="21">
        <v>1105185</v>
      </c>
      <c r="G984" s="22">
        <f>F2:F2245/1000000</f>
        <v>1.1051850000000001</v>
      </c>
      <c r="H984" s="27">
        <f t="shared" si="15"/>
        <v>0.1503753662109375</v>
      </c>
      <c r="I984" s="29">
        <f>'Sheet1 - Table 1'!E3386/(256*256*256)</f>
        <v>6.5874159336090088E-2</v>
      </c>
    </row>
    <row r="985" spans="1:9" ht="15" customHeight="1">
      <c r="A985" s="18">
        <v>983</v>
      </c>
      <c r="B985" s="7">
        <v>146644</v>
      </c>
      <c r="C985" s="7">
        <f>B2:B2245/1000000</f>
        <v>0.146644</v>
      </c>
      <c r="D985" s="20">
        <v>2521600</v>
      </c>
      <c r="E985" s="20">
        <f>D2:D2245/1000000</f>
        <v>2.5215999999999998</v>
      </c>
      <c r="F985" s="21">
        <v>1104998</v>
      </c>
      <c r="G985" s="22">
        <f>F2:F2245/1000000</f>
        <v>1.1049979999999999</v>
      </c>
      <c r="H985" s="27">
        <f t="shared" si="15"/>
        <v>0.150299072265625</v>
      </c>
      <c r="I985" s="29">
        <f>'Sheet1 - Table 1'!E3387/(256*256*256)</f>
        <v>6.586301326751709E-2</v>
      </c>
    </row>
    <row r="986" spans="1:9" ht="15" customHeight="1">
      <c r="A986" s="18">
        <v>984</v>
      </c>
      <c r="B986" s="7">
        <v>146026</v>
      </c>
      <c r="C986" s="7">
        <f>B2:B2245/1000000</f>
        <v>0.14602599999999999</v>
      </c>
      <c r="D986" s="20">
        <v>2522368</v>
      </c>
      <c r="E986" s="20">
        <f>D2:D2245/1000000</f>
        <v>2.5223680000000002</v>
      </c>
      <c r="F986" s="21">
        <v>1105517</v>
      </c>
      <c r="G986" s="22">
        <f>F2:F2245/1000000</f>
        <v>1.1055170000000001</v>
      </c>
      <c r="H986" s="27">
        <f t="shared" si="15"/>
        <v>0.1503448486328125</v>
      </c>
      <c r="I986" s="29">
        <f>'Sheet1 - Table 1'!E3388/(256*256*256)</f>
        <v>6.5893948078155518E-2</v>
      </c>
    </row>
    <row r="987" spans="1:9" ht="15" customHeight="1">
      <c r="A987" s="18">
        <v>985</v>
      </c>
      <c r="B987" s="7">
        <v>145679</v>
      </c>
      <c r="C987" s="7">
        <f>B2:B2245/1000000</f>
        <v>0.145679</v>
      </c>
      <c r="D987" s="20">
        <v>2521600</v>
      </c>
      <c r="E987" s="20">
        <f>D2:D2245/1000000</f>
        <v>2.5215999999999998</v>
      </c>
      <c r="F987" s="21">
        <v>1105330</v>
      </c>
      <c r="G987" s="22">
        <f>F2:F2245/1000000</f>
        <v>1.1053299999999999</v>
      </c>
      <c r="H987" s="27">
        <f t="shared" si="15"/>
        <v>0.150299072265625</v>
      </c>
      <c r="I987" s="29">
        <f>'Sheet1 - Table 1'!E3389/(256*256*256)</f>
        <v>6.588280200958252E-2</v>
      </c>
    </row>
    <row r="988" spans="1:9" ht="15" customHeight="1">
      <c r="A988" s="18">
        <v>986</v>
      </c>
      <c r="B988" s="7">
        <v>145365</v>
      </c>
      <c r="C988" s="7">
        <f>B2:B2245/1000000</f>
        <v>0.14536499999999999</v>
      </c>
      <c r="D988" s="20">
        <v>2522880</v>
      </c>
      <c r="E988" s="20">
        <f>D2:D2245/1000000</f>
        <v>2.5228799999999998</v>
      </c>
      <c r="F988" s="21">
        <v>1106075</v>
      </c>
      <c r="G988" s="22">
        <f>F2:F2245/1000000</f>
        <v>1.1060749999999999</v>
      </c>
      <c r="H988" s="27">
        <f t="shared" si="15"/>
        <v>0.1503753662109375</v>
      </c>
      <c r="I988" s="29">
        <f>'Sheet1 - Table 1'!E3390/(256*256*256)</f>
        <v>6.5927207469940186E-2</v>
      </c>
    </row>
    <row r="989" spans="1:9" ht="15" customHeight="1">
      <c r="A989" s="18">
        <v>987</v>
      </c>
      <c r="B989" s="7">
        <v>144927</v>
      </c>
      <c r="C989" s="7">
        <f>B2:B2245/1000000</f>
        <v>0.144927</v>
      </c>
      <c r="D989" s="20">
        <v>2523392</v>
      </c>
      <c r="E989" s="20">
        <f>D2:D2245/1000000</f>
        <v>2.5233919999999999</v>
      </c>
      <c r="F989" s="21">
        <v>1106603</v>
      </c>
      <c r="G989" s="22">
        <f>F2:F2245/1000000</f>
        <v>1.106603</v>
      </c>
      <c r="H989" s="27">
        <f t="shared" si="15"/>
        <v>0.1504058837890625</v>
      </c>
      <c r="I989" s="29">
        <f>'Sheet1 - Table 1'!E3391/(256*256*256)</f>
        <v>6.5958678722381592E-2</v>
      </c>
    </row>
    <row r="990" spans="1:9" ht="15" customHeight="1">
      <c r="A990" s="18">
        <v>988</v>
      </c>
      <c r="B990" s="7">
        <v>144171</v>
      </c>
      <c r="C990" s="7">
        <f>B2:B2245/1000000</f>
        <v>0.14417099999999999</v>
      </c>
      <c r="D990" s="20">
        <v>2523392</v>
      </c>
      <c r="E990" s="20">
        <f>D2:D2245/1000000</f>
        <v>2.5233919999999999</v>
      </c>
      <c r="F990" s="21">
        <v>1106564</v>
      </c>
      <c r="G990" s="22">
        <f>F2:F2245/1000000</f>
        <v>1.1065640000000001</v>
      </c>
      <c r="H990" s="27">
        <f t="shared" si="15"/>
        <v>0.1504058837890625</v>
      </c>
      <c r="I990" s="29">
        <f>'Sheet1 - Table 1'!E3392/(256*256*256)</f>
        <v>6.5956354141235352E-2</v>
      </c>
    </row>
    <row r="991" spans="1:9" ht="15" customHeight="1">
      <c r="A991" s="18">
        <v>989</v>
      </c>
      <c r="B991" s="7">
        <v>143763</v>
      </c>
      <c r="C991" s="7">
        <f>B2:B2245/1000000</f>
        <v>0.143763</v>
      </c>
      <c r="D991" s="20">
        <v>2523392</v>
      </c>
      <c r="E991" s="20">
        <f>D2:D2245/1000000</f>
        <v>2.5233919999999999</v>
      </c>
      <c r="F991" s="21">
        <v>1107056</v>
      </c>
      <c r="G991" s="22">
        <f>F2:F2245/1000000</f>
        <v>1.107056</v>
      </c>
      <c r="H991" s="27">
        <f t="shared" si="15"/>
        <v>0.1504058837890625</v>
      </c>
      <c r="I991" s="29">
        <f>'Sheet1 - Table 1'!E3393/(256*256*256)</f>
        <v>6.5985679626464844E-2</v>
      </c>
    </row>
    <row r="992" spans="1:9" ht="15" customHeight="1">
      <c r="A992" s="18">
        <v>990</v>
      </c>
      <c r="B992" s="7">
        <v>143122</v>
      </c>
      <c r="C992" s="7">
        <f>B2:B2245/1000000</f>
        <v>0.143122</v>
      </c>
      <c r="D992" s="20">
        <v>2524160</v>
      </c>
      <c r="E992" s="20">
        <f>D2:D2245/1000000</f>
        <v>2.5241600000000002</v>
      </c>
      <c r="F992" s="21">
        <v>1107128</v>
      </c>
      <c r="G992" s="22">
        <f>F2:F2245/1000000</f>
        <v>1.1071279999999999</v>
      </c>
      <c r="H992" s="27">
        <f t="shared" si="15"/>
        <v>0.15045166015625</v>
      </c>
      <c r="I992" s="29">
        <f>'Sheet1 - Table 1'!E3394/(256*256*256)</f>
        <v>6.5989971160888672E-2</v>
      </c>
    </row>
    <row r="993" spans="1:9" ht="15" customHeight="1">
      <c r="A993" s="18">
        <v>991</v>
      </c>
      <c r="B993" s="7">
        <v>142764</v>
      </c>
      <c r="C993" s="7">
        <f>B2:B2245/1000000</f>
        <v>0.142764</v>
      </c>
      <c r="D993" s="20">
        <v>2524160</v>
      </c>
      <c r="E993" s="20">
        <f>D2:D2245/1000000</f>
        <v>2.5241600000000002</v>
      </c>
      <c r="F993" s="21">
        <v>1107714</v>
      </c>
      <c r="G993" s="22">
        <f>F2:F2245/1000000</f>
        <v>1.1077140000000001</v>
      </c>
      <c r="H993" s="27">
        <f t="shared" si="15"/>
        <v>0.15045166015625</v>
      </c>
      <c r="I993" s="29">
        <f>'Sheet1 - Table 1'!E3395/(256*256*256)</f>
        <v>6.6024899482727051E-2</v>
      </c>
    </row>
    <row r="994" spans="1:9" ht="15" customHeight="1">
      <c r="A994" s="18">
        <v>992</v>
      </c>
      <c r="B994" s="7">
        <v>142641</v>
      </c>
      <c r="C994" s="7">
        <f>B2:B2245/1000000</f>
        <v>0.14264099999999999</v>
      </c>
      <c r="D994" s="20">
        <v>2525184</v>
      </c>
      <c r="E994" s="20">
        <f>D2:D2245/1000000</f>
        <v>2.5251839999999999</v>
      </c>
      <c r="F994" s="21">
        <v>1107435</v>
      </c>
      <c r="G994" s="22">
        <f>F2:F2245/1000000</f>
        <v>1.1074349999999999</v>
      </c>
      <c r="H994" s="27">
        <f t="shared" si="15"/>
        <v>0.1505126953125</v>
      </c>
      <c r="I994" s="29">
        <f>'Sheet1 - Table 1'!E3396/(256*256*256)</f>
        <v>6.6008269786834717E-2</v>
      </c>
    </row>
    <row r="995" spans="1:9" ht="15" customHeight="1">
      <c r="A995" s="18">
        <v>993</v>
      </c>
      <c r="B995" s="7">
        <v>142392</v>
      </c>
      <c r="C995" s="7">
        <f>B2:B2245/1000000</f>
        <v>0.14239199999999999</v>
      </c>
      <c r="D995" s="20">
        <v>2525952</v>
      </c>
      <c r="E995" s="20">
        <f>D2:D2245/1000000</f>
        <v>2.5259520000000002</v>
      </c>
      <c r="F995" s="21">
        <v>1108002</v>
      </c>
      <c r="G995" s="22">
        <f>F2:F2245/1000000</f>
        <v>1.1080019999999999</v>
      </c>
      <c r="H995" s="27">
        <f t="shared" si="15"/>
        <v>0.1505584716796875</v>
      </c>
      <c r="I995" s="29">
        <f>'Sheet1 - Table 1'!E3397/(256*256*256)</f>
        <v>6.6042065620422363E-2</v>
      </c>
    </row>
    <row r="996" spans="1:9" ht="15" customHeight="1">
      <c r="A996" s="18">
        <v>994</v>
      </c>
      <c r="B996" s="7">
        <v>142202</v>
      </c>
      <c r="C996" s="7">
        <f>B2:B2245/1000000</f>
        <v>0.142202</v>
      </c>
      <c r="D996" s="20">
        <v>2527232</v>
      </c>
      <c r="E996" s="20">
        <f>D2:D2245/1000000</f>
        <v>2.5272320000000001</v>
      </c>
      <c r="F996" s="21">
        <v>1107780</v>
      </c>
      <c r="G996" s="22">
        <f>F2:F2245/1000000</f>
        <v>1.10778</v>
      </c>
      <c r="H996" s="27">
        <f t="shared" si="15"/>
        <v>0.150634765625</v>
      </c>
      <c r="I996" s="29">
        <f>'Sheet1 - Table 1'!E3398/(256*256*256)</f>
        <v>6.6028833389282227E-2</v>
      </c>
    </row>
    <row r="997" spans="1:9" ht="15" customHeight="1">
      <c r="A997" s="18">
        <v>995</v>
      </c>
      <c r="B997" s="7">
        <v>141575</v>
      </c>
      <c r="C997" s="7">
        <f>B2:B2245/1000000</f>
        <v>0.14157500000000001</v>
      </c>
      <c r="D997" s="20">
        <v>2527744</v>
      </c>
      <c r="E997" s="20">
        <f>D2:D2245/1000000</f>
        <v>2.5277440000000002</v>
      </c>
      <c r="F997" s="21">
        <v>1108555</v>
      </c>
      <c r="G997" s="22">
        <f>F2:F2245/1000000</f>
        <v>1.108555</v>
      </c>
      <c r="H997" s="27">
        <f t="shared" si="15"/>
        <v>0.150665283203125</v>
      </c>
      <c r="I997" s="29">
        <f>'Sheet1 - Table 1'!E3399/(256*256*256)</f>
        <v>6.6075026988983154E-2</v>
      </c>
    </row>
    <row r="998" spans="1:9" ht="15" customHeight="1">
      <c r="A998" s="18">
        <v>996</v>
      </c>
      <c r="B998" s="7">
        <v>140924</v>
      </c>
      <c r="C998" s="7">
        <f>B2:B2245/1000000</f>
        <v>0.14092399999999999</v>
      </c>
      <c r="D998" s="20">
        <v>2527744</v>
      </c>
      <c r="E998" s="20">
        <f>D2:D2245/1000000</f>
        <v>2.5277440000000002</v>
      </c>
      <c r="F998" s="21">
        <v>1108400</v>
      </c>
      <c r="G998" s="22">
        <f>F2:F2245/1000000</f>
        <v>1.1084000000000001</v>
      </c>
      <c r="H998" s="27">
        <f t="shared" si="15"/>
        <v>0.150665283203125</v>
      </c>
      <c r="I998" s="29">
        <f>'Sheet1 - Table 1'!E3400/(256*256*256)</f>
        <v>6.6065788269042969E-2</v>
      </c>
    </row>
    <row r="999" spans="1:9" ht="15" customHeight="1">
      <c r="A999" s="18">
        <v>997</v>
      </c>
      <c r="B999" s="7">
        <v>140604</v>
      </c>
      <c r="C999" s="7">
        <f>B2:B2245/1000000</f>
        <v>0.14060400000000001</v>
      </c>
      <c r="D999" s="20">
        <v>2528000</v>
      </c>
      <c r="E999" s="20">
        <f>D2:D2245/1000000</f>
        <v>2.528</v>
      </c>
      <c r="F999" s="21">
        <v>1108798</v>
      </c>
      <c r="G999" s="22">
        <f>F2:F2245/1000000</f>
        <v>1.108798</v>
      </c>
      <c r="H999" s="27">
        <f t="shared" si="15"/>
        <v>0.1506805419921875</v>
      </c>
      <c r="I999" s="29">
        <f>'Sheet1 - Table 1'!E3401/(256*256*256)</f>
        <v>6.6089510917663574E-2</v>
      </c>
    </row>
    <row r="1000" spans="1:9" ht="15" customHeight="1">
      <c r="A1000" s="18">
        <v>998</v>
      </c>
      <c r="B1000" s="7">
        <v>140473</v>
      </c>
      <c r="C1000" s="7">
        <f>B2:B2245/1000000</f>
        <v>0.14047299999999999</v>
      </c>
      <c r="D1000" s="20">
        <v>2529536</v>
      </c>
      <c r="E1000" s="20">
        <f>D2:D2245/1000000</f>
        <v>2.5295359999999998</v>
      </c>
      <c r="F1000" s="21">
        <v>1108841</v>
      </c>
      <c r="G1000" s="22">
        <f>F2:F2245/1000000</f>
        <v>1.108841</v>
      </c>
      <c r="H1000" s="27">
        <f t="shared" si="15"/>
        <v>0.1507720947265625</v>
      </c>
      <c r="I1000" s="29">
        <f>'Sheet1 - Table 1'!E3402/(256*256*256)</f>
        <v>6.6092073917388916E-2</v>
      </c>
    </row>
    <row r="1001" spans="1:9" ht="15" customHeight="1">
      <c r="A1001" s="18">
        <v>999</v>
      </c>
      <c r="B1001" s="7">
        <v>140379</v>
      </c>
      <c r="C1001" s="7">
        <f>B2:B2245/1000000</f>
        <v>0.140379</v>
      </c>
      <c r="D1001" s="20">
        <v>2530048</v>
      </c>
      <c r="E1001" s="20">
        <f>D2:D2245/1000000</f>
        <v>2.5300479999999999</v>
      </c>
      <c r="F1001" s="21">
        <v>1109310</v>
      </c>
      <c r="G1001" s="22">
        <f>F2:F2245/1000000</f>
        <v>1.10931</v>
      </c>
      <c r="H1001" s="27">
        <f t="shared" si="15"/>
        <v>0.1508026123046875</v>
      </c>
      <c r="I1001" s="29">
        <f>'Sheet1 - Table 1'!E3403/(256*256*256)</f>
        <v>6.6120028495788574E-2</v>
      </c>
    </row>
    <row r="1002" spans="1:9" ht="15" customHeight="1">
      <c r="A1002" s="18">
        <v>1000</v>
      </c>
      <c r="B1002" s="7">
        <v>140281</v>
      </c>
      <c r="C1002" s="7">
        <f>B2:B2245/1000000</f>
        <v>0.14028099999999999</v>
      </c>
      <c r="D1002" s="20">
        <v>2529792</v>
      </c>
      <c r="E1002" s="20">
        <f>D2:D2245/1000000</f>
        <v>2.529792</v>
      </c>
      <c r="F1002" s="21">
        <v>1109163</v>
      </c>
      <c r="G1002" s="22">
        <f>F2:F2245/1000000</f>
        <v>1.1091629999999999</v>
      </c>
      <c r="H1002" s="27">
        <f t="shared" si="15"/>
        <v>0.150787353515625</v>
      </c>
      <c r="I1002" s="29">
        <f>'Sheet1 - Table 1'!E3404/(256*256*256)</f>
        <v>6.6111266613006592E-2</v>
      </c>
    </row>
    <row r="1003" spans="1:9" ht="15" customHeight="1">
      <c r="A1003" s="18">
        <v>1001</v>
      </c>
      <c r="B1003" s="7">
        <v>139753</v>
      </c>
      <c r="C1003" s="7">
        <f>B2:B2245/1000000</f>
        <v>0.13975299999999999</v>
      </c>
      <c r="D1003" s="20">
        <v>2530304</v>
      </c>
      <c r="E1003" s="20">
        <f>D2:D2245/1000000</f>
        <v>2.5303040000000001</v>
      </c>
      <c r="F1003" s="21">
        <v>1109810</v>
      </c>
      <c r="G1003" s="22">
        <f>F2:F2245/1000000</f>
        <v>1.10981</v>
      </c>
      <c r="H1003" s="27">
        <f t="shared" si="15"/>
        <v>0.15081787109375</v>
      </c>
      <c r="I1003" s="29">
        <f>'Sheet1 - Table 1'!E3405/(256*256*256)</f>
        <v>6.614983081817627E-2</v>
      </c>
    </row>
    <row r="1004" spans="1:9" ht="15" customHeight="1">
      <c r="A1004" s="18">
        <v>1002</v>
      </c>
      <c r="B1004" s="7">
        <v>139625</v>
      </c>
      <c r="C1004" s="7">
        <f>B2:B2245/1000000</f>
        <v>0.139625</v>
      </c>
      <c r="D1004" s="20">
        <v>2530816</v>
      </c>
      <c r="E1004" s="20">
        <f>D2:D2245/1000000</f>
        <v>2.5308160000000002</v>
      </c>
      <c r="F1004" s="21">
        <v>1109589</v>
      </c>
      <c r="G1004" s="22">
        <f>F2:F2245/1000000</f>
        <v>1.1095889999999999</v>
      </c>
      <c r="H1004" s="27">
        <f t="shared" si="15"/>
        <v>0.150848388671875</v>
      </c>
      <c r="I1004" s="29">
        <f>'Sheet1 - Table 1'!E3406/(256*256*256)</f>
        <v>6.6136658191680908E-2</v>
      </c>
    </row>
    <row r="1005" spans="1:9" ht="15" customHeight="1">
      <c r="A1005" s="18">
        <v>1003</v>
      </c>
      <c r="B1005" s="7">
        <v>139036</v>
      </c>
      <c r="C1005" s="7">
        <f>B2:B2245/1000000</f>
        <v>0.13903599999999999</v>
      </c>
      <c r="D1005" s="20">
        <v>2531584</v>
      </c>
      <c r="E1005" s="20">
        <f>D2:D2245/1000000</f>
        <v>2.5315840000000001</v>
      </c>
      <c r="F1005" s="21">
        <v>1110092</v>
      </c>
      <c r="G1005" s="22">
        <f>F2:F2245/1000000</f>
        <v>1.1100920000000001</v>
      </c>
      <c r="H1005" s="27">
        <f t="shared" si="15"/>
        <v>0.1508941650390625</v>
      </c>
      <c r="I1005" s="29">
        <f>'Sheet1 - Table 1'!E3407/(256*256*256)</f>
        <v>6.616663932800293E-2</v>
      </c>
    </row>
    <row r="1006" spans="1:9" ht="15" customHeight="1">
      <c r="A1006" s="18">
        <v>1004</v>
      </c>
      <c r="B1006" s="7">
        <v>138590</v>
      </c>
      <c r="C1006" s="7">
        <f>B2:B2245/1000000</f>
        <v>0.13858999999999999</v>
      </c>
      <c r="D1006" s="20">
        <v>2531584</v>
      </c>
      <c r="E1006" s="20">
        <f>D2:D2245/1000000</f>
        <v>2.5315840000000001</v>
      </c>
      <c r="F1006" s="21">
        <v>1109838</v>
      </c>
      <c r="G1006" s="22">
        <f>F2:F2245/1000000</f>
        <v>1.1098380000000001</v>
      </c>
      <c r="H1006" s="27">
        <f t="shared" si="15"/>
        <v>0.1508941650390625</v>
      </c>
      <c r="I1006" s="29">
        <f>'Sheet1 - Table 1'!E3408/(256*256*256)</f>
        <v>6.615149974822998E-2</v>
      </c>
    </row>
    <row r="1007" spans="1:9" ht="15" customHeight="1">
      <c r="A1007" s="18">
        <v>1005</v>
      </c>
      <c r="B1007" s="7">
        <v>138116</v>
      </c>
      <c r="C1007" s="7">
        <f>B2:B2245/1000000</f>
        <v>0.13811599999999999</v>
      </c>
      <c r="D1007" s="20">
        <v>2530560</v>
      </c>
      <c r="E1007" s="20">
        <f>D2:D2245/1000000</f>
        <v>2.5305599999999999</v>
      </c>
      <c r="F1007" s="21">
        <v>1110283</v>
      </c>
      <c r="G1007" s="22">
        <f>F2:F2245/1000000</f>
        <v>1.1102829999999999</v>
      </c>
      <c r="H1007" s="27">
        <f t="shared" si="15"/>
        <v>0.1508331298828125</v>
      </c>
      <c r="I1007" s="29">
        <f>'Sheet1 - Table 1'!E3409/(256*256*256)</f>
        <v>6.6178023815155029E-2</v>
      </c>
    </row>
    <row r="1008" spans="1:9" ht="15" customHeight="1">
      <c r="A1008" s="18">
        <v>1006</v>
      </c>
      <c r="B1008" s="7">
        <v>137638</v>
      </c>
      <c r="C1008" s="7">
        <f>B2:B2245/1000000</f>
        <v>0.13763800000000001</v>
      </c>
      <c r="D1008" s="20">
        <v>2530816</v>
      </c>
      <c r="E1008" s="20">
        <f>D2:D2245/1000000</f>
        <v>2.5308160000000002</v>
      </c>
      <c r="F1008" s="21">
        <v>1110164</v>
      </c>
      <c r="G1008" s="22">
        <f>F2:F2245/1000000</f>
        <v>1.1101639999999999</v>
      </c>
      <c r="H1008" s="27">
        <f t="shared" si="15"/>
        <v>0.150848388671875</v>
      </c>
      <c r="I1008" s="29">
        <f>'Sheet1 - Table 1'!E3410/(256*256*256)</f>
        <v>6.6170930862426758E-2</v>
      </c>
    </row>
    <row r="1009" spans="1:9" ht="15" customHeight="1">
      <c r="A1009" s="18">
        <v>1007</v>
      </c>
      <c r="B1009" s="7">
        <v>137178</v>
      </c>
      <c r="C1009" s="7">
        <f>B2:B2245/1000000</f>
        <v>0.13717799999999999</v>
      </c>
      <c r="D1009" s="20">
        <v>2531072</v>
      </c>
      <c r="E1009" s="20">
        <f>D2:D2245/1000000</f>
        <v>2.531072</v>
      </c>
      <c r="F1009" s="21">
        <v>1110708</v>
      </c>
      <c r="G1009" s="22">
        <f>F2:F2245/1000000</f>
        <v>1.110708</v>
      </c>
      <c r="H1009" s="27">
        <f t="shared" si="15"/>
        <v>0.1508636474609375</v>
      </c>
      <c r="I1009" s="29">
        <f>'Sheet1 - Table 1'!E3411/(256*256*256)</f>
        <v>6.620335578918457E-2</v>
      </c>
    </row>
    <row r="1010" spans="1:9" ht="15" customHeight="1">
      <c r="A1010" s="18">
        <v>1008</v>
      </c>
      <c r="B1010" s="7">
        <v>137005</v>
      </c>
      <c r="C1010" s="7">
        <f>B2:B2245/1000000</f>
        <v>0.13700499999999999</v>
      </c>
      <c r="D1010" s="20">
        <v>2532352</v>
      </c>
      <c r="E1010" s="20">
        <f>D2:D2245/1000000</f>
        <v>2.5323519999999999</v>
      </c>
      <c r="F1010" s="21">
        <v>1110661</v>
      </c>
      <c r="G1010" s="22">
        <f>F2:F2245/1000000</f>
        <v>1.1106609999999999</v>
      </c>
      <c r="H1010" s="27">
        <f t="shared" si="15"/>
        <v>0.15093994140625</v>
      </c>
      <c r="I1010" s="29">
        <f>'Sheet1 - Table 1'!E3412/(256*256*256)</f>
        <v>6.6200554370880127E-2</v>
      </c>
    </row>
    <row r="1011" spans="1:9" ht="15" customHeight="1">
      <c r="A1011" s="18">
        <v>1009</v>
      </c>
      <c r="B1011" s="7">
        <v>136944</v>
      </c>
      <c r="C1011" s="7">
        <f>B2:B2245/1000000</f>
        <v>0.13694400000000001</v>
      </c>
      <c r="D1011" s="20">
        <v>2532096</v>
      </c>
      <c r="E1011" s="20">
        <f>D2:D2245/1000000</f>
        <v>2.5320960000000001</v>
      </c>
      <c r="F1011" s="21">
        <v>1111096</v>
      </c>
      <c r="G1011" s="22">
        <f>F2:F2245/1000000</f>
        <v>1.1110960000000001</v>
      </c>
      <c r="H1011" s="27">
        <f t="shared" si="15"/>
        <v>0.1509246826171875</v>
      </c>
      <c r="I1011" s="29">
        <f>'Sheet1 - Table 1'!E3413/(256*256*256)</f>
        <v>6.6226482391357422E-2</v>
      </c>
    </row>
    <row r="1012" spans="1:9" ht="15" customHeight="1">
      <c r="A1012" s="18">
        <v>1010</v>
      </c>
      <c r="B1012" s="7">
        <v>136617</v>
      </c>
      <c r="C1012" s="7">
        <f>B2:B2245/1000000</f>
        <v>0.13661699999999999</v>
      </c>
      <c r="D1012" s="20">
        <v>2532352</v>
      </c>
      <c r="E1012" s="20">
        <f>D2:D2245/1000000</f>
        <v>2.5323519999999999</v>
      </c>
      <c r="F1012" s="21">
        <v>1111490</v>
      </c>
      <c r="G1012" s="22">
        <f>F2:F2245/1000000</f>
        <v>1.1114900000000001</v>
      </c>
      <c r="H1012" s="27">
        <f t="shared" si="15"/>
        <v>0.15093994140625</v>
      </c>
      <c r="I1012" s="29">
        <f>'Sheet1 - Table 1'!E3414/(256*256*256)</f>
        <v>6.6249966621398926E-2</v>
      </c>
    </row>
    <row r="1013" spans="1:9" ht="15" customHeight="1">
      <c r="A1013" s="18">
        <v>1011</v>
      </c>
      <c r="B1013" s="7">
        <v>136120</v>
      </c>
      <c r="C1013" s="7">
        <f>B2:B2245/1000000</f>
        <v>0.13611999999999999</v>
      </c>
      <c r="D1013" s="20">
        <v>2532352</v>
      </c>
      <c r="E1013" s="20">
        <f>D2:D2245/1000000</f>
        <v>2.5323519999999999</v>
      </c>
      <c r="F1013" s="21">
        <v>1111439</v>
      </c>
      <c r="G1013" s="22">
        <f>F2:F2245/1000000</f>
        <v>1.1114390000000001</v>
      </c>
      <c r="H1013" s="27">
        <f t="shared" si="15"/>
        <v>0.15093994140625</v>
      </c>
      <c r="I1013" s="29">
        <f>'Sheet1 - Table 1'!E3415/(256*256*256)</f>
        <v>6.6246926784515381E-2</v>
      </c>
    </row>
    <row r="1014" spans="1:9" ht="15" customHeight="1">
      <c r="A1014" s="18">
        <v>1012</v>
      </c>
      <c r="B1014" s="7">
        <v>135556</v>
      </c>
      <c r="C1014" s="7">
        <f>B2:B2245/1000000</f>
        <v>0.13555600000000001</v>
      </c>
      <c r="D1014" s="20">
        <v>2532096</v>
      </c>
      <c r="E1014" s="20">
        <f>D2:D2245/1000000</f>
        <v>2.5320960000000001</v>
      </c>
      <c r="F1014" s="21">
        <v>1111949</v>
      </c>
      <c r="G1014" s="22">
        <f>F2:F2245/1000000</f>
        <v>1.1119490000000001</v>
      </c>
      <c r="H1014" s="27">
        <f t="shared" si="15"/>
        <v>0.1509246826171875</v>
      </c>
      <c r="I1014" s="29">
        <f>'Sheet1 - Table 1'!E3416/(256*256*256)</f>
        <v>6.627732515335083E-2</v>
      </c>
    </row>
    <row r="1015" spans="1:9" ht="15" customHeight="1">
      <c r="A1015" s="18">
        <v>1013</v>
      </c>
      <c r="B1015" s="7">
        <v>135297</v>
      </c>
      <c r="C1015" s="7">
        <f>B2:B2245/1000000</f>
        <v>0.135297</v>
      </c>
      <c r="D1015" s="20">
        <v>2533120</v>
      </c>
      <c r="E1015" s="20">
        <f>D2:D2245/1000000</f>
        <v>2.5331199999999998</v>
      </c>
      <c r="F1015" s="21">
        <v>1112418</v>
      </c>
      <c r="G1015" s="22">
        <f>F2:F2245/1000000</f>
        <v>1.1124179999999999</v>
      </c>
      <c r="H1015" s="27">
        <f t="shared" si="15"/>
        <v>0.1509857177734375</v>
      </c>
      <c r="I1015" s="29">
        <f>'Sheet1 - Table 1'!E3417/(256*256*256)</f>
        <v>6.6305279731750488E-2</v>
      </c>
    </row>
    <row r="1016" spans="1:9" ht="15" customHeight="1">
      <c r="A1016" s="18">
        <v>1014</v>
      </c>
      <c r="B1016" s="7">
        <v>134987</v>
      </c>
      <c r="C1016" s="7">
        <f>B2:B2245/1000000</f>
        <v>0.134987</v>
      </c>
      <c r="D1016" s="20">
        <v>2532608</v>
      </c>
      <c r="E1016" s="20">
        <f>D2:D2245/1000000</f>
        <v>2.5326080000000002</v>
      </c>
      <c r="F1016" s="21">
        <v>1112542</v>
      </c>
      <c r="G1016" s="22">
        <f>F2:F2245/1000000</f>
        <v>1.1125419999999999</v>
      </c>
      <c r="H1016" s="27">
        <f t="shared" si="15"/>
        <v>0.1509552001953125</v>
      </c>
      <c r="I1016" s="29">
        <f>'Sheet1 - Table 1'!E3418/(256*256*256)</f>
        <v>6.6312670707702637E-2</v>
      </c>
    </row>
    <row r="1017" spans="1:9" ht="15" customHeight="1">
      <c r="A1017" s="18">
        <v>1015</v>
      </c>
      <c r="B1017" s="7">
        <v>134337</v>
      </c>
      <c r="C1017" s="7">
        <f>B2:B2245/1000000</f>
        <v>0.13433700000000001</v>
      </c>
      <c r="D1017" s="20">
        <v>2532608</v>
      </c>
      <c r="E1017" s="20">
        <f>D2:D2245/1000000</f>
        <v>2.5326080000000002</v>
      </c>
      <c r="F1017" s="21">
        <v>1112717</v>
      </c>
      <c r="G1017" s="22">
        <f>F2:F2245/1000000</f>
        <v>1.112717</v>
      </c>
      <c r="H1017" s="27">
        <f t="shared" si="15"/>
        <v>0.1509552001953125</v>
      </c>
      <c r="I1017" s="29">
        <f>'Sheet1 - Table 1'!E3419/(256*256*256)</f>
        <v>6.632310152053833E-2</v>
      </c>
    </row>
    <row r="1018" spans="1:9" ht="15" customHeight="1">
      <c r="A1018" s="18">
        <v>1016</v>
      </c>
      <c r="B1018" s="7">
        <v>133933</v>
      </c>
      <c r="C1018" s="7">
        <f>B2:B2245/1000000</f>
        <v>0.133933</v>
      </c>
      <c r="D1018" s="20">
        <v>2532608</v>
      </c>
      <c r="E1018" s="20">
        <f>D2:D2245/1000000</f>
        <v>2.5326080000000002</v>
      </c>
      <c r="F1018" s="21">
        <v>1112752</v>
      </c>
      <c r="G1018" s="22">
        <f>F2:F2245/1000000</f>
        <v>1.112752</v>
      </c>
      <c r="H1018" s="27">
        <f t="shared" si="15"/>
        <v>0.1509552001953125</v>
      </c>
      <c r="I1018" s="29">
        <f>'Sheet1 - Table 1'!E3420/(256*256*256)</f>
        <v>6.6325187683105469E-2</v>
      </c>
    </row>
    <row r="1019" spans="1:9" ht="15" customHeight="1">
      <c r="A1019" s="18">
        <v>1017</v>
      </c>
      <c r="B1019" s="7">
        <v>133810</v>
      </c>
      <c r="C1019" s="7">
        <f>B2:B2245/1000000</f>
        <v>0.13381000000000001</v>
      </c>
      <c r="D1019" s="20">
        <v>2533376</v>
      </c>
      <c r="E1019" s="20">
        <f>D2:D2245/1000000</f>
        <v>2.5333760000000001</v>
      </c>
      <c r="F1019" s="21">
        <v>1113060</v>
      </c>
      <c r="G1019" s="22">
        <f>F2:F2245/1000000</f>
        <v>1.1130599999999999</v>
      </c>
      <c r="H1019" s="27">
        <f t="shared" si="15"/>
        <v>0.1510009765625</v>
      </c>
      <c r="I1019" s="29">
        <f>'Sheet1 - Table 1'!E3421/(256*256*256)</f>
        <v>6.6343545913696289E-2</v>
      </c>
    </row>
    <row r="1020" spans="1:9" ht="15" customHeight="1">
      <c r="A1020" s="18">
        <v>1018</v>
      </c>
      <c r="B1020" s="7">
        <v>133692</v>
      </c>
      <c r="C1020" s="7">
        <f>B2:B2245/1000000</f>
        <v>0.13369200000000001</v>
      </c>
      <c r="D1020" s="20">
        <v>2533376</v>
      </c>
      <c r="E1020" s="20">
        <f>D2:D2245/1000000</f>
        <v>2.5333760000000001</v>
      </c>
      <c r="F1020" s="21">
        <v>1113136</v>
      </c>
      <c r="G1020" s="22">
        <f>F2:F2245/1000000</f>
        <v>1.1131359999999999</v>
      </c>
      <c r="H1020" s="27">
        <f t="shared" si="15"/>
        <v>0.1510009765625</v>
      </c>
      <c r="I1020" s="29">
        <f>'Sheet1 - Table 1'!E3422/(256*256*256)</f>
        <v>6.6348075866699219E-2</v>
      </c>
    </row>
    <row r="1021" spans="1:9" ht="15" customHeight="1">
      <c r="A1021" s="18">
        <v>1019</v>
      </c>
      <c r="B1021" s="7">
        <v>133236</v>
      </c>
      <c r="C1021" s="7">
        <f>B2:B2245/1000000</f>
        <v>0.13323599999999999</v>
      </c>
      <c r="D1021" s="20">
        <v>2533888</v>
      </c>
      <c r="E1021" s="20">
        <f>D2:D2245/1000000</f>
        <v>2.5338880000000001</v>
      </c>
      <c r="F1021" s="21">
        <v>1113476</v>
      </c>
      <c r="G1021" s="22">
        <f>F2:F2245/1000000</f>
        <v>1.1134759999999999</v>
      </c>
      <c r="H1021" s="27">
        <f t="shared" si="15"/>
        <v>0.151031494140625</v>
      </c>
      <c r="I1021" s="29">
        <f>'Sheet1 - Table 1'!E3423/(256*256*256)</f>
        <v>6.6368341445922852E-2</v>
      </c>
    </row>
    <row r="1022" spans="1:9" ht="15" customHeight="1">
      <c r="A1022" s="18">
        <v>1020</v>
      </c>
      <c r="B1022" s="7">
        <v>132985</v>
      </c>
      <c r="C1022" s="7">
        <f>B2:B2245/1000000</f>
        <v>0.13298499999999999</v>
      </c>
      <c r="D1022" s="20">
        <v>2534400</v>
      </c>
      <c r="E1022" s="20">
        <f>D2:D2245/1000000</f>
        <v>2.5344000000000002</v>
      </c>
      <c r="F1022" s="21">
        <v>1113396</v>
      </c>
      <c r="G1022" s="22">
        <f>F2:F2245/1000000</f>
        <v>1.1133960000000001</v>
      </c>
      <c r="H1022" s="27">
        <f t="shared" si="15"/>
        <v>0.15106201171875</v>
      </c>
      <c r="I1022" s="29">
        <f>'Sheet1 - Table 1'!E3424/(256*256*256)</f>
        <v>6.636357307434082E-2</v>
      </c>
    </row>
    <row r="1023" spans="1:9" ht="15" customHeight="1">
      <c r="A1023" s="18">
        <v>1021</v>
      </c>
      <c r="B1023" s="7">
        <v>132662</v>
      </c>
      <c r="C1023" s="7">
        <f>B2:B2245/1000000</f>
        <v>0.132662</v>
      </c>
      <c r="D1023" s="20">
        <v>2534656</v>
      </c>
      <c r="E1023" s="20">
        <f>D2:D2245/1000000</f>
        <v>2.534656</v>
      </c>
      <c r="F1023" s="21">
        <v>1113681</v>
      </c>
      <c r="G1023" s="22">
        <f>F2:F2245/1000000</f>
        <v>1.1136809999999999</v>
      </c>
      <c r="H1023" s="27">
        <f t="shared" si="15"/>
        <v>0.1510772705078125</v>
      </c>
      <c r="I1023" s="29">
        <f>'Sheet1 - Table 1'!E3425/(256*256*256)</f>
        <v>6.6380560398101807E-2</v>
      </c>
    </row>
    <row r="1024" spans="1:9" ht="15" customHeight="1">
      <c r="A1024" s="18">
        <v>1022</v>
      </c>
      <c r="B1024" s="7">
        <v>132380</v>
      </c>
      <c r="C1024" s="7">
        <f>B2:B2245/1000000</f>
        <v>0.13238</v>
      </c>
      <c r="D1024" s="20">
        <v>2534144</v>
      </c>
      <c r="E1024" s="20">
        <f>D2:D2245/1000000</f>
        <v>2.534144</v>
      </c>
      <c r="F1024" s="21">
        <v>1113977</v>
      </c>
      <c r="G1024" s="22">
        <f>F2:F2245/1000000</f>
        <v>1.113977</v>
      </c>
      <c r="H1024" s="27">
        <f t="shared" si="15"/>
        <v>0.1510467529296875</v>
      </c>
      <c r="I1024" s="29">
        <f>'Sheet1 - Table 1'!E3426/(256*256*256)</f>
        <v>6.6398203372955322E-2</v>
      </c>
    </row>
    <row r="1025" spans="1:9" ht="15" customHeight="1">
      <c r="A1025" s="18">
        <v>1023</v>
      </c>
      <c r="B1025" s="7">
        <v>132190</v>
      </c>
      <c r="C1025" s="7">
        <f>B2:B2245/1000000</f>
        <v>0.13219</v>
      </c>
      <c r="D1025" s="20">
        <v>2534912</v>
      </c>
      <c r="E1025" s="20">
        <f>D2:D2245/1000000</f>
        <v>2.5349119999999998</v>
      </c>
      <c r="F1025" s="21">
        <v>1113942</v>
      </c>
      <c r="G1025" s="22">
        <f>F2:F2245/1000000</f>
        <v>1.113942</v>
      </c>
      <c r="H1025" s="27">
        <f t="shared" si="15"/>
        <v>0.151092529296875</v>
      </c>
      <c r="I1025" s="29">
        <f>'Sheet1 - Table 1'!E3427/(256*256*256)</f>
        <v>6.6396117210388184E-2</v>
      </c>
    </row>
    <row r="1026" spans="1:9" ht="15" customHeight="1">
      <c r="A1026" s="18">
        <v>1024</v>
      </c>
      <c r="B1026" s="7">
        <v>131798</v>
      </c>
      <c r="C1026" s="7">
        <f>B2:B2245/1000000</f>
        <v>0.131798</v>
      </c>
      <c r="D1026" s="20">
        <v>2534912</v>
      </c>
      <c r="E1026" s="20">
        <f>D2:D2245/1000000</f>
        <v>2.5349119999999998</v>
      </c>
      <c r="F1026" s="21">
        <v>1114044</v>
      </c>
      <c r="G1026" s="22">
        <f>F2:F2245/1000000</f>
        <v>1.114044</v>
      </c>
      <c r="H1026" s="27">
        <f t="shared" si="15"/>
        <v>0.151092529296875</v>
      </c>
      <c r="I1026" s="29">
        <f>'Sheet1 - Table 1'!E3428/(256*256*256)</f>
        <v>6.6402196884155273E-2</v>
      </c>
    </row>
    <row r="1027" spans="1:9" ht="15" customHeight="1">
      <c r="A1027" s="18">
        <v>1025</v>
      </c>
      <c r="B1027" s="7">
        <v>131419</v>
      </c>
      <c r="C1027" s="7">
        <f>B2:B2245/1000000</f>
        <v>0.13141900000000001</v>
      </c>
      <c r="D1027" s="20">
        <v>2535424</v>
      </c>
      <c r="E1027" s="20">
        <f>D2:D2245/1000000</f>
        <v>2.5354239999999999</v>
      </c>
      <c r="F1027" s="21">
        <v>1114082</v>
      </c>
      <c r="G1027" s="22">
        <f>F2:F2245/1000000</f>
        <v>1.114082</v>
      </c>
      <c r="H1027" s="27">
        <f t="shared" ref="H1027:H1090" si="16">(D1027 / POWER(256,3))</f>
        <v>0.151123046875</v>
      </c>
      <c r="I1027" s="29">
        <f>'Sheet1 - Table 1'!E3429/(256*256*256)</f>
        <v>6.6404461860656738E-2</v>
      </c>
    </row>
    <row r="1028" spans="1:9" ht="15" customHeight="1">
      <c r="A1028" s="18">
        <v>1026</v>
      </c>
      <c r="B1028" s="7">
        <v>131115</v>
      </c>
      <c r="C1028" s="7">
        <f>B2:B2245/1000000</f>
        <v>0.13111500000000001</v>
      </c>
      <c r="D1028" s="20">
        <v>2537216</v>
      </c>
      <c r="E1028" s="20">
        <f>D2:D2245/1000000</f>
        <v>2.5372159999999999</v>
      </c>
      <c r="F1028" s="21">
        <v>1114391</v>
      </c>
      <c r="G1028" s="22">
        <f>F2:F2245/1000000</f>
        <v>1.1143909999999999</v>
      </c>
      <c r="H1028" s="27">
        <f t="shared" si="16"/>
        <v>0.1512298583984375</v>
      </c>
      <c r="I1028" s="29">
        <f>'Sheet1 - Table 1'!E3430/(256*256*256)</f>
        <v>6.6422879695892334E-2</v>
      </c>
    </row>
    <row r="1029" spans="1:9" ht="15" customHeight="1">
      <c r="A1029" s="18">
        <v>1027</v>
      </c>
      <c r="B1029" s="7">
        <v>130820</v>
      </c>
      <c r="C1029" s="7">
        <f>B2:B2245/1000000</f>
        <v>0.13081999999999999</v>
      </c>
      <c r="D1029" s="20">
        <v>2536704</v>
      </c>
      <c r="E1029" s="20">
        <f>D2:D2245/1000000</f>
        <v>2.5367039999999998</v>
      </c>
      <c r="F1029" s="21">
        <v>1114409</v>
      </c>
      <c r="G1029" s="22">
        <f>F2:F2245/1000000</f>
        <v>1.114409</v>
      </c>
      <c r="H1029" s="27">
        <f t="shared" si="16"/>
        <v>0.1511993408203125</v>
      </c>
      <c r="I1029" s="29">
        <f>'Sheet1 - Table 1'!E3431/(256*256*256)</f>
        <v>6.6423952579498291E-2</v>
      </c>
    </row>
    <row r="1030" spans="1:9" ht="15" customHeight="1">
      <c r="A1030" s="18">
        <v>1028</v>
      </c>
      <c r="B1030" s="7">
        <v>130493</v>
      </c>
      <c r="C1030" s="7">
        <f>B2:B2245/1000000</f>
        <v>0.130493</v>
      </c>
      <c r="D1030" s="20">
        <v>2537728</v>
      </c>
      <c r="E1030" s="20">
        <f>D2:D2245/1000000</f>
        <v>2.537728</v>
      </c>
      <c r="F1030" s="21">
        <v>1114695</v>
      </c>
      <c r="G1030" s="22">
        <f>F2:F2245/1000000</f>
        <v>1.114695</v>
      </c>
      <c r="H1030" s="27">
        <f t="shared" si="16"/>
        <v>0.1512603759765625</v>
      </c>
      <c r="I1030" s="29">
        <f>'Sheet1 - Table 1'!E3432/(256*256*256)</f>
        <v>6.6440999507904053E-2</v>
      </c>
    </row>
    <row r="1031" spans="1:9" ht="15" customHeight="1">
      <c r="A1031" s="18">
        <v>1029</v>
      </c>
      <c r="B1031" s="7">
        <v>130265</v>
      </c>
      <c r="C1031" s="7">
        <f>B2:B2245/1000000</f>
        <v>0.13026499999999999</v>
      </c>
      <c r="D1031" s="20">
        <v>2537728</v>
      </c>
      <c r="E1031" s="20">
        <f>D2:D2245/1000000</f>
        <v>2.537728</v>
      </c>
      <c r="F1031" s="21">
        <v>1114758</v>
      </c>
      <c r="G1031" s="22">
        <f>F2:F2245/1000000</f>
        <v>1.1147579999999999</v>
      </c>
      <c r="H1031" s="27">
        <f t="shared" si="16"/>
        <v>0.1512603759765625</v>
      </c>
      <c r="I1031" s="29">
        <f>'Sheet1 - Table 1'!E3433/(256*256*256)</f>
        <v>6.6444754600524902E-2</v>
      </c>
    </row>
    <row r="1032" spans="1:9" ht="15" customHeight="1">
      <c r="A1032" s="18">
        <v>1030</v>
      </c>
      <c r="B1032" s="7">
        <v>129809</v>
      </c>
      <c r="C1032" s="7">
        <f>B2:B2245/1000000</f>
        <v>0.12980900000000001</v>
      </c>
      <c r="D1032" s="20">
        <v>2538752</v>
      </c>
      <c r="E1032" s="20">
        <f>D2:D2245/1000000</f>
        <v>2.5387520000000001</v>
      </c>
      <c r="F1032" s="21">
        <v>1114933</v>
      </c>
      <c r="G1032" s="22">
        <f>F2:F2245/1000000</f>
        <v>1.114933</v>
      </c>
      <c r="H1032" s="27">
        <f t="shared" si="16"/>
        <v>0.1513214111328125</v>
      </c>
      <c r="I1032" s="29">
        <f>'Sheet1 - Table 1'!E3434/(256*256*256)</f>
        <v>6.6455185413360596E-2</v>
      </c>
    </row>
    <row r="1033" spans="1:9" ht="15" customHeight="1">
      <c r="A1033" s="18">
        <v>1031</v>
      </c>
      <c r="B1033" s="7">
        <v>129079</v>
      </c>
      <c r="C1033" s="7">
        <f>B2:B2245/1000000</f>
        <v>0.129079</v>
      </c>
      <c r="D1033" s="20">
        <v>2539008</v>
      </c>
      <c r="E1033" s="20">
        <f>D2:D2245/1000000</f>
        <v>2.5390079999999999</v>
      </c>
      <c r="F1033" s="21">
        <v>1114994</v>
      </c>
      <c r="G1033" s="22">
        <f>F2:F2245/1000000</f>
        <v>1.114994</v>
      </c>
      <c r="H1033" s="27">
        <f t="shared" si="16"/>
        <v>0.151336669921875</v>
      </c>
      <c r="I1033" s="29">
        <f>'Sheet1 - Table 1'!E3435/(256*256*256)</f>
        <v>6.6458821296691895E-2</v>
      </c>
    </row>
    <row r="1034" spans="1:9" ht="15" customHeight="1">
      <c r="A1034" s="18">
        <v>1032</v>
      </c>
      <c r="B1034" s="7">
        <v>128510</v>
      </c>
      <c r="C1034" s="7">
        <f>B2:B2245/1000000</f>
        <v>0.12851000000000001</v>
      </c>
      <c r="D1034" s="20">
        <v>2538496</v>
      </c>
      <c r="E1034" s="20">
        <f>D2:D2245/1000000</f>
        <v>2.5384959999999999</v>
      </c>
      <c r="F1034" s="21">
        <v>1115094</v>
      </c>
      <c r="G1034" s="22">
        <f>F2:F2245/1000000</f>
        <v>1.115094</v>
      </c>
      <c r="H1034" s="27">
        <f t="shared" si="16"/>
        <v>0.15130615234375</v>
      </c>
      <c r="I1034" s="29">
        <f>'Sheet1 - Table 1'!E3436/(256*256*256)</f>
        <v>6.6464781761169434E-2</v>
      </c>
    </row>
    <row r="1035" spans="1:9" ht="15" customHeight="1">
      <c r="A1035" s="18">
        <v>1033</v>
      </c>
      <c r="B1035" s="7">
        <v>127960</v>
      </c>
      <c r="C1035" s="7">
        <f>B2:B2245/1000000</f>
        <v>0.12795999999999999</v>
      </c>
      <c r="D1035" s="20">
        <v>2539008</v>
      </c>
      <c r="E1035" s="20">
        <f>D2:D2245/1000000</f>
        <v>2.5390079999999999</v>
      </c>
      <c r="F1035" s="21">
        <v>1115268</v>
      </c>
      <c r="G1035" s="22">
        <f>F2:F2245/1000000</f>
        <v>1.1152679999999999</v>
      </c>
      <c r="H1035" s="27">
        <f t="shared" si="16"/>
        <v>0.151336669921875</v>
      </c>
      <c r="I1035" s="29">
        <f>'Sheet1 - Table 1'!E3437/(256*256*256)</f>
        <v>6.6475152969360352E-2</v>
      </c>
    </row>
    <row r="1036" spans="1:9" ht="15" customHeight="1">
      <c r="A1036" s="18">
        <v>1034</v>
      </c>
      <c r="B1036" s="7">
        <v>127430</v>
      </c>
      <c r="C1036" s="7">
        <f>B2:B2245/1000000</f>
        <v>0.12742999999999999</v>
      </c>
      <c r="D1036" s="20">
        <v>2539520</v>
      </c>
      <c r="E1036" s="20">
        <f>D2:D2245/1000000</f>
        <v>2.53952</v>
      </c>
      <c r="F1036" s="21">
        <v>1115380</v>
      </c>
      <c r="G1036" s="22">
        <f>F2:F2245/1000000</f>
        <v>1.11538</v>
      </c>
      <c r="H1036" s="27">
        <f t="shared" si="16"/>
        <v>0.1513671875</v>
      </c>
      <c r="I1036" s="29">
        <f>'Sheet1 - Table 1'!E3438/(256*256*256)</f>
        <v>6.6481828689575195E-2</v>
      </c>
    </row>
    <row r="1037" spans="1:9" ht="15" customHeight="1">
      <c r="A1037" s="18">
        <v>1035</v>
      </c>
      <c r="B1037" s="7">
        <v>126797</v>
      </c>
      <c r="C1037" s="7">
        <f>B2:B2245/1000000</f>
        <v>0.12679699999999999</v>
      </c>
      <c r="D1037" s="20">
        <v>2540544</v>
      </c>
      <c r="E1037" s="20">
        <f>D2:D2245/1000000</f>
        <v>2.5405440000000001</v>
      </c>
      <c r="F1037" s="21">
        <v>1115662</v>
      </c>
      <c r="G1037" s="22">
        <f>F2:F2245/1000000</f>
        <v>1.1156619999999999</v>
      </c>
      <c r="H1037" s="27">
        <f t="shared" si="16"/>
        <v>0.15142822265625</v>
      </c>
      <c r="I1037" s="29">
        <f>'Sheet1 - Table 1'!E3439/(256*256*256)</f>
        <v>6.6498637199401855E-2</v>
      </c>
    </row>
    <row r="1038" spans="1:9" ht="15" customHeight="1">
      <c r="A1038" s="18">
        <v>1036</v>
      </c>
      <c r="B1038" s="7">
        <v>126598</v>
      </c>
      <c r="C1038" s="7">
        <f>B2:B2245/1000000</f>
        <v>0.12659799999999999</v>
      </c>
      <c r="D1038" s="20">
        <v>2540032</v>
      </c>
      <c r="E1038" s="20">
        <f>D2:D2245/1000000</f>
        <v>2.5400320000000001</v>
      </c>
      <c r="F1038" s="21">
        <v>1115664</v>
      </c>
      <c r="G1038" s="22">
        <f>F2:F2245/1000000</f>
        <v>1.115664</v>
      </c>
      <c r="H1038" s="27">
        <f t="shared" si="16"/>
        <v>0.151397705078125</v>
      </c>
      <c r="I1038" s="29">
        <f>'Sheet1 - Table 1'!E3440/(256*256*256)</f>
        <v>6.6498756408691406E-2</v>
      </c>
    </row>
    <row r="1039" spans="1:9" ht="15" customHeight="1">
      <c r="A1039" s="18">
        <v>1037</v>
      </c>
      <c r="B1039" s="7">
        <v>126174</v>
      </c>
      <c r="C1039" s="7">
        <f>B2:B2245/1000000</f>
        <v>0.12617400000000001</v>
      </c>
      <c r="D1039" s="20">
        <v>2539776</v>
      </c>
      <c r="E1039" s="20">
        <f>D2:D2245/1000000</f>
        <v>2.5397759999999998</v>
      </c>
      <c r="F1039" s="21">
        <v>1115911</v>
      </c>
      <c r="G1039" s="22">
        <f>F2:F2245/1000000</f>
        <v>1.1159110000000001</v>
      </c>
      <c r="H1039" s="27">
        <f t="shared" si="16"/>
        <v>0.1513824462890625</v>
      </c>
      <c r="I1039" s="29">
        <f>'Sheet1 - Table 1'!E3441/(256*256*256)</f>
        <v>6.6513478755950928E-2</v>
      </c>
    </row>
    <row r="1040" spans="1:9" ht="15" customHeight="1">
      <c r="A1040" s="18">
        <v>1038</v>
      </c>
      <c r="B1040" s="7">
        <v>125791</v>
      </c>
      <c r="C1040" s="7">
        <f>B2:B2245/1000000</f>
        <v>0.12579099999999999</v>
      </c>
      <c r="D1040" s="20">
        <v>2539776</v>
      </c>
      <c r="E1040" s="20">
        <f>D2:D2245/1000000</f>
        <v>2.5397759999999998</v>
      </c>
      <c r="F1040" s="21">
        <v>1116120</v>
      </c>
      <c r="G1040" s="22">
        <f>F2:F2245/1000000</f>
        <v>1.11612</v>
      </c>
      <c r="H1040" s="27">
        <f t="shared" si="16"/>
        <v>0.1513824462890625</v>
      </c>
      <c r="I1040" s="29">
        <f>'Sheet1 - Table 1'!E3442/(256*256*256)</f>
        <v>6.6525936126708984E-2</v>
      </c>
    </row>
    <row r="1041" spans="1:9" ht="15" customHeight="1">
      <c r="A1041" s="18">
        <v>1039</v>
      </c>
      <c r="B1041" s="7">
        <v>125518</v>
      </c>
      <c r="C1041" s="7">
        <f>B2:B2245/1000000</f>
        <v>0.12551799999999999</v>
      </c>
      <c r="D1041" s="20">
        <v>2540288</v>
      </c>
      <c r="E1041" s="20">
        <f>D2:D2245/1000000</f>
        <v>2.5402879999999999</v>
      </c>
      <c r="F1041" s="21">
        <v>1116149</v>
      </c>
      <c r="G1041" s="22">
        <f>F2:F2245/1000000</f>
        <v>1.1161490000000001</v>
      </c>
      <c r="H1041" s="27">
        <f t="shared" si="16"/>
        <v>0.1514129638671875</v>
      </c>
      <c r="I1041" s="29">
        <f>'Sheet1 - Table 1'!E3443/(256*256*256)</f>
        <v>6.6527664661407471E-2</v>
      </c>
    </row>
    <row r="1042" spans="1:9" ht="15" customHeight="1">
      <c r="A1042" s="18">
        <v>1040</v>
      </c>
      <c r="B1042" s="7">
        <v>125125</v>
      </c>
      <c r="C1042" s="7">
        <f>B2:B2245/1000000</f>
        <v>0.12512499999999999</v>
      </c>
      <c r="D1042" s="20">
        <v>2540800</v>
      </c>
      <c r="E1042" s="20">
        <f>D2:D2245/1000000</f>
        <v>2.5407999999999999</v>
      </c>
      <c r="F1042" s="21">
        <v>1116406</v>
      </c>
      <c r="G1042" s="22">
        <f>F2:F2245/1000000</f>
        <v>1.116406</v>
      </c>
      <c r="H1042" s="27">
        <f t="shared" si="16"/>
        <v>0.1514434814453125</v>
      </c>
      <c r="I1042" s="29">
        <f>'Sheet1 - Table 1'!E3444/(256*256*256)</f>
        <v>6.6542983055114746E-2</v>
      </c>
    </row>
    <row r="1043" spans="1:9" ht="15" customHeight="1">
      <c r="A1043" s="18">
        <v>1041</v>
      </c>
      <c r="B1043" s="7">
        <v>125003</v>
      </c>
      <c r="C1043" s="7">
        <f>B2:B2245/1000000</f>
        <v>0.125003</v>
      </c>
      <c r="D1043" s="20">
        <v>2540544</v>
      </c>
      <c r="E1043" s="20">
        <f>D2:D2245/1000000</f>
        <v>2.5405440000000001</v>
      </c>
      <c r="F1043" s="21">
        <v>1116369</v>
      </c>
      <c r="G1043" s="22">
        <f>F2:F2245/1000000</f>
        <v>1.1163689999999999</v>
      </c>
      <c r="H1043" s="27">
        <f t="shared" si="16"/>
        <v>0.15142822265625</v>
      </c>
      <c r="I1043" s="29">
        <f>'Sheet1 - Table 1'!E3445/(256*256*256)</f>
        <v>6.6540777683258057E-2</v>
      </c>
    </row>
    <row r="1044" spans="1:9" ht="15" customHeight="1">
      <c r="A1044" s="18">
        <v>1042</v>
      </c>
      <c r="B1044" s="7">
        <v>124841</v>
      </c>
      <c r="C1044" s="7">
        <f>B2:B2245/1000000</f>
        <v>0.12484099999999999</v>
      </c>
      <c r="D1044" s="20">
        <v>2542080</v>
      </c>
      <c r="E1044" s="20">
        <f>D2:D2245/1000000</f>
        <v>2.5420799999999999</v>
      </c>
      <c r="F1044" s="21">
        <v>1116671</v>
      </c>
      <c r="G1044" s="22">
        <f>F2:F2245/1000000</f>
        <v>1.116671</v>
      </c>
      <c r="H1044" s="27">
        <f t="shared" si="16"/>
        <v>0.151519775390625</v>
      </c>
      <c r="I1044" s="29">
        <f>'Sheet1 - Table 1'!E3446/(256*256*256)</f>
        <v>6.6558778285980225E-2</v>
      </c>
    </row>
    <row r="1045" spans="1:9" ht="15" customHeight="1">
      <c r="A1045" s="18">
        <v>1043</v>
      </c>
      <c r="B1045" s="7">
        <v>124385</v>
      </c>
      <c r="C1045" s="7">
        <f>B2:B2245/1000000</f>
        <v>0.124385</v>
      </c>
      <c r="D1045" s="20">
        <v>2542848</v>
      </c>
      <c r="E1045" s="20">
        <f>D2:D2245/1000000</f>
        <v>2.5428480000000002</v>
      </c>
      <c r="F1045" s="21">
        <v>1116836</v>
      </c>
      <c r="G1045" s="22">
        <f>F2:F2245/1000000</f>
        <v>1.1168359999999999</v>
      </c>
      <c r="H1045" s="27">
        <f t="shared" si="16"/>
        <v>0.1515655517578125</v>
      </c>
      <c r="I1045" s="29">
        <f>'Sheet1 - Table 1'!E3447/(256*256*256)</f>
        <v>6.6568613052368164E-2</v>
      </c>
    </row>
    <row r="1046" spans="1:9" ht="15" customHeight="1">
      <c r="A1046" s="18">
        <v>1044</v>
      </c>
      <c r="B1046" s="7">
        <v>123925</v>
      </c>
      <c r="C1046" s="7">
        <f>B2:B2245/1000000</f>
        <v>0.12392499999999999</v>
      </c>
      <c r="D1046" s="20">
        <v>2544128</v>
      </c>
      <c r="E1046" s="20">
        <f>D2:D2245/1000000</f>
        <v>2.5441280000000002</v>
      </c>
      <c r="F1046" s="21">
        <v>1117131</v>
      </c>
      <c r="G1046" s="22">
        <f>F2:F2245/1000000</f>
        <v>1.1171310000000001</v>
      </c>
      <c r="H1046" s="27">
        <f t="shared" si="16"/>
        <v>0.151641845703125</v>
      </c>
      <c r="I1046" s="29">
        <f>'Sheet1 - Table 1'!E3448/(256*256*256)</f>
        <v>6.6586196422576904E-2</v>
      </c>
    </row>
    <row r="1047" spans="1:9" ht="15" customHeight="1">
      <c r="A1047" s="18">
        <v>1045</v>
      </c>
      <c r="B1047" s="7">
        <v>123542</v>
      </c>
      <c r="C1047" s="7">
        <f>B2:B2245/1000000</f>
        <v>0.123542</v>
      </c>
      <c r="D1047" s="20">
        <v>2543360</v>
      </c>
      <c r="E1047" s="20">
        <f>D2:D2245/1000000</f>
        <v>2.5433599999999998</v>
      </c>
      <c r="F1047" s="21">
        <v>1117138</v>
      </c>
      <c r="G1047" s="22">
        <f>F2:F2245/1000000</f>
        <v>1.117138</v>
      </c>
      <c r="H1047" s="27">
        <f t="shared" si="16"/>
        <v>0.1515960693359375</v>
      </c>
      <c r="I1047" s="29">
        <f>'Sheet1 - Table 1'!E3449/(256*256*256)</f>
        <v>6.6586613655090332E-2</v>
      </c>
    </row>
    <row r="1048" spans="1:9" ht="15" customHeight="1">
      <c r="A1048" s="18">
        <v>1046</v>
      </c>
      <c r="B1048" s="7">
        <v>123323</v>
      </c>
      <c r="C1048" s="7">
        <f>B2:B2245/1000000</f>
        <v>0.123323</v>
      </c>
      <c r="D1048" s="20">
        <v>2543872</v>
      </c>
      <c r="E1048" s="20">
        <f>D2:D2245/1000000</f>
        <v>2.5438719999999999</v>
      </c>
      <c r="F1048" s="21">
        <v>1117371</v>
      </c>
      <c r="G1048" s="22">
        <f>F2:F2245/1000000</f>
        <v>1.1173709999999999</v>
      </c>
      <c r="H1048" s="27">
        <f t="shared" si="16"/>
        <v>0.1516265869140625</v>
      </c>
      <c r="I1048" s="29">
        <f>'Sheet1 - Table 1'!E3450/(256*256*256)</f>
        <v>6.6600501537322998E-2</v>
      </c>
    </row>
    <row r="1049" spans="1:9" ht="15" customHeight="1">
      <c r="A1049" s="18">
        <v>1047</v>
      </c>
      <c r="B1049" s="7">
        <v>123089</v>
      </c>
      <c r="C1049" s="7">
        <f>B2:B2245/1000000</f>
        <v>0.123089</v>
      </c>
      <c r="D1049" s="20">
        <v>2544896</v>
      </c>
      <c r="E1049" s="20">
        <f>D2:D2245/1000000</f>
        <v>2.544896</v>
      </c>
      <c r="F1049" s="21">
        <v>1117537</v>
      </c>
      <c r="G1049" s="22">
        <f>F2:F2245/1000000</f>
        <v>1.117537</v>
      </c>
      <c r="H1049" s="27">
        <f t="shared" si="16"/>
        <v>0.1516876220703125</v>
      </c>
      <c r="I1049" s="29">
        <f>'Sheet1 - Table 1'!E3451/(256*256*256)</f>
        <v>6.6610395908355713E-2</v>
      </c>
    </row>
    <row r="1050" spans="1:9" ht="15" customHeight="1">
      <c r="A1050" s="18">
        <v>1048</v>
      </c>
      <c r="B1050" s="7">
        <v>123135</v>
      </c>
      <c r="C1050" s="7">
        <f>B2:B2245/1000000</f>
        <v>0.12313499999999999</v>
      </c>
      <c r="D1050" s="20">
        <v>2545152</v>
      </c>
      <c r="E1050" s="20">
        <f>D2:D2245/1000000</f>
        <v>2.5451519999999999</v>
      </c>
      <c r="F1050" s="21">
        <v>1117718</v>
      </c>
      <c r="G1050" s="22">
        <f>F2:F2245/1000000</f>
        <v>1.117718</v>
      </c>
      <c r="H1050" s="27">
        <f t="shared" si="16"/>
        <v>0.151702880859375</v>
      </c>
      <c r="I1050" s="29">
        <f>'Sheet1 - Table 1'!E3452/(256*256*256)</f>
        <v>6.6621184349060059E-2</v>
      </c>
    </row>
    <row r="1051" spans="1:9" ht="15" customHeight="1">
      <c r="A1051" s="18">
        <v>1049</v>
      </c>
      <c r="B1051" s="7">
        <v>123109</v>
      </c>
      <c r="C1051" s="7">
        <f>B2:B2245/1000000</f>
        <v>0.123109</v>
      </c>
      <c r="D1051" s="20">
        <v>2544896</v>
      </c>
      <c r="E1051" s="20">
        <f>D2:D2245/1000000</f>
        <v>2.544896</v>
      </c>
      <c r="F1051" s="21">
        <v>1117899</v>
      </c>
      <c r="G1051" s="22">
        <f>F2:F2245/1000000</f>
        <v>1.117899</v>
      </c>
      <c r="H1051" s="27">
        <f t="shared" si="16"/>
        <v>0.1516876220703125</v>
      </c>
      <c r="I1051" s="29">
        <f>'Sheet1 - Table 1'!E3453/(256*256*256)</f>
        <v>6.6631972789764404E-2</v>
      </c>
    </row>
    <row r="1052" spans="1:9" ht="15" customHeight="1">
      <c r="A1052" s="18">
        <v>1050</v>
      </c>
      <c r="B1052" s="7">
        <v>123101</v>
      </c>
      <c r="C1052" s="7">
        <f>B2:B2245/1000000</f>
        <v>0.123101</v>
      </c>
      <c r="D1052" s="20">
        <v>2545408</v>
      </c>
      <c r="E1052" s="20">
        <f>D2:D2245/1000000</f>
        <v>2.5454080000000001</v>
      </c>
      <c r="F1052" s="21">
        <v>1118033</v>
      </c>
      <c r="G1052" s="22">
        <f>F2:F2245/1000000</f>
        <v>1.1180330000000001</v>
      </c>
      <c r="H1052" s="27">
        <f t="shared" si="16"/>
        <v>0.1517181396484375</v>
      </c>
      <c r="I1052" s="29">
        <f>'Sheet1 - Table 1'!E3454/(256*256*256)</f>
        <v>6.6639959812164307E-2</v>
      </c>
    </row>
    <row r="1053" spans="1:9" ht="15" customHeight="1">
      <c r="A1053" s="18">
        <v>1051</v>
      </c>
      <c r="B1053" s="7">
        <v>123045</v>
      </c>
      <c r="C1053" s="7">
        <f>B2:B2245/1000000</f>
        <v>0.123045</v>
      </c>
      <c r="D1053" s="20">
        <v>2545152</v>
      </c>
      <c r="E1053" s="20">
        <f>D2:D2245/1000000</f>
        <v>2.5451519999999999</v>
      </c>
      <c r="F1053" s="21">
        <v>1118346</v>
      </c>
      <c r="G1053" s="22">
        <f>F2:F2245/1000000</f>
        <v>1.1183460000000001</v>
      </c>
      <c r="H1053" s="27">
        <f t="shared" si="16"/>
        <v>0.151702880859375</v>
      </c>
      <c r="I1053" s="29">
        <f>'Sheet1 - Table 1'!E3455/(256*256*256)</f>
        <v>6.6658616065979004E-2</v>
      </c>
    </row>
    <row r="1054" spans="1:9" ht="15" customHeight="1">
      <c r="A1054" s="18">
        <v>1052</v>
      </c>
      <c r="B1054" s="7">
        <v>123036</v>
      </c>
      <c r="C1054" s="7">
        <f>B2:B2245/1000000</f>
        <v>0.12303600000000001</v>
      </c>
      <c r="D1054" s="20">
        <v>2545408</v>
      </c>
      <c r="E1054" s="20">
        <f>D2:D2245/1000000</f>
        <v>2.5454080000000001</v>
      </c>
      <c r="F1054" s="21">
        <v>1118350</v>
      </c>
      <c r="G1054" s="22">
        <f>F2:F2245/1000000</f>
        <v>1.11835</v>
      </c>
      <c r="H1054" s="27">
        <f t="shared" si="16"/>
        <v>0.1517181396484375</v>
      </c>
      <c r="I1054" s="29">
        <f>'Sheet1 - Table 1'!E3456/(256*256*256)</f>
        <v>6.6658854484558105E-2</v>
      </c>
    </row>
    <row r="1055" spans="1:9" ht="15" customHeight="1">
      <c r="A1055" s="18">
        <v>1053</v>
      </c>
      <c r="B1055" s="7">
        <v>122713</v>
      </c>
      <c r="C1055" s="7">
        <f>B2:B2245/1000000</f>
        <v>0.122713</v>
      </c>
      <c r="D1055" s="20">
        <v>2545152</v>
      </c>
      <c r="E1055" s="20">
        <f>D2:D2245/1000000</f>
        <v>2.5451519999999999</v>
      </c>
      <c r="F1055" s="21">
        <v>1118682</v>
      </c>
      <c r="G1055" s="22">
        <f>F2:F2245/1000000</f>
        <v>1.118682</v>
      </c>
      <c r="H1055" s="27">
        <f t="shared" si="16"/>
        <v>0.151702880859375</v>
      </c>
      <c r="I1055" s="29">
        <f>'Sheet1 - Table 1'!E3457/(256*256*256)</f>
        <v>6.6678643226623535E-2</v>
      </c>
    </row>
    <row r="1056" spans="1:9" ht="15" customHeight="1">
      <c r="A1056" s="18">
        <v>1054</v>
      </c>
      <c r="B1056" s="7">
        <v>122416</v>
      </c>
      <c r="C1056" s="7">
        <f>B2:B2245/1000000</f>
        <v>0.122416</v>
      </c>
      <c r="D1056" s="20">
        <v>2545664</v>
      </c>
      <c r="E1056" s="20">
        <f>D2:D2245/1000000</f>
        <v>2.5456639999999999</v>
      </c>
      <c r="F1056" s="21">
        <v>1118714</v>
      </c>
      <c r="G1056" s="22">
        <f>F2:F2245/1000000</f>
        <v>1.118714</v>
      </c>
      <c r="H1056" s="27">
        <f t="shared" si="16"/>
        <v>0.1517333984375</v>
      </c>
      <c r="I1056" s="29">
        <f>'Sheet1 - Table 1'!E3458/(256*256*256)</f>
        <v>6.6680550575256348E-2</v>
      </c>
    </row>
    <row r="1057" spans="1:9" ht="15" customHeight="1">
      <c r="A1057" s="18">
        <v>1055</v>
      </c>
      <c r="B1057" s="7">
        <v>121926</v>
      </c>
      <c r="C1057" s="7">
        <f>B2:B2245/1000000</f>
        <v>0.12192600000000001</v>
      </c>
      <c r="D1057" s="20">
        <v>2545408</v>
      </c>
      <c r="E1057" s="20">
        <f>D2:D2245/1000000</f>
        <v>2.5454080000000001</v>
      </c>
      <c r="F1057" s="21">
        <v>1118973</v>
      </c>
      <c r="G1057" s="22">
        <f>F2:F2245/1000000</f>
        <v>1.118973</v>
      </c>
      <c r="H1057" s="27">
        <f t="shared" si="16"/>
        <v>0.1517181396484375</v>
      </c>
      <c r="I1057" s="29">
        <f>'Sheet1 - Table 1'!E3459/(256*256*256)</f>
        <v>6.6695988178253174E-2</v>
      </c>
    </row>
    <row r="1058" spans="1:9" ht="15" customHeight="1">
      <c r="A1058" s="18">
        <v>1056</v>
      </c>
      <c r="B1058" s="7">
        <v>121661</v>
      </c>
      <c r="C1058" s="7">
        <f>B2:B2245/1000000</f>
        <v>0.12166100000000001</v>
      </c>
      <c r="D1058" s="20">
        <v>2546432</v>
      </c>
      <c r="E1058" s="20">
        <f>D2:D2245/1000000</f>
        <v>2.5464319999999998</v>
      </c>
      <c r="F1058" s="21">
        <v>1119096</v>
      </c>
      <c r="G1058" s="22">
        <f>F2:F2245/1000000</f>
        <v>1.1190960000000001</v>
      </c>
      <c r="H1058" s="27">
        <f t="shared" si="16"/>
        <v>0.1517791748046875</v>
      </c>
      <c r="I1058" s="29">
        <f>'Sheet1 - Table 1'!E3460/(256*256*256)</f>
        <v>6.6703319549560547E-2</v>
      </c>
    </row>
    <row r="1059" spans="1:9" ht="15" customHeight="1">
      <c r="A1059" s="18">
        <v>1057</v>
      </c>
      <c r="B1059" s="7">
        <v>121321</v>
      </c>
      <c r="C1059" s="7">
        <f>B2:B2245/1000000</f>
        <v>0.121321</v>
      </c>
      <c r="D1059" s="20">
        <v>2546432</v>
      </c>
      <c r="E1059" s="20">
        <f>D2:D2245/1000000</f>
        <v>2.5464319999999998</v>
      </c>
      <c r="F1059" s="21">
        <v>1119205</v>
      </c>
      <c r="G1059" s="22">
        <f>F2:F2245/1000000</f>
        <v>1.119205</v>
      </c>
      <c r="H1059" s="27">
        <f t="shared" si="16"/>
        <v>0.1517791748046875</v>
      </c>
      <c r="I1059" s="29">
        <f>'Sheet1 - Table 1'!E3461/(256*256*256)</f>
        <v>6.6709816455841064E-2</v>
      </c>
    </row>
    <row r="1060" spans="1:9" ht="15" customHeight="1">
      <c r="A1060" s="18">
        <v>1058</v>
      </c>
      <c r="B1060" s="7">
        <v>121002</v>
      </c>
      <c r="C1060" s="7">
        <f>B2:B2245/1000000</f>
        <v>0.121002</v>
      </c>
      <c r="D1060" s="20">
        <v>2546432</v>
      </c>
      <c r="E1060" s="20">
        <f>D2:D2245/1000000</f>
        <v>2.5464319999999998</v>
      </c>
      <c r="F1060" s="21">
        <v>1119422</v>
      </c>
      <c r="G1060" s="22">
        <f>F2:F2245/1000000</f>
        <v>1.1194219999999999</v>
      </c>
      <c r="H1060" s="27">
        <f t="shared" si="16"/>
        <v>0.1517791748046875</v>
      </c>
      <c r="I1060" s="29">
        <f>'Sheet1 - Table 1'!E3462/(256*256*256)</f>
        <v>6.6722750663757324E-2</v>
      </c>
    </row>
    <row r="1061" spans="1:9" ht="15" customHeight="1">
      <c r="A1061" s="18">
        <v>1059</v>
      </c>
      <c r="B1061" s="7">
        <v>120615</v>
      </c>
      <c r="C1061" s="7">
        <f>B2:B2245/1000000</f>
        <v>0.120615</v>
      </c>
      <c r="D1061" s="20">
        <v>2546432</v>
      </c>
      <c r="E1061" s="20">
        <f>D2:D2245/1000000</f>
        <v>2.5464319999999998</v>
      </c>
      <c r="F1061" s="21">
        <v>1119696</v>
      </c>
      <c r="G1061" s="22">
        <f>F2:F2245/1000000</f>
        <v>1.119696</v>
      </c>
      <c r="H1061" s="27">
        <f t="shared" si="16"/>
        <v>0.1517791748046875</v>
      </c>
      <c r="I1061" s="29">
        <f>'Sheet1 - Table 1'!E3463/(256*256*256)</f>
        <v>6.6739082336425781E-2</v>
      </c>
    </row>
    <row r="1062" spans="1:9" ht="15" customHeight="1">
      <c r="A1062" s="18">
        <v>1060</v>
      </c>
      <c r="B1062" s="7">
        <v>120148</v>
      </c>
      <c r="C1062" s="7">
        <f>B2:B2245/1000000</f>
        <v>0.120148</v>
      </c>
      <c r="D1062" s="20">
        <v>2546688</v>
      </c>
      <c r="E1062" s="20">
        <f>D2:D2245/1000000</f>
        <v>2.5466880000000001</v>
      </c>
      <c r="F1062" s="21">
        <v>1119844</v>
      </c>
      <c r="G1062" s="22">
        <f>F2:F2245/1000000</f>
        <v>1.1198440000000001</v>
      </c>
      <c r="H1062" s="27">
        <f t="shared" si="16"/>
        <v>0.15179443359375</v>
      </c>
      <c r="I1062" s="29">
        <f>'Sheet1 - Table 1'!E3464/(256*256*256)</f>
        <v>6.6747903823852539E-2</v>
      </c>
    </row>
    <row r="1063" spans="1:9" ht="15" customHeight="1">
      <c r="A1063" s="18">
        <v>1061</v>
      </c>
      <c r="B1063" s="7">
        <v>119724</v>
      </c>
      <c r="C1063" s="7">
        <f>B2:B2245/1000000</f>
        <v>0.119724</v>
      </c>
      <c r="D1063" s="20">
        <v>2547456</v>
      </c>
      <c r="E1063" s="20">
        <f>D2:D2245/1000000</f>
        <v>2.5474559999999999</v>
      </c>
      <c r="F1063" s="21">
        <v>1120098</v>
      </c>
      <c r="G1063" s="22">
        <f>F2:F2245/1000000</f>
        <v>1.120098</v>
      </c>
      <c r="H1063" s="27">
        <f t="shared" si="16"/>
        <v>0.1518402099609375</v>
      </c>
      <c r="I1063" s="29">
        <f>'Sheet1 - Table 1'!E3465/(256*256*256)</f>
        <v>6.6763043403625488E-2</v>
      </c>
    </row>
    <row r="1064" spans="1:9" ht="15" customHeight="1">
      <c r="A1064" s="18">
        <v>1062</v>
      </c>
      <c r="B1064" s="7">
        <v>119397</v>
      </c>
      <c r="C1064" s="7">
        <f>B2:B2245/1000000</f>
        <v>0.119397</v>
      </c>
      <c r="D1064" s="20">
        <v>2548736</v>
      </c>
      <c r="E1064" s="20">
        <f>D2:D2245/1000000</f>
        <v>2.5487359999999999</v>
      </c>
      <c r="F1064" s="21">
        <v>1120055</v>
      </c>
      <c r="G1064" s="22">
        <f>F2:F2245/1000000</f>
        <v>1.120055</v>
      </c>
      <c r="H1064" s="27">
        <f t="shared" si="16"/>
        <v>0.15191650390625</v>
      </c>
      <c r="I1064" s="29">
        <f>'Sheet1 - Table 1'!E3466/(256*256*256)</f>
        <v>6.6760480403900146E-2</v>
      </c>
    </row>
    <row r="1065" spans="1:9" ht="15" customHeight="1">
      <c r="A1065" s="18">
        <v>1063</v>
      </c>
      <c r="B1065" s="7">
        <v>118969</v>
      </c>
      <c r="C1065" s="7">
        <f>B2:B2245/1000000</f>
        <v>0.11896900000000001</v>
      </c>
      <c r="D1065" s="20">
        <v>2548224</v>
      </c>
      <c r="E1065" s="20">
        <f>D2:D2245/1000000</f>
        <v>2.5482239999999998</v>
      </c>
      <c r="F1065" s="21">
        <v>1120399</v>
      </c>
      <c r="G1065" s="22">
        <f>F2:F2245/1000000</f>
        <v>1.1203989999999999</v>
      </c>
      <c r="H1065" s="27">
        <f t="shared" si="16"/>
        <v>0.151885986328125</v>
      </c>
      <c r="I1065" s="29">
        <f>'Sheet1 - Table 1'!E3467/(256*256*256)</f>
        <v>6.6780984401702881E-2</v>
      </c>
    </row>
    <row r="1066" spans="1:9" ht="15" customHeight="1">
      <c r="A1066" s="18">
        <v>1064</v>
      </c>
      <c r="B1066" s="7">
        <v>118720</v>
      </c>
      <c r="C1066" s="7">
        <f>B2:B2245/1000000</f>
        <v>0.11872000000000001</v>
      </c>
      <c r="D1066" s="20">
        <v>2547968</v>
      </c>
      <c r="E1066" s="20">
        <f>D2:D2245/1000000</f>
        <v>2.547968</v>
      </c>
      <c r="F1066" s="21">
        <v>1120515</v>
      </c>
      <c r="G1066" s="22">
        <f>F2:F2245/1000000</f>
        <v>1.1205149999999999</v>
      </c>
      <c r="H1066" s="27">
        <f t="shared" si="16"/>
        <v>0.1518707275390625</v>
      </c>
      <c r="I1066" s="29">
        <f>'Sheet1 - Table 1'!E3468/(256*256*256)</f>
        <v>6.6787898540496826E-2</v>
      </c>
    </row>
    <row r="1067" spans="1:9" ht="15" customHeight="1">
      <c r="A1067" s="18">
        <v>1065</v>
      </c>
      <c r="B1067" s="7">
        <v>118461</v>
      </c>
      <c r="C1067" s="7">
        <f>B2:B2245/1000000</f>
        <v>0.118461</v>
      </c>
      <c r="D1067" s="20">
        <v>2548480</v>
      </c>
      <c r="E1067" s="20">
        <f>D2:D2245/1000000</f>
        <v>2.5484800000000001</v>
      </c>
      <c r="F1067" s="21">
        <v>1120716</v>
      </c>
      <c r="G1067" s="22">
        <f>F2:F2245/1000000</f>
        <v>1.120716</v>
      </c>
      <c r="H1067" s="27">
        <f t="shared" si="16"/>
        <v>0.1519012451171875</v>
      </c>
      <c r="I1067" s="29">
        <f>'Sheet1 - Table 1'!E3469/(256*256*256)</f>
        <v>6.679987907409668E-2</v>
      </c>
    </row>
    <row r="1068" spans="1:9" ht="15" customHeight="1">
      <c r="A1068" s="18">
        <v>1066</v>
      </c>
      <c r="B1068" s="7">
        <v>117921</v>
      </c>
      <c r="C1068" s="7">
        <f>B2:B2245/1000000</f>
        <v>0.117921</v>
      </c>
      <c r="D1068" s="20">
        <v>2550016</v>
      </c>
      <c r="E1068" s="20">
        <f>D2:D2245/1000000</f>
        <v>2.5500159999999998</v>
      </c>
      <c r="F1068" s="21">
        <v>1120812</v>
      </c>
      <c r="G1068" s="22">
        <f>F2:F2245/1000000</f>
        <v>1.1208119999999999</v>
      </c>
      <c r="H1068" s="27">
        <f t="shared" si="16"/>
        <v>0.1519927978515625</v>
      </c>
      <c r="I1068" s="29">
        <f>'Sheet1 - Table 1'!E3470/(256*256*256)</f>
        <v>6.6805601119995117E-2</v>
      </c>
    </row>
    <row r="1069" spans="1:9" ht="15" customHeight="1">
      <c r="A1069" s="18">
        <v>1067</v>
      </c>
      <c r="B1069" s="7">
        <v>117478</v>
      </c>
      <c r="C1069" s="7">
        <f>B2:B2245/1000000</f>
        <v>0.117478</v>
      </c>
      <c r="D1069" s="20">
        <v>2549504</v>
      </c>
      <c r="E1069" s="20">
        <f>D2:D2245/1000000</f>
        <v>2.5495040000000002</v>
      </c>
      <c r="F1069" s="21">
        <v>1120963</v>
      </c>
      <c r="G1069" s="22">
        <f>F2:F2245/1000000</f>
        <v>1.1209629999999999</v>
      </c>
      <c r="H1069" s="27">
        <f t="shared" si="16"/>
        <v>0.1519622802734375</v>
      </c>
      <c r="I1069" s="29">
        <f>'Sheet1 - Table 1'!E3471/(256*256*256)</f>
        <v>6.6814601421356201E-2</v>
      </c>
    </row>
    <row r="1070" spans="1:9" ht="15" customHeight="1">
      <c r="A1070" s="18">
        <v>1068</v>
      </c>
      <c r="B1070" s="7">
        <v>116929</v>
      </c>
      <c r="C1070" s="7">
        <f>B2:B2245/1000000</f>
        <v>0.11692900000000001</v>
      </c>
      <c r="D1070" s="20">
        <v>2549504</v>
      </c>
      <c r="E1070" s="20">
        <f>D2:D2245/1000000</f>
        <v>2.5495040000000002</v>
      </c>
      <c r="F1070" s="21">
        <v>1121267</v>
      </c>
      <c r="G1070" s="22">
        <f>F2:F2245/1000000</f>
        <v>1.121267</v>
      </c>
      <c r="H1070" s="27">
        <f t="shared" si="16"/>
        <v>0.1519622802734375</v>
      </c>
      <c r="I1070" s="29">
        <f>'Sheet1 - Table 1'!E3472/(256*256*256)</f>
        <v>6.683272123336792E-2</v>
      </c>
    </row>
    <row r="1071" spans="1:9" ht="15" customHeight="1">
      <c r="A1071" s="18">
        <v>1069</v>
      </c>
      <c r="B1071" s="7">
        <v>116396</v>
      </c>
      <c r="C1071" s="7">
        <f>B2:B2245/1000000</f>
        <v>0.116396</v>
      </c>
      <c r="D1071" s="20">
        <v>2549760</v>
      </c>
      <c r="E1071" s="20">
        <f>D2:D2245/1000000</f>
        <v>2.54976</v>
      </c>
      <c r="F1071" s="21">
        <v>1121518</v>
      </c>
      <c r="G1071" s="22">
        <f>F2:F2245/1000000</f>
        <v>1.121518</v>
      </c>
      <c r="H1071" s="27">
        <f t="shared" si="16"/>
        <v>0.1519775390625</v>
      </c>
      <c r="I1071" s="29">
        <f>'Sheet1 - Table 1'!E3473/(256*256*256)</f>
        <v>6.6847681999206543E-2</v>
      </c>
    </row>
    <row r="1072" spans="1:9" ht="15" customHeight="1">
      <c r="A1072" s="18">
        <v>1070</v>
      </c>
      <c r="B1072" s="7">
        <v>116080</v>
      </c>
      <c r="C1072" s="7">
        <f>B2:B2245/1000000</f>
        <v>0.11608</v>
      </c>
      <c r="D1072" s="20">
        <v>2549760</v>
      </c>
      <c r="E1072" s="20">
        <f>D2:D2245/1000000</f>
        <v>2.54976</v>
      </c>
      <c r="F1072" s="21">
        <v>1121595</v>
      </c>
      <c r="G1072" s="22">
        <f>F2:F2245/1000000</f>
        <v>1.1215949999999999</v>
      </c>
      <c r="H1072" s="27">
        <f t="shared" si="16"/>
        <v>0.1519775390625</v>
      </c>
      <c r="I1072" s="29">
        <f>'Sheet1 - Table 1'!E3474/(256*256*256)</f>
        <v>6.6852271556854248E-2</v>
      </c>
    </row>
    <row r="1073" spans="1:9" ht="15" customHeight="1">
      <c r="A1073" s="18">
        <v>1071</v>
      </c>
      <c r="B1073" s="7">
        <v>115727</v>
      </c>
      <c r="C1073" s="7">
        <f>B2:B2245/1000000</f>
        <v>0.115727</v>
      </c>
      <c r="D1073" s="20">
        <v>2550528</v>
      </c>
      <c r="E1073" s="20">
        <f>D2:D2245/1000000</f>
        <v>2.5505279999999999</v>
      </c>
      <c r="F1073" s="21">
        <v>1121848</v>
      </c>
      <c r="G1073" s="22">
        <f>F2:F2245/1000000</f>
        <v>1.121848</v>
      </c>
      <c r="H1073" s="27">
        <f t="shared" si="16"/>
        <v>0.1520233154296875</v>
      </c>
      <c r="I1073" s="29">
        <f>'Sheet1 - Table 1'!E3475/(256*256*256)</f>
        <v>6.6867351531982422E-2</v>
      </c>
    </row>
    <row r="1074" spans="1:9" ht="15" customHeight="1">
      <c r="A1074" s="18">
        <v>1072</v>
      </c>
      <c r="B1074" s="7">
        <v>115604</v>
      </c>
      <c r="C1074" s="7">
        <f>B2:B2245/1000000</f>
        <v>0.115604</v>
      </c>
      <c r="D1074" s="20">
        <v>2551808</v>
      </c>
      <c r="E1074" s="20">
        <f>D2:D2245/1000000</f>
        <v>2.5518079999999999</v>
      </c>
      <c r="F1074" s="21">
        <v>1122001</v>
      </c>
      <c r="G1074" s="22">
        <f>F2:F2245/1000000</f>
        <v>1.122001</v>
      </c>
      <c r="H1074" s="27">
        <f t="shared" si="16"/>
        <v>0.152099609375</v>
      </c>
      <c r="I1074" s="29">
        <f>'Sheet1 - Table 1'!E3476/(256*256*256)</f>
        <v>6.6876471042633057E-2</v>
      </c>
    </row>
    <row r="1075" spans="1:9" ht="15" customHeight="1">
      <c r="A1075" s="18">
        <v>1073</v>
      </c>
      <c r="B1075" s="7">
        <v>115175</v>
      </c>
      <c r="C1075" s="7">
        <f>B2:B2245/1000000</f>
        <v>0.115175</v>
      </c>
      <c r="D1075" s="20">
        <v>2551296</v>
      </c>
      <c r="E1075" s="20">
        <f>D2:D2245/1000000</f>
        <v>2.5512959999999998</v>
      </c>
      <c r="F1075" s="21">
        <v>1122365</v>
      </c>
      <c r="G1075" s="22">
        <f>F2:F2245/1000000</f>
        <v>1.1223650000000001</v>
      </c>
      <c r="H1075" s="27">
        <f t="shared" si="16"/>
        <v>0.152069091796875</v>
      </c>
      <c r="I1075" s="29">
        <f>'Sheet1 - Table 1'!E3477/(256*256*256)</f>
        <v>6.6898167133331299E-2</v>
      </c>
    </row>
    <row r="1076" spans="1:9" ht="15" customHeight="1">
      <c r="A1076" s="18">
        <v>1074</v>
      </c>
      <c r="B1076" s="7">
        <v>114775</v>
      </c>
      <c r="C1076" s="7">
        <f>B2:B2245/1000000</f>
        <v>0.114775</v>
      </c>
      <c r="D1076" s="20">
        <v>2551552</v>
      </c>
      <c r="E1076" s="20">
        <f>D2:D2245/1000000</f>
        <v>2.551552</v>
      </c>
      <c r="F1076" s="21">
        <v>1122342</v>
      </c>
      <c r="G1076" s="22">
        <f>F2:F2245/1000000</f>
        <v>1.122342</v>
      </c>
      <c r="H1076" s="27">
        <f t="shared" si="16"/>
        <v>0.1520843505859375</v>
      </c>
      <c r="I1076" s="29">
        <f>'Sheet1 - Table 1'!E3478/(256*256*256)</f>
        <v>6.6896796226501465E-2</v>
      </c>
    </row>
    <row r="1077" spans="1:9" ht="15" customHeight="1">
      <c r="A1077" s="18">
        <v>1075</v>
      </c>
      <c r="B1077" s="7">
        <v>114497</v>
      </c>
      <c r="C1077" s="7">
        <f>B2:B2245/1000000</f>
        <v>0.114497</v>
      </c>
      <c r="D1077" s="20">
        <v>2552320</v>
      </c>
      <c r="E1077" s="20">
        <f>D2:D2245/1000000</f>
        <v>2.5523199999999999</v>
      </c>
      <c r="F1077" s="21">
        <v>1122805</v>
      </c>
      <c r="G1077" s="22">
        <f>F2:F2245/1000000</f>
        <v>1.1228050000000001</v>
      </c>
      <c r="H1077" s="27">
        <f t="shared" si="16"/>
        <v>0.152130126953125</v>
      </c>
      <c r="I1077" s="29">
        <f>'Sheet1 - Table 1'!E3479/(256*256*256)</f>
        <v>6.6924393177032471E-2</v>
      </c>
    </row>
    <row r="1078" spans="1:9" ht="15" customHeight="1">
      <c r="A1078" s="18">
        <v>1076</v>
      </c>
      <c r="B1078" s="7">
        <v>114250</v>
      </c>
      <c r="C1078" s="7">
        <f>B2:B2245/1000000</f>
        <v>0.11425</v>
      </c>
      <c r="D1078" s="20">
        <v>2552320</v>
      </c>
      <c r="E1078" s="20">
        <f>D2:D2245/1000000</f>
        <v>2.5523199999999999</v>
      </c>
      <c r="F1078" s="21">
        <v>1122764</v>
      </c>
      <c r="G1078" s="22">
        <f>F2:F2245/1000000</f>
        <v>1.1227640000000001</v>
      </c>
      <c r="H1078" s="27">
        <f t="shared" si="16"/>
        <v>0.152130126953125</v>
      </c>
      <c r="I1078" s="29">
        <f>'Sheet1 - Table 1'!E3480/(256*256*256)</f>
        <v>6.692194938659668E-2</v>
      </c>
    </row>
    <row r="1079" spans="1:9" ht="15" customHeight="1">
      <c r="A1079" s="18">
        <v>1077</v>
      </c>
      <c r="B1079" s="7">
        <v>114069</v>
      </c>
      <c r="C1079" s="7">
        <f>B2:B2245/1000000</f>
        <v>0.114069</v>
      </c>
      <c r="D1079" s="20">
        <v>2553088</v>
      </c>
      <c r="E1079" s="20">
        <f>D2:D2245/1000000</f>
        <v>2.5530879999999998</v>
      </c>
      <c r="F1079" s="21">
        <v>1122937</v>
      </c>
      <c r="G1079" s="22">
        <f>F2:F2245/1000000</f>
        <v>1.1229370000000001</v>
      </c>
      <c r="H1079" s="27">
        <f t="shared" si="16"/>
        <v>0.1521759033203125</v>
      </c>
      <c r="I1079" s="29">
        <f>'Sheet1 - Table 1'!E3481/(256*256*256)</f>
        <v>6.6932260990142822E-2</v>
      </c>
    </row>
    <row r="1080" spans="1:9" ht="15" customHeight="1">
      <c r="A1080" s="18">
        <v>1078</v>
      </c>
      <c r="B1080" s="7">
        <v>113890</v>
      </c>
      <c r="C1080" s="7">
        <f>B2:B2245/1000000</f>
        <v>0.11389000000000001</v>
      </c>
      <c r="D1080" s="20">
        <v>2553856</v>
      </c>
      <c r="E1080" s="20">
        <f>D2:D2245/1000000</f>
        <v>2.5538560000000001</v>
      </c>
      <c r="F1080" s="21">
        <v>1123090</v>
      </c>
      <c r="G1080" s="22">
        <f>F2:F2245/1000000</f>
        <v>1.1230899999999999</v>
      </c>
      <c r="H1080" s="27">
        <f t="shared" si="16"/>
        <v>0.1522216796875</v>
      </c>
      <c r="I1080" s="29">
        <f>'Sheet1 - Table 1'!E3482/(256*256*256)</f>
        <v>6.6941380500793457E-2</v>
      </c>
    </row>
    <row r="1081" spans="1:9" ht="15" customHeight="1">
      <c r="A1081" s="18">
        <v>1079</v>
      </c>
      <c r="B1081" s="7">
        <v>113737</v>
      </c>
      <c r="C1081" s="7">
        <f>B2:B2245/1000000</f>
        <v>0.113737</v>
      </c>
      <c r="D1081" s="20">
        <v>2554112</v>
      </c>
      <c r="E1081" s="20">
        <f>D2:D2245/1000000</f>
        <v>2.5541119999999999</v>
      </c>
      <c r="F1081" s="21">
        <v>1123383</v>
      </c>
      <c r="G1081" s="22">
        <f>F2:F2245/1000000</f>
        <v>1.123383</v>
      </c>
      <c r="H1081" s="27">
        <f t="shared" si="16"/>
        <v>0.1522369384765625</v>
      </c>
      <c r="I1081" s="29">
        <f>'Sheet1 - Table 1'!E3483/(256*256*256)</f>
        <v>6.6958844661712646E-2</v>
      </c>
    </row>
    <row r="1082" spans="1:9" ht="15" customHeight="1">
      <c r="A1082" s="18">
        <v>1080</v>
      </c>
      <c r="B1082" s="7">
        <v>113596</v>
      </c>
      <c r="C1082" s="7">
        <f>B2:B2245/1000000</f>
        <v>0.113596</v>
      </c>
      <c r="D1082" s="20">
        <v>2554624</v>
      </c>
      <c r="E1082" s="20">
        <f>D2:D2245/1000000</f>
        <v>2.554624</v>
      </c>
      <c r="F1082" s="21">
        <v>1123406</v>
      </c>
      <c r="G1082" s="22">
        <f>F2:F2245/1000000</f>
        <v>1.1234059999999999</v>
      </c>
      <c r="H1082" s="27">
        <f t="shared" si="16"/>
        <v>0.1522674560546875</v>
      </c>
      <c r="I1082" s="29">
        <f>'Sheet1 - Table 1'!E3484/(256*256*256)</f>
        <v>6.696021556854248E-2</v>
      </c>
    </row>
    <row r="1083" spans="1:9" ht="15" customHeight="1">
      <c r="A1083" s="18">
        <v>1081</v>
      </c>
      <c r="B1083" s="7">
        <v>113190</v>
      </c>
      <c r="C1083" s="7">
        <f>B2:B2245/1000000</f>
        <v>0.11319</v>
      </c>
      <c r="D1083" s="20">
        <v>2554112</v>
      </c>
      <c r="E1083" s="20">
        <f>D2:D2245/1000000</f>
        <v>2.5541119999999999</v>
      </c>
      <c r="F1083" s="21">
        <v>1123597</v>
      </c>
      <c r="G1083" s="22">
        <f>F2:F2245/1000000</f>
        <v>1.123597</v>
      </c>
      <c r="H1083" s="27">
        <f t="shared" si="16"/>
        <v>0.1522369384765625</v>
      </c>
      <c r="I1083" s="29">
        <f>'Sheet1 - Table 1'!E3485/(256*256*256)</f>
        <v>6.697160005569458E-2</v>
      </c>
    </row>
    <row r="1084" spans="1:9" ht="15" customHeight="1">
      <c r="A1084" s="18">
        <v>1082</v>
      </c>
      <c r="B1084" s="7">
        <v>112831</v>
      </c>
      <c r="C1084" s="7">
        <f>B2:B2245/1000000</f>
        <v>0.112831</v>
      </c>
      <c r="D1084" s="20">
        <v>2554624</v>
      </c>
      <c r="E1084" s="20">
        <f>D2:D2245/1000000</f>
        <v>2.554624</v>
      </c>
      <c r="F1084" s="21">
        <v>1123802</v>
      </c>
      <c r="G1084" s="22">
        <f>F2:F2245/1000000</f>
        <v>1.123802</v>
      </c>
      <c r="H1084" s="27">
        <f t="shared" si="16"/>
        <v>0.1522674560546875</v>
      </c>
      <c r="I1084" s="29">
        <f>'Sheet1 - Table 1'!E3486/(256*256*256)</f>
        <v>6.6983819007873535E-2</v>
      </c>
    </row>
    <row r="1085" spans="1:9" ht="15" customHeight="1">
      <c r="A1085" s="18">
        <v>1083</v>
      </c>
      <c r="B1085" s="7">
        <v>112584</v>
      </c>
      <c r="C1085" s="7">
        <f>B2:B2245/1000000</f>
        <v>0.112584</v>
      </c>
      <c r="D1085" s="20">
        <v>2554880</v>
      </c>
      <c r="E1085" s="20">
        <f>D2:D2245/1000000</f>
        <v>2.5548799999999998</v>
      </c>
      <c r="F1085" s="21">
        <v>1124005</v>
      </c>
      <c r="G1085" s="22">
        <f>F2:F2245/1000000</f>
        <v>1.1240049999999999</v>
      </c>
      <c r="H1085" s="27">
        <f t="shared" si="16"/>
        <v>0.15228271484375</v>
      </c>
      <c r="I1085" s="29">
        <f>'Sheet1 - Table 1'!E3487/(256*256*256)</f>
        <v>6.6995918750762939E-2</v>
      </c>
    </row>
    <row r="1086" spans="1:9" ht="15" customHeight="1">
      <c r="A1086" s="18">
        <v>1084</v>
      </c>
      <c r="B1086" s="7">
        <v>112515</v>
      </c>
      <c r="C1086" s="7">
        <f>B2:B2245/1000000</f>
        <v>0.112515</v>
      </c>
      <c r="D1086" s="20">
        <v>2554880</v>
      </c>
      <c r="E1086" s="20">
        <f>D2:D2245/1000000</f>
        <v>2.5548799999999998</v>
      </c>
      <c r="F1086" s="21">
        <v>1124177</v>
      </c>
      <c r="G1086" s="22">
        <f>F2:F2245/1000000</f>
        <v>1.124177</v>
      </c>
      <c r="H1086" s="27">
        <f t="shared" si="16"/>
        <v>0.15228271484375</v>
      </c>
      <c r="I1086" s="29">
        <f>'Sheet1 - Table 1'!E3488/(256*256*256)</f>
        <v>6.7006170749664307E-2</v>
      </c>
    </row>
    <row r="1087" spans="1:9" ht="15" customHeight="1">
      <c r="A1087" s="18">
        <v>1085</v>
      </c>
      <c r="B1087" s="7">
        <v>112473</v>
      </c>
      <c r="C1087" s="7">
        <f>B2:B2245/1000000</f>
        <v>0.112473</v>
      </c>
      <c r="D1087" s="20">
        <v>2555392</v>
      </c>
      <c r="E1087" s="20">
        <f>D2:D2245/1000000</f>
        <v>2.5553919999999999</v>
      </c>
      <c r="F1087" s="21">
        <v>1124195</v>
      </c>
      <c r="G1087" s="22">
        <f>F2:F2245/1000000</f>
        <v>1.1241950000000001</v>
      </c>
      <c r="H1087" s="27">
        <f t="shared" si="16"/>
        <v>0.152313232421875</v>
      </c>
      <c r="I1087" s="29">
        <f>'Sheet1 - Table 1'!E3489/(256*256*256)</f>
        <v>6.7007243633270264E-2</v>
      </c>
    </row>
    <row r="1088" spans="1:9" ht="15" customHeight="1">
      <c r="A1088" s="18">
        <v>1086</v>
      </c>
      <c r="B1088" s="7">
        <v>112285</v>
      </c>
      <c r="C1088" s="7">
        <f>B2:B2245/1000000</f>
        <v>0.112285</v>
      </c>
      <c r="D1088" s="20">
        <v>2555136</v>
      </c>
      <c r="E1088" s="20">
        <f>D2:D2245/1000000</f>
        <v>2.5551360000000001</v>
      </c>
      <c r="F1088" s="21">
        <v>1124437</v>
      </c>
      <c r="G1088" s="22">
        <f>F2:F2245/1000000</f>
        <v>1.1244369999999999</v>
      </c>
      <c r="H1088" s="27">
        <f t="shared" si="16"/>
        <v>0.1522979736328125</v>
      </c>
      <c r="I1088" s="29">
        <f>'Sheet1 - Table 1'!E3490/(256*256*256)</f>
        <v>6.7021667957305908E-2</v>
      </c>
    </row>
    <row r="1089" spans="1:9" ht="15" customHeight="1">
      <c r="A1089" s="18">
        <v>1087</v>
      </c>
      <c r="B1089" s="7">
        <v>111733</v>
      </c>
      <c r="C1089" s="7">
        <f>B2:B2245/1000000</f>
        <v>0.111733</v>
      </c>
      <c r="D1089" s="20">
        <v>2555136</v>
      </c>
      <c r="E1089" s="20">
        <f>D2:D2245/1000000</f>
        <v>2.5551360000000001</v>
      </c>
      <c r="F1089" s="21">
        <v>1124660</v>
      </c>
      <c r="G1089" s="22">
        <f>F2:F2245/1000000</f>
        <v>1.12466</v>
      </c>
      <c r="H1089" s="27">
        <f t="shared" si="16"/>
        <v>0.1522979736328125</v>
      </c>
      <c r="I1089" s="29">
        <f>'Sheet1 - Table 1'!E3491/(256*256*256)</f>
        <v>6.703495979309082E-2</v>
      </c>
    </row>
    <row r="1090" spans="1:9" ht="15" customHeight="1">
      <c r="A1090" s="18">
        <v>1088</v>
      </c>
      <c r="B1090" s="7">
        <v>111301</v>
      </c>
      <c r="C1090" s="7">
        <f>B2:B2245/1000000</f>
        <v>0.111301</v>
      </c>
      <c r="D1090" s="20">
        <v>2555648</v>
      </c>
      <c r="E1090" s="20">
        <f>D2:D2245/1000000</f>
        <v>2.5556480000000001</v>
      </c>
      <c r="F1090" s="21">
        <v>1124823</v>
      </c>
      <c r="G1090" s="22">
        <f>F2:F2245/1000000</f>
        <v>1.1248229999999999</v>
      </c>
      <c r="H1090" s="27">
        <f t="shared" si="16"/>
        <v>0.1523284912109375</v>
      </c>
      <c r="I1090" s="29">
        <f>'Sheet1 - Table 1'!E3492/(256*256*256)</f>
        <v>6.7044675350189209E-2</v>
      </c>
    </row>
    <row r="1091" spans="1:9" ht="15" customHeight="1">
      <c r="A1091" s="18">
        <v>1089</v>
      </c>
      <c r="B1091" s="7">
        <v>110785</v>
      </c>
      <c r="C1091" s="7">
        <f>B2:B2245/1000000</f>
        <v>0.11078499999999999</v>
      </c>
      <c r="D1091" s="20">
        <v>2555392</v>
      </c>
      <c r="E1091" s="20">
        <f>D2:D2245/1000000</f>
        <v>2.5553919999999999</v>
      </c>
      <c r="F1091" s="21">
        <v>1124971</v>
      </c>
      <c r="G1091" s="22">
        <f>F2:F2245/1000000</f>
        <v>1.1249709999999999</v>
      </c>
      <c r="H1091" s="27">
        <f t="shared" ref="H1091:H1154" si="17">(D1091 / POWER(256,3))</f>
        <v>0.152313232421875</v>
      </c>
      <c r="I1091" s="29">
        <f>'Sheet1 - Table 1'!E3493/(256*256*256)</f>
        <v>6.7053496837615967E-2</v>
      </c>
    </row>
    <row r="1092" spans="1:9" ht="15" customHeight="1">
      <c r="A1092" s="18">
        <v>1090</v>
      </c>
      <c r="B1092" s="7">
        <v>110800</v>
      </c>
      <c r="C1092" s="7">
        <f>B2:B2245/1000000</f>
        <v>0.1108</v>
      </c>
      <c r="D1092" s="20">
        <v>2555392</v>
      </c>
      <c r="E1092" s="20">
        <f>D2:D2245/1000000</f>
        <v>2.5553919999999999</v>
      </c>
      <c r="F1092" s="21">
        <v>1125104</v>
      </c>
      <c r="G1092" s="22">
        <f>F2:F2245/1000000</f>
        <v>1.1251040000000001</v>
      </c>
      <c r="H1092" s="27">
        <f t="shared" si="17"/>
        <v>0.152313232421875</v>
      </c>
      <c r="I1092" s="29">
        <f>'Sheet1 - Table 1'!E3494/(256*256*256)</f>
        <v>6.7061424255371094E-2</v>
      </c>
    </row>
    <row r="1093" spans="1:9" ht="15" customHeight="1">
      <c r="A1093" s="18">
        <v>1091</v>
      </c>
      <c r="B1093" s="7">
        <v>110686</v>
      </c>
      <c r="C1093" s="7">
        <f>B2:B2245/1000000</f>
        <v>0.11068600000000001</v>
      </c>
      <c r="D1093" s="20">
        <v>2555648</v>
      </c>
      <c r="E1093" s="20">
        <f>D2:D2245/1000000</f>
        <v>2.5556480000000001</v>
      </c>
      <c r="F1093" s="21">
        <v>1125274</v>
      </c>
      <c r="G1093" s="22">
        <f>F2:F2245/1000000</f>
        <v>1.1252740000000001</v>
      </c>
      <c r="H1093" s="27">
        <f t="shared" si="17"/>
        <v>0.1523284912109375</v>
      </c>
      <c r="I1093" s="29">
        <f>'Sheet1 - Table 1'!E3495/(256*256*256)</f>
        <v>6.707155704498291E-2</v>
      </c>
    </row>
    <row r="1094" spans="1:9" ht="15" customHeight="1">
      <c r="A1094" s="18">
        <v>1092</v>
      </c>
      <c r="B1094" s="7">
        <v>110500</v>
      </c>
      <c r="C1094" s="7">
        <f>B2:B2245/1000000</f>
        <v>0.1105</v>
      </c>
      <c r="D1094" s="20">
        <v>2555904</v>
      </c>
      <c r="E1094" s="20">
        <f>D2:D2245/1000000</f>
        <v>2.555904</v>
      </c>
      <c r="F1094" s="21">
        <v>1125214</v>
      </c>
      <c r="G1094" s="22">
        <f>F2:F2245/1000000</f>
        <v>1.1252139999999999</v>
      </c>
      <c r="H1094" s="27">
        <f t="shared" si="17"/>
        <v>0.15234375</v>
      </c>
      <c r="I1094" s="29">
        <f>'Sheet1 - Table 1'!E3496/(256*256*256)</f>
        <v>6.7067980766296387E-2</v>
      </c>
    </row>
    <row r="1095" spans="1:9" ht="15" customHeight="1">
      <c r="A1095" s="18">
        <v>1093</v>
      </c>
      <c r="B1095" s="7">
        <v>110143</v>
      </c>
      <c r="C1095" s="7">
        <f>B2:B2245/1000000</f>
        <v>0.110143</v>
      </c>
      <c r="D1095" s="20">
        <v>2556416</v>
      </c>
      <c r="E1095" s="20">
        <f>D2:D2245/1000000</f>
        <v>2.556416</v>
      </c>
      <c r="F1095" s="21">
        <v>1125457</v>
      </c>
      <c r="G1095" s="22">
        <f>F2:F2245/1000000</f>
        <v>1.1254569999999999</v>
      </c>
      <c r="H1095" s="27">
        <f t="shared" si="17"/>
        <v>0.152374267578125</v>
      </c>
      <c r="I1095" s="29">
        <f>'Sheet1 - Table 1'!E3497/(256*256*256)</f>
        <v>6.7082464694976807E-2</v>
      </c>
    </row>
    <row r="1096" spans="1:9" ht="15" customHeight="1">
      <c r="A1096" s="18">
        <v>1094</v>
      </c>
      <c r="B1096" s="7">
        <v>109774</v>
      </c>
      <c r="C1096" s="7">
        <f>B2:B2245/1000000</f>
        <v>0.109774</v>
      </c>
      <c r="D1096" s="20">
        <v>2557184</v>
      </c>
      <c r="E1096" s="20">
        <f>D2:D2245/1000000</f>
        <v>2.5571839999999999</v>
      </c>
      <c r="F1096" s="21">
        <v>1125397</v>
      </c>
      <c r="G1096" s="22">
        <f>F2:F2245/1000000</f>
        <v>1.125397</v>
      </c>
      <c r="H1096" s="27">
        <f t="shared" si="17"/>
        <v>0.1524200439453125</v>
      </c>
      <c r="I1096" s="29">
        <f>'Sheet1 - Table 1'!E3498/(256*256*256)</f>
        <v>6.7078888416290283E-2</v>
      </c>
    </row>
    <row r="1097" spans="1:9" ht="15" customHeight="1">
      <c r="A1097" s="18">
        <v>1095</v>
      </c>
      <c r="B1097" s="7">
        <v>109464</v>
      </c>
      <c r="C1097" s="7">
        <f>B2:B2245/1000000</f>
        <v>0.10946400000000001</v>
      </c>
      <c r="D1097" s="20">
        <v>2556928</v>
      </c>
      <c r="E1097" s="20">
        <f>D2:D2245/1000000</f>
        <v>2.5569280000000001</v>
      </c>
      <c r="F1097" s="21">
        <v>1125851</v>
      </c>
      <c r="G1097" s="22">
        <f>F2:F2245/1000000</f>
        <v>1.1258509999999999</v>
      </c>
      <c r="H1097" s="27">
        <f t="shared" si="17"/>
        <v>0.15240478515625</v>
      </c>
      <c r="I1097" s="29">
        <f>'Sheet1 - Table 1'!E3499/(256*256*256)</f>
        <v>6.7105948925018311E-2</v>
      </c>
    </row>
    <row r="1098" spans="1:9" ht="15" customHeight="1">
      <c r="A1098" s="18">
        <v>1096</v>
      </c>
      <c r="B1098" s="7">
        <v>109174</v>
      </c>
      <c r="C1098" s="7">
        <f>B2:B2245/1000000</f>
        <v>0.10917399999999999</v>
      </c>
      <c r="D1098" s="20">
        <v>2556672</v>
      </c>
      <c r="E1098" s="20">
        <f>D2:D2245/1000000</f>
        <v>2.5566719999999998</v>
      </c>
      <c r="F1098" s="21">
        <v>1125786</v>
      </c>
      <c r="G1098" s="22">
        <f>F2:F2245/1000000</f>
        <v>1.125786</v>
      </c>
      <c r="H1098" s="27">
        <f t="shared" si="17"/>
        <v>0.1523895263671875</v>
      </c>
      <c r="I1098" s="29">
        <f>'Sheet1 - Table 1'!E3500/(256*256*256)</f>
        <v>6.710207462310791E-2</v>
      </c>
    </row>
    <row r="1099" spans="1:9" ht="15" customHeight="1">
      <c r="A1099" s="18">
        <v>1097</v>
      </c>
      <c r="B1099" s="7">
        <v>108972</v>
      </c>
      <c r="C1099" s="7">
        <f>B2:B2245/1000000</f>
        <v>0.108972</v>
      </c>
      <c r="D1099" s="20">
        <v>2557696</v>
      </c>
      <c r="E1099" s="20">
        <f>D2:D2245/1000000</f>
        <v>2.557696</v>
      </c>
      <c r="F1099" s="21">
        <v>1126105</v>
      </c>
      <c r="G1099" s="22">
        <f>F2:F2245/1000000</f>
        <v>1.1261049999999999</v>
      </c>
      <c r="H1099" s="27">
        <f t="shared" si="17"/>
        <v>0.1524505615234375</v>
      </c>
      <c r="I1099" s="29">
        <f>'Sheet1 - Table 1'!E3501/(256*256*256)</f>
        <v>6.712108850479126E-2</v>
      </c>
    </row>
    <row r="1100" spans="1:9" ht="15" customHeight="1">
      <c r="A1100" s="18">
        <v>1098</v>
      </c>
      <c r="B1100" s="7">
        <v>108825</v>
      </c>
      <c r="C1100" s="7">
        <f>B2:B2245/1000000</f>
        <v>0.10882500000000001</v>
      </c>
      <c r="D1100" s="20">
        <v>2558208</v>
      </c>
      <c r="E1100" s="20">
        <f>D2:D2245/1000000</f>
        <v>2.558208</v>
      </c>
      <c r="F1100" s="21">
        <v>1126159</v>
      </c>
      <c r="G1100" s="22">
        <f>F2:F2245/1000000</f>
        <v>1.1261589999999999</v>
      </c>
      <c r="H1100" s="27">
        <f t="shared" si="17"/>
        <v>0.1524810791015625</v>
      </c>
      <c r="I1100" s="29">
        <f>'Sheet1 - Table 1'!E3502/(256*256*256)</f>
        <v>6.7124307155609131E-2</v>
      </c>
    </row>
    <row r="1101" spans="1:9" ht="15" customHeight="1">
      <c r="A1101" s="18">
        <v>1099</v>
      </c>
      <c r="B1101" s="7">
        <v>108384</v>
      </c>
      <c r="C1101" s="7">
        <f>B2:B2245/1000000</f>
        <v>0.10838399999999999</v>
      </c>
      <c r="D1101" s="20">
        <v>2558464</v>
      </c>
      <c r="E1101" s="20">
        <f>D2:D2245/1000000</f>
        <v>2.5584639999999998</v>
      </c>
      <c r="F1101" s="21">
        <v>1126631</v>
      </c>
      <c r="G1101" s="22">
        <f>F2:F2245/1000000</f>
        <v>1.1266309999999999</v>
      </c>
      <c r="H1101" s="27">
        <f t="shared" si="17"/>
        <v>0.152496337890625</v>
      </c>
      <c r="I1101" s="29">
        <f>'Sheet1 - Table 1'!E3503/(256*256*256)</f>
        <v>6.7152440547943115E-2</v>
      </c>
    </row>
    <row r="1102" spans="1:9" ht="15" customHeight="1">
      <c r="A1102" s="18">
        <v>1100</v>
      </c>
      <c r="B1102" s="7">
        <v>108039</v>
      </c>
      <c r="C1102" s="7">
        <f>B2:B2245/1000000</f>
        <v>0.108039</v>
      </c>
      <c r="D1102" s="20">
        <v>2558976</v>
      </c>
      <c r="E1102" s="20">
        <f>D2:D2245/1000000</f>
        <v>2.5589759999999999</v>
      </c>
      <c r="F1102" s="21">
        <v>1126592</v>
      </c>
      <c r="G1102" s="22">
        <f>F2:F2245/1000000</f>
        <v>1.126592</v>
      </c>
      <c r="H1102" s="27">
        <f t="shared" si="17"/>
        <v>0.15252685546875</v>
      </c>
      <c r="I1102" s="29">
        <f>'Sheet1 - Table 1'!E3504/(256*256*256)</f>
        <v>6.7150115966796875E-2</v>
      </c>
    </row>
    <row r="1103" spans="1:9" ht="15" customHeight="1">
      <c r="A1103" s="18">
        <v>1101</v>
      </c>
      <c r="B1103" s="7">
        <v>107557</v>
      </c>
      <c r="C1103" s="7">
        <f>B2:B2245/1000000</f>
        <v>0.107557</v>
      </c>
      <c r="D1103" s="20">
        <v>2558720</v>
      </c>
      <c r="E1103" s="20">
        <f>D2:D2245/1000000</f>
        <v>2.5587200000000001</v>
      </c>
      <c r="F1103" s="21">
        <v>1126975</v>
      </c>
      <c r="G1103" s="22">
        <f>F2:F2245/1000000</f>
        <v>1.1269750000000001</v>
      </c>
      <c r="H1103" s="27">
        <f t="shared" si="17"/>
        <v>0.1525115966796875</v>
      </c>
      <c r="I1103" s="29">
        <f>'Sheet1 - Table 1'!E3505/(256*256*256)</f>
        <v>6.717294454574585E-2</v>
      </c>
    </row>
    <row r="1104" spans="1:9" ht="15" customHeight="1">
      <c r="A1104" s="18">
        <v>1102</v>
      </c>
      <c r="B1104" s="7">
        <v>107390</v>
      </c>
      <c r="C1104" s="7">
        <f>B2:B2245/1000000</f>
        <v>0.10739</v>
      </c>
      <c r="D1104" s="20">
        <v>2560256</v>
      </c>
      <c r="E1104" s="20">
        <f>D2:D2245/1000000</f>
        <v>2.5602559999999999</v>
      </c>
      <c r="F1104" s="21">
        <v>1126889</v>
      </c>
      <c r="G1104" s="22">
        <f>F2:F2245/1000000</f>
        <v>1.126889</v>
      </c>
      <c r="H1104" s="27">
        <f t="shared" si="17"/>
        <v>0.1526031494140625</v>
      </c>
      <c r="I1104" s="29">
        <f>'Sheet1 - Table 1'!E3506/(256*256*256)</f>
        <v>6.7167818546295166E-2</v>
      </c>
    </row>
    <row r="1105" spans="1:9" ht="15" customHeight="1">
      <c r="A1105" s="18">
        <v>1103</v>
      </c>
      <c r="B1105" s="7">
        <v>106859</v>
      </c>
      <c r="C1105" s="7">
        <f>B2:B2245/1000000</f>
        <v>0.106859</v>
      </c>
      <c r="D1105" s="20">
        <v>2560000</v>
      </c>
      <c r="E1105" s="20">
        <f>D2:D2245/1000000</f>
        <v>2.56</v>
      </c>
      <c r="F1105" s="21">
        <v>1127401</v>
      </c>
      <c r="G1105" s="22">
        <f>F2:F2245/1000000</f>
        <v>1.1274010000000001</v>
      </c>
      <c r="H1105" s="27">
        <f t="shared" si="17"/>
        <v>0.152587890625</v>
      </c>
      <c r="I1105" s="29">
        <f>'Sheet1 - Table 1'!E3507/(256*256*256)</f>
        <v>6.7198336124420166E-2</v>
      </c>
    </row>
    <row r="1106" spans="1:9" ht="15" customHeight="1">
      <c r="A1106" s="18">
        <v>1104</v>
      </c>
      <c r="B1106" s="7">
        <v>106828</v>
      </c>
      <c r="C1106" s="7">
        <f>B2:B2245/1000000</f>
        <v>0.10682800000000001</v>
      </c>
      <c r="D1106" s="20">
        <v>2560256</v>
      </c>
      <c r="E1106" s="20">
        <f>D2:D2245/1000000</f>
        <v>2.5602559999999999</v>
      </c>
      <c r="F1106" s="21">
        <v>1127275</v>
      </c>
      <c r="G1106" s="22">
        <f>F2:F2245/1000000</f>
        <v>1.127275</v>
      </c>
      <c r="H1106" s="27">
        <f t="shared" si="17"/>
        <v>0.1526031494140625</v>
      </c>
      <c r="I1106" s="29">
        <f>'Sheet1 - Table 1'!E3508/(256*256*256)</f>
        <v>6.7190825939178467E-2</v>
      </c>
    </row>
    <row r="1107" spans="1:9" ht="15" customHeight="1">
      <c r="A1107" s="18">
        <v>1105</v>
      </c>
      <c r="B1107" s="7">
        <v>106476</v>
      </c>
      <c r="C1107" s="7">
        <f>B2:B2245/1000000</f>
        <v>0.106476</v>
      </c>
      <c r="D1107" s="20">
        <v>2559744</v>
      </c>
      <c r="E1107" s="20">
        <f>D2:D2245/1000000</f>
        <v>2.5597439999999998</v>
      </c>
      <c r="F1107" s="21">
        <v>1127690</v>
      </c>
      <c r="G1107" s="22">
        <f>F2:F2245/1000000</f>
        <v>1.1276900000000001</v>
      </c>
      <c r="H1107" s="27">
        <f t="shared" si="17"/>
        <v>0.1525726318359375</v>
      </c>
      <c r="I1107" s="29">
        <f>'Sheet1 - Table 1'!E3509/(256*256*256)</f>
        <v>6.7215561866760254E-2</v>
      </c>
    </row>
    <row r="1108" spans="1:9" ht="15" customHeight="1">
      <c r="A1108" s="18">
        <v>1106</v>
      </c>
      <c r="B1108" s="7">
        <v>106322</v>
      </c>
      <c r="C1108" s="7">
        <f>B2:B2245/1000000</f>
        <v>0.106322</v>
      </c>
      <c r="D1108" s="20">
        <v>2560000</v>
      </c>
      <c r="E1108" s="20">
        <f>D2:D2245/1000000</f>
        <v>2.56</v>
      </c>
      <c r="F1108" s="21">
        <v>1127476</v>
      </c>
      <c r="G1108" s="22">
        <f>F2:F2245/1000000</f>
        <v>1.1274759999999999</v>
      </c>
      <c r="H1108" s="27">
        <f t="shared" si="17"/>
        <v>0.152587890625</v>
      </c>
      <c r="I1108" s="29">
        <f>'Sheet1 - Table 1'!E3510/(256*256*256)</f>
        <v>6.720280647277832E-2</v>
      </c>
    </row>
    <row r="1109" spans="1:9" ht="15" customHeight="1">
      <c r="A1109" s="18">
        <v>1107</v>
      </c>
      <c r="B1109" s="7">
        <v>106058</v>
      </c>
      <c r="C1109" s="7">
        <f>B2:B2245/1000000</f>
        <v>0.106058</v>
      </c>
      <c r="D1109" s="20">
        <v>2560256</v>
      </c>
      <c r="E1109" s="20">
        <f>D2:D2245/1000000</f>
        <v>2.5602559999999999</v>
      </c>
      <c r="F1109" s="21">
        <v>1127845</v>
      </c>
      <c r="G1109" s="22">
        <f>F2:F2245/1000000</f>
        <v>1.127845</v>
      </c>
      <c r="H1109" s="27">
        <f t="shared" si="17"/>
        <v>0.1526031494140625</v>
      </c>
      <c r="I1109" s="29">
        <f>'Sheet1 - Table 1'!E3511/(256*256*256)</f>
        <v>6.7224800586700439E-2</v>
      </c>
    </row>
    <row r="1110" spans="1:9" ht="15" customHeight="1">
      <c r="A1110" s="18">
        <v>1108</v>
      </c>
      <c r="B1110" s="7">
        <v>105827</v>
      </c>
      <c r="C1110" s="7">
        <f>B2:B2245/1000000</f>
        <v>0.105827</v>
      </c>
      <c r="D1110" s="20">
        <v>2560768</v>
      </c>
      <c r="E1110" s="20">
        <f>D2:D2245/1000000</f>
        <v>2.5607679999999999</v>
      </c>
      <c r="F1110" s="21">
        <v>1127851</v>
      </c>
      <c r="G1110" s="22">
        <f>F2:F2245/1000000</f>
        <v>1.1278509999999999</v>
      </c>
      <c r="H1110" s="27">
        <f t="shared" si="17"/>
        <v>0.1526336669921875</v>
      </c>
      <c r="I1110" s="29">
        <f>'Sheet1 - Table 1'!E3512/(256*256*256)</f>
        <v>6.7225158214569092E-2</v>
      </c>
    </row>
    <row r="1111" spans="1:9" ht="15" customHeight="1">
      <c r="A1111" s="18">
        <v>1109</v>
      </c>
      <c r="B1111" s="7">
        <v>105403</v>
      </c>
      <c r="C1111" s="7">
        <f>B2:B2245/1000000</f>
        <v>0.105403</v>
      </c>
      <c r="D1111" s="20">
        <v>2561792</v>
      </c>
      <c r="E1111" s="20">
        <f>D2:D2245/1000000</f>
        <v>2.5617920000000001</v>
      </c>
      <c r="F1111" s="21">
        <v>1128202</v>
      </c>
      <c r="G1111" s="22">
        <f>F2:F2245/1000000</f>
        <v>1.1282019999999999</v>
      </c>
      <c r="H1111" s="27">
        <f t="shared" si="17"/>
        <v>0.1526947021484375</v>
      </c>
      <c r="I1111" s="29">
        <f>'Sheet1 - Table 1'!E3513/(256*256*256)</f>
        <v>6.7246079444885254E-2</v>
      </c>
    </row>
    <row r="1112" spans="1:9" ht="15" customHeight="1">
      <c r="A1112" s="18">
        <v>1110</v>
      </c>
      <c r="B1112" s="7">
        <v>105221</v>
      </c>
      <c r="C1112" s="7">
        <f>B2:B2245/1000000</f>
        <v>0.105221</v>
      </c>
      <c r="D1112" s="20">
        <v>2561024</v>
      </c>
      <c r="E1112" s="20">
        <f>D2:D2245/1000000</f>
        <v>2.5610240000000002</v>
      </c>
      <c r="F1112" s="21">
        <v>1128084</v>
      </c>
      <c r="G1112" s="22">
        <f>F2:F2245/1000000</f>
        <v>1.1280840000000001</v>
      </c>
      <c r="H1112" s="27">
        <f t="shared" si="17"/>
        <v>0.15264892578125</v>
      </c>
      <c r="I1112" s="29">
        <f>'Sheet1 - Table 1'!E3514/(256*256*256)</f>
        <v>6.7239046096801758E-2</v>
      </c>
    </row>
    <row r="1113" spans="1:9" ht="15" customHeight="1">
      <c r="A1113" s="18">
        <v>1111</v>
      </c>
      <c r="B1113" s="7">
        <v>104944</v>
      </c>
      <c r="C1113" s="7">
        <f>B2:B2245/1000000</f>
        <v>0.104944</v>
      </c>
      <c r="D1113" s="20">
        <v>2561536</v>
      </c>
      <c r="E1113" s="20">
        <f>D2:D2245/1000000</f>
        <v>2.5615359999999998</v>
      </c>
      <c r="F1113" s="21">
        <v>1128404</v>
      </c>
      <c r="G1113" s="22">
        <f>F2:F2245/1000000</f>
        <v>1.128404</v>
      </c>
      <c r="H1113" s="27">
        <f t="shared" si="17"/>
        <v>0.152679443359375</v>
      </c>
      <c r="I1113" s="29">
        <f>'Sheet1 - Table 1'!E3515/(256*256*256)</f>
        <v>6.7258119583129883E-2</v>
      </c>
    </row>
    <row r="1114" spans="1:9" ht="15" customHeight="1">
      <c r="A1114" s="18">
        <v>1112</v>
      </c>
      <c r="B1114" s="7">
        <v>104753</v>
      </c>
      <c r="C1114" s="7">
        <f>B2:B2245/1000000</f>
        <v>0.104753</v>
      </c>
      <c r="D1114" s="20">
        <v>2562560</v>
      </c>
      <c r="E1114" s="20">
        <f>D2:D2245/1000000</f>
        <v>2.5625599999999999</v>
      </c>
      <c r="F1114" s="21">
        <v>1128227</v>
      </c>
      <c r="G1114" s="22">
        <f>F2:F2245/1000000</f>
        <v>1.1282270000000001</v>
      </c>
      <c r="H1114" s="27">
        <f t="shared" si="17"/>
        <v>0.152740478515625</v>
      </c>
      <c r="I1114" s="29">
        <f>'Sheet1 - Table 1'!E3516/(256*256*256)</f>
        <v>6.7247569561004639E-2</v>
      </c>
    </row>
    <row r="1115" spans="1:9" ht="15" customHeight="1">
      <c r="A1115" s="18">
        <v>1113</v>
      </c>
      <c r="B1115" s="7">
        <v>104548</v>
      </c>
      <c r="C1115" s="7">
        <f>B2:B2245/1000000</f>
        <v>0.104548</v>
      </c>
      <c r="D1115" s="20">
        <v>2563072</v>
      </c>
      <c r="E1115" s="20">
        <f>D2:D2245/1000000</f>
        <v>2.563072</v>
      </c>
      <c r="F1115" s="21">
        <v>1128885</v>
      </c>
      <c r="G1115" s="22">
        <f>F2:F2245/1000000</f>
        <v>1.1288849999999999</v>
      </c>
      <c r="H1115" s="27">
        <f t="shared" si="17"/>
        <v>0.15277099609375</v>
      </c>
      <c r="I1115" s="29">
        <f>'Sheet1 - Table 1'!E3517/(256*256*256)</f>
        <v>6.7286789417266846E-2</v>
      </c>
    </row>
    <row r="1116" spans="1:9" ht="15" customHeight="1">
      <c r="A1116" s="18">
        <v>1114</v>
      </c>
      <c r="B1116" s="7">
        <v>104141</v>
      </c>
      <c r="C1116" s="7">
        <f>B2:B2245/1000000</f>
        <v>0.104141</v>
      </c>
      <c r="D1116" s="20">
        <v>2562816</v>
      </c>
      <c r="E1116" s="20">
        <f>D2:D2245/1000000</f>
        <v>2.5628160000000002</v>
      </c>
      <c r="F1116" s="21">
        <v>1129328</v>
      </c>
      <c r="G1116" s="22">
        <f>F2:F2245/1000000</f>
        <v>1.1293280000000001</v>
      </c>
      <c r="H1116" s="27">
        <f t="shared" si="17"/>
        <v>0.1527557373046875</v>
      </c>
      <c r="I1116" s="29">
        <f>'Sheet1 - Table 1'!E3518/(256*256*256)</f>
        <v>6.7313194274902344E-2</v>
      </c>
    </row>
    <row r="1117" spans="1:9" ht="15" customHeight="1">
      <c r="A1117" s="18">
        <v>1115</v>
      </c>
      <c r="B1117" s="7">
        <v>103730</v>
      </c>
      <c r="C1117" s="7">
        <f>B2:B2245/1000000</f>
        <v>0.10373</v>
      </c>
      <c r="D1117" s="20">
        <v>2562048</v>
      </c>
      <c r="E1117" s="20">
        <f>D2:D2245/1000000</f>
        <v>2.5620479999999999</v>
      </c>
      <c r="F1117" s="21">
        <v>1129183</v>
      </c>
      <c r="G1117" s="22">
        <f>F2:F2245/1000000</f>
        <v>1.129183</v>
      </c>
      <c r="H1117" s="27">
        <f t="shared" si="17"/>
        <v>0.1527099609375</v>
      </c>
      <c r="I1117" s="29">
        <f>'Sheet1 - Table 1'!E3519/(256*256*256)</f>
        <v>6.7304551601409912E-2</v>
      </c>
    </row>
    <row r="1118" spans="1:9" ht="15" customHeight="1">
      <c r="A1118" s="18">
        <v>1116</v>
      </c>
      <c r="B1118" s="7">
        <v>103595</v>
      </c>
      <c r="C1118" s="7">
        <f>B2:B2245/1000000</f>
        <v>0.10359500000000001</v>
      </c>
      <c r="D1118" s="20">
        <v>2563072</v>
      </c>
      <c r="E1118" s="20">
        <f>D2:D2245/1000000</f>
        <v>2.563072</v>
      </c>
      <c r="F1118" s="21">
        <v>1129623</v>
      </c>
      <c r="G1118" s="22">
        <f>F2:F2245/1000000</f>
        <v>1.129623</v>
      </c>
      <c r="H1118" s="27">
        <f t="shared" si="17"/>
        <v>0.15277099609375</v>
      </c>
      <c r="I1118" s="29">
        <f>'Sheet1 - Table 1'!E3520/(256*256*256)</f>
        <v>6.7330777645111084E-2</v>
      </c>
    </row>
    <row r="1119" spans="1:9" ht="15" customHeight="1">
      <c r="A1119" s="18">
        <v>1117</v>
      </c>
      <c r="B1119" s="7">
        <v>103564</v>
      </c>
      <c r="C1119" s="7">
        <f>B2:B2245/1000000</f>
        <v>0.103564</v>
      </c>
      <c r="D1119" s="20">
        <v>2564096</v>
      </c>
      <c r="E1119" s="20">
        <f>D2:D2245/1000000</f>
        <v>2.5640960000000002</v>
      </c>
      <c r="F1119" s="21">
        <v>1129409</v>
      </c>
      <c r="G1119" s="22">
        <f>F2:F2245/1000000</f>
        <v>1.1294090000000001</v>
      </c>
      <c r="H1119" s="27">
        <f t="shared" si="17"/>
        <v>0.15283203125</v>
      </c>
      <c r="I1119" s="29">
        <f>'Sheet1 - Table 1'!E3521/(256*256*256)</f>
        <v>6.731802225112915E-2</v>
      </c>
    </row>
    <row r="1120" spans="1:9" ht="15" customHeight="1">
      <c r="A1120" s="18">
        <v>1118</v>
      </c>
      <c r="B1120" s="7">
        <v>103444</v>
      </c>
      <c r="C1120" s="7">
        <f>B2:B2245/1000000</f>
        <v>0.10344399999999999</v>
      </c>
      <c r="D1120" s="20">
        <v>2564608</v>
      </c>
      <c r="E1120" s="20">
        <f>D2:D2245/1000000</f>
        <v>2.5646080000000002</v>
      </c>
      <c r="F1120" s="21">
        <v>1130005</v>
      </c>
      <c r="G1120" s="22">
        <f>F2:F2245/1000000</f>
        <v>1.1300049999999999</v>
      </c>
      <c r="H1120" s="27">
        <f t="shared" si="17"/>
        <v>0.152862548828125</v>
      </c>
      <c r="I1120" s="29">
        <f>'Sheet1 - Table 1'!E3522/(256*256*256)</f>
        <v>6.7353546619415283E-2</v>
      </c>
    </row>
    <row r="1121" spans="1:9" ht="15" customHeight="1">
      <c r="A1121" s="18">
        <v>1119</v>
      </c>
      <c r="B1121" s="7">
        <v>102967</v>
      </c>
      <c r="C1121" s="7">
        <f>B2:B2245/1000000</f>
        <v>0.102967</v>
      </c>
      <c r="D1121" s="20">
        <v>2564864</v>
      </c>
      <c r="E1121" s="20">
        <f>D2:D2245/1000000</f>
        <v>2.564864</v>
      </c>
      <c r="F1121" s="21">
        <v>1129664</v>
      </c>
      <c r="G1121" s="22">
        <f>F2:F2245/1000000</f>
        <v>1.129664</v>
      </c>
      <c r="H1121" s="27">
        <f t="shared" si="17"/>
        <v>0.1528778076171875</v>
      </c>
      <c r="I1121" s="29">
        <f>'Sheet1 - Table 1'!E3523/(256*256*256)</f>
        <v>6.7333221435546875E-2</v>
      </c>
    </row>
    <row r="1122" spans="1:9" ht="15" customHeight="1">
      <c r="A1122" s="18">
        <v>1120</v>
      </c>
      <c r="B1122" s="7">
        <v>102745</v>
      </c>
      <c r="C1122" s="7">
        <f>B2:B2245/1000000</f>
        <v>0.102745</v>
      </c>
      <c r="D1122" s="20">
        <v>2564352</v>
      </c>
      <c r="E1122" s="20">
        <f>D2:D2245/1000000</f>
        <v>2.564352</v>
      </c>
      <c r="F1122" s="21">
        <v>1130332</v>
      </c>
      <c r="G1122" s="22">
        <f>F2:F2245/1000000</f>
        <v>1.1303319999999999</v>
      </c>
      <c r="H1122" s="27">
        <f t="shared" si="17"/>
        <v>0.1528472900390625</v>
      </c>
      <c r="I1122" s="29">
        <f>'Sheet1 - Table 1'!E3524/(256*256*256)</f>
        <v>6.7373037338256836E-2</v>
      </c>
    </row>
    <row r="1123" spans="1:9" ht="15" customHeight="1">
      <c r="A1123" s="18">
        <v>1121</v>
      </c>
      <c r="B1123" s="7">
        <v>102510</v>
      </c>
      <c r="C1123" s="7">
        <f>B2:B2245/1000000</f>
        <v>0.10251</v>
      </c>
      <c r="D1123" s="20">
        <v>2565120</v>
      </c>
      <c r="E1123" s="20">
        <f>D2:D2245/1000000</f>
        <v>2.5651199999999998</v>
      </c>
      <c r="F1123" s="21">
        <v>1129999</v>
      </c>
      <c r="G1123" s="22">
        <f>F2:F2245/1000000</f>
        <v>1.129999</v>
      </c>
      <c r="H1123" s="27">
        <f t="shared" si="17"/>
        <v>0.15289306640625</v>
      </c>
      <c r="I1123" s="29">
        <f>'Sheet1 - Table 1'!E3525/(256*256*256)</f>
        <v>6.7353188991546631E-2</v>
      </c>
    </row>
    <row r="1124" spans="1:9" ht="15" customHeight="1">
      <c r="A1124" s="18">
        <v>1122</v>
      </c>
      <c r="B1124" s="7">
        <v>102338</v>
      </c>
      <c r="C1124" s="7">
        <f>B2:B2245/1000000</f>
        <v>0.102338</v>
      </c>
      <c r="D1124" s="20">
        <v>2565376</v>
      </c>
      <c r="E1124" s="20">
        <f>D2:D2245/1000000</f>
        <v>2.5653760000000001</v>
      </c>
      <c r="F1124" s="21">
        <v>1130705</v>
      </c>
      <c r="G1124" s="22">
        <f>F2:F2245/1000000</f>
        <v>1.1307050000000001</v>
      </c>
      <c r="H1124" s="27">
        <f t="shared" si="17"/>
        <v>0.1529083251953125</v>
      </c>
      <c r="I1124" s="29">
        <f>'Sheet1 - Table 1'!E3526/(256*256*256)</f>
        <v>6.7395269870758057E-2</v>
      </c>
    </row>
    <row r="1125" spans="1:9" ht="15" customHeight="1">
      <c r="A1125" s="18">
        <v>1123</v>
      </c>
      <c r="B1125" s="7">
        <v>102199</v>
      </c>
      <c r="C1125" s="7">
        <f>B2:B2245/1000000</f>
        <v>0.102199</v>
      </c>
      <c r="D1125" s="20">
        <v>2565120</v>
      </c>
      <c r="E1125" s="20">
        <f>D2:D2245/1000000</f>
        <v>2.5651199999999998</v>
      </c>
      <c r="F1125" s="21">
        <v>1130360</v>
      </c>
      <c r="G1125" s="22">
        <f>F2:F2245/1000000</f>
        <v>1.13036</v>
      </c>
      <c r="H1125" s="27">
        <f t="shared" si="17"/>
        <v>0.15289306640625</v>
      </c>
      <c r="I1125" s="29">
        <f>'Sheet1 - Table 1'!E3527/(256*256*256)</f>
        <v>6.7374706268310547E-2</v>
      </c>
    </row>
    <row r="1126" spans="1:9" ht="15" customHeight="1">
      <c r="A1126" s="18">
        <v>1124</v>
      </c>
      <c r="B1126" s="7">
        <v>102251</v>
      </c>
      <c r="C1126" s="7">
        <f>B2:B2245/1000000</f>
        <v>0.10225099999999999</v>
      </c>
      <c r="D1126" s="20">
        <v>2565888</v>
      </c>
      <c r="E1126" s="20">
        <f>D2:D2245/1000000</f>
        <v>2.5658880000000002</v>
      </c>
      <c r="F1126" s="21">
        <v>1130957</v>
      </c>
      <c r="G1126" s="22">
        <f>F2:F2245/1000000</f>
        <v>1.130957</v>
      </c>
      <c r="H1126" s="27">
        <f t="shared" si="17"/>
        <v>0.1529388427734375</v>
      </c>
      <c r="I1126" s="29">
        <f>'Sheet1 - Table 1'!E3528/(256*256*256)</f>
        <v>6.7410290241241455E-2</v>
      </c>
    </row>
    <row r="1127" spans="1:9" ht="15" customHeight="1">
      <c r="A1127" s="18">
        <v>1125</v>
      </c>
      <c r="B1127" s="7">
        <v>102060</v>
      </c>
      <c r="C1127" s="7">
        <f>B2:B2245/1000000</f>
        <v>0.10206</v>
      </c>
      <c r="D1127" s="20">
        <v>2566656</v>
      </c>
      <c r="E1127" s="20">
        <f>D2:D2245/1000000</f>
        <v>2.566656</v>
      </c>
      <c r="F1127" s="21">
        <v>1130910</v>
      </c>
      <c r="G1127" s="22">
        <f>F2:F2245/1000000</f>
        <v>1.1309100000000001</v>
      </c>
      <c r="H1127" s="27">
        <f t="shared" si="17"/>
        <v>0.152984619140625</v>
      </c>
      <c r="I1127" s="29">
        <f>'Sheet1 - Table 1'!E3529/(256*256*256)</f>
        <v>6.7407488822937012E-2</v>
      </c>
    </row>
    <row r="1128" spans="1:9" ht="15" customHeight="1">
      <c r="A1128" s="18">
        <v>1126</v>
      </c>
      <c r="B1128" s="7">
        <v>101980</v>
      </c>
      <c r="C1128" s="7">
        <f>B2:B2245/1000000</f>
        <v>0.10198</v>
      </c>
      <c r="D1128" s="20">
        <v>2567168</v>
      </c>
      <c r="E1128" s="20">
        <f>D2:D2245/1000000</f>
        <v>2.5671680000000001</v>
      </c>
      <c r="F1128" s="21">
        <v>1131431</v>
      </c>
      <c r="G1128" s="22">
        <f>F2:F2245/1000000</f>
        <v>1.1314310000000001</v>
      </c>
      <c r="H1128" s="27">
        <f t="shared" si="17"/>
        <v>0.15301513671875</v>
      </c>
      <c r="I1128" s="29">
        <f>'Sheet1 - Table 1'!E3530/(256*256*256)</f>
        <v>6.743854284286499E-2</v>
      </c>
    </row>
    <row r="1129" spans="1:9" ht="15" customHeight="1">
      <c r="A1129" s="18">
        <v>1127</v>
      </c>
      <c r="B1129" s="7">
        <v>101814</v>
      </c>
      <c r="C1129" s="7">
        <f>B2:B2245/1000000</f>
        <v>0.101814</v>
      </c>
      <c r="D1129" s="20">
        <v>2566400</v>
      </c>
      <c r="E1129" s="20">
        <f>D2:D2245/1000000</f>
        <v>2.5663999999999998</v>
      </c>
      <c r="F1129" s="21">
        <v>1131279</v>
      </c>
      <c r="G1129" s="22">
        <f>F2:F2245/1000000</f>
        <v>1.1312789999999999</v>
      </c>
      <c r="H1129" s="27">
        <f t="shared" si="17"/>
        <v>0.1529693603515625</v>
      </c>
      <c r="I1129" s="29">
        <f>'Sheet1 - Table 1'!E3531/(256*256*256)</f>
        <v>6.7429482936859131E-2</v>
      </c>
    </row>
    <row r="1130" spans="1:9" ht="15" customHeight="1">
      <c r="A1130" s="18">
        <v>1128</v>
      </c>
      <c r="B1130" s="7">
        <v>101556</v>
      </c>
      <c r="C1130" s="7">
        <f>B2:B2245/1000000</f>
        <v>0.10155599999999999</v>
      </c>
      <c r="D1130" s="20">
        <v>2566400</v>
      </c>
      <c r="E1130" s="20">
        <f>D2:D2245/1000000</f>
        <v>2.5663999999999998</v>
      </c>
      <c r="F1130" s="21">
        <v>1131759</v>
      </c>
      <c r="G1130" s="22">
        <f>F2:F2245/1000000</f>
        <v>1.131759</v>
      </c>
      <c r="H1130" s="27">
        <f t="shared" si="17"/>
        <v>0.1529693603515625</v>
      </c>
      <c r="I1130" s="29">
        <f>'Sheet1 - Table 1'!E3532/(256*256*256)</f>
        <v>6.7458093166351318E-2</v>
      </c>
    </row>
    <row r="1131" spans="1:9" ht="15" customHeight="1">
      <c r="A1131" s="18">
        <v>1129</v>
      </c>
      <c r="B1131" s="7">
        <v>101335</v>
      </c>
      <c r="C1131" s="7">
        <f>B2:B2245/1000000</f>
        <v>0.10133499999999999</v>
      </c>
      <c r="D1131" s="20">
        <v>2567680</v>
      </c>
      <c r="E1131" s="20">
        <f>D2:D2245/1000000</f>
        <v>2.5676800000000002</v>
      </c>
      <c r="F1131" s="21">
        <v>1131523</v>
      </c>
      <c r="G1131" s="22">
        <f>F2:F2245/1000000</f>
        <v>1.1315230000000001</v>
      </c>
      <c r="H1131" s="27">
        <f t="shared" si="17"/>
        <v>0.153045654296875</v>
      </c>
      <c r="I1131" s="29">
        <f>'Sheet1 - Table 1'!E3533/(256*256*256)</f>
        <v>6.7444026470184326E-2</v>
      </c>
    </row>
    <row r="1132" spans="1:9" ht="15" customHeight="1">
      <c r="A1132" s="18">
        <v>1130</v>
      </c>
      <c r="B1132" s="7">
        <v>101153</v>
      </c>
      <c r="C1132" s="7">
        <f>B2:B2245/1000000</f>
        <v>0.10115300000000001</v>
      </c>
      <c r="D1132" s="20">
        <v>2566656</v>
      </c>
      <c r="E1132" s="20">
        <f>D2:D2245/1000000</f>
        <v>2.566656</v>
      </c>
      <c r="F1132" s="21">
        <v>1132010</v>
      </c>
      <c r="G1132" s="22">
        <f>F2:F2245/1000000</f>
        <v>1.13201</v>
      </c>
      <c r="H1132" s="27">
        <f t="shared" si="17"/>
        <v>0.152984619140625</v>
      </c>
      <c r="I1132" s="29">
        <f>'Sheet1 - Table 1'!E3534/(256*256*256)</f>
        <v>6.7473053932189941E-2</v>
      </c>
    </row>
    <row r="1133" spans="1:9" ht="15" customHeight="1">
      <c r="A1133" s="18">
        <v>1131</v>
      </c>
      <c r="B1133" s="7">
        <v>100748</v>
      </c>
      <c r="C1133" s="7">
        <f>B2:B2245/1000000</f>
        <v>0.100748</v>
      </c>
      <c r="D1133" s="20">
        <v>2567168</v>
      </c>
      <c r="E1133" s="20">
        <f>D2:D2245/1000000</f>
        <v>2.5671680000000001</v>
      </c>
      <c r="F1133" s="21">
        <v>1131714</v>
      </c>
      <c r="G1133" s="22">
        <f>F2:F2245/1000000</f>
        <v>1.1317140000000001</v>
      </c>
      <c r="H1133" s="27">
        <f t="shared" si="17"/>
        <v>0.15301513671875</v>
      </c>
      <c r="I1133" s="29">
        <f>'Sheet1 - Table 1'!E3535/(256*256*256)</f>
        <v>6.7455410957336426E-2</v>
      </c>
    </row>
    <row r="1134" spans="1:9" ht="15" customHeight="1">
      <c r="A1134" s="18">
        <v>1132</v>
      </c>
      <c r="B1134" s="7">
        <v>100262</v>
      </c>
      <c r="C1134" s="7">
        <f>B2:B2245/1000000</f>
        <v>0.100262</v>
      </c>
      <c r="D1134" s="20">
        <v>2567424</v>
      </c>
      <c r="E1134" s="20">
        <f>D2:D2245/1000000</f>
        <v>2.5674239999999999</v>
      </c>
      <c r="F1134" s="21">
        <v>1132405</v>
      </c>
      <c r="G1134" s="22">
        <f>F2:F2245/1000000</f>
        <v>1.1324050000000001</v>
      </c>
      <c r="H1134" s="27">
        <f t="shared" si="17"/>
        <v>0.1530303955078125</v>
      </c>
      <c r="I1134" s="29">
        <f>'Sheet1 - Table 1'!E3536/(256*256*256)</f>
        <v>6.7496597766876221E-2</v>
      </c>
    </row>
    <row r="1135" spans="1:9" ht="15" customHeight="1">
      <c r="A1135" s="18">
        <v>1133</v>
      </c>
      <c r="B1135" s="7">
        <v>99886</v>
      </c>
      <c r="C1135" s="7">
        <f>B2:B2245/1000000</f>
        <v>9.9886000000000003E-2</v>
      </c>
      <c r="D1135" s="20">
        <v>2567168</v>
      </c>
      <c r="E1135" s="20">
        <f>D2:D2245/1000000</f>
        <v>2.5671680000000001</v>
      </c>
      <c r="F1135" s="21">
        <v>1132075</v>
      </c>
      <c r="G1135" s="22">
        <f>F2:F2245/1000000</f>
        <v>1.1320749999999999</v>
      </c>
      <c r="H1135" s="27">
        <f t="shared" si="17"/>
        <v>0.15301513671875</v>
      </c>
      <c r="I1135" s="29">
        <f>'Sheet1 - Table 1'!E3537/(256*256*256)</f>
        <v>6.7476928234100342E-2</v>
      </c>
    </row>
    <row r="1136" spans="1:9" ht="15" customHeight="1">
      <c r="A1136" s="18">
        <v>1134</v>
      </c>
      <c r="B1136" s="7">
        <v>99625</v>
      </c>
      <c r="C1136" s="7">
        <f>B2:B2245/1000000</f>
        <v>9.9625000000000005E-2</v>
      </c>
      <c r="D1136" s="20">
        <v>2568704</v>
      </c>
      <c r="E1136" s="20">
        <f>D2:D2245/1000000</f>
        <v>2.5687039999999999</v>
      </c>
      <c r="F1136" s="21">
        <v>1132703</v>
      </c>
      <c r="G1136" s="22">
        <f>F2:F2245/1000000</f>
        <v>1.132703</v>
      </c>
      <c r="H1136" s="27">
        <f t="shared" si="17"/>
        <v>0.153106689453125</v>
      </c>
      <c r="I1136" s="29">
        <f>'Sheet1 - Table 1'!E3538/(256*256*256)</f>
        <v>6.7514359951019287E-2</v>
      </c>
    </row>
    <row r="1137" spans="1:9" ht="15" customHeight="1">
      <c r="A1137" s="18">
        <v>1135</v>
      </c>
      <c r="B1137" s="7">
        <v>99461</v>
      </c>
      <c r="C1137" s="7">
        <f>B2:B2245/1000000</f>
        <v>9.9460999999999994E-2</v>
      </c>
      <c r="D1137" s="20">
        <v>2567680</v>
      </c>
      <c r="E1137" s="20">
        <f>D2:D2245/1000000</f>
        <v>2.5676800000000002</v>
      </c>
      <c r="F1137" s="21">
        <v>1132501</v>
      </c>
      <c r="G1137" s="22">
        <f>F2:F2245/1000000</f>
        <v>1.132501</v>
      </c>
      <c r="H1137" s="27">
        <f t="shared" si="17"/>
        <v>0.153045654296875</v>
      </c>
      <c r="I1137" s="29">
        <f>'Sheet1 - Table 1'!E3539/(256*256*256)</f>
        <v>6.7502319812774658E-2</v>
      </c>
    </row>
    <row r="1138" spans="1:9" ht="15" customHeight="1">
      <c r="A1138" s="18">
        <v>1136</v>
      </c>
      <c r="B1138" s="7">
        <v>99355</v>
      </c>
      <c r="C1138" s="7">
        <f>B2:B2245/1000000</f>
        <v>9.9354999999999999E-2</v>
      </c>
      <c r="D1138" s="20">
        <v>2568192</v>
      </c>
      <c r="E1138" s="20">
        <f>D2:D2245/1000000</f>
        <v>2.5681919999999998</v>
      </c>
      <c r="F1138" s="21">
        <v>1133034</v>
      </c>
      <c r="G1138" s="22">
        <f>F2:F2245/1000000</f>
        <v>1.1330340000000001</v>
      </c>
      <c r="H1138" s="27">
        <f t="shared" si="17"/>
        <v>0.153076171875</v>
      </c>
      <c r="I1138" s="29">
        <f>'Sheet1 - Table 1'!E3540/(256*256*256)</f>
        <v>6.7534089088439941E-2</v>
      </c>
    </row>
    <row r="1139" spans="1:9" ht="15" customHeight="1">
      <c r="A1139" s="18">
        <v>1137</v>
      </c>
      <c r="B1139" s="7">
        <v>99108</v>
      </c>
      <c r="C1139" s="7">
        <f>B2:B2245/1000000</f>
        <v>9.9108000000000002E-2</v>
      </c>
      <c r="D1139" s="20">
        <v>2567936</v>
      </c>
      <c r="E1139" s="20">
        <f>D2:D2245/1000000</f>
        <v>2.567936</v>
      </c>
      <c r="F1139" s="21">
        <v>1132767</v>
      </c>
      <c r="G1139" s="22">
        <f>F2:F2245/1000000</f>
        <v>1.1327670000000001</v>
      </c>
      <c r="H1139" s="27">
        <f t="shared" si="17"/>
        <v>0.1530609130859375</v>
      </c>
      <c r="I1139" s="29">
        <f>'Sheet1 - Table 1'!E3541/(256*256*256)</f>
        <v>6.7518174648284912E-2</v>
      </c>
    </row>
    <row r="1140" spans="1:9" ht="15" customHeight="1">
      <c r="A1140" s="18">
        <v>1138</v>
      </c>
      <c r="B1140" s="7">
        <v>98762</v>
      </c>
      <c r="C1140" s="7">
        <f>B2:B2245/1000000</f>
        <v>9.8762000000000003E-2</v>
      </c>
      <c r="D1140" s="20">
        <v>2568704</v>
      </c>
      <c r="E1140" s="20">
        <f>D2:D2245/1000000</f>
        <v>2.5687039999999999</v>
      </c>
      <c r="F1140" s="21">
        <v>1133466</v>
      </c>
      <c r="G1140" s="22">
        <f>F2:F2245/1000000</f>
        <v>1.1334660000000001</v>
      </c>
      <c r="H1140" s="27">
        <f t="shared" si="17"/>
        <v>0.153106689453125</v>
      </c>
      <c r="I1140" s="29">
        <f>'Sheet1 - Table 1'!E3542/(256*256*256)</f>
        <v>6.755983829498291E-2</v>
      </c>
    </row>
    <row r="1141" spans="1:9" ht="15" customHeight="1">
      <c r="A1141" s="18">
        <v>1139</v>
      </c>
      <c r="B1141" s="7">
        <v>98493</v>
      </c>
      <c r="C1141" s="7">
        <f>B2:B2245/1000000</f>
        <v>9.8492999999999997E-2</v>
      </c>
      <c r="D1141" s="20">
        <v>2569216</v>
      </c>
      <c r="E1141" s="20">
        <f>D2:D2245/1000000</f>
        <v>2.5692159999999999</v>
      </c>
      <c r="F1141" s="21">
        <v>1133225</v>
      </c>
      <c r="G1141" s="22">
        <f>F2:F2245/1000000</f>
        <v>1.1332249999999999</v>
      </c>
      <c r="H1141" s="27">
        <f t="shared" si="17"/>
        <v>0.15313720703125</v>
      </c>
      <c r="I1141" s="29">
        <f>'Sheet1 - Table 1'!E3543/(256*256*256)</f>
        <v>6.7545473575592041E-2</v>
      </c>
    </row>
    <row r="1142" spans="1:9" ht="15" customHeight="1">
      <c r="A1142" s="18">
        <v>1140</v>
      </c>
      <c r="B1142" s="7">
        <v>98339</v>
      </c>
      <c r="C1142" s="7">
        <f>B2:B2245/1000000</f>
        <v>9.8338999999999996E-2</v>
      </c>
      <c r="D1142" s="20">
        <v>2570240</v>
      </c>
      <c r="E1142" s="20">
        <f>D2:D2245/1000000</f>
        <v>2.5702400000000001</v>
      </c>
      <c r="F1142" s="21">
        <v>1133958</v>
      </c>
      <c r="G1142" s="22">
        <f>F2:F2245/1000000</f>
        <v>1.133958</v>
      </c>
      <c r="H1142" s="27">
        <f t="shared" si="17"/>
        <v>0.1531982421875</v>
      </c>
      <c r="I1142" s="29">
        <f>'Sheet1 - Table 1'!E3544/(256*256*256)</f>
        <v>6.7589163780212402E-2</v>
      </c>
    </row>
    <row r="1143" spans="1:9" ht="15" customHeight="1">
      <c r="A1143" s="18">
        <v>1141</v>
      </c>
      <c r="B1143" s="7">
        <v>98101</v>
      </c>
      <c r="C1143" s="7">
        <f>B2:B2245/1000000</f>
        <v>9.8100999999999994E-2</v>
      </c>
      <c r="D1143" s="20">
        <v>2569216</v>
      </c>
      <c r="E1143" s="20">
        <f>D2:D2245/1000000</f>
        <v>2.5692159999999999</v>
      </c>
      <c r="F1143" s="21">
        <v>1133675</v>
      </c>
      <c r="G1143" s="22">
        <f>F2:F2245/1000000</f>
        <v>1.133675</v>
      </c>
      <c r="H1143" s="27">
        <f t="shared" si="17"/>
        <v>0.15313720703125</v>
      </c>
      <c r="I1143" s="29">
        <f>'Sheet1 - Table 1'!E3545/(256*256*256)</f>
        <v>6.7572295665740967E-2</v>
      </c>
    </row>
    <row r="1144" spans="1:9" ht="15" customHeight="1">
      <c r="A1144" s="18">
        <v>1142</v>
      </c>
      <c r="B1144" s="7">
        <v>97906</v>
      </c>
      <c r="C1144" s="7">
        <f>B2:B2245/1000000</f>
        <v>9.7906000000000007E-2</v>
      </c>
      <c r="D1144" s="20">
        <v>2570240</v>
      </c>
      <c r="E1144" s="20">
        <f>D2:D2245/1000000</f>
        <v>2.5702400000000001</v>
      </c>
      <c r="F1144" s="21">
        <v>1134102</v>
      </c>
      <c r="G1144" s="22">
        <f>F2:F2245/1000000</f>
        <v>1.1341019999999999</v>
      </c>
      <c r="H1144" s="27">
        <f t="shared" si="17"/>
        <v>0.1531982421875</v>
      </c>
      <c r="I1144" s="29">
        <f>'Sheet1 - Table 1'!E3546/(256*256*256)</f>
        <v>6.7597746849060059E-2</v>
      </c>
    </row>
    <row r="1145" spans="1:9" ht="15" customHeight="1">
      <c r="A1145" s="18">
        <v>1143</v>
      </c>
      <c r="B1145" s="7">
        <v>97719</v>
      </c>
      <c r="C1145" s="7">
        <f>B2:B2245/1000000</f>
        <v>9.7719E-2</v>
      </c>
      <c r="D1145" s="20">
        <v>2569728</v>
      </c>
      <c r="E1145" s="20">
        <f>D2:D2245/1000000</f>
        <v>2.569728</v>
      </c>
      <c r="F1145" s="21">
        <v>1134006</v>
      </c>
      <c r="G1145" s="22">
        <f>F2:F2245/1000000</f>
        <v>1.1340060000000001</v>
      </c>
      <c r="H1145" s="27">
        <f t="shared" si="17"/>
        <v>0.153167724609375</v>
      </c>
      <c r="I1145" s="29">
        <f>'Sheet1 - Table 1'!E3547/(256*256*256)</f>
        <v>6.7592024803161621E-2</v>
      </c>
    </row>
    <row r="1146" spans="1:9" ht="15" customHeight="1">
      <c r="A1146" s="18">
        <v>1144</v>
      </c>
      <c r="B1146" s="7">
        <v>97744</v>
      </c>
      <c r="C1146" s="7">
        <f>B2:B2245/1000000</f>
        <v>9.7743999999999998E-2</v>
      </c>
      <c r="D1146" s="20">
        <v>2569984</v>
      </c>
      <c r="E1146" s="20">
        <f>D2:D2245/1000000</f>
        <v>2.5699839999999998</v>
      </c>
      <c r="F1146" s="21">
        <v>1134426</v>
      </c>
      <c r="G1146" s="22">
        <f>F2:F2245/1000000</f>
        <v>1.1344259999999999</v>
      </c>
      <c r="H1146" s="27">
        <f t="shared" si="17"/>
        <v>0.1531829833984375</v>
      </c>
      <c r="I1146" s="29">
        <f>'Sheet1 - Table 1'!E3548/(256*256*256)</f>
        <v>6.7617058753967285E-2</v>
      </c>
    </row>
    <row r="1147" spans="1:9" ht="15" customHeight="1">
      <c r="A1147" s="18">
        <v>1145</v>
      </c>
      <c r="B1147" s="7">
        <v>97608</v>
      </c>
      <c r="C1147" s="7">
        <f>B2:B2245/1000000</f>
        <v>9.7608E-2</v>
      </c>
      <c r="D1147" s="20">
        <v>2569984</v>
      </c>
      <c r="E1147" s="20">
        <f>D2:D2245/1000000</f>
        <v>2.5699839999999998</v>
      </c>
      <c r="F1147" s="21">
        <v>1134487</v>
      </c>
      <c r="G1147" s="22">
        <f>F2:F2245/1000000</f>
        <v>1.134487</v>
      </c>
      <c r="H1147" s="27">
        <f t="shared" si="17"/>
        <v>0.1531829833984375</v>
      </c>
      <c r="I1147" s="29">
        <f>'Sheet1 - Table 1'!E3549/(256*256*256)</f>
        <v>6.7620694637298584E-2</v>
      </c>
    </row>
    <row r="1148" spans="1:9" ht="15" customHeight="1">
      <c r="A1148" s="18">
        <v>1146</v>
      </c>
      <c r="B1148" s="7">
        <v>97454</v>
      </c>
      <c r="C1148" s="7">
        <f>B2:B2245/1000000</f>
        <v>9.7453999999999999E-2</v>
      </c>
      <c r="D1148" s="20">
        <v>2572032</v>
      </c>
      <c r="E1148" s="20">
        <f>D2:D2245/1000000</f>
        <v>2.5720320000000001</v>
      </c>
      <c r="F1148" s="21">
        <v>1135034</v>
      </c>
      <c r="G1148" s="22">
        <f>F2:F2245/1000000</f>
        <v>1.1350340000000001</v>
      </c>
      <c r="H1148" s="27">
        <f t="shared" si="17"/>
        <v>0.1533050537109375</v>
      </c>
      <c r="I1148" s="29">
        <f>'Sheet1 - Table 1'!E3550/(256*256*256)</f>
        <v>6.7653298377990723E-2</v>
      </c>
    </row>
    <row r="1149" spans="1:9" ht="15" customHeight="1">
      <c r="A1149" s="18">
        <v>1147</v>
      </c>
      <c r="B1149" s="7">
        <v>97367</v>
      </c>
      <c r="C1149" s="7">
        <f>B2:B2245/1000000</f>
        <v>9.7366999999999995E-2</v>
      </c>
      <c r="D1149" s="20">
        <v>2570752</v>
      </c>
      <c r="E1149" s="20">
        <f>D2:D2245/1000000</f>
        <v>2.5707520000000001</v>
      </c>
      <c r="F1149" s="21">
        <v>1134745</v>
      </c>
      <c r="G1149" s="22">
        <f>F2:F2245/1000000</f>
        <v>1.1347449999999999</v>
      </c>
      <c r="H1149" s="27">
        <f t="shared" si="17"/>
        <v>0.153228759765625</v>
      </c>
      <c r="I1149" s="29">
        <f>'Sheet1 - Table 1'!E3551/(256*256*256)</f>
        <v>6.7636072635650635E-2</v>
      </c>
    </row>
    <row r="1150" spans="1:9" ht="15" customHeight="1">
      <c r="A1150" s="18">
        <v>1148</v>
      </c>
      <c r="B1150" s="7">
        <v>97218</v>
      </c>
      <c r="C1150" s="7">
        <f>B2:B2245/1000000</f>
        <v>9.7217999999999999E-2</v>
      </c>
      <c r="D1150" s="20">
        <v>2570496</v>
      </c>
      <c r="E1150" s="20">
        <f>D2:D2245/1000000</f>
        <v>2.5704959999999999</v>
      </c>
      <c r="F1150" s="21">
        <v>1135265</v>
      </c>
      <c r="G1150" s="22">
        <f>F2:F2245/1000000</f>
        <v>1.135265</v>
      </c>
      <c r="H1150" s="27">
        <f t="shared" si="17"/>
        <v>0.1532135009765625</v>
      </c>
      <c r="I1150" s="29">
        <f>'Sheet1 - Table 1'!E3552/(256*256*256)</f>
        <v>6.7667067050933838E-2</v>
      </c>
    </row>
    <row r="1151" spans="1:9" ht="15" customHeight="1">
      <c r="A1151" s="18">
        <v>1149</v>
      </c>
      <c r="B1151" s="7">
        <v>96882</v>
      </c>
      <c r="C1151" s="7">
        <f>B2:B2245/1000000</f>
        <v>9.6881999999999996E-2</v>
      </c>
      <c r="D1151" s="20">
        <v>2571264</v>
      </c>
      <c r="E1151" s="20">
        <f>D2:D2245/1000000</f>
        <v>2.5712640000000002</v>
      </c>
      <c r="F1151" s="21">
        <v>1135259</v>
      </c>
      <c r="G1151" s="22">
        <f>F2:F2245/1000000</f>
        <v>1.135259</v>
      </c>
      <c r="H1151" s="27">
        <f t="shared" si="17"/>
        <v>0.15325927734375</v>
      </c>
      <c r="I1151" s="29">
        <f>'Sheet1 - Table 1'!E3553/(256*256*256)</f>
        <v>6.7666709423065186E-2</v>
      </c>
    </row>
    <row r="1152" spans="1:9" ht="15" customHeight="1">
      <c r="A1152" s="18">
        <v>1150</v>
      </c>
      <c r="B1152" s="7">
        <v>96616</v>
      </c>
      <c r="C1152" s="7">
        <f>B2:B2245/1000000</f>
        <v>9.6615999999999994E-2</v>
      </c>
      <c r="D1152" s="20">
        <v>2572800</v>
      </c>
      <c r="E1152" s="20">
        <f>D2:D2245/1000000</f>
        <v>2.5728</v>
      </c>
      <c r="F1152" s="21">
        <v>1135640</v>
      </c>
      <c r="G1152" s="22">
        <f>F2:F2245/1000000</f>
        <v>1.13564</v>
      </c>
      <c r="H1152" s="27">
        <f t="shared" si="17"/>
        <v>0.153350830078125</v>
      </c>
      <c r="I1152" s="29">
        <f>'Sheet1 - Table 1'!E3554/(256*256*256)</f>
        <v>6.7689418792724609E-2</v>
      </c>
    </row>
    <row r="1153" spans="1:9" ht="15" customHeight="1">
      <c r="A1153" s="18">
        <v>1151</v>
      </c>
      <c r="B1153" s="7">
        <v>96470</v>
      </c>
      <c r="C1153" s="7">
        <f>B2:B2245/1000000</f>
        <v>9.647E-2</v>
      </c>
      <c r="D1153" s="20">
        <v>2573312</v>
      </c>
      <c r="E1153" s="20">
        <f>D2:D2245/1000000</f>
        <v>2.573312</v>
      </c>
      <c r="F1153" s="21">
        <v>1135529</v>
      </c>
      <c r="G1153" s="22">
        <f>F2:F2245/1000000</f>
        <v>1.135529</v>
      </c>
      <c r="H1153" s="27">
        <f t="shared" si="17"/>
        <v>0.15338134765625</v>
      </c>
      <c r="I1153" s="29">
        <f>'Sheet1 - Table 1'!E3555/(256*256*256)</f>
        <v>6.7682802677154541E-2</v>
      </c>
    </row>
    <row r="1154" spans="1:9" ht="15" customHeight="1">
      <c r="A1154" s="18">
        <v>1152</v>
      </c>
      <c r="B1154" s="7">
        <v>96459</v>
      </c>
      <c r="C1154" s="7">
        <f>B2:B2245/1000000</f>
        <v>9.6459000000000003E-2</v>
      </c>
      <c r="D1154" s="20">
        <v>2573568</v>
      </c>
      <c r="E1154" s="20">
        <f>D2:D2245/1000000</f>
        <v>2.5735679999999999</v>
      </c>
      <c r="F1154" s="21">
        <v>1135994</v>
      </c>
      <c r="G1154" s="22">
        <f>F2:F2245/1000000</f>
        <v>1.1359939999999999</v>
      </c>
      <c r="H1154" s="27">
        <f t="shared" si="17"/>
        <v>0.1533966064453125</v>
      </c>
      <c r="I1154" s="29">
        <f>'Sheet1 - Table 1'!E3556/(256*256*256)</f>
        <v>6.7710518836975098E-2</v>
      </c>
    </row>
    <row r="1155" spans="1:9" ht="15" customHeight="1">
      <c r="A1155" s="18">
        <v>1153</v>
      </c>
      <c r="B1155" s="7">
        <v>96193</v>
      </c>
      <c r="C1155" s="7">
        <f>B2:B2245/1000000</f>
        <v>9.6193000000000001E-2</v>
      </c>
      <c r="D1155" s="20">
        <v>2574080</v>
      </c>
      <c r="E1155" s="20">
        <f>D2:D2245/1000000</f>
        <v>2.5740799999999999</v>
      </c>
      <c r="F1155" s="21">
        <v>1135793</v>
      </c>
      <c r="G1155" s="22">
        <f>F2:F2245/1000000</f>
        <v>1.1357930000000001</v>
      </c>
      <c r="H1155" s="27">
        <f t="shared" ref="H1155:H1218" si="18">(D1155 / POWER(256,3))</f>
        <v>0.1534271240234375</v>
      </c>
      <c r="I1155" s="29">
        <f>'Sheet1 - Table 1'!E3557/(256*256*256)</f>
        <v>6.7698538303375244E-2</v>
      </c>
    </row>
    <row r="1156" spans="1:9" ht="15" customHeight="1">
      <c r="A1156" s="18">
        <v>1154</v>
      </c>
      <c r="B1156" s="7">
        <v>96231</v>
      </c>
      <c r="C1156" s="7">
        <f>B2:B2245/1000000</f>
        <v>9.6230999999999997E-2</v>
      </c>
      <c r="D1156" s="20">
        <v>2573056</v>
      </c>
      <c r="E1156" s="20">
        <f>D2:D2245/1000000</f>
        <v>2.5730559999999998</v>
      </c>
      <c r="F1156" s="21">
        <v>1136337</v>
      </c>
      <c r="G1156" s="22">
        <f>F2:F2245/1000000</f>
        <v>1.1363369999999999</v>
      </c>
      <c r="H1156" s="27">
        <f t="shared" si="18"/>
        <v>0.1533660888671875</v>
      </c>
      <c r="I1156" s="29">
        <f>'Sheet1 - Table 1'!E3558/(256*256*256)</f>
        <v>6.7730963230133057E-2</v>
      </c>
    </row>
    <row r="1157" spans="1:9" ht="15" customHeight="1">
      <c r="A1157" s="18">
        <v>1155</v>
      </c>
      <c r="B1157" s="7">
        <v>96105</v>
      </c>
      <c r="C1157" s="7">
        <f>B2:B2245/1000000</f>
        <v>9.6104999999999996E-2</v>
      </c>
      <c r="D1157" s="20">
        <v>2575104</v>
      </c>
      <c r="E1157" s="20">
        <f>D2:D2245/1000000</f>
        <v>2.5751040000000001</v>
      </c>
      <c r="F1157" s="21">
        <v>1136260</v>
      </c>
      <c r="G1157" s="22">
        <f>F2:F2245/1000000</f>
        <v>1.13626</v>
      </c>
      <c r="H1157" s="27">
        <f t="shared" si="18"/>
        <v>0.1534881591796875</v>
      </c>
      <c r="I1157" s="29">
        <f>'Sheet1 - Table 1'!E3559/(256*256*256)</f>
        <v>6.7726373672485352E-2</v>
      </c>
    </row>
    <row r="1158" spans="1:9" ht="15" customHeight="1">
      <c r="A1158" s="18">
        <v>1156</v>
      </c>
      <c r="B1158" s="7">
        <v>95776</v>
      </c>
      <c r="C1158" s="7">
        <f>B2:B2245/1000000</f>
        <v>9.5776E-2</v>
      </c>
      <c r="D1158" s="20">
        <v>2575104</v>
      </c>
      <c r="E1158" s="20">
        <f>D2:D2245/1000000</f>
        <v>2.5751040000000001</v>
      </c>
      <c r="F1158" s="21">
        <v>1136688</v>
      </c>
      <c r="G1158" s="22">
        <f>F2:F2245/1000000</f>
        <v>1.1366879999999999</v>
      </c>
      <c r="H1158" s="27">
        <f t="shared" si="18"/>
        <v>0.1534881591796875</v>
      </c>
      <c r="I1158" s="29">
        <f>'Sheet1 - Table 1'!E3560/(256*256*256)</f>
        <v>6.7751884460449219E-2</v>
      </c>
    </row>
    <row r="1159" spans="1:9" ht="15" customHeight="1">
      <c r="A1159" s="18">
        <v>1157</v>
      </c>
      <c r="B1159" s="7">
        <v>95611</v>
      </c>
      <c r="C1159" s="7">
        <f>B2:B2245/1000000</f>
        <v>9.5611000000000002E-2</v>
      </c>
      <c r="D1159" s="20">
        <v>2575616</v>
      </c>
      <c r="E1159" s="20">
        <f>D2:D2245/1000000</f>
        <v>2.5756160000000001</v>
      </c>
      <c r="F1159" s="21">
        <v>1136650</v>
      </c>
      <c r="G1159" s="22">
        <f>F2:F2245/1000000</f>
        <v>1.1366499999999999</v>
      </c>
      <c r="H1159" s="27">
        <f t="shared" si="18"/>
        <v>0.1535186767578125</v>
      </c>
      <c r="I1159" s="29">
        <f>'Sheet1 - Table 1'!E3561/(256*256*256)</f>
        <v>6.7749619483947754E-2</v>
      </c>
    </row>
    <row r="1160" spans="1:9" ht="15" customHeight="1">
      <c r="A1160" s="18">
        <v>1158</v>
      </c>
      <c r="B1160" s="7">
        <v>95406</v>
      </c>
      <c r="C1160" s="7">
        <f>B2:B2245/1000000</f>
        <v>9.5406000000000005E-2</v>
      </c>
      <c r="D1160" s="20">
        <v>2576640</v>
      </c>
      <c r="E1160" s="20">
        <f>D2:D2245/1000000</f>
        <v>2.5766399999999998</v>
      </c>
      <c r="F1160" s="21">
        <v>1137033</v>
      </c>
      <c r="G1160" s="22">
        <f>F2:F2245/1000000</f>
        <v>1.137033</v>
      </c>
      <c r="H1160" s="27">
        <f t="shared" si="18"/>
        <v>0.1535797119140625</v>
      </c>
      <c r="I1160" s="29">
        <f>'Sheet1 - Table 1'!E3562/(256*256*256)</f>
        <v>6.7772448062896729E-2</v>
      </c>
    </row>
    <row r="1161" spans="1:9" ht="15" customHeight="1">
      <c r="A1161" s="18">
        <v>1159</v>
      </c>
      <c r="B1161" s="7">
        <v>95243</v>
      </c>
      <c r="C1161" s="7">
        <f>B2:B2245/1000000</f>
        <v>9.5242999999999994E-2</v>
      </c>
      <c r="D1161" s="20">
        <v>2577152</v>
      </c>
      <c r="E1161" s="20">
        <f>D2:D2245/1000000</f>
        <v>2.5771519999999999</v>
      </c>
      <c r="F1161" s="21">
        <v>1136941</v>
      </c>
      <c r="G1161" s="22">
        <f>F2:F2245/1000000</f>
        <v>1.136941</v>
      </c>
      <c r="H1161" s="27">
        <f t="shared" si="18"/>
        <v>0.1536102294921875</v>
      </c>
      <c r="I1161" s="29">
        <f>'Sheet1 - Table 1'!E3563/(256*256*256)</f>
        <v>6.7766964435577393E-2</v>
      </c>
    </row>
    <row r="1162" spans="1:9" ht="15" customHeight="1">
      <c r="A1162" s="18">
        <v>1160</v>
      </c>
      <c r="B1162" s="7">
        <v>95133</v>
      </c>
      <c r="C1162" s="7">
        <f>B2:B2245/1000000</f>
        <v>9.5132999999999995E-2</v>
      </c>
      <c r="D1162" s="20">
        <v>2577664</v>
      </c>
      <c r="E1162" s="20">
        <f>D2:D2245/1000000</f>
        <v>2.577664</v>
      </c>
      <c r="F1162" s="21">
        <v>1137281</v>
      </c>
      <c r="G1162" s="22">
        <f>F2:F2245/1000000</f>
        <v>1.137281</v>
      </c>
      <c r="H1162" s="27">
        <f t="shared" si="18"/>
        <v>0.1536407470703125</v>
      </c>
      <c r="I1162" s="29">
        <f>'Sheet1 - Table 1'!E3564/(256*256*256)</f>
        <v>6.7787230014801025E-2</v>
      </c>
    </row>
    <row r="1163" spans="1:9" ht="15" customHeight="1">
      <c r="A1163" s="18">
        <v>1161</v>
      </c>
      <c r="B1163" s="7">
        <v>95085</v>
      </c>
      <c r="C1163" s="7">
        <f>B2:B2245/1000000</f>
        <v>9.5085000000000003E-2</v>
      </c>
      <c r="D1163" s="20">
        <v>2577408</v>
      </c>
      <c r="E1163" s="20">
        <f>D2:D2245/1000000</f>
        <v>2.5774080000000001</v>
      </c>
      <c r="F1163" s="21">
        <v>1137183</v>
      </c>
      <c r="G1163" s="22">
        <f>F2:F2245/1000000</f>
        <v>1.1371830000000001</v>
      </c>
      <c r="H1163" s="27">
        <f t="shared" si="18"/>
        <v>0.15362548828125</v>
      </c>
      <c r="I1163" s="29">
        <f>'Sheet1 - Table 1'!E3565/(256*256*256)</f>
        <v>6.7781388759613037E-2</v>
      </c>
    </row>
    <row r="1164" spans="1:9" ht="15" customHeight="1">
      <c r="A1164" s="18">
        <v>1162</v>
      </c>
      <c r="B1164" s="7">
        <v>94815</v>
      </c>
      <c r="C1164" s="7">
        <f>B2:B2245/1000000</f>
        <v>9.4814999999999997E-2</v>
      </c>
      <c r="D1164" s="20">
        <v>2577920</v>
      </c>
      <c r="E1164" s="20">
        <f>D2:D2245/1000000</f>
        <v>2.5779200000000002</v>
      </c>
      <c r="F1164" s="21">
        <v>1137731</v>
      </c>
      <c r="G1164" s="22">
        <f>F2:F2245/1000000</f>
        <v>1.137731</v>
      </c>
      <c r="H1164" s="27">
        <f t="shared" si="18"/>
        <v>0.153656005859375</v>
      </c>
      <c r="I1164" s="29">
        <f>'Sheet1 - Table 1'!E3566/(256*256*256)</f>
        <v>6.7814052104949951E-2</v>
      </c>
    </row>
    <row r="1165" spans="1:9" ht="15" customHeight="1">
      <c r="A1165" s="18">
        <v>1163</v>
      </c>
      <c r="B1165" s="7">
        <v>94751</v>
      </c>
      <c r="C1165" s="7">
        <f>B2:B2245/1000000</f>
        <v>9.4751000000000002E-2</v>
      </c>
      <c r="D1165" s="20">
        <v>2577920</v>
      </c>
      <c r="E1165" s="20">
        <f>D2:D2245/1000000</f>
        <v>2.5779200000000002</v>
      </c>
      <c r="F1165" s="21">
        <v>1137790</v>
      </c>
      <c r="G1165" s="22">
        <f>F2:F2245/1000000</f>
        <v>1.1377900000000001</v>
      </c>
      <c r="H1165" s="27">
        <f t="shared" si="18"/>
        <v>0.153656005859375</v>
      </c>
      <c r="I1165" s="29">
        <f>'Sheet1 - Table 1'!E3567/(256*256*256)</f>
        <v>6.7817568778991699E-2</v>
      </c>
    </row>
    <row r="1166" spans="1:9" ht="15" customHeight="1">
      <c r="A1166" s="18">
        <v>1164</v>
      </c>
      <c r="B1166" s="7">
        <v>94591</v>
      </c>
      <c r="C1166" s="7">
        <f>B2:B2245/1000000</f>
        <v>9.4590999999999995E-2</v>
      </c>
      <c r="D1166" s="20">
        <v>2577152</v>
      </c>
      <c r="E1166" s="20">
        <f>D2:D2245/1000000</f>
        <v>2.5771519999999999</v>
      </c>
      <c r="F1166" s="21">
        <v>1138004</v>
      </c>
      <c r="G1166" s="22">
        <f>F2:F2245/1000000</f>
        <v>1.138004</v>
      </c>
      <c r="H1166" s="27">
        <f t="shared" si="18"/>
        <v>0.1536102294921875</v>
      </c>
      <c r="I1166" s="29">
        <f>'Sheet1 - Table 1'!E3568/(256*256*256)</f>
        <v>6.7830324172973633E-2</v>
      </c>
    </row>
    <row r="1167" spans="1:9" ht="15" customHeight="1">
      <c r="A1167" s="18">
        <v>1165</v>
      </c>
      <c r="B1167" s="7">
        <v>94361</v>
      </c>
      <c r="C1167" s="7">
        <f>B2:B2245/1000000</f>
        <v>9.4361E-2</v>
      </c>
      <c r="D1167" s="20">
        <v>2577664</v>
      </c>
      <c r="E1167" s="20">
        <f>D2:D2245/1000000</f>
        <v>2.577664</v>
      </c>
      <c r="F1167" s="21">
        <v>1138152</v>
      </c>
      <c r="G1167" s="22">
        <f>F2:F2245/1000000</f>
        <v>1.1381520000000001</v>
      </c>
      <c r="H1167" s="27">
        <f t="shared" si="18"/>
        <v>0.1536407470703125</v>
      </c>
      <c r="I1167" s="29">
        <f>'Sheet1 - Table 1'!E3569/(256*256*256)</f>
        <v>6.7839145660400391E-2</v>
      </c>
    </row>
    <row r="1168" spans="1:9" ht="15" customHeight="1">
      <c r="A1168" s="18">
        <v>1166</v>
      </c>
      <c r="B1168" s="7">
        <v>93961</v>
      </c>
      <c r="C1168" s="7">
        <f>B2:B2245/1000000</f>
        <v>9.3961000000000003E-2</v>
      </c>
      <c r="D1168" s="20">
        <v>2578432</v>
      </c>
      <c r="E1168" s="20">
        <f>D2:D2245/1000000</f>
        <v>2.5784319999999998</v>
      </c>
      <c r="F1168" s="21">
        <v>1138538</v>
      </c>
      <c r="G1168" s="22">
        <f>F2:F2245/1000000</f>
        <v>1.138538</v>
      </c>
      <c r="H1168" s="27">
        <f t="shared" si="18"/>
        <v>0.1536865234375</v>
      </c>
      <c r="I1168" s="29">
        <f>'Sheet1 - Table 1'!E3570/(256*256*256)</f>
        <v>6.7862153053283691E-2</v>
      </c>
    </row>
    <row r="1169" spans="1:9" ht="15" customHeight="1">
      <c r="A1169" s="18">
        <v>1167</v>
      </c>
      <c r="B1169" s="7">
        <v>93923</v>
      </c>
      <c r="C1169" s="7">
        <f>B2:B2245/1000000</f>
        <v>9.3923000000000006E-2</v>
      </c>
      <c r="D1169" s="20">
        <v>2578432</v>
      </c>
      <c r="E1169" s="20">
        <f>D2:D2245/1000000</f>
        <v>2.5784319999999998</v>
      </c>
      <c r="F1169" s="21">
        <v>1138540</v>
      </c>
      <c r="G1169" s="22">
        <f>F2:F2245/1000000</f>
        <v>1.1385400000000001</v>
      </c>
      <c r="H1169" s="27">
        <f t="shared" si="18"/>
        <v>0.1536865234375</v>
      </c>
      <c r="I1169" s="29">
        <f>'Sheet1 - Table 1'!E3571/(256*256*256)</f>
        <v>6.7862272262573242E-2</v>
      </c>
    </row>
    <row r="1170" spans="1:9" ht="15" customHeight="1">
      <c r="A1170" s="18">
        <v>1168</v>
      </c>
      <c r="B1170" s="7">
        <v>93656</v>
      </c>
      <c r="C1170" s="7">
        <f>B2:B2245/1000000</f>
        <v>9.3656000000000003E-2</v>
      </c>
      <c r="D1170" s="20">
        <v>2579968</v>
      </c>
      <c r="E1170" s="20">
        <f>D2:D2245/1000000</f>
        <v>2.579968</v>
      </c>
      <c r="F1170" s="21">
        <v>1139010</v>
      </c>
      <c r="G1170" s="22">
        <f>F2:F2245/1000000</f>
        <v>1.1390100000000001</v>
      </c>
      <c r="H1170" s="27">
        <f t="shared" si="18"/>
        <v>0.153778076171875</v>
      </c>
      <c r="I1170" s="29">
        <f>'Sheet1 - Table 1'!E3572/(256*256*256)</f>
        <v>6.7890286445617676E-2</v>
      </c>
    </row>
    <row r="1171" spans="1:9" ht="15" customHeight="1">
      <c r="A1171" s="18">
        <v>1169</v>
      </c>
      <c r="B1171" s="7">
        <v>93353</v>
      </c>
      <c r="C1171" s="7">
        <f>B2:B2245/1000000</f>
        <v>9.3353000000000005E-2</v>
      </c>
      <c r="D1171" s="20">
        <v>2579712</v>
      </c>
      <c r="E1171" s="20">
        <f>D2:D2245/1000000</f>
        <v>2.5797119999999998</v>
      </c>
      <c r="F1171" s="21">
        <v>1139053</v>
      </c>
      <c r="G1171" s="22">
        <f>F2:F2245/1000000</f>
        <v>1.1390530000000001</v>
      </c>
      <c r="H1171" s="27">
        <f t="shared" si="18"/>
        <v>0.1537628173828125</v>
      </c>
      <c r="I1171" s="29">
        <f>'Sheet1 - Table 1'!E3573/(256*256*256)</f>
        <v>6.7892849445343018E-2</v>
      </c>
    </row>
    <row r="1172" spans="1:9" ht="15" customHeight="1">
      <c r="A1172" s="18">
        <v>1170</v>
      </c>
      <c r="B1172" s="7">
        <v>93204</v>
      </c>
      <c r="C1172" s="7">
        <f>B2:B2245/1000000</f>
        <v>9.3203999999999995E-2</v>
      </c>
      <c r="D1172" s="20">
        <v>2579968</v>
      </c>
      <c r="E1172" s="20">
        <f>D2:D2245/1000000</f>
        <v>2.579968</v>
      </c>
      <c r="F1172" s="21">
        <v>1139200</v>
      </c>
      <c r="G1172" s="22">
        <f>F2:F2245/1000000</f>
        <v>1.1392</v>
      </c>
      <c r="H1172" s="27">
        <f t="shared" si="18"/>
        <v>0.153778076171875</v>
      </c>
      <c r="I1172" s="29">
        <f>'Sheet1 - Table 1'!E3574/(256*256*256)</f>
        <v>6.7901611328125E-2</v>
      </c>
    </row>
    <row r="1173" spans="1:9" ht="15" customHeight="1">
      <c r="A1173" s="18">
        <v>1171</v>
      </c>
      <c r="B1173" s="7">
        <v>93260</v>
      </c>
      <c r="C1173" s="7">
        <f>B2:B2245/1000000</f>
        <v>9.3259999999999996E-2</v>
      </c>
      <c r="D1173" s="20">
        <v>2580224</v>
      </c>
      <c r="E1173" s="20">
        <f>D2:D2245/1000000</f>
        <v>2.5802239999999999</v>
      </c>
      <c r="F1173" s="21">
        <v>1139281</v>
      </c>
      <c r="G1173" s="22">
        <f>F2:F2245/1000000</f>
        <v>1.139281</v>
      </c>
      <c r="H1173" s="27">
        <f t="shared" si="18"/>
        <v>0.1537933349609375</v>
      </c>
      <c r="I1173" s="29">
        <f>'Sheet1 - Table 1'!E3575/(256*256*256)</f>
        <v>6.7906439304351807E-2</v>
      </c>
    </row>
    <row r="1174" spans="1:9" ht="15" customHeight="1">
      <c r="A1174" s="18">
        <v>1172</v>
      </c>
      <c r="B1174" s="7">
        <v>93262</v>
      </c>
      <c r="C1174" s="7">
        <f>B2:B2245/1000000</f>
        <v>9.3261999999999998E-2</v>
      </c>
      <c r="D1174" s="20">
        <v>2580224</v>
      </c>
      <c r="E1174" s="20">
        <f>D2:D2245/1000000</f>
        <v>2.5802239999999999</v>
      </c>
      <c r="F1174" s="21">
        <v>1139437</v>
      </c>
      <c r="G1174" s="22">
        <f>F2:F2245/1000000</f>
        <v>1.139437</v>
      </c>
      <c r="H1174" s="27">
        <f t="shared" si="18"/>
        <v>0.1537933349609375</v>
      </c>
      <c r="I1174" s="29">
        <f>'Sheet1 - Table 1'!E3576/(256*256*256)</f>
        <v>6.7915737628936768E-2</v>
      </c>
    </row>
    <row r="1175" spans="1:9" ht="15" customHeight="1">
      <c r="A1175" s="18">
        <v>1173</v>
      </c>
      <c r="B1175" s="7">
        <v>93334</v>
      </c>
      <c r="C1175" s="7">
        <f>B2:B2245/1000000</f>
        <v>9.3334E-2</v>
      </c>
      <c r="D1175" s="20">
        <v>2580480</v>
      </c>
      <c r="E1175" s="20">
        <f>D2:D2245/1000000</f>
        <v>2.5804800000000001</v>
      </c>
      <c r="F1175" s="21">
        <v>1139513</v>
      </c>
      <c r="G1175" s="22">
        <f>F2:F2245/1000000</f>
        <v>1.139513</v>
      </c>
      <c r="H1175" s="27">
        <f t="shared" si="18"/>
        <v>0.15380859375</v>
      </c>
      <c r="I1175" s="29">
        <f>'Sheet1 - Table 1'!E3577/(256*256*256)</f>
        <v>6.7920267581939697E-2</v>
      </c>
    </row>
    <row r="1176" spans="1:9" ht="15" customHeight="1">
      <c r="A1176" s="18">
        <v>1174</v>
      </c>
      <c r="B1176" s="7">
        <v>93275</v>
      </c>
      <c r="C1176" s="7">
        <f>B2:B2245/1000000</f>
        <v>9.3274999999999997E-2</v>
      </c>
      <c r="D1176" s="20">
        <v>2580480</v>
      </c>
      <c r="E1176" s="20">
        <f>D2:D2245/1000000</f>
        <v>2.5804800000000001</v>
      </c>
      <c r="F1176" s="21">
        <v>1139821</v>
      </c>
      <c r="G1176" s="22">
        <f>F2:F2245/1000000</f>
        <v>1.139821</v>
      </c>
      <c r="H1176" s="27">
        <f t="shared" si="18"/>
        <v>0.15380859375</v>
      </c>
      <c r="I1176" s="29">
        <f>'Sheet1 - Table 1'!E3578/(256*256*256)</f>
        <v>6.7938625812530518E-2</v>
      </c>
    </row>
    <row r="1177" spans="1:9" ht="15" customHeight="1">
      <c r="A1177" s="18">
        <v>1175</v>
      </c>
      <c r="B1177" s="7">
        <v>92927</v>
      </c>
      <c r="C1177" s="7">
        <f>B2:B2245/1000000</f>
        <v>9.2926999999999996E-2</v>
      </c>
      <c r="D1177" s="20">
        <v>2581760</v>
      </c>
      <c r="E1177" s="20">
        <f>D2:D2245/1000000</f>
        <v>2.5817600000000001</v>
      </c>
      <c r="F1177" s="21">
        <v>1139991</v>
      </c>
      <c r="G1177" s="22">
        <f>F2:F2245/1000000</f>
        <v>1.139991</v>
      </c>
      <c r="H1177" s="27">
        <f t="shared" si="18"/>
        <v>0.1538848876953125</v>
      </c>
      <c r="I1177" s="29">
        <f>'Sheet1 - Table 1'!E3579/(256*256*256)</f>
        <v>6.7948758602142334E-2</v>
      </c>
    </row>
    <row r="1178" spans="1:9" ht="15" customHeight="1">
      <c r="A1178" s="18">
        <v>1176</v>
      </c>
      <c r="B1178" s="7">
        <v>92672</v>
      </c>
      <c r="C1178" s="7">
        <f>B2:B2245/1000000</f>
        <v>9.2672000000000004E-2</v>
      </c>
      <c r="D1178" s="20">
        <v>2582016</v>
      </c>
      <c r="E1178" s="20">
        <f>D2:D2245/1000000</f>
        <v>2.5820159999999999</v>
      </c>
      <c r="F1178" s="21">
        <v>1140206</v>
      </c>
      <c r="G1178" s="22">
        <f>F2:F2245/1000000</f>
        <v>1.1402060000000001</v>
      </c>
      <c r="H1178" s="27">
        <f t="shared" si="18"/>
        <v>0.153900146484375</v>
      </c>
      <c r="I1178" s="29">
        <f>'Sheet1 - Table 1'!E3580/(256*256*256)</f>
        <v>6.7961573600769043E-2</v>
      </c>
    </row>
    <row r="1179" spans="1:9" ht="15" customHeight="1">
      <c r="A1179" s="18">
        <v>1177</v>
      </c>
      <c r="B1179" s="7">
        <v>92525</v>
      </c>
      <c r="C1179" s="7">
        <f>B2:B2245/1000000</f>
        <v>9.2524999999999996E-2</v>
      </c>
      <c r="D1179" s="20">
        <v>2582272</v>
      </c>
      <c r="E1179" s="20">
        <f>D2:D2245/1000000</f>
        <v>2.5822720000000001</v>
      </c>
      <c r="F1179" s="21">
        <v>1140249</v>
      </c>
      <c r="G1179" s="22">
        <f>F2:F2245/1000000</f>
        <v>1.1402490000000001</v>
      </c>
      <c r="H1179" s="27">
        <f t="shared" si="18"/>
        <v>0.1539154052734375</v>
      </c>
      <c r="I1179" s="29">
        <f>'Sheet1 - Table 1'!E3581/(256*256*256)</f>
        <v>6.7964136600494385E-2</v>
      </c>
    </row>
    <row r="1180" spans="1:9" ht="15" customHeight="1">
      <c r="A1180" s="18">
        <v>1178</v>
      </c>
      <c r="B1180" s="7">
        <v>92436</v>
      </c>
      <c r="C1180" s="7">
        <f>B2:B2245/1000000</f>
        <v>9.2436000000000004E-2</v>
      </c>
      <c r="D1180" s="20">
        <v>2582272</v>
      </c>
      <c r="E1180" s="20">
        <f>D2:D2245/1000000</f>
        <v>2.5822720000000001</v>
      </c>
      <c r="F1180" s="21">
        <v>1140605</v>
      </c>
      <c r="G1180" s="22">
        <f>F2:F2245/1000000</f>
        <v>1.1406050000000001</v>
      </c>
      <c r="H1180" s="27">
        <f t="shared" si="18"/>
        <v>0.1539154052734375</v>
      </c>
      <c r="I1180" s="29">
        <f>'Sheet1 - Table 1'!E3582/(256*256*256)</f>
        <v>6.7985355854034424E-2</v>
      </c>
    </row>
    <row r="1181" spans="1:9" ht="15" customHeight="1">
      <c r="A1181" s="18">
        <v>1179</v>
      </c>
      <c r="B1181" s="7">
        <v>92309</v>
      </c>
      <c r="C1181" s="7">
        <f>B2:B2245/1000000</f>
        <v>9.2309000000000002E-2</v>
      </c>
      <c r="D1181" s="20">
        <v>2582784</v>
      </c>
      <c r="E1181" s="20">
        <f>D2:D2245/1000000</f>
        <v>2.5827840000000002</v>
      </c>
      <c r="F1181" s="21">
        <v>1140539</v>
      </c>
      <c r="G1181" s="22">
        <f>F2:F2245/1000000</f>
        <v>1.140539</v>
      </c>
      <c r="H1181" s="27">
        <f t="shared" si="18"/>
        <v>0.1539459228515625</v>
      </c>
      <c r="I1181" s="29">
        <f>'Sheet1 - Table 1'!E3583/(256*256*256)</f>
        <v>6.7981421947479248E-2</v>
      </c>
    </row>
    <row r="1182" spans="1:9" ht="15" customHeight="1">
      <c r="A1182" s="18">
        <v>1180</v>
      </c>
      <c r="B1182" s="7">
        <v>92227</v>
      </c>
      <c r="C1182" s="7">
        <f>B2:B2245/1000000</f>
        <v>9.2227000000000003E-2</v>
      </c>
      <c r="D1182" s="20">
        <v>2582528</v>
      </c>
      <c r="E1182" s="20">
        <f>D2:D2245/1000000</f>
        <v>2.5825279999999999</v>
      </c>
      <c r="F1182" s="21">
        <v>1140756</v>
      </c>
      <c r="G1182" s="22">
        <f>F2:F2245/1000000</f>
        <v>1.1407560000000001</v>
      </c>
      <c r="H1182" s="27">
        <f t="shared" si="18"/>
        <v>0.1539306640625</v>
      </c>
      <c r="I1182" s="29">
        <f>'Sheet1 - Table 1'!E3584/(256*256*256)</f>
        <v>6.7994356155395508E-2</v>
      </c>
    </row>
    <row r="1183" spans="1:9" ht="15" customHeight="1">
      <c r="A1183" s="18">
        <v>1181</v>
      </c>
      <c r="B1183" s="7">
        <v>91879</v>
      </c>
      <c r="C1183" s="7">
        <f>B2:B2245/1000000</f>
        <v>9.1879000000000002E-2</v>
      </c>
      <c r="D1183" s="20">
        <v>2582272</v>
      </c>
      <c r="E1183" s="20">
        <f>D2:D2245/1000000</f>
        <v>2.5822720000000001</v>
      </c>
      <c r="F1183" s="21">
        <v>1140787</v>
      </c>
      <c r="G1183" s="22">
        <f>F2:F2245/1000000</f>
        <v>1.140787</v>
      </c>
      <c r="H1183" s="27">
        <f t="shared" si="18"/>
        <v>0.1539154052734375</v>
      </c>
      <c r="I1183" s="29">
        <f>'Sheet1 - Table 1'!E3585/(256*256*256)</f>
        <v>6.7996203899383545E-2</v>
      </c>
    </row>
    <row r="1184" spans="1:9" ht="15" customHeight="1">
      <c r="A1184" s="18">
        <v>1182</v>
      </c>
      <c r="B1184" s="7">
        <v>91745</v>
      </c>
      <c r="C1184" s="7">
        <f>B2:B2245/1000000</f>
        <v>9.1744999999999993E-2</v>
      </c>
      <c r="D1184" s="20">
        <v>2582784</v>
      </c>
      <c r="E1184" s="20">
        <f>D2:D2245/1000000</f>
        <v>2.5827840000000002</v>
      </c>
      <c r="F1184" s="21">
        <v>1140936</v>
      </c>
      <c r="G1184" s="22">
        <f>F2:F2245/1000000</f>
        <v>1.140936</v>
      </c>
      <c r="H1184" s="27">
        <f t="shared" si="18"/>
        <v>0.1539459228515625</v>
      </c>
      <c r="I1184" s="29">
        <f>'Sheet1 - Table 1'!E3586/(256*256*256)</f>
        <v>6.8005084991455078E-2</v>
      </c>
    </row>
    <row r="1185" spans="1:9" ht="15" customHeight="1">
      <c r="A1185" s="18">
        <v>1183</v>
      </c>
      <c r="B1185" s="7">
        <v>91593</v>
      </c>
      <c r="C1185" s="7">
        <f>B2:B2245/1000000</f>
        <v>9.1592999999999994E-2</v>
      </c>
      <c r="D1185" s="20">
        <v>2583296</v>
      </c>
      <c r="E1185" s="20">
        <f>D2:D2245/1000000</f>
        <v>2.5832959999999998</v>
      </c>
      <c r="F1185" s="21">
        <v>1140984</v>
      </c>
      <c r="G1185" s="22">
        <f>F2:F2245/1000000</f>
        <v>1.140984</v>
      </c>
      <c r="H1185" s="27">
        <f t="shared" si="18"/>
        <v>0.1539764404296875</v>
      </c>
      <c r="I1185" s="29">
        <f>'Sheet1 - Table 1'!E3587/(256*256*256)</f>
        <v>6.8007946014404297E-2</v>
      </c>
    </row>
    <row r="1186" spans="1:9" ht="15" customHeight="1">
      <c r="A1186" s="18">
        <v>1184</v>
      </c>
      <c r="B1186" s="7">
        <v>91621</v>
      </c>
      <c r="C1186" s="7">
        <f>B2:B2245/1000000</f>
        <v>9.1620999999999994E-2</v>
      </c>
      <c r="D1186" s="20">
        <v>2584064</v>
      </c>
      <c r="E1186" s="20">
        <f>D2:D2245/1000000</f>
        <v>2.5840640000000001</v>
      </c>
      <c r="F1186" s="21">
        <v>1141168</v>
      </c>
      <c r="G1186" s="22">
        <f>F2:F2245/1000000</f>
        <v>1.141168</v>
      </c>
      <c r="H1186" s="27">
        <f t="shared" si="18"/>
        <v>0.154022216796875</v>
      </c>
      <c r="I1186" s="29">
        <f>'Sheet1 - Table 1'!E3588/(256*256*256)</f>
        <v>6.8018913269042969E-2</v>
      </c>
    </row>
    <row r="1187" spans="1:9" ht="15" customHeight="1">
      <c r="A1187" s="18">
        <v>1185</v>
      </c>
      <c r="B1187" s="7">
        <v>91626</v>
      </c>
      <c r="C1187" s="7">
        <f>B2:B2245/1000000</f>
        <v>9.1625999999999999E-2</v>
      </c>
      <c r="D1187" s="20">
        <v>2584064</v>
      </c>
      <c r="E1187" s="20">
        <f>D2:D2245/1000000</f>
        <v>2.5840640000000001</v>
      </c>
      <c r="F1187" s="21">
        <v>1141075</v>
      </c>
      <c r="G1187" s="22">
        <f>F2:F2245/1000000</f>
        <v>1.1410750000000001</v>
      </c>
      <c r="H1187" s="27">
        <f t="shared" si="18"/>
        <v>0.154022216796875</v>
      </c>
      <c r="I1187" s="29">
        <f>'Sheet1 - Table 1'!E3589/(256*256*256)</f>
        <v>6.8013370037078857E-2</v>
      </c>
    </row>
    <row r="1188" spans="1:9" ht="15" customHeight="1">
      <c r="A1188" s="18">
        <v>1186</v>
      </c>
      <c r="B1188" s="7">
        <v>91588</v>
      </c>
      <c r="C1188" s="7">
        <f>B2:B2245/1000000</f>
        <v>9.1588000000000003E-2</v>
      </c>
      <c r="D1188" s="20">
        <v>2583552</v>
      </c>
      <c r="E1188" s="20">
        <f>D2:D2245/1000000</f>
        <v>2.5835520000000001</v>
      </c>
      <c r="F1188" s="21">
        <v>1141302</v>
      </c>
      <c r="G1188" s="22">
        <f>F2:F2245/1000000</f>
        <v>1.141302</v>
      </c>
      <c r="H1188" s="27">
        <f t="shared" si="18"/>
        <v>0.15399169921875</v>
      </c>
      <c r="I1188" s="29">
        <f>'Sheet1 - Table 1'!E3590/(256*256*256)</f>
        <v>6.8026900291442871E-2</v>
      </c>
    </row>
    <row r="1189" spans="1:9" ht="15" customHeight="1">
      <c r="A1189" s="18">
        <v>1187</v>
      </c>
      <c r="B1189" s="7">
        <v>91519</v>
      </c>
      <c r="C1189" s="7">
        <f>B2:B2245/1000000</f>
        <v>9.1519000000000003E-2</v>
      </c>
      <c r="D1189" s="20">
        <v>2584320</v>
      </c>
      <c r="E1189" s="20">
        <f>D2:D2245/1000000</f>
        <v>2.58432</v>
      </c>
      <c r="F1189" s="21">
        <v>1141259</v>
      </c>
      <c r="G1189" s="22">
        <f>F2:F2245/1000000</f>
        <v>1.141259</v>
      </c>
      <c r="H1189" s="27">
        <f t="shared" si="18"/>
        <v>0.1540374755859375</v>
      </c>
      <c r="I1189" s="29">
        <f>'Sheet1 - Table 1'!E3591/(256*256*256)</f>
        <v>6.8024337291717529E-2</v>
      </c>
    </row>
    <row r="1190" spans="1:9" ht="15" customHeight="1">
      <c r="A1190" s="18">
        <v>1188</v>
      </c>
      <c r="B1190" s="7">
        <v>91204</v>
      </c>
      <c r="C1190" s="7">
        <f>B2:B2245/1000000</f>
        <v>9.1203999999999993E-2</v>
      </c>
      <c r="D1190" s="20">
        <v>2584064</v>
      </c>
      <c r="E1190" s="20">
        <f>D2:D2245/1000000</f>
        <v>2.5840640000000001</v>
      </c>
      <c r="F1190" s="21">
        <v>1141604</v>
      </c>
      <c r="G1190" s="22">
        <f>F2:F2245/1000000</f>
        <v>1.1416040000000001</v>
      </c>
      <c r="H1190" s="27">
        <f t="shared" si="18"/>
        <v>0.154022216796875</v>
      </c>
      <c r="I1190" s="29">
        <f>'Sheet1 - Table 1'!E3592/(256*256*256)</f>
        <v>6.8044900894165039E-2</v>
      </c>
    </row>
    <row r="1191" spans="1:9" ht="15" customHeight="1">
      <c r="A1191" s="18">
        <v>1189</v>
      </c>
      <c r="B1191" s="7">
        <v>91034</v>
      </c>
      <c r="C1191" s="7">
        <f>B2:B2245/1000000</f>
        <v>9.1034000000000004E-2</v>
      </c>
      <c r="D1191" s="20">
        <v>2583808</v>
      </c>
      <c r="E1191" s="20">
        <f>D2:D2245/1000000</f>
        <v>2.5838079999999999</v>
      </c>
      <c r="F1191" s="21">
        <v>1141670</v>
      </c>
      <c r="G1191" s="22">
        <f>F2:F2245/1000000</f>
        <v>1.14167</v>
      </c>
      <c r="H1191" s="27">
        <f t="shared" si="18"/>
        <v>0.1540069580078125</v>
      </c>
      <c r="I1191" s="29">
        <f>'Sheet1 - Table 1'!E3593/(256*256*256)</f>
        <v>6.8048834800720215E-2</v>
      </c>
    </row>
    <row r="1192" spans="1:9" ht="15" customHeight="1">
      <c r="A1192" s="18">
        <v>1190</v>
      </c>
      <c r="B1192" s="7">
        <v>90765</v>
      </c>
      <c r="C1192" s="7">
        <f>B2:B2245/1000000</f>
        <v>9.0764999999999998E-2</v>
      </c>
      <c r="D1192" s="20">
        <v>2585344</v>
      </c>
      <c r="E1192" s="20">
        <f>D2:D2245/1000000</f>
        <v>2.5853440000000001</v>
      </c>
      <c r="F1192" s="21">
        <v>1141755</v>
      </c>
      <c r="G1192" s="22">
        <f>F2:F2245/1000000</f>
        <v>1.1417550000000001</v>
      </c>
      <c r="H1192" s="27">
        <f t="shared" si="18"/>
        <v>0.1540985107421875</v>
      </c>
      <c r="I1192" s="29">
        <f>'Sheet1 - Table 1'!E3594/(256*256*256)</f>
        <v>6.8053901195526123E-2</v>
      </c>
    </row>
    <row r="1193" spans="1:9" ht="15" customHeight="1">
      <c r="A1193" s="18">
        <v>1191</v>
      </c>
      <c r="B1193" s="7">
        <v>90550</v>
      </c>
      <c r="C1193" s="7">
        <f>B2:B2245/1000000</f>
        <v>9.0550000000000005E-2</v>
      </c>
      <c r="D1193" s="20">
        <v>2585088</v>
      </c>
      <c r="E1193" s="20">
        <f>D2:D2245/1000000</f>
        <v>2.5850879999999998</v>
      </c>
      <c r="F1193" s="21">
        <v>1141834</v>
      </c>
      <c r="G1193" s="22">
        <f>F2:F2245/1000000</f>
        <v>1.141834</v>
      </c>
      <c r="H1193" s="27">
        <f t="shared" si="18"/>
        <v>0.154083251953125</v>
      </c>
      <c r="I1193" s="29">
        <f>'Sheet1 - Table 1'!E3595/(256*256*256)</f>
        <v>6.8058609962463379E-2</v>
      </c>
    </row>
    <row r="1194" spans="1:9" ht="15" customHeight="1">
      <c r="A1194" s="18">
        <v>1192</v>
      </c>
      <c r="B1194" s="7">
        <v>90293</v>
      </c>
      <c r="C1194" s="7">
        <f>B2:B2245/1000000</f>
        <v>9.0292999999999998E-2</v>
      </c>
      <c r="D1194" s="20">
        <v>2585856</v>
      </c>
      <c r="E1194" s="20">
        <f>D2:D2245/1000000</f>
        <v>2.5858560000000002</v>
      </c>
      <c r="F1194" s="21">
        <v>1141931</v>
      </c>
      <c r="G1194" s="22">
        <f>F2:F2245/1000000</f>
        <v>1.141931</v>
      </c>
      <c r="H1194" s="27">
        <f t="shared" si="18"/>
        <v>0.1541290283203125</v>
      </c>
      <c r="I1194" s="29">
        <f>'Sheet1 - Table 1'!E3596/(256*256*256)</f>
        <v>6.8064391613006592E-2</v>
      </c>
    </row>
    <row r="1195" spans="1:9" ht="15" customHeight="1">
      <c r="A1195" s="18">
        <v>1193</v>
      </c>
      <c r="B1195" s="7">
        <v>90207</v>
      </c>
      <c r="C1195" s="7">
        <f>B2:B2245/1000000</f>
        <v>9.0206999999999996E-2</v>
      </c>
      <c r="D1195" s="20">
        <v>2585088</v>
      </c>
      <c r="E1195" s="20">
        <f>D2:D2245/1000000</f>
        <v>2.5850879999999998</v>
      </c>
      <c r="F1195" s="21">
        <v>1142014</v>
      </c>
      <c r="G1195" s="22">
        <f>F2:F2245/1000000</f>
        <v>1.1420140000000001</v>
      </c>
      <c r="H1195" s="27">
        <f t="shared" si="18"/>
        <v>0.154083251953125</v>
      </c>
      <c r="I1195" s="29">
        <f>'Sheet1 - Table 1'!E3597/(256*256*256)</f>
        <v>6.8069338798522949E-2</v>
      </c>
    </row>
    <row r="1196" spans="1:9" ht="15" customHeight="1">
      <c r="A1196" s="18">
        <v>1194</v>
      </c>
      <c r="B1196" s="7">
        <v>90405</v>
      </c>
      <c r="C1196" s="7">
        <f>B2:B2245/1000000</f>
        <v>9.0404999999999999E-2</v>
      </c>
      <c r="D1196" s="20">
        <v>2586112</v>
      </c>
      <c r="E1196" s="20">
        <f>D2:D2245/1000000</f>
        <v>2.586112</v>
      </c>
      <c r="F1196" s="21">
        <v>1142035</v>
      </c>
      <c r="G1196" s="22">
        <f>F2:F2245/1000000</f>
        <v>1.1420349999999999</v>
      </c>
      <c r="H1196" s="27">
        <f t="shared" si="18"/>
        <v>0.154144287109375</v>
      </c>
      <c r="I1196" s="29">
        <f>'Sheet1 - Table 1'!E3598/(256*256*256)</f>
        <v>6.8070590496063232E-2</v>
      </c>
    </row>
    <row r="1197" spans="1:9" ht="15" customHeight="1">
      <c r="A1197" s="18">
        <v>1195</v>
      </c>
      <c r="B1197" s="7">
        <v>90429</v>
      </c>
      <c r="C1197" s="7">
        <f>B2:B2245/1000000</f>
        <v>9.0428999999999995E-2</v>
      </c>
      <c r="D1197" s="20">
        <v>2586368</v>
      </c>
      <c r="E1197" s="20">
        <f>D2:D2245/1000000</f>
        <v>2.5863679999999998</v>
      </c>
      <c r="F1197" s="21">
        <v>1142212</v>
      </c>
      <c r="G1197" s="22">
        <f>F2:F2245/1000000</f>
        <v>1.142212</v>
      </c>
      <c r="H1197" s="27">
        <f t="shared" si="18"/>
        <v>0.1541595458984375</v>
      </c>
      <c r="I1197" s="29">
        <f>'Sheet1 - Table 1'!E3599/(256*256*256)</f>
        <v>6.8081140518188477E-2</v>
      </c>
    </row>
    <row r="1198" spans="1:9" ht="15" customHeight="1">
      <c r="A1198" s="18">
        <v>1196</v>
      </c>
      <c r="B1198" s="7">
        <v>90278</v>
      </c>
      <c r="C1198" s="7">
        <f>B2:B2245/1000000</f>
        <v>9.0277999999999997E-2</v>
      </c>
      <c r="D1198" s="20">
        <v>2586624</v>
      </c>
      <c r="E1198" s="20">
        <f>D2:D2245/1000000</f>
        <v>2.586624</v>
      </c>
      <c r="F1198" s="21">
        <v>1142136</v>
      </c>
      <c r="G1198" s="22">
        <f>F2:F2245/1000000</f>
        <v>1.142136</v>
      </c>
      <c r="H1198" s="27">
        <f t="shared" si="18"/>
        <v>0.1541748046875</v>
      </c>
      <c r="I1198" s="29">
        <f>'Sheet1 - Table 1'!E3600/(256*256*256)</f>
        <v>6.8076610565185547E-2</v>
      </c>
    </row>
    <row r="1199" spans="1:9" ht="15" customHeight="1">
      <c r="A1199" s="18">
        <v>1197</v>
      </c>
      <c r="B1199" s="7">
        <v>90149</v>
      </c>
      <c r="C1199" s="7">
        <f>B2:B2245/1000000</f>
        <v>9.0149000000000007E-2</v>
      </c>
      <c r="D1199" s="20">
        <v>2587136</v>
      </c>
      <c r="E1199" s="20">
        <f>D2:D2245/1000000</f>
        <v>2.5871360000000001</v>
      </c>
      <c r="F1199" s="21">
        <v>1142453</v>
      </c>
      <c r="G1199" s="22">
        <f>F2:F2245/1000000</f>
        <v>1.1424529999999999</v>
      </c>
      <c r="H1199" s="27">
        <f t="shared" si="18"/>
        <v>0.154205322265625</v>
      </c>
      <c r="I1199" s="29">
        <f>'Sheet1 - Table 1'!E3601/(256*256*256)</f>
        <v>6.8095505237579346E-2</v>
      </c>
    </row>
    <row r="1200" spans="1:9" ht="15" customHeight="1">
      <c r="A1200" s="18">
        <v>1198</v>
      </c>
      <c r="B1200" s="7">
        <v>90075</v>
      </c>
      <c r="C1200" s="7">
        <f>B2:B2245/1000000</f>
        <v>9.0075000000000002E-2</v>
      </c>
      <c r="D1200" s="20">
        <v>2587648</v>
      </c>
      <c r="E1200" s="20">
        <f>D2:D2245/1000000</f>
        <v>2.5876480000000002</v>
      </c>
      <c r="F1200" s="21">
        <v>1142529</v>
      </c>
      <c r="G1200" s="22">
        <f>F2:F2245/1000000</f>
        <v>1.1425289999999999</v>
      </c>
      <c r="H1200" s="27">
        <f t="shared" si="18"/>
        <v>0.15423583984375</v>
      </c>
      <c r="I1200" s="29">
        <f>'Sheet1 - Table 1'!E3602/(256*256*256)</f>
        <v>6.8100035190582275E-2</v>
      </c>
    </row>
    <row r="1201" spans="1:9" ht="15" customHeight="1">
      <c r="A1201" s="18">
        <v>1199</v>
      </c>
      <c r="B1201" s="7">
        <v>90027</v>
      </c>
      <c r="C1201" s="7">
        <f>B2:B2245/1000000</f>
        <v>9.0026999999999996E-2</v>
      </c>
      <c r="D1201" s="20">
        <v>2588160</v>
      </c>
      <c r="E1201" s="20">
        <f>D2:D2245/1000000</f>
        <v>2.5881599999999998</v>
      </c>
      <c r="F1201" s="21">
        <v>1142597</v>
      </c>
      <c r="G1201" s="22">
        <f>F2:F2245/1000000</f>
        <v>1.1425970000000001</v>
      </c>
      <c r="H1201" s="27">
        <f t="shared" si="18"/>
        <v>0.154266357421875</v>
      </c>
      <c r="I1201" s="29">
        <f>'Sheet1 - Table 1'!E3603/(256*256*256)</f>
        <v>6.8104088306427002E-2</v>
      </c>
    </row>
    <row r="1202" spans="1:9" ht="15" customHeight="1">
      <c r="A1202" s="18">
        <v>1200</v>
      </c>
      <c r="B1202" s="7">
        <v>89984</v>
      </c>
      <c r="C1202" s="7">
        <f>B2:B2245/1000000</f>
        <v>8.9983999999999995E-2</v>
      </c>
      <c r="D1202" s="20">
        <v>2587392</v>
      </c>
      <c r="E1202" s="20">
        <f>D2:D2245/1000000</f>
        <v>2.5873919999999999</v>
      </c>
      <c r="F1202" s="21">
        <v>1142667</v>
      </c>
      <c r="G1202" s="22">
        <f>F2:F2245/1000000</f>
        <v>1.1426670000000001</v>
      </c>
      <c r="H1202" s="27">
        <f t="shared" si="18"/>
        <v>0.1542205810546875</v>
      </c>
      <c r="I1202" s="29">
        <f>'Sheet1 - Table 1'!E3604/(256*256*256)</f>
        <v>6.8108260631561279E-2</v>
      </c>
    </row>
    <row r="1203" spans="1:9" ht="15" customHeight="1">
      <c r="A1203" s="18">
        <v>1201</v>
      </c>
      <c r="B1203" s="7">
        <v>89630</v>
      </c>
      <c r="C1203" s="7">
        <f>B2:B2245/1000000</f>
        <v>8.9630000000000001E-2</v>
      </c>
      <c r="D1203" s="20">
        <v>2587648</v>
      </c>
      <c r="E1203" s="20">
        <f>D2:D2245/1000000</f>
        <v>2.5876480000000002</v>
      </c>
      <c r="F1203" s="21">
        <v>1142970</v>
      </c>
      <c r="G1203" s="22">
        <f>F2:F2245/1000000</f>
        <v>1.14297</v>
      </c>
      <c r="H1203" s="27">
        <f t="shared" si="18"/>
        <v>0.15423583984375</v>
      </c>
      <c r="I1203" s="29">
        <f>'Sheet1 - Table 1'!E3605/(256*256*256)</f>
        <v>6.8126320838928223E-2</v>
      </c>
    </row>
    <row r="1204" spans="1:9" ht="15" customHeight="1">
      <c r="A1204" s="18">
        <v>1202</v>
      </c>
      <c r="B1204" s="7">
        <v>89288</v>
      </c>
      <c r="C1204" s="7">
        <f>B2:B2245/1000000</f>
        <v>8.9288000000000006E-2</v>
      </c>
      <c r="D1204" s="20">
        <v>2588416</v>
      </c>
      <c r="E1204" s="20">
        <f>D2:D2245/1000000</f>
        <v>2.5884160000000001</v>
      </c>
      <c r="F1204" s="21">
        <v>1143084</v>
      </c>
      <c r="G1204" s="22">
        <f>F2:F2245/1000000</f>
        <v>1.143084</v>
      </c>
      <c r="H1204" s="27">
        <f t="shared" si="18"/>
        <v>0.1542816162109375</v>
      </c>
      <c r="I1204" s="29">
        <f>'Sheet1 - Table 1'!E3606/(256*256*256)</f>
        <v>6.8133115768432617E-2</v>
      </c>
    </row>
    <row r="1205" spans="1:9" ht="15" customHeight="1">
      <c r="A1205" s="18">
        <v>1203</v>
      </c>
      <c r="B1205" s="7">
        <v>89085</v>
      </c>
      <c r="C1205" s="7">
        <f>B2:B2245/1000000</f>
        <v>8.9084999999999998E-2</v>
      </c>
      <c r="D1205" s="20">
        <v>2588928</v>
      </c>
      <c r="E1205" s="20">
        <f>D2:D2245/1000000</f>
        <v>2.5889280000000001</v>
      </c>
      <c r="F1205" s="21">
        <v>1143113</v>
      </c>
      <c r="G1205" s="22">
        <f>F2:F2245/1000000</f>
        <v>1.143113</v>
      </c>
      <c r="H1205" s="27">
        <f t="shared" si="18"/>
        <v>0.1543121337890625</v>
      </c>
      <c r="I1205" s="29">
        <f>'Sheet1 - Table 1'!E3607/(256*256*256)</f>
        <v>6.8134844303131104E-2</v>
      </c>
    </row>
    <row r="1206" spans="1:9" ht="15" customHeight="1">
      <c r="A1206" s="18">
        <v>1204</v>
      </c>
      <c r="B1206" s="7">
        <v>88987</v>
      </c>
      <c r="C1206" s="7">
        <f>B2:B2245/1000000</f>
        <v>8.8986999999999997E-2</v>
      </c>
      <c r="D1206" s="20">
        <v>2587904</v>
      </c>
      <c r="E1206" s="20">
        <f>D2:D2245/1000000</f>
        <v>2.587904</v>
      </c>
      <c r="F1206" s="21">
        <v>1143421</v>
      </c>
      <c r="G1206" s="22">
        <f>F2:F2245/1000000</f>
        <v>1.143421</v>
      </c>
      <c r="H1206" s="27">
        <f t="shared" si="18"/>
        <v>0.1542510986328125</v>
      </c>
      <c r="I1206" s="29">
        <f>'Sheet1 - Table 1'!E3608/(256*256*256)</f>
        <v>6.8153202533721924E-2</v>
      </c>
    </row>
    <row r="1207" spans="1:9" ht="15" customHeight="1">
      <c r="A1207" s="18">
        <v>1205</v>
      </c>
      <c r="B1207" s="7">
        <v>88764</v>
      </c>
      <c r="C1207" s="7">
        <f>B2:B2245/1000000</f>
        <v>8.8763999999999996E-2</v>
      </c>
      <c r="D1207" s="20">
        <v>2588928</v>
      </c>
      <c r="E1207" s="20">
        <f>D2:D2245/1000000</f>
        <v>2.5889280000000001</v>
      </c>
      <c r="F1207" s="21">
        <v>1143460</v>
      </c>
      <c r="G1207" s="22">
        <f>F2:F2245/1000000</f>
        <v>1.1434599999999999</v>
      </c>
      <c r="H1207" s="27">
        <f t="shared" si="18"/>
        <v>0.1543121337890625</v>
      </c>
      <c r="I1207" s="29">
        <f>'Sheet1 - Table 1'!E3609/(256*256*256)</f>
        <v>6.8155527114868164E-2</v>
      </c>
    </row>
    <row r="1208" spans="1:9" ht="15" customHeight="1">
      <c r="A1208" s="18">
        <v>1206</v>
      </c>
      <c r="B1208" s="7">
        <v>88636</v>
      </c>
      <c r="C1208" s="7">
        <f>B2:B2245/1000000</f>
        <v>8.8636000000000006E-2</v>
      </c>
      <c r="D1208" s="20">
        <v>2589440</v>
      </c>
      <c r="E1208" s="20">
        <f>D2:D2245/1000000</f>
        <v>2.5894400000000002</v>
      </c>
      <c r="F1208" s="21">
        <v>1143625</v>
      </c>
      <c r="G1208" s="22">
        <f>F2:F2245/1000000</f>
        <v>1.1436249999999999</v>
      </c>
      <c r="H1208" s="27">
        <f t="shared" si="18"/>
        <v>0.1543426513671875</v>
      </c>
      <c r="I1208" s="29">
        <f>'Sheet1 - Table 1'!E3610/(256*256*256)</f>
        <v>6.8165361881256104E-2</v>
      </c>
    </row>
    <row r="1209" spans="1:9" ht="15" customHeight="1">
      <c r="A1209" s="18">
        <v>1207</v>
      </c>
      <c r="B1209" s="7">
        <v>88637</v>
      </c>
      <c r="C1209" s="7">
        <f>B2:B2245/1000000</f>
        <v>8.8636999999999994E-2</v>
      </c>
      <c r="D1209" s="20">
        <v>2588928</v>
      </c>
      <c r="E1209" s="20">
        <f>D2:D2245/1000000</f>
        <v>2.5889280000000001</v>
      </c>
      <c r="F1209" s="21">
        <v>1143717</v>
      </c>
      <c r="G1209" s="22">
        <f>F2:F2245/1000000</f>
        <v>1.1437170000000001</v>
      </c>
      <c r="H1209" s="27">
        <f t="shared" si="18"/>
        <v>0.1543121337890625</v>
      </c>
      <c r="I1209" s="29">
        <f>'Sheet1 - Table 1'!E3611/(256*256*256)</f>
        <v>6.8170845508575439E-2</v>
      </c>
    </row>
    <row r="1210" spans="1:9" ht="15" customHeight="1">
      <c r="A1210" s="18">
        <v>1208</v>
      </c>
      <c r="B1210" s="7">
        <v>88407</v>
      </c>
      <c r="C1210" s="7">
        <f>B2:B2245/1000000</f>
        <v>8.8406999999999999E-2</v>
      </c>
      <c r="D1210" s="20">
        <v>2589184</v>
      </c>
      <c r="E1210" s="20">
        <f>D2:D2245/1000000</f>
        <v>2.5891839999999999</v>
      </c>
      <c r="F1210" s="21">
        <v>1143979</v>
      </c>
      <c r="G1210" s="22">
        <f>F2:F2245/1000000</f>
        <v>1.1439790000000001</v>
      </c>
      <c r="H1210" s="27">
        <f t="shared" si="18"/>
        <v>0.154327392578125</v>
      </c>
      <c r="I1210" s="29">
        <f>'Sheet1 - Table 1'!E3612/(256*256*256)</f>
        <v>6.8186461925506592E-2</v>
      </c>
    </row>
    <row r="1211" spans="1:9" ht="15" customHeight="1">
      <c r="A1211" s="18">
        <v>1209</v>
      </c>
      <c r="B1211" s="7">
        <v>88204</v>
      </c>
      <c r="C1211" s="7">
        <f>B2:B2245/1000000</f>
        <v>8.8204000000000005E-2</v>
      </c>
      <c r="D1211" s="20">
        <v>2591232</v>
      </c>
      <c r="E1211" s="20">
        <f>D2:D2245/1000000</f>
        <v>2.5912320000000002</v>
      </c>
      <c r="F1211" s="21">
        <v>1143984</v>
      </c>
      <c r="G1211" s="22">
        <f>F2:F2245/1000000</f>
        <v>1.1439839999999999</v>
      </c>
      <c r="H1211" s="27">
        <f t="shared" si="18"/>
        <v>0.154449462890625</v>
      </c>
      <c r="I1211" s="29">
        <f>'Sheet1 - Table 1'!E3613/(256*256*256)</f>
        <v>6.8186759948730469E-2</v>
      </c>
    </row>
    <row r="1212" spans="1:9" ht="15" customHeight="1">
      <c r="A1212" s="18">
        <v>1210</v>
      </c>
      <c r="B1212" s="7">
        <v>87962</v>
      </c>
      <c r="C1212" s="7">
        <f>B2:B2245/1000000</f>
        <v>8.7961999999999999E-2</v>
      </c>
      <c r="D1212" s="20">
        <v>2590976</v>
      </c>
      <c r="E1212" s="20">
        <f>D2:D2245/1000000</f>
        <v>2.5909759999999999</v>
      </c>
      <c r="F1212" s="21">
        <v>1144167</v>
      </c>
      <c r="G1212" s="22">
        <f>F2:F2245/1000000</f>
        <v>1.1441669999999999</v>
      </c>
      <c r="H1212" s="27">
        <f t="shared" si="18"/>
        <v>0.1544342041015625</v>
      </c>
      <c r="I1212" s="29">
        <f>'Sheet1 - Table 1'!E3614/(256*256*256)</f>
        <v>6.8197667598724365E-2</v>
      </c>
    </row>
    <row r="1213" spans="1:9" ht="15" customHeight="1">
      <c r="A1213" s="18">
        <v>1211</v>
      </c>
      <c r="B1213" s="7">
        <v>88060</v>
      </c>
      <c r="C1213" s="7">
        <f>B2:B2245/1000000</f>
        <v>8.8059999999999999E-2</v>
      </c>
      <c r="D1213" s="20">
        <v>2591232</v>
      </c>
      <c r="E1213" s="20">
        <f>D2:D2245/1000000</f>
        <v>2.5912320000000002</v>
      </c>
      <c r="F1213" s="21">
        <v>1144300</v>
      </c>
      <c r="G1213" s="22">
        <f>F2:F2245/1000000</f>
        <v>1.1443000000000001</v>
      </c>
      <c r="H1213" s="27">
        <f t="shared" si="18"/>
        <v>0.154449462890625</v>
      </c>
      <c r="I1213" s="29">
        <f>'Sheet1 - Table 1'!E3615/(256*256*256)</f>
        <v>6.8205595016479492E-2</v>
      </c>
    </row>
    <row r="1214" spans="1:9" ht="15" customHeight="1">
      <c r="A1214" s="18">
        <v>1212</v>
      </c>
      <c r="B1214" s="7">
        <v>87837</v>
      </c>
      <c r="C1214" s="7">
        <f>B2:B2245/1000000</f>
        <v>8.7836999999999998E-2</v>
      </c>
      <c r="D1214" s="20">
        <v>2591232</v>
      </c>
      <c r="E1214" s="20">
        <f>D2:D2245/1000000</f>
        <v>2.5912320000000002</v>
      </c>
      <c r="F1214" s="21">
        <v>1144397</v>
      </c>
      <c r="G1214" s="22">
        <f>F2:F2245/1000000</f>
        <v>1.1443970000000001</v>
      </c>
      <c r="H1214" s="27">
        <f t="shared" si="18"/>
        <v>0.154449462890625</v>
      </c>
      <c r="I1214" s="29">
        <f>'Sheet1 - Table 1'!E3616/(256*256*256)</f>
        <v>6.8211376667022705E-2</v>
      </c>
    </row>
    <row r="1215" spans="1:9" ht="15" customHeight="1">
      <c r="A1215" s="18">
        <v>1213</v>
      </c>
      <c r="B1215" s="7">
        <v>87541</v>
      </c>
      <c r="C1215" s="7">
        <f>B2:B2245/1000000</f>
        <v>8.7540999999999994E-2</v>
      </c>
      <c r="D1215" s="20">
        <v>2591744</v>
      </c>
      <c r="E1215" s="20">
        <f>D2:D2245/1000000</f>
        <v>2.5917439999999998</v>
      </c>
      <c r="F1215" s="21">
        <v>1144656</v>
      </c>
      <c r="G1215" s="22">
        <f>F2:F2245/1000000</f>
        <v>1.1446559999999999</v>
      </c>
      <c r="H1215" s="27">
        <f t="shared" si="18"/>
        <v>0.15447998046875</v>
      </c>
      <c r="I1215" s="29">
        <f>'Sheet1 - Table 1'!E3617/(256*256*256)</f>
        <v>6.8226814270019531E-2</v>
      </c>
    </row>
    <row r="1216" spans="1:9" ht="15" customHeight="1">
      <c r="A1216" s="18">
        <v>1214</v>
      </c>
      <c r="B1216" s="7">
        <v>87457</v>
      </c>
      <c r="C1216" s="7">
        <f>B2:B2245/1000000</f>
        <v>8.7456999999999993E-2</v>
      </c>
      <c r="D1216" s="20">
        <v>2591744</v>
      </c>
      <c r="E1216" s="20">
        <f>D2:D2245/1000000</f>
        <v>2.5917439999999998</v>
      </c>
      <c r="F1216" s="21">
        <v>1144814</v>
      </c>
      <c r="G1216" s="22">
        <f>F2:F2245/1000000</f>
        <v>1.144814</v>
      </c>
      <c r="H1216" s="27">
        <f t="shared" si="18"/>
        <v>0.15447998046875</v>
      </c>
      <c r="I1216" s="29">
        <f>'Sheet1 - Table 1'!E3618/(256*256*256)</f>
        <v>6.8236231803894043E-2</v>
      </c>
    </row>
    <row r="1217" spans="1:9" ht="15" customHeight="1">
      <c r="A1217" s="18">
        <v>1215</v>
      </c>
      <c r="B1217" s="7">
        <v>87428</v>
      </c>
      <c r="C1217" s="7">
        <f>B2:B2245/1000000</f>
        <v>8.7428000000000006E-2</v>
      </c>
      <c r="D1217" s="20">
        <v>2591744</v>
      </c>
      <c r="E1217" s="20">
        <f>D2:D2245/1000000</f>
        <v>2.5917439999999998</v>
      </c>
      <c r="F1217" s="21">
        <v>1145032</v>
      </c>
      <c r="G1217" s="22">
        <f>F2:F2245/1000000</f>
        <v>1.145032</v>
      </c>
      <c r="H1217" s="27">
        <f t="shared" si="18"/>
        <v>0.15447998046875</v>
      </c>
      <c r="I1217" s="29">
        <f>'Sheet1 - Table 1'!E3619/(256*256*256)</f>
        <v>6.8249225616455078E-2</v>
      </c>
    </row>
    <row r="1218" spans="1:9" ht="15" customHeight="1">
      <c r="A1218" s="18">
        <v>1216</v>
      </c>
      <c r="B1218" s="7">
        <v>87161</v>
      </c>
      <c r="C1218" s="7">
        <f>B2:B2245/1000000</f>
        <v>8.7161000000000002E-2</v>
      </c>
      <c r="D1218" s="20">
        <v>2592000</v>
      </c>
      <c r="E1218" s="20">
        <f>D2:D2245/1000000</f>
        <v>2.5920000000000001</v>
      </c>
      <c r="F1218" s="21">
        <v>1145156</v>
      </c>
      <c r="G1218" s="22">
        <f>F2:F2245/1000000</f>
        <v>1.1451560000000001</v>
      </c>
      <c r="H1218" s="27">
        <f t="shared" si="18"/>
        <v>0.1544952392578125</v>
      </c>
      <c r="I1218" s="29">
        <f>'Sheet1 - Table 1'!E3620/(256*256*256)</f>
        <v>6.8256616592407227E-2</v>
      </c>
    </row>
    <row r="1219" spans="1:9" ht="15" customHeight="1">
      <c r="A1219" s="18">
        <v>1217</v>
      </c>
      <c r="B1219" s="7">
        <v>86821</v>
      </c>
      <c r="C1219" s="7">
        <f>B2:B2245/1000000</f>
        <v>8.6820999999999995E-2</v>
      </c>
      <c r="D1219" s="20">
        <v>2592000</v>
      </c>
      <c r="E1219" s="20">
        <f>D2:D2245/1000000</f>
        <v>2.5920000000000001</v>
      </c>
      <c r="F1219" s="21">
        <v>1145445</v>
      </c>
      <c r="G1219" s="22">
        <f>F2:F2245/1000000</f>
        <v>1.145445</v>
      </c>
      <c r="H1219" s="27">
        <f t="shared" ref="H1219:H1282" si="19">(D1219 / POWER(256,3))</f>
        <v>0.1544952392578125</v>
      </c>
      <c r="I1219" s="29">
        <f>'Sheet1 - Table 1'!E3621/(256*256*256)</f>
        <v>6.8273842334747314E-2</v>
      </c>
    </row>
    <row r="1220" spans="1:9" ht="15" customHeight="1">
      <c r="A1220" s="18">
        <v>1218</v>
      </c>
      <c r="B1220" s="7">
        <v>86716</v>
      </c>
      <c r="C1220" s="7">
        <f>B2:B2245/1000000</f>
        <v>8.6716000000000001E-2</v>
      </c>
      <c r="D1220" s="20">
        <v>2591744</v>
      </c>
      <c r="E1220" s="20">
        <f>D2:D2245/1000000</f>
        <v>2.5917439999999998</v>
      </c>
      <c r="F1220" s="21">
        <v>1145503</v>
      </c>
      <c r="G1220" s="22">
        <f>F2:F2245/1000000</f>
        <v>1.1455029999999999</v>
      </c>
      <c r="H1220" s="27">
        <f t="shared" si="19"/>
        <v>0.15447998046875</v>
      </c>
      <c r="I1220" s="29">
        <f>'Sheet1 - Table 1'!E3622/(256*256*256)</f>
        <v>6.8277299404144287E-2</v>
      </c>
    </row>
    <row r="1221" spans="1:9" ht="15" customHeight="1">
      <c r="A1221" s="18">
        <v>1219</v>
      </c>
      <c r="B1221" s="7">
        <v>86641</v>
      </c>
      <c r="C1221" s="7">
        <f>B2:B2245/1000000</f>
        <v>8.6640999999999996E-2</v>
      </c>
      <c r="D1221" s="20">
        <v>2591744</v>
      </c>
      <c r="E1221" s="20">
        <f>D2:D2245/1000000</f>
        <v>2.5917439999999998</v>
      </c>
      <c r="F1221" s="21">
        <v>1145789</v>
      </c>
      <c r="G1221" s="22">
        <f>F2:F2245/1000000</f>
        <v>1.1457889999999999</v>
      </c>
      <c r="H1221" s="27">
        <f t="shared" si="19"/>
        <v>0.15447998046875</v>
      </c>
      <c r="I1221" s="29">
        <f>'Sheet1 - Table 1'!E3623/(256*256*256)</f>
        <v>6.8294346332550049E-2</v>
      </c>
    </row>
    <row r="1222" spans="1:9" ht="15" customHeight="1">
      <c r="A1222" s="18">
        <v>1220</v>
      </c>
      <c r="B1222" s="7">
        <v>86566</v>
      </c>
      <c r="C1222" s="7">
        <f>B2:B2245/1000000</f>
        <v>8.6566000000000004E-2</v>
      </c>
      <c r="D1222" s="20">
        <v>2592000</v>
      </c>
      <c r="E1222" s="20">
        <f>D2:D2245/1000000</f>
        <v>2.5920000000000001</v>
      </c>
      <c r="F1222" s="21">
        <v>1145791</v>
      </c>
      <c r="G1222" s="22">
        <f>F2:F2245/1000000</f>
        <v>1.145791</v>
      </c>
      <c r="H1222" s="27">
        <f t="shared" si="19"/>
        <v>0.1544952392578125</v>
      </c>
      <c r="I1222" s="29">
        <f>'Sheet1 - Table 1'!E3624/(256*256*256)</f>
        <v>6.82944655418396E-2</v>
      </c>
    </row>
    <row r="1223" spans="1:9" ht="15" customHeight="1">
      <c r="A1223" s="18">
        <v>1221</v>
      </c>
      <c r="B1223" s="7">
        <v>86371</v>
      </c>
      <c r="C1223" s="7">
        <f>B2:B2245/1000000</f>
        <v>8.6371000000000003E-2</v>
      </c>
      <c r="D1223" s="20">
        <v>2592512</v>
      </c>
      <c r="E1223" s="20">
        <f>D2:D2245/1000000</f>
        <v>2.5925120000000001</v>
      </c>
      <c r="F1223" s="21">
        <v>1146250</v>
      </c>
      <c r="G1223" s="22">
        <f>F2:F2245/1000000</f>
        <v>1.14625</v>
      </c>
      <c r="H1223" s="27">
        <f t="shared" si="19"/>
        <v>0.1545257568359375</v>
      </c>
      <c r="I1223" s="29">
        <f>'Sheet1 - Table 1'!E3625/(256*256*256)</f>
        <v>6.8321824073791504E-2</v>
      </c>
    </row>
    <row r="1224" spans="1:9" ht="15" customHeight="1">
      <c r="A1224" s="18">
        <v>1222</v>
      </c>
      <c r="B1224" s="7">
        <v>86222</v>
      </c>
      <c r="C1224" s="7">
        <f>B2:B2245/1000000</f>
        <v>8.6221999999999993E-2</v>
      </c>
      <c r="D1224" s="20">
        <v>2593792</v>
      </c>
      <c r="E1224" s="20">
        <f>D2:D2245/1000000</f>
        <v>2.5937920000000001</v>
      </c>
      <c r="F1224" s="21">
        <v>1146041</v>
      </c>
      <c r="G1224" s="22">
        <f>F2:F2245/1000000</f>
        <v>1.1460410000000001</v>
      </c>
      <c r="H1224" s="27">
        <f t="shared" si="19"/>
        <v>0.15460205078125</v>
      </c>
      <c r="I1224" s="29">
        <f>'Sheet1 - Table 1'!E3626/(256*256*256)</f>
        <v>6.8309366703033447E-2</v>
      </c>
    </row>
    <row r="1225" spans="1:9" ht="15" customHeight="1">
      <c r="A1225" s="18">
        <v>1223</v>
      </c>
      <c r="B1225" s="7">
        <v>85967</v>
      </c>
      <c r="C1225" s="7">
        <f>B2:B2245/1000000</f>
        <v>8.5967000000000002E-2</v>
      </c>
      <c r="D1225" s="20">
        <v>2593024</v>
      </c>
      <c r="E1225" s="20">
        <f>D2:D2245/1000000</f>
        <v>2.5930240000000002</v>
      </c>
      <c r="F1225" s="21">
        <v>1146446</v>
      </c>
      <c r="G1225" s="22">
        <f>F2:F2245/1000000</f>
        <v>1.1464460000000001</v>
      </c>
      <c r="H1225" s="27">
        <f t="shared" si="19"/>
        <v>0.1545562744140625</v>
      </c>
      <c r="I1225" s="29">
        <f>'Sheet1 - Table 1'!E3627/(256*256*256)</f>
        <v>6.833350658416748E-2</v>
      </c>
    </row>
    <row r="1226" spans="1:9" ht="15" customHeight="1">
      <c r="A1226" s="18">
        <v>1224</v>
      </c>
      <c r="B1226" s="7">
        <v>85891</v>
      </c>
      <c r="C1226" s="7">
        <f>B2:B2245/1000000</f>
        <v>8.5890999999999995E-2</v>
      </c>
      <c r="D1226" s="20">
        <v>2593536</v>
      </c>
      <c r="E1226" s="20">
        <f>D2:D2245/1000000</f>
        <v>2.5935359999999998</v>
      </c>
      <c r="F1226" s="21">
        <v>1146416</v>
      </c>
      <c r="G1226" s="22">
        <f>F2:F2245/1000000</f>
        <v>1.1464160000000001</v>
      </c>
      <c r="H1226" s="27">
        <f t="shared" si="19"/>
        <v>0.1545867919921875</v>
      </c>
      <c r="I1226" s="29">
        <f>'Sheet1 - Table 1'!E3628/(256*256*256)</f>
        <v>6.8331718444824219E-2</v>
      </c>
    </row>
    <row r="1227" spans="1:9" ht="15" customHeight="1">
      <c r="A1227" s="18">
        <v>1225</v>
      </c>
      <c r="B1227" s="7">
        <v>85752</v>
      </c>
      <c r="C1227" s="7">
        <f>B2:B2245/1000000</f>
        <v>8.5751999999999995E-2</v>
      </c>
      <c r="D1227" s="20">
        <v>2593024</v>
      </c>
      <c r="E1227" s="20">
        <f>D2:D2245/1000000</f>
        <v>2.5930240000000002</v>
      </c>
      <c r="F1227" s="21">
        <v>1146780</v>
      </c>
      <c r="G1227" s="22">
        <f>F2:F2245/1000000</f>
        <v>1.1467799999999999</v>
      </c>
      <c r="H1227" s="27">
        <f t="shared" si="19"/>
        <v>0.1545562744140625</v>
      </c>
      <c r="I1227" s="29">
        <f>'Sheet1 - Table 1'!E3629/(256*256*256)</f>
        <v>6.8353414535522461E-2</v>
      </c>
    </row>
    <row r="1228" spans="1:9" ht="15" customHeight="1">
      <c r="A1228" s="18">
        <v>1226</v>
      </c>
      <c r="B1228" s="7">
        <v>85719</v>
      </c>
      <c r="C1228" s="7">
        <f>B2:B2245/1000000</f>
        <v>8.5719000000000004E-2</v>
      </c>
      <c r="D1228" s="20">
        <v>2593792</v>
      </c>
      <c r="E1228" s="20">
        <f>D2:D2245/1000000</f>
        <v>2.5937920000000001</v>
      </c>
      <c r="F1228" s="21">
        <v>1146771</v>
      </c>
      <c r="G1228" s="22">
        <f>F2:F2245/1000000</f>
        <v>1.146771</v>
      </c>
      <c r="H1228" s="27">
        <f t="shared" si="19"/>
        <v>0.15460205078125</v>
      </c>
      <c r="I1228" s="29">
        <f>'Sheet1 - Table 1'!E3630/(256*256*256)</f>
        <v>6.8352878093719482E-2</v>
      </c>
    </row>
    <row r="1229" spans="1:9" ht="15" customHeight="1">
      <c r="A1229" s="18">
        <v>1227</v>
      </c>
      <c r="B1229" s="7">
        <v>85571</v>
      </c>
      <c r="C1229" s="7">
        <f>B2:B2245/1000000</f>
        <v>8.5570999999999994E-2</v>
      </c>
      <c r="D1229" s="20">
        <v>2594304</v>
      </c>
      <c r="E1229" s="20">
        <f>D2:D2245/1000000</f>
        <v>2.5943040000000002</v>
      </c>
      <c r="F1229" s="21">
        <v>1147183</v>
      </c>
      <c r="G1229" s="22">
        <f>F2:F2245/1000000</f>
        <v>1.1471830000000001</v>
      </c>
      <c r="H1229" s="27">
        <f t="shared" si="19"/>
        <v>0.154632568359375</v>
      </c>
      <c r="I1229" s="29">
        <f>'Sheet1 - Table 1'!E3631/(256*256*256)</f>
        <v>6.8377435207366943E-2</v>
      </c>
    </row>
    <row r="1230" spans="1:9" ht="15" customHeight="1">
      <c r="A1230" s="18">
        <v>1228</v>
      </c>
      <c r="B1230" s="7">
        <v>85377</v>
      </c>
      <c r="C1230" s="7">
        <f>B2:B2245/1000000</f>
        <v>8.5376999999999995E-2</v>
      </c>
      <c r="D1230" s="20">
        <v>2594560</v>
      </c>
      <c r="E1230" s="20">
        <f>D2:D2245/1000000</f>
        <v>2.59456</v>
      </c>
      <c r="F1230" s="21">
        <v>1147022</v>
      </c>
      <c r="G1230" s="22">
        <f>F2:F2245/1000000</f>
        <v>1.147022</v>
      </c>
      <c r="H1230" s="27">
        <f t="shared" si="19"/>
        <v>0.1546478271484375</v>
      </c>
      <c r="I1230" s="29">
        <f>'Sheet1 - Table 1'!E3632/(256*256*256)</f>
        <v>6.8367838859558105E-2</v>
      </c>
    </row>
    <row r="1231" spans="1:9" ht="15" customHeight="1">
      <c r="A1231" s="18">
        <v>1229</v>
      </c>
      <c r="B1231" s="7">
        <v>85202</v>
      </c>
      <c r="C1231" s="7">
        <f>B2:B2245/1000000</f>
        <v>8.5202E-2</v>
      </c>
      <c r="D1231" s="20">
        <v>2594816</v>
      </c>
      <c r="E1231" s="20">
        <f>D2:D2245/1000000</f>
        <v>2.5948159999999998</v>
      </c>
      <c r="F1231" s="21">
        <v>1147368</v>
      </c>
      <c r="G1231" s="22">
        <f>F2:F2245/1000000</f>
        <v>1.1473679999999999</v>
      </c>
      <c r="H1231" s="27">
        <f t="shared" si="19"/>
        <v>0.1546630859375</v>
      </c>
      <c r="I1231" s="29">
        <f>'Sheet1 - Table 1'!E3633/(256*256*256)</f>
        <v>6.8388462066650391E-2</v>
      </c>
    </row>
    <row r="1232" spans="1:9" ht="15" customHeight="1">
      <c r="A1232" s="18">
        <v>1230</v>
      </c>
      <c r="B1232" s="7">
        <v>85222</v>
      </c>
      <c r="C1232" s="7">
        <f>B2:B2245/1000000</f>
        <v>8.5222000000000006E-2</v>
      </c>
      <c r="D1232" s="20">
        <v>2595584</v>
      </c>
      <c r="E1232" s="20">
        <f>D2:D2245/1000000</f>
        <v>2.5955840000000001</v>
      </c>
      <c r="F1232" s="21">
        <v>1147390</v>
      </c>
      <c r="G1232" s="22">
        <f>F2:F2245/1000000</f>
        <v>1.1473899999999999</v>
      </c>
      <c r="H1232" s="27">
        <f t="shared" si="19"/>
        <v>0.1547088623046875</v>
      </c>
      <c r="I1232" s="29">
        <f>'Sheet1 - Table 1'!E3634/(256*256*256)</f>
        <v>6.8389773368835449E-2</v>
      </c>
    </row>
    <row r="1233" spans="1:9" ht="15" customHeight="1">
      <c r="A1233" s="18">
        <v>1231</v>
      </c>
      <c r="B1233" s="7">
        <v>85379</v>
      </c>
      <c r="C1233" s="7">
        <f>B2:B2245/1000000</f>
        <v>8.5378999999999997E-2</v>
      </c>
      <c r="D1233" s="20">
        <v>2595328</v>
      </c>
      <c r="E1233" s="20">
        <f>D2:D2245/1000000</f>
        <v>2.5953279999999999</v>
      </c>
      <c r="F1233" s="21">
        <v>1147690</v>
      </c>
      <c r="G1233" s="22">
        <f>F2:F2245/1000000</f>
        <v>1.1476900000000001</v>
      </c>
      <c r="H1233" s="27">
        <f t="shared" si="19"/>
        <v>0.154693603515625</v>
      </c>
      <c r="I1233" s="29">
        <f>'Sheet1 - Table 1'!E3635/(256*256*256)</f>
        <v>6.8407654762268066E-2</v>
      </c>
    </row>
    <row r="1234" spans="1:9" ht="15" customHeight="1">
      <c r="A1234" s="18">
        <v>1232</v>
      </c>
      <c r="B1234" s="7">
        <v>85294</v>
      </c>
      <c r="C1234" s="7">
        <f>B2:B2245/1000000</f>
        <v>8.5293999999999995E-2</v>
      </c>
      <c r="D1234" s="20">
        <v>2594560</v>
      </c>
      <c r="E1234" s="20">
        <f>D2:D2245/1000000</f>
        <v>2.59456</v>
      </c>
      <c r="F1234" s="21">
        <v>1147586</v>
      </c>
      <c r="G1234" s="22">
        <f>F2:F2245/1000000</f>
        <v>1.147586</v>
      </c>
      <c r="H1234" s="27">
        <f t="shared" si="19"/>
        <v>0.1546478271484375</v>
      </c>
      <c r="I1234" s="29">
        <f>'Sheet1 - Table 1'!E3636/(256*256*256)</f>
        <v>6.8401455879211426E-2</v>
      </c>
    </row>
    <row r="1235" spans="1:9" ht="15" customHeight="1">
      <c r="A1235" s="18">
        <v>1233</v>
      </c>
      <c r="B1235" s="7">
        <v>84953</v>
      </c>
      <c r="C1235" s="7">
        <f>B2:B2245/1000000</f>
        <v>8.4953000000000001E-2</v>
      </c>
      <c r="D1235" s="20">
        <v>2595328</v>
      </c>
      <c r="E1235" s="20">
        <f>D2:D2245/1000000</f>
        <v>2.5953279999999999</v>
      </c>
      <c r="F1235" s="21">
        <v>1147891</v>
      </c>
      <c r="G1235" s="22">
        <f>F2:F2245/1000000</f>
        <v>1.147891</v>
      </c>
      <c r="H1235" s="27">
        <f t="shared" si="19"/>
        <v>0.154693603515625</v>
      </c>
      <c r="I1235" s="29">
        <f>'Sheet1 - Table 1'!E3637/(256*256*256)</f>
        <v>6.841963529586792E-2</v>
      </c>
    </row>
    <row r="1236" spans="1:9" ht="15" customHeight="1">
      <c r="A1236" s="18">
        <v>1234</v>
      </c>
      <c r="B1236" s="7">
        <v>84724</v>
      </c>
      <c r="C1236" s="7">
        <f>B2:B2245/1000000</f>
        <v>8.4723999999999994E-2</v>
      </c>
      <c r="D1236" s="20">
        <v>2595584</v>
      </c>
      <c r="E1236" s="20">
        <f>D2:D2245/1000000</f>
        <v>2.5955840000000001</v>
      </c>
      <c r="F1236" s="21">
        <v>1147799</v>
      </c>
      <c r="G1236" s="22">
        <f>F2:F2245/1000000</f>
        <v>1.147799</v>
      </c>
      <c r="H1236" s="27">
        <f t="shared" si="19"/>
        <v>0.1547088623046875</v>
      </c>
      <c r="I1236" s="29">
        <f>'Sheet1 - Table 1'!E3638/(256*256*256)</f>
        <v>6.8414151668548584E-2</v>
      </c>
    </row>
    <row r="1237" spans="1:9" ht="15" customHeight="1">
      <c r="A1237" s="18">
        <v>1235</v>
      </c>
      <c r="B1237" s="7">
        <v>84689</v>
      </c>
      <c r="C1237" s="7">
        <f>B2:B2245/1000000</f>
        <v>8.4689E-2</v>
      </c>
      <c r="D1237" s="20">
        <v>2596352</v>
      </c>
      <c r="E1237" s="20">
        <f>D2:D2245/1000000</f>
        <v>2.596352</v>
      </c>
      <c r="F1237" s="21">
        <v>1148147</v>
      </c>
      <c r="G1237" s="22">
        <f>F2:F2245/1000000</f>
        <v>1.148147</v>
      </c>
      <c r="H1237" s="27">
        <f t="shared" si="19"/>
        <v>0.154754638671875</v>
      </c>
      <c r="I1237" s="29">
        <f>'Sheet1 - Table 1'!E3639/(256*256*256)</f>
        <v>6.843489408493042E-2</v>
      </c>
    </row>
    <row r="1238" spans="1:9" ht="15" customHeight="1">
      <c r="A1238" s="18">
        <v>1236</v>
      </c>
      <c r="B1238" s="7">
        <v>84675</v>
      </c>
      <c r="C1238" s="7">
        <f>B2:B2245/1000000</f>
        <v>8.4675E-2</v>
      </c>
      <c r="D1238" s="20">
        <v>2595584</v>
      </c>
      <c r="E1238" s="20">
        <f>D2:D2245/1000000</f>
        <v>2.5955840000000001</v>
      </c>
      <c r="F1238" s="21">
        <v>1148034</v>
      </c>
      <c r="G1238" s="22">
        <f>F2:F2245/1000000</f>
        <v>1.148034</v>
      </c>
      <c r="H1238" s="27">
        <f t="shared" si="19"/>
        <v>0.1547088623046875</v>
      </c>
      <c r="I1238" s="29">
        <f>'Sheet1 - Table 1'!E3640/(256*256*256)</f>
        <v>6.8428158760070801E-2</v>
      </c>
    </row>
    <row r="1239" spans="1:9" ht="15" customHeight="1">
      <c r="A1239" s="18">
        <v>1237</v>
      </c>
      <c r="B1239" s="7">
        <v>84470</v>
      </c>
      <c r="C1239" s="7">
        <f>B2:B2245/1000000</f>
        <v>8.4470000000000003E-2</v>
      </c>
      <c r="D1239" s="20">
        <v>2595840</v>
      </c>
      <c r="E1239" s="20">
        <f>D2:D2245/1000000</f>
        <v>2.5958399999999999</v>
      </c>
      <c r="F1239" s="21">
        <v>1148449</v>
      </c>
      <c r="G1239" s="22">
        <f>F2:F2245/1000000</f>
        <v>1.1484490000000001</v>
      </c>
      <c r="H1239" s="27">
        <f t="shared" si="19"/>
        <v>0.15472412109375</v>
      </c>
      <c r="I1239" s="29">
        <f>'Sheet1 - Table 1'!E3641/(256*256*256)</f>
        <v>6.8452894687652588E-2</v>
      </c>
    </row>
    <row r="1240" spans="1:9" ht="15" customHeight="1">
      <c r="A1240" s="18">
        <v>1238</v>
      </c>
      <c r="B1240" s="7">
        <v>84329</v>
      </c>
      <c r="C1240" s="7">
        <f>B2:B2245/1000000</f>
        <v>8.4329000000000001E-2</v>
      </c>
      <c r="D1240" s="20">
        <v>2596864</v>
      </c>
      <c r="E1240" s="20">
        <f>D2:D2245/1000000</f>
        <v>2.5968640000000001</v>
      </c>
      <c r="F1240" s="21">
        <v>1148389</v>
      </c>
      <c r="G1240" s="22">
        <f>F2:F2245/1000000</f>
        <v>1.1483890000000001</v>
      </c>
      <c r="H1240" s="27">
        <f t="shared" si="19"/>
        <v>0.15478515625</v>
      </c>
      <c r="I1240" s="29">
        <f>'Sheet1 - Table 1'!E3642/(256*256*256)</f>
        <v>6.8449318408966064E-2</v>
      </c>
    </row>
    <row r="1241" spans="1:9" ht="15" customHeight="1">
      <c r="A1241" s="18">
        <v>1239</v>
      </c>
      <c r="B1241" s="7">
        <v>84202</v>
      </c>
      <c r="C1241" s="7">
        <f>B2:B2245/1000000</f>
        <v>8.4201999999999999E-2</v>
      </c>
      <c r="D1241" s="20">
        <v>2597120</v>
      </c>
      <c r="E1241" s="20">
        <f>D2:D2245/1000000</f>
        <v>2.5971199999999999</v>
      </c>
      <c r="F1241" s="21">
        <v>1148699</v>
      </c>
      <c r="G1241" s="22">
        <f>F2:F2245/1000000</f>
        <v>1.1486989999999999</v>
      </c>
      <c r="H1241" s="27">
        <f t="shared" si="19"/>
        <v>0.1548004150390625</v>
      </c>
      <c r="I1241" s="29">
        <f>'Sheet1 - Table 1'!E3643/(256*256*256)</f>
        <v>6.8467795848846436E-2</v>
      </c>
    </row>
    <row r="1242" spans="1:9" ht="15" customHeight="1">
      <c r="A1242" s="18">
        <v>1240</v>
      </c>
      <c r="B1242" s="7">
        <v>84202</v>
      </c>
      <c r="C1242" s="7">
        <f>B2:B2245/1000000</f>
        <v>8.4201999999999999E-2</v>
      </c>
      <c r="D1242" s="20">
        <v>2597376</v>
      </c>
      <c r="E1242" s="20">
        <f>D2:D2245/1000000</f>
        <v>2.5973760000000001</v>
      </c>
      <c r="F1242" s="21">
        <v>1148751</v>
      </c>
      <c r="G1242" s="22">
        <f>F2:F2245/1000000</f>
        <v>1.1487510000000001</v>
      </c>
      <c r="H1242" s="27">
        <f t="shared" si="19"/>
        <v>0.154815673828125</v>
      </c>
      <c r="I1242" s="29">
        <f>'Sheet1 - Table 1'!E3644/(256*256*256)</f>
        <v>6.8470895290374756E-2</v>
      </c>
    </row>
    <row r="1243" spans="1:9" ht="15" customHeight="1">
      <c r="A1243" s="18">
        <v>1241</v>
      </c>
      <c r="B1243" s="7">
        <v>84083</v>
      </c>
      <c r="C1243" s="7">
        <f>B2:B2245/1000000</f>
        <v>8.4083000000000005E-2</v>
      </c>
      <c r="D1243" s="20">
        <v>2597632</v>
      </c>
      <c r="E1243" s="20">
        <f>D2:D2245/1000000</f>
        <v>2.5976319999999999</v>
      </c>
      <c r="F1243" s="21">
        <v>1149002</v>
      </c>
      <c r="G1243" s="22">
        <f>F2:F2245/1000000</f>
        <v>1.1490020000000001</v>
      </c>
      <c r="H1243" s="27">
        <f t="shared" si="19"/>
        <v>0.1548309326171875</v>
      </c>
      <c r="I1243" s="29">
        <f>'Sheet1 - Table 1'!E3645/(256*256*256)</f>
        <v>6.8485856056213379E-2</v>
      </c>
    </row>
    <row r="1244" spans="1:9" ht="15" customHeight="1">
      <c r="A1244" s="18">
        <v>1242</v>
      </c>
      <c r="B1244" s="7">
        <v>83934</v>
      </c>
      <c r="C1244" s="7">
        <f>B2:B2245/1000000</f>
        <v>8.3933999999999995E-2</v>
      </c>
      <c r="D1244" s="20">
        <v>2598144</v>
      </c>
      <c r="E1244" s="20">
        <f>D2:D2245/1000000</f>
        <v>2.598144</v>
      </c>
      <c r="F1244" s="21">
        <v>1149074</v>
      </c>
      <c r="G1244" s="22">
        <f>F2:F2245/1000000</f>
        <v>1.1490739999999999</v>
      </c>
      <c r="H1244" s="27">
        <f t="shared" si="19"/>
        <v>0.1548614501953125</v>
      </c>
      <c r="I1244" s="29">
        <f>'Sheet1 - Table 1'!E3646/(256*256*256)</f>
        <v>6.8490147590637207E-2</v>
      </c>
    </row>
    <row r="1245" spans="1:9" ht="15" customHeight="1">
      <c r="A1245" s="18">
        <v>1243</v>
      </c>
      <c r="B1245" s="7">
        <v>83875</v>
      </c>
      <c r="C1245" s="7">
        <f>B2:B2245/1000000</f>
        <v>8.3875000000000005E-2</v>
      </c>
      <c r="D1245" s="20">
        <v>2598144</v>
      </c>
      <c r="E1245" s="20">
        <f>D2:D2245/1000000</f>
        <v>2.598144</v>
      </c>
      <c r="F1245" s="21">
        <v>1149252</v>
      </c>
      <c r="G1245" s="22">
        <f>F2:F2245/1000000</f>
        <v>1.1492519999999999</v>
      </c>
      <c r="H1245" s="27">
        <f t="shared" si="19"/>
        <v>0.1548614501953125</v>
      </c>
      <c r="I1245" s="29">
        <f>'Sheet1 - Table 1'!E3647/(256*256*256)</f>
        <v>6.8500757217407227E-2</v>
      </c>
    </row>
    <row r="1246" spans="1:9" ht="15" customHeight="1">
      <c r="A1246" s="18">
        <v>1244</v>
      </c>
      <c r="B1246" s="7">
        <v>83710</v>
      </c>
      <c r="C1246" s="7">
        <f>B2:B2245/1000000</f>
        <v>8.3710000000000007E-2</v>
      </c>
      <c r="D1246" s="20">
        <v>2598400</v>
      </c>
      <c r="E1246" s="20">
        <f>D2:D2245/1000000</f>
        <v>2.5983999999999998</v>
      </c>
      <c r="F1246" s="21">
        <v>1149356</v>
      </c>
      <c r="G1246" s="22">
        <f>F2:F2245/1000000</f>
        <v>1.149356</v>
      </c>
      <c r="H1246" s="27">
        <f t="shared" si="19"/>
        <v>0.154876708984375</v>
      </c>
      <c r="I1246" s="29">
        <f>'Sheet1 - Table 1'!E3648/(256*256*256)</f>
        <v>6.8506956100463867E-2</v>
      </c>
    </row>
    <row r="1247" spans="1:9" ht="15" customHeight="1">
      <c r="A1247" s="18">
        <v>1245</v>
      </c>
      <c r="B1247" s="7">
        <v>83600</v>
      </c>
      <c r="C1247" s="7">
        <f>B2:B2245/1000000</f>
        <v>8.3599999999999994E-2</v>
      </c>
      <c r="D1247" s="20">
        <v>2598400</v>
      </c>
      <c r="E1247" s="20">
        <f>D2:D2245/1000000</f>
        <v>2.5983999999999998</v>
      </c>
      <c r="F1247" s="21">
        <v>1149470</v>
      </c>
      <c r="G1247" s="22">
        <f>F2:F2245/1000000</f>
        <v>1.14947</v>
      </c>
      <c r="H1247" s="27">
        <f t="shared" si="19"/>
        <v>0.154876708984375</v>
      </c>
      <c r="I1247" s="29">
        <f>'Sheet1 - Table 1'!E3649/(256*256*256)</f>
        <v>6.8513751029968262E-2</v>
      </c>
    </row>
    <row r="1248" spans="1:9" ht="15" customHeight="1">
      <c r="A1248" s="18">
        <v>1246</v>
      </c>
      <c r="B1248" s="7">
        <v>83463</v>
      </c>
      <c r="C1248" s="7">
        <f>B2:B2245/1000000</f>
        <v>8.3462999999999996E-2</v>
      </c>
      <c r="D1248" s="20">
        <v>2598400</v>
      </c>
      <c r="E1248" s="20">
        <f>D2:D2245/1000000</f>
        <v>2.5983999999999998</v>
      </c>
      <c r="F1248" s="21">
        <v>1149758</v>
      </c>
      <c r="G1248" s="22">
        <f>F2:F2245/1000000</f>
        <v>1.1497580000000001</v>
      </c>
      <c r="H1248" s="27">
        <f t="shared" si="19"/>
        <v>0.154876708984375</v>
      </c>
      <c r="I1248" s="29">
        <f>'Sheet1 - Table 1'!E3650/(256*256*256)</f>
        <v>6.8530917167663574E-2</v>
      </c>
    </row>
    <row r="1249" spans="1:9" ht="15" customHeight="1">
      <c r="A1249" s="18">
        <v>1247</v>
      </c>
      <c r="B1249" s="7">
        <v>83378</v>
      </c>
      <c r="C1249" s="7">
        <f>B2:B2245/1000000</f>
        <v>8.3377999999999994E-2</v>
      </c>
      <c r="D1249" s="20">
        <v>2598400</v>
      </c>
      <c r="E1249" s="20">
        <f>D2:D2245/1000000</f>
        <v>2.5983999999999998</v>
      </c>
      <c r="F1249" s="21">
        <v>1149876</v>
      </c>
      <c r="G1249" s="22">
        <f>F2:F2245/1000000</f>
        <v>1.1498759999999999</v>
      </c>
      <c r="H1249" s="27">
        <f t="shared" si="19"/>
        <v>0.154876708984375</v>
      </c>
      <c r="I1249" s="29">
        <f>'Sheet1 - Table 1'!E3651/(256*256*256)</f>
        <v>6.853795051574707E-2</v>
      </c>
    </row>
    <row r="1250" spans="1:9" ht="15" customHeight="1">
      <c r="A1250" s="18">
        <v>1248</v>
      </c>
      <c r="B1250" s="7">
        <v>83052</v>
      </c>
      <c r="C1250" s="7">
        <f>B2:B2245/1000000</f>
        <v>8.3052000000000001E-2</v>
      </c>
      <c r="D1250" s="20">
        <v>2599680</v>
      </c>
      <c r="E1250" s="20">
        <f>D2:D2245/1000000</f>
        <v>2.5996800000000002</v>
      </c>
      <c r="F1250" s="21">
        <v>1149918</v>
      </c>
      <c r="G1250" s="22">
        <f>F2:F2245/1000000</f>
        <v>1.149918</v>
      </c>
      <c r="H1250" s="27">
        <f t="shared" si="19"/>
        <v>0.1549530029296875</v>
      </c>
      <c r="I1250" s="29">
        <f>'Sheet1 - Table 1'!E3652/(256*256*256)</f>
        <v>6.8540453910827637E-2</v>
      </c>
    </row>
    <row r="1251" spans="1:9" ht="15" customHeight="1">
      <c r="A1251" s="18">
        <v>1249</v>
      </c>
      <c r="B1251" s="7">
        <v>82832</v>
      </c>
      <c r="C1251" s="7">
        <f>B2:B2245/1000000</f>
        <v>8.2832000000000003E-2</v>
      </c>
      <c r="D1251" s="20">
        <v>2600704</v>
      </c>
      <c r="E1251" s="20">
        <f>D2:D2245/1000000</f>
        <v>2.6007039999999999</v>
      </c>
      <c r="F1251" s="21">
        <v>1150056</v>
      </c>
      <c r="G1251" s="22">
        <f>F2:F2245/1000000</f>
        <v>1.150056</v>
      </c>
      <c r="H1251" s="27">
        <f t="shared" si="19"/>
        <v>0.1550140380859375</v>
      </c>
      <c r="I1251" s="29">
        <f>'Sheet1 - Table 1'!E3653/(256*256*256)</f>
        <v>6.8548679351806641E-2</v>
      </c>
    </row>
    <row r="1252" spans="1:9" ht="15" customHeight="1">
      <c r="A1252" s="18">
        <v>1250</v>
      </c>
      <c r="B1252" s="7">
        <v>82797</v>
      </c>
      <c r="C1252" s="7">
        <f>B2:B2245/1000000</f>
        <v>8.2796999999999996E-2</v>
      </c>
      <c r="D1252" s="20">
        <v>2600448</v>
      </c>
      <c r="E1252" s="20">
        <f>D2:D2245/1000000</f>
        <v>2.6004480000000001</v>
      </c>
      <c r="F1252" s="21">
        <v>1150032</v>
      </c>
      <c r="G1252" s="22">
        <f>F2:F2245/1000000</f>
        <v>1.1500319999999999</v>
      </c>
      <c r="H1252" s="27">
        <f t="shared" si="19"/>
        <v>0.154998779296875</v>
      </c>
      <c r="I1252" s="29">
        <f>'Sheet1 - Table 1'!E3654/(256*256*256)</f>
        <v>6.8547248840332031E-2</v>
      </c>
    </row>
    <row r="1253" spans="1:9" ht="15" customHeight="1">
      <c r="A1253" s="18">
        <v>1251</v>
      </c>
      <c r="B1253" s="7">
        <v>82700</v>
      </c>
      <c r="C1253" s="7">
        <f>B2:B2245/1000000</f>
        <v>8.2699999999999996E-2</v>
      </c>
      <c r="D1253" s="20">
        <v>2600192</v>
      </c>
      <c r="E1253" s="20">
        <f>D2:D2245/1000000</f>
        <v>2.6001919999999998</v>
      </c>
      <c r="F1253" s="21">
        <v>1150340</v>
      </c>
      <c r="G1253" s="22">
        <f>F2:F2245/1000000</f>
        <v>1.1503399999999999</v>
      </c>
      <c r="H1253" s="27">
        <f t="shared" si="19"/>
        <v>0.1549835205078125</v>
      </c>
      <c r="I1253" s="29">
        <f>'Sheet1 - Table 1'!E3655/(256*256*256)</f>
        <v>6.8565607070922852E-2</v>
      </c>
    </row>
    <row r="1254" spans="1:9" ht="15" customHeight="1">
      <c r="A1254" s="18">
        <v>1252</v>
      </c>
      <c r="B1254" s="7">
        <v>82511</v>
      </c>
      <c r="C1254" s="7">
        <f>B2:B2245/1000000</f>
        <v>8.2511000000000001E-2</v>
      </c>
      <c r="D1254" s="20">
        <v>2601472</v>
      </c>
      <c r="E1254" s="20">
        <f>D2:D2245/1000000</f>
        <v>2.6014719999999998</v>
      </c>
      <c r="F1254" s="21">
        <v>1150337</v>
      </c>
      <c r="G1254" s="22">
        <f>F2:F2245/1000000</f>
        <v>1.1503369999999999</v>
      </c>
      <c r="H1254" s="27">
        <f t="shared" si="19"/>
        <v>0.155059814453125</v>
      </c>
      <c r="I1254" s="29">
        <f>'Sheet1 - Table 1'!E3656/(256*256*256)</f>
        <v>6.8565428256988525E-2</v>
      </c>
    </row>
    <row r="1255" spans="1:9" ht="15" customHeight="1">
      <c r="A1255" s="18">
        <v>1253</v>
      </c>
      <c r="B1255" s="7">
        <v>82482</v>
      </c>
      <c r="C1255" s="7">
        <f>B2:B2245/1000000</f>
        <v>8.2482E-2</v>
      </c>
      <c r="D1255" s="20">
        <v>2602496</v>
      </c>
      <c r="E1255" s="20">
        <f>D2:D2245/1000000</f>
        <v>2.6024959999999999</v>
      </c>
      <c r="F1255" s="21">
        <v>1150554</v>
      </c>
      <c r="G1255" s="22">
        <f>F2:F2245/1000000</f>
        <v>1.1505540000000001</v>
      </c>
      <c r="H1255" s="27">
        <f t="shared" si="19"/>
        <v>0.155120849609375</v>
      </c>
      <c r="I1255" s="29">
        <f>'Sheet1 - Table 1'!E3657/(256*256*256)</f>
        <v>6.8578362464904785E-2</v>
      </c>
    </row>
    <row r="1256" spans="1:9" ht="15" customHeight="1">
      <c r="A1256" s="18">
        <v>1254</v>
      </c>
      <c r="B1256" s="7">
        <v>82381</v>
      </c>
      <c r="C1256" s="7">
        <f>B2:B2245/1000000</f>
        <v>8.2380999999999996E-2</v>
      </c>
      <c r="D1256" s="20">
        <v>2603264</v>
      </c>
      <c r="E1256" s="20">
        <f>D2:D2245/1000000</f>
        <v>2.6032639999999998</v>
      </c>
      <c r="F1256" s="21">
        <v>1150609</v>
      </c>
      <c r="G1256" s="22">
        <f>F2:F2245/1000000</f>
        <v>1.150609</v>
      </c>
      <c r="H1256" s="27">
        <f t="shared" si="19"/>
        <v>0.1551666259765625</v>
      </c>
      <c r="I1256" s="29">
        <f>'Sheet1 - Table 1'!E3658/(256*256*256)</f>
        <v>6.8581640720367432E-2</v>
      </c>
    </row>
    <row r="1257" spans="1:9" ht="15" customHeight="1">
      <c r="A1257" s="18">
        <v>1255</v>
      </c>
      <c r="B1257" s="7">
        <v>82141</v>
      </c>
      <c r="C1257" s="7">
        <f>B2:B2245/1000000</f>
        <v>8.2141000000000006E-2</v>
      </c>
      <c r="D1257" s="20">
        <v>2603264</v>
      </c>
      <c r="E1257" s="20">
        <f>D2:D2245/1000000</f>
        <v>2.6032639999999998</v>
      </c>
      <c r="F1257" s="21">
        <v>1150815</v>
      </c>
      <c r="G1257" s="22">
        <f>F2:F2245/1000000</f>
        <v>1.1508149999999999</v>
      </c>
      <c r="H1257" s="27">
        <f t="shared" si="19"/>
        <v>0.1551666259765625</v>
      </c>
      <c r="I1257" s="29">
        <f>'Sheet1 - Table 1'!E3659/(256*256*256)</f>
        <v>6.8593919277191162E-2</v>
      </c>
    </row>
    <row r="1258" spans="1:9" ht="15" customHeight="1">
      <c r="A1258" s="18">
        <v>1256</v>
      </c>
      <c r="B1258" s="7">
        <v>82247</v>
      </c>
      <c r="C1258" s="7">
        <f>B2:B2245/1000000</f>
        <v>8.2247000000000001E-2</v>
      </c>
      <c r="D1258" s="20">
        <v>2603520</v>
      </c>
      <c r="E1258" s="20">
        <f>D2:D2245/1000000</f>
        <v>2.6035200000000001</v>
      </c>
      <c r="F1258" s="21">
        <v>1150957</v>
      </c>
      <c r="G1258" s="22">
        <f>F2:F2245/1000000</f>
        <v>1.150957</v>
      </c>
      <c r="H1258" s="27">
        <f t="shared" si="19"/>
        <v>0.155181884765625</v>
      </c>
      <c r="I1258" s="29">
        <f>'Sheet1 - Table 1'!E3660/(256*256*256)</f>
        <v>6.8602383136749268E-2</v>
      </c>
    </row>
    <row r="1259" spans="1:9" ht="15" customHeight="1">
      <c r="A1259" s="18">
        <v>1257</v>
      </c>
      <c r="B1259" s="7">
        <v>82240</v>
      </c>
      <c r="C1259" s="7">
        <f>B2:B2245/1000000</f>
        <v>8.2239999999999994E-2</v>
      </c>
      <c r="D1259" s="20">
        <v>2604288</v>
      </c>
      <c r="E1259" s="20">
        <f>D2:D2245/1000000</f>
        <v>2.6042879999999999</v>
      </c>
      <c r="F1259" s="21">
        <v>1151221</v>
      </c>
      <c r="G1259" s="22">
        <f>F2:F2245/1000000</f>
        <v>1.151221</v>
      </c>
      <c r="H1259" s="27">
        <f t="shared" si="19"/>
        <v>0.1552276611328125</v>
      </c>
      <c r="I1259" s="29">
        <f>'Sheet1 - Table 1'!E3661/(256*256*256)</f>
        <v>6.8618118762969971E-2</v>
      </c>
    </row>
    <row r="1260" spans="1:9" ht="15" customHeight="1">
      <c r="A1260" s="18">
        <v>1258</v>
      </c>
      <c r="B1260" s="7">
        <v>82191</v>
      </c>
      <c r="C1260" s="7">
        <f>B2:B2245/1000000</f>
        <v>8.2191E-2</v>
      </c>
      <c r="D1260" s="20">
        <v>2604032</v>
      </c>
      <c r="E1260" s="20">
        <f>D2:D2245/1000000</f>
        <v>2.6040320000000001</v>
      </c>
      <c r="F1260" s="21">
        <v>1151350</v>
      </c>
      <c r="G1260" s="22">
        <f>F2:F2245/1000000</f>
        <v>1.1513500000000001</v>
      </c>
      <c r="H1260" s="27">
        <f t="shared" si="19"/>
        <v>0.15521240234375</v>
      </c>
      <c r="I1260" s="29">
        <f>'Sheet1 - Table 1'!E3662/(256*256*256)</f>
        <v>6.8625807762145996E-2</v>
      </c>
    </row>
    <row r="1261" spans="1:9" ht="15" customHeight="1">
      <c r="A1261" s="18">
        <v>1259</v>
      </c>
      <c r="B1261" s="7">
        <v>82080</v>
      </c>
      <c r="C1261" s="7">
        <f>B2:B2245/1000000</f>
        <v>8.208E-2</v>
      </c>
      <c r="D1261" s="20">
        <v>2603776</v>
      </c>
      <c r="E1261" s="20">
        <f>D2:D2245/1000000</f>
        <v>2.6037759999999999</v>
      </c>
      <c r="F1261" s="21">
        <v>1151546</v>
      </c>
      <c r="G1261" s="22">
        <f>F2:F2245/1000000</f>
        <v>1.151546</v>
      </c>
      <c r="H1261" s="27">
        <f t="shared" si="19"/>
        <v>0.1551971435546875</v>
      </c>
      <c r="I1261" s="29">
        <f>'Sheet1 - Table 1'!E3663/(256*256*256)</f>
        <v>6.8637490272521973E-2</v>
      </c>
    </row>
    <row r="1262" spans="1:9" ht="15" customHeight="1">
      <c r="A1262" s="18">
        <v>1260</v>
      </c>
      <c r="B1262" s="7">
        <v>81918</v>
      </c>
      <c r="C1262" s="7">
        <f>B2:B2245/1000000</f>
        <v>8.1918000000000005E-2</v>
      </c>
      <c r="D1262" s="20">
        <v>2604800</v>
      </c>
      <c r="E1262" s="20">
        <f>D2:D2245/1000000</f>
        <v>2.6048</v>
      </c>
      <c r="F1262" s="21">
        <v>1151680</v>
      </c>
      <c r="G1262" s="22">
        <f>F2:F2245/1000000</f>
        <v>1.15168</v>
      </c>
      <c r="H1262" s="27">
        <f t="shared" si="19"/>
        <v>0.1552581787109375</v>
      </c>
      <c r="I1262" s="29">
        <f>'Sheet1 - Table 1'!E3664/(256*256*256)</f>
        <v>6.8645477294921875E-2</v>
      </c>
    </row>
    <row r="1263" spans="1:9" ht="15" customHeight="1">
      <c r="A1263" s="18">
        <v>1261</v>
      </c>
      <c r="B1263" s="7">
        <v>81764</v>
      </c>
      <c r="C1263" s="7">
        <f>B2:B2245/1000000</f>
        <v>8.1764000000000003E-2</v>
      </c>
      <c r="D1263" s="20">
        <v>2604288</v>
      </c>
      <c r="E1263" s="20">
        <f>D2:D2245/1000000</f>
        <v>2.6042879999999999</v>
      </c>
      <c r="F1263" s="21">
        <v>1151789</v>
      </c>
      <c r="G1263" s="22">
        <f>F2:F2245/1000000</f>
        <v>1.151789</v>
      </c>
      <c r="H1263" s="27">
        <f t="shared" si="19"/>
        <v>0.1552276611328125</v>
      </c>
      <c r="I1263" s="29">
        <f>'Sheet1 - Table 1'!E3665/(256*256*256)</f>
        <v>6.8651974201202393E-2</v>
      </c>
    </row>
    <row r="1264" spans="1:9" ht="15" customHeight="1">
      <c r="A1264" s="18">
        <v>1262</v>
      </c>
      <c r="B1264" s="7">
        <v>81563</v>
      </c>
      <c r="C1264" s="7">
        <f>B2:B2245/1000000</f>
        <v>8.1562999999999997E-2</v>
      </c>
      <c r="D1264" s="20">
        <v>2606592</v>
      </c>
      <c r="E1264" s="20">
        <f>D2:D2245/1000000</f>
        <v>2.606592</v>
      </c>
      <c r="F1264" s="21">
        <v>1151763</v>
      </c>
      <c r="G1264" s="22">
        <f>F2:F2245/1000000</f>
        <v>1.1517630000000001</v>
      </c>
      <c r="H1264" s="27">
        <f t="shared" si="19"/>
        <v>0.155364990234375</v>
      </c>
      <c r="I1264" s="29">
        <f>'Sheet1 - Table 1'!E3666/(256*256*256)</f>
        <v>6.8650424480438232E-2</v>
      </c>
    </row>
    <row r="1265" spans="1:9" ht="15" customHeight="1">
      <c r="A1265" s="18">
        <v>1263</v>
      </c>
      <c r="B1265" s="7">
        <v>81378</v>
      </c>
      <c r="C1265" s="7">
        <f>B2:B2245/1000000</f>
        <v>8.1378000000000006E-2</v>
      </c>
      <c r="D1265" s="20">
        <v>2606336</v>
      </c>
      <c r="E1265" s="20">
        <f>D2:D2245/1000000</f>
        <v>2.6063360000000002</v>
      </c>
      <c r="F1265" s="21">
        <v>1152030</v>
      </c>
      <c r="G1265" s="22">
        <f>F2:F2245/1000000</f>
        <v>1.1520300000000001</v>
      </c>
      <c r="H1265" s="27">
        <f t="shared" si="19"/>
        <v>0.1553497314453125</v>
      </c>
      <c r="I1265" s="29">
        <f>'Sheet1 - Table 1'!E3667/(256*256*256)</f>
        <v>6.8666338920593262E-2</v>
      </c>
    </row>
    <row r="1266" spans="1:9" ht="15" customHeight="1">
      <c r="A1266" s="18">
        <v>1264</v>
      </c>
      <c r="B1266" s="7">
        <v>81243</v>
      </c>
      <c r="C1266" s="7">
        <f>B2:B2245/1000000</f>
        <v>8.1242999999999996E-2</v>
      </c>
      <c r="D1266" s="20">
        <v>2605568</v>
      </c>
      <c r="E1266" s="20">
        <f>D2:D2245/1000000</f>
        <v>2.6055679999999999</v>
      </c>
      <c r="F1266" s="21">
        <v>1151975</v>
      </c>
      <c r="G1266" s="22">
        <f>F2:F2245/1000000</f>
        <v>1.151975</v>
      </c>
      <c r="H1266" s="27">
        <f t="shared" si="19"/>
        <v>0.155303955078125</v>
      </c>
      <c r="I1266" s="29">
        <f>'Sheet1 - Table 1'!E3668/(256*256*256)</f>
        <v>6.8663060665130615E-2</v>
      </c>
    </row>
    <row r="1267" spans="1:9" ht="15" customHeight="1">
      <c r="A1267" s="18">
        <v>1265</v>
      </c>
      <c r="B1267" s="7">
        <v>81130</v>
      </c>
      <c r="C1267" s="7">
        <f>B2:B2245/1000000</f>
        <v>8.1129999999999994E-2</v>
      </c>
      <c r="D1267" s="20">
        <v>2605056</v>
      </c>
      <c r="E1267" s="20">
        <f>D2:D2245/1000000</f>
        <v>2.6050559999999998</v>
      </c>
      <c r="F1267" s="21">
        <v>1152204</v>
      </c>
      <c r="G1267" s="22">
        <f>F2:F2245/1000000</f>
        <v>1.152204</v>
      </c>
      <c r="H1267" s="27">
        <f t="shared" si="19"/>
        <v>0.1552734375</v>
      </c>
      <c r="I1267" s="29">
        <f>'Sheet1 - Table 1'!E3669/(256*256*256)</f>
        <v>6.867671012878418E-2</v>
      </c>
    </row>
    <row r="1268" spans="1:9" ht="15" customHeight="1">
      <c r="A1268" s="18">
        <v>1266</v>
      </c>
      <c r="B1268" s="7">
        <v>80909</v>
      </c>
      <c r="C1268" s="7">
        <f>B2:B2245/1000000</f>
        <v>8.0908999999999995E-2</v>
      </c>
      <c r="D1268" s="20">
        <v>2605568</v>
      </c>
      <c r="E1268" s="20">
        <f>D2:D2245/1000000</f>
        <v>2.6055679999999999</v>
      </c>
      <c r="F1268" s="21">
        <v>1152183</v>
      </c>
      <c r="G1268" s="22">
        <f>F2:F2245/1000000</f>
        <v>1.152183</v>
      </c>
      <c r="H1268" s="27">
        <f t="shared" si="19"/>
        <v>0.155303955078125</v>
      </c>
      <c r="I1268" s="29">
        <f>'Sheet1 - Table 1'!E3670/(256*256*256)</f>
        <v>6.8675458431243896E-2</v>
      </c>
    </row>
    <row r="1269" spans="1:9" ht="15" customHeight="1">
      <c r="A1269" s="18">
        <v>1267</v>
      </c>
      <c r="B1269" s="7">
        <v>80899</v>
      </c>
      <c r="C1269" s="7">
        <f>B2:B2245/1000000</f>
        <v>8.0898999999999999E-2</v>
      </c>
      <c r="D1269" s="20">
        <v>2606080</v>
      </c>
      <c r="E1269" s="20">
        <f>D2:D2245/1000000</f>
        <v>2.60608</v>
      </c>
      <c r="F1269" s="21">
        <v>1152453</v>
      </c>
      <c r="G1269" s="22">
        <f>F2:F2245/1000000</f>
        <v>1.1524529999999999</v>
      </c>
      <c r="H1269" s="27">
        <f t="shared" si="19"/>
        <v>0.15533447265625</v>
      </c>
      <c r="I1269" s="29">
        <f>'Sheet1 - Table 1'!E3671/(256*256*256)</f>
        <v>6.8691551685333252E-2</v>
      </c>
    </row>
    <row r="1270" spans="1:9" ht="15" customHeight="1">
      <c r="A1270" s="18">
        <v>1268</v>
      </c>
      <c r="B1270" s="7">
        <v>80795</v>
      </c>
      <c r="C1270" s="7">
        <f>B2:B2245/1000000</f>
        <v>8.0795000000000006E-2</v>
      </c>
      <c r="D1270" s="20">
        <v>2606336</v>
      </c>
      <c r="E1270" s="20">
        <f>D2:D2245/1000000</f>
        <v>2.6063360000000002</v>
      </c>
      <c r="F1270" s="21">
        <v>1152574</v>
      </c>
      <c r="G1270" s="22">
        <f>F2:F2245/1000000</f>
        <v>1.152574</v>
      </c>
      <c r="H1270" s="27">
        <f t="shared" si="19"/>
        <v>0.1553497314453125</v>
      </c>
      <c r="I1270" s="29">
        <f>'Sheet1 - Table 1'!E3672/(256*256*256)</f>
        <v>6.8698763847351074E-2</v>
      </c>
    </row>
    <row r="1271" spans="1:9" ht="15" customHeight="1">
      <c r="A1271" s="18">
        <v>1269</v>
      </c>
      <c r="B1271" s="7">
        <v>80787</v>
      </c>
      <c r="C1271" s="7">
        <f>B2:B2245/1000000</f>
        <v>8.0786999999999998E-2</v>
      </c>
      <c r="D1271" s="20">
        <v>2606592</v>
      </c>
      <c r="E1271" s="20">
        <f>D2:D2245/1000000</f>
        <v>2.606592</v>
      </c>
      <c r="F1271" s="21">
        <v>1152725</v>
      </c>
      <c r="G1271" s="22">
        <f>F2:F2245/1000000</f>
        <v>1.152725</v>
      </c>
      <c r="H1271" s="27">
        <f t="shared" si="19"/>
        <v>0.155364990234375</v>
      </c>
      <c r="I1271" s="29">
        <f>'Sheet1 - Table 1'!E3673/(256*256*256)</f>
        <v>6.8707764148712158E-2</v>
      </c>
    </row>
    <row r="1272" spans="1:9" ht="15" customHeight="1">
      <c r="A1272" s="18">
        <v>1270</v>
      </c>
      <c r="B1272" s="7">
        <v>80665</v>
      </c>
      <c r="C1272" s="7">
        <f>B2:B2245/1000000</f>
        <v>8.0665000000000001E-2</v>
      </c>
      <c r="D1272" s="20">
        <v>2606336</v>
      </c>
      <c r="E1272" s="20">
        <f>D2:D2245/1000000</f>
        <v>2.6063360000000002</v>
      </c>
      <c r="F1272" s="21">
        <v>1152847</v>
      </c>
      <c r="G1272" s="22">
        <f>F2:F2245/1000000</f>
        <v>1.152847</v>
      </c>
      <c r="H1272" s="27">
        <f t="shared" si="19"/>
        <v>0.1553497314453125</v>
      </c>
      <c r="I1272" s="29">
        <f>'Sheet1 - Table 1'!E3674/(256*256*256)</f>
        <v>6.8715035915374756E-2</v>
      </c>
    </row>
    <row r="1273" spans="1:9" ht="15" customHeight="1">
      <c r="A1273" s="18">
        <v>1271</v>
      </c>
      <c r="B1273" s="7">
        <v>80576</v>
      </c>
      <c r="C1273" s="7">
        <f>B2:B2245/1000000</f>
        <v>8.0575999999999995E-2</v>
      </c>
      <c r="D1273" s="20">
        <v>2606848</v>
      </c>
      <c r="E1273" s="20">
        <f>D2:D2245/1000000</f>
        <v>2.6068479999999998</v>
      </c>
      <c r="F1273" s="21">
        <v>1152922</v>
      </c>
      <c r="G1273" s="22">
        <f>F2:F2245/1000000</f>
        <v>1.152922</v>
      </c>
      <c r="H1273" s="27">
        <f t="shared" si="19"/>
        <v>0.1553802490234375</v>
      </c>
      <c r="I1273" s="29">
        <f>'Sheet1 - Table 1'!E3675/(256*256*256)</f>
        <v>6.871950626373291E-2</v>
      </c>
    </row>
    <row r="1274" spans="1:9" ht="15" customHeight="1">
      <c r="A1274" s="18">
        <v>1272</v>
      </c>
      <c r="B1274" s="7">
        <v>80453</v>
      </c>
      <c r="C1274" s="7">
        <f>B2:B2245/1000000</f>
        <v>8.0452999999999997E-2</v>
      </c>
      <c r="D1274" s="20">
        <v>2607872</v>
      </c>
      <c r="E1274" s="20">
        <f>D2:D2245/1000000</f>
        <v>2.607872</v>
      </c>
      <c r="F1274" s="21">
        <v>1152897</v>
      </c>
      <c r="G1274" s="22">
        <f>F2:F2245/1000000</f>
        <v>1.1528970000000001</v>
      </c>
      <c r="H1274" s="27">
        <f t="shared" si="19"/>
        <v>0.1554412841796875</v>
      </c>
      <c r="I1274" s="29">
        <f>'Sheet1 - Table 1'!E3676/(256*256*256)</f>
        <v>6.8718016147613525E-2</v>
      </c>
    </row>
    <row r="1275" spans="1:9" ht="15" customHeight="1">
      <c r="A1275" s="18">
        <v>1273</v>
      </c>
      <c r="B1275" s="7">
        <v>80241</v>
      </c>
      <c r="C1275" s="7">
        <f>B2:B2245/1000000</f>
        <v>8.0241000000000007E-2</v>
      </c>
      <c r="D1275" s="20">
        <v>2607616</v>
      </c>
      <c r="E1275" s="20">
        <f>D2:D2245/1000000</f>
        <v>2.6076160000000002</v>
      </c>
      <c r="F1275" s="21">
        <v>1153094</v>
      </c>
      <c r="G1275" s="22">
        <f>F2:F2245/1000000</f>
        <v>1.1530940000000001</v>
      </c>
      <c r="H1275" s="27">
        <f t="shared" si="19"/>
        <v>0.155426025390625</v>
      </c>
      <c r="I1275" s="29">
        <f>'Sheet1 - Table 1'!E3677/(256*256*256)</f>
        <v>6.8729758262634277E-2</v>
      </c>
    </row>
    <row r="1276" spans="1:9" ht="15" customHeight="1">
      <c r="A1276" s="18">
        <v>1274</v>
      </c>
      <c r="B1276" s="7">
        <v>80143</v>
      </c>
      <c r="C1276" s="7">
        <f>B2:B2245/1000000</f>
        <v>8.0143000000000006E-2</v>
      </c>
      <c r="D1276" s="20">
        <v>2607872</v>
      </c>
      <c r="E1276" s="20">
        <f>D2:D2245/1000000</f>
        <v>2.607872</v>
      </c>
      <c r="F1276" s="21">
        <v>1153296</v>
      </c>
      <c r="G1276" s="22">
        <f>F2:F2245/1000000</f>
        <v>1.1532960000000001</v>
      </c>
      <c r="H1276" s="27">
        <f t="shared" si="19"/>
        <v>0.1554412841796875</v>
      </c>
      <c r="I1276" s="29">
        <f>'Sheet1 - Table 1'!E3678/(256*256*256)</f>
        <v>6.8741798400878906E-2</v>
      </c>
    </row>
    <row r="1277" spans="1:9" ht="15" customHeight="1">
      <c r="A1277" s="18">
        <v>1275</v>
      </c>
      <c r="B1277" s="7">
        <v>80119</v>
      </c>
      <c r="C1277" s="7">
        <f>B2:B2245/1000000</f>
        <v>8.0118999999999996E-2</v>
      </c>
      <c r="D1277" s="20">
        <v>2608128</v>
      </c>
      <c r="E1277" s="20">
        <f>D2:D2245/1000000</f>
        <v>2.6081279999999998</v>
      </c>
      <c r="F1277" s="21">
        <v>1153385</v>
      </c>
      <c r="G1277" s="22">
        <f>F2:F2245/1000000</f>
        <v>1.1533850000000001</v>
      </c>
      <c r="H1277" s="27">
        <f t="shared" si="19"/>
        <v>0.15545654296875</v>
      </c>
      <c r="I1277" s="29">
        <f>'Sheet1 - Table 1'!E3679/(256*256*256)</f>
        <v>6.8747103214263916E-2</v>
      </c>
    </row>
    <row r="1278" spans="1:9" ht="15" customHeight="1">
      <c r="A1278" s="18">
        <v>1276</v>
      </c>
      <c r="B1278" s="7">
        <v>80069</v>
      </c>
      <c r="C1278" s="7">
        <f>B2:B2245/1000000</f>
        <v>8.0069000000000001E-2</v>
      </c>
      <c r="D1278" s="20">
        <v>2608640</v>
      </c>
      <c r="E1278" s="20">
        <f>D2:D2245/1000000</f>
        <v>2.6086399999999998</v>
      </c>
      <c r="F1278" s="21">
        <v>1153522</v>
      </c>
      <c r="G1278" s="22">
        <f>F2:F2245/1000000</f>
        <v>1.1535219999999999</v>
      </c>
      <c r="H1278" s="27">
        <f t="shared" si="19"/>
        <v>0.155487060546875</v>
      </c>
      <c r="I1278" s="29">
        <f>'Sheet1 - Table 1'!E3680/(256*256*256)</f>
        <v>6.8755269050598145E-2</v>
      </c>
    </row>
    <row r="1279" spans="1:9" ht="15" customHeight="1">
      <c r="A1279" s="18">
        <v>1277</v>
      </c>
      <c r="B1279" s="7">
        <v>80047</v>
      </c>
      <c r="C1279" s="7">
        <f>B2:B2245/1000000</f>
        <v>8.0046999999999993E-2</v>
      </c>
      <c r="D1279" s="20">
        <v>2609920</v>
      </c>
      <c r="E1279" s="20">
        <f>D2:D2245/1000000</f>
        <v>2.6099199999999998</v>
      </c>
      <c r="F1279" s="21">
        <v>1153720</v>
      </c>
      <c r="G1279" s="22">
        <f>F2:F2245/1000000</f>
        <v>1.1537200000000001</v>
      </c>
      <c r="H1279" s="27">
        <f t="shared" si="19"/>
        <v>0.1555633544921875</v>
      </c>
      <c r="I1279" s="29">
        <f>'Sheet1 - Table 1'!E3681/(256*256*256)</f>
        <v>6.8767070770263672E-2</v>
      </c>
    </row>
    <row r="1280" spans="1:9" ht="15" customHeight="1">
      <c r="A1280" s="18">
        <v>1278</v>
      </c>
      <c r="B1280" s="7">
        <v>80075</v>
      </c>
      <c r="C1280" s="7">
        <f>B2:B2245/1000000</f>
        <v>8.0074999999999993E-2</v>
      </c>
      <c r="D1280" s="20">
        <v>2610432</v>
      </c>
      <c r="E1280" s="20">
        <f>D2:D2245/1000000</f>
        <v>2.6104319999999999</v>
      </c>
      <c r="F1280" s="21">
        <v>1153966</v>
      </c>
      <c r="G1280" s="22">
        <f>F2:F2245/1000000</f>
        <v>1.153966</v>
      </c>
      <c r="H1280" s="27">
        <f t="shared" si="19"/>
        <v>0.1555938720703125</v>
      </c>
      <c r="I1280" s="29">
        <f>'Sheet1 - Table 1'!E3682/(256*256*256)</f>
        <v>6.8781733512878418E-2</v>
      </c>
    </row>
    <row r="1281" spans="1:9" ht="15" customHeight="1">
      <c r="A1281" s="18">
        <v>1279</v>
      </c>
      <c r="B1281" s="7">
        <v>80181</v>
      </c>
      <c r="C1281" s="7">
        <f>B2:B2245/1000000</f>
        <v>8.0181000000000002E-2</v>
      </c>
      <c r="D1281" s="20">
        <v>2610688</v>
      </c>
      <c r="E1281" s="20">
        <f>D2:D2245/1000000</f>
        <v>2.6106880000000001</v>
      </c>
      <c r="F1281" s="21">
        <v>1154032</v>
      </c>
      <c r="G1281" s="22">
        <f>F2:F2245/1000000</f>
        <v>1.1540319999999999</v>
      </c>
      <c r="H1281" s="27">
        <f t="shared" si="19"/>
        <v>0.155609130859375</v>
      </c>
      <c r="I1281" s="29">
        <f>'Sheet1 - Table 1'!E3683/(256*256*256)</f>
        <v>6.8785667419433594E-2</v>
      </c>
    </row>
    <row r="1282" spans="1:9" ht="15" customHeight="1">
      <c r="A1282" s="18">
        <v>1280</v>
      </c>
      <c r="B1282" s="7">
        <v>80210</v>
      </c>
      <c r="C1282" s="7">
        <f>B2:B2245/1000000</f>
        <v>8.0210000000000004E-2</v>
      </c>
      <c r="D1282" s="20">
        <v>2610176</v>
      </c>
      <c r="E1282" s="20">
        <f>D2:D2245/1000000</f>
        <v>2.6101760000000001</v>
      </c>
      <c r="F1282" s="21">
        <v>1154253</v>
      </c>
      <c r="G1282" s="22">
        <f>F2:F2245/1000000</f>
        <v>1.154253</v>
      </c>
      <c r="H1282" s="27">
        <f t="shared" si="19"/>
        <v>0.15557861328125</v>
      </c>
      <c r="I1282" s="29">
        <f>'Sheet1 - Table 1'!E3684/(256*256*256)</f>
        <v>6.8798840045928955E-2</v>
      </c>
    </row>
    <row r="1283" spans="1:9" ht="15" customHeight="1">
      <c r="A1283" s="18">
        <v>1281</v>
      </c>
      <c r="B1283" s="7">
        <v>80323</v>
      </c>
      <c r="C1283" s="7">
        <f>B2:B2245/1000000</f>
        <v>8.0323000000000006E-2</v>
      </c>
      <c r="D1283" s="20">
        <v>2610432</v>
      </c>
      <c r="E1283" s="20">
        <f>D2:D2245/1000000</f>
        <v>2.6104319999999999</v>
      </c>
      <c r="F1283" s="21">
        <v>1154400</v>
      </c>
      <c r="G1283" s="22">
        <f>F2:F2245/1000000</f>
        <v>1.1544000000000001</v>
      </c>
      <c r="H1283" s="27">
        <f t="shared" ref="H1283:H1346" si="20">(D1283 / POWER(256,3))</f>
        <v>0.1555938720703125</v>
      </c>
      <c r="I1283" s="29">
        <f>'Sheet1 - Table 1'!E3685/(256*256*256)</f>
        <v>6.8807601928710938E-2</v>
      </c>
    </row>
    <row r="1284" spans="1:9" ht="15" customHeight="1">
      <c r="A1284" s="18">
        <v>1282</v>
      </c>
      <c r="B1284" s="7">
        <v>80385</v>
      </c>
      <c r="C1284" s="7">
        <f>B2:B2245/1000000</f>
        <v>8.0384999999999998E-2</v>
      </c>
      <c r="D1284" s="20">
        <v>2610176</v>
      </c>
      <c r="E1284" s="20">
        <f>D2:D2245/1000000</f>
        <v>2.6101760000000001</v>
      </c>
      <c r="F1284" s="21">
        <v>1154444</v>
      </c>
      <c r="G1284" s="22">
        <f>F2:F2245/1000000</f>
        <v>1.154444</v>
      </c>
      <c r="H1284" s="27">
        <f t="shared" si="20"/>
        <v>0.15557861328125</v>
      </c>
      <c r="I1284" s="29">
        <f>'Sheet1 - Table 1'!E3686/(256*256*256)</f>
        <v>6.8810224533081055E-2</v>
      </c>
    </row>
    <row r="1285" spans="1:9" ht="15" customHeight="1">
      <c r="A1285" s="18">
        <v>1283</v>
      </c>
      <c r="B1285" s="7">
        <v>80364</v>
      </c>
      <c r="C1285" s="7">
        <f>B2:B2245/1000000</f>
        <v>8.0364000000000005E-2</v>
      </c>
      <c r="D1285" s="20">
        <v>2610688</v>
      </c>
      <c r="E1285" s="20">
        <f>D2:D2245/1000000</f>
        <v>2.6106880000000001</v>
      </c>
      <c r="F1285" s="21">
        <v>1154780</v>
      </c>
      <c r="G1285" s="22">
        <f>F2:F2245/1000000</f>
        <v>1.1547799999999999</v>
      </c>
      <c r="H1285" s="27">
        <f t="shared" si="20"/>
        <v>0.155609130859375</v>
      </c>
      <c r="I1285" s="29">
        <f>'Sheet1 - Table 1'!E3687/(256*256*256)</f>
        <v>6.8830251693725586E-2</v>
      </c>
    </row>
    <row r="1286" spans="1:9" ht="15" customHeight="1">
      <c r="A1286" s="18">
        <v>1284</v>
      </c>
      <c r="B1286" s="7">
        <v>80431</v>
      </c>
      <c r="C1286" s="7">
        <f>B2:B2245/1000000</f>
        <v>8.0431000000000002E-2</v>
      </c>
      <c r="D1286" s="20">
        <v>2612992</v>
      </c>
      <c r="E1286" s="20">
        <f>D2:D2245/1000000</f>
        <v>2.6129920000000002</v>
      </c>
      <c r="F1286" s="21">
        <v>1154867</v>
      </c>
      <c r="G1286" s="22">
        <f>F2:F2245/1000000</f>
        <v>1.1548670000000001</v>
      </c>
      <c r="H1286" s="27">
        <f t="shared" si="20"/>
        <v>0.1557464599609375</v>
      </c>
      <c r="I1286" s="29">
        <f>'Sheet1 - Table 1'!E3688/(256*256*256)</f>
        <v>6.8835437297821045E-2</v>
      </c>
    </row>
    <row r="1287" spans="1:9" ht="15" customHeight="1">
      <c r="A1287" s="18">
        <v>1285</v>
      </c>
      <c r="B1287" s="7">
        <v>80441</v>
      </c>
      <c r="C1287" s="7">
        <f>B2:B2245/1000000</f>
        <v>8.0440999999999999E-2</v>
      </c>
      <c r="D1287" s="20">
        <v>2611712</v>
      </c>
      <c r="E1287" s="20">
        <f>D2:D2245/1000000</f>
        <v>2.6117119999999998</v>
      </c>
      <c r="F1287" s="21">
        <v>1154931</v>
      </c>
      <c r="G1287" s="22">
        <f>F2:F2245/1000000</f>
        <v>1.1549309999999999</v>
      </c>
      <c r="H1287" s="27">
        <f t="shared" si="20"/>
        <v>0.155670166015625</v>
      </c>
      <c r="I1287" s="29">
        <f>'Sheet1 - Table 1'!E3689/(256*256*256)</f>
        <v>6.883925199508667E-2</v>
      </c>
    </row>
    <row r="1288" spans="1:9" ht="15" customHeight="1">
      <c r="A1288" s="18">
        <v>1286</v>
      </c>
      <c r="B1288" s="7">
        <v>80163</v>
      </c>
      <c r="C1288" s="7">
        <f>B2:B2245/1000000</f>
        <v>8.0162999999999998E-2</v>
      </c>
      <c r="D1288" s="20">
        <v>2611712</v>
      </c>
      <c r="E1288" s="20">
        <f>D2:D2245/1000000</f>
        <v>2.6117119999999998</v>
      </c>
      <c r="F1288" s="21">
        <v>1155104</v>
      </c>
      <c r="G1288" s="22">
        <f>F2:F2245/1000000</f>
        <v>1.1551039999999999</v>
      </c>
      <c r="H1288" s="27">
        <f t="shared" si="20"/>
        <v>0.155670166015625</v>
      </c>
      <c r="I1288" s="29">
        <f>'Sheet1 - Table 1'!E3690/(256*256*256)</f>
        <v>6.8849563598632813E-2</v>
      </c>
    </row>
    <row r="1289" spans="1:9" ht="15" customHeight="1">
      <c r="A1289" s="18">
        <v>1287</v>
      </c>
      <c r="B1289" s="7">
        <v>79856</v>
      </c>
      <c r="C1289" s="7">
        <f>B2:B2245/1000000</f>
        <v>7.9855999999999996E-2</v>
      </c>
      <c r="D1289" s="20">
        <v>2611456</v>
      </c>
      <c r="E1289" s="20">
        <f>D2:D2245/1000000</f>
        <v>2.611456</v>
      </c>
      <c r="F1289" s="21">
        <v>1155327</v>
      </c>
      <c r="G1289" s="22">
        <f>F2:F2245/1000000</f>
        <v>1.155327</v>
      </c>
      <c r="H1289" s="27">
        <f t="shared" si="20"/>
        <v>0.1556549072265625</v>
      </c>
      <c r="I1289" s="29">
        <f>'Sheet1 - Table 1'!E3691/(256*256*256)</f>
        <v>6.8862855434417725E-2</v>
      </c>
    </row>
    <row r="1290" spans="1:9" ht="15" customHeight="1">
      <c r="A1290" s="18">
        <v>1288</v>
      </c>
      <c r="B1290" s="7">
        <v>79523</v>
      </c>
      <c r="C1290" s="7">
        <f>B2:B2245/1000000</f>
        <v>7.9522999999999996E-2</v>
      </c>
      <c r="D1290" s="20">
        <v>2611712</v>
      </c>
      <c r="E1290" s="20">
        <f>D2:D2245/1000000</f>
        <v>2.6117119999999998</v>
      </c>
      <c r="F1290" s="21">
        <v>1155570</v>
      </c>
      <c r="G1290" s="22">
        <f>F2:F2245/1000000</f>
        <v>1.15557</v>
      </c>
      <c r="H1290" s="27">
        <f t="shared" si="20"/>
        <v>0.155670166015625</v>
      </c>
      <c r="I1290" s="29">
        <f>'Sheet1 - Table 1'!E3692/(256*256*256)</f>
        <v>6.8877339363098145E-2</v>
      </c>
    </row>
    <row r="1291" spans="1:9" ht="15" customHeight="1">
      <c r="A1291" s="18">
        <v>1289</v>
      </c>
      <c r="B1291" s="7">
        <v>79332</v>
      </c>
      <c r="C1291" s="7">
        <f>B2:B2245/1000000</f>
        <v>7.9332E-2</v>
      </c>
      <c r="D1291" s="20">
        <v>2612992</v>
      </c>
      <c r="E1291" s="20">
        <f>D2:D2245/1000000</f>
        <v>2.6129920000000002</v>
      </c>
      <c r="F1291" s="21">
        <v>1155690</v>
      </c>
      <c r="G1291" s="22">
        <f>F2:F2245/1000000</f>
        <v>1.1556900000000001</v>
      </c>
      <c r="H1291" s="27">
        <f t="shared" si="20"/>
        <v>0.1557464599609375</v>
      </c>
      <c r="I1291" s="29">
        <f>'Sheet1 - Table 1'!E3693/(256*256*256)</f>
        <v>6.8884491920471191E-2</v>
      </c>
    </row>
    <row r="1292" spans="1:9" ht="15" customHeight="1">
      <c r="A1292" s="18">
        <v>1290</v>
      </c>
      <c r="B1292" s="7">
        <v>79286</v>
      </c>
      <c r="C1292" s="7">
        <f>B2:B2245/1000000</f>
        <v>7.9285999999999995E-2</v>
      </c>
      <c r="D1292" s="20">
        <v>2611968</v>
      </c>
      <c r="E1292" s="20">
        <f>D2:D2245/1000000</f>
        <v>2.6119680000000001</v>
      </c>
      <c r="F1292" s="21">
        <v>1155947</v>
      </c>
      <c r="G1292" s="22">
        <f>F2:F2245/1000000</f>
        <v>1.1559470000000001</v>
      </c>
      <c r="H1292" s="27">
        <f t="shared" si="20"/>
        <v>0.1556854248046875</v>
      </c>
      <c r="I1292" s="29">
        <f>'Sheet1 - Table 1'!E3694/(256*256*256)</f>
        <v>6.8899810314178467E-2</v>
      </c>
    </row>
    <row r="1293" spans="1:9" ht="15" customHeight="1">
      <c r="A1293" s="18">
        <v>1291</v>
      </c>
      <c r="B1293" s="7">
        <v>79262</v>
      </c>
      <c r="C1293" s="7">
        <f>B2:B2245/1000000</f>
        <v>7.9261999999999999E-2</v>
      </c>
      <c r="D1293" s="20">
        <v>2612224</v>
      </c>
      <c r="E1293" s="20">
        <f>D2:D2245/1000000</f>
        <v>2.6122239999999999</v>
      </c>
      <c r="F1293" s="21">
        <v>1156079</v>
      </c>
      <c r="G1293" s="22">
        <f>F2:F2245/1000000</f>
        <v>1.1560790000000001</v>
      </c>
      <c r="H1293" s="27">
        <f t="shared" si="20"/>
        <v>0.15570068359375</v>
      </c>
      <c r="I1293" s="29">
        <f>'Sheet1 - Table 1'!E3695/(256*256*256)</f>
        <v>6.8907678127288818E-2</v>
      </c>
    </row>
    <row r="1294" spans="1:9" ht="15" customHeight="1">
      <c r="A1294" s="18">
        <v>1292</v>
      </c>
      <c r="B1294" s="7">
        <v>79114</v>
      </c>
      <c r="C1294" s="7">
        <f>B2:B2245/1000000</f>
        <v>7.9114000000000004E-2</v>
      </c>
      <c r="D1294" s="20">
        <v>2612736</v>
      </c>
      <c r="E1294" s="20">
        <f>D2:D2245/1000000</f>
        <v>2.6127359999999999</v>
      </c>
      <c r="F1294" s="21">
        <v>1156285</v>
      </c>
      <c r="G1294" s="22">
        <f>F2:F2245/1000000</f>
        <v>1.156285</v>
      </c>
      <c r="H1294" s="27">
        <f t="shared" si="20"/>
        <v>0.155731201171875</v>
      </c>
      <c r="I1294" s="29">
        <f>'Sheet1 - Table 1'!E3696/(256*256*256)</f>
        <v>6.8919956684112549E-2</v>
      </c>
    </row>
    <row r="1295" spans="1:9" ht="15" customHeight="1">
      <c r="A1295" s="18">
        <v>1293</v>
      </c>
      <c r="B1295" s="7">
        <v>79135</v>
      </c>
      <c r="C1295" s="7">
        <f>B2:B2245/1000000</f>
        <v>7.9134999999999997E-2</v>
      </c>
      <c r="D1295" s="20">
        <v>2613504</v>
      </c>
      <c r="E1295" s="20">
        <f>D2:D2245/1000000</f>
        <v>2.6135039999999998</v>
      </c>
      <c r="F1295" s="21">
        <v>1156540</v>
      </c>
      <c r="G1295" s="22">
        <f>F2:F2245/1000000</f>
        <v>1.1565399999999999</v>
      </c>
      <c r="H1295" s="27">
        <f t="shared" si="20"/>
        <v>0.1557769775390625</v>
      </c>
      <c r="I1295" s="29">
        <f>'Sheet1 - Table 1'!E3697/(256*256*256)</f>
        <v>6.8935155868530273E-2</v>
      </c>
    </row>
    <row r="1296" spans="1:9" ht="15" customHeight="1">
      <c r="A1296" s="18">
        <v>1294</v>
      </c>
      <c r="B1296" s="7">
        <v>79172</v>
      </c>
      <c r="C1296" s="7">
        <f>B2:B2245/1000000</f>
        <v>7.9172000000000006E-2</v>
      </c>
      <c r="D1296" s="20">
        <v>2613504</v>
      </c>
      <c r="E1296" s="20">
        <f>D2:D2245/1000000</f>
        <v>2.6135039999999998</v>
      </c>
      <c r="F1296" s="21">
        <v>1156585</v>
      </c>
      <c r="G1296" s="22">
        <f>F2:F2245/1000000</f>
        <v>1.156585</v>
      </c>
      <c r="H1296" s="27">
        <f t="shared" si="20"/>
        <v>0.1557769775390625</v>
      </c>
      <c r="I1296" s="29">
        <f>'Sheet1 - Table 1'!E3698/(256*256*256)</f>
        <v>6.8937838077545166E-2</v>
      </c>
    </row>
    <row r="1297" spans="1:9" ht="15" customHeight="1">
      <c r="A1297" s="18">
        <v>1295</v>
      </c>
      <c r="B1297" s="7">
        <v>79094</v>
      </c>
      <c r="C1297" s="7">
        <f>B2:B2245/1000000</f>
        <v>7.9093999999999998E-2</v>
      </c>
      <c r="D1297" s="20">
        <v>2614528</v>
      </c>
      <c r="E1297" s="20">
        <f>D2:D2245/1000000</f>
        <v>2.614528</v>
      </c>
      <c r="F1297" s="21">
        <v>1156852</v>
      </c>
      <c r="G1297" s="22">
        <f>F2:F2245/1000000</f>
        <v>1.156852</v>
      </c>
      <c r="H1297" s="27">
        <f t="shared" si="20"/>
        <v>0.1558380126953125</v>
      </c>
      <c r="I1297" s="29">
        <f>'Sheet1 - Table 1'!E3699/(256*256*256)</f>
        <v>6.8953752517700195E-2</v>
      </c>
    </row>
    <row r="1298" spans="1:9" ht="15" customHeight="1">
      <c r="A1298" s="18">
        <v>1296</v>
      </c>
      <c r="B1298" s="7">
        <v>78875</v>
      </c>
      <c r="C1298" s="7">
        <f>B2:B2245/1000000</f>
        <v>7.8875000000000001E-2</v>
      </c>
      <c r="D1298" s="20">
        <v>2613760</v>
      </c>
      <c r="E1298" s="20">
        <f>D2:D2245/1000000</f>
        <v>2.6137600000000001</v>
      </c>
      <c r="F1298" s="21">
        <v>1156912</v>
      </c>
      <c r="G1298" s="22">
        <f>F2:F2245/1000000</f>
        <v>1.1569119999999999</v>
      </c>
      <c r="H1298" s="27">
        <f t="shared" si="20"/>
        <v>0.155792236328125</v>
      </c>
      <c r="I1298" s="29">
        <f>'Sheet1 - Table 1'!E3700/(256*256*256)</f>
        <v>6.8957328796386719E-2</v>
      </c>
    </row>
    <row r="1299" spans="1:9" ht="15" customHeight="1">
      <c r="A1299" s="18">
        <v>1297</v>
      </c>
      <c r="B1299" s="7">
        <v>78586</v>
      </c>
      <c r="C1299" s="7">
        <f>B2:B2245/1000000</f>
        <v>7.8586000000000003E-2</v>
      </c>
      <c r="D1299" s="20">
        <v>2615040</v>
      </c>
      <c r="E1299" s="20">
        <f>D2:D2245/1000000</f>
        <v>2.61504</v>
      </c>
      <c r="F1299" s="21">
        <v>1157211</v>
      </c>
      <c r="G1299" s="22">
        <f>F2:F2245/1000000</f>
        <v>1.157211</v>
      </c>
      <c r="H1299" s="27">
        <f t="shared" si="20"/>
        <v>0.1558685302734375</v>
      </c>
      <c r="I1299" s="29">
        <f>'Sheet1 - Table 1'!E3701/(256*256*256)</f>
        <v>6.8975150585174561E-2</v>
      </c>
    </row>
    <row r="1300" spans="1:9" ht="15" customHeight="1">
      <c r="A1300" s="18">
        <v>1298</v>
      </c>
      <c r="B1300" s="7">
        <v>78500</v>
      </c>
      <c r="C1300" s="7">
        <f>B2:B2245/1000000</f>
        <v>7.85E-2</v>
      </c>
      <c r="D1300" s="20">
        <v>2614272</v>
      </c>
      <c r="E1300" s="20">
        <f>D2:D2245/1000000</f>
        <v>2.6142720000000002</v>
      </c>
      <c r="F1300" s="21">
        <v>1157198</v>
      </c>
      <c r="G1300" s="22">
        <f>F2:F2245/1000000</f>
        <v>1.1571979999999999</v>
      </c>
      <c r="H1300" s="27">
        <f t="shared" si="20"/>
        <v>0.15582275390625</v>
      </c>
      <c r="I1300" s="29">
        <f>'Sheet1 - Table 1'!E3702/(256*256*256)</f>
        <v>6.897437572479248E-2</v>
      </c>
    </row>
    <row r="1301" spans="1:9" ht="15" customHeight="1">
      <c r="A1301" s="18">
        <v>1299</v>
      </c>
      <c r="B1301" s="7">
        <v>78421</v>
      </c>
      <c r="C1301" s="7">
        <f>B2:B2245/1000000</f>
        <v>7.8421000000000005E-2</v>
      </c>
      <c r="D1301" s="20">
        <v>2614528</v>
      </c>
      <c r="E1301" s="20">
        <f>D2:D2245/1000000</f>
        <v>2.614528</v>
      </c>
      <c r="F1301" s="21">
        <v>1157416</v>
      </c>
      <c r="G1301" s="22">
        <f>F2:F2245/1000000</f>
        <v>1.157416</v>
      </c>
      <c r="H1301" s="27">
        <f t="shared" si="20"/>
        <v>0.1558380126953125</v>
      </c>
      <c r="I1301" s="29">
        <f>'Sheet1 - Table 1'!E3703/(256*256*256)</f>
        <v>6.8987369537353516E-2</v>
      </c>
    </row>
    <row r="1302" spans="1:9" ht="15" customHeight="1">
      <c r="A1302" s="18">
        <v>1300</v>
      </c>
      <c r="B1302" s="7">
        <v>78327</v>
      </c>
      <c r="C1302" s="7">
        <f>B2:B2245/1000000</f>
        <v>7.8326999999999994E-2</v>
      </c>
      <c r="D1302" s="20">
        <v>2614784</v>
      </c>
      <c r="E1302" s="20">
        <f>D2:D2245/1000000</f>
        <v>2.6147840000000002</v>
      </c>
      <c r="F1302" s="21">
        <v>1157480</v>
      </c>
      <c r="G1302" s="22">
        <f>F2:F2245/1000000</f>
        <v>1.1574800000000001</v>
      </c>
      <c r="H1302" s="27">
        <f t="shared" si="20"/>
        <v>0.155853271484375</v>
      </c>
      <c r="I1302" s="29">
        <f>'Sheet1 - Table 1'!E3704/(256*256*256)</f>
        <v>6.8991184234619141E-2</v>
      </c>
    </row>
    <row r="1303" spans="1:9" ht="15" customHeight="1">
      <c r="A1303" s="18">
        <v>1301</v>
      </c>
      <c r="B1303" s="7">
        <v>78391</v>
      </c>
      <c r="C1303" s="7">
        <f>B2:B2245/1000000</f>
        <v>7.8391000000000002E-2</v>
      </c>
      <c r="D1303" s="20">
        <v>2615552</v>
      </c>
      <c r="E1303" s="20">
        <f>D2:D2245/1000000</f>
        <v>2.6155520000000001</v>
      </c>
      <c r="F1303" s="21">
        <v>1157680</v>
      </c>
      <c r="G1303" s="22">
        <f>F2:F2245/1000000</f>
        <v>1.15768</v>
      </c>
      <c r="H1303" s="27">
        <f t="shared" si="20"/>
        <v>0.1558990478515625</v>
      </c>
      <c r="I1303" s="29">
        <f>'Sheet1 - Table 1'!E3705/(256*256*256)</f>
        <v>6.9003105163574219E-2</v>
      </c>
    </row>
    <row r="1304" spans="1:9" ht="15" customHeight="1">
      <c r="A1304" s="18">
        <v>1302</v>
      </c>
      <c r="B1304" s="7">
        <v>78544</v>
      </c>
      <c r="C1304" s="7">
        <f>B2:B2245/1000000</f>
        <v>7.8544000000000003E-2</v>
      </c>
      <c r="D1304" s="20">
        <v>2616320</v>
      </c>
      <c r="E1304" s="20">
        <f>D2:D2245/1000000</f>
        <v>2.61632</v>
      </c>
      <c r="F1304" s="21">
        <v>1157847</v>
      </c>
      <c r="G1304" s="22">
        <f>F2:F2245/1000000</f>
        <v>1.1578470000000001</v>
      </c>
      <c r="H1304" s="27">
        <f t="shared" si="20"/>
        <v>0.15594482421875</v>
      </c>
      <c r="I1304" s="29">
        <f>'Sheet1 - Table 1'!E3706/(256*256*256)</f>
        <v>6.9013059139251709E-2</v>
      </c>
    </row>
    <row r="1305" spans="1:9" ht="15" customHeight="1">
      <c r="A1305" s="18">
        <v>1303</v>
      </c>
      <c r="B1305" s="7">
        <v>78571</v>
      </c>
      <c r="C1305" s="7">
        <f>B2:B2245/1000000</f>
        <v>7.8571000000000002E-2</v>
      </c>
      <c r="D1305" s="20">
        <v>2616320</v>
      </c>
      <c r="E1305" s="20">
        <f>D2:D2245/1000000</f>
        <v>2.61632</v>
      </c>
      <c r="F1305" s="21">
        <v>1157816</v>
      </c>
      <c r="G1305" s="22">
        <f>F2:F2245/1000000</f>
        <v>1.157816</v>
      </c>
      <c r="H1305" s="27">
        <f t="shared" si="20"/>
        <v>0.15594482421875</v>
      </c>
      <c r="I1305" s="29">
        <f>'Sheet1 - Table 1'!E3707/(256*256*256)</f>
        <v>6.9011211395263672E-2</v>
      </c>
    </row>
    <row r="1306" spans="1:9" ht="15" customHeight="1">
      <c r="A1306" s="18">
        <v>1304</v>
      </c>
      <c r="B1306" s="7">
        <v>78455</v>
      </c>
      <c r="C1306" s="7">
        <f>B2:B2245/1000000</f>
        <v>7.8454999999999997E-2</v>
      </c>
      <c r="D1306" s="20">
        <v>2617344</v>
      </c>
      <c r="E1306" s="20">
        <f>D2:D2245/1000000</f>
        <v>2.6173440000000001</v>
      </c>
      <c r="F1306" s="21">
        <v>1157897</v>
      </c>
      <c r="G1306" s="22">
        <f>F2:F2245/1000000</f>
        <v>1.157897</v>
      </c>
      <c r="H1306" s="27">
        <f t="shared" si="20"/>
        <v>0.156005859375</v>
      </c>
      <c r="I1306" s="29">
        <f>'Sheet1 - Table 1'!E3708/(256*256*256)</f>
        <v>6.9016039371490479E-2</v>
      </c>
    </row>
    <row r="1307" spans="1:9" ht="15" customHeight="1">
      <c r="A1307" s="18">
        <v>1305</v>
      </c>
      <c r="B1307" s="7">
        <v>78251</v>
      </c>
      <c r="C1307" s="7">
        <f>B2:B2245/1000000</f>
        <v>7.8251000000000001E-2</v>
      </c>
      <c r="D1307" s="20">
        <v>2617344</v>
      </c>
      <c r="E1307" s="20">
        <f>D2:D2245/1000000</f>
        <v>2.6173440000000001</v>
      </c>
      <c r="F1307" s="21">
        <v>1158058</v>
      </c>
      <c r="G1307" s="22">
        <f>F2:F2245/1000000</f>
        <v>1.158058</v>
      </c>
      <c r="H1307" s="27">
        <f t="shared" si="20"/>
        <v>0.156005859375</v>
      </c>
      <c r="I1307" s="29">
        <f>'Sheet1 - Table 1'!E3709/(256*256*256)</f>
        <v>6.9025635719299316E-2</v>
      </c>
    </row>
    <row r="1308" spans="1:9" ht="15" customHeight="1">
      <c r="A1308" s="18">
        <v>1306</v>
      </c>
      <c r="B1308" s="7">
        <v>78042</v>
      </c>
      <c r="C1308" s="7">
        <f>B2:B2245/1000000</f>
        <v>7.8042E-2</v>
      </c>
      <c r="D1308" s="20">
        <v>2617088</v>
      </c>
      <c r="E1308" s="20">
        <f>D2:D2245/1000000</f>
        <v>2.6170879999999999</v>
      </c>
      <c r="F1308" s="21">
        <v>1158117</v>
      </c>
      <c r="G1308" s="22">
        <f>F2:F2245/1000000</f>
        <v>1.1581170000000001</v>
      </c>
      <c r="H1308" s="27">
        <f t="shared" si="20"/>
        <v>0.1559906005859375</v>
      </c>
      <c r="I1308" s="29">
        <f>'Sheet1 - Table 1'!E3710/(256*256*256)</f>
        <v>6.9029152393341064E-2</v>
      </c>
    </row>
    <row r="1309" spans="1:9" ht="15" customHeight="1">
      <c r="A1309" s="18">
        <v>1307</v>
      </c>
      <c r="B1309" s="7">
        <v>77948</v>
      </c>
      <c r="C1309" s="7">
        <f>B2:B2245/1000000</f>
        <v>7.7948000000000003E-2</v>
      </c>
      <c r="D1309" s="20">
        <v>2617344</v>
      </c>
      <c r="E1309" s="20">
        <f>D2:D2245/1000000</f>
        <v>2.6173440000000001</v>
      </c>
      <c r="F1309" s="21">
        <v>1158435</v>
      </c>
      <c r="G1309" s="22">
        <f>F2:F2245/1000000</f>
        <v>1.1584350000000001</v>
      </c>
      <c r="H1309" s="27">
        <f t="shared" si="20"/>
        <v>0.156005859375</v>
      </c>
      <c r="I1309" s="29">
        <f>'Sheet1 - Table 1'!E3711/(256*256*256)</f>
        <v>6.9048106670379639E-2</v>
      </c>
    </row>
    <row r="1310" spans="1:9" ht="15" customHeight="1">
      <c r="A1310" s="18">
        <v>1308</v>
      </c>
      <c r="B1310" s="7">
        <v>77848</v>
      </c>
      <c r="C1310" s="7">
        <f>B2:B2245/1000000</f>
        <v>7.7848000000000001E-2</v>
      </c>
      <c r="D1310" s="20">
        <v>2617600</v>
      </c>
      <c r="E1310" s="20">
        <f>D2:D2245/1000000</f>
        <v>2.6175999999999999</v>
      </c>
      <c r="F1310" s="21">
        <v>1158360</v>
      </c>
      <c r="G1310" s="22">
        <f>F2:F2245/1000000</f>
        <v>1.1583600000000001</v>
      </c>
      <c r="H1310" s="27">
        <f t="shared" si="20"/>
        <v>0.1560211181640625</v>
      </c>
      <c r="I1310" s="29">
        <f>'Sheet1 - Table 1'!E3712/(256*256*256)</f>
        <v>6.9043636322021484E-2</v>
      </c>
    </row>
    <row r="1311" spans="1:9" ht="15" customHeight="1">
      <c r="A1311" s="18">
        <v>1309</v>
      </c>
      <c r="B1311" s="7">
        <v>77884</v>
      </c>
      <c r="C1311" s="7">
        <f>B2:B2245/1000000</f>
        <v>7.7883999999999995E-2</v>
      </c>
      <c r="D1311" s="20">
        <v>2617600</v>
      </c>
      <c r="E1311" s="20">
        <f>D2:D2245/1000000</f>
        <v>2.6175999999999999</v>
      </c>
      <c r="F1311" s="21">
        <v>1158778</v>
      </c>
      <c r="G1311" s="22">
        <f>F2:F2245/1000000</f>
        <v>1.1587780000000001</v>
      </c>
      <c r="H1311" s="27">
        <f t="shared" si="20"/>
        <v>0.1560211181640625</v>
      </c>
      <c r="I1311" s="29">
        <f>'Sheet1 - Table 1'!E3713/(256*256*256)</f>
        <v>6.9068551063537598E-2</v>
      </c>
    </row>
    <row r="1312" spans="1:9" ht="15" customHeight="1">
      <c r="A1312" s="18">
        <v>1310</v>
      </c>
      <c r="B1312" s="7">
        <v>77963</v>
      </c>
      <c r="C1312" s="7">
        <f>B2:B2245/1000000</f>
        <v>7.7963000000000005E-2</v>
      </c>
      <c r="D1312" s="20">
        <v>2617600</v>
      </c>
      <c r="E1312" s="20">
        <f>D2:D2245/1000000</f>
        <v>2.6175999999999999</v>
      </c>
      <c r="F1312" s="21">
        <v>1158780</v>
      </c>
      <c r="G1312" s="22">
        <f>F2:F2245/1000000</f>
        <v>1.1587799999999999</v>
      </c>
      <c r="H1312" s="27">
        <f t="shared" si="20"/>
        <v>0.1560211181640625</v>
      </c>
      <c r="I1312" s="29">
        <f>'Sheet1 - Table 1'!E3714/(256*256*256)</f>
        <v>6.9068670272827148E-2</v>
      </c>
    </row>
    <row r="1313" spans="1:9" ht="15" customHeight="1">
      <c r="A1313" s="18">
        <v>1311</v>
      </c>
      <c r="B1313" s="7">
        <v>78027</v>
      </c>
      <c r="C1313" s="7">
        <f>B2:B2245/1000000</f>
        <v>7.8026999999999999E-2</v>
      </c>
      <c r="D1313" s="20">
        <v>2618880</v>
      </c>
      <c r="E1313" s="20">
        <f>D2:D2245/1000000</f>
        <v>2.6188799999999999</v>
      </c>
      <c r="F1313" s="21">
        <v>1159079</v>
      </c>
      <c r="G1313" s="22">
        <f>F2:F2245/1000000</f>
        <v>1.159079</v>
      </c>
      <c r="H1313" s="27">
        <f t="shared" si="20"/>
        <v>0.156097412109375</v>
      </c>
      <c r="I1313" s="29">
        <f>'Sheet1 - Table 1'!E3715/(256*256*256)</f>
        <v>6.908649206161499E-2</v>
      </c>
    </row>
    <row r="1314" spans="1:9" ht="15" customHeight="1">
      <c r="A1314" s="18">
        <v>1312</v>
      </c>
      <c r="B1314" s="7">
        <v>78120</v>
      </c>
      <c r="C1314" s="7">
        <f>B2:B2245/1000000</f>
        <v>7.8119999999999995E-2</v>
      </c>
      <c r="D1314" s="20">
        <v>2618880</v>
      </c>
      <c r="E1314" s="20">
        <f>D2:D2245/1000000</f>
        <v>2.6188799999999999</v>
      </c>
      <c r="F1314" s="21">
        <v>1159000</v>
      </c>
      <c r="G1314" s="22">
        <f>F2:F2245/1000000</f>
        <v>1.159</v>
      </c>
      <c r="H1314" s="27">
        <f t="shared" si="20"/>
        <v>0.156097412109375</v>
      </c>
      <c r="I1314" s="29">
        <f>'Sheet1 - Table 1'!E3716/(256*256*256)</f>
        <v>6.9081783294677734E-2</v>
      </c>
    </row>
    <row r="1315" spans="1:9" ht="15" customHeight="1">
      <c r="A1315" s="18">
        <v>1313</v>
      </c>
      <c r="B1315" s="7">
        <v>78248</v>
      </c>
      <c r="C1315" s="7">
        <f>B2:B2245/1000000</f>
        <v>7.8247999999999998E-2</v>
      </c>
      <c r="D1315" s="20">
        <v>2619648</v>
      </c>
      <c r="E1315" s="20">
        <f>D2:D2245/1000000</f>
        <v>2.6196480000000002</v>
      </c>
      <c r="F1315" s="21">
        <v>1159470</v>
      </c>
      <c r="G1315" s="22">
        <f>F2:F2245/1000000</f>
        <v>1.15947</v>
      </c>
      <c r="H1315" s="27">
        <f t="shared" si="20"/>
        <v>0.1561431884765625</v>
      </c>
      <c r="I1315" s="29">
        <f>'Sheet1 - Table 1'!E3717/(256*256*256)</f>
        <v>6.9109797477722168E-2</v>
      </c>
    </row>
    <row r="1316" spans="1:9" ht="15" customHeight="1">
      <c r="A1316" s="18">
        <v>1314</v>
      </c>
      <c r="B1316" s="7">
        <v>78240</v>
      </c>
      <c r="C1316" s="7">
        <f>B2:B2245/1000000</f>
        <v>7.8240000000000004E-2</v>
      </c>
      <c r="D1316" s="20">
        <v>2619904</v>
      </c>
      <c r="E1316" s="20">
        <f>D2:D2245/1000000</f>
        <v>2.619904</v>
      </c>
      <c r="F1316" s="21">
        <v>1159490</v>
      </c>
      <c r="G1316" s="22">
        <f>F2:F2245/1000000</f>
        <v>1.1594899999999999</v>
      </c>
      <c r="H1316" s="27">
        <f t="shared" si="20"/>
        <v>0.156158447265625</v>
      </c>
      <c r="I1316" s="29">
        <f>'Sheet1 - Table 1'!E3718/(256*256*256)</f>
        <v>6.9110989570617676E-2</v>
      </c>
    </row>
    <row r="1317" spans="1:9" ht="15" customHeight="1">
      <c r="A1317" s="18">
        <v>1315</v>
      </c>
      <c r="B1317" s="7">
        <v>78169</v>
      </c>
      <c r="C1317" s="7">
        <f>B2:B2245/1000000</f>
        <v>7.8169000000000002E-2</v>
      </c>
      <c r="D1317" s="20">
        <v>2620160</v>
      </c>
      <c r="E1317" s="20">
        <f>D2:D2245/1000000</f>
        <v>2.6201599999999998</v>
      </c>
      <c r="F1317" s="21">
        <v>1159874</v>
      </c>
      <c r="G1317" s="22">
        <f>F2:F2245/1000000</f>
        <v>1.1598740000000001</v>
      </c>
      <c r="H1317" s="27">
        <f t="shared" si="20"/>
        <v>0.1561737060546875</v>
      </c>
      <c r="I1317" s="29">
        <f>'Sheet1 - Table 1'!E3719/(256*256*256)</f>
        <v>6.9133877754211426E-2</v>
      </c>
    </row>
    <row r="1318" spans="1:9" ht="15" customHeight="1">
      <c r="A1318" s="18">
        <v>1316</v>
      </c>
      <c r="B1318" s="7">
        <v>78299</v>
      </c>
      <c r="C1318" s="7">
        <f>B2:B2245/1000000</f>
        <v>7.8298999999999994E-2</v>
      </c>
      <c r="D1318" s="20">
        <v>2620928</v>
      </c>
      <c r="E1318" s="20">
        <f>D2:D2245/1000000</f>
        <v>2.6209280000000001</v>
      </c>
      <c r="F1318" s="21">
        <v>1160260</v>
      </c>
      <c r="G1318" s="22">
        <f>F2:F2245/1000000</f>
        <v>1.1602600000000001</v>
      </c>
      <c r="H1318" s="27">
        <f t="shared" si="20"/>
        <v>0.156219482421875</v>
      </c>
      <c r="I1318" s="29">
        <f>'Sheet1 - Table 1'!E3720/(256*256*256)</f>
        <v>6.9156885147094727E-2</v>
      </c>
    </row>
    <row r="1319" spans="1:9" ht="15" customHeight="1">
      <c r="A1319" s="18">
        <v>1317</v>
      </c>
      <c r="B1319" s="7">
        <v>78490</v>
      </c>
      <c r="C1319" s="7">
        <f>B2:B2245/1000000</f>
        <v>7.8490000000000004E-2</v>
      </c>
      <c r="D1319" s="20">
        <v>2620416</v>
      </c>
      <c r="E1319" s="20">
        <f>D2:D2245/1000000</f>
        <v>2.6204160000000001</v>
      </c>
      <c r="F1319" s="21">
        <v>1160107</v>
      </c>
      <c r="G1319" s="22">
        <f>F2:F2245/1000000</f>
        <v>1.160107</v>
      </c>
      <c r="H1319" s="27">
        <f t="shared" si="20"/>
        <v>0.15618896484375</v>
      </c>
      <c r="I1319" s="29">
        <f>'Sheet1 - Table 1'!E3721/(256*256*256)</f>
        <v>6.9147765636444092E-2</v>
      </c>
    </row>
    <row r="1320" spans="1:9" ht="15" customHeight="1">
      <c r="A1320" s="18">
        <v>1318</v>
      </c>
      <c r="B1320" s="7">
        <v>78747</v>
      </c>
      <c r="C1320" s="7">
        <f>B2:B2245/1000000</f>
        <v>7.8746999999999998E-2</v>
      </c>
      <c r="D1320" s="20">
        <v>2620160</v>
      </c>
      <c r="E1320" s="20">
        <f>D2:D2245/1000000</f>
        <v>2.6201599999999998</v>
      </c>
      <c r="F1320" s="21">
        <v>1160512</v>
      </c>
      <c r="G1320" s="22">
        <f>F2:F2245/1000000</f>
        <v>1.160512</v>
      </c>
      <c r="H1320" s="27">
        <f t="shared" si="20"/>
        <v>0.1561737060546875</v>
      </c>
      <c r="I1320" s="29">
        <f>'Sheet1 - Table 1'!E3722/(256*256*256)</f>
        <v>6.9171905517578125E-2</v>
      </c>
    </row>
    <row r="1321" spans="1:9" ht="15" customHeight="1">
      <c r="A1321" s="18">
        <v>1319</v>
      </c>
      <c r="B1321" s="7">
        <v>78929</v>
      </c>
      <c r="C1321" s="7">
        <f>B2:B2245/1000000</f>
        <v>7.8928999999999999E-2</v>
      </c>
      <c r="D1321" s="20">
        <v>2620416</v>
      </c>
      <c r="E1321" s="20">
        <f>D2:D2245/1000000</f>
        <v>2.6204160000000001</v>
      </c>
      <c r="F1321" s="21">
        <v>1160324</v>
      </c>
      <c r="G1321" s="22">
        <f>F2:F2245/1000000</f>
        <v>1.1603239999999999</v>
      </c>
      <c r="H1321" s="27">
        <f t="shared" si="20"/>
        <v>0.15618896484375</v>
      </c>
      <c r="I1321" s="29">
        <f>'Sheet1 - Table 1'!E3723/(256*256*256)</f>
        <v>6.9160699844360352E-2</v>
      </c>
    </row>
    <row r="1322" spans="1:9" ht="15" customHeight="1">
      <c r="A1322" s="18">
        <v>1320</v>
      </c>
      <c r="B1322" s="7">
        <v>79219</v>
      </c>
      <c r="C1322" s="7">
        <f>B2:B2245/1000000</f>
        <v>7.9218999999999998E-2</v>
      </c>
      <c r="D1322" s="20">
        <v>2620928</v>
      </c>
      <c r="E1322" s="20">
        <f>D2:D2245/1000000</f>
        <v>2.6209280000000001</v>
      </c>
      <c r="F1322" s="21">
        <v>1160793</v>
      </c>
      <c r="G1322" s="22">
        <f>F2:F2245/1000000</f>
        <v>1.160793</v>
      </c>
      <c r="H1322" s="27">
        <f t="shared" si="20"/>
        <v>0.156219482421875</v>
      </c>
      <c r="I1322" s="29">
        <f>'Sheet1 - Table 1'!E3724/(256*256*256)</f>
        <v>6.918865442276001E-2</v>
      </c>
    </row>
    <row r="1323" spans="1:9" ht="15" customHeight="1">
      <c r="A1323" s="18">
        <v>1321</v>
      </c>
      <c r="B1323" s="7">
        <v>79235</v>
      </c>
      <c r="C1323" s="7">
        <f>B2:B2245/1000000</f>
        <v>7.9235E-2</v>
      </c>
      <c r="D1323" s="20">
        <v>2621184</v>
      </c>
      <c r="E1323" s="20">
        <f>D2:D2245/1000000</f>
        <v>2.621184</v>
      </c>
      <c r="F1323" s="21">
        <v>1160639</v>
      </c>
      <c r="G1323" s="22">
        <f>F2:F2245/1000000</f>
        <v>1.160639</v>
      </c>
      <c r="H1323" s="27">
        <f t="shared" si="20"/>
        <v>0.1562347412109375</v>
      </c>
      <c r="I1323" s="29">
        <f>'Sheet1 - Table 1'!E3725/(256*256*256)</f>
        <v>6.91794753074646E-2</v>
      </c>
    </row>
    <row r="1324" spans="1:9" ht="15" customHeight="1">
      <c r="A1324" s="18">
        <v>1322</v>
      </c>
      <c r="B1324" s="7">
        <v>79402</v>
      </c>
      <c r="C1324" s="7">
        <f>B2:B2245/1000000</f>
        <v>7.9402E-2</v>
      </c>
      <c r="D1324" s="20">
        <v>2620416</v>
      </c>
      <c r="E1324" s="20">
        <f>D2:D2245/1000000</f>
        <v>2.6204160000000001</v>
      </c>
      <c r="F1324" s="21">
        <v>1160981</v>
      </c>
      <c r="G1324" s="22">
        <f>F2:F2245/1000000</f>
        <v>1.160981</v>
      </c>
      <c r="H1324" s="27">
        <f t="shared" si="20"/>
        <v>0.15618896484375</v>
      </c>
      <c r="I1324" s="29">
        <f>'Sheet1 - Table 1'!E3726/(256*256*256)</f>
        <v>6.9199860095977783E-2</v>
      </c>
    </row>
    <row r="1325" spans="1:9" ht="15" customHeight="1">
      <c r="A1325" s="18">
        <v>1323</v>
      </c>
      <c r="B1325" s="7">
        <v>79393</v>
      </c>
      <c r="C1325" s="7">
        <f>B2:B2245/1000000</f>
        <v>7.9393000000000005E-2</v>
      </c>
      <c r="D1325" s="20">
        <v>2621184</v>
      </c>
      <c r="E1325" s="20">
        <f>D2:D2245/1000000</f>
        <v>2.621184</v>
      </c>
      <c r="F1325" s="21">
        <v>1160850</v>
      </c>
      <c r="G1325" s="22">
        <f>F2:F2245/1000000</f>
        <v>1.1608499999999999</v>
      </c>
      <c r="H1325" s="27">
        <f t="shared" si="20"/>
        <v>0.1562347412109375</v>
      </c>
      <c r="I1325" s="29">
        <f>'Sheet1 - Table 1'!E3727/(256*256*256)</f>
        <v>6.9192051887512207E-2</v>
      </c>
    </row>
    <row r="1326" spans="1:9" ht="15" customHeight="1">
      <c r="A1326" s="18">
        <v>1324</v>
      </c>
      <c r="B1326" s="7">
        <v>79369</v>
      </c>
      <c r="C1326" s="7">
        <f>B2:B2245/1000000</f>
        <v>7.9368999999999995E-2</v>
      </c>
      <c r="D1326" s="20">
        <v>2620928</v>
      </c>
      <c r="E1326" s="20">
        <f>D2:D2245/1000000</f>
        <v>2.6209280000000001</v>
      </c>
      <c r="F1326" s="21">
        <v>1161175</v>
      </c>
      <c r="G1326" s="22">
        <f>F2:F2245/1000000</f>
        <v>1.1611750000000001</v>
      </c>
      <c r="H1326" s="27">
        <f t="shared" si="20"/>
        <v>0.156219482421875</v>
      </c>
      <c r="I1326" s="29">
        <f>'Sheet1 - Table 1'!E3728/(256*256*256)</f>
        <v>6.9211423397064209E-2</v>
      </c>
    </row>
    <row r="1327" spans="1:9" ht="15" customHeight="1">
      <c r="A1327" s="18">
        <v>1325</v>
      </c>
      <c r="B1327" s="7">
        <v>79176</v>
      </c>
      <c r="C1327" s="7">
        <f>B2:B2245/1000000</f>
        <v>7.9175999999999996E-2</v>
      </c>
      <c r="D1327" s="20">
        <v>2620928</v>
      </c>
      <c r="E1327" s="20">
        <f>D2:D2245/1000000</f>
        <v>2.6209280000000001</v>
      </c>
      <c r="F1327" s="21">
        <v>1161138</v>
      </c>
      <c r="G1327" s="22">
        <f>F2:F2245/1000000</f>
        <v>1.161138</v>
      </c>
      <c r="H1327" s="27">
        <f t="shared" si="20"/>
        <v>0.156219482421875</v>
      </c>
      <c r="I1327" s="29">
        <f>'Sheet1 - Table 1'!E3729/(256*256*256)</f>
        <v>6.920921802520752E-2</v>
      </c>
    </row>
    <row r="1328" spans="1:9" ht="15" customHeight="1">
      <c r="A1328" s="18">
        <v>1326</v>
      </c>
      <c r="B1328" s="7">
        <v>79140</v>
      </c>
      <c r="C1328" s="7">
        <f>B2:B2245/1000000</f>
        <v>7.9140000000000002E-2</v>
      </c>
      <c r="D1328" s="20">
        <v>2620928</v>
      </c>
      <c r="E1328" s="20">
        <f>D2:D2245/1000000</f>
        <v>2.6209280000000001</v>
      </c>
      <c r="F1328" s="21">
        <v>1161491</v>
      </c>
      <c r="G1328" s="22">
        <f>F2:F2245/1000000</f>
        <v>1.1614910000000001</v>
      </c>
      <c r="H1328" s="27">
        <f t="shared" si="20"/>
        <v>0.156219482421875</v>
      </c>
      <c r="I1328" s="29">
        <f>'Sheet1 - Table 1'!E3730/(256*256*256)</f>
        <v>6.9230258464813232E-2</v>
      </c>
    </row>
    <row r="1329" spans="1:9" ht="15" customHeight="1">
      <c r="A1329" s="18">
        <v>1327</v>
      </c>
      <c r="B1329" s="7">
        <v>79142</v>
      </c>
      <c r="C1329" s="7">
        <f>B2:B2245/1000000</f>
        <v>7.9142000000000004E-2</v>
      </c>
      <c r="D1329" s="20">
        <v>2621952</v>
      </c>
      <c r="E1329" s="20">
        <f>D2:D2245/1000000</f>
        <v>2.6219519999999998</v>
      </c>
      <c r="F1329" s="21">
        <v>1161540</v>
      </c>
      <c r="G1329" s="22">
        <f>F2:F2245/1000000</f>
        <v>1.16154</v>
      </c>
      <c r="H1329" s="27">
        <f t="shared" si="20"/>
        <v>0.156280517578125</v>
      </c>
      <c r="I1329" s="29">
        <f>'Sheet1 - Table 1'!E3731/(256*256*256)</f>
        <v>6.9233179092407227E-2</v>
      </c>
    </row>
    <row r="1330" spans="1:9" ht="15" customHeight="1">
      <c r="A1330" s="18">
        <v>1328</v>
      </c>
      <c r="B1330" s="7">
        <v>79341</v>
      </c>
      <c r="C1330" s="7">
        <f>B2:B2245/1000000</f>
        <v>7.9340999999999995E-2</v>
      </c>
      <c r="D1330" s="20">
        <v>2621696</v>
      </c>
      <c r="E1330" s="20">
        <f>D2:D2245/1000000</f>
        <v>2.621696</v>
      </c>
      <c r="F1330" s="21">
        <v>1161884</v>
      </c>
      <c r="G1330" s="22">
        <f>F2:F2245/1000000</f>
        <v>1.1618839999999999</v>
      </c>
      <c r="H1330" s="27">
        <f t="shared" si="20"/>
        <v>0.1562652587890625</v>
      </c>
      <c r="I1330" s="29">
        <f>'Sheet1 - Table 1'!E3732/(256*256*256)</f>
        <v>6.9253683090209961E-2</v>
      </c>
    </row>
    <row r="1331" spans="1:9" ht="15" customHeight="1">
      <c r="A1331" s="18">
        <v>1329</v>
      </c>
      <c r="B1331" s="7">
        <v>79495</v>
      </c>
      <c r="C1331" s="7">
        <f>B2:B2245/1000000</f>
        <v>7.9494999999999996E-2</v>
      </c>
      <c r="D1331" s="20">
        <v>2621952</v>
      </c>
      <c r="E1331" s="20">
        <f>D2:D2245/1000000</f>
        <v>2.6219519999999998</v>
      </c>
      <c r="F1331" s="21">
        <v>1161807</v>
      </c>
      <c r="G1331" s="22">
        <f>F2:F2245/1000000</f>
        <v>1.161807</v>
      </c>
      <c r="H1331" s="27">
        <f t="shared" si="20"/>
        <v>0.156280517578125</v>
      </c>
      <c r="I1331" s="29">
        <f>'Sheet1 - Table 1'!E3733/(256*256*256)</f>
        <v>6.9249093532562256E-2</v>
      </c>
    </row>
    <row r="1332" spans="1:9" ht="15" customHeight="1">
      <c r="A1332" s="18">
        <v>1330</v>
      </c>
      <c r="B1332" s="7">
        <v>79370</v>
      </c>
      <c r="C1332" s="7">
        <f>B2:B2245/1000000</f>
        <v>7.9369999999999996E-2</v>
      </c>
      <c r="D1332" s="20">
        <v>2622976</v>
      </c>
      <c r="E1332" s="20">
        <f>D2:D2245/1000000</f>
        <v>2.622976</v>
      </c>
      <c r="F1332" s="21">
        <v>1162196</v>
      </c>
      <c r="G1332" s="22">
        <f>F2:F2245/1000000</f>
        <v>1.162196</v>
      </c>
      <c r="H1332" s="27">
        <f t="shared" si="20"/>
        <v>0.156341552734375</v>
      </c>
      <c r="I1332" s="29">
        <f>'Sheet1 - Table 1'!E3734/(256*256*256)</f>
        <v>6.9272279739379883E-2</v>
      </c>
    </row>
    <row r="1333" spans="1:9" ht="15" customHeight="1">
      <c r="A1333" s="18">
        <v>1331</v>
      </c>
      <c r="B1333" s="7">
        <v>79407</v>
      </c>
      <c r="C1333" s="7">
        <f>B2:B2245/1000000</f>
        <v>7.9407000000000005E-2</v>
      </c>
      <c r="D1333" s="20">
        <v>2622464</v>
      </c>
      <c r="E1333" s="20">
        <f>D2:D2245/1000000</f>
        <v>2.6224639999999999</v>
      </c>
      <c r="F1333" s="21">
        <v>1162120</v>
      </c>
      <c r="G1333" s="22">
        <f>F2:F2245/1000000</f>
        <v>1.16212</v>
      </c>
      <c r="H1333" s="27">
        <f t="shared" si="20"/>
        <v>0.15631103515625</v>
      </c>
      <c r="I1333" s="29">
        <f>'Sheet1 - Table 1'!E3735/(256*256*256)</f>
        <v>6.9267749786376953E-2</v>
      </c>
    </row>
    <row r="1334" spans="1:9" ht="15" customHeight="1">
      <c r="A1334" s="18">
        <v>1332</v>
      </c>
      <c r="B1334" s="7">
        <v>79164</v>
      </c>
      <c r="C1334" s="7">
        <f>B2:B2245/1000000</f>
        <v>7.9163999999999998E-2</v>
      </c>
      <c r="D1334" s="20">
        <v>2622720</v>
      </c>
      <c r="E1334" s="20">
        <f>D2:D2245/1000000</f>
        <v>2.6227200000000002</v>
      </c>
      <c r="F1334" s="21">
        <v>1162489</v>
      </c>
      <c r="G1334" s="22">
        <f>F2:F2245/1000000</f>
        <v>1.1624890000000001</v>
      </c>
      <c r="H1334" s="27">
        <f t="shared" si="20"/>
        <v>0.1563262939453125</v>
      </c>
      <c r="I1334" s="29">
        <f>'Sheet1 - Table 1'!E3736/(256*256*256)</f>
        <v>6.9289743900299072E-2</v>
      </c>
    </row>
    <row r="1335" spans="1:9" ht="15" customHeight="1">
      <c r="A1335" s="18">
        <v>1333</v>
      </c>
      <c r="B1335" s="7">
        <v>78869</v>
      </c>
      <c r="C1335" s="7">
        <f>B2:B2245/1000000</f>
        <v>7.8868999999999995E-2</v>
      </c>
      <c r="D1335" s="20">
        <v>2622976</v>
      </c>
      <c r="E1335" s="20">
        <f>D2:D2245/1000000</f>
        <v>2.622976</v>
      </c>
      <c r="F1335" s="21">
        <v>1162397</v>
      </c>
      <c r="G1335" s="22">
        <f>F2:F2245/1000000</f>
        <v>1.1623969999999999</v>
      </c>
      <c r="H1335" s="27">
        <f t="shared" si="20"/>
        <v>0.156341552734375</v>
      </c>
      <c r="I1335" s="29">
        <f>'Sheet1 - Table 1'!E3737/(256*256*256)</f>
        <v>6.9284260272979736E-2</v>
      </c>
    </row>
    <row r="1336" spans="1:9" ht="15" customHeight="1">
      <c r="A1336" s="18">
        <v>1334</v>
      </c>
      <c r="B1336" s="7">
        <v>78681</v>
      </c>
      <c r="C1336" s="7">
        <f>B2:B2245/1000000</f>
        <v>7.8681000000000001E-2</v>
      </c>
      <c r="D1336" s="20">
        <v>2623232</v>
      </c>
      <c r="E1336" s="20">
        <f>D2:D2245/1000000</f>
        <v>2.6232319999999998</v>
      </c>
      <c r="F1336" s="21">
        <v>1162734</v>
      </c>
      <c r="G1336" s="22">
        <f>F2:F2245/1000000</f>
        <v>1.1627339999999999</v>
      </c>
      <c r="H1336" s="27">
        <f t="shared" si="20"/>
        <v>0.1563568115234375</v>
      </c>
      <c r="I1336" s="29">
        <f>'Sheet1 - Table 1'!E3738/(256*256*256)</f>
        <v>6.9304347038269043E-2</v>
      </c>
    </row>
    <row r="1337" spans="1:9" ht="15" customHeight="1">
      <c r="A1337" s="18">
        <v>1335</v>
      </c>
      <c r="B1337" s="7">
        <v>78474</v>
      </c>
      <c r="C1337" s="7">
        <f>B2:B2245/1000000</f>
        <v>7.8474000000000002E-2</v>
      </c>
      <c r="D1337" s="20">
        <v>2623232</v>
      </c>
      <c r="E1337" s="20">
        <f>D2:D2245/1000000</f>
        <v>2.6232319999999998</v>
      </c>
      <c r="F1337" s="21">
        <v>1162599</v>
      </c>
      <c r="G1337" s="22">
        <f>F2:F2245/1000000</f>
        <v>1.1625989999999999</v>
      </c>
      <c r="H1337" s="27">
        <f t="shared" si="20"/>
        <v>0.1563568115234375</v>
      </c>
      <c r="I1337" s="29">
        <f>'Sheet1 - Table 1'!E3739/(256*256*256)</f>
        <v>6.9296300411224365E-2</v>
      </c>
    </row>
    <row r="1338" spans="1:9" ht="15" customHeight="1">
      <c r="A1338" s="18">
        <v>1336</v>
      </c>
      <c r="B1338" s="7">
        <v>78332</v>
      </c>
      <c r="C1338" s="7">
        <f>B2:B2245/1000000</f>
        <v>7.8331999999999999E-2</v>
      </c>
      <c r="D1338" s="20">
        <v>2623232</v>
      </c>
      <c r="E1338" s="20">
        <f>D2:D2245/1000000</f>
        <v>2.6232319999999998</v>
      </c>
      <c r="F1338" s="21">
        <v>1163007</v>
      </c>
      <c r="G1338" s="22">
        <f>F2:F2245/1000000</f>
        <v>1.1630069999999999</v>
      </c>
      <c r="H1338" s="27">
        <f t="shared" si="20"/>
        <v>0.1563568115234375</v>
      </c>
      <c r="I1338" s="29">
        <f>'Sheet1 - Table 1'!E3740/(256*256*256)</f>
        <v>6.9320619106292725E-2</v>
      </c>
    </row>
    <row r="1339" spans="1:9" ht="15" customHeight="1">
      <c r="A1339" s="18">
        <v>1337</v>
      </c>
      <c r="B1339" s="7">
        <v>78143</v>
      </c>
      <c r="C1339" s="7">
        <f>B2:B2245/1000000</f>
        <v>7.8143000000000004E-2</v>
      </c>
      <c r="D1339" s="20">
        <v>2622976</v>
      </c>
      <c r="E1339" s="20">
        <f>D2:D2245/1000000</f>
        <v>2.622976</v>
      </c>
      <c r="F1339" s="21">
        <v>1162644</v>
      </c>
      <c r="G1339" s="22">
        <f>F2:F2245/1000000</f>
        <v>1.162644</v>
      </c>
      <c r="H1339" s="27">
        <f t="shared" si="20"/>
        <v>0.156341552734375</v>
      </c>
      <c r="I1339" s="29">
        <f>'Sheet1 - Table 1'!E3741/(256*256*256)</f>
        <v>6.9298982620239258E-2</v>
      </c>
    </row>
    <row r="1340" spans="1:9" ht="15" customHeight="1">
      <c r="A1340" s="18">
        <v>1338</v>
      </c>
      <c r="B1340" s="7">
        <v>78298</v>
      </c>
      <c r="C1340" s="7">
        <f>B2:B2245/1000000</f>
        <v>7.8298000000000006E-2</v>
      </c>
      <c r="D1340" s="20">
        <v>2622976</v>
      </c>
      <c r="E1340" s="20">
        <f>D2:D2245/1000000</f>
        <v>2.622976</v>
      </c>
      <c r="F1340" s="21">
        <v>1163278</v>
      </c>
      <c r="G1340" s="22">
        <f>F2:F2245/1000000</f>
        <v>1.163278</v>
      </c>
      <c r="H1340" s="27">
        <f t="shared" si="20"/>
        <v>0.156341552734375</v>
      </c>
      <c r="I1340" s="29">
        <f>'Sheet1 - Table 1'!E3742/(256*256*256)</f>
        <v>6.9336771965026855E-2</v>
      </c>
    </row>
    <row r="1341" spans="1:9" ht="15" customHeight="1">
      <c r="A1341" s="18">
        <v>1339</v>
      </c>
      <c r="B1341" s="7">
        <v>78187</v>
      </c>
      <c r="C1341" s="7">
        <f>B2:B2245/1000000</f>
        <v>7.8187000000000006E-2</v>
      </c>
      <c r="D1341" s="20">
        <v>2623232</v>
      </c>
      <c r="E1341" s="20">
        <f>D2:D2245/1000000</f>
        <v>2.6232319999999998</v>
      </c>
      <c r="F1341" s="21">
        <v>1162978</v>
      </c>
      <c r="G1341" s="22">
        <f>F2:F2245/1000000</f>
        <v>1.1629780000000001</v>
      </c>
      <c r="H1341" s="27">
        <f t="shared" si="20"/>
        <v>0.1563568115234375</v>
      </c>
      <c r="I1341" s="29">
        <f>'Sheet1 - Table 1'!E3743/(256*256*256)</f>
        <v>6.9318890571594238E-2</v>
      </c>
    </row>
    <row r="1342" spans="1:9" ht="15" customHeight="1">
      <c r="A1342" s="18">
        <v>1340</v>
      </c>
      <c r="B1342" s="7">
        <v>77950</v>
      </c>
      <c r="C1342" s="7">
        <f>B2:B2245/1000000</f>
        <v>7.7950000000000005E-2</v>
      </c>
      <c r="D1342" s="20">
        <v>2623488</v>
      </c>
      <c r="E1342" s="20">
        <f>D2:D2245/1000000</f>
        <v>2.623488</v>
      </c>
      <c r="F1342" s="21">
        <v>1163517</v>
      </c>
      <c r="G1342" s="22">
        <f>F2:F2245/1000000</f>
        <v>1.1635169999999999</v>
      </c>
      <c r="H1342" s="27">
        <f t="shared" si="20"/>
        <v>0.1563720703125</v>
      </c>
      <c r="I1342" s="29">
        <f>'Sheet1 - Table 1'!E3744/(256*256*256)</f>
        <v>6.9351017475128174E-2</v>
      </c>
    </row>
    <row r="1343" spans="1:9" ht="15" customHeight="1">
      <c r="A1343" s="18">
        <v>1341</v>
      </c>
      <c r="B1343" s="7">
        <v>77672</v>
      </c>
      <c r="C1343" s="7">
        <f>B2:B2245/1000000</f>
        <v>7.7672000000000005E-2</v>
      </c>
      <c r="D1343" s="20">
        <v>2624256</v>
      </c>
      <c r="E1343" s="20">
        <f>D2:D2245/1000000</f>
        <v>2.6242559999999999</v>
      </c>
      <c r="F1343" s="21">
        <v>1163143</v>
      </c>
      <c r="G1343" s="22">
        <f>F2:F2245/1000000</f>
        <v>1.163143</v>
      </c>
      <c r="H1343" s="27">
        <f t="shared" si="20"/>
        <v>0.1564178466796875</v>
      </c>
      <c r="I1343" s="29">
        <f>'Sheet1 - Table 1'!E3745/(256*256*256)</f>
        <v>6.9328725337982178E-2</v>
      </c>
    </row>
    <row r="1344" spans="1:9" ht="15" customHeight="1">
      <c r="A1344" s="18">
        <v>1342</v>
      </c>
      <c r="B1344" s="7">
        <v>77397</v>
      </c>
      <c r="C1344" s="7">
        <f>B2:B2245/1000000</f>
        <v>7.7396999999999994E-2</v>
      </c>
      <c r="D1344" s="20">
        <v>2625280</v>
      </c>
      <c r="E1344" s="20">
        <f>D2:D2245/1000000</f>
        <v>2.6252800000000001</v>
      </c>
      <c r="F1344" s="21">
        <v>1163443</v>
      </c>
      <c r="G1344" s="22">
        <f>F2:F2245/1000000</f>
        <v>1.163443</v>
      </c>
      <c r="H1344" s="27">
        <f t="shared" si="20"/>
        <v>0.1564788818359375</v>
      </c>
      <c r="I1344" s="29">
        <f>'Sheet1 - Table 1'!E3746/(256*256*256)</f>
        <v>6.9346606731414795E-2</v>
      </c>
    </row>
    <row r="1345" spans="1:9" ht="15" customHeight="1">
      <c r="A1345" s="18">
        <v>1343</v>
      </c>
      <c r="B1345" s="7">
        <v>77181</v>
      </c>
      <c r="C1345" s="7">
        <f>B2:B2245/1000000</f>
        <v>7.7181E-2</v>
      </c>
      <c r="D1345" s="20">
        <v>2624768</v>
      </c>
      <c r="E1345" s="20">
        <f>D2:D2245/1000000</f>
        <v>2.624768</v>
      </c>
      <c r="F1345" s="21">
        <v>1163346</v>
      </c>
      <c r="G1345" s="22">
        <f>F2:F2245/1000000</f>
        <v>1.163346</v>
      </c>
      <c r="H1345" s="27">
        <f t="shared" si="20"/>
        <v>0.1564483642578125</v>
      </c>
      <c r="I1345" s="29">
        <f>'Sheet1 - Table 1'!E3747/(256*256*256)</f>
        <v>6.9340825080871582E-2</v>
      </c>
    </row>
    <row r="1346" spans="1:9" ht="15" customHeight="1">
      <c r="A1346" s="18">
        <v>1344</v>
      </c>
      <c r="B1346" s="7">
        <v>77024</v>
      </c>
      <c r="C1346" s="7">
        <f>B2:B2245/1000000</f>
        <v>7.7023999999999995E-2</v>
      </c>
      <c r="D1346" s="20">
        <v>2624256</v>
      </c>
      <c r="E1346" s="20">
        <f>D2:D2245/1000000</f>
        <v>2.6242559999999999</v>
      </c>
      <c r="F1346" s="21">
        <v>1163647</v>
      </c>
      <c r="G1346" s="22">
        <f>F2:F2245/1000000</f>
        <v>1.1636470000000001</v>
      </c>
      <c r="H1346" s="27">
        <f t="shared" si="20"/>
        <v>0.1564178466796875</v>
      </c>
      <c r="I1346" s="29">
        <f>'Sheet1 - Table 1'!E3748/(256*256*256)</f>
        <v>6.9358766078948975E-2</v>
      </c>
    </row>
    <row r="1347" spans="1:9" ht="15" customHeight="1">
      <c r="A1347" s="18">
        <v>1345</v>
      </c>
      <c r="B1347" s="7">
        <v>76666</v>
      </c>
      <c r="C1347" s="7">
        <f>B2:B2245/1000000</f>
        <v>7.6665999999999998E-2</v>
      </c>
      <c r="D1347" s="20">
        <v>2624512</v>
      </c>
      <c r="E1347" s="20">
        <f>D2:D2245/1000000</f>
        <v>2.6245120000000002</v>
      </c>
      <c r="F1347" s="21">
        <v>1163561</v>
      </c>
      <c r="G1347" s="22">
        <f>F2:F2245/1000000</f>
        <v>1.1635610000000001</v>
      </c>
      <c r="H1347" s="27">
        <f t="shared" ref="H1347:H1410" si="21">(D1347 / POWER(256,3))</f>
        <v>0.15643310546875</v>
      </c>
      <c r="I1347" s="29">
        <f>'Sheet1 - Table 1'!E3749/(256*256*256)</f>
        <v>6.9353640079498291E-2</v>
      </c>
    </row>
    <row r="1348" spans="1:9" ht="15" customHeight="1">
      <c r="A1348" s="18">
        <v>1346</v>
      </c>
      <c r="B1348" s="7">
        <v>76508</v>
      </c>
      <c r="C1348" s="7">
        <f>B2:B2245/1000000</f>
        <v>7.6508000000000007E-2</v>
      </c>
      <c r="D1348" s="20">
        <v>2625280</v>
      </c>
      <c r="E1348" s="20">
        <f>D2:D2245/1000000</f>
        <v>2.6252800000000001</v>
      </c>
      <c r="F1348" s="21">
        <v>1163820</v>
      </c>
      <c r="G1348" s="22">
        <f>F2:F2245/1000000</f>
        <v>1.1638200000000001</v>
      </c>
      <c r="H1348" s="27">
        <f t="shared" si="21"/>
        <v>0.1564788818359375</v>
      </c>
      <c r="I1348" s="29">
        <f>'Sheet1 - Table 1'!E3750/(256*256*256)</f>
        <v>6.9369077682495117E-2</v>
      </c>
    </row>
    <row r="1349" spans="1:9" ht="15" customHeight="1">
      <c r="A1349" s="18">
        <v>1347</v>
      </c>
      <c r="B1349" s="7">
        <v>76432</v>
      </c>
      <c r="C1349" s="7">
        <f>B2:B2245/1000000</f>
        <v>7.6432E-2</v>
      </c>
      <c r="D1349" s="20">
        <v>2625280</v>
      </c>
      <c r="E1349" s="20">
        <f>D2:D2245/1000000</f>
        <v>2.6252800000000001</v>
      </c>
      <c r="F1349" s="21">
        <v>1163724</v>
      </c>
      <c r="G1349" s="22">
        <f>F2:F2245/1000000</f>
        <v>1.163724</v>
      </c>
      <c r="H1349" s="27">
        <f t="shared" si="21"/>
        <v>0.1564788818359375</v>
      </c>
      <c r="I1349" s="29">
        <f>'Sheet1 - Table 1'!E3751/(256*256*256)</f>
        <v>6.936335563659668E-2</v>
      </c>
    </row>
    <row r="1350" spans="1:9" ht="15" customHeight="1">
      <c r="A1350" s="18">
        <v>1348</v>
      </c>
      <c r="B1350" s="7">
        <v>76154</v>
      </c>
      <c r="C1350" s="7">
        <f>B2:B2245/1000000</f>
        <v>7.6153999999999999E-2</v>
      </c>
      <c r="D1350" s="20">
        <v>2625536</v>
      </c>
      <c r="E1350" s="20">
        <f>D2:D2245/1000000</f>
        <v>2.6255359999999999</v>
      </c>
      <c r="F1350" s="21">
        <v>1163964</v>
      </c>
      <c r="G1350" s="22">
        <f>F2:F2245/1000000</f>
        <v>1.163964</v>
      </c>
      <c r="H1350" s="27">
        <f t="shared" si="21"/>
        <v>0.156494140625</v>
      </c>
      <c r="I1350" s="29">
        <f>'Sheet1 - Table 1'!E3752/(256*256*256)</f>
        <v>6.9377660751342773E-2</v>
      </c>
    </row>
    <row r="1351" spans="1:9" ht="15" customHeight="1">
      <c r="A1351" s="18">
        <v>1349</v>
      </c>
      <c r="B1351" s="7">
        <v>76041</v>
      </c>
      <c r="C1351" s="7">
        <f>B2:B2245/1000000</f>
        <v>7.6040999999999997E-2</v>
      </c>
      <c r="D1351" s="20">
        <v>2625536</v>
      </c>
      <c r="E1351" s="20">
        <f>D2:D2245/1000000</f>
        <v>2.6255359999999999</v>
      </c>
      <c r="F1351" s="21">
        <v>1163838</v>
      </c>
      <c r="G1351" s="22">
        <f>F2:F2245/1000000</f>
        <v>1.1638379999999999</v>
      </c>
      <c r="H1351" s="27">
        <f t="shared" si="21"/>
        <v>0.156494140625</v>
      </c>
      <c r="I1351" s="29">
        <f>'Sheet1 - Table 1'!E3753/(256*256*256)</f>
        <v>6.9370150566101074E-2</v>
      </c>
    </row>
    <row r="1352" spans="1:9" ht="15" customHeight="1">
      <c r="A1352" s="18">
        <v>1350</v>
      </c>
      <c r="B1352" s="7">
        <v>76044</v>
      </c>
      <c r="C1352" s="7">
        <f>B2:B2245/1000000</f>
        <v>7.6044E-2</v>
      </c>
      <c r="D1352" s="20">
        <v>2625792</v>
      </c>
      <c r="E1352" s="20">
        <f>D2:D2245/1000000</f>
        <v>2.6257920000000001</v>
      </c>
      <c r="F1352" s="21">
        <v>1164086</v>
      </c>
      <c r="G1352" s="22">
        <f>F2:F2245/1000000</f>
        <v>1.164086</v>
      </c>
      <c r="H1352" s="27">
        <f t="shared" si="21"/>
        <v>0.1565093994140625</v>
      </c>
      <c r="I1352" s="29">
        <f>'Sheet1 - Table 1'!E3754/(256*256*256)</f>
        <v>6.9384932518005371E-2</v>
      </c>
    </row>
    <row r="1353" spans="1:9" ht="15" customHeight="1">
      <c r="A1353" s="18">
        <v>1351</v>
      </c>
      <c r="B1353" s="7">
        <v>75904</v>
      </c>
      <c r="C1353" s="7">
        <f>B2:B2245/1000000</f>
        <v>7.5903999999999999E-2</v>
      </c>
      <c r="D1353" s="20">
        <v>2626048</v>
      </c>
      <c r="E1353" s="20">
        <f>D2:D2245/1000000</f>
        <v>2.6260479999999999</v>
      </c>
      <c r="F1353" s="21">
        <v>1163900</v>
      </c>
      <c r="G1353" s="22">
        <f>F2:F2245/1000000</f>
        <v>1.1638999999999999</v>
      </c>
      <c r="H1353" s="27">
        <f t="shared" si="21"/>
        <v>0.156524658203125</v>
      </c>
      <c r="I1353" s="29">
        <f>'Sheet1 - Table 1'!E3755/(256*256*256)</f>
        <v>6.9373846054077148E-2</v>
      </c>
    </row>
    <row r="1354" spans="1:9" ht="15" customHeight="1">
      <c r="A1354" s="18">
        <v>1352</v>
      </c>
      <c r="B1354" s="7">
        <v>75763</v>
      </c>
      <c r="C1354" s="7">
        <f>B2:B2245/1000000</f>
        <v>7.5762999999999997E-2</v>
      </c>
      <c r="D1354" s="20">
        <v>2625792</v>
      </c>
      <c r="E1354" s="20">
        <f>D2:D2245/1000000</f>
        <v>2.6257920000000001</v>
      </c>
      <c r="F1354" s="21">
        <v>1164356</v>
      </c>
      <c r="G1354" s="22">
        <f>F2:F2245/1000000</f>
        <v>1.1643559999999999</v>
      </c>
      <c r="H1354" s="27">
        <f t="shared" si="21"/>
        <v>0.1565093994140625</v>
      </c>
      <c r="I1354" s="29">
        <f>'Sheet1 - Table 1'!E3756/(256*256*256)</f>
        <v>6.9401025772094727E-2</v>
      </c>
    </row>
    <row r="1355" spans="1:9" ht="15" customHeight="1">
      <c r="A1355" s="18">
        <v>1353</v>
      </c>
      <c r="B1355" s="7">
        <v>75462</v>
      </c>
      <c r="C1355" s="7">
        <f>B2:B2245/1000000</f>
        <v>7.5462000000000001E-2</v>
      </c>
      <c r="D1355" s="20">
        <v>2626048</v>
      </c>
      <c r="E1355" s="20">
        <f>D2:D2245/1000000</f>
        <v>2.6260479999999999</v>
      </c>
      <c r="F1355" s="21">
        <v>1164129</v>
      </c>
      <c r="G1355" s="22">
        <f>F2:F2245/1000000</f>
        <v>1.164129</v>
      </c>
      <c r="H1355" s="27">
        <f t="shared" si="21"/>
        <v>0.156524658203125</v>
      </c>
      <c r="I1355" s="29">
        <f>'Sheet1 - Table 1'!E3757/(256*256*256)</f>
        <v>6.9387495517730713E-2</v>
      </c>
    </row>
    <row r="1356" spans="1:9" ht="15" customHeight="1">
      <c r="A1356" s="18">
        <v>1354</v>
      </c>
      <c r="B1356" s="7">
        <v>75525</v>
      </c>
      <c r="C1356" s="7">
        <f>B2:B2245/1000000</f>
        <v>7.5524999999999995E-2</v>
      </c>
      <c r="D1356" s="20">
        <v>2626560</v>
      </c>
      <c r="E1356" s="20">
        <f>D2:D2245/1000000</f>
        <v>2.62656</v>
      </c>
      <c r="F1356" s="21">
        <v>1164645</v>
      </c>
      <c r="G1356" s="22">
        <f>F2:F2245/1000000</f>
        <v>1.1646449999999999</v>
      </c>
      <c r="H1356" s="27">
        <f t="shared" si="21"/>
        <v>0.15655517578125</v>
      </c>
      <c r="I1356" s="29">
        <f>'Sheet1 - Table 1'!E3758/(256*256*256)</f>
        <v>6.9418251514434814E-2</v>
      </c>
    </row>
    <row r="1357" spans="1:9" ht="15" customHeight="1">
      <c r="A1357" s="18">
        <v>1355</v>
      </c>
      <c r="B1357" s="7">
        <v>75568</v>
      </c>
      <c r="C1357" s="7">
        <f>B2:B2245/1000000</f>
        <v>7.5567999999999996E-2</v>
      </c>
      <c r="D1357" s="20">
        <v>2626304</v>
      </c>
      <c r="E1357" s="20">
        <f>D2:D2245/1000000</f>
        <v>2.6263040000000002</v>
      </c>
      <c r="F1357" s="21">
        <v>1164293</v>
      </c>
      <c r="G1357" s="22">
        <f>F2:F2245/1000000</f>
        <v>1.164293</v>
      </c>
      <c r="H1357" s="27">
        <f t="shared" si="21"/>
        <v>0.1565399169921875</v>
      </c>
      <c r="I1357" s="29">
        <f>'Sheet1 - Table 1'!E3759/(256*256*256)</f>
        <v>6.9397270679473877E-2</v>
      </c>
    </row>
    <row r="1358" spans="1:9" ht="15" customHeight="1">
      <c r="A1358" s="18">
        <v>1356</v>
      </c>
      <c r="B1358" s="7">
        <v>75586</v>
      </c>
      <c r="C1358" s="7">
        <f>B2:B2245/1000000</f>
        <v>7.5586E-2</v>
      </c>
      <c r="D1358" s="20">
        <v>2626304</v>
      </c>
      <c r="E1358" s="20">
        <f>D2:D2245/1000000</f>
        <v>2.6263040000000002</v>
      </c>
      <c r="F1358" s="21">
        <v>1164756</v>
      </c>
      <c r="G1358" s="22">
        <f>F2:F2245/1000000</f>
        <v>1.1647559999999999</v>
      </c>
      <c r="H1358" s="27">
        <f t="shared" si="21"/>
        <v>0.1565399169921875</v>
      </c>
      <c r="I1358" s="29">
        <f>'Sheet1 - Table 1'!E3760/(256*256*256)</f>
        <v>6.9424867630004883E-2</v>
      </c>
    </row>
    <row r="1359" spans="1:9" ht="15" customHeight="1">
      <c r="A1359" s="18">
        <v>1357</v>
      </c>
      <c r="B1359" s="7">
        <v>75579</v>
      </c>
      <c r="C1359" s="7">
        <f>B2:B2245/1000000</f>
        <v>7.5578999999999993E-2</v>
      </c>
      <c r="D1359" s="20">
        <v>2626304</v>
      </c>
      <c r="E1359" s="20">
        <f>D2:D2245/1000000</f>
        <v>2.6263040000000002</v>
      </c>
      <c r="F1359" s="21">
        <v>1164730</v>
      </c>
      <c r="G1359" s="22">
        <f>F2:F2245/1000000</f>
        <v>1.16473</v>
      </c>
      <c r="H1359" s="27">
        <f t="shared" si="21"/>
        <v>0.1565399169921875</v>
      </c>
      <c r="I1359" s="29">
        <f>'Sheet1 - Table 1'!E3761/(256*256*256)</f>
        <v>6.9423317909240723E-2</v>
      </c>
    </row>
    <row r="1360" spans="1:9" ht="15" customHeight="1">
      <c r="A1360" s="18">
        <v>1358</v>
      </c>
      <c r="B1360" s="7">
        <v>75495</v>
      </c>
      <c r="C1360" s="7">
        <f>B2:B2245/1000000</f>
        <v>7.5495000000000007E-2</v>
      </c>
      <c r="D1360" s="20">
        <v>2626560</v>
      </c>
      <c r="E1360" s="20">
        <f>D2:D2245/1000000</f>
        <v>2.62656</v>
      </c>
      <c r="F1360" s="21">
        <v>1165161</v>
      </c>
      <c r="G1360" s="22">
        <f>F2:F2245/1000000</f>
        <v>1.1651609999999999</v>
      </c>
      <c r="H1360" s="27">
        <f t="shared" si="21"/>
        <v>0.15655517578125</v>
      </c>
      <c r="I1360" s="29">
        <f>'Sheet1 - Table 1'!E3762/(256*256*256)</f>
        <v>6.9449007511138916E-2</v>
      </c>
    </row>
    <row r="1361" spans="1:9" ht="15" customHeight="1">
      <c r="A1361" s="18">
        <v>1359</v>
      </c>
      <c r="B1361" s="7">
        <v>75330</v>
      </c>
      <c r="C1361" s="7">
        <f>B2:B2245/1000000</f>
        <v>7.5329999999999994E-2</v>
      </c>
      <c r="D1361" s="20">
        <v>2626560</v>
      </c>
      <c r="E1361" s="20">
        <f>D2:D2245/1000000</f>
        <v>2.62656</v>
      </c>
      <c r="F1361" s="21">
        <v>1165054</v>
      </c>
      <c r="G1361" s="22">
        <f>F2:F2245/1000000</f>
        <v>1.165054</v>
      </c>
      <c r="H1361" s="27">
        <f t="shared" si="21"/>
        <v>0.15655517578125</v>
      </c>
      <c r="I1361" s="29">
        <f>'Sheet1 - Table 1'!E3763/(256*256*256)</f>
        <v>6.9442629814147949E-2</v>
      </c>
    </row>
    <row r="1362" spans="1:9" ht="15" customHeight="1">
      <c r="A1362" s="18">
        <v>1360</v>
      </c>
      <c r="B1362" s="7">
        <v>75180</v>
      </c>
      <c r="C1362" s="7">
        <f>B2:B2245/1000000</f>
        <v>7.5179999999999997E-2</v>
      </c>
      <c r="D1362" s="20">
        <v>2627072</v>
      </c>
      <c r="E1362" s="20">
        <f>D2:D2245/1000000</f>
        <v>2.6270720000000001</v>
      </c>
      <c r="F1362" s="21">
        <v>1165388</v>
      </c>
      <c r="G1362" s="22">
        <f>F2:F2245/1000000</f>
        <v>1.1653880000000001</v>
      </c>
      <c r="H1362" s="27">
        <f t="shared" si="21"/>
        <v>0.156585693359375</v>
      </c>
      <c r="I1362" s="29">
        <f>'Sheet1 - Table 1'!E3764/(256*256*256)</f>
        <v>6.946253776550293E-2</v>
      </c>
    </row>
    <row r="1363" spans="1:9" ht="15" customHeight="1">
      <c r="A1363" s="18">
        <v>1361</v>
      </c>
      <c r="B1363" s="7">
        <v>75020</v>
      </c>
      <c r="C1363" s="7">
        <f>B2:B2245/1000000</f>
        <v>7.5020000000000003E-2</v>
      </c>
      <c r="D1363" s="20">
        <v>2626816</v>
      </c>
      <c r="E1363" s="20">
        <f>D2:D2245/1000000</f>
        <v>2.6268159999999998</v>
      </c>
      <c r="F1363" s="21">
        <v>1165392</v>
      </c>
      <c r="G1363" s="22">
        <f>F2:F2245/1000000</f>
        <v>1.165392</v>
      </c>
      <c r="H1363" s="27">
        <f t="shared" si="21"/>
        <v>0.1565704345703125</v>
      </c>
      <c r="I1363" s="29">
        <f>'Sheet1 - Table 1'!E3765/(256*256*256)</f>
        <v>6.9462776184082031E-2</v>
      </c>
    </row>
    <row r="1364" spans="1:9" ht="15" customHeight="1">
      <c r="A1364" s="18">
        <v>1362</v>
      </c>
      <c r="B1364" s="7">
        <v>75037</v>
      </c>
      <c r="C1364" s="7">
        <f>B2:B2245/1000000</f>
        <v>7.5037000000000006E-2</v>
      </c>
      <c r="D1364" s="20">
        <v>2627328</v>
      </c>
      <c r="E1364" s="20">
        <f>D2:D2245/1000000</f>
        <v>2.6273279999999999</v>
      </c>
      <c r="F1364" s="21">
        <v>1165703</v>
      </c>
      <c r="G1364" s="22">
        <f>F2:F2245/1000000</f>
        <v>1.1657029999999999</v>
      </c>
      <c r="H1364" s="27">
        <f t="shared" si="21"/>
        <v>0.1566009521484375</v>
      </c>
      <c r="I1364" s="29">
        <f>'Sheet1 - Table 1'!E3766/(256*256*256)</f>
        <v>6.9481313228607178E-2</v>
      </c>
    </row>
    <row r="1365" spans="1:9" ht="15" customHeight="1">
      <c r="A1365" s="18">
        <v>1363</v>
      </c>
      <c r="B1365" s="7">
        <v>75161</v>
      </c>
      <c r="C1365" s="7">
        <f>B2:B2245/1000000</f>
        <v>7.5161000000000006E-2</v>
      </c>
      <c r="D1365" s="20">
        <v>2628096</v>
      </c>
      <c r="E1365" s="20">
        <f>D2:D2245/1000000</f>
        <v>2.6280960000000002</v>
      </c>
      <c r="F1365" s="21">
        <v>1165574</v>
      </c>
      <c r="G1365" s="22">
        <f>F2:F2245/1000000</f>
        <v>1.1655740000000001</v>
      </c>
      <c r="H1365" s="27">
        <f t="shared" si="21"/>
        <v>0.156646728515625</v>
      </c>
      <c r="I1365" s="29">
        <f>'Sheet1 - Table 1'!E3767/(256*256*256)</f>
        <v>6.9473624229431152E-2</v>
      </c>
    </row>
    <row r="1366" spans="1:9" ht="15" customHeight="1">
      <c r="A1366" s="18">
        <v>1364</v>
      </c>
      <c r="B1366" s="7">
        <v>75320</v>
      </c>
      <c r="C1366" s="7">
        <f>B2:B2245/1000000</f>
        <v>7.5319999999999998E-2</v>
      </c>
      <c r="D1366" s="20">
        <v>2629120</v>
      </c>
      <c r="E1366" s="20">
        <f>D2:D2245/1000000</f>
        <v>2.6291199999999999</v>
      </c>
      <c r="F1366" s="21">
        <v>1166105</v>
      </c>
      <c r="G1366" s="22">
        <f>F2:F2245/1000000</f>
        <v>1.1661049999999999</v>
      </c>
      <c r="H1366" s="27">
        <f t="shared" si="21"/>
        <v>0.156707763671875</v>
      </c>
      <c r="I1366" s="29">
        <f>'Sheet1 - Table 1'!E3768/(256*256*256)</f>
        <v>6.9505274295806885E-2</v>
      </c>
    </row>
    <row r="1367" spans="1:9" ht="15" customHeight="1">
      <c r="A1367" s="18">
        <v>1365</v>
      </c>
      <c r="B1367" s="7">
        <v>75172</v>
      </c>
      <c r="C1367" s="7">
        <f>B2:B2245/1000000</f>
        <v>7.5172000000000003E-2</v>
      </c>
      <c r="D1367" s="20">
        <v>2628352</v>
      </c>
      <c r="E1367" s="20">
        <f>D2:D2245/1000000</f>
        <v>2.628352</v>
      </c>
      <c r="F1367" s="21">
        <v>1166094</v>
      </c>
      <c r="G1367" s="22">
        <f>F2:F2245/1000000</f>
        <v>1.166094</v>
      </c>
      <c r="H1367" s="27">
        <f t="shared" si="21"/>
        <v>0.1566619873046875</v>
      </c>
      <c r="I1367" s="29">
        <f>'Sheet1 - Table 1'!E3769/(256*256*256)</f>
        <v>6.9504618644714355E-2</v>
      </c>
    </row>
    <row r="1368" spans="1:9" ht="15" customHeight="1">
      <c r="A1368" s="18">
        <v>1366</v>
      </c>
      <c r="B1368" s="7">
        <v>74992</v>
      </c>
      <c r="C1368" s="7">
        <f>B2:B2245/1000000</f>
        <v>7.4992000000000003E-2</v>
      </c>
      <c r="D1368" s="20">
        <v>2628352</v>
      </c>
      <c r="E1368" s="20">
        <f>D2:D2245/1000000</f>
        <v>2.628352</v>
      </c>
      <c r="F1368" s="21">
        <v>1166405</v>
      </c>
      <c r="G1368" s="22">
        <f>F2:F2245/1000000</f>
        <v>1.1664049999999999</v>
      </c>
      <c r="H1368" s="27">
        <f t="shared" si="21"/>
        <v>0.1566619873046875</v>
      </c>
      <c r="I1368" s="29">
        <f>'Sheet1 - Table 1'!E3770/(256*256*256)</f>
        <v>6.9523155689239502E-2</v>
      </c>
    </row>
    <row r="1369" spans="1:9" ht="15" customHeight="1">
      <c r="A1369" s="18">
        <v>1367</v>
      </c>
      <c r="B1369" s="7">
        <v>74773</v>
      </c>
      <c r="C1369" s="7">
        <f>B2:B2245/1000000</f>
        <v>7.4773000000000006E-2</v>
      </c>
      <c r="D1369" s="20">
        <v>2628864</v>
      </c>
      <c r="E1369" s="20">
        <f>D2:D2245/1000000</f>
        <v>2.6288640000000001</v>
      </c>
      <c r="F1369" s="21">
        <v>1166324</v>
      </c>
      <c r="G1369" s="22">
        <f>F2:F2245/1000000</f>
        <v>1.1663239999999999</v>
      </c>
      <c r="H1369" s="27">
        <f t="shared" si="21"/>
        <v>0.1566925048828125</v>
      </c>
      <c r="I1369" s="29">
        <f>'Sheet1 - Table 1'!E3771/(256*256*256)</f>
        <v>6.9518327713012695E-2</v>
      </c>
    </row>
    <row r="1370" spans="1:9" ht="15" customHeight="1">
      <c r="A1370" s="18">
        <v>1368</v>
      </c>
      <c r="B1370" s="7">
        <v>74859</v>
      </c>
      <c r="C1370" s="7">
        <f>B2:B2245/1000000</f>
        <v>7.4858999999999995E-2</v>
      </c>
      <c r="D1370" s="20">
        <v>2628608</v>
      </c>
      <c r="E1370" s="20">
        <f>D2:D2245/1000000</f>
        <v>2.6286079999999998</v>
      </c>
      <c r="F1370" s="21">
        <v>1166566</v>
      </c>
      <c r="G1370" s="22">
        <f>F2:F2245/1000000</f>
        <v>1.166566</v>
      </c>
      <c r="H1370" s="27">
        <f t="shared" si="21"/>
        <v>0.15667724609375</v>
      </c>
      <c r="I1370" s="29">
        <f>'Sheet1 - Table 1'!E3772/(256*256*256)</f>
        <v>6.953275203704834E-2</v>
      </c>
    </row>
    <row r="1371" spans="1:9" ht="15" customHeight="1">
      <c r="A1371" s="18">
        <v>1369</v>
      </c>
      <c r="B1371" s="7">
        <v>74944</v>
      </c>
      <c r="C1371" s="7">
        <f>B2:B2245/1000000</f>
        <v>7.4943999999999997E-2</v>
      </c>
      <c r="D1371" s="20">
        <v>2629632</v>
      </c>
      <c r="E1371" s="20">
        <f>D2:D2245/1000000</f>
        <v>2.629632</v>
      </c>
      <c r="F1371" s="21">
        <v>1166458</v>
      </c>
      <c r="G1371" s="22">
        <f>F2:F2245/1000000</f>
        <v>1.166458</v>
      </c>
      <c r="H1371" s="27">
        <f t="shared" si="21"/>
        <v>0.15673828125</v>
      </c>
      <c r="I1371" s="29">
        <f>'Sheet1 - Table 1'!E3773/(256*256*256)</f>
        <v>6.9526314735412598E-2</v>
      </c>
    </row>
    <row r="1372" spans="1:9" ht="15" customHeight="1">
      <c r="A1372" s="18">
        <v>1370</v>
      </c>
      <c r="B1372" s="7">
        <v>75037</v>
      </c>
      <c r="C1372" s="7">
        <f>B2:B2245/1000000</f>
        <v>7.5037000000000006E-2</v>
      </c>
      <c r="D1372" s="20">
        <v>2629632</v>
      </c>
      <c r="E1372" s="20">
        <f>D2:D2245/1000000</f>
        <v>2.629632</v>
      </c>
      <c r="F1372" s="21">
        <v>1166806</v>
      </c>
      <c r="G1372" s="22">
        <f>F2:F2245/1000000</f>
        <v>1.166806</v>
      </c>
      <c r="H1372" s="27">
        <f t="shared" si="21"/>
        <v>0.15673828125</v>
      </c>
      <c r="I1372" s="29">
        <f>'Sheet1 - Table 1'!E3774/(256*256*256)</f>
        <v>6.9547057151794434E-2</v>
      </c>
    </row>
    <row r="1373" spans="1:9" ht="15" customHeight="1">
      <c r="A1373" s="18">
        <v>1371</v>
      </c>
      <c r="B1373" s="7">
        <v>75054</v>
      </c>
      <c r="C1373" s="7">
        <f>B2:B2245/1000000</f>
        <v>7.5053999999999996E-2</v>
      </c>
      <c r="D1373" s="20">
        <v>2629888</v>
      </c>
      <c r="E1373" s="20">
        <f>D2:D2245/1000000</f>
        <v>2.6298879999999998</v>
      </c>
      <c r="F1373" s="21">
        <v>1166821</v>
      </c>
      <c r="G1373" s="22">
        <f>F2:F2245/1000000</f>
        <v>1.1668210000000001</v>
      </c>
      <c r="H1373" s="27">
        <f t="shared" si="21"/>
        <v>0.1567535400390625</v>
      </c>
      <c r="I1373" s="29">
        <f>'Sheet1 - Table 1'!E3775/(256*256*256)</f>
        <v>6.9547951221466064E-2</v>
      </c>
    </row>
    <row r="1374" spans="1:9" ht="15" customHeight="1">
      <c r="A1374" s="18">
        <v>1372</v>
      </c>
      <c r="B1374" s="7">
        <v>75075</v>
      </c>
      <c r="C1374" s="7">
        <f>B2:B2245/1000000</f>
        <v>7.5075000000000003E-2</v>
      </c>
      <c r="D1374" s="20">
        <v>2629376</v>
      </c>
      <c r="E1374" s="20">
        <f>D2:D2245/1000000</f>
        <v>2.6293760000000002</v>
      </c>
      <c r="F1374" s="21">
        <v>1167127</v>
      </c>
      <c r="G1374" s="22">
        <f>F2:F2245/1000000</f>
        <v>1.167127</v>
      </c>
      <c r="H1374" s="27">
        <f t="shared" si="21"/>
        <v>0.1567230224609375</v>
      </c>
      <c r="I1374" s="29">
        <f>'Sheet1 - Table 1'!E3776/(256*256*256)</f>
        <v>6.9566190242767334E-2</v>
      </c>
    </row>
    <row r="1375" spans="1:9" ht="15" customHeight="1">
      <c r="A1375" s="18">
        <v>1373</v>
      </c>
      <c r="B1375" s="7">
        <v>75147</v>
      </c>
      <c r="C1375" s="7">
        <f>B2:B2245/1000000</f>
        <v>7.5147000000000005E-2</v>
      </c>
      <c r="D1375" s="20">
        <v>2629888</v>
      </c>
      <c r="E1375" s="20">
        <f>D2:D2245/1000000</f>
        <v>2.6298879999999998</v>
      </c>
      <c r="F1375" s="21">
        <v>1166984</v>
      </c>
      <c r="G1375" s="22">
        <f>F2:F2245/1000000</f>
        <v>1.166984</v>
      </c>
      <c r="H1375" s="27">
        <f t="shared" si="21"/>
        <v>0.1567535400390625</v>
      </c>
      <c r="I1375" s="29">
        <f>'Sheet1 - Table 1'!E3777/(256*256*256)</f>
        <v>6.9557666778564453E-2</v>
      </c>
    </row>
    <row r="1376" spans="1:9" ht="15" customHeight="1">
      <c r="A1376" s="18">
        <v>1374</v>
      </c>
      <c r="B1376" s="7">
        <v>75258</v>
      </c>
      <c r="C1376" s="7">
        <f>B2:B2245/1000000</f>
        <v>7.5258000000000005E-2</v>
      </c>
      <c r="D1376" s="20">
        <v>2630656</v>
      </c>
      <c r="E1376" s="20">
        <f>D2:D2245/1000000</f>
        <v>2.6306560000000001</v>
      </c>
      <c r="F1376" s="21">
        <v>1167204</v>
      </c>
      <c r="G1376" s="22">
        <f>F2:F2245/1000000</f>
        <v>1.1672039999999999</v>
      </c>
      <c r="H1376" s="27">
        <f t="shared" si="21"/>
        <v>0.15679931640625</v>
      </c>
      <c r="I1376" s="29">
        <f>'Sheet1 - Table 1'!E3778/(256*256*256)</f>
        <v>6.9570779800415039E-2</v>
      </c>
    </row>
    <row r="1377" spans="1:9" ht="15" customHeight="1">
      <c r="A1377" s="18">
        <v>1375</v>
      </c>
      <c r="B1377" s="7">
        <v>75517</v>
      </c>
      <c r="C1377" s="7">
        <f>B2:B2245/1000000</f>
        <v>7.5517000000000001E-2</v>
      </c>
      <c r="D1377" s="20">
        <v>2630656</v>
      </c>
      <c r="E1377" s="20">
        <f>D2:D2245/1000000</f>
        <v>2.6306560000000001</v>
      </c>
      <c r="F1377" s="21">
        <v>1167144</v>
      </c>
      <c r="G1377" s="22">
        <f>F2:F2245/1000000</f>
        <v>1.167144</v>
      </c>
      <c r="H1377" s="27">
        <f t="shared" si="21"/>
        <v>0.15679931640625</v>
      </c>
      <c r="I1377" s="29">
        <f>'Sheet1 - Table 1'!E3779/(256*256*256)</f>
        <v>6.9567203521728516E-2</v>
      </c>
    </row>
    <row r="1378" spans="1:9" ht="15" customHeight="1">
      <c r="A1378" s="18">
        <v>1376</v>
      </c>
      <c r="B1378" s="7">
        <v>75797</v>
      </c>
      <c r="C1378" s="7">
        <f>B2:B2245/1000000</f>
        <v>7.5797000000000003E-2</v>
      </c>
      <c r="D1378" s="20">
        <v>2630144</v>
      </c>
      <c r="E1378" s="20">
        <f>D2:D2245/1000000</f>
        <v>2.630144</v>
      </c>
      <c r="F1378" s="21">
        <v>1167581</v>
      </c>
      <c r="G1378" s="22">
        <f>F2:F2245/1000000</f>
        <v>1.167581</v>
      </c>
      <c r="H1378" s="27">
        <f t="shared" si="21"/>
        <v>0.156768798828125</v>
      </c>
      <c r="I1378" s="29">
        <f>'Sheet1 - Table 1'!E3780/(256*256*256)</f>
        <v>6.9593250751495361E-2</v>
      </c>
    </row>
    <row r="1379" spans="1:9" ht="15" customHeight="1">
      <c r="A1379" s="18">
        <v>1377</v>
      </c>
      <c r="B1379" s="7">
        <v>75801</v>
      </c>
      <c r="C1379" s="7">
        <f>B2:B2245/1000000</f>
        <v>7.5800999999999993E-2</v>
      </c>
      <c r="D1379" s="20">
        <v>2630400</v>
      </c>
      <c r="E1379" s="20">
        <f>D2:D2245/1000000</f>
        <v>2.6303999999999998</v>
      </c>
      <c r="F1379" s="21">
        <v>1167457</v>
      </c>
      <c r="G1379" s="22">
        <f>F2:F2245/1000000</f>
        <v>1.167457</v>
      </c>
      <c r="H1379" s="27">
        <f t="shared" si="21"/>
        <v>0.1567840576171875</v>
      </c>
      <c r="I1379" s="29">
        <f>'Sheet1 - Table 1'!E3781/(256*256*256)</f>
        <v>6.9585859775543213E-2</v>
      </c>
    </row>
    <row r="1380" spans="1:9" ht="15" customHeight="1">
      <c r="A1380" s="18">
        <v>1378</v>
      </c>
      <c r="B1380" s="7">
        <v>75596</v>
      </c>
      <c r="C1380" s="7">
        <f>B2:B2245/1000000</f>
        <v>7.5595999999999997E-2</v>
      </c>
      <c r="D1380" s="20">
        <v>2630400</v>
      </c>
      <c r="E1380" s="20">
        <f>D2:D2245/1000000</f>
        <v>2.6303999999999998</v>
      </c>
      <c r="F1380" s="21">
        <v>1167841</v>
      </c>
      <c r="G1380" s="22">
        <f>F2:F2245/1000000</f>
        <v>1.1678409999999999</v>
      </c>
      <c r="H1380" s="27">
        <f t="shared" si="21"/>
        <v>0.1567840576171875</v>
      </c>
      <c r="I1380" s="29">
        <f>'Sheet1 - Table 1'!E3782/(256*256*256)</f>
        <v>6.9608747959136963E-2</v>
      </c>
    </row>
    <row r="1381" spans="1:9" ht="15" customHeight="1">
      <c r="A1381" s="18">
        <v>1379</v>
      </c>
      <c r="B1381" s="7">
        <v>75529</v>
      </c>
      <c r="C1381" s="7">
        <f>B2:B2245/1000000</f>
        <v>7.5528999999999999E-2</v>
      </c>
      <c r="D1381" s="20">
        <v>2630400</v>
      </c>
      <c r="E1381" s="20">
        <f>D2:D2245/1000000</f>
        <v>2.6303999999999998</v>
      </c>
      <c r="F1381" s="21">
        <v>1167696</v>
      </c>
      <c r="G1381" s="22">
        <f>F2:F2245/1000000</f>
        <v>1.1676960000000001</v>
      </c>
      <c r="H1381" s="27">
        <f t="shared" si="21"/>
        <v>0.1567840576171875</v>
      </c>
      <c r="I1381" s="29">
        <f>'Sheet1 - Table 1'!E3783/(256*256*256)</f>
        <v>6.9600105285644531E-2</v>
      </c>
    </row>
    <row r="1382" spans="1:9" ht="15" customHeight="1">
      <c r="A1382" s="18">
        <v>1380</v>
      </c>
      <c r="B1382" s="7">
        <v>75477</v>
      </c>
      <c r="C1382" s="7">
        <f>B2:B2245/1000000</f>
        <v>7.5477000000000002E-2</v>
      </c>
      <c r="D1382" s="20">
        <v>2630912</v>
      </c>
      <c r="E1382" s="20">
        <f>D2:D2245/1000000</f>
        <v>2.6309119999999999</v>
      </c>
      <c r="F1382" s="21">
        <v>1168172</v>
      </c>
      <c r="G1382" s="22">
        <f>F2:F2245/1000000</f>
        <v>1.168172</v>
      </c>
      <c r="H1382" s="27">
        <f t="shared" si="21"/>
        <v>0.1568145751953125</v>
      </c>
      <c r="I1382" s="29">
        <f>'Sheet1 - Table 1'!E3784/(256*256*256)</f>
        <v>6.9628477096557617E-2</v>
      </c>
    </row>
    <row r="1383" spans="1:9" ht="15" customHeight="1">
      <c r="A1383" s="18">
        <v>1381</v>
      </c>
      <c r="B1383" s="7">
        <v>75462</v>
      </c>
      <c r="C1383" s="7">
        <f>B2:B2245/1000000</f>
        <v>7.5462000000000001E-2</v>
      </c>
      <c r="D1383" s="20">
        <v>2631168</v>
      </c>
      <c r="E1383" s="20">
        <f>D2:D2245/1000000</f>
        <v>2.6311680000000002</v>
      </c>
      <c r="F1383" s="21">
        <v>1167843</v>
      </c>
      <c r="G1383" s="22">
        <f>F2:F2245/1000000</f>
        <v>1.167843</v>
      </c>
      <c r="H1383" s="27">
        <f t="shared" si="21"/>
        <v>0.156829833984375</v>
      </c>
      <c r="I1383" s="29">
        <f>'Sheet1 - Table 1'!E3785/(256*256*256)</f>
        <v>6.9608867168426514E-2</v>
      </c>
    </row>
    <row r="1384" spans="1:9" ht="15" customHeight="1">
      <c r="A1384" s="18">
        <v>1382</v>
      </c>
      <c r="B1384" s="7">
        <v>75643</v>
      </c>
      <c r="C1384" s="7">
        <f>B2:B2245/1000000</f>
        <v>7.5643000000000002E-2</v>
      </c>
      <c r="D1384" s="20">
        <v>2631424</v>
      </c>
      <c r="E1384" s="20">
        <f>D2:D2245/1000000</f>
        <v>2.631424</v>
      </c>
      <c r="F1384" s="21">
        <v>1168334</v>
      </c>
      <c r="G1384" s="22">
        <f>F2:F2245/1000000</f>
        <v>1.168334</v>
      </c>
      <c r="H1384" s="27">
        <f t="shared" si="21"/>
        <v>0.1568450927734375</v>
      </c>
      <c r="I1384" s="29">
        <f>'Sheet1 - Table 1'!E3786/(256*256*256)</f>
        <v>6.963813304901123E-2</v>
      </c>
    </row>
    <row r="1385" spans="1:9" ht="15" customHeight="1">
      <c r="A1385" s="18">
        <v>1383</v>
      </c>
      <c r="B1385" s="7">
        <v>75739</v>
      </c>
      <c r="C1385" s="7">
        <f>B2:B2245/1000000</f>
        <v>7.5739000000000001E-2</v>
      </c>
      <c r="D1385" s="20">
        <v>2631680</v>
      </c>
      <c r="E1385" s="20">
        <f>D2:D2245/1000000</f>
        <v>2.6316799999999998</v>
      </c>
      <c r="F1385" s="21">
        <v>1168107</v>
      </c>
      <c r="G1385" s="22">
        <f>F2:F2245/1000000</f>
        <v>1.168107</v>
      </c>
      <c r="H1385" s="27">
        <f t="shared" si="21"/>
        <v>0.1568603515625</v>
      </c>
      <c r="I1385" s="29">
        <f>'Sheet1 - Table 1'!E3787/(256*256*256)</f>
        <v>6.9624602794647217E-2</v>
      </c>
    </row>
    <row r="1386" spans="1:9" ht="15" customHeight="1">
      <c r="A1386" s="18">
        <v>1384</v>
      </c>
      <c r="B1386" s="7">
        <v>75864</v>
      </c>
      <c r="C1386" s="7">
        <f>B2:B2245/1000000</f>
        <v>7.5864000000000001E-2</v>
      </c>
      <c r="D1386" s="20">
        <v>2631424</v>
      </c>
      <c r="E1386" s="20">
        <f>D2:D2245/1000000</f>
        <v>2.631424</v>
      </c>
      <c r="F1386" s="21">
        <v>1168580</v>
      </c>
      <c r="G1386" s="22">
        <f>F2:F2245/1000000</f>
        <v>1.16858</v>
      </c>
      <c r="H1386" s="27">
        <f t="shared" si="21"/>
        <v>0.1568450927734375</v>
      </c>
      <c r="I1386" s="29">
        <f>'Sheet1 - Table 1'!E3788/(256*256*256)</f>
        <v>6.9652795791625977E-2</v>
      </c>
    </row>
    <row r="1387" spans="1:9" ht="15" customHeight="1">
      <c r="A1387" s="18">
        <v>1385</v>
      </c>
      <c r="B1387" s="7">
        <v>75905</v>
      </c>
      <c r="C1387" s="7">
        <f>B2:B2245/1000000</f>
        <v>7.5905E-2</v>
      </c>
      <c r="D1387" s="20">
        <v>2631680</v>
      </c>
      <c r="E1387" s="20">
        <f>D2:D2245/1000000</f>
        <v>2.6316799999999998</v>
      </c>
      <c r="F1387" s="21">
        <v>1168396</v>
      </c>
      <c r="G1387" s="22">
        <f>F2:F2245/1000000</f>
        <v>1.168396</v>
      </c>
      <c r="H1387" s="27">
        <f t="shared" si="21"/>
        <v>0.1568603515625</v>
      </c>
      <c r="I1387" s="29">
        <f>'Sheet1 - Table 1'!E3789/(256*256*256)</f>
        <v>6.9641828536987305E-2</v>
      </c>
    </row>
    <row r="1388" spans="1:9" ht="15" customHeight="1">
      <c r="A1388" s="18">
        <v>1386</v>
      </c>
      <c r="B1388" s="7">
        <v>75587</v>
      </c>
      <c r="C1388" s="7">
        <f>B2:B2245/1000000</f>
        <v>7.5587000000000001E-2</v>
      </c>
      <c r="D1388" s="20">
        <v>2631424</v>
      </c>
      <c r="E1388" s="20">
        <f>D2:D2245/1000000</f>
        <v>2.631424</v>
      </c>
      <c r="F1388" s="21">
        <v>1168889</v>
      </c>
      <c r="G1388" s="22">
        <f>F2:F2245/1000000</f>
        <v>1.1688890000000001</v>
      </c>
      <c r="H1388" s="27">
        <f t="shared" si="21"/>
        <v>0.1568450927734375</v>
      </c>
      <c r="I1388" s="29">
        <f>'Sheet1 - Table 1'!E3790/(256*256*256)</f>
        <v>6.9671213626861572E-2</v>
      </c>
    </row>
    <row r="1389" spans="1:9" ht="15" customHeight="1">
      <c r="A1389" s="18">
        <v>1387</v>
      </c>
      <c r="B1389" s="7">
        <v>75437</v>
      </c>
      <c r="C1389" s="7">
        <f>B2:B2245/1000000</f>
        <v>7.5437000000000004E-2</v>
      </c>
      <c r="D1389" s="20">
        <v>2631424</v>
      </c>
      <c r="E1389" s="20">
        <f>D2:D2245/1000000</f>
        <v>2.631424</v>
      </c>
      <c r="F1389" s="21">
        <v>1168650</v>
      </c>
      <c r="G1389" s="22">
        <f>F2:F2245/1000000</f>
        <v>1.16865</v>
      </c>
      <c r="H1389" s="27">
        <f t="shared" si="21"/>
        <v>0.1568450927734375</v>
      </c>
      <c r="I1389" s="29">
        <f>'Sheet1 - Table 1'!E3791/(256*256*256)</f>
        <v>6.9656968116760254E-2</v>
      </c>
    </row>
    <row r="1390" spans="1:9" ht="15" customHeight="1">
      <c r="A1390" s="18">
        <v>1388</v>
      </c>
      <c r="B1390" s="7">
        <v>75249</v>
      </c>
      <c r="C1390" s="7">
        <f>B2:B2245/1000000</f>
        <v>7.5248999999999996E-2</v>
      </c>
      <c r="D1390" s="20">
        <v>2632704</v>
      </c>
      <c r="E1390" s="20">
        <f>D2:D2245/1000000</f>
        <v>2.6327039999999999</v>
      </c>
      <c r="F1390" s="21">
        <v>1169179</v>
      </c>
      <c r="G1390" s="22">
        <f>F2:F2245/1000000</f>
        <v>1.169179</v>
      </c>
      <c r="H1390" s="27">
        <f t="shared" si="21"/>
        <v>0.15692138671875</v>
      </c>
      <c r="I1390" s="29">
        <f>'Sheet1 - Table 1'!E3792/(256*256*256)</f>
        <v>6.9688498973846436E-2</v>
      </c>
    </row>
    <row r="1391" spans="1:9" ht="15" customHeight="1">
      <c r="A1391" s="18">
        <v>1389</v>
      </c>
      <c r="B1391" s="7">
        <v>75316</v>
      </c>
      <c r="C1391" s="7">
        <f>B2:B2245/1000000</f>
        <v>7.5315999999999994E-2</v>
      </c>
      <c r="D1391" s="20">
        <v>2632960</v>
      </c>
      <c r="E1391" s="20">
        <f>D2:D2245/1000000</f>
        <v>2.6329600000000002</v>
      </c>
      <c r="F1391" s="21">
        <v>1168959</v>
      </c>
      <c r="G1391" s="22">
        <f>F2:F2245/1000000</f>
        <v>1.1689590000000001</v>
      </c>
      <c r="H1391" s="27">
        <f t="shared" si="21"/>
        <v>0.1569366455078125</v>
      </c>
      <c r="I1391" s="29">
        <f>'Sheet1 - Table 1'!E3793/(256*256*256)</f>
        <v>6.967538595199585E-2</v>
      </c>
    </row>
    <row r="1392" spans="1:9" ht="15" customHeight="1">
      <c r="A1392" s="18">
        <v>1390</v>
      </c>
      <c r="B1392" s="7">
        <v>75180</v>
      </c>
      <c r="C1392" s="7">
        <f>B2:B2245/1000000</f>
        <v>7.5179999999999997E-2</v>
      </c>
      <c r="D1392" s="20">
        <v>2633216</v>
      </c>
      <c r="E1392" s="20">
        <f>D2:D2245/1000000</f>
        <v>2.633216</v>
      </c>
      <c r="F1392" s="21">
        <v>1169460</v>
      </c>
      <c r="G1392" s="22">
        <f>F2:F2245/1000000</f>
        <v>1.1694599999999999</v>
      </c>
      <c r="H1392" s="27">
        <f t="shared" si="21"/>
        <v>0.156951904296875</v>
      </c>
      <c r="I1392" s="29">
        <f>'Sheet1 - Table 1'!E3794/(256*256*256)</f>
        <v>6.970524787902832E-2</v>
      </c>
    </row>
    <row r="1393" spans="1:9" ht="15" customHeight="1">
      <c r="A1393" s="18">
        <v>1391</v>
      </c>
      <c r="B1393" s="7">
        <v>75242</v>
      </c>
      <c r="C1393" s="7">
        <f>B2:B2245/1000000</f>
        <v>7.5242000000000003E-2</v>
      </c>
      <c r="D1393" s="20">
        <v>2632960</v>
      </c>
      <c r="E1393" s="20">
        <f>D2:D2245/1000000</f>
        <v>2.6329600000000002</v>
      </c>
      <c r="F1393" s="21">
        <v>1169107</v>
      </c>
      <c r="G1393" s="22">
        <f>F2:F2245/1000000</f>
        <v>1.1691069999999999</v>
      </c>
      <c r="H1393" s="27">
        <f t="shared" si="21"/>
        <v>0.1569366455078125</v>
      </c>
      <c r="I1393" s="29">
        <f>'Sheet1 - Table 1'!E3795/(256*256*256)</f>
        <v>6.9684207439422607E-2</v>
      </c>
    </row>
    <row r="1394" spans="1:9" ht="15" customHeight="1">
      <c r="A1394" s="18">
        <v>1392</v>
      </c>
      <c r="B1394" s="7">
        <v>75215</v>
      </c>
      <c r="C1394" s="7">
        <f>B2:B2245/1000000</f>
        <v>7.5215000000000004E-2</v>
      </c>
      <c r="D1394" s="20">
        <v>2632448</v>
      </c>
      <c r="E1394" s="20">
        <f>D2:D2245/1000000</f>
        <v>2.6324480000000001</v>
      </c>
      <c r="F1394" s="21">
        <v>1169499</v>
      </c>
      <c r="G1394" s="22">
        <f>F2:F2245/1000000</f>
        <v>1.1694990000000001</v>
      </c>
      <c r="H1394" s="27">
        <f t="shared" si="21"/>
        <v>0.1569061279296875</v>
      </c>
      <c r="I1394" s="29">
        <f>'Sheet1 - Table 1'!E3796/(256*256*256)</f>
        <v>6.9707572460174561E-2</v>
      </c>
    </row>
    <row r="1395" spans="1:9" ht="15" customHeight="1">
      <c r="A1395" s="18">
        <v>1393</v>
      </c>
      <c r="B1395" s="7">
        <v>75239</v>
      </c>
      <c r="C1395" s="7">
        <f>B2:B2245/1000000</f>
        <v>7.5239E-2</v>
      </c>
      <c r="D1395" s="20">
        <v>2632448</v>
      </c>
      <c r="E1395" s="20">
        <f>D2:D2245/1000000</f>
        <v>2.6324480000000001</v>
      </c>
      <c r="F1395" s="21">
        <v>1169194</v>
      </c>
      <c r="G1395" s="22">
        <f>F2:F2245/1000000</f>
        <v>1.1691940000000001</v>
      </c>
      <c r="H1395" s="27">
        <f t="shared" si="21"/>
        <v>0.1569061279296875</v>
      </c>
      <c r="I1395" s="29">
        <f>'Sheet1 - Table 1'!E3797/(256*256*256)</f>
        <v>6.9689393043518066E-2</v>
      </c>
    </row>
    <row r="1396" spans="1:9" ht="15" customHeight="1">
      <c r="A1396" s="18">
        <v>1394</v>
      </c>
      <c r="B1396" s="7">
        <v>75263</v>
      </c>
      <c r="C1396" s="7">
        <f>B2:B2245/1000000</f>
        <v>7.5262999999999997E-2</v>
      </c>
      <c r="D1396" s="20">
        <v>2632960</v>
      </c>
      <c r="E1396" s="20">
        <f>D2:D2245/1000000</f>
        <v>2.6329600000000002</v>
      </c>
      <c r="F1396" s="21">
        <v>1169663</v>
      </c>
      <c r="G1396" s="22">
        <f>F2:F2245/1000000</f>
        <v>1.1696629999999999</v>
      </c>
      <c r="H1396" s="27">
        <f t="shared" si="21"/>
        <v>0.1569366455078125</v>
      </c>
      <c r="I1396" s="29">
        <f>'Sheet1 - Table 1'!E3798/(256*256*256)</f>
        <v>6.9717347621917725E-2</v>
      </c>
    </row>
    <row r="1397" spans="1:9" ht="15" customHeight="1">
      <c r="A1397" s="18">
        <v>1395</v>
      </c>
      <c r="B1397" s="7">
        <v>75053</v>
      </c>
      <c r="C1397" s="7">
        <f>B2:B2245/1000000</f>
        <v>7.5052999999999995E-2</v>
      </c>
      <c r="D1397" s="20">
        <v>2632960</v>
      </c>
      <c r="E1397" s="20">
        <f>D2:D2245/1000000</f>
        <v>2.6329600000000002</v>
      </c>
      <c r="F1397" s="21">
        <v>1169255</v>
      </c>
      <c r="G1397" s="22">
        <f>F2:F2245/1000000</f>
        <v>1.1692549999999999</v>
      </c>
      <c r="H1397" s="27">
        <f t="shared" si="21"/>
        <v>0.1569366455078125</v>
      </c>
      <c r="I1397" s="29">
        <f>'Sheet1 - Table 1'!E3799/(256*256*256)</f>
        <v>6.9693028926849365E-2</v>
      </c>
    </row>
    <row r="1398" spans="1:9" ht="15" customHeight="1">
      <c r="A1398" s="18">
        <v>1396</v>
      </c>
      <c r="B1398" s="7">
        <v>74748</v>
      </c>
      <c r="C1398" s="7">
        <f>B2:B2245/1000000</f>
        <v>7.4747999999999995E-2</v>
      </c>
      <c r="D1398" s="20">
        <v>2632960</v>
      </c>
      <c r="E1398" s="20">
        <f>D2:D2245/1000000</f>
        <v>2.6329600000000002</v>
      </c>
      <c r="F1398" s="21">
        <v>1169839</v>
      </c>
      <c r="G1398" s="22">
        <f>F2:F2245/1000000</f>
        <v>1.1698390000000001</v>
      </c>
      <c r="H1398" s="27">
        <f t="shared" si="21"/>
        <v>0.1569366455078125</v>
      </c>
      <c r="I1398" s="29">
        <f>'Sheet1 - Table 1'!E3800/(256*256*256)</f>
        <v>6.9727838039398193E-2</v>
      </c>
    </row>
    <row r="1399" spans="1:9" ht="15" customHeight="1">
      <c r="A1399" s="18">
        <v>1397</v>
      </c>
      <c r="B1399" s="7">
        <v>74460</v>
      </c>
      <c r="C1399" s="7">
        <f>B2:B2245/1000000</f>
        <v>7.4459999999999998E-2</v>
      </c>
      <c r="D1399" s="20">
        <v>2632704</v>
      </c>
      <c r="E1399" s="20">
        <f>D2:D2245/1000000</f>
        <v>2.6327039999999999</v>
      </c>
      <c r="F1399" s="21">
        <v>1169613</v>
      </c>
      <c r="G1399" s="22">
        <f>F2:F2245/1000000</f>
        <v>1.169613</v>
      </c>
      <c r="H1399" s="27">
        <f t="shared" si="21"/>
        <v>0.15692138671875</v>
      </c>
      <c r="I1399" s="29">
        <f>'Sheet1 - Table 1'!E3801/(256*256*256)</f>
        <v>6.9714367389678955E-2</v>
      </c>
    </row>
    <row r="1400" spans="1:9" ht="15" customHeight="1">
      <c r="A1400" s="18">
        <v>1398</v>
      </c>
      <c r="B1400" s="7">
        <v>74431</v>
      </c>
      <c r="C1400" s="7">
        <f>B2:B2245/1000000</f>
        <v>7.4430999999999997E-2</v>
      </c>
      <c r="D1400" s="20">
        <v>2633472</v>
      </c>
      <c r="E1400" s="20">
        <f>D2:D2245/1000000</f>
        <v>2.6334719999999998</v>
      </c>
      <c r="F1400" s="21">
        <v>1170081</v>
      </c>
      <c r="G1400" s="22">
        <f>F2:F2245/1000000</f>
        <v>1.1700809999999999</v>
      </c>
      <c r="H1400" s="27">
        <f t="shared" si="21"/>
        <v>0.1569671630859375</v>
      </c>
      <c r="I1400" s="29">
        <f>'Sheet1 - Table 1'!E3802/(256*256*256)</f>
        <v>6.9742262363433838E-2</v>
      </c>
    </row>
    <row r="1401" spans="1:9" ht="15" customHeight="1">
      <c r="A1401" s="18">
        <v>1399</v>
      </c>
      <c r="B1401" s="7">
        <v>74477</v>
      </c>
      <c r="C1401" s="7">
        <f>B2:B2245/1000000</f>
        <v>7.4477000000000002E-2</v>
      </c>
      <c r="D1401" s="20">
        <v>2633472</v>
      </c>
      <c r="E1401" s="20">
        <f>D2:D2245/1000000</f>
        <v>2.6334719999999998</v>
      </c>
      <c r="F1401" s="21">
        <v>1170104</v>
      </c>
      <c r="G1401" s="22">
        <f>F2:F2245/1000000</f>
        <v>1.170104</v>
      </c>
      <c r="H1401" s="27">
        <f t="shared" si="21"/>
        <v>0.1569671630859375</v>
      </c>
      <c r="I1401" s="29">
        <f>'Sheet1 - Table 1'!E3803/(256*256*256)</f>
        <v>6.9743633270263672E-2</v>
      </c>
    </row>
    <row r="1402" spans="1:9" ht="15" customHeight="1">
      <c r="A1402" s="18">
        <v>1400</v>
      </c>
      <c r="B1402" s="7">
        <v>74405</v>
      </c>
      <c r="C1402" s="7">
        <f>B2:B2245/1000000</f>
        <v>7.4404999999999999E-2</v>
      </c>
      <c r="D1402" s="20">
        <v>2634240</v>
      </c>
      <c r="E1402" s="20">
        <f>D2:D2245/1000000</f>
        <v>2.6342400000000001</v>
      </c>
      <c r="F1402" s="21">
        <v>1170511</v>
      </c>
      <c r="G1402" s="22">
        <f>F2:F2245/1000000</f>
        <v>1.1705110000000001</v>
      </c>
      <c r="H1402" s="27">
        <f t="shared" si="21"/>
        <v>0.157012939453125</v>
      </c>
      <c r="I1402" s="29">
        <f>'Sheet1 - Table 1'!E3804/(256*256*256)</f>
        <v>6.9767892360687256E-2</v>
      </c>
    </row>
    <row r="1403" spans="1:9" ht="15" customHeight="1">
      <c r="A1403" s="18">
        <v>1401</v>
      </c>
      <c r="B1403" s="7">
        <v>74314</v>
      </c>
      <c r="C1403" s="7">
        <f>B2:B2245/1000000</f>
        <v>7.4314000000000005E-2</v>
      </c>
      <c r="D1403" s="20">
        <v>2635264</v>
      </c>
      <c r="E1403" s="20">
        <f>D2:D2245/1000000</f>
        <v>2.6352639999999998</v>
      </c>
      <c r="F1403" s="21">
        <v>1170391</v>
      </c>
      <c r="G1403" s="22">
        <f>F2:F2245/1000000</f>
        <v>1.170391</v>
      </c>
      <c r="H1403" s="27">
        <f t="shared" si="21"/>
        <v>0.157073974609375</v>
      </c>
      <c r="I1403" s="29">
        <f>'Sheet1 - Table 1'!E3805/(256*256*256)</f>
        <v>6.9760739803314209E-2</v>
      </c>
    </row>
    <row r="1404" spans="1:9" ht="15" customHeight="1">
      <c r="A1404" s="18">
        <v>1402</v>
      </c>
      <c r="B1404" s="7">
        <v>74061</v>
      </c>
      <c r="C1404" s="7">
        <f>B2:B2245/1000000</f>
        <v>7.4061000000000002E-2</v>
      </c>
      <c r="D1404" s="20">
        <v>2634496</v>
      </c>
      <c r="E1404" s="20">
        <f>D2:D2245/1000000</f>
        <v>2.6344959999999999</v>
      </c>
      <c r="F1404" s="21">
        <v>1170769</v>
      </c>
      <c r="G1404" s="22">
        <f>F2:F2245/1000000</f>
        <v>1.1707689999999999</v>
      </c>
      <c r="H1404" s="27">
        <f t="shared" si="21"/>
        <v>0.1570281982421875</v>
      </c>
      <c r="I1404" s="29">
        <f>'Sheet1 - Table 1'!E3806/(256*256*256)</f>
        <v>6.9783270359039307E-2</v>
      </c>
    </row>
    <row r="1405" spans="1:9" ht="15" customHeight="1">
      <c r="A1405" s="18">
        <v>1403</v>
      </c>
      <c r="B1405" s="7">
        <v>73692</v>
      </c>
      <c r="C1405" s="7">
        <f>B2:B2245/1000000</f>
        <v>7.3691999999999994E-2</v>
      </c>
      <c r="D1405" s="20">
        <v>2634496</v>
      </c>
      <c r="E1405" s="20">
        <f>D2:D2245/1000000</f>
        <v>2.6344959999999999</v>
      </c>
      <c r="F1405" s="21">
        <v>1170555</v>
      </c>
      <c r="G1405" s="22">
        <f>F2:F2245/1000000</f>
        <v>1.170555</v>
      </c>
      <c r="H1405" s="27">
        <f t="shared" si="21"/>
        <v>0.1570281982421875</v>
      </c>
      <c r="I1405" s="29">
        <f>'Sheet1 - Table 1'!E3807/(256*256*256)</f>
        <v>6.9770514965057373E-2</v>
      </c>
    </row>
    <row r="1406" spans="1:9" ht="15" customHeight="1">
      <c r="A1406" s="18">
        <v>1404</v>
      </c>
      <c r="B1406" s="7">
        <v>73426</v>
      </c>
      <c r="C1406" s="7">
        <f>B2:B2245/1000000</f>
        <v>7.3426000000000005E-2</v>
      </c>
      <c r="D1406" s="20">
        <v>2635008</v>
      </c>
      <c r="E1406" s="20">
        <f>D2:D2245/1000000</f>
        <v>2.635008</v>
      </c>
      <c r="F1406" s="21">
        <v>1170994</v>
      </c>
      <c r="G1406" s="22">
        <f>F2:F2245/1000000</f>
        <v>1.1709940000000001</v>
      </c>
      <c r="H1406" s="27">
        <f t="shared" si="21"/>
        <v>0.1570587158203125</v>
      </c>
      <c r="I1406" s="29">
        <f>'Sheet1 - Table 1'!E3808/(256*256*256)</f>
        <v>6.979668140411377E-2</v>
      </c>
    </row>
    <row r="1407" spans="1:9" ht="15" customHeight="1">
      <c r="A1407" s="18">
        <v>1405</v>
      </c>
      <c r="B1407" s="7">
        <v>73337</v>
      </c>
      <c r="C1407" s="7">
        <f>B2:B2245/1000000</f>
        <v>7.3336999999999999E-2</v>
      </c>
      <c r="D1407" s="20">
        <v>2634496</v>
      </c>
      <c r="E1407" s="20">
        <f>D2:D2245/1000000</f>
        <v>2.6344959999999999</v>
      </c>
      <c r="F1407" s="21">
        <v>1170783</v>
      </c>
      <c r="G1407" s="22">
        <f>F2:F2245/1000000</f>
        <v>1.1707829999999999</v>
      </c>
      <c r="H1407" s="27">
        <f t="shared" si="21"/>
        <v>0.1570281982421875</v>
      </c>
      <c r="I1407" s="29">
        <f>'Sheet1 - Table 1'!E3809/(256*256*256)</f>
        <v>6.9784104824066162E-2</v>
      </c>
    </row>
    <row r="1408" spans="1:9" ht="15" customHeight="1">
      <c r="A1408" s="18">
        <v>1406</v>
      </c>
      <c r="B1408" s="7">
        <v>73078</v>
      </c>
      <c r="C1408" s="7">
        <f>B2:B2245/1000000</f>
        <v>7.3078000000000004E-2</v>
      </c>
      <c r="D1408" s="20">
        <v>2635264</v>
      </c>
      <c r="E1408" s="20">
        <f>D2:D2245/1000000</f>
        <v>2.6352639999999998</v>
      </c>
      <c r="F1408" s="21">
        <v>1171221</v>
      </c>
      <c r="G1408" s="22">
        <f>F2:F2245/1000000</f>
        <v>1.1712210000000001</v>
      </c>
      <c r="H1408" s="27">
        <f t="shared" si="21"/>
        <v>0.157073974609375</v>
      </c>
      <c r="I1408" s="29">
        <f>'Sheet1 - Table 1'!E3810/(256*256*256)</f>
        <v>6.9810211658477783E-2</v>
      </c>
    </row>
    <row r="1409" spans="1:9" ht="15" customHeight="1">
      <c r="A1409" s="18">
        <v>1407</v>
      </c>
      <c r="B1409" s="7">
        <v>72908</v>
      </c>
      <c r="C1409" s="7">
        <f>B2:B2245/1000000</f>
        <v>7.2908000000000001E-2</v>
      </c>
      <c r="D1409" s="20">
        <v>2635264</v>
      </c>
      <c r="E1409" s="20">
        <f>D2:D2245/1000000</f>
        <v>2.6352639999999998</v>
      </c>
      <c r="F1409" s="21">
        <v>1171027</v>
      </c>
      <c r="G1409" s="22">
        <f>F2:F2245/1000000</f>
        <v>1.171027</v>
      </c>
      <c r="H1409" s="27">
        <f t="shared" si="21"/>
        <v>0.157073974609375</v>
      </c>
      <c r="I1409" s="29">
        <f>'Sheet1 - Table 1'!E3811/(256*256*256)</f>
        <v>6.9798648357391357E-2</v>
      </c>
    </row>
    <row r="1410" spans="1:9" ht="15" customHeight="1">
      <c r="A1410" s="18">
        <v>1408</v>
      </c>
      <c r="B1410" s="7">
        <v>72920</v>
      </c>
      <c r="C1410" s="7">
        <f>B2:B2245/1000000</f>
        <v>7.2919999999999999E-2</v>
      </c>
      <c r="D1410" s="20">
        <v>2635776</v>
      </c>
      <c r="E1410" s="20">
        <f>D2:D2245/1000000</f>
        <v>2.6357759999999999</v>
      </c>
      <c r="F1410" s="21">
        <v>1171517</v>
      </c>
      <c r="G1410" s="22">
        <f>F2:F2245/1000000</f>
        <v>1.1715169999999999</v>
      </c>
      <c r="H1410" s="27">
        <f t="shared" si="21"/>
        <v>0.1571044921875</v>
      </c>
      <c r="I1410" s="29">
        <f>'Sheet1 - Table 1'!E3812/(256*256*256)</f>
        <v>6.9827854633331299E-2</v>
      </c>
    </row>
    <row r="1411" spans="1:9" ht="15" customHeight="1">
      <c r="A1411" s="18">
        <v>1409</v>
      </c>
      <c r="B1411" s="7">
        <v>72956</v>
      </c>
      <c r="C1411" s="7">
        <f>B2:B2245/1000000</f>
        <v>7.2955999999999993E-2</v>
      </c>
      <c r="D1411" s="20">
        <v>2636800</v>
      </c>
      <c r="E1411" s="20">
        <f>D2:D2245/1000000</f>
        <v>2.6368</v>
      </c>
      <c r="F1411" s="21">
        <v>1171107</v>
      </c>
      <c r="G1411" s="22">
        <f>F2:F2245/1000000</f>
        <v>1.1711069999999999</v>
      </c>
      <c r="H1411" s="27">
        <f t="shared" ref="H1411:H1474" si="22">(D1411 / POWER(256,3))</f>
        <v>0.15716552734375</v>
      </c>
      <c r="I1411" s="29">
        <f>'Sheet1 - Table 1'!E3813/(256*256*256)</f>
        <v>6.9803416728973389E-2</v>
      </c>
    </row>
    <row r="1412" spans="1:9" ht="15" customHeight="1">
      <c r="A1412" s="18">
        <v>1410</v>
      </c>
      <c r="B1412" s="7">
        <v>72879</v>
      </c>
      <c r="C1412" s="7">
        <f>B2:B2245/1000000</f>
        <v>7.2878999999999999E-2</v>
      </c>
      <c r="D1412" s="20">
        <v>2636800</v>
      </c>
      <c r="E1412" s="20">
        <f>D2:D2245/1000000</f>
        <v>2.6368</v>
      </c>
      <c r="F1412" s="21">
        <v>1171540</v>
      </c>
      <c r="G1412" s="22">
        <f>F2:F2245/1000000</f>
        <v>1.17154</v>
      </c>
      <c r="H1412" s="27">
        <f t="shared" si="22"/>
        <v>0.15716552734375</v>
      </c>
      <c r="I1412" s="29">
        <f>'Sheet1 - Table 1'!E3814/(256*256*256)</f>
        <v>6.9829225540161133E-2</v>
      </c>
    </row>
    <row r="1413" spans="1:9" ht="15" customHeight="1">
      <c r="A1413" s="18">
        <v>1411</v>
      </c>
      <c r="B1413" s="7">
        <v>72627</v>
      </c>
      <c r="C1413" s="7">
        <f>B2:B2245/1000000</f>
        <v>7.2626999999999997E-2</v>
      </c>
      <c r="D1413" s="20">
        <v>2637312</v>
      </c>
      <c r="E1413" s="20">
        <f>D2:D2245/1000000</f>
        <v>2.6373120000000001</v>
      </c>
      <c r="F1413" s="21">
        <v>1171367</v>
      </c>
      <c r="G1413" s="22">
        <f>F2:F2245/1000000</f>
        <v>1.171367</v>
      </c>
      <c r="H1413" s="27">
        <f t="shared" si="22"/>
        <v>0.157196044921875</v>
      </c>
      <c r="I1413" s="29">
        <f>'Sheet1 - Table 1'!E3815/(256*256*256)</f>
        <v>6.981891393661499E-2</v>
      </c>
    </row>
    <row r="1414" spans="1:9" ht="15" customHeight="1">
      <c r="A1414" s="18">
        <v>1412</v>
      </c>
      <c r="B1414" s="7">
        <v>72403</v>
      </c>
      <c r="C1414" s="7">
        <f>B2:B2245/1000000</f>
        <v>7.2402999999999995E-2</v>
      </c>
      <c r="D1414" s="20">
        <v>2637056</v>
      </c>
      <c r="E1414" s="20">
        <f>D2:D2245/1000000</f>
        <v>2.6370559999999998</v>
      </c>
      <c r="F1414" s="21">
        <v>1171839</v>
      </c>
      <c r="G1414" s="22">
        <f>F2:F2245/1000000</f>
        <v>1.1718390000000001</v>
      </c>
      <c r="H1414" s="27">
        <f t="shared" si="22"/>
        <v>0.1571807861328125</v>
      </c>
      <c r="I1414" s="29">
        <f>'Sheet1 - Table 1'!E3816/(256*256*256)</f>
        <v>6.9847047328948975E-2</v>
      </c>
    </row>
    <row r="1415" spans="1:9" ht="15" customHeight="1">
      <c r="A1415" s="18">
        <v>1413</v>
      </c>
      <c r="B1415" s="7">
        <v>72416</v>
      </c>
      <c r="C1415" s="7">
        <f>B2:B2245/1000000</f>
        <v>7.2415999999999994E-2</v>
      </c>
      <c r="D1415" s="20">
        <v>2636800</v>
      </c>
      <c r="E1415" s="20">
        <f>D2:D2245/1000000</f>
        <v>2.6368</v>
      </c>
      <c r="F1415" s="21">
        <v>1171681</v>
      </c>
      <c r="G1415" s="22">
        <f>F2:F2245/1000000</f>
        <v>1.171681</v>
      </c>
      <c r="H1415" s="27">
        <f t="shared" si="22"/>
        <v>0.15716552734375</v>
      </c>
      <c r="I1415" s="29">
        <f>'Sheet1 - Table 1'!E3817/(256*256*256)</f>
        <v>6.9837629795074463E-2</v>
      </c>
    </row>
    <row r="1416" spans="1:9" ht="15" customHeight="1">
      <c r="A1416" s="18">
        <v>1414</v>
      </c>
      <c r="B1416" s="7">
        <v>72208</v>
      </c>
      <c r="C1416" s="7">
        <f>B2:B2245/1000000</f>
        <v>7.2207999999999994E-2</v>
      </c>
      <c r="D1416" s="20">
        <v>2637312</v>
      </c>
      <c r="E1416" s="20">
        <f>D2:D2245/1000000</f>
        <v>2.6373120000000001</v>
      </c>
      <c r="F1416" s="21">
        <v>1171966</v>
      </c>
      <c r="G1416" s="22">
        <f>F2:F2245/1000000</f>
        <v>1.1719660000000001</v>
      </c>
      <c r="H1416" s="27">
        <f t="shared" si="22"/>
        <v>0.157196044921875</v>
      </c>
      <c r="I1416" s="29">
        <f>'Sheet1 - Table 1'!E3818/(256*256*256)</f>
        <v>6.9854617118835449E-2</v>
      </c>
    </row>
    <row r="1417" spans="1:9" ht="15" customHeight="1">
      <c r="A1417" s="18">
        <v>1415</v>
      </c>
      <c r="B1417" s="7">
        <v>72028</v>
      </c>
      <c r="C1417" s="7">
        <f>B2:B2245/1000000</f>
        <v>7.2027999999999995E-2</v>
      </c>
      <c r="D1417" s="20">
        <v>2637312</v>
      </c>
      <c r="E1417" s="20">
        <f>D2:D2245/1000000</f>
        <v>2.6373120000000001</v>
      </c>
      <c r="F1417" s="21">
        <v>1171960</v>
      </c>
      <c r="G1417" s="22">
        <f>F2:F2245/1000000</f>
        <v>1.1719599999999999</v>
      </c>
      <c r="H1417" s="27">
        <f t="shared" si="22"/>
        <v>0.157196044921875</v>
      </c>
      <c r="I1417" s="29">
        <f>'Sheet1 - Table 1'!E3819/(256*256*256)</f>
        <v>6.9854259490966797E-2</v>
      </c>
    </row>
    <row r="1418" spans="1:9" ht="15" customHeight="1">
      <c r="A1418" s="18">
        <v>1416</v>
      </c>
      <c r="B1418" s="7">
        <v>72076</v>
      </c>
      <c r="C1418" s="7">
        <f>B2:B2245/1000000</f>
        <v>7.2076000000000001E-2</v>
      </c>
      <c r="D1418" s="20">
        <v>2637568</v>
      </c>
      <c r="E1418" s="20">
        <f>D2:D2245/1000000</f>
        <v>2.6375679999999999</v>
      </c>
      <c r="F1418" s="21">
        <v>1172159</v>
      </c>
      <c r="G1418" s="22">
        <f>F2:F2245/1000000</f>
        <v>1.172159</v>
      </c>
      <c r="H1418" s="27">
        <f t="shared" si="22"/>
        <v>0.1572113037109375</v>
      </c>
      <c r="I1418" s="29">
        <f>'Sheet1 - Table 1'!E3820/(256*256*256)</f>
        <v>6.98661208152771E-2</v>
      </c>
    </row>
    <row r="1419" spans="1:9" ht="15" customHeight="1">
      <c r="A1419" s="18">
        <v>1417</v>
      </c>
      <c r="B1419" s="7">
        <v>71979</v>
      </c>
      <c r="C1419" s="7">
        <f>B2:B2245/1000000</f>
        <v>7.1979000000000001E-2</v>
      </c>
      <c r="D1419" s="20">
        <v>2637568</v>
      </c>
      <c r="E1419" s="20">
        <f>D2:D2245/1000000</f>
        <v>2.6375679999999999</v>
      </c>
      <c r="F1419" s="21">
        <v>1172421</v>
      </c>
      <c r="G1419" s="22">
        <f>F2:F2245/1000000</f>
        <v>1.1724209999999999</v>
      </c>
      <c r="H1419" s="27">
        <f t="shared" si="22"/>
        <v>0.1572113037109375</v>
      </c>
      <c r="I1419" s="29">
        <f>'Sheet1 - Table 1'!E3821/(256*256*256)</f>
        <v>6.9881737232208252E-2</v>
      </c>
    </row>
    <row r="1420" spans="1:9" ht="15" customHeight="1">
      <c r="A1420" s="18">
        <v>1418</v>
      </c>
      <c r="B1420" s="7">
        <v>71922</v>
      </c>
      <c r="C1420" s="7">
        <f>B2:B2245/1000000</f>
        <v>7.1922E-2</v>
      </c>
      <c r="D1420" s="20">
        <v>2638080</v>
      </c>
      <c r="E1420" s="20">
        <f>D2:D2245/1000000</f>
        <v>2.63808</v>
      </c>
      <c r="F1420" s="21">
        <v>1172145</v>
      </c>
      <c r="G1420" s="22">
        <f>F2:F2245/1000000</f>
        <v>1.172145</v>
      </c>
      <c r="H1420" s="27">
        <f t="shared" si="22"/>
        <v>0.1572418212890625</v>
      </c>
      <c r="I1420" s="29">
        <f>'Sheet1 - Table 1'!E3822/(256*256*256)</f>
        <v>6.9865286350250244E-2</v>
      </c>
    </row>
    <row r="1421" spans="1:9" ht="15" customHeight="1">
      <c r="A1421" s="18">
        <v>1419</v>
      </c>
      <c r="B1421" s="7">
        <v>71879</v>
      </c>
      <c r="C1421" s="7">
        <f>B2:B2245/1000000</f>
        <v>7.1878999999999998E-2</v>
      </c>
      <c r="D1421" s="20">
        <v>2638080</v>
      </c>
      <c r="E1421" s="20">
        <f>D2:D2245/1000000</f>
        <v>2.63808</v>
      </c>
      <c r="F1421" s="21">
        <v>1172570</v>
      </c>
      <c r="G1421" s="22">
        <f>F2:F2245/1000000</f>
        <v>1.1725699999999999</v>
      </c>
      <c r="H1421" s="27">
        <f t="shared" si="22"/>
        <v>0.1572418212890625</v>
      </c>
      <c r="I1421" s="29">
        <f>'Sheet1 - Table 1'!E3823/(256*256*256)</f>
        <v>6.9890618324279785E-2</v>
      </c>
    </row>
    <row r="1422" spans="1:9" ht="15" customHeight="1">
      <c r="A1422" s="18">
        <v>1420</v>
      </c>
      <c r="B1422" s="7">
        <v>71754</v>
      </c>
      <c r="C1422" s="7">
        <f>B2:B2245/1000000</f>
        <v>7.1753999999999998E-2</v>
      </c>
      <c r="D1422" s="20">
        <v>2638080</v>
      </c>
      <c r="E1422" s="20">
        <f>D2:D2245/1000000</f>
        <v>2.63808</v>
      </c>
      <c r="F1422" s="21">
        <v>1172323</v>
      </c>
      <c r="G1422" s="22">
        <f>F2:F2245/1000000</f>
        <v>1.172323</v>
      </c>
      <c r="H1422" s="27">
        <f t="shared" si="22"/>
        <v>0.1572418212890625</v>
      </c>
      <c r="I1422" s="29">
        <f>'Sheet1 - Table 1'!E3824/(256*256*256)</f>
        <v>6.9875895977020264E-2</v>
      </c>
    </row>
    <row r="1423" spans="1:9" ht="15" customHeight="1">
      <c r="A1423" s="18">
        <v>1421</v>
      </c>
      <c r="B1423" s="7">
        <v>71687</v>
      </c>
      <c r="C1423" s="7">
        <f>B2:B2245/1000000</f>
        <v>7.1687000000000001E-2</v>
      </c>
      <c r="D1423" s="20">
        <v>2638080</v>
      </c>
      <c r="E1423" s="20">
        <f>D2:D2245/1000000</f>
        <v>2.63808</v>
      </c>
      <c r="F1423" s="21">
        <v>1172652</v>
      </c>
      <c r="G1423" s="22">
        <f>F2:F2245/1000000</f>
        <v>1.172652</v>
      </c>
      <c r="H1423" s="27">
        <f t="shared" si="22"/>
        <v>0.1572418212890625</v>
      </c>
      <c r="I1423" s="29">
        <f>'Sheet1 - Table 1'!E3825/(256*256*256)</f>
        <v>6.9895505905151367E-2</v>
      </c>
    </row>
    <row r="1424" spans="1:9" ht="15" customHeight="1">
      <c r="A1424" s="18">
        <v>1422</v>
      </c>
      <c r="B1424" s="7">
        <v>71694</v>
      </c>
      <c r="C1424" s="7">
        <f>B2:B2245/1000000</f>
        <v>7.1693999999999994E-2</v>
      </c>
      <c r="D1424" s="20">
        <v>2638336</v>
      </c>
      <c r="E1424" s="20">
        <f>D2:D2245/1000000</f>
        <v>2.6383359999999998</v>
      </c>
      <c r="F1424" s="21">
        <v>1172422</v>
      </c>
      <c r="G1424" s="22">
        <f>F2:F2245/1000000</f>
        <v>1.1724220000000001</v>
      </c>
      <c r="H1424" s="27">
        <f t="shared" si="22"/>
        <v>0.157257080078125</v>
      </c>
      <c r="I1424" s="29">
        <f>'Sheet1 - Table 1'!E3826/(256*256*256)</f>
        <v>6.9881796836853027E-2</v>
      </c>
    </row>
    <row r="1425" spans="1:9" ht="15" customHeight="1">
      <c r="A1425" s="18">
        <v>1423</v>
      </c>
      <c r="B1425" s="7">
        <v>71767</v>
      </c>
      <c r="C1425" s="7">
        <f>B2:B2245/1000000</f>
        <v>7.1766999999999997E-2</v>
      </c>
      <c r="D1425" s="20">
        <v>2637824</v>
      </c>
      <c r="E1425" s="20">
        <f>D2:D2245/1000000</f>
        <v>2.6378240000000002</v>
      </c>
      <c r="F1425" s="21">
        <v>1172777</v>
      </c>
      <c r="G1425" s="22">
        <f>F2:F2245/1000000</f>
        <v>1.172777</v>
      </c>
      <c r="H1425" s="27">
        <f t="shared" si="22"/>
        <v>0.1572265625</v>
      </c>
      <c r="I1425" s="29">
        <f>'Sheet1 - Table 1'!E3827/(256*256*256)</f>
        <v>6.9902956485748291E-2</v>
      </c>
    </row>
    <row r="1426" spans="1:9" ht="15" customHeight="1">
      <c r="A1426" s="18">
        <v>1424</v>
      </c>
      <c r="B1426" s="7">
        <v>71607</v>
      </c>
      <c r="C1426" s="7">
        <f>B2:B2245/1000000</f>
        <v>7.1607000000000004E-2</v>
      </c>
      <c r="D1426" s="20">
        <v>2637824</v>
      </c>
      <c r="E1426" s="20">
        <f>D2:D2245/1000000</f>
        <v>2.6378240000000002</v>
      </c>
      <c r="F1426" s="21">
        <v>1172668</v>
      </c>
      <c r="G1426" s="22">
        <f>F2:F2245/1000000</f>
        <v>1.172668</v>
      </c>
      <c r="H1426" s="27">
        <f t="shared" si="22"/>
        <v>0.1572265625</v>
      </c>
      <c r="I1426" s="29">
        <f>'Sheet1 - Table 1'!E3828/(256*256*256)</f>
        <v>6.9896459579467773E-2</v>
      </c>
    </row>
    <row r="1427" spans="1:9" ht="15" customHeight="1">
      <c r="A1427" s="18">
        <v>1425</v>
      </c>
      <c r="B1427" s="7">
        <v>71347</v>
      </c>
      <c r="C1427" s="7">
        <f>B2:B2245/1000000</f>
        <v>7.1346999999999994E-2</v>
      </c>
      <c r="D1427" s="20">
        <v>2638080</v>
      </c>
      <c r="E1427" s="20">
        <f>D2:D2245/1000000</f>
        <v>2.63808</v>
      </c>
      <c r="F1427" s="21">
        <v>1172969</v>
      </c>
      <c r="G1427" s="22">
        <f>F2:F2245/1000000</f>
        <v>1.1729689999999999</v>
      </c>
      <c r="H1427" s="27">
        <f t="shared" si="22"/>
        <v>0.1572418212890625</v>
      </c>
      <c r="I1427" s="29">
        <f>'Sheet1 - Table 1'!E3829/(256*256*256)</f>
        <v>6.9914400577545166E-2</v>
      </c>
    </row>
    <row r="1428" spans="1:9" ht="15" customHeight="1">
      <c r="A1428" s="18">
        <v>1426</v>
      </c>
      <c r="B1428" s="7">
        <v>71256</v>
      </c>
      <c r="C1428" s="7">
        <f>B2:B2245/1000000</f>
        <v>7.1256E-2</v>
      </c>
      <c r="D1428" s="20">
        <v>2638848</v>
      </c>
      <c r="E1428" s="20">
        <f>D2:D2245/1000000</f>
        <v>2.6388479999999999</v>
      </c>
      <c r="F1428" s="21">
        <v>1172839</v>
      </c>
      <c r="G1428" s="22">
        <f>F2:F2245/1000000</f>
        <v>1.172839</v>
      </c>
      <c r="H1428" s="27">
        <f t="shared" si="22"/>
        <v>0.15728759765625</v>
      </c>
      <c r="I1428" s="29">
        <f>'Sheet1 - Table 1'!E3830/(256*256*256)</f>
        <v>6.9906651973724365E-2</v>
      </c>
    </row>
    <row r="1429" spans="1:9" ht="15" customHeight="1">
      <c r="A1429" s="18">
        <v>1427</v>
      </c>
      <c r="B1429" s="7">
        <v>71008</v>
      </c>
      <c r="C1429" s="7">
        <f>B2:B2245/1000000</f>
        <v>7.1008000000000002E-2</v>
      </c>
      <c r="D1429" s="20">
        <v>2638080</v>
      </c>
      <c r="E1429" s="20">
        <f>D2:D2245/1000000</f>
        <v>2.63808</v>
      </c>
      <c r="F1429" s="21">
        <v>1173245</v>
      </c>
      <c r="G1429" s="22">
        <f>F2:F2245/1000000</f>
        <v>1.1732450000000001</v>
      </c>
      <c r="H1429" s="27">
        <f t="shared" si="22"/>
        <v>0.1572418212890625</v>
      </c>
      <c r="I1429" s="29">
        <f>'Sheet1 - Table 1'!E3831/(256*256*256)</f>
        <v>6.9930851459503174E-2</v>
      </c>
    </row>
    <row r="1430" spans="1:9" ht="15" customHeight="1">
      <c r="A1430" s="18">
        <v>1428</v>
      </c>
      <c r="B1430" s="7">
        <v>70667</v>
      </c>
      <c r="C1430" s="7">
        <f>B2:B2245/1000000</f>
        <v>7.0666999999999994E-2</v>
      </c>
      <c r="D1430" s="20">
        <v>2638080</v>
      </c>
      <c r="E1430" s="20">
        <f>D2:D2245/1000000</f>
        <v>2.63808</v>
      </c>
      <c r="F1430" s="21">
        <v>1172968</v>
      </c>
      <c r="G1430" s="22">
        <f>F2:F2245/1000000</f>
        <v>1.172968</v>
      </c>
      <c r="H1430" s="27">
        <f t="shared" si="22"/>
        <v>0.1572418212890625</v>
      </c>
      <c r="I1430" s="29">
        <f>'Sheet1 - Table 1'!E3832/(256*256*256)</f>
        <v>6.9914340972900391E-2</v>
      </c>
    </row>
    <row r="1431" spans="1:9" ht="15" customHeight="1">
      <c r="A1431" s="18">
        <v>1429</v>
      </c>
      <c r="B1431" s="7">
        <v>70315</v>
      </c>
      <c r="C1431" s="7">
        <f>B2:B2245/1000000</f>
        <v>7.0315000000000003E-2</v>
      </c>
      <c r="D1431" s="20">
        <v>2638848</v>
      </c>
      <c r="E1431" s="20">
        <f>D2:D2245/1000000</f>
        <v>2.6388479999999999</v>
      </c>
      <c r="F1431" s="21">
        <v>1173208</v>
      </c>
      <c r="G1431" s="22">
        <f>F2:F2245/1000000</f>
        <v>1.173208</v>
      </c>
      <c r="H1431" s="27">
        <f t="shared" si="22"/>
        <v>0.15728759765625</v>
      </c>
      <c r="I1431" s="29">
        <f>'Sheet1 - Table 1'!E3833/(256*256*256)</f>
        <v>6.9928646087646484E-2</v>
      </c>
    </row>
    <row r="1432" spans="1:9" ht="15" customHeight="1">
      <c r="A1432" s="18">
        <v>1430</v>
      </c>
      <c r="B1432" s="7">
        <v>70030</v>
      </c>
      <c r="C1432" s="7">
        <f>B2:B2245/1000000</f>
        <v>7.0029999999999995E-2</v>
      </c>
      <c r="D1432" s="20">
        <v>2638080</v>
      </c>
      <c r="E1432" s="20">
        <f>D2:D2245/1000000</f>
        <v>2.63808</v>
      </c>
      <c r="F1432" s="21">
        <v>1173128</v>
      </c>
      <c r="G1432" s="22">
        <f>F2:F2245/1000000</f>
        <v>1.1731279999999999</v>
      </c>
      <c r="H1432" s="27">
        <f t="shared" si="22"/>
        <v>0.1572418212890625</v>
      </c>
      <c r="I1432" s="29">
        <f>'Sheet1 - Table 1'!E3834/(256*256*256)</f>
        <v>6.9923877716064453E-2</v>
      </c>
    </row>
    <row r="1433" spans="1:9" ht="15" customHeight="1">
      <c r="A1433" s="18">
        <v>1431</v>
      </c>
      <c r="B1433" s="7">
        <v>70026</v>
      </c>
      <c r="C1433" s="7">
        <f>B2:B2245/1000000</f>
        <v>7.0026000000000005E-2</v>
      </c>
      <c r="D1433" s="20">
        <v>2638336</v>
      </c>
      <c r="E1433" s="20">
        <f>D2:D2245/1000000</f>
        <v>2.6383359999999998</v>
      </c>
      <c r="F1433" s="21">
        <v>1173318</v>
      </c>
      <c r="G1433" s="22">
        <f>F2:F2245/1000000</f>
        <v>1.1733180000000001</v>
      </c>
      <c r="H1433" s="27">
        <f t="shared" si="22"/>
        <v>0.157257080078125</v>
      </c>
      <c r="I1433" s="29">
        <f>'Sheet1 - Table 1'!E3835/(256*256*256)</f>
        <v>6.9935202598571777E-2</v>
      </c>
    </row>
    <row r="1434" spans="1:9" ht="15" customHeight="1">
      <c r="A1434" s="18">
        <v>1432</v>
      </c>
      <c r="B1434" s="7">
        <v>70099</v>
      </c>
      <c r="C1434" s="7">
        <f>B2:B2245/1000000</f>
        <v>7.0098999999999995E-2</v>
      </c>
      <c r="D1434" s="20">
        <v>2638592</v>
      </c>
      <c r="E1434" s="20">
        <f>D2:D2245/1000000</f>
        <v>2.638592</v>
      </c>
      <c r="F1434" s="21">
        <v>1173215</v>
      </c>
      <c r="G1434" s="22">
        <f>F2:F2245/1000000</f>
        <v>1.1732149999999999</v>
      </c>
      <c r="H1434" s="27">
        <f t="shared" si="22"/>
        <v>0.1572723388671875</v>
      </c>
      <c r="I1434" s="29">
        <f>'Sheet1 - Table 1'!E3836/(256*256*256)</f>
        <v>6.9929063320159912E-2</v>
      </c>
    </row>
    <row r="1435" spans="1:9" ht="15" customHeight="1">
      <c r="A1435" s="18">
        <v>1433</v>
      </c>
      <c r="B1435" s="7">
        <v>70135</v>
      </c>
      <c r="C1435" s="7">
        <f>B2:B2245/1000000</f>
        <v>7.0135000000000003E-2</v>
      </c>
      <c r="D1435" s="20">
        <v>2638848</v>
      </c>
      <c r="E1435" s="20">
        <f>D2:D2245/1000000</f>
        <v>2.6388479999999999</v>
      </c>
      <c r="F1435" s="21">
        <v>1173489</v>
      </c>
      <c r="G1435" s="22">
        <f>F2:F2245/1000000</f>
        <v>1.173489</v>
      </c>
      <c r="H1435" s="27">
        <f t="shared" si="22"/>
        <v>0.15728759765625</v>
      </c>
      <c r="I1435" s="29">
        <f>'Sheet1 - Table 1'!E3837/(256*256*256)</f>
        <v>6.9945394992828369E-2</v>
      </c>
    </row>
    <row r="1436" spans="1:9" ht="15" customHeight="1">
      <c r="A1436" s="18">
        <v>1434</v>
      </c>
      <c r="B1436" s="7">
        <v>70199</v>
      </c>
      <c r="C1436" s="7">
        <f>B2:B2245/1000000</f>
        <v>7.0198999999999998E-2</v>
      </c>
      <c r="D1436" s="20">
        <v>2639104</v>
      </c>
      <c r="E1436" s="20">
        <f>D2:D2245/1000000</f>
        <v>2.6391040000000001</v>
      </c>
      <c r="F1436" s="21">
        <v>1173274</v>
      </c>
      <c r="G1436" s="22">
        <f>F2:F2245/1000000</f>
        <v>1.1732739999999999</v>
      </c>
      <c r="H1436" s="27">
        <f t="shared" si="22"/>
        <v>0.1573028564453125</v>
      </c>
      <c r="I1436" s="29">
        <f>'Sheet1 - Table 1'!E3838/(256*256*256)</f>
        <v>6.993257999420166E-2</v>
      </c>
    </row>
    <row r="1437" spans="1:9" ht="15" customHeight="1">
      <c r="A1437" s="18">
        <v>1435</v>
      </c>
      <c r="B1437" s="7">
        <v>70284</v>
      </c>
      <c r="C1437" s="7">
        <f>B2:B2245/1000000</f>
        <v>7.0283999999999999E-2</v>
      </c>
      <c r="D1437" s="20">
        <v>2639616</v>
      </c>
      <c r="E1437" s="20">
        <f>D2:D2245/1000000</f>
        <v>2.6396160000000002</v>
      </c>
      <c r="F1437" s="21">
        <v>1173644</v>
      </c>
      <c r="G1437" s="22">
        <f>F2:F2245/1000000</f>
        <v>1.1736439999999999</v>
      </c>
      <c r="H1437" s="27">
        <f t="shared" si="22"/>
        <v>0.1573333740234375</v>
      </c>
      <c r="I1437" s="29">
        <f>'Sheet1 - Table 1'!E3839/(256*256*256)</f>
        <v>6.9954633712768555E-2</v>
      </c>
    </row>
    <row r="1438" spans="1:9" ht="15" customHeight="1">
      <c r="A1438" s="18">
        <v>1436</v>
      </c>
      <c r="B1438" s="7">
        <v>70139</v>
      </c>
      <c r="C1438" s="7">
        <f>B2:B2245/1000000</f>
        <v>7.0139000000000007E-2</v>
      </c>
      <c r="D1438" s="20">
        <v>2639872</v>
      </c>
      <c r="E1438" s="20">
        <f>D2:D2245/1000000</f>
        <v>2.639872</v>
      </c>
      <c r="F1438" s="21">
        <v>1173445</v>
      </c>
      <c r="G1438" s="22">
        <f>F2:F2245/1000000</f>
        <v>1.1734450000000001</v>
      </c>
      <c r="H1438" s="27">
        <f t="shared" si="22"/>
        <v>0.1573486328125</v>
      </c>
      <c r="I1438" s="29">
        <f>'Sheet1 - Table 1'!E3840/(256*256*256)</f>
        <v>6.9942772388458252E-2</v>
      </c>
    </row>
    <row r="1439" spans="1:9" ht="15" customHeight="1">
      <c r="A1439" s="18">
        <v>1437</v>
      </c>
      <c r="B1439" s="7">
        <v>69936</v>
      </c>
      <c r="C1439" s="7">
        <f>B2:B2245/1000000</f>
        <v>6.9935999999999998E-2</v>
      </c>
      <c r="D1439" s="20">
        <v>2640128</v>
      </c>
      <c r="E1439" s="20">
        <f>D2:D2245/1000000</f>
        <v>2.6401279999999998</v>
      </c>
      <c r="F1439" s="21">
        <v>1173756</v>
      </c>
      <c r="G1439" s="22">
        <f>F2:F2245/1000000</f>
        <v>1.173756</v>
      </c>
      <c r="H1439" s="27">
        <f t="shared" si="22"/>
        <v>0.1573638916015625</v>
      </c>
      <c r="I1439" s="29">
        <f>'Sheet1 - Table 1'!E3841/(256*256*256)</f>
        <v>6.9961309432983398E-2</v>
      </c>
    </row>
    <row r="1440" spans="1:9" ht="15" customHeight="1">
      <c r="A1440" s="18">
        <v>1438</v>
      </c>
      <c r="B1440" s="7">
        <v>69829</v>
      </c>
      <c r="C1440" s="7">
        <f>B2:B2245/1000000</f>
        <v>6.9829000000000002E-2</v>
      </c>
      <c r="D1440" s="20">
        <v>2640128</v>
      </c>
      <c r="E1440" s="20">
        <f>D2:D2245/1000000</f>
        <v>2.6401279999999998</v>
      </c>
      <c r="F1440" s="21">
        <v>1173618</v>
      </c>
      <c r="G1440" s="22">
        <f>F2:F2245/1000000</f>
        <v>1.1736180000000001</v>
      </c>
      <c r="H1440" s="27">
        <f t="shared" si="22"/>
        <v>0.1573638916015625</v>
      </c>
      <c r="I1440" s="29">
        <f>'Sheet1 - Table 1'!E3842/(256*256*256)</f>
        <v>6.9953083992004395E-2</v>
      </c>
    </row>
    <row r="1441" spans="1:9" ht="15" customHeight="1">
      <c r="A1441" s="18">
        <v>1439</v>
      </c>
      <c r="B1441" s="7">
        <v>69893</v>
      </c>
      <c r="C1441" s="7">
        <f>B2:B2245/1000000</f>
        <v>6.9892999999999997E-2</v>
      </c>
      <c r="D1441" s="20">
        <v>2640640</v>
      </c>
      <c r="E1441" s="20">
        <f>D2:D2245/1000000</f>
        <v>2.6406399999999999</v>
      </c>
      <c r="F1441" s="21">
        <v>1173943</v>
      </c>
      <c r="G1441" s="22">
        <f>F2:F2245/1000000</f>
        <v>1.173943</v>
      </c>
      <c r="H1441" s="27">
        <f t="shared" si="22"/>
        <v>0.1573944091796875</v>
      </c>
      <c r="I1441" s="29">
        <f>'Sheet1 - Table 1'!E3843/(256*256*256)</f>
        <v>6.9972455501556396E-2</v>
      </c>
    </row>
    <row r="1442" spans="1:9" ht="15" customHeight="1">
      <c r="A1442" s="18">
        <v>1440</v>
      </c>
      <c r="B1442" s="7">
        <v>69701</v>
      </c>
      <c r="C1442" s="7">
        <f>B2:B2245/1000000</f>
        <v>6.9700999999999999E-2</v>
      </c>
      <c r="D1442" s="20">
        <v>2640640</v>
      </c>
      <c r="E1442" s="20">
        <f>D2:D2245/1000000</f>
        <v>2.6406399999999999</v>
      </c>
      <c r="F1442" s="21">
        <v>1173831</v>
      </c>
      <c r="G1442" s="22">
        <f>F2:F2245/1000000</f>
        <v>1.1738310000000001</v>
      </c>
      <c r="H1442" s="27">
        <f t="shared" si="22"/>
        <v>0.1573944091796875</v>
      </c>
      <c r="I1442" s="29">
        <f>'Sheet1 - Table 1'!E3844/(256*256*256)</f>
        <v>6.9965779781341553E-2</v>
      </c>
    </row>
    <row r="1443" spans="1:9" ht="15" customHeight="1">
      <c r="A1443" s="18">
        <v>1441</v>
      </c>
      <c r="B1443" s="7">
        <v>69353</v>
      </c>
      <c r="C1443" s="7">
        <f>B2:B2245/1000000</f>
        <v>6.9352999999999998E-2</v>
      </c>
      <c r="D1443" s="20">
        <v>2640640</v>
      </c>
      <c r="E1443" s="20">
        <f>D2:D2245/1000000</f>
        <v>2.6406399999999999</v>
      </c>
      <c r="F1443" s="21">
        <v>1174168</v>
      </c>
      <c r="G1443" s="22">
        <f>F2:F2245/1000000</f>
        <v>1.1741680000000001</v>
      </c>
      <c r="H1443" s="27">
        <f t="shared" si="22"/>
        <v>0.1573944091796875</v>
      </c>
      <c r="I1443" s="29">
        <f>'Sheet1 - Table 1'!E3845/(256*256*256)</f>
        <v>6.9985866546630859E-2</v>
      </c>
    </row>
    <row r="1444" spans="1:9" ht="15" customHeight="1">
      <c r="A1444" s="18">
        <v>1442</v>
      </c>
      <c r="B1444" s="7">
        <v>69225</v>
      </c>
      <c r="C1444" s="7">
        <f>B2:B2245/1000000</f>
        <v>6.9224999999999995E-2</v>
      </c>
      <c r="D1444" s="20">
        <v>2640640</v>
      </c>
      <c r="E1444" s="20">
        <f>D2:D2245/1000000</f>
        <v>2.6406399999999999</v>
      </c>
      <c r="F1444" s="21">
        <v>1174039</v>
      </c>
      <c r="G1444" s="22">
        <f>F2:F2245/1000000</f>
        <v>1.1740390000000001</v>
      </c>
      <c r="H1444" s="27">
        <f t="shared" si="22"/>
        <v>0.1573944091796875</v>
      </c>
      <c r="I1444" s="29">
        <f>'Sheet1 - Table 1'!E3846/(256*256*256)</f>
        <v>6.9978177547454834E-2</v>
      </c>
    </row>
    <row r="1445" spans="1:9" ht="15" customHeight="1">
      <c r="A1445" s="18">
        <v>1443</v>
      </c>
      <c r="B1445" s="7">
        <v>69151</v>
      </c>
      <c r="C1445" s="7">
        <f>B2:B2245/1000000</f>
        <v>6.9151000000000004E-2</v>
      </c>
      <c r="D1445" s="20">
        <v>2640640</v>
      </c>
      <c r="E1445" s="20">
        <f>D2:D2245/1000000</f>
        <v>2.6406399999999999</v>
      </c>
      <c r="F1445" s="21">
        <v>1174398</v>
      </c>
      <c r="G1445" s="22">
        <f>F2:F2245/1000000</f>
        <v>1.1743980000000001</v>
      </c>
      <c r="H1445" s="27">
        <f t="shared" si="22"/>
        <v>0.1573944091796875</v>
      </c>
      <c r="I1445" s="29">
        <f>'Sheet1 - Table 1'!E3847/(256*256*256)</f>
        <v>6.9999575614929199E-2</v>
      </c>
    </row>
    <row r="1446" spans="1:9" ht="15" customHeight="1">
      <c r="A1446" s="18">
        <v>1444</v>
      </c>
      <c r="B1446" s="7">
        <v>69141</v>
      </c>
      <c r="C1446" s="7">
        <f>B2:B2245/1000000</f>
        <v>6.9140999999999994E-2</v>
      </c>
      <c r="D1446" s="20">
        <v>2640896</v>
      </c>
      <c r="E1446" s="20">
        <f>D2:D2245/1000000</f>
        <v>2.6408960000000001</v>
      </c>
      <c r="F1446" s="21">
        <v>1174216</v>
      </c>
      <c r="G1446" s="22">
        <f>F2:F2245/1000000</f>
        <v>1.1742159999999999</v>
      </c>
      <c r="H1446" s="27">
        <f t="shared" si="22"/>
        <v>0.15740966796875</v>
      </c>
      <c r="I1446" s="29">
        <f>'Sheet1 - Table 1'!E3848/(256*256*256)</f>
        <v>6.9988727569580078E-2</v>
      </c>
    </row>
    <row r="1447" spans="1:9" ht="15" customHeight="1">
      <c r="A1447" s="18">
        <v>1445</v>
      </c>
      <c r="B1447" s="7">
        <v>68995</v>
      </c>
      <c r="C1447" s="7">
        <f>B2:B2245/1000000</f>
        <v>6.8995000000000001E-2</v>
      </c>
      <c r="D1447" s="20">
        <v>2640896</v>
      </c>
      <c r="E1447" s="20">
        <f>D2:D2245/1000000</f>
        <v>2.6408960000000001</v>
      </c>
      <c r="F1447" s="21">
        <v>1174473</v>
      </c>
      <c r="G1447" s="22">
        <f>F2:F2245/1000000</f>
        <v>1.1744730000000001</v>
      </c>
      <c r="H1447" s="27">
        <f t="shared" si="22"/>
        <v>0.15740966796875</v>
      </c>
      <c r="I1447" s="29">
        <f>'Sheet1 - Table 1'!E3849/(256*256*256)</f>
        <v>7.0004045963287354E-2</v>
      </c>
    </row>
    <row r="1448" spans="1:9" ht="15" customHeight="1">
      <c r="A1448" s="18">
        <v>1446</v>
      </c>
      <c r="B1448" s="7">
        <v>68784</v>
      </c>
      <c r="C1448" s="7">
        <f>B2:B2245/1000000</f>
        <v>6.8783999999999998E-2</v>
      </c>
      <c r="D1448" s="20">
        <v>2641152</v>
      </c>
      <c r="E1448" s="20">
        <f>D2:D2245/1000000</f>
        <v>2.6411519999999999</v>
      </c>
      <c r="F1448" s="21">
        <v>1174188</v>
      </c>
      <c r="G1448" s="22">
        <f>F2:F2245/1000000</f>
        <v>1.174188</v>
      </c>
      <c r="H1448" s="27">
        <f t="shared" si="22"/>
        <v>0.1574249267578125</v>
      </c>
      <c r="I1448" s="29">
        <f>'Sheet1 - Table 1'!E3850/(256*256*256)</f>
        <v>6.9987058639526367E-2</v>
      </c>
    </row>
    <row r="1449" spans="1:9" ht="15" customHeight="1">
      <c r="A1449" s="18">
        <v>1447</v>
      </c>
      <c r="B1449" s="7">
        <v>68837</v>
      </c>
      <c r="C1449" s="7">
        <f>B2:B2245/1000000</f>
        <v>6.8836999999999995E-2</v>
      </c>
      <c r="D1449" s="20">
        <v>2640896</v>
      </c>
      <c r="E1449" s="20">
        <f>D2:D2245/1000000</f>
        <v>2.6408960000000001</v>
      </c>
      <c r="F1449" s="21">
        <v>1174552</v>
      </c>
      <c r="G1449" s="22">
        <f>F2:F2245/1000000</f>
        <v>1.174552</v>
      </c>
      <c r="H1449" s="27">
        <f t="shared" si="22"/>
        <v>0.15740966796875</v>
      </c>
      <c r="I1449" s="29">
        <f>'Sheet1 - Table 1'!E3851/(256*256*256)</f>
        <v>7.0008754730224609E-2</v>
      </c>
    </row>
    <row r="1450" spans="1:9" ht="15" customHeight="1">
      <c r="A1450" s="18">
        <v>1448</v>
      </c>
      <c r="B1450" s="7">
        <v>68628</v>
      </c>
      <c r="C1450" s="7">
        <f>B2:B2245/1000000</f>
        <v>6.8627999999999995E-2</v>
      </c>
      <c r="D1450" s="20">
        <v>2640896</v>
      </c>
      <c r="E1450" s="20">
        <f>D2:D2245/1000000</f>
        <v>2.6408960000000001</v>
      </c>
      <c r="F1450" s="21">
        <v>1174375</v>
      </c>
      <c r="G1450" s="22">
        <f>F2:F2245/1000000</f>
        <v>1.1743749999999999</v>
      </c>
      <c r="H1450" s="27">
        <f t="shared" si="22"/>
        <v>0.15740966796875</v>
      </c>
      <c r="I1450" s="29">
        <f>'Sheet1 - Table 1'!E3852/(256*256*256)</f>
        <v>6.9998204708099365E-2</v>
      </c>
    </row>
    <row r="1451" spans="1:9" ht="15" customHeight="1">
      <c r="A1451" s="18">
        <v>1449</v>
      </c>
      <c r="B1451" s="7">
        <v>68449</v>
      </c>
      <c r="C1451" s="7">
        <f>B2:B2245/1000000</f>
        <v>6.8448999999999996E-2</v>
      </c>
      <c r="D1451" s="20">
        <v>2640896</v>
      </c>
      <c r="E1451" s="20">
        <f>D2:D2245/1000000</f>
        <v>2.6408960000000001</v>
      </c>
      <c r="F1451" s="21">
        <v>1174771</v>
      </c>
      <c r="G1451" s="22">
        <f>F2:F2245/1000000</f>
        <v>1.174771</v>
      </c>
      <c r="H1451" s="27">
        <f t="shared" si="22"/>
        <v>0.15740966796875</v>
      </c>
      <c r="I1451" s="29">
        <f>'Sheet1 - Table 1'!E3853/(256*256*256)</f>
        <v>7.002180814743042E-2</v>
      </c>
    </row>
    <row r="1452" spans="1:9" ht="15" customHeight="1">
      <c r="A1452" s="18">
        <v>1450</v>
      </c>
      <c r="B1452" s="7">
        <v>68224</v>
      </c>
      <c r="C1452" s="7">
        <f>B2:B2245/1000000</f>
        <v>6.8224000000000007E-2</v>
      </c>
      <c r="D1452" s="20">
        <v>2640896</v>
      </c>
      <c r="E1452" s="20">
        <f>D2:D2245/1000000</f>
        <v>2.6408960000000001</v>
      </c>
      <c r="F1452" s="21">
        <v>1174376</v>
      </c>
      <c r="G1452" s="22">
        <f>F2:F2245/1000000</f>
        <v>1.1743760000000001</v>
      </c>
      <c r="H1452" s="27">
        <f t="shared" si="22"/>
        <v>0.15740966796875</v>
      </c>
      <c r="I1452" s="29">
        <f>'Sheet1 - Table 1'!E3854/(256*256*256)</f>
        <v>6.9998264312744141E-2</v>
      </c>
    </row>
    <row r="1453" spans="1:9" ht="15" customHeight="1">
      <c r="A1453" s="18">
        <v>1451</v>
      </c>
      <c r="B1453" s="7">
        <v>67999</v>
      </c>
      <c r="C1453" s="7">
        <f>B2:B2245/1000000</f>
        <v>6.7999000000000004E-2</v>
      </c>
      <c r="D1453" s="20">
        <v>2641152</v>
      </c>
      <c r="E1453" s="20">
        <f>D2:D2245/1000000</f>
        <v>2.6411519999999999</v>
      </c>
      <c r="F1453" s="21">
        <v>1174896</v>
      </c>
      <c r="G1453" s="22">
        <f>F2:F2245/1000000</f>
        <v>1.1748959999999999</v>
      </c>
      <c r="H1453" s="27">
        <f t="shared" si="22"/>
        <v>0.1574249267578125</v>
      </c>
      <c r="I1453" s="29">
        <f>'Sheet1 - Table 1'!E3855/(256*256*256)</f>
        <v>7.0029258728027344E-2</v>
      </c>
    </row>
    <row r="1454" spans="1:9" ht="15" customHeight="1">
      <c r="A1454" s="18">
        <v>1452</v>
      </c>
      <c r="B1454" s="7">
        <v>67984</v>
      </c>
      <c r="C1454" s="7">
        <f>B2:B2245/1000000</f>
        <v>6.7984000000000003E-2</v>
      </c>
      <c r="D1454" s="20">
        <v>2641408</v>
      </c>
      <c r="E1454" s="20">
        <f>D2:D2245/1000000</f>
        <v>2.6414080000000002</v>
      </c>
      <c r="F1454" s="21">
        <v>1174653</v>
      </c>
      <c r="G1454" s="22">
        <f>F2:F2245/1000000</f>
        <v>1.1746529999999999</v>
      </c>
      <c r="H1454" s="27">
        <f t="shared" si="22"/>
        <v>0.157440185546875</v>
      </c>
      <c r="I1454" s="29">
        <f>'Sheet1 - Table 1'!E3856/(256*256*256)</f>
        <v>7.0014774799346924E-2</v>
      </c>
    </row>
    <row r="1455" spans="1:9" ht="15" customHeight="1">
      <c r="A1455" s="18">
        <v>1453</v>
      </c>
      <c r="B1455" s="7">
        <v>67954</v>
      </c>
      <c r="C1455" s="7">
        <f>B2:B2245/1000000</f>
        <v>6.7954000000000001E-2</v>
      </c>
      <c r="D1455" s="20">
        <v>2641664</v>
      </c>
      <c r="E1455" s="20">
        <f>D2:D2245/1000000</f>
        <v>2.641664</v>
      </c>
      <c r="F1455" s="21">
        <v>1175078</v>
      </c>
      <c r="G1455" s="22">
        <f>F2:F2245/1000000</f>
        <v>1.1750780000000001</v>
      </c>
      <c r="H1455" s="27">
        <f t="shared" si="22"/>
        <v>0.1574554443359375</v>
      </c>
      <c r="I1455" s="29">
        <f>'Sheet1 - Table 1'!E3857/(256*256*256)</f>
        <v>7.0040106773376465E-2</v>
      </c>
    </row>
    <row r="1456" spans="1:9" ht="15" customHeight="1">
      <c r="A1456" s="18">
        <v>1454</v>
      </c>
      <c r="B1456" s="7">
        <v>67998</v>
      </c>
      <c r="C1456" s="7">
        <f>B2:B2245/1000000</f>
        <v>6.7998000000000003E-2</v>
      </c>
      <c r="D1456" s="20">
        <v>2641664</v>
      </c>
      <c r="E1456" s="20">
        <f>D2:D2245/1000000</f>
        <v>2.641664</v>
      </c>
      <c r="F1456" s="21">
        <v>1174852</v>
      </c>
      <c r="G1456" s="22">
        <f>F2:F2245/1000000</f>
        <v>1.174852</v>
      </c>
      <c r="H1456" s="27">
        <f t="shared" si="22"/>
        <v>0.1574554443359375</v>
      </c>
      <c r="I1456" s="29">
        <f>'Sheet1 - Table 1'!E3858/(256*256*256)</f>
        <v>7.0026636123657227E-2</v>
      </c>
    </row>
    <row r="1457" spans="1:9" ht="15" customHeight="1">
      <c r="A1457" s="18">
        <v>1455</v>
      </c>
      <c r="B1457" s="7">
        <v>67878</v>
      </c>
      <c r="C1457" s="7">
        <f>B2:B2245/1000000</f>
        <v>6.7877999999999994E-2</v>
      </c>
      <c r="D1457" s="20">
        <v>2642176</v>
      </c>
      <c r="E1457" s="20">
        <f>D2:D2245/1000000</f>
        <v>2.6421760000000001</v>
      </c>
      <c r="F1457" s="21">
        <v>1175310</v>
      </c>
      <c r="G1457" s="22">
        <f>F2:F2245/1000000</f>
        <v>1.1753100000000001</v>
      </c>
      <c r="H1457" s="27">
        <f t="shared" si="22"/>
        <v>0.1574859619140625</v>
      </c>
      <c r="I1457" s="29">
        <f>'Sheet1 - Table 1'!E3859/(256*256*256)</f>
        <v>7.0053935050964355E-2</v>
      </c>
    </row>
    <row r="1458" spans="1:9" ht="15" customHeight="1">
      <c r="A1458" s="18">
        <v>1456</v>
      </c>
      <c r="B1458" s="7">
        <v>67742</v>
      </c>
      <c r="C1458" s="7">
        <f>B2:B2245/1000000</f>
        <v>6.7741999999999997E-2</v>
      </c>
      <c r="D1458" s="20">
        <v>2642432</v>
      </c>
      <c r="E1458" s="20">
        <f>D2:D2245/1000000</f>
        <v>2.6424319999999999</v>
      </c>
      <c r="F1458" s="21">
        <v>1175032</v>
      </c>
      <c r="G1458" s="22">
        <f>F2:F2245/1000000</f>
        <v>1.1750320000000001</v>
      </c>
      <c r="H1458" s="27">
        <f t="shared" si="22"/>
        <v>0.157501220703125</v>
      </c>
      <c r="I1458" s="29">
        <f>'Sheet1 - Table 1'!E3860/(256*256*256)</f>
        <v>7.0037364959716797E-2</v>
      </c>
    </row>
    <row r="1459" spans="1:9" ht="15" customHeight="1">
      <c r="A1459" s="18">
        <v>1457</v>
      </c>
      <c r="B1459" s="7">
        <v>67528</v>
      </c>
      <c r="C1459" s="7">
        <f>B2:B2245/1000000</f>
        <v>6.7528000000000005E-2</v>
      </c>
      <c r="D1459" s="20">
        <v>2642432</v>
      </c>
      <c r="E1459" s="20">
        <f>D2:D2245/1000000</f>
        <v>2.6424319999999999</v>
      </c>
      <c r="F1459" s="21">
        <v>1175405</v>
      </c>
      <c r="G1459" s="22">
        <f>F2:F2245/1000000</f>
        <v>1.175405</v>
      </c>
      <c r="H1459" s="27">
        <f t="shared" si="22"/>
        <v>0.157501220703125</v>
      </c>
      <c r="I1459" s="29">
        <f>'Sheet1 - Table 1'!E3861/(256*256*256)</f>
        <v>7.0059597492218018E-2</v>
      </c>
    </row>
    <row r="1460" spans="1:9" ht="15" customHeight="1">
      <c r="A1460" s="18">
        <v>1458</v>
      </c>
      <c r="B1460" s="7">
        <v>67479</v>
      </c>
      <c r="C1460" s="7">
        <f>B2:B2245/1000000</f>
        <v>6.7478999999999997E-2</v>
      </c>
      <c r="D1460" s="20">
        <v>2642688</v>
      </c>
      <c r="E1460" s="20">
        <f>D2:D2245/1000000</f>
        <v>2.6426880000000001</v>
      </c>
      <c r="F1460" s="21">
        <v>1175133</v>
      </c>
      <c r="G1460" s="22">
        <f>F2:F2245/1000000</f>
        <v>1.175133</v>
      </c>
      <c r="H1460" s="27">
        <f t="shared" si="22"/>
        <v>0.1575164794921875</v>
      </c>
      <c r="I1460" s="29">
        <f>'Sheet1 - Table 1'!E3862/(256*256*256)</f>
        <v>7.0043385028839111E-2</v>
      </c>
    </row>
    <row r="1461" spans="1:9" ht="15" customHeight="1">
      <c r="A1461" s="18">
        <v>1459</v>
      </c>
      <c r="B1461" s="7">
        <v>67362</v>
      </c>
      <c r="C1461" s="7">
        <f>B2:B2245/1000000</f>
        <v>6.7362000000000005E-2</v>
      </c>
      <c r="D1461" s="20">
        <v>2643200</v>
      </c>
      <c r="E1461" s="20">
        <f>D2:D2245/1000000</f>
        <v>2.6432000000000002</v>
      </c>
      <c r="F1461" s="21">
        <v>1175537</v>
      </c>
      <c r="G1461" s="22">
        <f>F2:F2245/1000000</f>
        <v>1.1755370000000001</v>
      </c>
      <c r="H1461" s="27">
        <f t="shared" si="22"/>
        <v>0.1575469970703125</v>
      </c>
      <c r="I1461" s="29">
        <f>'Sheet1 - Table 1'!E3863/(256*256*256)</f>
        <v>7.0067465305328369E-2</v>
      </c>
    </row>
    <row r="1462" spans="1:9" ht="15" customHeight="1">
      <c r="A1462" s="18">
        <v>1460</v>
      </c>
      <c r="B1462" s="7">
        <v>67302</v>
      </c>
      <c r="C1462" s="7">
        <f>B2:B2245/1000000</f>
        <v>6.7302000000000001E-2</v>
      </c>
      <c r="D1462" s="20">
        <v>2643200</v>
      </c>
      <c r="E1462" s="20">
        <f>D2:D2245/1000000</f>
        <v>2.6432000000000002</v>
      </c>
      <c r="F1462" s="21">
        <v>1175363</v>
      </c>
      <c r="G1462" s="22">
        <f>F2:F2245/1000000</f>
        <v>1.1753629999999999</v>
      </c>
      <c r="H1462" s="27">
        <f t="shared" si="22"/>
        <v>0.1575469970703125</v>
      </c>
      <c r="I1462" s="29">
        <f>'Sheet1 - Table 1'!E3864/(256*256*256)</f>
        <v>7.0057094097137451E-2</v>
      </c>
    </row>
    <row r="1463" spans="1:9" ht="15" customHeight="1">
      <c r="A1463" s="18">
        <v>1461</v>
      </c>
      <c r="B1463" s="7">
        <v>67230</v>
      </c>
      <c r="C1463" s="7">
        <f>B2:B2245/1000000</f>
        <v>6.7229999999999998E-2</v>
      </c>
      <c r="D1463" s="20">
        <v>2643200</v>
      </c>
      <c r="E1463" s="20">
        <f>D2:D2245/1000000</f>
        <v>2.6432000000000002</v>
      </c>
      <c r="F1463" s="21">
        <v>1175676</v>
      </c>
      <c r="G1463" s="22">
        <f>F2:F2245/1000000</f>
        <v>1.1756759999999999</v>
      </c>
      <c r="H1463" s="27">
        <f t="shared" si="22"/>
        <v>0.1575469970703125</v>
      </c>
      <c r="I1463" s="29">
        <f>'Sheet1 - Table 1'!E3865/(256*256*256)</f>
        <v>7.0075750350952148E-2</v>
      </c>
    </row>
    <row r="1464" spans="1:9" ht="15" customHeight="1">
      <c r="A1464" s="18">
        <v>1462</v>
      </c>
      <c r="B1464" s="7">
        <v>67190</v>
      </c>
      <c r="C1464" s="7">
        <f>B2:B2245/1000000</f>
        <v>6.719E-2</v>
      </c>
      <c r="D1464" s="20">
        <v>2643200</v>
      </c>
      <c r="E1464" s="20">
        <f>D2:D2245/1000000</f>
        <v>2.6432000000000002</v>
      </c>
      <c r="F1464" s="21">
        <v>1175651</v>
      </c>
      <c r="G1464" s="22">
        <f>F2:F2245/1000000</f>
        <v>1.175651</v>
      </c>
      <c r="H1464" s="27">
        <f t="shared" si="22"/>
        <v>0.1575469970703125</v>
      </c>
      <c r="I1464" s="29">
        <f>'Sheet1 - Table 1'!E3866/(256*256*256)</f>
        <v>7.0074260234832764E-2</v>
      </c>
    </row>
    <row r="1465" spans="1:9" ht="15" customHeight="1">
      <c r="A1465" s="18">
        <v>1463</v>
      </c>
      <c r="B1465" s="7">
        <v>67321</v>
      </c>
      <c r="C1465" s="7">
        <f>B2:B2245/1000000</f>
        <v>6.7321000000000006E-2</v>
      </c>
      <c r="D1465" s="20">
        <v>2642944</v>
      </c>
      <c r="E1465" s="20">
        <f>D2:D2245/1000000</f>
        <v>2.642944</v>
      </c>
      <c r="F1465" s="21">
        <v>1175929</v>
      </c>
      <c r="G1465" s="22">
        <f>F2:F2245/1000000</f>
        <v>1.175929</v>
      </c>
      <c r="H1465" s="27">
        <f t="shared" si="22"/>
        <v>0.15753173828125</v>
      </c>
      <c r="I1465" s="29">
        <f>'Sheet1 - Table 1'!E3867/(256*256*256)</f>
        <v>7.0090830326080322E-2</v>
      </c>
    </row>
    <row r="1466" spans="1:9" ht="15" customHeight="1">
      <c r="A1466" s="18">
        <v>1464</v>
      </c>
      <c r="B1466" s="7">
        <v>67266</v>
      </c>
      <c r="C1466" s="7">
        <f>B2:B2245/1000000</f>
        <v>6.7266000000000006E-2</v>
      </c>
      <c r="D1466" s="20">
        <v>2642944</v>
      </c>
      <c r="E1466" s="20">
        <f>D2:D2245/1000000</f>
        <v>2.642944</v>
      </c>
      <c r="F1466" s="21">
        <v>1175752</v>
      </c>
      <c r="G1466" s="22">
        <f>F2:F2245/1000000</f>
        <v>1.1757519999999999</v>
      </c>
      <c r="H1466" s="27">
        <f t="shared" si="22"/>
        <v>0.15753173828125</v>
      </c>
      <c r="I1466" s="29">
        <f>'Sheet1 - Table 1'!E3868/(256*256*256)</f>
        <v>7.0080280303955078E-2</v>
      </c>
    </row>
    <row r="1467" spans="1:9" ht="15" customHeight="1">
      <c r="A1467" s="18">
        <v>1465</v>
      </c>
      <c r="B1467" s="7">
        <v>67152</v>
      </c>
      <c r="C1467" s="7">
        <f>B2:B2245/1000000</f>
        <v>6.7152000000000003E-2</v>
      </c>
      <c r="D1467" s="20">
        <v>2642688</v>
      </c>
      <c r="E1467" s="20">
        <f>D2:D2245/1000000</f>
        <v>2.6426880000000001</v>
      </c>
      <c r="F1467" s="21">
        <v>1176073</v>
      </c>
      <c r="G1467" s="22">
        <f>F2:F2245/1000000</f>
        <v>1.1760729999999999</v>
      </c>
      <c r="H1467" s="27">
        <f t="shared" si="22"/>
        <v>0.1575164794921875</v>
      </c>
      <c r="I1467" s="29">
        <f>'Sheet1 - Table 1'!E3869/(256*256*256)</f>
        <v>7.0099413394927979E-2</v>
      </c>
    </row>
    <row r="1468" spans="1:9" ht="15" customHeight="1">
      <c r="A1468" s="18">
        <v>1466</v>
      </c>
      <c r="B1468" s="7">
        <v>67054</v>
      </c>
      <c r="C1468" s="7">
        <f>B2:B2245/1000000</f>
        <v>6.7054000000000002E-2</v>
      </c>
      <c r="D1468" s="20">
        <v>2642944</v>
      </c>
      <c r="E1468" s="20">
        <f>D2:D2245/1000000</f>
        <v>2.642944</v>
      </c>
      <c r="F1468" s="21">
        <v>1176017</v>
      </c>
      <c r="G1468" s="22">
        <f>F2:F2245/1000000</f>
        <v>1.1760170000000001</v>
      </c>
      <c r="H1468" s="27">
        <f t="shared" si="22"/>
        <v>0.15753173828125</v>
      </c>
      <c r="I1468" s="29">
        <f>'Sheet1 - Table 1'!E3870/(256*256*256)</f>
        <v>7.0096075534820557E-2</v>
      </c>
    </row>
    <row r="1469" spans="1:9" ht="15" customHeight="1">
      <c r="A1469" s="18">
        <v>1467</v>
      </c>
      <c r="B1469" s="7">
        <v>66933</v>
      </c>
      <c r="C1469" s="7">
        <f>B2:B2245/1000000</f>
        <v>6.6933000000000006E-2</v>
      </c>
      <c r="D1469" s="20">
        <v>2643456</v>
      </c>
      <c r="E1469" s="20">
        <f>D2:D2245/1000000</f>
        <v>2.643456</v>
      </c>
      <c r="F1469" s="21">
        <v>1176332</v>
      </c>
      <c r="G1469" s="22">
        <f>F2:F2245/1000000</f>
        <v>1.1763319999999999</v>
      </c>
      <c r="H1469" s="27">
        <f t="shared" si="22"/>
        <v>0.157562255859375</v>
      </c>
      <c r="I1469" s="29">
        <f>'Sheet1 - Table 1'!E3871/(256*256*256)</f>
        <v>7.0114850997924805E-2</v>
      </c>
    </row>
    <row r="1470" spans="1:9" ht="15" customHeight="1">
      <c r="A1470" s="18">
        <v>1468</v>
      </c>
      <c r="B1470" s="7">
        <v>66722</v>
      </c>
      <c r="C1470" s="7">
        <f>B2:B2245/1000000</f>
        <v>6.6722000000000004E-2</v>
      </c>
      <c r="D1470" s="20">
        <v>2643456</v>
      </c>
      <c r="E1470" s="20">
        <f>D2:D2245/1000000</f>
        <v>2.643456</v>
      </c>
      <c r="F1470" s="21">
        <v>1176279</v>
      </c>
      <c r="G1470" s="22">
        <f>F2:F2245/1000000</f>
        <v>1.1762790000000001</v>
      </c>
      <c r="H1470" s="27">
        <f t="shared" si="22"/>
        <v>0.157562255859375</v>
      </c>
      <c r="I1470" s="29">
        <f>'Sheet1 - Table 1'!E3872/(256*256*256)</f>
        <v>7.0111691951751709E-2</v>
      </c>
    </row>
    <row r="1471" spans="1:9" ht="15" customHeight="1">
      <c r="A1471" s="18">
        <v>1469</v>
      </c>
      <c r="B1471" s="7">
        <v>66560</v>
      </c>
      <c r="C1471" s="7">
        <f>B2:B2245/1000000</f>
        <v>6.6559999999999994E-2</v>
      </c>
      <c r="D1471" s="20">
        <v>2643456</v>
      </c>
      <c r="E1471" s="20">
        <f>D2:D2245/1000000</f>
        <v>2.643456</v>
      </c>
      <c r="F1471" s="21">
        <v>1176492</v>
      </c>
      <c r="G1471" s="22">
        <f>F2:F2245/1000000</f>
        <v>1.1764920000000001</v>
      </c>
      <c r="H1471" s="27">
        <f t="shared" si="22"/>
        <v>0.157562255859375</v>
      </c>
      <c r="I1471" s="29">
        <f>'Sheet1 - Table 1'!E3873/(256*256*256)</f>
        <v>7.0124387741088867E-2</v>
      </c>
    </row>
    <row r="1472" spans="1:9" ht="15" customHeight="1">
      <c r="A1472" s="18">
        <v>1470</v>
      </c>
      <c r="B1472" s="7">
        <v>66330</v>
      </c>
      <c r="C1472" s="7">
        <f>B2:B2245/1000000</f>
        <v>6.633E-2</v>
      </c>
      <c r="D1472" s="20">
        <v>2643968</v>
      </c>
      <c r="E1472" s="20">
        <f>D2:D2245/1000000</f>
        <v>2.6439680000000001</v>
      </c>
      <c r="F1472" s="21">
        <v>1176455</v>
      </c>
      <c r="G1472" s="22">
        <f>F2:F2245/1000000</f>
        <v>1.176455</v>
      </c>
      <c r="H1472" s="27">
        <f t="shared" si="22"/>
        <v>0.1575927734375</v>
      </c>
      <c r="I1472" s="29">
        <f>'Sheet1 - Table 1'!E3874/(256*256*256)</f>
        <v>7.0122182369232178E-2</v>
      </c>
    </row>
    <row r="1473" spans="1:9" ht="15" customHeight="1">
      <c r="A1473" s="18">
        <v>1471</v>
      </c>
      <c r="B1473" s="7">
        <v>66381</v>
      </c>
      <c r="C1473" s="7">
        <f>B2:B2245/1000000</f>
        <v>6.6380999999999996E-2</v>
      </c>
      <c r="D1473" s="20">
        <v>2643968</v>
      </c>
      <c r="E1473" s="20">
        <f>D2:D2245/1000000</f>
        <v>2.6439680000000001</v>
      </c>
      <c r="F1473" s="21">
        <v>1176761</v>
      </c>
      <c r="G1473" s="22">
        <f>F2:F2245/1000000</f>
        <v>1.1767609999999999</v>
      </c>
      <c r="H1473" s="27">
        <f t="shared" si="22"/>
        <v>0.1575927734375</v>
      </c>
      <c r="I1473" s="29">
        <f>'Sheet1 - Table 1'!E3875/(256*256*256)</f>
        <v>7.0140421390533447E-2</v>
      </c>
    </row>
    <row r="1474" spans="1:9" ht="15" customHeight="1">
      <c r="A1474" s="18">
        <v>1472</v>
      </c>
      <c r="B1474" s="7">
        <v>66169</v>
      </c>
      <c r="C1474" s="7">
        <f>B2:B2245/1000000</f>
        <v>6.6169000000000006E-2</v>
      </c>
      <c r="D1474" s="20">
        <v>2643712</v>
      </c>
      <c r="E1474" s="20">
        <f>D2:D2245/1000000</f>
        <v>2.6437119999999998</v>
      </c>
      <c r="F1474" s="21">
        <v>1176607</v>
      </c>
      <c r="G1474" s="22">
        <f>F2:F2245/1000000</f>
        <v>1.176607</v>
      </c>
      <c r="H1474" s="27">
        <f t="shared" si="22"/>
        <v>0.1575775146484375</v>
      </c>
      <c r="I1474" s="29">
        <f>'Sheet1 - Table 1'!E3876/(256*256*256)</f>
        <v>7.0131242275238037E-2</v>
      </c>
    </row>
    <row r="1475" spans="1:9" ht="15" customHeight="1">
      <c r="A1475" s="18">
        <v>1473</v>
      </c>
      <c r="B1475" s="7">
        <v>66226</v>
      </c>
      <c r="C1475" s="7">
        <f>B2:B2245/1000000</f>
        <v>6.6225999999999993E-2</v>
      </c>
      <c r="D1475" s="20">
        <v>2644480</v>
      </c>
      <c r="E1475" s="20">
        <f>D2:D2245/1000000</f>
        <v>2.6444800000000002</v>
      </c>
      <c r="F1475" s="21">
        <v>1176942</v>
      </c>
      <c r="G1475" s="22">
        <f>F2:F2245/1000000</f>
        <v>1.1769419999999999</v>
      </c>
      <c r="H1475" s="27">
        <f t="shared" ref="H1475:H1538" si="23">(D1475 / POWER(256,3))</f>
        <v>0.157623291015625</v>
      </c>
      <c r="I1475" s="29">
        <f>'Sheet1 - Table 1'!E3877/(256*256*256)</f>
        <v>7.0151209831237793E-2</v>
      </c>
    </row>
    <row r="1476" spans="1:9" ht="15" customHeight="1">
      <c r="A1476" s="18">
        <v>1474</v>
      </c>
      <c r="B1476" s="7">
        <v>66102</v>
      </c>
      <c r="C1476" s="7">
        <f>B2:B2245/1000000</f>
        <v>6.6101999999999994E-2</v>
      </c>
      <c r="D1476" s="20">
        <v>2644736</v>
      </c>
      <c r="E1476" s="20">
        <f>D2:D2245/1000000</f>
        <v>2.644736</v>
      </c>
      <c r="F1476" s="21">
        <v>1176859</v>
      </c>
      <c r="G1476" s="22">
        <f>F2:F2245/1000000</f>
        <v>1.1768590000000001</v>
      </c>
      <c r="H1476" s="27">
        <f t="shared" si="23"/>
        <v>0.1576385498046875</v>
      </c>
      <c r="I1476" s="29">
        <f>'Sheet1 - Table 1'!E3878/(256*256*256)</f>
        <v>7.0146262645721436E-2</v>
      </c>
    </row>
    <row r="1477" spans="1:9" ht="15" customHeight="1">
      <c r="A1477" s="18">
        <v>1475</v>
      </c>
      <c r="B1477" s="7">
        <v>66194</v>
      </c>
      <c r="C1477" s="7">
        <f>B2:B2245/1000000</f>
        <v>6.6194000000000003E-2</v>
      </c>
      <c r="D1477" s="20">
        <v>2644992</v>
      </c>
      <c r="E1477" s="20">
        <f>D2:D2245/1000000</f>
        <v>2.6449919999999998</v>
      </c>
      <c r="F1477" s="21">
        <v>1177163</v>
      </c>
      <c r="G1477" s="22">
        <f>F2:F2245/1000000</f>
        <v>1.177163</v>
      </c>
      <c r="H1477" s="27">
        <f t="shared" si="23"/>
        <v>0.15765380859375</v>
      </c>
      <c r="I1477" s="29">
        <f>'Sheet1 - Table 1'!E3879/(256*256*256)</f>
        <v>7.0164382457733154E-2</v>
      </c>
    </row>
    <row r="1478" spans="1:9" ht="15" customHeight="1">
      <c r="A1478" s="18">
        <v>1476</v>
      </c>
      <c r="B1478" s="7">
        <v>66062</v>
      </c>
      <c r="C1478" s="7">
        <f>B2:B2245/1000000</f>
        <v>6.6061999999999996E-2</v>
      </c>
      <c r="D1478" s="20">
        <v>2645248</v>
      </c>
      <c r="E1478" s="20">
        <f>D2:D2245/1000000</f>
        <v>2.645248</v>
      </c>
      <c r="F1478" s="21">
        <v>1177041</v>
      </c>
      <c r="G1478" s="22">
        <f>F2:F2245/1000000</f>
        <v>1.177041</v>
      </c>
      <c r="H1478" s="27">
        <f t="shared" si="23"/>
        <v>0.1576690673828125</v>
      </c>
      <c r="I1478" s="29">
        <f>'Sheet1 - Table 1'!E3880/(256*256*256)</f>
        <v>7.0157110691070557E-2</v>
      </c>
    </row>
    <row r="1479" spans="1:9" ht="15" customHeight="1">
      <c r="A1479" s="18">
        <v>1477</v>
      </c>
      <c r="B1479" s="7">
        <v>66082</v>
      </c>
      <c r="C1479" s="7">
        <f>B2:B2245/1000000</f>
        <v>6.6082000000000002E-2</v>
      </c>
      <c r="D1479" s="20">
        <v>2646016</v>
      </c>
      <c r="E1479" s="20">
        <f>D2:D2245/1000000</f>
        <v>2.6460159999999999</v>
      </c>
      <c r="F1479" s="21">
        <v>1177272</v>
      </c>
      <c r="G1479" s="22">
        <f>F2:F2245/1000000</f>
        <v>1.1772720000000001</v>
      </c>
      <c r="H1479" s="27">
        <f t="shared" si="23"/>
        <v>0.15771484375</v>
      </c>
      <c r="I1479" s="29">
        <f>'Sheet1 - Table 1'!E3881/(256*256*256)</f>
        <v>7.0170879364013672E-2</v>
      </c>
    </row>
    <row r="1480" spans="1:9" ht="15" customHeight="1">
      <c r="A1480" s="18">
        <v>1478</v>
      </c>
      <c r="B1480" s="7">
        <v>66037</v>
      </c>
      <c r="C1480" s="7">
        <f>B2:B2245/1000000</f>
        <v>6.6036999999999998E-2</v>
      </c>
      <c r="D1480" s="20">
        <v>2645760</v>
      </c>
      <c r="E1480" s="20">
        <f>D2:D2245/1000000</f>
        <v>2.6457600000000001</v>
      </c>
      <c r="F1480" s="21">
        <v>1177079</v>
      </c>
      <c r="G1480" s="22">
        <f>F2:F2245/1000000</f>
        <v>1.177079</v>
      </c>
      <c r="H1480" s="27">
        <f t="shared" si="23"/>
        <v>0.1576995849609375</v>
      </c>
      <c r="I1480" s="29">
        <f>'Sheet1 - Table 1'!E3882/(256*256*256)</f>
        <v>7.0159375667572021E-2</v>
      </c>
    </row>
    <row r="1481" spans="1:9" ht="15" customHeight="1">
      <c r="A1481" s="18">
        <v>1479</v>
      </c>
      <c r="B1481" s="7">
        <v>66169</v>
      </c>
      <c r="C1481" s="7">
        <f>B2:B2245/1000000</f>
        <v>6.6169000000000006E-2</v>
      </c>
      <c r="D1481" s="20">
        <v>2645760</v>
      </c>
      <c r="E1481" s="20">
        <f>D2:D2245/1000000</f>
        <v>2.6457600000000001</v>
      </c>
      <c r="F1481" s="21">
        <v>1177410</v>
      </c>
      <c r="G1481" s="22">
        <f>F2:F2245/1000000</f>
        <v>1.1774100000000001</v>
      </c>
      <c r="H1481" s="27">
        <f t="shared" si="23"/>
        <v>0.1576995849609375</v>
      </c>
      <c r="I1481" s="29">
        <f>'Sheet1 - Table 1'!E3883/(256*256*256)</f>
        <v>7.0179104804992676E-2</v>
      </c>
    </row>
    <row r="1482" spans="1:9" ht="15" customHeight="1">
      <c r="A1482" s="18">
        <v>1480</v>
      </c>
      <c r="B1482" s="7">
        <v>66250</v>
      </c>
      <c r="C1482" s="7">
        <f>B2:B2245/1000000</f>
        <v>6.6250000000000003E-2</v>
      </c>
      <c r="D1482" s="20">
        <v>2645760</v>
      </c>
      <c r="E1482" s="20">
        <f>D2:D2245/1000000</f>
        <v>2.6457600000000001</v>
      </c>
      <c r="F1482" s="21">
        <v>1177222</v>
      </c>
      <c r="G1482" s="22">
        <f>F2:F2245/1000000</f>
        <v>1.177222</v>
      </c>
      <c r="H1482" s="27">
        <f t="shared" si="23"/>
        <v>0.1576995849609375</v>
      </c>
      <c r="I1482" s="29">
        <f>'Sheet1 - Table 1'!E3884/(256*256*256)</f>
        <v>7.0167899131774902E-2</v>
      </c>
    </row>
    <row r="1483" spans="1:9" ht="15" customHeight="1">
      <c r="A1483" s="18">
        <v>1481</v>
      </c>
      <c r="B1483" s="7">
        <v>66293</v>
      </c>
      <c r="C1483" s="7">
        <f>B2:B2245/1000000</f>
        <v>6.6293000000000005E-2</v>
      </c>
      <c r="D1483" s="20">
        <v>2646016</v>
      </c>
      <c r="E1483" s="20">
        <f>D2:D2245/1000000</f>
        <v>2.6460159999999999</v>
      </c>
      <c r="F1483" s="21">
        <v>1177658</v>
      </c>
      <c r="G1483" s="22">
        <f>F2:F2245/1000000</f>
        <v>1.1776580000000001</v>
      </c>
      <c r="H1483" s="27">
        <f t="shared" si="23"/>
        <v>0.15771484375</v>
      </c>
      <c r="I1483" s="29">
        <f>'Sheet1 - Table 1'!E3885/(256*256*256)</f>
        <v>7.0193886756896973E-2</v>
      </c>
    </row>
    <row r="1484" spans="1:9" ht="15" customHeight="1">
      <c r="A1484" s="18">
        <v>1482</v>
      </c>
      <c r="B1484" s="7">
        <v>66340</v>
      </c>
      <c r="C1484" s="7">
        <f>B2:B2245/1000000</f>
        <v>6.6339999999999996E-2</v>
      </c>
      <c r="D1484" s="20">
        <v>2646528</v>
      </c>
      <c r="E1484" s="20">
        <f>D2:D2245/1000000</f>
        <v>2.646528</v>
      </c>
      <c r="F1484" s="21">
        <v>1177286</v>
      </c>
      <c r="G1484" s="22">
        <f>F2:F2245/1000000</f>
        <v>1.1772860000000001</v>
      </c>
      <c r="H1484" s="27">
        <f t="shared" si="23"/>
        <v>0.157745361328125</v>
      </c>
      <c r="I1484" s="29">
        <f>'Sheet1 - Table 1'!E3886/(256*256*256)</f>
        <v>7.0171713829040527E-2</v>
      </c>
    </row>
    <row r="1485" spans="1:9" ht="15" customHeight="1">
      <c r="A1485" s="18">
        <v>1483</v>
      </c>
      <c r="B1485" s="7">
        <v>66387</v>
      </c>
      <c r="C1485" s="7">
        <f>B2:B2245/1000000</f>
        <v>6.6387000000000002E-2</v>
      </c>
      <c r="D1485" s="20">
        <v>2646272</v>
      </c>
      <c r="E1485" s="20">
        <f>D2:D2245/1000000</f>
        <v>2.6462720000000002</v>
      </c>
      <c r="F1485" s="21">
        <v>1177725</v>
      </c>
      <c r="G1485" s="22">
        <f>F2:F2245/1000000</f>
        <v>1.1777249999999999</v>
      </c>
      <c r="H1485" s="27">
        <f t="shared" si="23"/>
        <v>0.1577301025390625</v>
      </c>
      <c r="I1485" s="29">
        <f>'Sheet1 - Table 1'!E3887/(256*256*256)</f>
        <v>7.0197880268096924E-2</v>
      </c>
    </row>
    <row r="1486" spans="1:9" ht="15" customHeight="1">
      <c r="A1486" s="18">
        <v>1484</v>
      </c>
      <c r="B1486" s="7">
        <v>66473</v>
      </c>
      <c r="C1486" s="7">
        <f>B2:B2245/1000000</f>
        <v>6.6473000000000004E-2</v>
      </c>
      <c r="D1486" s="20">
        <v>2646528</v>
      </c>
      <c r="E1486" s="20">
        <f>D2:D2245/1000000</f>
        <v>2.646528</v>
      </c>
      <c r="F1486" s="21">
        <v>1177574</v>
      </c>
      <c r="G1486" s="22">
        <f>F2:F2245/1000000</f>
        <v>1.1775739999999999</v>
      </c>
      <c r="H1486" s="27">
        <f t="shared" si="23"/>
        <v>0.157745361328125</v>
      </c>
      <c r="I1486" s="29">
        <f>'Sheet1 - Table 1'!E3888/(256*256*256)</f>
        <v>7.018887996673584E-2</v>
      </c>
    </row>
    <row r="1487" spans="1:9" ht="15" customHeight="1">
      <c r="A1487" s="18">
        <v>1485</v>
      </c>
      <c r="B1487" s="7">
        <v>66349</v>
      </c>
      <c r="C1487" s="7">
        <f>B2:B2245/1000000</f>
        <v>6.6349000000000005E-2</v>
      </c>
      <c r="D1487" s="20">
        <v>2646528</v>
      </c>
      <c r="E1487" s="20">
        <f>D2:D2245/1000000</f>
        <v>2.646528</v>
      </c>
      <c r="F1487" s="21">
        <v>1177918</v>
      </c>
      <c r="G1487" s="22">
        <f>F2:F2245/1000000</f>
        <v>1.177918</v>
      </c>
      <c r="H1487" s="27">
        <f t="shared" si="23"/>
        <v>0.157745361328125</v>
      </c>
      <c r="I1487" s="29">
        <f>'Sheet1 - Table 1'!E3889/(256*256*256)</f>
        <v>7.0209383964538574E-2</v>
      </c>
    </row>
    <row r="1488" spans="1:9" ht="15" customHeight="1">
      <c r="A1488" s="18">
        <v>1486</v>
      </c>
      <c r="B1488" s="7">
        <v>66278</v>
      </c>
      <c r="C1488" s="7">
        <f>B2:B2245/1000000</f>
        <v>6.6278000000000004E-2</v>
      </c>
      <c r="D1488" s="20">
        <v>2646784</v>
      </c>
      <c r="E1488" s="20">
        <f>D2:D2245/1000000</f>
        <v>2.6467839999999998</v>
      </c>
      <c r="F1488" s="21">
        <v>1177578</v>
      </c>
      <c r="G1488" s="22">
        <f>F2:F2245/1000000</f>
        <v>1.177578</v>
      </c>
      <c r="H1488" s="27">
        <f t="shared" si="23"/>
        <v>0.1577606201171875</v>
      </c>
      <c r="I1488" s="29">
        <f>'Sheet1 - Table 1'!E3890/(256*256*256)</f>
        <v>7.0189118385314941E-2</v>
      </c>
    </row>
    <row r="1489" spans="1:9" ht="15" customHeight="1">
      <c r="A1489" s="18">
        <v>1487</v>
      </c>
      <c r="B1489" s="7">
        <v>65987</v>
      </c>
      <c r="C1489" s="7">
        <f>B2:B2245/1000000</f>
        <v>6.5987000000000004E-2</v>
      </c>
      <c r="D1489" s="20">
        <v>2646528</v>
      </c>
      <c r="E1489" s="20">
        <f>D2:D2245/1000000</f>
        <v>2.646528</v>
      </c>
      <c r="F1489" s="21">
        <v>1177956</v>
      </c>
      <c r="G1489" s="22">
        <f>F2:F2245/1000000</f>
        <v>1.177956</v>
      </c>
      <c r="H1489" s="27">
        <f t="shared" si="23"/>
        <v>0.157745361328125</v>
      </c>
      <c r="I1489" s="29">
        <f>'Sheet1 - Table 1'!E3891/(256*256*256)</f>
        <v>7.0211648941040039E-2</v>
      </c>
    </row>
    <row r="1490" spans="1:9" ht="15" customHeight="1">
      <c r="A1490" s="18">
        <v>1488</v>
      </c>
      <c r="B1490" s="7">
        <v>65903</v>
      </c>
      <c r="C1490" s="7">
        <f>B2:B2245/1000000</f>
        <v>6.5903000000000003E-2</v>
      </c>
      <c r="D1490" s="20">
        <v>2646016</v>
      </c>
      <c r="E1490" s="20">
        <f>D2:D2245/1000000</f>
        <v>2.6460159999999999</v>
      </c>
      <c r="F1490" s="21">
        <v>1177736</v>
      </c>
      <c r="G1490" s="22">
        <f>F2:F2245/1000000</f>
        <v>1.1777359999999999</v>
      </c>
      <c r="H1490" s="27">
        <f t="shared" si="23"/>
        <v>0.15771484375</v>
      </c>
      <c r="I1490" s="29">
        <f>'Sheet1 - Table 1'!E3892/(256*256*256)</f>
        <v>7.0198535919189453E-2</v>
      </c>
    </row>
    <row r="1491" spans="1:9" ht="15" customHeight="1">
      <c r="A1491" s="18">
        <v>1489</v>
      </c>
      <c r="B1491" s="7">
        <v>65775</v>
      </c>
      <c r="C1491" s="7">
        <f>B2:B2245/1000000</f>
        <v>6.5775E-2</v>
      </c>
      <c r="D1491" s="20">
        <v>2646528</v>
      </c>
      <c r="E1491" s="20">
        <f>D2:D2245/1000000</f>
        <v>2.646528</v>
      </c>
      <c r="F1491" s="21">
        <v>1178166</v>
      </c>
      <c r="G1491" s="22">
        <f>F2:F2245/1000000</f>
        <v>1.178166</v>
      </c>
      <c r="H1491" s="27">
        <f t="shared" si="23"/>
        <v>0.157745361328125</v>
      </c>
      <c r="I1491" s="29">
        <f>'Sheet1 - Table 1'!E3893/(256*256*256)</f>
        <v>7.0224165916442871E-2</v>
      </c>
    </row>
    <row r="1492" spans="1:9" ht="15" customHeight="1">
      <c r="A1492" s="18">
        <v>1490</v>
      </c>
      <c r="B1492" s="7">
        <v>65636</v>
      </c>
      <c r="C1492" s="7">
        <f>B2:B2245/1000000</f>
        <v>6.5636E-2</v>
      </c>
      <c r="D1492" s="20">
        <v>2646016</v>
      </c>
      <c r="E1492" s="20">
        <f>D2:D2245/1000000</f>
        <v>2.6460159999999999</v>
      </c>
      <c r="F1492" s="21">
        <v>1177913</v>
      </c>
      <c r="G1492" s="22">
        <f>F2:F2245/1000000</f>
        <v>1.177913</v>
      </c>
      <c r="H1492" s="27">
        <f t="shared" si="23"/>
        <v>0.15771484375</v>
      </c>
      <c r="I1492" s="29">
        <f>'Sheet1 - Table 1'!E3894/(256*256*256)</f>
        <v>7.0209085941314697E-2</v>
      </c>
    </row>
    <row r="1493" spans="1:9" ht="15" customHeight="1">
      <c r="A1493" s="18">
        <v>1491</v>
      </c>
      <c r="B1493" s="7">
        <v>65542</v>
      </c>
      <c r="C1493" s="7">
        <f>B2:B2245/1000000</f>
        <v>6.5542000000000003E-2</v>
      </c>
      <c r="D1493" s="20">
        <v>2646272</v>
      </c>
      <c r="E1493" s="20">
        <f>D2:D2245/1000000</f>
        <v>2.6462720000000002</v>
      </c>
      <c r="F1493" s="21">
        <v>1178224</v>
      </c>
      <c r="G1493" s="22">
        <f>F2:F2245/1000000</f>
        <v>1.1782239999999999</v>
      </c>
      <c r="H1493" s="27">
        <f t="shared" si="23"/>
        <v>0.1577301025390625</v>
      </c>
      <c r="I1493" s="29">
        <f>'Sheet1 - Table 1'!E3895/(256*256*256)</f>
        <v>7.0227622985839844E-2</v>
      </c>
    </row>
    <row r="1494" spans="1:9" ht="15" customHeight="1">
      <c r="A1494" s="18">
        <v>1492</v>
      </c>
      <c r="B1494" s="7">
        <v>65332</v>
      </c>
      <c r="C1494" s="7">
        <f>B2:B2245/1000000</f>
        <v>6.5332000000000001E-2</v>
      </c>
      <c r="D1494" s="20">
        <v>2646528</v>
      </c>
      <c r="E1494" s="20">
        <f>D2:D2245/1000000</f>
        <v>2.646528</v>
      </c>
      <c r="F1494" s="21">
        <v>1178019</v>
      </c>
      <c r="G1494" s="22">
        <f>F2:F2245/1000000</f>
        <v>1.1780189999999999</v>
      </c>
      <c r="H1494" s="27">
        <f t="shared" si="23"/>
        <v>0.157745361328125</v>
      </c>
      <c r="I1494" s="29">
        <f>'Sheet1 - Table 1'!E3896/(256*256*256)</f>
        <v>7.0215404033660889E-2</v>
      </c>
    </row>
    <row r="1495" spans="1:9" ht="15" customHeight="1">
      <c r="A1495" s="18">
        <v>1493</v>
      </c>
      <c r="B1495" s="7">
        <v>65153</v>
      </c>
      <c r="C1495" s="7">
        <f>B2:B2245/1000000</f>
        <v>6.5153000000000003E-2</v>
      </c>
      <c r="D1495" s="20">
        <v>2646272</v>
      </c>
      <c r="E1495" s="20">
        <f>D2:D2245/1000000</f>
        <v>2.6462720000000002</v>
      </c>
      <c r="F1495" s="21">
        <v>1178430</v>
      </c>
      <c r="G1495" s="22">
        <f>F2:F2245/1000000</f>
        <v>1.1784300000000001</v>
      </c>
      <c r="H1495" s="27">
        <f t="shared" si="23"/>
        <v>0.1577301025390625</v>
      </c>
      <c r="I1495" s="29">
        <f>'Sheet1 - Table 1'!E3897/(256*256*256)</f>
        <v>7.0239901542663574E-2</v>
      </c>
    </row>
    <row r="1496" spans="1:9" ht="15" customHeight="1">
      <c r="A1496" s="18">
        <v>1494</v>
      </c>
      <c r="B1496" s="7">
        <v>64990</v>
      </c>
      <c r="C1496" s="7">
        <f>B2:B2245/1000000</f>
        <v>6.4990000000000006E-2</v>
      </c>
      <c r="D1496" s="20">
        <v>2647296</v>
      </c>
      <c r="E1496" s="20">
        <f>D2:D2245/1000000</f>
        <v>2.6472959999999999</v>
      </c>
      <c r="F1496" s="21">
        <v>1178154</v>
      </c>
      <c r="G1496" s="22">
        <f>F2:F2245/1000000</f>
        <v>1.1781539999999999</v>
      </c>
      <c r="H1496" s="27">
        <f t="shared" si="23"/>
        <v>0.1577911376953125</v>
      </c>
      <c r="I1496" s="29">
        <f>'Sheet1 - Table 1'!E3898/(256*256*256)</f>
        <v>7.0223450660705566E-2</v>
      </c>
    </row>
    <row r="1497" spans="1:9" ht="15" customHeight="1">
      <c r="A1497" s="18">
        <v>1495</v>
      </c>
      <c r="B1497" s="7">
        <v>64873</v>
      </c>
      <c r="C1497" s="7">
        <f>B2:B2245/1000000</f>
        <v>6.4873E-2</v>
      </c>
      <c r="D1497" s="20">
        <v>2646784</v>
      </c>
      <c r="E1497" s="20">
        <f>D2:D2245/1000000</f>
        <v>2.6467839999999998</v>
      </c>
      <c r="F1497" s="21">
        <v>1178540</v>
      </c>
      <c r="G1497" s="22">
        <f>F2:F2245/1000000</f>
        <v>1.1785399999999999</v>
      </c>
      <c r="H1497" s="27">
        <f t="shared" si="23"/>
        <v>0.1577606201171875</v>
      </c>
      <c r="I1497" s="29">
        <f>'Sheet1 - Table 1'!E3899/(256*256*256)</f>
        <v>7.0246458053588867E-2</v>
      </c>
    </row>
    <row r="1498" spans="1:9" ht="15" customHeight="1">
      <c r="A1498" s="18">
        <v>1496</v>
      </c>
      <c r="B1498" s="7">
        <v>64763</v>
      </c>
      <c r="C1498" s="7">
        <f>B2:B2245/1000000</f>
        <v>6.4763000000000001E-2</v>
      </c>
      <c r="D1498" s="20">
        <v>2646784</v>
      </c>
      <c r="E1498" s="20">
        <f>D2:D2245/1000000</f>
        <v>2.6467839999999998</v>
      </c>
      <c r="F1498" s="21">
        <v>1178455</v>
      </c>
      <c r="G1498" s="22">
        <f>F2:F2245/1000000</f>
        <v>1.178455</v>
      </c>
      <c r="H1498" s="27">
        <f t="shared" si="23"/>
        <v>0.1577606201171875</v>
      </c>
      <c r="I1498" s="29">
        <f>'Sheet1 - Table 1'!E3900/(256*256*256)</f>
        <v>7.0241391658782959E-2</v>
      </c>
    </row>
    <row r="1499" spans="1:9" ht="15" customHeight="1">
      <c r="A1499" s="18">
        <v>1497</v>
      </c>
      <c r="B1499" s="7">
        <v>64538</v>
      </c>
      <c r="C1499" s="7">
        <f>B2:B2245/1000000</f>
        <v>6.4537999999999998E-2</v>
      </c>
      <c r="D1499" s="20">
        <v>2646528</v>
      </c>
      <c r="E1499" s="20">
        <f>D2:D2245/1000000</f>
        <v>2.646528</v>
      </c>
      <c r="F1499" s="21">
        <v>1178864</v>
      </c>
      <c r="G1499" s="22">
        <f>F2:F2245/1000000</f>
        <v>1.1788639999999999</v>
      </c>
      <c r="H1499" s="27">
        <f t="shared" si="23"/>
        <v>0.157745361328125</v>
      </c>
      <c r="I1499" s="29">
        <f>'Sheet1 - Table 1'!E3901/(256*256*256)</f>
        <v>7.0265769958496094E-2</v>
      </c>
    </row>
    <row r="1500" spans="1:9" ht="15" customHeight="1">
      <c r="A1500" s="18">
        <v>1498</v>
      </c>
      <c r="B1500" s="7">
        <v>64457</v>
      </c>
      <c r="C1500" s="7">
        <f>B2:B2245/1000000</f>
        <v>6.4457E-2</v>
      </c>
      <c r="D1500" s="20">
        <v>2646528</v>
      </c>
      <c r="E1500" s="20">
        <f>D2:D2245/1000000</f>
        <v>2.646528</v>
      </c>
      <c r="F1500" s="21">
        <v>1178667</v>
      </c>
      <c r="G1500" s="22">
        <f>F2:F2245/1000000</f>
        <v>1.1786669999999999</v>
      </c>
      <c r="H1500" s="27">
        <f t="shared" si="23"/>
        <v>0.157745361328125</v>
      </c>
      <c r="I1500" s="29">
        <f>'Sheet1 - Table 1'!E3902/(256*256*256)</f>
        <v>7.0254027843475342E-2</v>
      </c>
    </row>
    <row r="1501" spans="1:9" ht="15" customHeight="1">
      <c r="A1501" s="18">
        <v>1499</v>
      </c>
      <c r="B1501" s="7">
        <v>64448</v>
      </c>
      <c r="C1501" s="7">
        <f>B2:B2245/1000000</f>
        <v>6.4448000000000005E-2</v>
      </c>
      <c r="D1501" s="20">
        <v>2646784</v>
      </c>
      <c r="E1501" s="20">
        <f>D2:D2245/1000000</f>
        <v>2.6467839999999998</v>
      </c>
      <c r="F1501" s="21">
        <v>1178977</v>
      </c>
      <c r="G1501" s="22">
        <f>F2:F2245/1000000</f>
        <v>1.1789769999999999</v>
      </c>
      <c r="H1501" s="27">
        <f t="shared" si="23"/>
        <v>0.1577606201171875</v>
      </c>
      <c r="I1501" s="29">
        <f>'Sheet1 - Table 1'!E3903/(256*256*256)</f>
        <v>7.0272505283355713E-2</v>
      </c>
    </row>
    <row r="1502" spans="1:9" ht="15" customHeight="1">
      <c r="A1502" s="18">
        <v>1500</v>
      </c>
      <c r="B1502" s="7">
        <v>64322</v>
      </c>
      <c r="C1502" s="7">
        <f>B2:B2245/1000000</f>
        <v>6.4322000000000004E-2</v>
      </c>
      <c r="D1502" s="20">
        <v>2646784</v>
      </c>
      <c r="E1502" s="20">
        <f>D2:D2245/1000000</f>
        <v>2.6467839999999998</v>
      </c>
      <c r="F1502" s="21">
        <v>1178743</v>
      </c>
      <c r="G1502" s="22">
        <f>F2:F2245/1000000</f>
        <v>1.1787430000000001</v>
      </c>
      <c r="H1502" s="27">
        <f t="shared" si="23"/>
        <v>0.1577606201171875</v>
      </c>
      <c r="I1502" s="29">
        <f>'Sheet1 - Table 1'!E3904/(256*256*256)</f>
        <v>7.0258557796478271E-2</v>
      </c>
    </row>
    <row r="1503" spans="1:9" ht="15" customHeight="1">
      <c r="A1503" s="18">
        <v>1501</v>
      </c>
      <c r="B1503" s="7">
        <v>64203</v>
      </c>
      <c r="C1503" s="7">
        <f>B2:B2245/1000000</f>
        <v>6.4202999999999996E-2</v>
      </c>
      <c r="D1503" s="20">
        <v>2646784</v>
      </c>
      <c r="E1503" s="20">
        <f>D2:D2245/1000000</f>
        <v>2.6467839999999998</v>
      </c>
      <c r="F1503" s="21">
        <v>1179106</v>
      </c>
      <c r="G1503" s="22">
        <f>F2:F2245/1000000</f>
        <v>1.179106</v>
      </c>
      <c r="H1503" s="27">
        <f t="shared" si="23"/>
        <v>0.1577606201171875</v>
      </c>
      <c r="I1503" s="29">
        <f>'Sheet1 - Table 1'!E3905/(256*256*256)</f>
        <v>7.0280194282531738E-2</v>
      </c>
    </row>
    <row r="1504" spans="1:9" ht="15" customHeight="1">
      <c r="A1504" s="18">
        <v>1502</v>
      </c>
      <c r="B1504" s="7">
        <v>64273</v>
      </c>
      <c r="C1504" s="7">
        <f>B2:B2245/1000000</f>
        <v>6.4272999999999997E-2</v>
      </c>
      <c r="D1504" s="20">
        <v>2646784</v>
      </c>
      <c r="E1504" s="20">
        <f>D2:D2245/1000000</f>
        <v>2.6467839999999998</v>
      </c>
      <c r="F1504" s="21">
        <v>1178937</v>
      </c>
      <c r="G1504" s="22">
        <f>F2:F2245/1000000</f>
        <v>1.1789369999999999</v>
      </c>
      <c r="H1504" s="27">
        <f t="shared" si="23"/>
        <v>0.1577606201171875</v>
      </c>
      <c r="I1504" s="29">
        <f>'Sheet1 - Table 1'!E3906/(256*256*256)</f>
        <v>7.0270121097564697E-2</v>
      </c>
    </row>
    <row r="1505" spans="1:9" ht="15" customHeight="1">
      <c r="A1505" s="18">
        <v>1503</v>
      </c>
      <c r="B1505" s="7">
        <v>64179</v>
      </c>
      <c r="C1505" s="7">
        <f>B2:B2245/1000000</f>
        <v>6.4179E-2</v>
      </c>
      <c r="D1505" s="20">
        <v>2646784</v>
      </c>
      <c r="E1505" s="20">
        <f>D2:D2245/1000000</f>
        <v>2.6467839999999998</v>
      </c>
      <c r="F1505" s="21">
        <v>1179291</v>
      </c>
      <c r="G1505" s="22">
        <f>F2:F2245/1000000</f>
        <v>1.1792910000000001</v>
      </c>
      <c r="H1505" s="27">
        <f t="shared" si="23"/>
        <v>0.1577606201171875</v>
      </c>
      <c r="I1505" s="29">
        <f>'Sheet1 - Table 1'!E3907/(256*256*256)</f>
        <v>7.0291221141815186E-2</v>
      </c>
    </row>
    <row r="1506" spans="1:9" ht="15" customHeight="1">
      <c r="A1506" s="18">
        <v>1504</v>
      </c>
      <c r="B1506" s="7">
        <v>64205</v>
      </c>
      <c r="C1506" s="7">
        <f>B2:B2245/1000000</f>
        <v>6.4204999999999998E-2</v>
      </c>
      <c r="D1506" s="20">
        <v>2647552</v>
      </c>
      <c r="E1506" s="20">
        <f>D2:D2245/1000000</f>
        <v>2.6475520000000001</v>
      </c>
      <c r="F1506" s="21">
        <v>1178991</v>
      </c>
      <c r="G1506" s="22">
        <f>F2:F2245/1000000</f>
        <v>1.1789909999999999</v>
      </c>
      <c r="H1506" s="27">
        <f t="shared" si="23"/>
        <v>0.157806396484375</v>
      </c>
      <c r="I1506" s="29">
        <f>'Sheet1 - Table 1'!E3908/(256*256*256)</f>
        <v>7.0273339748382568E-2</v>
      </c>
    </row>
    <row r="1507" spans="1:9" ht="15" customHeight="1">
      <c r="A1507" s="18">
        <v>1505</v>
      </c>
      <c r="B1507" s="7">
        <v>64255</v>
      </c>
      <c r="C1507" s="7">
        <f>B2:B2245/1000000</f>
        <v>6.4255000000000007E-2</v>
      </c>
      <c r="D1507" s="20">
        <v>2647552</v>
      </c>
      <c r="E1507" s="20">
        <f>D2:D2245/1000000</f>
        <v>2.6475520000000001</v>
      </c>
      <c r="F1507" s="21">
        <v>1179406</v>
      </c>
      <c r="G1507" s="22">
        <f>F2:F2245/1000000</f>
        <v>1.179406</v>
      </c>
      <c r="H1507" s="27">
        <f t="shared" si="23"/>
        <v>0.157806396484375</v>
      </c>
      <c r="I1507" s="29">
        <f>'Sheet1 - Table 1'!E3909/(256*256*256)</f>
        <v>7.0298075675964355E-2</v>
      </c>
    </row>
    <row r="1508" spans="1:9" ht="15" customHeight="1">
      <c r="A1508" s="18">
        <v>1506</v>
      </c>
      <c r="B1508" s="7">
        <v>64087</v>
      </c>
      <c r="C1508" s="7">
        <f>B2:B2245/1000000</f>
        <v>6.4087000000000005E-2</v>
      </c>
      <c r="D1508" s="20">
        <v>2647552</v>
      </c>
      <c r="E1508" s="20">
        <f>D2:D2245/1000000</f>
        <v>2.6475520000000001</v>
      </c>
      <c r="F1508" s="21">
        <v>1179207</v>
      </c>
      <c r="G1508" s="22">
        <f>F2:F2245/1000000</f>
        <v>1.1792069999999999</v>
      </c>
      <c r="H1508" s="27">
        <f t="shared" si="23"/>
        <v>0.157806396484375</v>
      </c>
      <c r="I1508" s="29">
        <f>'Sheet1 - Table 1'!E3910/(256*256*256)</f>
        <v>7.0286214351654053E-2</v>
      </c>
    </row>
    <row r="1509" spans="1:9" ht="15" customHeight="1">
      <c r="A1509" s="18">
        <v>1507</v>
      </c>
      <c r="B1509" s="7">
        <v>64114</v>
      </c>
      <c r="C1509" s="7">
        <f>B2:B2245/1000000</f>
        <v>6.4114000000000004E-2</v>
      </c>
      <c r="D1509" s="20">
        <v>2647552</v>
      </c>
      <c r="E1509" s="20">
        <f>D2:D2245/1000000</f>
        <v>2.6475520000000001</v>
      </c>
      <c r="F1509" s="21">
        <v>1179683</v>
      </c>
      <c r="G1509" s="22">
        <f>F2:F2245/1000000</f>
        <v>1.179683</v>
      </c>
      <c r="H1509" s="27">
        <f t="shared" si="23"/>
        <v>0.157806396484375</v>
      </c>
      <c r="I1509" s="29">
        <f>'Sheet1 - Table 1'!E3911/(256*256*256)</f>
        <v>7.0314586162567139E-2</v>
      </c>
    </row>
    <row r="1510" spans="1:9" ht="15" customHeight="1">
      <c r="A1510" s="18">
        <v>1508</v>
      </c>
      <c r="B1510" s="7">
        <v>64189</v>
      </c>
      <c r="C1510" s="7">
        <f>B2:B2245/1000000</f>
        <v>6.4188999999999996E-2</v>
      </c>
      <c r="D1510" s="20">
        <v>2647552</v>
      </c>
      <c r="E1510" s="20">
        <f>D2:D2245/1000000</f>
        <v>2.6475520000000001</v>
      </c>
      <c r="F1510" s="21">
        <v>1179543</v>
      </c>
      <c r="G1510" s="22">
        <f>F2:F2245/1000000</f>
        <v>1.179543</v>
      </c>
      <c r="H1510" s="27">
        <f t="shared" si="23"/>
        <v>0.157806396484375</v>
      </c>
      <c r="I1510" s="29">
        <f>'Sheet1 - Table 1'!E3912/(256*256*256)</f>
        <v>7.0306241512298584E-2</v>
      </c>
    </row>
    <row r="1511" spans="1:9" ht="15" customHeight="1">
      <c r="A1511" s="18">
        <v>1509</v>
      </c>
      <c r="B1511" s="7">
        <v>64188</v>
      </c>
      <c r="C1511" s="7">
        <f>B2:B2245/1000000</f>
        <v>6.4187999999999995E-2</v>
      </c>
      <c r="D1511" s="20">
        <v>2647808</v>
      </c>
      <c r="E1511" s="20">
        <f>D2:D2245/1000000</f>
        <v>2.6478079999999999</v>
      </c>
      <c r="F1511" s="21">
        <v>1179840</v>
      </c>
      <c r="G1511" s="22">
        <f>F2:F2245/1000000</f>
        <v>1.17984</v>
      </c>
      <c r="H1511" s="27">
        <f t="shared" si="23"/>
        <v>0.1578216552734375</v>
      </c>
      <c r="I1511" s="29">
        <f>'Sheet1 - Table 1'!E3913/(256*256*256)</f>
        <v>7.0323944091796875E-2</v>
      </c>
    </row>
    <row r="1512" spans="1:9" ht="15" customHeight="1">
      <c r="A1512" s="18">
        <v>1510</v>
      </c>
      <c r="B1512" s="7">
        <v>63978</v>
      </c>
      <c r="C1512" s="7">
        <f>B2:B2245/1000000</f>
        <v>6.3977999999999993E-2</v>
      </c>
      <c r="D1512" s="20">
        <v>2648064</v>
      </c>
      <c r="E1512" s="20">
        <f>D2:D2245/1000000</f>
        <v>2.6480640000000002</v>
      </c>
      <c r="F1512" s="21">
        <v>1179767</v>
      </c>
      <c r="G1512" s="22">
        <f>F2:F2245/1000000</f>
        <v>1.179767</v>
      </c>
      <c r="H1512" s="27">
        <f t="shared" si="23"/>
        <v>0.1578369140625</v>
      </c>
      <c r="I1512" s="29">
        <f>'Sheet1 - Table 1'!E3914/(256*256*256)</f>
        <v>7.0319592952728271E-2</v>
      </c>
    </row>
    <row r="1513" spans="1:9" ht="15" customHeight="1">
      <c r="A1513" s="18">
        <v>1511</v>
      </c>
      <c r="B1513" s="7">
        <v>63819</v>
      </c>
      <c r="C1513" s="7">
        <f>B2:B2245/1000000</f>
        <v>6.3819000000000001E-2</v>
      </c>
      <c r="D1513" s="20">
        <v>2648064</v>
      </c>
      <c r="E1513" s="20">
        <f>D2:D2245/1000000</f>
        <v>2.6480640000000002</v>
      </c>
      <c r="F1513" s="21">
        <v>1179982</v>
      </c>
      <c r="G1513" s="22">
        <f>F2:F2245/1000000</f>
        <v>1.1799820000000001</v>
      </c>
      <c r="H1513" s="27">
        <f t="shared" si="23"/>
        <v>0.1578369140625</v>
      </c>
      <c r="I1513" s="29">
        <f>'Sheet1 - Table 1'!E3915/(256*256*256)</f>
        <v>7.033240795135498E-2</v>
      </c>
    </row>
    <row r="1514" spans="1:9" ht="15" customHeight="1">
      <c r="A1514" s="18">
        <v>1512</v>
      </c>
      <c r="B1514" s="7">
        <v>63623</v>
      </c>
      <c r="C1514" s="7">
        <f>B2:B2245/1000000</f>
        <v>6.3622999999999999E-2</v>
      </c>
      <c r="D1514" s="20">
        <v>2648064</v>
      </c>
      <c r="E1514" s="20">
        <f>D2:D2245/1000000</f>
        <v>2.6480640000000002</v>
      </c>
      <c r="F1514" s="21">
        <v>1179847</v>
      </c>
      <c r="G1514" s="22">
        <f>F2:F2245/1000000</f>
        <v>1.1798470000000001</v>
      </c>
      <c r="H1514" s="27">
        <f t="shared" si="23"/>
        <v>0.1578369140625</v>
      </c>
      <c r="I1514" s="29">
        <f>'Sheet1 - Table 1'!E3916/(256*256*256)</f>
        <v>7.0324361324310303E-2</v>
      </c>
    </row>
    <row r="1515" spans="1:9" ht="15" customHeight="1">
      <c r="A1515" s="18">
        <v>1513</v>
      </c>
      <c r="B1515" s="7">
        <v>63525</v>
      </c>
      <c r="C1515" s="7">
        <f>B2:B2245/1000000</f>
        <v>6.3524999999999998E-2</v>
      </c>
      <c r="D1515" s="20">
        <v>2648064</v>
      </c>
      <c r="E1515" s="20">
        <f>D2:D2245/1000000</f>
        <v>2.6480640000000002</v>
      </c>
      <c r="F1515" s="21">
        <v>1180163</v>
      </c>
      <c r="G1515" s="22">
        <f>F2:F2245/1000000</f>
        <v>1.1801630000000001</v>
      </c>
      <c r="H1515" s="27">
        <f t="shared" si="23"/>
        <v>0.1578369140625</v>
      </c>
      <c r="I1515" s="29">
        <f>'Sheet1 - Table 1'!E3917/(256*256*256)</f>
        <v>7.0343196392059326E-2</v>
      </c>
    </row>
    <row r="1516" spans="1:9" ht="15" customHeight="1">
      <c r="A1516" s="18">
        <v>1514</v>
      </c>
      <c r="B1516" s="7">
        <v>63472</v>
      </c>
      <c r="C1516" s="7">
        <f>B2:B2245/1000000</f>
        <v>6.3472000000000001E-2</v>
      </c>
      <c r="D1516" s="20">
        <v>2648064</v>
      </c>
      <c r="E1516" s="20">
        <f>D2:D2245/1000000</f>
        <v>2.6480640000000002</v>
      </c>
      <c r="F1516" s="21">
        <v>1180037</v>
      </c>
      <c r="G1516" s="22">
        <f>F2:F2245/1000000</f>
        <v>1.180037</v>
      </c>
      <c r="H1516" s="27">
        <f t="shared" si="23"/>
        <v>0.1578369140625</v>
      </c>
      <c r="I1516" s="29">
        <f>'Sheet1 - Table 1'!E3918/(256*256*256)</f>
        <v>7.0335686206817627E-2</v>
      </c>
    </row>
    <row r="1517" spans="1:9" ht="15" customHeight="1">
      <c r="A1517" s="18">
        <v>1515</v>
      </c>
      <c r="B1517" s="7">
        <v>63446</v>
      </c>
      <c r="C1517" s="7">
        <f>B2:B2245/1000000</f>
        <v>6.3446000000000002E-2</v>
      </c>
      <c r="D1517" s="20">
        <v>2648320</v>
      </c>
      <c r="E1517" s="20">
        <f>D2:D2245/1000000</f>
        <v>2.64832</v>
      </c>
      <c r="F1517" s="21">
        <v>1180308</v>
      </c>
      <c r="G1517" s="22">
        <f>F2:F2245/1000000</f>
        <v>1.1803079999999999</v>
      </c>
      <c r="H1517" s="27">
        <f t="shared" si="23"/>
        <v>0.1578521728515625</v>
      </c>
      <c r="I1517" s="29">
        <f>'Sheet1 - Table 1'!E3919/(256*256*256)</f>
        <v>7.0351839065551758E-2</v>
      </c>
    </row>
    <row r="1518" spans="1:9" ht="15" customHeight="1">
      <c r="A1518" s="18">
        <v>1516</v>
      </c>
      <c r="B1518" s="7">
        <v>63350</v>
      </c>
      <c r="C1518" s="7">
        <f>B2:B2245/1000000</f>
        <v>6.3350000000000004E-2</v>
      </c>
      <c r="D1518" s="20">
        <v>2648320</v>
      </c>
      <c r="E1518" s="20">
        <f>D2:D2245/1000000</f>
        <v>2.64832</v>
      </c>
      <c r="F1518" s="21">
        <v>1180303</v>
      </c>
      <c r="G1518" s="22">
        <f>F2:F2245/1000000</f>
        <v>1.1803030000000001</v>
      </c>
      <c r="H1518" s="27">
        <f t="shared" si="23"/>
        <v>0.1578521728515625</v>
      </c>
      <c r="I1518" s="29">
        <f>'Sheet1 - Table 1'!E3920/(256*256*256)</f>
        <v>7.0351541042327881E-2</v>
      </c>
    </row>
    <row r="1519" spans="1:9" ht="15" customHeight="1">
      <c r="A1519" s="18">
        <v>1517</v>
      </c>
      <c r="B1519" s="7">
        <v>63239</v>
      </c>
      <c r="C1519" s="7">
        <f>B2:B2245/1000000</f>
        <v>6.3239000000000004E-2</v>
      </c>
      <c r="D1519" s="20">
        <v>2648576</v>
      </c>
      <c r="E1519" s="20">
        <f>D2:D2245/1000000</f>
        <v>2.6485759999999998</v>
      </c>
      <c r="F1519" s="21">
        <v>1180310</v>
      </c>
      <c r="G1519" s="22">
        <f>F2:F2245/1000000</f>
        <v>1.18031</v>
      </c>
      <c r="H1519" s="27">
        <f t="shared" si="23"/>
        <v>0.157867431640625</v>
      </c>
      <c r="I1519" s="29">
        <f>'Sheet1 - Table 1'!E3921/(256*256*256)</f>
        <v>7.0351958274841309E-2</v>
      </c>
    </row>
    <row r="1520" spans="1:9" ht="15" customHeight="1">
      <c r="A1520" s="18">
        <v>1518</v>
      </c>
      <c r="B1520" s="7">
        <v>63240</v>
      </c>
      <c r="C1520" s="7">
        <f>B2:B2245/1000000</f>
        <v>6.3240000000000005E-2</v>
      </c>
      <c r="D1520" s="20">
        <v>2648576</v>
      </c>
      <c r="E1520" s="20">
        <f>D2:D2245/1000000</f>
        <v>2.6485759999999998</v>
      </c>
      <c r="F1520" s="21">
        <v>1180548</v>
      </c>
      <c r="G1520" s="22">
        <f>F2:F2245/1000000</f>
        <v>1.1805479999999999</v>
      </c>
      <c r="H1520" s="27">
        <f t="shared" si="23"/>
        <v>0.157867431640625</v>
      </c>
      <c r="I1520" s="29">
        <f>'Sheet1 - Table 1'!E3922/(256*256*256)</f>
        <v>7.0366144180297852E-2</v>
      </c>
    </row>
    <row r="1521" spans="1:9" ht="15" customHeight="1">
      <c r="A1521" s="18">
        <v>1519</v>
      </c>
      <c r="B1521" s="7">
        <v>63200</v>
      </c>
      <c r="C1521" s="7">
        <f>B2:B2245/1000000</f>
        <v>6.3200000000000006E-2</v>
      </c>
      <c r="D1521" s="20">
        <v>2648832</v>
      </c>
      <c r="E1521" s="20">
        <f>D2:D2245/1000000</f>
        <v>2.6488320000000001</v>
      </c>
      <c r="F1521" s="21">
        <v>1180626</v>
      </c>
      <c r="G1521" s="22">
        <f>F2:F2245/1000000</f>
        <v>1.180626</v>
      </c>
      <c r="H1521" s="27">
        <f t="shared" si="23"/>
        <v>0.1578826904296875</v>
      </c>
      <c r="I1521" s="29">
        <f>'Sheet1 - Table 1'!E3923/(256*256*256)</f>
        <v>7.0370793342590332E-2</v>
      </c>
    </row>
    <row r="1522" spans="1:9" ht="15" customHeight="1">
      <c r="A1522" s="18">
        <v>1520</v>
      </c>
      <c r="B1522" s="7">
        <v>63228</v>
      </c>
      <c r="C1522" s="7">
        <f>B2:B2245/1000000</f>
        <v>6.3228000000000006E-2</v>
      </c>
      <c r="D1522" s="20">
        <v>2648832</v>
      </c>
      <c r="E1522" s="20">
        <f>D2:D2245/1000000</f>
        <v>2.6488320000000001</v>
      </c>
      <c r="F1522" s="21">
        <v>1180635</v>
      </c>
      <c r="G1522" s="22">
        <f>F2:F2245/1000000</f>
        <v>1.1806350000000001</v>
      </c>
      <c r="H1522" s="27">
        <f t="shared" si="23"/>
        <v>0.1578826904296875</v>
      </c>
      <c r="I1522" s="29">
        <f>'Sheet1 - Table 1'!E3924/(256*256*256)</f>
        <v>7.0371329784393311E-2</v>
      </c>
    </row>
    <row r="1523" spans="1:9" ht="15" customHeight="1">
      <c r="A1523" s="18">
        <v>1521</v>
      </c>
      <c r="B1523" s="7">
        <v>63044</v>
      </c>
      <c r="C1523" s="7">
        <f>B2:B2245/1000000</f>
        <v>6.3044000000000003E-2</v>
      </c>
      <c r="D1523" s="20">
        <v>2648832</v>
      </c>
      <c r="E1523" s="20">
        <f>D2:D2245/1000000</f>
        <v>2.6488320000000001</v>
      </c>
      <c r="F1523" s="21">
        <v>1180751</v>
      </c>
      <c r="G1523" s="22">
        <f>F2:F2245/1000000</f>
        <v>1.1807510000000001</v>
      </c>
      <c r="H1523" s="27">
        <f t="shared" si="23"/>
        <v>0.1578826904296875</v>
      </c>
      <c r="I1523" s="29">
        <f>'Sheet1 - Table 1'!E3925/(256*256*256)</f>
        <v>7.0378243923187256E-2</v>
      </c>
    </row>
    <row r="1524" spans="1:9" ht="15" customHeight="1">
      <c r="A1524" s="18">
        <v>1522</v>
      </c>
      <c r="B1524" s="7">
        <v>62871</v>
      </c>
      <c r="C1524" s="7">
        <f>B2:B2245/1000000</f>
        <v>6.2870999999999996E-2</v>
      </c>
      <c r="D1524" s="20">
        <v>2649088</v>
      </c>
      <c r="E1524" s="20">
        <f>D2:D2245/1000000</f>
        <v>2.6490879999999999</v>
      </c>
      <c r="F1524" s="21">
        <v>1180831</v>
      </c>
      <c r="G1524" s="22">
        <f>F2:F2245/1000000</f>
        <v>1.180831</v>
      </c>
      <c r="H1524" s="27">
        <f t="shared" si="23"/>
        <v>0.15789794921875</v>
      </c>
      <c r="I1524" s="29">
        <f>'Sheet1 - Table 1'!E3926/(256*256*256)</f>
        <v>7.0383012294769287E-2</v>
      </c>
    </row>
    <row r="1525" spans="1:9" ht="15" customHeight="1">
      <c r="A1525" s="18">
        <v>1523</v>
      </c>
      <c r="B1525" s="7">
        <v>62784</v>
      </c>
      <c r="C1525" s="7">
        <f>B2:B2245/1000000</f>
        <v>6.2784000000000006E-2</v>
      </c>
      <c r="D1525" s="20">
        <v>2649344</v>
      </c>
      <c r="E1525" s="20">
        <f>D2:D2245/1000000</f>
        <v>2.6493440000000001</v>
      </c>
      <c r="F1525" s="21">
        <v>1180996</v>
      </c>
      <c r="G1525" s="22">
        <f>F2:F2245/1000000</f>
        <v>1.1809959999999999</v>
      </c>
      <c r="H1525" s="27">
        <f t="shared" si="23"/>
        <v>0.1579132080078125</v>
      </c>
      <c r="I1525" s="29">
        <f>'Sheet1 - Table 1'!E3927/(256*256*256)</f>
        <v>7.0392847061157227E-2</v>
      </c>
    </row>
    <row r="1526" spans="1:9" ht="15" customHeight="1">
      <c r="A1526" s="18">
        <v>1524</v>
      </c>
      <c r="B1526" s="7">
        <v>62557</v>
      </c>
      <c r="C1526" s="7">
        <f>B2:B2245/1000000</f>
        <v>6.2557000000000001E-2</v>
      </c>
      <c r="D1526" s="20">
        <v>2649856</v>
      </c>
      <c r="E1526" s="20">
        <f>D2:D2245/1000000</f>
        <v>2.6498560000000002</v>
      </c>
      <c r="F1526" s="21">
        <v>1181077</v>
      </c>
      <c r="G1526" s="22">
        <f>F2:F2245/1000000</f>
        <v>1.1810769999999999</v>
      </c>
      <c r="H1526" s="27">
        <f t="shared" si="23"/>
        <v>0.1579437255859375</v>
      </c>
      <c r="I1526" s="29">
        <f>'Sheet1 - Table 1'!E3928/(256*256*256)</f>
        <v>7.0397675037384033E-2</v>
      </c>
    </row>
    <row r="1527" spans="1:9" ht="15" customHeight="1">
      <c r="A1527" s="18">
        <v>1525</v>
      </c>
      <c r="B1527" s="7">
        <v>62203</v>
      </c>
      <c r="C1527" s="7">
        <f>B2:B2245/1000000</f>
        <v>6.2203000000000001E-2</v>
      </c>
      <c r="D1527" s="20">
        <v>2649344</v>
      </c>
      <c r="E1527" s="20">
        <f>D2:D2245/1000000</f>
        <v>2.6493440000000001</v>
      </c>
      <c r="F1527" s="21">
        <v>1181172</v>
      </c>
      <c r="G1527" s="22">
        <f>F2:F2245/1000000</f>
        <v>1.1811720000000001</v>
      </c>
      <c r="H1527" s="27">
        <f t="shared" si="23"/>
        <v>0.1579132080078125</v>
      </c>
      <c r="I1527" s="29">
        <f>'Sheet1 - Table 1'!E3929/(256*256*256)</f>
        <v>7.0403337478637695E-2</v>
      </c>
    </row>
    <row r="1528" spans="1:9" ht="15" customHeight="1">
      <c r="A1528" s="18">
        <v>1526</v>
      </c>
      <c r="B1528" s="7">
        <v>61950</v>
      </c>
      <c r="C1528" s="7">
        <f>B2:B2245/1000000</f>
        <v>6.1949999999999998E-2</v>
      </c>
      <c r="D1528" s="20">
        <v>2649600</v>
      </c>
      <c r="E1528" s="20">
        <f>D2:D2245/1000000</f>
        <v>2.6496</v>
      </c>
      <c r="F1528" s="21">
        <v>1181141</v>
      </c>
      <c r="G1528" s="22">
        <f>F2:F2245/1000000</f>
        <v>1.181141</v>
      </c>
      <c r="H1528" s="27">
        <f t="shared" si="23"/>
        <v>0.157928466796875</v>
      </c>
      <c r="I1528" s="29">
        <f>'Sheet1 - Table 1'!E3930/(256*256*256)</f>
        <v>7.0401489734649658E-2</v>
      </c>
    </row>
    <row r="1529" spans="1:9" ht="15" customHeight="1">
      <c r="A1529" s="18">
        <v>1527</v>
      </c>
      <c r="B1529" s="7">
        <v>61683</v>
      </c>
      <c r="C1529" s="7">
        <f>B2:B2245/1000000</f>
        <v>6.1683000000000002E-2</v>
      </c>
      <c r="D1529" s="20">
        <v>2649600</v>
      </c>
      <c r="E1529" s="20">
        <f>D2:D2245/1000000</f>
        <v>2.6496</v>
      </c>
      <c r="F1529" s="21">
        <v>1181396</v>
      </c>
      <c r="G1529" s="22">
        <f>F2:F2245/1000000</f>
        <v>1.1813959999999999</v>
      </c>
      <c r="H1529" s="27">
        <f t="shared" si="23"/>
        <v>0.157928466796875</v>
      </c>
      <c r="I1529" s="29">
        <f>'Sheet1 - Table 1'!E3931/(256*256*256)</f>
        <v>7.0416688919067383E-2</v>
      </c>
    </row>
    <row r="1530" spans="1:9" ht="15" customHeight="1">
      <c r="A1530" s="18">
        <v>1528</v>
      </c>
      <c r="B1530" s="7">
        <v>61616</v>
      </c>
      <c r="C1530" s="7">
        <f>B2:B2245/1000000</f>
        <v>6.1615999999999997E-2</v>
      </c>
      <c r="D1530" s="20">
        <v>2649600</v>
      </c>
      <c r="E1530" s="20">
        <f>D2:D2245/1000000</f>
        <v>2.6496</v>
      </c>
      <c r="F1530" s="21">
        <v>1181344</v>
      </c>
      <c r="G1530" s="22">
        <f>F2:F2245/1000000</f>
        <v>1.1813439999999999</v>
      </c>
      <c r="H1530" s="27">
        <f t="shared" si="23"/>
        <v>0.157928466796875</v>
      </c>
      <c r="I1530" s="29">
        <f>'Sheet1 - Table 1'!E3932/(256*256*256)</f>
        <v>7.0413589477539063E-2</v>
      </c>
    </row>
    <row r="1531" spans="1:9" ht="15" customHeight="1">
      <c r="A1531" s="18">
        <v>1529</v>
      </c>
      <c r="B1531" s="7">
        <v>61499</v>
      </c>
      <c r="C1531" s="7">
        <f>B2:B2245/1000000</f>
        <v>6.1498999999999998E-2</v>
      </c>
      <c r="D1531" s="20">
        <v>2649600</v>
      </c>
      <c r="E1531" s="20">
        <f>D2:D2245/1000000</f>
        <v>2.6496</v>
      </c>
      <c r="F1531" s="21">
        <v>1181519</v>
      </c>
      <c r="G1531" s="22">
        <f>F2:F2245/1000000</f>
        <v>1.181519</v>
      </c>
      <c r="H1531" s="27">
        <f t="shared" si="23"/>
        <v>0.157928466796875</v>
      </c>
      <c r="I1531" s="29">
        <f>'Sheet1 - Table 1'!E3933/(256*256*256)</f>
        <v>7.0424020290374756E-2</v>
      </c>
    </row>
    <row r="1532" spans="1:9" ht="15" customHeight="1">
      <c r="A1532" s="18">
        <v>1530</v>
      </c>
      <c r="B1532" s="7">
        <v>61339</v>
      </c>
      <c r="C1532" s="7">
        <f>B2:B2245/1000000</f>
        <v>6.1338999999999998E-2</v>
      </c>
      <c r="D1532" s="20">
        <v>2649856</v>
      </c>
      <c r="E1532" s="20">
        <f>D2:D2245/1000000</f>
        <v>2.6498560000000002</v>
      </c>
      <c r="F1532" s="21">
        <v>1181477</v>
      </c>
      <c r="G1532" s="22">
        <f>F2:F2245/1000000</f>
        <v>1.1814770000000001</v>
      </c>
      <c r="H1532" s="27">
        <f t="shared" si="23"/>
        <v>0.1579437255859375</v>
      </c>
      <c r="I1532" s="29">
        <f>'Sheet1 - Table 1'!E3934/(256*256*256)</f>
        <v>7.0421516895294189E-2</v>
      </c>
    </row>
    <row r="1533" spans="1:9" ht="15" customHeight="1">
      <c r="A1533" s="18">
        <v>1531</v>
      </c>
      <c r="B1533" s="7">
        <v>61375</v>
      </c>
      <c r="C1533" s="7">
        <f>B2:B2245/1000000</f>
        <v>6.1374999999999999E-2</v>
      </c>
      <c r="D1533" s="20">
        <v>2650368</v>
      </c>
      <c r="E1533" s="20">
        <f>D2:D2245/1000000</f>
        <v>2.6503679999999998</v>
      </c>
      <c r="F1533" s="21">
        <v>1181571</v>
      </c>
      <c r="G1533" s="22">
        <f>F2:F2245/1000000</f>
        <v>1.1815709999999999</v>
      </c>
      <c r="H1533" s="27">
        <f t="shared" si="23"/>
        <v>0.1579742431640625</v>
      </c>
      <c r="I1533" s="29">
        <f>'Sheet1 - Table 1'!E3935/(256*256*256)</f>
        <v>7.0427119731903076E-2</v>
      </c>
    </row>
    <row r="1534" spans="1:9" ht="15" customHeight="1">
      <c r="A1534" s="18">
        <v>1532</v>
      </c>
      <c r="B1534" s="7">
        <v>61325</v>
      </c>
      <c r="C1534" s="7">
        <f>B2:B2245/1000000</f>
        <v>6.1324999999999998E-2</v>
      </c>
      <c r="D1534" s="20">
        <v>2650368</v>
      </c>
      <c r="E1534" s="20">
        <f>D2:D2245/1000000</f>
        <v>2.6503679999999998</v>
      </c>
      <c r="F1534" s="21">
        <v>1181705</v>
      </c>
      <c r="G1534" s="22">
        <f>F2:F2245/1000000</f>
        <v>1.181705</v>
      </c>
      <c r="H1534" s="27">
        <f t="shared" si="23"/>
        <v>0.1579742431640625</v>
      </c>
      <c r="I1534" s="29">
        <f>'Sheet1 - Table 1'!E3936/(256*256*256)</f>
        <v>7.0435106754302979E-2</v>
      </c>
    </row>
    <row r="1535" spans="1:9" ht="15" customHeight="1">
      <c r="A1535" s="18">
        <v>1533</v>
      </c>
      <c r="B1535" s="7">
        <v>61047</v>
      </c>
      <c r="C1535" s="7">
        <f>B2:B2245/1000000</f>
        <v>6.1046999999999997E-2</v>
      </c>
      <c r="D1535" s="20">
        <v>2650624</v>
      </c>
      <c r="E1535" s="20">
        <f>D2:D2245/1000000</f>
        <v>2.6506240000000001</v>
      </c>
      <c r="F1535" s="21">
        <v>1181653</v>
      </c>
      <c r="G1535" s="22">
        <f>F2:F2245/1000000</f>
        <v>1.1816530000000001</v>
      </c>
      <c r="H1535" s="27">
        <f t="shared" si="23"/>
        <v>0.157989501953125</v>
      </c>
      <c r="I1535" s="29">
        <f>'Sheet1 - Table 1'!E3937/(256*256*256)</f>
        <v>7.0432007312774658E-2</v>
      </c>
    </row>
    <row r="1536" spans="1:9" ht="15" customHeight="1">
      <c r="A1536" s="18">
        <v>1534</v>
      </c>
      <c r="B1536" s="7">
        <v>60835</v>
      </c>
      <c r="C1536" s="7">
        <f>B2:B2245/1000000</f>
        <v>6.0835E-2</v>
      </c>
      <c r="D1536" s="20">
        <v>2650368</v>
      </c>
      <c r="E1536" s="20">
        <f>D2:D2245/1000000</f>
        <v>2.6503679999999998</v>
      </c>
      <c r="F1536" s="21">
        <v>1181846</v>
      </c>
      <c r="G1536" s="22">
        <f>F2:F2245/1000000</f>
        <v>1.181846</v>
      </c>
      <c r="H1536" s="27">
        <f t="shared" si="23"/>
        <v>0.1579742431640625</v>
      </c>
      <c r="I1536" s="29">
        <f>'Sheet1 - Table 1'!E3938/(256*256*256)</f>
        <v>7.0443511009216309E-2</v>
      </c>
    </row>
    <row r="1537" spans="1:9" ht="15" customHeight="1">
      <c r="A1537" s="18">
        <v>1535</v>
      </c>
      <c r="B1537" s="7">
        <v>60769</v>
      </c>
      <c r="C1537" s="7">
        <f>B2:B2245/1000000</f>
        <v>6.0768999999999997E-2</v>
      </c>
      <c r="D1537" s="20">
        <v>2650112</v>
      </c>
      <c r="E1537" s="20">
        <f>D2:D2245/1000000</f>
        <v>2.650112</v>
      </c>
      <c r="F1537" s="21">
        <v>1181934</v>
      </c>
      <c r="G1537" s="22">
        <f>F2:F2245/1000000</f>
        <v>1.181934</v>
      </c>
      <c r="H1537" s="27">
        <f t="shared" si="23"/>
        <v>0.157958984375</v>
      </c>
      <c r="I1537" s="29">
        <f>'Sheet1 - Table 1'!E3939/(256*256*256)</f>
        <v>7.0448756217956543E-2</v>
      </c>
    </row>
    <row r="1538" spans="1:9" ht="15" customHeight="1">
      <c r="A1538" s="18">
        <v>1536</v>
      </c>
      <c r="B1538" s="7">
        <v>60677</v>
      </c>
      <c r="C1538" s="7">
        <f>B2:B2245/1000000</f>
        <v>6.0677000000000002E-2</v>
      </c>
      <c r="D1538" s="20">
        <v>2650368</v>
      </c>
      <c r="E1538" s="20">
        <f>D2:D2245/1000000</f>
        <v>2.6503679999999998</v>
      </c>
      <c r="F1538" s="21">
        <v>1182007</v>
      </c>
      <c r="G1538" s="22">
        <f>F2:F2245/1000000</f>
        <v>1.182007</v>
      </c>
      <c r="H1538" s="27">
        <f t="shared" si="23"/>
        <v>0.1579742431640625</v>
      </c>
      <c r="I1538" s="29">
        <f>'Sheet1 - Table 1'!E3940/(256*256*256)</f>
        <v>7.0453107357025146E-2</v>
      </c>
    </row>
    <row r="1539" spans="1:9" ht="15" customHeight="1">
      <c r="A1539" s="18">
        <v>1537</v>
      </c>
      <c r="B1539" s="7">
        <v>60659</v>
      </c>
      <c r="C1539" s="7">
        <f>B2:B2245/1000000</f>
        <v>6.0658999999999998E-2</v>
      </c>
      <c r="D1539" s="20">
        <v>2650624</v>
      </c>
      <c r="E1539" s="20">
        <f>D2:D2245/1000000</f>
        <v>2.6506240000000001</v>
      </c>
      <c r="F1539" s="21">
        <v>1181884</v>
      </c>
      <c r="G1539" s="22">
        <f>F2:F2245/1000000</f>
        <v>1.1818839999999999</v>
      </c>
      <c r="H1539" s="27">
        <f t="shared" ref="H1539:H1602" si="24">(D1539 / POWER(256,3))</f>
        <v>0.157989501953125</v>
      </c>
      <c r="I1539" s="29">
        <f>'Sheet1 - Table 1'!E3941/(256*256*256)</f>
        <v>7.0445775985717773E-2</v>
      </c>
    </row>
    <row r="1540" spans="1:9" ht="15" customHeight="1">
      <c r="A1540" s="18">
        <v>1538</v>
      </c>
      <c r="B1540" s="7">
        <v>60385</v>
      </c>
      <c r="C1540" s="7">
        <f>B2:B2245/1000000</f>
        <v>6.0385000000000001E-2</v>
      </c>
      <c r="D1540" s="20">
        <v>2650624</v>
      </c>
      <c r="E1540" s="20">
        <f>D2:D2245/1000000</f>
        <v>2.6506240000000001</v>
      </c>
      <c r="F1540" s="21">
        <v>1182072</v>
      </c>
      <c r="G1540" s="22">
        <f>F2:F2245/1000000</f>
        <v>1.182072</v>
      </c>
      <c r="H1540" s="27">
        <f t="shared" si="24"/>
        <v>0.157989501953125</v>
      </c>
      <c r="I1540" s="29">
        <f>'Sheet1 - Table 1'!E3942/(256*256*256)</f>
        <v>7.0456981658935547E-2</v>
      </c>
    </row>
    <row r="1541" spans="1:9" ht="15" customHeight="1">
      <c r="A1541" s="18">
        <v>1539</v>
      </c>
      <c r="B1541" s="7">
        <v>60375</v>
      </c>
      <c r="C1541" s="7">
        <f>B2:B2245/1000000</f>
        <v>6.0374999999999998E-2</v>
      </c>
      <c r="D1541" s="20">
        <v>2650368</v>
      </c>
      <c r="E1541" s="20">
        <f>D2:D2245/1000000</f>
        <v>2.6503679999999998</v>
      </c>
      <c r="F1541" s="21">
        <v>1182053</v>
      </c>
      <c r="G1541" s="22">
        <f>F2:F2245/1000000</f>
        <v>1.182053</v>
      </c>
      <c r="H1541" s="27">
        <f t="shared" si="24"/>
        <v>0.1579742431640625</v>
      </c>
      <c r="I1541" s="29">
        <f>'Sheet1 - Table 1'!E3943/(256*256*256)</f>
        <v>7.0455849170684814E-2</v>
      </c>
    </row>
    <row r="1542" spans="1:9" ht="15" customHeight="1">
      <c r="A1542" s="18">
        <v>1540</v>
      </c>
      <c r="B1542" s="7">
        <v>60413</v>
      </c>
      <c r="C1542" s="7">
        <f>B2:B2245/1000000</f>
        <v>6.0413000000000001E-2</v>
      </c>
      <c r="D1542" s="20">
        <v>2650368</v>
      </c>
      <c r="E1542" s="20">
        <f>D2:D2245/1000000</f>
        <v>2.6503679999999998</v>
      </c>
      <c r="F1542" s="21">
        <v>1182181</v>
      </c>
      <c r="G1542" s="22">
        <f>F2:F2245/1000000</f>
        <v>1.1821809999999999</v>
      </c>
      <c r="H1542" s="27">
        <f t="shared" si="24"/>
        <v>0.1579742431640625</v>
      </c>
      <c r="I1542" s="29">
        <f>'Sheet1 - Table 1'!E3944/(256*256*256)</f>
        <v>7.0463478565216064E-2</v>
      </c>
    </row>
    <row r="1543" spans="1:9" ht="15" customHeight="1">
      <c r="A1543" s="18">
        <v>1541</v>
      </c>
      <c r="B1543" s="7">
        <v>60323</v>
      </c>
      <c r="C1543" s="7">
        <f>B2:B2245/1000000</f>
        <v>6.0323000000000002E-2</v>
      </c>
      <c r="D1543" s="20">
        <v>2650112</v>
      </c>
      <c r="E1543" s="20">
        <f>D2:D2245/1000000</f>
        <v>2.650112</v>
      </c>
      <c r="F1543" s="21">
        <v>1182124</v>
      </c>
      <c r="G1543" s="22">
        <f>F2:F2245/1000000</f>
        <v>1.182124</v>
      </c>
      <c r="H1543" s="27">
        <f t="shared" si="24"/>
        <v>0.157958984375</v>
      </c>
      <c r="I1543" s="29">
        <f>'Sheet1 - Table 1'!E3945/(256*256*256)</f>
        <v>7.0460081100463867E-2</v>
      </c>
    </row>
    <row r="1544" spans="1:9" ht="15" customHeight="1">
      <c r="A1544" s="18">
        <v>1542</v>
      </c>
      <c r="B1544" s="7">
        <v>60222</v>
      </c>
      <c r="C1544" s="7">
        <f>B2:B2245/1000000</f>
        <v>6.0221999999999998E-2</v>
      </c>
      <c r="D1544" s="20">
        <v>2650368</v>
      </c>
      <c r="E1544" s="20">
        <f>D2:D2245/1000000</f>
        <v>2.6503679999999998</v>
      </c>
      <c r="F1544" s="21">
        <v>1182301</v>
      </c>
      <c r="G1544" s="22">
        <f>F2:F2245/1000000</f>
        <v>1.182301</v>
      </c>
      <c r="H1544" s="27">
        <f t="shared" si="24"/>
        <v>0.1579742431640625</v>
      </c>
      <c r="I1544" s="29">
        <f>'Sheet1 - Table 1'!E3946/(256*256*256)</f>
        <v>7.0470631122589111E-2</v>
      </c>
    </row>
    <row r="1545" spans="1:9" ht="15" customHeight="1">
      <c r="A1545" s="18">
        <v>1543</v>
      </c>
      <c r="B1545" s="7">
        <v>60162</v>
      </c>
      <c r="C1545" s="7">
        <f>B2:B2245/1000000</f>
        <v>6.0162E-2</v>
      </c>
      <c r="D1545" s="20">
        <v>2650368</v>
      </c>
      <c r="E1545" s="20">
        <f>D2:D2245/1000000</f>
        <v>2.6503679999999998</v>
      </c>
      <c r="F1545" s="21">
        <v>1182352</v>
      </c>
      <c r="G1545" s="22">
        <f>F2:F2245/1000000</f>
        <v>1.1823520000000001</v>
      </c>
      <c r="H1545" s="27">
        <f t="shared" si="24"/>
        <v>0.1579742431640625</v>
      </c>
      <c r="I1545" s="29">
        <f>'Sheet1 - Table 1'!E3947/(256*256*256)</f>
        <v>7.0473670959472656E-2</v>
      </c>
    </row>
    <row r="1546" spans="1:9" ht="15" customHeight="1">
      <c r="A1546" s="18">
        <v>1544</v>
      </c>
      <c r="B1546" s="7">
        <v>60013</v>
      </c>
      <c r="C1546" s="7">
        <f>B2:B2245/1000000</f>
        <v>6.0012999999999997E-2</v>
      </c>
      <c r="D1546" s="20">
        <v>2650368</v>
      </c>
      <c r="E1546" s="20">
        <f>D2:D2245/1000000</f>
        <v>2.6503679999999998</v>
      </c>
      <c r="F1546" s="21">
        <v>1182513</v>
      </c>
      <c r="G1546" s="22">
        <f>F2:F2245/1000000</f>
        <v>1.1825129999999999</v>
      </c>
      <c r="H1546" s="27">
        <f t="shared" si="24"/>
        <v>0.1579742431640625</v>
      </c>
      <c r="I1546" s="29">
        <f>'Sheet1 - Table 1'!E3948/(256*256*256)</f>
        <v>7.0483267307281494E-2</v>
      </c>
    </row>
    <row r="1547" spans="1:9" ht="15" customHeight="1">
      <c r="A1547" s="18">
        <v>1545</v>
      </c>
      <c r="B1547" s="7">
        <v>59761</v>
      </c>
      <c r="C1547" s="7">
        <f>B2:B2245/1000000</f>
        <v>5.9761000000000002E-2</v>
      </c>
      <c r="D1547" s="20">
        <v>2650368</v>
      </c>
      <c r="E1547" s="20">
        <f>D2:D2245/1000000</f>
        <v>2.6503679999999998</v>
      </c>
      <c r="F1547" s="21">
        <v>1182464</v>
      </c>
      <c r="G1547" s="22">
        <f>F2:F2245/1000000</f>
        <v>1.182464</v>
      </c>
      <c r="H1547" s="27">
        <f t="shared" si="24"/>
        <v>0.1579742431640625</v>
      </c>
      <c r="I1547" s="29">
        <f>'Sheet1 - Table 1'!E3949/(256*256*256)</f>
        <v>7.04803466796875E-2</v>
      </c>
    </row>
    <row r="1548" spans="1:9" ht="15" customHeight="1">
      <c r="A1548" s="18">
        <v>1546</v>
      </c>
      <c r="B1548" s="7">
        <v>59489</v>
      </c>
      <c r="C1548" s="7">
        <f>B2:B2245/1000000</f>
        <v>5.9489E-2</v>
      </c>
      <c r="D1548" s="20">
        <v>2650368</v>
      </c>
      <c r="E1548" s="20">
        <f>D2:D2245/1000000</f>
        <v>2.6503679999999998</v>
      </c>
      <c r="F1548" s="21">
        <v>1182603</v>
      </c>
      <c r="G1548" s="22">
        <f>F2:F2245/1000000</f>
        <v>1.1826030000000001</v>
      </c>
      <c r="H1548" s="27">
        <f t="shared" si="24"/>
        <v>0.1579742431640625</v>
      </c>
      <c r="I1548" s="29">
        <f>'Sheet1 - Table 1'!E3950/(256*256*256)</f>
        <v>7.0488631725311279E-2</v>
      </c>
    </row>
    <row r="1549" spans="1:9" ht="15" customHeight="1">
      <c r="A1549" s="18">
        <v>1547</v>
      </c>
      <c r="B1549" s="7">
        <v>59193</v>
      </c>
      <c r="C1549" s="7">
        <f>B2:B2245/1000000</f>
        <v>5.9193000000000003E-2</v>
      </c>
      <c r="D1549" s="20">
        <v>2650368</v>
      </c>
      <c r="E1549" s="20">
        <f>D2:D2245/1000000</f>
        <v>2.6503679999999998</v>
      </c>
      <c r="F1549" s="21">
        <v>1182501</v>
      </c>
      <c r="G1549" s="22">
        <f>F2:F2245/1000000</f>
        <v>1.182501</v>
      </c>
      <c r="H1549" s="27">
        <f t="shared" si="24"/>
        <v>0.1579742431640625</v>
      </c>
      <c r="I1549" s="29">
        <f>'Sheet1 - Table 1'!E3951/(256*256*256)</f>
        <v>7.0482552051544189E-2</v>
      </c>
    </row>
    <row r="1550" spans="1:9" ht="15" customHeight="1">
      <c r="A1550" s="18">
        <v>1548</v>
      </c>
      <c r="B1550" s="7">
        <v>59035</v>
      </c>
      <c r="C1550" s="7">
        <f>B2:B2245/1000000</f>
        <v>5.9034999999999997E-2</v>
      </c>
      <c r="D1550" s="20">
        <v>2650368</v>
      </c>
      <c r="E1550" s="20">
        <f>D2:D2245/1000000</f>
        <v>2.6503679999999998</v>
      </c>
      <c r="F1550" s="21">
        <v>1182582</v>
      </c>
      <c r="G1550" s="22">
        <f>F2:F2245/1000000</f>
        <v>1.182582</v>
      </c>
      <c r="H1550" s="27">
        <f t="shared" si="24"/>
        <v>0.1579742431640625</v>
      </c>
      <c r="I1550" s="29">
        <f>'Sheet1 - Table 1'!E3952/(256*256*256)</f>
        <v>7.0487380027770996E-2</v>
      </c>
    </row>
    <row r="1551" spans="1:9" ht="15" customHeight="1">
      <c r="A1551" s="18">
        <v>1549</v>
      </c>
      <c r="B1551" s="7">
        <v>58783</v>
      </c>
      <c r="C1551" s="7">
        <f>B2:B2245/1000000</f>
        <v>5.8783000000000002E-2</v>
      </c>
      <c r="D1551" s="20">
        <v>2650368</v>
      </c>
      <c r="E1551" s="20">
        <f>D2:D2245/1000000</f>
        <v>2.6503679999999998</v>
      </c>
      <c r="F1551" s="21">
        <v>1182495</v>
      </c>
      <c r="G1551" s="22">
        <f>F2:F2245/1000000</f>
        <v>1.1824950000000001</v>
      </c>
      <c r="H1551" s="27">
        <f t="shared" si="24"/>
        <v>0.1579742431640625</v>
      </c>
      <c r="I1551" s="29">
        <f>'Sheet1 - Table 1'!E3953/(256*256*256)</f>
        <v>7.0482194423675537E-2</v>
      </c>
    </row>
    <row r="1552" spans="1:9" ht="15" customHeight="1">
      <c r="A1552" s="18">
        <v>1550</v>
      </c>
      <c r="B1552" s="7">
        <v>58719</v>
      </c>
      <c r="C1552" s="7">
        <f>B2:B2245/1000000</f>
        <v>5.8719E-2</v>
      </c>
      <c r="D1552" s="20">
        <v>2650368</v>
      </c>
      <c r="E1552" s="20">
        <f>D2:D2245/1000000</f>
        <v>2.6503679999999998</v>
      </c>
      <c r="F1552" s="21">
        <v>1182722</v>
      </c>
      <c r="G1552" s="22">
        <f>F2:F2245/1000000</f>
        <v>1.1827220000000001</v>
      </c>
      <c r="H1552" s="27">
        <f t="shared" si="24"/>
        <v>0.1579742431640625</v>
      </c>
      <c r="I1552" s="29">
        <f>'Sheet1 - Table 1'!E3954/(256*256*256)</f>
        <v>7.0495724678039551E-2</v>
      </c>
    </row>
    <row r="1553" spans="1:9" ht="15" customHeight="1">
      <c r="A1553" s="18">
        <v>1551</v>
      </c>
      <c r="B1553" s="7">
        <v>58625</v>
      </c>
      <c r="C1553" s="7">
        <f>B2:B2245/1000000</f>
        <v>5.8624999999999997E-2</v>
      </c>
      <c r="D1553" s="20">
        <v>2650624</v>
      </c>
      <c r="E1553" s="20">
        <f>D2:D2245/1000000</f>
        <v>2.6506240000000001</v>
      </c>
      <c r="F1553" s="21">
        <v>1182600</v>
      </c>
      <c r="G1553" s="22">
        <f>F2:F2245/1000000</f>
        <v>1.1826000000000001</v>
      </c>
      <c r="H1553" s="27">
        <f t="shared" si="24"/>
        <v>0.157989501953125</v>
      </c>
      <c r="I1553" s="29">
        <f>'Sheet1 - Table 1'!E3955/(256*256*256)</f>
        <v>7.0488452911376953E-2</v>
      </c>
    </row>
    <row r="1554" spans="1:9" ht="15" customHeight="1">
      <c r="A1554" s="18">
        <v>1552</v>
      </c>
      <c r="B1554" s="7">
        <v>58539</v>
      </c>
      <c r="C1554" s="7">
        <f>B2:B2245/1000000</f>
        <v>5.8539000000000001E-2</v>
      </c>
      <c r="D1554" s="20">
        <v>2650368</v>
      </c>
      <c r="E1554" s="20">
        <f>D2:D2245/1000000</f>
        <v>2.6503679999999998</v>
      </c>
      <c r="F1554" s="21">
        <v>1182779</v>
      </c>
      <c r="G1554" s="22">
        <f>F2:F2245/1000000</f>
        <v>1.182779</v>
      </c>
      <c r="H1554" s="27">
        <f t="shared" si="24"/>
        <v>0.1579742431640625</v>
      </c>
      <c r="I1554" s="29">
        <f>'Sheet1 - Table 1'!E3956/(256*256*256)</f>
        <v>7.0499122142791748E-2</v>
      </c>
    </row>
    <row r="1555" spans="1:9" ht="15" customHeight="1">
      <c r="A1555" s="18">
        <v>1553</v>
      </c>
      <c r="B1555" s="7">
        <v>58562</v>
      </c>
      <c r="C1555" s="7">
        <f>B2:B2245/1000000</f>
        <v>5.8562000000000003E-2</v>
      </c>
      <c r="D1555" s="20">
        <v>2650368</v>
      </c>
      <c r="E1555" s="20">
        <f>D2:D2245/1000000</f>
        <v>2.6503679999999998</v>
      </c>
      <c r="F1555" s="21">
        <v>1182661</v>
      </c>
      <c r="G1555" s="22">
        <f>F2:F2245/1000000</f>
        <v>1.182661</v>
      </c>
      <c r="H1555" s="27">
        <f t="shared" si="24"/>
        <v>0.1579742431640625</v>
      </c>
      <c r="I1555" s="29">
        <f>'Sheet1 - Table 1'!E3957/(256*256*256)</f>
        <v>7.0492088794708252E-2</v>
      </c>
    </row>
    <row r="1556" spans="1:9" ht="15" customHeight="1">
      <c r="A1556" s="18">
        <v>1554</v>
      </c>
      <c r="B1556" s="7">
        <v>58429</v>
      </c>
      <c r="C1556" s="7">
        <f>B2:B2245/1000000</f>
        <v>5.8429000000000002E-2</v>
      </c>
      <c r="D1556" s="20">
        <v>2650368</v>
      </c>
      <c r="E1556" s="20">
        <f>D2:D2245/1000000</f>
        <v>2.6503679999999998</v>
      </c>
      <c r="F1556" s="21">
        <v>1182891</v>
      </c>
      <c r="G1556" s="22">
        <f>F2:F2245/1000000</f>
        <v>1.1828909999999999</v>
      </c>
      <c r="H1556" s="27">
        <f t="shared" si="24"/>
        <v>0.1579742431640625</v>
      </c>
      <c r="I1556" s="29">
        <f>'Sheet1 - Table 1'!E3958/(256*256*256)</f>
        <v>7.0505797863006592E-2</v>
      </c>
    </row>
    <row r="1557" spans="1:9" ht="15" customHeight="1">
      <c r="A1557" s="18">
        <v>1555</v>
      </c>
      <c r="B1557" s="7">
        <v>58233</v>
      </c>
      <c r="C1557" s="7">
        <f>B2:B2245/1000000</f>
        <v>5.8233E-2</v>
      </c>
      <c r="D1557" s="20">
        <v>2650368</v>
      </c>
      <c r="E1557" s="20">
        <f>D2:D2245/1000000</f>
        <v>2.6503679999999998</v>
      </c>
      <c r="F1557" s="21">
        <v>1182776</v>
      </c>
      <c r="G1557" s="22">
        <f>F2:F2245/1000000</f>
        <v>1.182776</v>
      </c>
      <c r="H1557" s="27">
        <f t="shared" si="24"/>
        <v>0.1579742431640625</v>
      </c>
      <c r="I1557" s="29">
        <f>'Sheet1 - Table 1'!E3959/(256*256*256)</f>
        <v>7.0498943328857422E-2</v>
      </c>
    </row>
    <row r="1558" spans="1:9" ht="15" customHeight="1">
      <c r="A1558" s="18">
        <v>1556</v>
      </c>
      <c r="B1558" s="7">
        <v>58127</v>
      </c>
      <c r="C1558" s="7">
        <f>B2:B2245/1000000</f>
        <v>5.8126999999999998E-2</v>
      </c>
      <c r="D1558" s="20">
        <v>2650624</v>
      </c>
      <c r="E1558" s="20">
        <f>D2:D2245/1000000</f>
        <v>2.6506240000000001</v>
      </c>
      <c r="F1558" s="21">
        <v>1182888</v>
      </c>
      <c r="G1558" s="22">
        <f>F2:F2245/1000000</f>
        <v>1.1828879999999999</v>
      </c>
      <c r="H1558" s="27">
        <f t="shared" si="24"/>
        <v>0.157989501953125</v>
      </c>
      <c r="I1558" s="29">
        <f>'Sheet1 - Table 1'!E3960/(256*256*256)</f>
        <v>7.0505619049072266E-2</v>
      </c>
    </row>
    <row r="1559" spans="1:9" ht="15" customHeight="1">
      <c r="A1559" s="18">
        <v>1557</v>
      </c>
      <c r="B1559" s="7">
        <v>57925</v>
      </c>
      <c r="C1559" s="7">
        <f>B2:B2245/1000000</f>
        <v>5.7924999999999997E-2</v>
      </c>
      <c r="D1559" s="20">
        <v>2650624</v>
      </c>
      <c r="E1559" s="20">
        <f>D2:D2245/1000000</f>
        <v>2.6506240000000001</v>
      </c>
      <c r="F1559" s="21">
        <v>1182841</v>
      </c>
      <c r="G1559" s="22">
        <f>F2:F2245/1000000</f>
        <v>1.182841</v>
      </c>
      <c r="H1559" s="27">
        <f t="shared" si="24"/>
        <v>0.157989501953125</v>
      </c>
      <c r="I1559" s="29">
        <f>'Sheet1 - Table 1'!E3961/(256*256*256)</f>
        <v>7.0502817630767822E-2</v>
      </c>
    </row>
    <row r="1560" spans="1:9" ht="15" customHeight="1">
      <c r="A1560" s="18">
        <v>1558</v>
      </c>
      <c r="B1560" s="7">
        <v>57659</v>
      </c>
      <c r="C1560" s="7">
        <f>B2:B2245/1000000</f>
        <v>5.7659000000000002E-2</v>
      </c>
      <c r="D1560" s="20">
        <v>2650624</v>
      </c>
      <c r="E1560" s="20">
        <f>D2:D2245/1000000</f>
        <v>2.6506240000000001</v>
      </c>
      <c r="F1560" s="21">
        <v>1183022</v>
      </c>
      <c r="G1560" s="22">
        <f>F2:F2245/1000000</f>
        <v>1.183022</v>
      </c>
      <c r="H1560" s="27">
        <f t="shared" si="24"/>
        <v>0.157989501953125</v>
      </c>
      <c r="I1560" s="29">
        <f>'Sheet1 - Table 1'!E3962/(256*256*256)</f>
        <v>7.0513606071472168E-2</v>
      </c>
    </row>
    <row r="1561" spans="1:9" ht="15" customHeight="1">
      <c r="A1561" s="18">
        <v>1559</v>
      </c>
      <c r="B1561" s="7">
        <v>57529</v>
      </c>
      <c r="C1561" s="7">
        <f>B2:B2245/1000000</f>
        <v>5.7528999999999997E-2</v>
      </c>
      <c r="D1561" s="20">
        <v>2650624</v>
      </c>
      <c r="E1561" s="20">
        <f>D2:D2245/1000000</f>
        <v>2.6506240000000001</v>
      </c>
      <c r="F1561" s="21">
        <v>1182871</v>
      </c>
      <c r="G1561" s="22">
        <f>F2:F2245/1000000</f>
        <v>1.182871</v>
      </c>
      <c r="H1561" s="27">
        <f t="shared" si="24"/>
        <v>0.157989501953125</v>
      </c>
      <c r="I1561" s="29">
        <f>'Sheet1 - Table 1'!E3963/(256*256*256)</f>
        <v>7.0504605770111084E-2</v>
      </c>
    </row>
    <row r="1562" spans="1:9" ht="15" customHeight="1">
      <c r="A1562" s="18">
        <v>1560</v>
      </c>
      <c r="B1562" s="7">
        <v>57532</v>
      </c>
      <c r="C1562" s="7">
        <f>B2:B2245/1000000</f>
        <v>5.7532E-2</v>
      </c>
      <c r="D1562" s="20">
        <v>2650624</v>
      </c>
      <c r="E1562" s="20">
        <f>D2:D2245/1000000</f>
        <v>2.6506240000000001</v>
      </c>
      <c r="F1562" s="21">
        <v>1183059</v>
      </c>
      <c r="G1562" s="22">
        <f>F2:F2245/1000000</f>
        <v>1.1830590000000001</v>
      </c>
      <c r="H1562" s="27">
        <f t="shared" si="24"/>
        <v>0.157989501953125</v>
      </c>
      <c r="I1562" s="29">
        <f>'Sheet1 - Table 1'!E3964/(256*256*256)</f>
        <v>7.0515811443328857E-2</v>
      </c>
    </row>
    <row r="1563" spans="1:9" ht="15" customHeight="1">
      <c r="A1563" s="18">
        <v>1561</v>
      </c>
      <c r="B1563" s="7">
        <v>57416</v>
      </c>
      <c r="C1563" s="7">
        <f>B2:B2245/1000000</f>
        <v>5.7416000000000002E-2</v>
      </c>
      <c r="D1563" s="20">
        <v>2650880</v>
      </c>
      <c r="E1563" s="20">
        <f>D2:D2245/1000000</f>
        <v>2.6508799999999999</v>
      </c>
      <c r="F1563" s="21">
        <v>1182969</v>
      </c>
      <c r="G1563" s="22">
        <f>F2:F2245/1000000</f>
        <v>1.1829689999999999</v>
      </c>
      <c r="H1563" s="27">
        <f t="shared" si="24"/>
        <v>0.1580047607421875</v>
      </c>
      <c r="I1563" s="29">
        <f>'Sheet1 - Table 1'!E3965/(256*256*256)</f>
        <v>7.0510447025299072E-2</v>
      </c>
    </row>
    <row r="1564" spans="1:9" ht="15" customHeight="1">
      <c r="A1564" s="18">
        <v>1562</v>
      </c>
      <c r="B1564" s="7">
        <v>57225</v>
      </c>
      <c r="C1564" s="7">
        <f>B2:B2245/1000000</f>
        <v>5.7224999999999998E-2</v>
      </c>
      <c r="D1564" s="20">
        <v>2650880</v>
      </c>
      <c r="E1564" s="20">
        <f>D2:D2245/1000000</f>
        <v>2.6508799999999999</v>
      </c>
      <c r="F1564" s="21">
        <v>1182926</v>
      </c>
      <c r="G1564" s="22">
        <f>F2:F2245/1000000</f>
        <v>1.1829259999999999</v>
      </c>
      <c r="H1564" s="27">
        <f t="shared" si="24"/>
        <v>0.1580047607421875</v>
      </c>
      <c r="I1564" s="29">
        <f>'Sheet1 - Table 1'!E3966/(256*256*256)</f>
        <v>7.050788402557373E-2</v>
      </c>
    </row>
    <row r="1565" spans="1:9" ht="15" customHeight="1">
      <c r="A1565" s="18">
        <v>1563</v>
      </c>
      <c r="B1565" s="7">
        <v>57067</v>
      </c>
      <c r="C1565" s="7">
        <f>B2:B2245/1000000</f>
        <v>5.7067E-2</v>
      </c>
      <c r="D1565" s="20">
        <v>2651136</v>
      </c>
      <c r="E1565" s="20">
        <f>D2:D2245/1000000</f>
        <v>2.6511360000000002</v>
      </c>
      <c r="F1565" s="21">
        <v>1182954</v>
      </c>
      <c r="G1565" s="22">
        <f>F2:F2245/1000000</f>
        <v>1.1829540000000001</v>
      </c>
      <c r="H1565" s="27">
        <f t="shared" si="24"/>
        <v>0.15802001953125</v>
      </c>
      <c r="I1565" s="29">
        <f>'Sheet1 - Table 1'!E3967/(256*256*256)</f>
        <v>7.0509552955627441E-2</v>
      </c>
    </row>
    <row r="1566" spans="1:9" ht="15" customHeight="1">
      <c r="A1566" s="18">
        <v>1564</v>
      </c>
      <c r="B1566" s="7">
        <v>56916</v>
      </c>
      <c r="C1566" s="7">
        <f>B2:B2245/1000000</f>
        <v>5.6916000000000001E-2</v>
      </c>
      <c r="D1566" s="20">
        <v>2651136</v>
      </c>
      <c r="E1566" s="20">
        <f>D2:D2245/1000000</f>
        <v>2.6511360000000002</v>
      </c>
      <c r="F1566" s="21">
        <v>1182800</v>
      </c>
      <c r="G1566" s="22">
        <f>F2:F2245/1000000</f>
        <v>1.1828000000000001</v>
      </c>
      <c r="H1566" s="27">
        <f t="shared" si="24"/>
        <v>0.15802001953125</v>
      </c>
      <c r="I1566" s="29">
        <f>'Sheet1 - Table 1'!E3968/(256*256*256)</f>
        <v>7.0500373840332031E-2</v>
      </c>
    </row>
    <row r="1567" spans="1:9" ht="15" customHeight="1">
      <c r="A1567" s="18">
        <v>1565</v>
      </c>
      <c r="B1567" s="7">
        <v>56802</v>
      </c>
      <c r="C1567" s="7">
        <f>B2:B2245/1000000</f>
        <v>5.6801999999999998E-2</v>
      </c>
      <c r="D1567" s="20">
        <v>2650880</v>
      </c>
      <c r="E1567" s="20">
        <f>D2:D2245/1000000</f>
        <v>2.6508799999999999</v>
      </c>
      <c r="F1567" s="21">
        <v>1182781</v>
      </c>
      <c r="G1567" s="22">
        <f>F2:F2245/1000000</f>
        <v>1.1827810000000001</v>
      </c>
      <c r="H1567" s="27">
        <f t="shared" si="24"/>
        <v>0.1580047607421875</v>
      </c>
      <c r="I1567" s="29">
        <f>'Sheet1 - Table 1'!E3969/(256*256*256)</f>
        <v>7.0499241352081299E-2</v>
      </c>
    </row>
    <row r="1568" spans="1:9" ht="15" customHeight="1">
      <c r="A1568" s="18">
        <v>1566</v>
      </c>
      <c r="B1568" s="7">
        <v>56598</v>
      </c>
      <c r="C1568" s="7">
        <f>B2:B2245/1000000</f>
        <v>5.6598000000000002E-2</v>
      </c>
      <c r="D1568" s="20">
        <v>2650880</v>
      </c>
      <c r="E1568" s="20">
        <f>D2:D2245/1000000</f>
        <v>2.6508799999999999</v>
      </c>
      <c r="F1568" s="21">
        <v>1182798</v>
      </c>
      <c r="G1568" s="22">
        <f>F2:F2245/1000000</f>
        <v>1.182798</v>
      </c>
      <c r="H1568" s="27">
        <f t="shared" si="24"/>
        <v>0.1580047607421875</v>
      </c>
      <c r="I1568" s="29">
        <f>'Sheet1 - Table 1'!E3970/(256*256*256)</f>
        <v>7.050025463104248E-2</v>
      </c>
    </row>
    <row r="1569" spans="1:9" ht="15" customHeight="1">
      <c r="A1569" s="18">
        <v>1567</v>
      </c>
      <c r="B1569" s="7">
        <v>56569</v>
      </c>
      <c r="C1569" s="7">
        <f>B2:B2245/1000000</f>
        <v>5.6569000000000001E-2</v>
      </c>
      <c r="D1569" s="20">
        <v>2651136</v>
      </c>
      <c r="E1569" s="20">
        <f>D2:D2245/1000000</f>
        <v>2.6511360000000002</v>
      </c>
      <c r="F1569" s="21">
        <v>1182885</v>
      </c>
      <c r="G1569" s="22">
        <f>F2:F2245/1000000</f>
        <v>1.182885</v>
      </c>
      <c r="H1569" s="27">
        <f t="shared" si="24"/>
        <v>0.15802001953125</v>
      </c>
      <c r="I1569" s="29">
        <f>'Sheet1 - Table 1'!E3971/(256*256*256)</f>
        <v>7.0505440235137939E-2</v>
      </c>
    </row>
    <row r="1570" spans="1:9" ht="15" customHeight="1">
      <c r="A1570" s="18">
        <v>1568</v>
      </c>
      <c r="B1570" s="7">
        <v>56338</v>
      </c>
      <c r="C1570" s="7">
        <f>B2:B2245/1000000</f>
        <v>5.6337999999999999E-2</v>
      </c>
      <c r="D1570" s="20">
        <v>2651136</v>
      </c>
      <c r="E1570" s="20">
        <f>D2:D2245/1000000</f>
        <v>2.6511360000000002</v>
      </c>
      <c r="F1570" s="21">
        <v>1182865</v>
      </c>
      <c r="G1570" s="22">
        <f>F2:F2245/1000000</f>
        <v>1.1828650000000001</v>
      </c>
      <c r="H1570" s="27">
        <f t="shared" si="24"/>
        <v>0.15802001953125</v>
      </c>
      <c r="I1570" s="29">
        <f>'Sheet1 - Table 1'!E3972/(256*256*256)</f>
        <v>7.0504248142242432E-2</v>
      </c>
    </row>
    <row r="1571" spans="1:9" ht="15" customHeight="1">
      <c r="A1571" s="18">
        <v>1569</v>
      </c>
      <c r="B1571" s="7">
        <v>56134</v>
      </c>
      <c r="C1571" s="7">
        <f>B2:B2245/1000000</f>
        <v>5.6134000000000003E-2</v>
      </c>
      <c r="D1571" s="20">
        <v>2651392</v>
      </c>
      <c r="E1571" s="20">
        <f>D2:D2245/1000000</f>
        <v>2.651392</v>
      </c>
      <c r="F1571" s="21">
        <v>1182923</v>
      </c>
      <c r="G1571" s="22">
        <f>F2:F2245/1000000</f>
        <v>1.1829229999999999</v>
      </c>
      <c r="H1571" s="27">
        <f t="shared" si="24"/>
        <v>0.1580352783203125</v>
      </c>
      <c r="I1571" s="29">
        <f>'Sheet1 - Table 1'!E3973/(256*256*256)</f>
        <v>7.0507705211639404E-2</v>
      </c>
    </row>
    <row r="1572" spans="1:9" ht="15" customHeight="1">
      <c r="A1572" s="18">
        <v>1570</v>
      </c>
      <c r="B1572" s="7">
        <v>55929</v>
      </c>
      <c r="C1572" s="7">
        <f>B2:B2245/1000000</f>
        <v>5.5929E-2</v>
      </c>
      <c r="D1572" s="20">
        <v>2651392</v>
      </c>
      <c r="E1572" s="20">
        <f>D2:D2245/1000000</f>
        <v>2.651392</v>
      </c>
      <c r="F1572" s="21">
        <v>1182914</v>
      </c>
      <c r="G1572" s="22">
        <f>F2:F2245/1000000</f>
        <v>1.182914</v>
      </c>
      <c r="H1572" s="27">
        <f t="shared" si="24"/>
        <v>0.1580352783203125</v>
      </c>
      <c r="I1572" s="29">
        <f>'Sheet1 - Table 1'!E3974/(256*256*256)</f>
        <v>7.0507168769836426E-2</v>
      </c>
    </row>
    <row r="1573" spans="1:9" ht="15" customHeight="1">
      <c r="A1573" s="18">
        <v>1571</v>
      </c>
      <c r="B1573" s="7">
        <v>55834</v>
      </c>
      <c r="C1573" s="7">
        <f>B2:B2245/1000000</f>
        <v>5.5834000000000002E-2</v>
      </c>
      <c r="D1573" s="20">
        <v>2651392</v>
      </c>
      <c r="E1573" s="20">
        <f>D2:D2245/1000000</f>
        <v>2.651392</v>
      </c>
      <c r="F1573" s="21">
        <v>1182961</v>
      </c>
      <c r="G1573" s="22">
        <f>F2:F2245/1000000</f>
        <v>1.1829609999999999</v>
      </c>
      <c r="H1573" s="27">
        <f t="shared" si="24"/>
        <v>0.1580352783203125</v>
      </c>
      <c r="I1573" s="29">
        <f>'Sheet1 - Table 1'!E3975/(256*256*256)</f>
        <v>7.0509970188140869E-2</v>
      </c>
    </row>
    <row r="1574" spans="1:9" ht="15" customHeight="1">
      <c r="A1574" s="18">
        <v>1572</v>
      </c>
      <c r="B1574" s="7">
        <v>55820</v>
      </c>
      <c r="C1574" s="7">
        <f>B2:B2245/1000000</f>
        <v>5.5820000000000002E-2</v>
      </c>
      <c r="D1574" s="20">
        <v>2651648</v>
      </c>
      <c r="E1574" s="20">
        <f>D2:D2245/1000000</f>
        <v>2.6516479999999998</v>
      </c>
      <c r="F1574" s="21">
        <v>1183095</v>
      </c>
      <c r="G1574" s="22">
        <f>F2:F2245/1000000</f>
        <v>1.183095</v>
      </c>
      <c r="H1574" s="27">
        <f t="shared" si="24"/>
        <v>0.158050537109375</v>
      </c>
      <c r="I1574" s="29">
        <f>'Sheet1 - Table 1'!E3976/(256*256*256)</f>
        <v>7.0517957210540771E-2</v>
      </c>
    </row>
    <row r="1575" spans="1:9" ht="15" customHeight="1">
      <c r="A1575" s="18">
        <v>1573</v>
      </c>
      <c r="B1575" s="7">
        <v>55723</v>
      </c>
      <c r="C1575" s="7">
        <f>B2:B2245/1000000</f>
        <v>5.5723000000000002E-2</v>
      </c>
      <c r="D1575" s="20">
        <v>2651648</v>
      </c>
      <c r="E1575" s="20">
        <f>D2:D2245/1000000</f>
        <v>2.6516479999999998</v>
      </c>
      <c r="F1575" s="21">
        <v>1183160</v>
      </c>
      <c r="G1575" s="22">
        <f>F2:F2245/1000000</f>
        <v>1.18316</v>
      </c>
      <c r="H1575" s="27">
        <f t="shared" si="24"/>
        <v>0.158050537109375</v>
      </c>
      <c r="I1575" s="29">
        <f>'Sheet1 - Table 1'!E3977/(256*256*256)</f>
        <v>7.0521831512451172E-2</v>
      </c>
    </row>
    <row r="1576" spans="1:9" ht="15" customHeight="1">
      <c r="A1576" s="18">
        <v>1574</v>
      </c>
      <c r="B1576" s="7">
        <v>55450</v>
      </c>
      <c r="C1576" s="7">
        <f>B2:B2245/1000000</f>
        <v>5.5449999999999999E-2</v>
      </c>
      <c r="D1576" s="20">
        <v>2651648</v>
      </c>
      <c r="E1576" s="20">
        <f>D2:D2245/1000000</f>
        <v>2.6516479999999998</v>
      </c>
      <c r="F1576" s="21">
        <v>1183162</v>
      </c>
      <c r="G1576" s="22">
        <f>F2:F2245/1000000</f>
        <v>1.183162</v>
      </c>
      <c r="H1576" s="27">
        <f t="shared" si="24"/>
        <v>0.158050537109375</v>
      </c>
      <c r="I1576" s="29">
        <f>'Sheet1 - Table 1'!E3978/(256*256*256)</f>
        <v>7.0521950721740723E-2</v>
      </c>
    </row>
    <row r="1577" spans="1:9" ht="15" customHeight="1">
      <c r="A1577" s="18">
        <v>1575</v>
      </c>
      <c r="B1577" s="7">
        <v>55225</v>
      </c>
      <c r="C1577" s="7">
        <f>B2:B2245/1000000</f>
        <v>5.5225000000000003E-2</v>
      </c>
      <c r="D1577" s="20">
        <v>2651648</v>
      </c>
      <c r="E1577" s="20">
        <f>D2:D2245/1000000</f>
        <v>2.6516479999999998</v>
      </c>
      <c r="F1577" s="21">
        <v>1183074</v>
      </c>
      <c r="G1577" s="22">
        <f>F2:F2245/1000000</f>
        <v>1.183074</v>
      </c>
      <c r="H1577" s="27">
        <f t="shared" si="24"/>
        <v>0.158050537109375</v>
      </c>
      <c r="I1577" s="29">
        <f>'Sheet1 - Table 1'!E3979/(256*256*256)</f>
        <v>7.0516705513000488E-2</v>
      </c>
    </row>
    <row r="1578" spans="1:9" ht="15" customHeight="1">
      <c r="A1578" s="18">
        <v>1576</v>
      </c>
      <c r="B1578" s="7">
        <v>55052</v>
      </c>
      <c r="C1578" s="7">
        <f>B2:B2245/1000000</f>
        <v>5.5051999999999997E-2</v>
      </c>
      <c r="D1578" s="20">
        <v>2651904</v>
      </c>
      <c r="E1578" s="20">
        <f>D2:D2245/1000000</f>
        <v>2.651904</v>
      </c>
      <c r="F1578" s="21">
        <v>1183175</v>
      </c>
      <c r="G1578" s="22">
        <f>F2:F2245/1000000</f>
        <v>1.1831750000000001</v>
      </c>
      <c r="H1578" s="27">
        <f t="shared" si="24"/>
        <v>0.1580657958984375</v>
      </c>
      <c r="I1578" s="29">
        <f>'Sheet1 - Table 1'!E3980/(256*256*256)</f>
        <v>7.0522725582122803E-2</v>
      </c>
    </row>
    <row r="1579" spans="1:9" ht="15" customHeight="1">
      <c r="A1579" s="18">
        <v>1577</v>
      </c>
      <c r="B1579" s="7">
        <v>55025</v>
      </c>
      <c r="C1579" s="7">
        <f>B2:B2245/1000000</f>
        <v>5.5024999999999998E-2</v>
      </c>
      <c r="D1579" s="20">
        <v>2651904</v>
      </c>
      <c r="E1579" s="20">
        <f>D2:D2245/1000000</f>
        <v>2.651904</v>
      </c>
      <c r="F1579" s="21">
        <v>1183142</v>
      </c>
      <c r="G1579" s="22">
        <f>F2:F2245/1000000</f>
        <v>1.1831419999999999</v>
      </c>
      <c r="H1579" s="27">
        <f t="shared" si="24"/>
        <v>0.1580657958984375</v>
      </c>
      <c r="I1579" s="29">
        <f>'Sheet1 - Table 1'!E3981/(256*256*256)</f>
        <v>7.0520758628845215E-2</v>
      </c>
    </row>
    <row r="1580" spans="1:9" ht="15" customHeight="1">
      <c r="A1580" s="18">
        <v>1578</v>
      </c>
      <c r="B1580" s="7">
        <v>54903</v>
      </c>
      <c r="C1580" s="7">
        <f>B2:B2245/1000000</f>
        <v>5.4903E-2</v>
      </c>
      <c r="D1580" s="20">
        <v>2651648</v>
      </c>
      <c r="E1580" s="20">
        <f>D2:D2245/1000000</f>
        <v>2.6516479999999998</v>
      </c>
      <c r="F1580" s="21">
        <v>1183298</v>
      </c>
      <c r="G1580" s="22">
        <f>F2:F2245/1000000</f>
        <v>1.183298</v>
      </c>
      <c r="H1580" s="27">
        <f t="shared" si="24"/>
        <v>0.158050537109375</v>
      </c>
      <c r="I1580" s="29">
        <f>'Sheet1 - Table 1'!E3982/(256*256*256)</f>
        <v>7.0530056953430176E-2</v>
      </c>
    </row>
    <row r="1581" spans="1:9" ht="15" customHeight="1">
      <c r="A1581" s="18">
        <v>1579</v>
      </c>
      <c r="B1581" s="7">
        <v>54758</v>
      </c>
      <c r="C1581" s="7">
        <f>B2:B2245/1000000</f>
        <v>5.4758000000000001E-2</v>
      </c>
      <c r="D1581" s="20">
        <v>2651648</v>
      </c>
      <c r="E1581" s="20">
        <f>D2:D2245/1000000</f>
        <v>2.6516479999999998</v>
      </c>
      <c r="F1581" s="21">
        <v>1183281</v>
      </c>
      <c r="G1581" s="22">
        <f>F2:F2245/1000000</f>
        <v>1.183281</v>
      </c>
      <c r="H1581" s="27">
        <f t="shared" si="24"/>
        <v>0.158050537109375</v>
      </c>
      <c r="I1581" s="29">
        <f>'Sheet1 - Table 1'!E3983/(256*256*256)</f>
        <v>7.0529043674468994E-2</v>
      </c>
    </row>
    <row r="1582" spans="1:9" ht="15" customHeight="1">
      <c r="A1582" s="18">
        <v>1580</v>
      </c>
      <c r="B1582" s="7">
        <v>54717</v>
      </c>
      <c r="C1582" s="7">
        <f>B2:B2245/1000000</f>
        <v>5.4717000000000002E-2</v>
      </c>
      <c r="D1582" s="20">
        <v>2651904</v>
      </c>
      <c r="E1582" s="20">
        <f>D2:D2245/1000000</f>
        <v>2.651904</v>
      </c>
      <c r="F1582" s="21">
        <v>1183430</v>
      </c>
      <c r="G1582" s="22">
        <f>F2:F2245/1000000</f>
        <v>1.18343</v>
      </c>
      <c r="H1582" s="27">
        <f t="shared" si="24"/>
        <v>0.1580657958984375</v>
      </c>
      <c r="I1582" s="29">
        <f>'Sheet1 - Table 1'!E3984/(256*256*256)</f>
        <v>7.0537924766540527E-2</v>
      </c>
    </row>
    <row r="1583" spans="1:9" ht="15" customHeight="1">
      <c r="A1583" s="18">
        <v>1581</v>
      </c>
      <c r="B1583" s="7">
        <v>54565</v>
      </c>
      <c r="C1583" s="7">
        <f>B2:B2245/1000000</f>
        <v>5.4565000000000002E-2</v>
      </c>
      <c r="D1583" s="20">
        <v>2651648</v>
      </c>
      <c r="E1583" s="20">
        <f>D2:D2245/1000000</f>
        <v>2.6516479999999998</v>
      </c>
      <c r="F1583" s="21">
        <v>1183449</v>
      </c>
      <c r="G1583" s="22">
        <f>F2:F2245/1000000</f>
        <v>1.183449</v>
      </c>
      <c r="H1583" s="27">
        <f t="shared" si="24"/>
        <v>0.158050537109375</v>
      </c>
      <c r="I1583" s="29">
        <f>'Sheet1 - Table 1'!E3985/(256*256*256)</f>
        <v>7.053905725479126E-2</v>
      </c>
    </row>
    <row r="1584" spans="1:9" ht="15" customHeight="1">
      <c r="A1584" s="18">
        <v>1582</v>
      </c>
      <c r="B1584" s="7">
        <v>54280</v>
      </c>
      <c r="C1584" s="7">
        <f>B2:B2245/1000000</f>
        <v>5.4280000000000002E-2</v>
      </c>
      <c r="D1584" s="20">
        <v>2651648</v>
      </c>
      <c r="E1584" s="20">
        <f>D2:D2245/1000000</f>
        <v>2.6516479999999998</v>
      </c>
      <c r="F1584" s="21">
        <v>1183617</v>
      </c>
      <c r="G1584" s="22">
        <f>F2:F2245/1000000</f>
        <v>1.1836169999999999</v>
      </c>
      <c r="H1584" s="27">
        <f t="shared" si="24"/>
        <v>0.158050537109375</v>
      </c>
      <c r="I1584" s="29">
        <f>'Sheet1 - Table 1'!E3986/(256*256*256)</f>
        <v>7.0549070835113525E-2</v>
      </c>
    </row>
    <row r="1585" spans="1:9" ht="15" customHeight="1">
      <c r="A1585" s="18">
        <v>1583</v>
      </c>
      <c r="B1585" s="7">
        <v>54137</v>
      </c>
      <c r="C1585" s="7">
        <f>B2:B2245/1000000</f>
        <v>5.4136999999999998E-2</v>
      </c>
      <c r="D1585" s="20">
        <v>2651648</v>
      </c>
      <c r="E1585" s="20">
        <f>D2:D2245/1000000</f>
        <v>2.6516479999999998</v>
      </c>
      <c r="F1585" s="21">
        <v>1183516</v>
      </c>
      <c r="G1585" s="22">
        <f>F2:F2245/1000000</f>
        <v>1.183516</v>
      </c>
      <c r="H1585" s="27">
        <f t="shared" si="24"/>
        <v>0.158050537109375</v>
      </c>
      <c r="I1585" s="29">
        <f>'Sheet1 - Table 1'!E3987/(256*256*256)</f>
        <v>7.0543050765991211E-2</v>
      </c>
    </row>
    <row r="1586" spans="1:9" ht="15" customHeight="1">
      <c r="A1586" s="18">
        <v>1584</v>
      </c>
      <c r="B1586" s="7">
        <v>54179</v>
      </c>
      <c r="C1586" s="7">
        <f>B2:B2245/1000000</f>
        <v>5.4178999999999998E-2</v>
      </c>
      <c r="D1586" s="20">
        <v>2651904</v>
      </c>
      <c r="E1586" s="20">
        <f>D2:D2245/1000000</f>
        <v>2.651904</v>
      </c>
      <c r="F1586" s="21">
        <v>1183778</v>
      </c>
      <c r="G1586" s="22">
        <f>F2:F2245/1000000</f>
        <v>1.183778</v>
      </c>
      <c r="H1586" s="27">
        <f t="shared" si="24"/>
        <v>0.1580657958984375</v>
      </c>
      <c r="I1586" s="29">
        <f>'Sheet1 - Table 1'!E3988/(256*256*256)</f>
        <v>7.0558667182922363E-2</v>
      </c>
    </row>
    <row r="1587" spans="1:9" ht="15" customHeight="1">
      <c r="A1587" s="18">
        <v>1585</v>
      </c>
      <c r="B1587" s="7">
        <v>54111</v>
      </c>
      <c r="C1587" s="7">
        <f>B2:B2245/1000000</f>
        <v>5.4110999999999999E-2</v>
      </c>
      <c r="D1587" s="20">
        <v>2652416</v>
      </c>
      <c r="E1587" s="20">
        <f>D2:D2245/1000000</f>
        <v>2.6524160000000001</v>
      </c>
      <c r="F1587" s="21">
        <v>1183730</v>
      </c>
      <c r="G1587" s="22">
        <f>F2:F2245/1000000</f>
        <v>1.1837299999999999</v>
      </c>
      <c r="H1587" s="27">
        <f t="shared" si="24"/>
        <v>0.1580963134765625</v>
      </c>
      <c r="I1587" s="29">
        <f>'Sheet1 - Table 1'!E3989/(256*256*256)</f>
        <v>7.0555806159973145E-2</v>
      </c>
    </row>
    <row r="1588" spans="1:9" ht="15" customHeight="1">
      <c r="A1588" s="18">
        <v>1586</v>
      </c>
      <c r="B1588" s="7">
        <v>53857</v>
      </c>
      <c r="C1588" s="7">
        <f>B2:B2245/1000000</f>
        <v>5.3857000000000002E-2</v>
      </c>
      <c r="D1588" s="20">
        <v>2652416</v>
      </c>
      <c r="E1588" s="20">
        <f>D2:D2245/1000000</f>
        <v>2.6524160000000001</v>
      </c>
      <c r="F1588" s="21">
        <v>1183915</v>
      </c>
      <c r="G1588" s="22">
        <f>F2:F2245/1000000</f>
        <v>1.1839150000000001</v>
      </c>
      <c r="H1588" s="27">
        <f t="shared" si="24"/>
        <v>0.1580963134765625</v>
      </c>
      <c r="I1588" s="29">
        <f>'Sheet1 - Table 1'!E3990/(256*256*256)</f>
        <v>7.0566833019256592E-2</v>
      </c>
    </row>
    <row r="1589" spans="1:9" ht="15" customHeight="1">
      <c r="A1589" s="18">
        <v>1587</v>
      </c>
      <c r="B1589" s="7">
        <v>53449</v>
      </c>
      <c r="C1589" s="7">
        <f>B2:B2245/1000000</f>
        <v>5.3449000000000003E-2</v>
      </c>
      <c r="D1589" s="20">
        <v>2652416</v>
      </c>
      <c r="E1589" s="20">
        <f>D2:D2245/1000000</f>
        <v>2.6524160000000001</v>
      </c>
      <c r="F1589" s="21">
        <v>1183784</v>
      </c>
      <c r="G1589" s="22">
        <f>F2:F2245/1000000</f>
        <v>1.1837839999999999</v>
      </c>
      <c r="H1589" s="27">
        <f t="shared" si="24"/>
        <v>0.1580963134765625</v>
      </c>
      <c r="I1589" s="29">
        <f>'Sheet1 - Table 1'!E3991/(256*256*256)</f>
        <v>7.0559024810791016E-2</v>
      </c>
    </row>
    <row r="1590" spans="1:9" ht="15" customHeight="1">
      <c r="A1590" s="18">
        <v>1588</v>
      </c>
      <c r="B1590" s="7">
        <v>53307</v>
      </c>
      <c r="C1590" s="7">
        <f>B2:B2245/1000000</f>
        <v>5.3307E-2</v>
      </c>
      <c r="D1590" s="20">
        <v>2652416</v>
      </c>
      <c r="E1590" s="20">
        <f>D2:D2245/1000000</f>
        <v>2.6524160000000001</v>
      </c>
      <c r="F1590" s="21">
        <v>1183981</v>
      </c>
      <c r="G1590" s="22">
        <f>F2:F2245/1000000</f>
        <v>1.183981</v>
      </c>
      <c r="H1590" s="27">
        <f t="shared" si="24"/>
        <v>0.1580963134765625</v>
      </c>
      <c r="I1590" s="29">
        <f>'Sheet1 - Table 1'!E3992/(256*256*256)</f>
        <v>7.0570766925811768E-2</v>
      </c>
    </row>
    <row r="1591" spans="1:9" ht="15" customHeight="1">
      <c r="A1591" s="18">
        <v>1589</v>
      </c>
      <c r="B1591" s="7">
        <v>53076</v>
      </c>
      <c r="C1591" s="7">
        <f>B2:B2245/1000000</f>
        <v>5.3075999999999998E-2</v>
      </c>
      <c r="D1591" s="20">
        <v>2652928</v>
      </c>
      <c r="E1591" s="20">
        <f>D2:D2245/1000000</f>
        <v>2.6529280000000002</v>
      </c>
      <c r="F1591" s="21">
        <v>1183978</v>
      </c>
      <c r="G1591" s="22">
        <f>F2:F2245/1000000</f>
        <v>1.183978</v>
      </c>
      <c r="H1591" s="27">
        <f t="shared" si="24"/>
        <v>0.1581268310546875</v>
      </c>
      <c r="I1591" s="29">
        <f>'Sheet1 - Table 1'!E3993/(256*256*256)</f>
        <v>7.0570588111877441E-2</v>
      </c>
    </row>
    <row r="1592" spans="1:9" ht="15" customHeight="1">
      <c r="A1592" s="18">
        <v>1590</v>
      </c>
      <c r="B1592" s="7">
        <v>52857</v>
      </c>
      <c r="C1592" s="7">
        <f>B2:B2245/1000000</f>
        <v>5.2857000000000001E-2</v>
      </c>
      <c r="D1592" s="20">
        <v>2652416</v>
      </c>
      <c r="E1592" s="20">
        <f>D2:D2245/1000000</f>
        <v>2.6524160000000001</v>
      </c>
      <c r="F1592" s="21">
        <v>1184160</v>
      </c>
      <c r="G1592" s="22">
        <f>F2:F2245/1000000</f>
        <v>1.1841600000000001</v>
      </c>
      <c r="H1592" s="27">
        <f t="shared" si="24"/>
        <v>0.1580963134765625</v>
      </c>
      <c r="I1592" s="29">
        <f>'Sheet1 - Table 1'!E3994/(256*256*256)</f>
        <v>7.0581436157226563E-2</v>
      </c>
    </row>
    <row r="1593" spans="1:9" ht="15" customHeight="1">
      <c r="A1593" s="18">
        <v>1591</v>
      </c>
      <c r="B1593" s="7">
        <v>52555</v>
      </c>
      <c r="C1593" s="7">
        <f>B2:B2245/1000000</f>
        <v>5.2554999999999998E-2</v>
      </c>
      <c r="D1593" s="20">
        <v>2652416</v>
      </c>
      <c r="E1593" s="20">
        <f>D2:D2245/1000000</f>
        <v>2.6524160000000001</v>
      </c>
      <c r="F1593" s="21">
        <v>1184084</v>
      </c>
      <c r="G1593" s="22">
        <f>F2:F2245/1000000</f>
        <v>1.1840839999999999</v>
      </c>
      <c r="H1593" s="27">
        <f t="shared" si="24"/>
        <v>0.1580963134765625</v>
      </c>
      <c r="I1593" s="29">
        <f>'Sheet1 - Table 1'!E3995/(256*256*256)</f>
        <v>7.0576906204223633E-2</v>
      </c>
    </row>
    <row r="1594" spans="1:9" ht="15" customHeight="1">
      <c r="A1594" s="18">
        <v>1592</v>
      </c>
      <c r="B1594" s="7">
        <v>52497</v>
      </c>
      <c r="C1594" s="7">
        <f>B2:B2245/1000000</f>
        <v>5.2497000000000002E-2</v>
      </c>
      <c r="D1594" s="20">
        <v>2652416</v>
      </c>
      <c r="E1594" s="20">
        <f>D2:D2245/1000000</f>
        <v>2.6524160000000001</v>
      </c>
      <c r="F1594" s="21">
        <v>1184308</v>
      </c>
      <c r="G1594" s="22">
        <f>F2:F2245/1000000</f>
        <v>1.1843079999999999</v>
      </c>
      <c r="H1594" s="27">
        <f t="shared" si="24"/>
        <v>0.1580963134765625</v>
      </c>
      <c r="I1594" s="29">
        <f>'Sheet1 - Table 1'!E3996/(256*256*256)</f>
        <v>7.059025764465332E-2</v>
      </c>
    </row>
    <row r="1595" spans="1:9" ht="15" customHeight="1">
      <c r="A1595" s="18">
        <v>1593</v>
      </c>
      <c r="B1595" s="7">
        <v>52558</v>
      </c>
      <c r="C1595" s="7">
        <f>B2:B2245/1000000</f>
        <v>5.2558000000000001E-2</v>
      </c>
      <c r="D1595" s="20">
        <v>2652416</v>
      </c>
      <c r="E1595" s="20">
        <f>D2:D2245/1000000</f>
        <v>2.6524160000000001</v>
      </c>
      <c r="F1595" s="21">
        <v>1184227</v>
      </c>
      <c r="G1595" s="22">
        <f>F2:F2245/1000000</f>
        <v>1.1842269999999999</v>
      </c>
      <c r="H1595" s="27">
        <f t="shared" si="24"/>
        <v>0.1580963134765625</v>
      </c>
      <c r="I1595" s="29">
        <f>'Sheet1 - Table 1'!E3997/(256*256*256)</f>
        <v>7.0585429668426514E-2</v>
      </c>
    </row>
    <row r="1596" spans="1:9" ht="15" customHeight="1">
      <c r="A1596" s="18">
        <v>1594</v>
      </c>
      <c r="B1596" s="7">
        <v>52424</v>
      </c>
      <c r="C1596" s="7">
        <f>B2:B2245/1000000</f>
        <v>5.2423999999999998E-2</v>
      </c>
      <c r="D1596" s="20">
        <v>2652416</v>
      </c>
      <c r="E1596" s="20">
        <f>D2:D2245/1000000</f>
        <v>2.6524160000000001</v>
      </c>
      <c r="F1596" s="21">
        <v>1184421</v>
      </c>
      <c r="G1596" s="22">
        <f>F2:F2245/1000000</f>
        <v>1.1844209999999999</v>
      </c>
      <c r="H1596" s="27">
        <f t="shared" si="24"/>
        <v>0.1580963134765625</v>
      </c>
      <c r="I1596" s="29">
        <f>'Sheet1 - Table 1'!E3998/(256*256*256)</f>
        <v>7.0596992969512939E-2</v>
      </c>
    </row>
    <row r="1597" spans="1:9" ht="15" customHeight="1">
      <c r="A1597" s="18">
        <v>1595</v>
      </c>
      <c r="B1597" s="7">
        <v>52218</v>
      </c>
      <c r="C1597" s="7">
        <f>B2:B2245/1000000</f>
        <v>5.2218000000000001E-2</v>
      </c>
      <c r="D1597" s="20">
        <v>2652416</v>
      </c>
      <c r="E1597" s="20">
        <f>D2:D2245/1000000</f>
        <v>2.6524160000000001</v>
      </c>
      <c r="F1597" s="21">
        <v>1184169</v>
      </c>
      <c r="G1597" s="22">
        <f>F2:F2245/1000000</f>
        <v>1.184169</v>
      </c>
      <c r="H1597" s="27">
        <f t="shared" si="24"/>
        <v>0.1580963134765625</v>
      </c>
      <c r="I1597" s="29">
        <f>'Sheet1 - Table 1'!E3999/(256*256*256)</f>
        <v>7.0581972599029541E-2</v>
      </c>
    </row>
    <row r="1598" spans="1:9" ht="15" customHeight="1">
      <c r="A1598" s="18">
        <v>1596</v>
      </c>
      <c r="B1598" s="7">
        <v>51875</v>
      </c>
      <c r="C1598" s="7">
        <f>B2:B2245/1000000</f>
        <v>5.1874999999999998E-2</v>
      </c>
      <c r="D1598" s="20">
        <v>2652416</v>
      </c>
      <c r="E1598" s="20">
        <f>D2:D2245/1000000</f>
        <v>2.6524160000000001</v>
      </c>
      <c r="F1598" s="21">
        <v>1184370</v>
      </c>
      <c r="G1598" s="22">
        <f>F2:F2245/1000000</f>
        <v>1.1843699999999999</v>
      </c>
      <c r="H1598" s="27">
        <f t="shared" si="24"/>
        <v>0.1580963134765625</v>
      </c>
      <c r="I1598" s="29">
        <f>'Sheet1 - Table 1'!E4000/(256*256*256)</f>
        <v>7.0593953132629395E-2</v>
      </c>
    </row>
    <row r="1599" spans="1:9" ht="15" customHeight="1">
      <c r="A1599" s="18">
        <v>1597</v>
      </c>
      <c r="B1599" s="7">
        <v>51649</v>
      </c>
      <c r="C1599" s="7">
        <f>B2:B2245/1000000</f>
        <v>5.1649E-2</v>
      </c>
      <c r="D1599" s="20">
        <v>2652416</v>
      </c>
      <c r="E1599" s="20">
        <f>D2:D2245/1000000</f>
        <v>2.6524160000000001</v>
      </c>
      <c r="F1599" s="21">
        <v>1184285</v>
      </c>
      <c r="G1599" s="22">
        <f>F2:F2245/1000000</f>
        <v>1.184285</v>
      </c>
      <c r="H1599" s="27">
        <f t="shared" si="24"/>
        <v>0.1580963134765625</v>
      </c>
      <c r="I1599" s="29">
        <f>'Sheet1 - Table 1'!E4001/(256*256*256)</f>
        <v>7.0588886737823486E-2</v>
      </c>
    </row>
    <row r="1600" spans="1:9" ht="15" customHeight="1">
      <c r="A1600" s="18">
        <v>1598</v>
      </c>
      <c r="B1600" s="7">
        <v>51508</v>
      </c>
      <c r="C1600" s="7">
        <f>B2:B2245/1000000</f>
        <v>5.1507999999999998E-2</v>
      </c>
      <c r="D1600" s="20">
        <v>2652416</v>
      </c>
      <c r="E1600" s="20">
        <f>D2:D2245/1000000</f>
        <v>2.6524160000000001</v>
      </c>
      <c r="F1600" s="21">
        <v>1184482</v>
      </c>
      <c r="G1600" s="22">
        <f>F2:F2245/1000000</f>
        <v>1.184482</v>
      </c>
      <c r="H1600" s="27">
        <f t="shared" si="24"/>
        <v>0.1580963134765625</v>
      </c>
      <c r="I1600" s="29">
        <f>'Sheet1 - Table 1'!E4002/(256*256*256)</f>
        <v>7.0600628852844238E-2</v>
      </c>
    </row>
    <row r="1601" spans="1:9" ht="15" customHeight="1">
      <c r="A1601" s="18">
        <v>1599</v>
      </c>
      <c r="B1601" s="7">
        <v>51115</v>
      </c>
      <c r="C1601" s="7">
        <f>B2:B2245/1000000</f>
        <v>5.1115000000000001E-2</v>
      </c>
      <c r="D1601" s="20">
        <v>2652672</v>
      </c>
      <c r="E1601" s="20">
        <f>D2:D2245/1000000</f>
        <v>2.6526719999999999</v>
      </c>
      <c r="F1601" s="21">
        <v>1184333</v>
      </c>
      <c r="G1601" s="22">
        <f>F2:F2245/1000000</f>
        <v>1.1843330000000001</v>
      </c>
      <c r="H1601" s="27">
        <f t="shared" si="24"/>
        <v>0.158111572265625</v>
      </c>
      <c r="I1601" s="29">
        <f>'Sheet1 - Table 1'!E4003/(256*256*256)</f>
        <v>7.0591747760772705E-2</v>
      </c>
    </row>
    <row r="1602" spans="1:9" ht="15" customHeight="1">
      <c r="A1602" s="18">
        <v>1600</v>
      </c>
      <c r="B1602" s="7">
        <v>50849</v>
      </c>
      <c r="C1602" s="7">
        <f>B2:B2245/1000000</f>
        <v>5.0848999999999998E-2</v>
      </c>
      <c r="D1602" s="20">
        <v>2652672</v>
      </c>
      <c r="E1602" s="20">
        <f>D2:D2245/1000000</f>
        <v>2.6526719999999999</v>
      </c>
      <c r="F1602" s="21">
        <v>1184545</v>
      </c>
      <c r="G1602" s="22">
        <f>F2:F2245/1000000</f>
        <v>1.184545</v>
      </c>
      <c r="H1602" s="27">
        <f t="shared" si="24"/>
        <v>0.158111572265625</v>
      </c>
      <c r="I1602" s="29">
        <f>'Sheet1 - Table 1'!E4004/(256*256*256)</f>
        <v>7.0604383945465088E-2</v>
      </c>
    </row>
    <row r="1603" spans="1:9" ht="15" customHeight="1">
      <c r="A1603" s="18">
        <v>1601</v>
      </c>
      <c r="B1603" s="7">
        <v>50541</v>
      </c>
      <c r="C1603" s="7">
        <f>B2:B2245/1000000</f>
        <v>5.0541000000000003E-2</v>
      </c>
      <c r="D1603" s="20">
        <v>2652416</v>
      </c>
      <c r="E1603" s="20">
        <f>D2:D2245/1000000</f>
        <v>2.6524160000000001</v>
      </c>
      <c r="F1603" s="21">
        <v>1184501</v>
      </c>
      <c r="G1603" s="22">
        <f>F2:F2245/1000000</f>
        <v>1.184501</v>
      </c>
      <c r="H1603" s="27">
        <f t="shared" ref="H1603:H1666" si="25">(D1603 / POWER(256,3))</f>
        <v>0.1580963134765625</v>
      </c>
      <c r="I1603" s="29">
        <f>'Sheet1 - Table 1'!E4005/(256*256*256)</f>
        <v>7.0601761341094971E-2</v>
      </c>
    </row>
    <row r="1604" spans="1:9" ht="15" customHeight="1">
      <c r="A1604" s="18">
        <v>1602</v>
      </c>
      <c r="B1604" s="7">
        <v>50392</v>
      </c>
      <c r="C1604" s="7">
        <f>B2:B2245/1000000</f>
        <v>5.0391999999999999E-2</v>
      </c>
      <c r="D1604" s="20">
        <v>2652672</v>
      </c>
      <c r="E1604" s="20">
        <f>D2:D2245/1000000</f>
        <v>2.6526719999999999</v>
      </c>
      <c r="F1604" s="21">
        <v>1184510</v>
      </c>
      <c r="G1604" s="22">
        <f>F2:F2245/1000000</f>
        <v>1.18451</v>
      </c>
      <c r="H1604" s="27">
        <f t="shared" si="25"/>
        <v>0.158111572265625</v>
      </c>
      <c r="I1604" s="29">
        <f>'Sheet1 - Table 1'!E4006/(256*256*256)</f>
        <v>7.0602297782897949E-2</v>
      </c>
    </row>
    <row r="1605" spans="1:9" ht="15" customHeight="1">
      <c r="A1605" s="18">
        <v>1603</v>
      </c>
      <c r="B1605" s="7">
        <v>50366</v>
      </c>
      <c r="C1605" s="7">
        <f>B2:B2245/1000000</f>
        <v>5.0366000000000001E-2</v>
      </c>
      <c r="D1605" s="20">
        <v>2652672</v>
      </c>
      <c r="E1605" s="20">
        <f>D2:D2245/1000000</f>
        <v>2.6526719999999999</v>
      </c>
      <c r="F1605" s="21">
        <v>1184418</v>
      </c>
      <c r="G1605" s="22">
        <f>F2:F2245/1000000</f>
        <v>1.184418</v>
      </c>
      <c r="H1605" s="27">
        <f t="shared" si="25"/>
        <v>0.158111572265625</v>
      </c>
      <c r="I1605" s="29">
        <f>'Sheet1 - Table 1'!E4007/(256*256*256)</f>
        <v>7.0596814155578613E-2</v>
      </c>
    </row>
    <row r="1606" spans="1:9" ht="15" customHeight="1">
      <c r="A1606" s="18">
        <v>1604</v>
      </c>
      <c r="B1606" s="7">
        <v>50368</v>
      </c>
      <c r="C1606" s="7">
        <f>B2:B2245/1000000</f>
        <v>5.0368000000000003E-2</v>
      </c>
      <c r="D1606" s="20">
        <v>2652672</v>
      </c>
      <c r="E1606" s="20">
        <f>D2:D2245/1000000</f>
        <v>2.6526719999999999</v>
      </c>
      <c r="F1606" s="21">
        <v>1184424</v>
      </c>
      <c r="G1606" s="22">
        <f>F2:F2245/1000000</f>
        <v>1.1844239999999999</v>
      </c>
      <c r="H1606" s="27">
        <f t="shared" si="25"/>
        <v>0.158111572265625</v>
      </c>
      <c r="I1606" s="29">
        <f>'Sheet1 - Table 1'!E4008/(256*256*256)</f>
        <v>7.0597171783447266E-2</v>
      </c>
    </row>
    <row r="1607" spans="1:9" ht="15" customHeight="1">
      <c r="A1607" s="18">
        <v>1605</v>
      </c>
      <c r="B1607" s="7">
        <v>50363</v>
      </c>
      <c r="C1607" s="7">
        <f>B2:B2245/1000000</f>
        <v>5.0362999999999998E-2</v>
      </c>
      <c r="D1607" s="20">
        <v>2652672</v>
      </c>
      <c r="E1607" s="20">
        <f>D2:D2245/1000000</f>
        <v>2.6526719999999999</v>
      </c>
      <c r="F1607" s="21">
        <v>1184403</v>
      </c>
      <c r="G1607" s="22">
        <f>F2:F2245/1000000</f>
        <v>1.1844030000000001</v>
      </c>
      <c r="H1607" s="27">
        <f t="shared" si="25"/>
        <v>0.158111572265625</v>
      </c>
      <c r="I1607" s="29">
        <f>'Sheet1 - Table 1'!E4009/(256*256*256)</f>
        <v>7.0595920085906982E-2</v>
      </c>
    </row>
    <row r="1608" spans="1:9" ht="15" customHeight="1">
      <c r="A1608" s="18">
        <v>1606</v>
      </c>
      <c r="B1608" s="7">
        <v>50409</v>
      </c>
      <c r="C1608" s="7">
        <f>B2:B2245/1000000</f>
        <v>5.0409000000000002E-2</v>
      </c>
      <c r="D1608" s="20">
        <v>2652672</v>
      </c>
      <c r="E1608" s="20">
        <f>D2:D2245/1000000</f>
        <v>2.6526719999999999</v>
      </c>
      <c r="F1608" s="21">
        <v>1184498</v>
      </c>
      <c r="G1608" s="22">
        <f>F2:F2245/1000000</f>
        <v>1.1844980000000001</v>
      </c>
      <c r="H1608" s="27">
        <f t="shared" si="25"/>
        <v>0.158111572265625</v>
      </c>
      <c r="I1608" s="29">
        <f>'Sheet1 - Table 1'!E4010/(256*256*256)</f>
        <v>7.0601582527160645E-2</v>
      </c>
    </row>
    <row r="1609" spans="1:9" ht="15" customHeight="1">
      <c r="A1609" s="18">
        <v>1607</v>
      </c>
      <c r="B1609" s="7">
        <v>50257</v>
      </c>
      <c r="C1609" s="7">
        <f>B2:B2245/1000000</f>
        <v>5.0257000000000003E-2</v>
      </c>
      <c r="D1609" s="20">
        <v>2653184</v>
      </c>
      <c r="E1609" s="20">
        <f>D2:D2245/1000000</f>
        <v>2.653184</v>
      </c>
      <c r="F1609" s="21">
        <v>1184381</v>
      </c>
      <c r="G1609" s="22">
        <f>F2:F2245/1000000</f>
        <v>1.1843809999999999</v>
      </c>
      <c r="H1609" s="27">
        <f t="shared" si="25"/>
        <v>0.15814208984375</v>
      </c>
      <c r="I1609" s="29">
        <f>'Sheet1 - Table 1'!E4011/(256*256*256)</f>
        <v>7.0594608783721924E-2</v>
      </c>
    </row>
    <row r="1610" spans="1:9" ht="15" customHeight="1">
      <c r="A1610" s="18">
        <v>1608</v>
      </c>
      <c r="B1610" s="7">
        <v>50082</v>
      </c>
      <c r="C1610" s="7">
        <f>B2:B2245/1000000</f>
        <v>5.0082000000000002E-2</v>
      </c>
      <c r="D1610" s="20">
        <v>2653440</v>
      </c>
      <c r="E1610" s="20">
        <f>D2:D2245/1000000</f>
        <v>2.6534399999999998</v>
      </c>
      <c r="F1610" s="21">
        <v>1184622</v>
      </c>
      <c r="G1610" s="22">
        <f>F2:F2245/1000000</f>
        <v>1.1846220000000001</v>
      </c>
      <c r="H1610" s="27">
        <f t="shared" si="25"/>
        <v>0.1581573486328125</v>
      </c>
      <c r="I1610" s="29">
        <f>'Sheet1 - Table 1'!E4012/(256*256*256)</f>
        <v>7.0608973503112793E-2</v>
      </c>
    </row>
    <row r="1611" spans="1:9" ht="15" customHeight="1">
      <c r="A1611" s="18">
        <v>1609</v>
      </c>
      <c r="B1611" s="7">
        <v>49888</v>
      </c>
      <c r="C1611" s="7">
        <f>B2:B2245/1000000</f>
        <v>4.9888000000000002E-2</v>
      </c>
      <c r="D1611" s="20">
        <v>2653440</v>
      </c>
      <c r="E1611" s="20">
        <f>D2:D2245/1000000</f>
        <v>2.6534399999999998</v>
      </c>
      <c r="F1611" s="21">
        <v>1184570</v>
      </c>
      <c r="G1611" s="22">
        <f>F2:F2245/1000000</f>
        <v>1.1845699999999999</v>
      </c>
      <c r="H1611" s="27">
        <f t="shared" si="25"/>
        <v>0.1581573486328125</v>
      </c>
      <c r="I1611" s="29">
        <f>'Sheet1 - Table 1'!E4013/(256*256*256)</f>
        <v>7.0605874061584473E-2</v>
      </c>
    </row>
    <row r="1612" spans="1:9" ht="15" customHeight="1">
      <c r="A1612" s="18">
        <v>1610</v>
      </c>
      <c r="B1612" s="7">
        <v>49746</v>
      </c>
      <c r="C1612" s="7">
        <f>B2:B2245/1000000</f>
        <v>4.9745999999999999E-2</v>
      </c>
      <c r="D1612" s="20">
        <v>2653440</v>
      </c>
      <c r="E1612" s="20">
        <f>D2:D2245/1000000</f>
        <v>2.6534399999999998</v>
      </c>
      <c r="F1612" s="21">
        <v>1184662</v>
      </c>
      <c r="G1612" s="22">
        <f>F2:F2245/1000000</f>
        <v>1.1846620000000001</v>
      </c>
      <c r="H1612" s="27">
        <f t="shared" si="25"/>
        <v>0.1581573486328125</v>
      </c>
      <c r="I1612" s="29">
        <f>'Sheet1 - Table 1'!E4014/(256*256*256)</f>
        <v>7.0611357688903809E-2</v>
      </c>
    </row>
    <row r="1613" spans="1:9" ht="15" customHeight="1">
      <c r="A1613" s="18">
        <v>1611</v>
      </c>
      <c r="B1613" s="7">
        <v>49485</v>
      </c>
      <c r="C1613" s="7">
        <f>B2:B2245/1000000</f>
        <v>4.9485000000000001E-2</v>
      </c>
      <c r="D1613" s="20">
        <v>2653440</v>
      </c>
      <c r="E1613" s="20">
        <f>D2:D2245/1000000</f>
        <v>2.6534399999999998</v>
      </c>
      <c r="F1613" s="21">
        <v>1184523</v>
      </c>
      <c r="G1613" s="22">
        <f>F2:F2245/1000000</f>
        <v>1.184523</v>
      </c>
      <c r="H1613" s="27">
        <f t="shared" si="25"/>
        <v>0.1581573486328125</v>
      </c>
      <c r="I1613" s="29">
        <f>'Sheet1 - Table 1'!E4015/(256*256*256)</f>
        <v>7.0603072643280029E-2</v>
      </c>
    </row>
    <row r="1614" spans="1:9" ht="15" customHeight="1">
      <c r="A1614" s="18">
        <v>1612</v>
      </c>
      <c r="B1614" s="7">
        <v>49242</v>
      </c>
      <c r="C1614" s="7">
        <f>B2:B2245/1000000</f>
        <v>4.9242000000000001E-2</v>
      </c>
      <c r="D1614" s="20">
        <v>2653440</v>
      </c>
      <c r="E1614" s="20">
        <f>D2:D2245/1000000</f>
        <v>2.6534399999999998</v>
      </c>
      <c r="F1614" s="21">
        <v>1184654</v>
      </c>
      <c r="G1614" s="22">
        <f>F2:F2245/1000000</f>
        <v>1.1846540000000001</v>
      </c>
      <c r="H1614" s="27">
        <f t="shared" si="25"/>
        <v>0.1581573486328125</v>
      </c>
      <c r="I1614" s="29">
        <f>'Sheet1 - Table 1'!E4016/(256*256*256)</f>
        <v>7.0610880851745605E-2</v>
      </c>
    </row>
    <row r="1615" spans="1:9" ht="15" customHeight="1">
      <c r="A1615" s="18">
        <v>1613</v>
      </c>
      <c r="B1615" s="7">
        <v>49114</v>
      </c>
      <c r="C1615" s="7">
        <f>B2:B2245/1000000</f>
        <v>4.9113999999999998E-2</v>
      </c>
      <c r="D1615" s="20">
        <v>2653440</v>
      </c>
      <c r="E1615" s="20">
        <f>D2:D2245/1000000</f>
        <v>2.6534399999999998</v>
      </c>
      <c r="F1615" s="21">
        <v>1184635</v>
      </c>
      <c r="G1615" s="22">
        <f>F2:F2245/1000000</f>
        <v>1.1846350000000001</v>
      </c>
      <c r="H1615" s="27">
        <f t="shared" si="25"/>
        <v>0.1581573486328125</v>
      </c>
      <c r="I1615" s="29">
        <f>'Sheet1 - Table 1'!E4017/(256*256*256)</f>
        <v>7.0609748363494873E-2</v>
      </c>
    </row>
    <row r="1616" spans="1:9" ht="15" customHeight="1">
      <c r="A1616" s="18">
        <v>1614</v>
      </c>
      <c r="B1616" s="7">
        <v>49024</v>
      </c>
      <c r="C1616" s="7">
        <f>B2:B2245/1000000</f>
        <v>4.9023999999999998E-2</v>
      </c>
      <c r="D1616" s="20">
        <v>2653440</v>
      </c>
      <c r="E1616" s="20">
        <f>D2:D2245/1000000</f>
        <v>2.6534399999999998</v>
      </c>
      <c r="F1616" s="21">
        <v>1184748</v>
      </c>
      <c r="G1616" s="22">
        <f>F2:F2245/1000000</f>
        <v>1.1847479999999999</v>
      </c>
      <c r="H1616" s="27">
        <f t="shared" si="25"/>
        <v>0.1581573486328125</v>
      </c>
      <c r="I1616" s="29">
        <f>'Sheet1 - Table 1'!E4018/(256*256*256)</f>
        <v>7.0616483688354492E-2</v>
      </c>
    </row>
    <row r="1617" spans="1:9" ht="15" customHeight="1">
      <c r="A1617" s="18">
        <v>1615</v>
      </c>
      <c r="B1617" s="7">
        <v>48826</v>
      </c>
      <c r="C1617" s="7">
        <f>B2:B2245/1000000</f>
        <v>4.8826000000000001E-2</v>
      </c>
      <c r="D1617" s="20">
        <v>2653440</v>
      </c>
      <c r="E1617" s="20">
        <f>D2:D2245/1000000</f>
        <v>2.6534399999999998</v>
      </c>
      <c r="F1617" s="21">
        <v>1184693</v>
      </c>
      <c r="G1617" s="22">
        <f>F2:F2245/1000000</f>
        <v>1.184693</v>
      </c>
      <c r="H1617" s="27">
        <f t="shared" si="25"/>
        <v>0.1581573486328125</v>
      </c>
      <c r="I1617" s="29">
        <f>'Sheet1 - Table 1'!E4019/(256*256*256)</f>
        <v>7.0613205432891846E-2</v>
      </c>
    </row>
    <row r="1618" spans="1:9" ht="15" customHeight="1">
      <c r="A1618" s="18">
        <v>1616</v>
      </c>
      <c r="B1618" s="7">
        <v>48588</v>
      </c>
      <c r="C1618" s="7">
        <f>B2:B2245/1000000</f>
        <v>4.8587999999999999E-2</v>
      </c>
      <c r="D1618" s="20">
        <v>2653696</v>
      </c>
      <c r="E1618" s="20">
        <f>D2:D2245/1000000</f>
        <v>2.6536960000000001</v>
      </c>
      <c r="F1618" s="21">
        <v>1184886</v>
      </c>
      <c r="G1618" s="22">
        <f>F2:F2245/1000000</f>
        <v>1.1848860000000001</v>
      </c>
      <c r="H1618" s="27">
        <f t="shared" si="25"/>
        <v>0.158172607421875</v>
      </c>
      <c r="I1618" s="29">
        <f>'Sheet1 - Table 1'!E4020/(256*256*256)</f>
        <v>7.0624709129333496E-2</v>
      </c>
    </row>
    <row r="1619" spans="1:9" ht="15" customHeight="1">
      <c r="A1619" s="18">
        <v>1617</v>
      </c>
      <c r="B1619" s="7">
        <v>48587</v>
      </c>
      <c r="C1619" s="7">
        <f>B2:B2245/1000000</f>
        <v>4.8586999999999998E-2</v>
      </c>
      <c r="D1619" s="20">
        <v>2653696</v>
      </c>
      <c r="E1619" s="20">
        <f>D2:D2245/1000000</f>
        <v>2.6536960000000001</v>
      </c>
      <c r="F1619" s="21">
        <v>1184814</v>
      </c>
      <c r="G1619" s="22">
        <f>F2:F2245/1000000</f>
        <v>1.184814</v>
      </c>
      <c r="H1619" s="27">
        <f t="shared" si="25"/>
        <v>0.158172607421875</v>
      </c>
      <c r="I1619" s="29">
        <f>'Sheet1 - Table 1'!E4021/(256*256*256)</f>
        <v>7.0620417594909668E-2</v>
      </c>
    </row>
    <row r="1620" spans="1:9" ht="15" customHeight="1">
      <c r="A1620" s="18">
        <v>1618</v>
      </c>
      <c r="B1620" s="7">
        <v>48517</v>
      </c>
      <c r="C1620" s="7">
        <f>B2:B2245/1000000</f>
        <v>4.8516999999999998E-2</v>
      </c>
      <c r="D1620" s="20">
        <v>2653952</v>
      </c>
      <c r="E1620" s="20">
        <f>D2:D2245/1000000</f>
        <v>2.6539519999999999</v>
      </c>
      <c r="F1620" s="21">
        <v>1184963</v>
      </c>
      <c r="G1620" s="22">
        <f>F2:F2245/1000000</f>
        <v>1.184963</v>
      </c>
      <c r="H1620" s="27">
        <f t="shared" si="25"/>
        <v>0.1581878662109375</v>
      </c>
      <c r="I1620" s="29">
        <f>'Sheet1 - Table 1'!E4022/(256*256*256)</f>
        <v>7.0629298686981201E-2</v>
      </c>
    </row>
    <row r="1621" spans="1:9" ht="15" customHeight="1">
      <c r="A1621" s="18">
        <v>1619</v>
      </c>
      <c r="B1621" s="7">
        <v>48256</v>
      </c>
      <c r="C1621" s="7">
        <f>B2:B2245/1000000</f>
        <v>4.8256E-2</v>
      </c>
      <c r="D1621" s="20">
        <v>2653952</v>
      </c>
      <c r="E1621" s="20">
        <f>D2:D2245/1000000</f>
        <v>2.6539519999999999</v>
      </c>
      <c r="F1621" s="21">
        <v>1185137</v>
      </c>
      <c r="G1621" s="22">
        <f>F2:F2245/1000000</f>
        <v>1.1851370000000001</v>
      </c>
      <c r="H1621" s="27">
        <f t="shared" si="25"/>
        <v>0.1581878662109375</v>
      </c>
      <c r="I1621" s="29">
        <f>'Sheet1 - Table 1'!E4023/(256*256*256)</f>
        <v>7.0639669895172119E-2</v>
      </c>
    </row>
    <row r="1622" spans="1:9" ht="15" customHeight="1">
      <c r="A1622" s="18">
        <v>1620</v>
      </c>
      <c r="B1622" s="7">
        <v>48064</v>
      </c>
      <c r="C1622" s="7">
        <f>B2:B2245/1000000</f>
        <v>4.8064000000000003E-2</v>
      </c>
      <c r="D1622" s="20">
        <v>2653952</v>
      </c>
      <c r="E1622" s="20">
        <f>D2:D2245/1000000</f>
        <v>2.6539519999999999</v>
      </c>
      <c r="F1622" s="21">
        <v>1184940</v>
      </c>
      <c r="G1622" s="22">
        <f>F2:F2245/1000000</f>
        <v>1.1849400000000001</v>
      </c>
      <c r="H1622" s="27">
        <f t="shared" si="25"/>
        <v>0.1581878662109375</v>
      </c>
      <c r="I1622" s="29">
        <f>'Sheet1 - Table 1'!E4024/(256*256*256)</f>
        <v>7.0627927780151367E-2</v>
      </c>
    </row>
    <row r="1623" spans="1:9" ht="15" customHeight="1">
      <c r="A1623" s="18">
        <v>1621</v>
      </c>
      <c r="B1623" s="7">
        <v>47959</v>
      </c>
      <c r="C1623" s="7">
        <f>B2:B2245/1000000</f>
        <v>4.7959000000000002E-2</v>
      </c>
      <c r="D1623" s="20">
        <v>2653952</v>
      </c>
      <c r="E1623" s="20">
        <f>D2:D2245/1000000</f>
        <v>2.6539519999999999</v>
      </c>
      <c r="F1623" s="21">
        <v>1185267</v>
      </c>
      <c r="G1623" s="22">
        <f>F2:F2245/1000000</f>
        <v>1.1852670000000001</v>
      </c>
      <c r="H1623" s="27">
        <f t="shared" si="25"/>
        <v>0.1581878662109375</v>
      </c>
      <c r="I1623" s="29">
        <f>'Sheet1 - Table 1'!E4025/(256*256*256)</f>
        <v>7.064741849899292E-2</v>
      </c>
    </row>
    <row r="1624" spans="1:9" ht="15" customHeight="1">
      <c r="A1624" s="18">
        <v>1622</v>
      </c>
      <c r="B1624" s="7">
        <v>47812</v>
      </c>
      <c r="C1624" s="7">
        <f>B2:B2245/1000000</f>
        <v>4.7812E-2</v>
      </c>
      <c r="D1624" s="20">
        <v>2653952</v>
      </c>
      <c r="E1624" s="20">
        <f>D2:D2245/1000000</f>
        <v>2.6539519999999999</v>
      </c>
      <c r="F1624" s="21">
        <v>1185007</v>
      </c>
      <c r="G1624" s="22">
        <f>F2:F2245/1000000</f>
        <v>1.1850069999999999</v>
      </c>
      <c r="H1624" s="27">
        <f t="shared" si="25"/>
        <v>0.1581878662109375</v>
      </c>
      <c r="I1624" s="29">
        <f>'Sheet1 - Table 1'!E4026/(256*256*256)</f>
        <v>7.0631921291351318E-2</v>
      </c>
    </row>
    <row r="1625" spans="1:9" ht="15" customHeight="1">
      <c r="A1625" s="18">
        <v>1623</v>
      </c>
      <c r="B1625" s="7">
        <v>47751</v>
      </c>
      <c r="C1625" s="7">
        <f>B2:B2245/1000000</f>
        <v>4.7751000000000002E-2</v>
      </c>
      <c r="D1625" s="20">
        <v>2653952</v>
      </c>
      <c r="E1625" s="20">
        <f>D2:D2245/1000000</f>
        <v>2.6539519999999999</v>
      </c>
      <c r="F1625" s="21">
        <v>1185432</v>
      </c>
      <c r="G1625" s="22">
        <f>F2:F2245/1000000</f>
        <v>1.185432</v>
      </c>
      <c r="H1625" s="27">
        <f t="shared" si="25"/>
        <v>0.1581878662109375</v>
      </c>
      <c r="I1625" s="29">
        <f>'Sheet1 - Table 1'!E4027/(256*256*256)</f>
        <v>7.0657253265380859E-2</v>
      </c>
    </row>
    <row r="1626" spans="1:9" ht="15" customHeight="1">
      <c r="A1626" s="18">
        <v>1624</v>
      </c>
      <c r="B1626" s="7">
        <v>47663</v>
      </c>
      <c r="C1626" s="7">
        <f>B2:B2245/1000000</f>
        <v>4.7662999999999997E-2</v>
      </c>
      <c r="D1626" s="20">
        <v>2653952</v>
      </c>
      <c r="E1626" s="20">
        <f>D2:D2245/1000000</f>
        <v>2.6539519999999999</v>
      </c>
      <c r="F1626" s="21">
        <v>1185109</v>
      </c>
      <c r="G1626" s="22">
        <f>F2:F2245/1000000</f>
        <v>1.185109</v>
      </c>
      <c r="H1626" s="27">
        <f t="shared" si="25"/>
        <v>0.1581878662109375</v>
      </c>
      <c r="I1626" s="29">
        <f>'Sheet1 - Table 1'!E4028/(256*256*256)</f>
        <v>7.0638000965118408E-2</v>
      </c>
    </row>
    <row r="1627" spans="1:9" ht="15" customHeight="1">
      <c r="A1627" s="18">
        <v>1625</v>
      </c>
      <c r="B1627" s="7">
        <v>47543</v>
      </c>
      <c r="C1627" s="7">
        <f>B2:B2245/1000000</f>
        <v>4.7543000000000002E-2</v>
      </c>
      <c r="D1627" s="20">
        <v>2653952</v>
      </c>
      <c r="E1627" s="20">
        <f>D2:D2245/1000000</f>
        <v>2.6539519999999999</v>
      </c>
      <c r="F1627" s="21">
        <v>1185439</v>
      </c>
      <c r="G1627" s="22">
        <f>F2:F2245/1000000</f>
        <v>1.1854389999999999</v>
      </c>
      <c r="H1627" s="27">
        <f t="shared" si="25"/>
        <v>0.1581878662109375</v>
      </c>
      <c r="I1627" s="29">
        <f>'Sheet1 - Table 1'!E4029/(256*256*256)</f>
        <v>7.0657670497894287E-2</v>
      </c>
    </row>
    <row r="1628" spans="1:9" ht="15" customHeight="1">
      <c r="A1628" s="18">
        <v>1626</v>
      </c>
      <c r="B1628" s="7">
        <v>47382</v>
      </c>
      <c r="C1628" s="7">
        <f>B2:B2245/1000000</f>
        <v>4.7382000000000001E-2</v>
      </c>
      <c r="D1628" s="20">
        <v>2653952</v>
      </c>
      <c r="E1628" s="20">
        <f>D2:D2245/1000000</f>
        <v>2.6539519999999999</v>
      </c>
      <c r="F1628" s="21">
        <v>1185268</v>
      </c>
      <c r="G1628" s="22">
        <f>F2:F2245/1000000</f>
        <v>1.185268</v>
      </c>
      <c r="H1628" s="27">
        <f t="shared" si="25"/>
        <v>0.1581878662109375</v>
      </c>
      <c r="I1628" s="29">
        <f>'Sheet1 - Table 1'!E4030/(256*256*256)</f>
        <v>7.0647478103637695E-2</v>
      </c>
    </row>
    <row r="1629" spans="1:9" ht="15" customHeight="1">
      <c r="A1629" s="18">
        <v>1627</v>
      </c>
      <c r="B1629" s="7">
        <v>47146</v>
      </c>
      <c r="C1629" s="7">
        <f>B2:B2245/1000000</f>
        <v>4.7146E-2</v>
      </c>
      <c r="D1629" s="20">
        <v>2653952</v>
      </c>
      <c r="E1629" s="20">
        <f>D2:D2245/1000000</f>
        <v>2.6539519999999999</v>
      </c>
      <c r="F1629" s="21">
        <v>1185421</v>
      </c>
      <c r="G1629" s="22">
        <f>F2:F2245/1000000</f>
        <v>1.1854210000000001</v>
      </c>
      <c r="H1629" s="27">
        <f t="shared" si="25"/>
        <v>0.1581878662109375</v>
      </c>
      <c r="I1629" s="29">
        <f>'Sheet1 - Table 1'!E4031/(256*256*256)</f>
        <v>7.065659761428833E-2</v>
      </c>
    </row>
    <row r="1630" spans="1:9" ht="15" customHeight="1">
      <c r="A1630" s="18">
        <v>1628</v>
      </c>
      <c r="B1630" s="7">
        <v>47009</v>
      </c>
      <c r="C1630" s="7">
        <f>B2:B2245/1000000</f>
        <v>4.7009000000000002E-2</v>
      </c>
      <c r="D1630" s="20">
        <v>2653952</v>
      </c>
      <c r="E1630" s="20">
        <f>D2:D2245/1000000</f>
        <v>2.6539519999999999</v>
      </c>
      <c r="F1630" s="21">
        <v>1185357</v>
      </c>
      <c r="G1630" s="22">
        <f>F2:F2245/1000000</f>
        <v>1.185357</v>
      </c>
      <c r="H1630" s="27">
        <f t="shared" si="25"/>
        <v>0.1581878662109375</v>
      </c>
      <c r="I1630" s="29">
        <f>'Sheet1 - Table 1'!E4032/(256*256*256)</f>
        <v>7.0652782917022705E-2</v>
      </c>
    </row>
    <row r="1631" spans="1:9" ht="15" customHeight="1">
      <c r="A1631" s="18">
        <v>1629</v>
      </c>
      <c r="B1631" s="7">
        <v>46913</v>
      </c>
      <c r="C1631" s="7">
        <f>B2:B2245/1000000</f>
        <v>4.6913000000000003E-2</v>
      </c>
      <c r="D1631" s="20">
        <v>2653952</v>
      </c>
      <c r="E1631" s="20">
        <f>D2:D2245/1000000</f>
        <v>2.6539519999999999</v>
      </c>
      <c r="F1631" s="21">
        <v>1185630</v>
      </c>
      <c r="G1631" s="22">
        <f>F2:F2245/1000000</f>
        <v>1.18563</v>
      </c>
      <c r="H1631" s="27">
        <f t="shared" si="25"/>
        <v>0.1581878662109375</v>
      </c>
      <c r="I1631" s="29">
        <f>'Sheet1 - Table 1'!E4033/(256*256*256)</f>
        <v>7.0669054985046387E-2</v>
      </c>
    </row>
    <row r="1632" spans="1:9" ht="15" customHeight="1">
      <c r="A1632" s="18">
        <v>1630</v>
      </c>
      <c r="B1632" s="7">
        <v>46670</v>
      </c>
      <c r="C1632" s="7">
        <f>B2:B2245/1000000</f>
        <v>4.6670000000000003E-2</v>
      </c>
      <c r="D1632" s="20">
        <v>2654208</v>
      </c>
      <c r="E1632" s="20">
        <f>D2:D2245/1000000</f>
        <v>2.6542080000000001</v>
      </c>
      <c r="F1632" s="21">
        <v>1185497</v>
      </c>
      <c r="G1632" s="22">
        <f>F2:F2245/1000000</f>
        <v>1.185497</v>
      </c>
      <c r="H1632" s="27">
        <f t="shared" si="25"/>
        <v>0.158203125</v>
      </c>
      <c r="I1632" s="29">
        <f>'Sheet1 - Table 1'!E4034/(256*256*256)</f>
        <v>7.066112756729126E-2</v>
      </c>
    </row>
    <row r="1633" spans="1:9" ht="15" customHeight="1">
      <c r="A1633" s="18">
        <v>1631</v>
      </c>
      <c r="B1633" s="7">
        <v>46385</v>
      </c>
      <c r="C1633" s="7">
        <f>B2:B2245/1000000</f>
        <v>4.6385000000000003E-2</v>
      </c>
      <c r="D1633" s="20">
        <v>2654464</v>
      </c>
      <c r="E1633" s="20">
        <f>D2:D2245/1000000</f>
        <v>2.6544639999999999</v>
      </c>
      <c r="F1633" s="21">
        <v>1185672</v>
      </c>
      <c r="G1633" s="22">
        <f>F2:F2245/1000000</f>
        <v>1.1856720000000001</v>
      </c>
      <c r="H1633" s="27">
        <f t="shared" si="25"/>
        <v>0.1582183837890625</v>
      </c>
      <c r="I1633" s="29">
        <f>'Sheet1 - Table 1'!E4035/(256*256*256)</f>
        <v>7.0671558380126953E-2</v>
      </c>
    </row>
    <row r="1634" spans="1:9" ht="15" customHeight="1">
      <c r="A1634" s="18">
        <v>1632</v>
      </c>
      <c r="B1634" s="7">
        <v>46242</v>
      </c>
      <c r="C1634" s="7">
        <f>B2:B2245/1000000</f>
        <v>4.6241999999999998E-2</v>
      </c>
      <c r="D1634" s="20">
        <v>2654464</v>
      </c>
      <c r="E1634" s="20">
        <f>D2:D2245/1000000</f>
        <v>2.6544639999999999</v>
      </c>
      <c r="F1634" s="21">
        <v>1185577</v>
      </c>
      <c r="G1634" s="22">
        <f>F2:F2245/1000000</f>
        <v>1.1855770000000001</v>
      </c>
      <c r="H1634" s="27">
        <f t="shared" si="25"/>
        <v>0.1582183837890625</v>
      </c>
      <c r="I1634" s="29">
        <f>'Sheet1 - Table 1'!E4036/(256*256*256)</f>
        <v>7.0665895938873291E-2</v>
      </c>
    </row>
    <row r="1635" spans="1:9" ht="15" customHeight="1">
      <c r="A1635" s="18">
        <v>1633</v>
      </c>
      <c r="B1635" s="7">
        <v>46234</v>
      </c>
      <c r="C1635" s="7">
        <f>B2:B2245/1000000</f>
        <v>4.6233999999999997E-2</v>
      </c>
      <c r="D1635" s="20">
        <v>2654208</v>
      </c>
      <c r="E1635" s="20">
        <f>D2:D2245/1000000</f>
        <v>2.6542080000000001</v>
      </c>
      <c r="F1635" s="21">
        <v>1185750</v>
      </c>
      <c r="G1635" s="22">
        <f>F2:F2245/1000000</f>
        <v>1.1857500000000001</v>
      </c>
      <c r="H1635" s="27">
        <f t="shared" si="25"/>
        <v>0.158203125</v>
      </c>
      <c r="I1635" s="29">
        <f>'Sheet1 - Table 1'!E4037/(256*256*256)</f>
        <v>7.0676207542419434E-2</v>
      </c>
    </row>
    <row r="1636" spans="1:9" ht="15" customHeight="1">
      <c r="A1636" s="18">
        <v>1634</v>
      </c>
      <c r="B1636" s="7">
        <v>46122</v>
      </c>
      <c r="C1636" s="7">
        <f>B2:B2245/1000000</f>
        <v>4.6122000000000003E-2</v>
      </c>
      <c r="D1636" s="20">
        <v>2654208</v>
      </c>
      <c r="E1636" s="20">
        <f>D2:D2245/1000000</f>
        <v>2.6542080000000001</v>
      </c>
      <c r="F1636" s="21">
        <v>1185506</v>
      </c>
      <c r="G1636" s="22">
        <f>F2:F2245/1000000</f>
        <v>1.1855059999999999</v>
      </c>
      <c r="H1636" s="27">
        <f t="shared" si="25"/>
        <v>0.158203125</v>
      </c>
      <c r="I1636" s="29">
        <f>'Sheet1 - Table 1'!E4038/(256*256*256)</f>
        <v>7.0661664009094238E-2</v>
      </c>
    </row>
    <row r="1637" spans="1:9" ht="15" customHeight="1">
      <c r="A1637" s="18">
        <v>1635</v>
      </c>
      <c r="B1637" s="7">
        <v>46065</v>
      </c>
      <c r="C1637" s="7">
        <f>B2:B2245/1000000</f>
        <v>4.6065000000000002E-2</v>
      </c>
      <c r="D1637" s="20">
        <v>2654208</v>
      </c>
      <c r="E1637" s="20">
        <f>D2:D2245/1000000</f>
        <v>2.6542080000000001</v>
      </c>
      <c r="F1637" s="21">
        <v>1185710</v>
      </c>
      <c r="G1637" s="22">
        <f>F2:F2245/1000000</f>
        <v>1.18571</v>
      </c>
      <c r="H1637" s="27">
        <f t="shared" si="25"/>
        <v>0.158203125</v>
      </c>
      <c r="I1637" s="29">
        <f>'Sheet1 - Table 1'!E4039/(256*256*256)</f>
        <v>7.0673823356628418E-2</v>
      </c>
    </row>
    <row r="1638" spans="1:9" ht="15" customHeight="1">
      <c r="A1638" s="18">
        <v>1636</v>
      </c>
      <c r="B1638" s="7">
        <v>46022</v>
      </c>
      <c r="C1638" s="7">
        <f>B2:B2245/1000000</f>
        <v>4.6022E-2</v>
      </c>
      <c r="D1638" s="20">
        <v>2654720</v>
      </c>
      <c r="E1638" s="20">
        <f>D2:D2245/1000000</f>
        <v>2.6547200000000002</v>
      </c>
      <c r="F1638" s="21">
        <v>1185473</v>
      </c>
      <c r="G1638" s="22">
        <f>F2:F2245/1000000</f>
        <v>1.185473</v>
      </c>
      <c r="H1638" s="27">
        <f t="shared" si="25"/>
        <v>0.158233642578125</v>
      </c>
      <c r="I1638" s="29">
        <f>'Sheet1 - Table 1'!E4040/(256*256*256)</f>
        <v>7.065969705581665E-2</v>
      </c>
    </row>
    <row r="1639" spans="1:9" ht="15" customHeight="1">
      <c r="A1639" s="18">
        <v>1637</v>
      </c>
      <c r="B1639" s="7">
        <v>45960</v>
      </c>
      <c r="C1639" s="7">
        <f>B2:B2245/1000000</f>
        <v>4.5960000000000001E-2</v>
      </c>
      <c r="D1639" s="20">
        <v>2654720</v>
      </c>
      <c r="E1639" s="20">
        <f>D2:D2245/1000000</f>
        <v>2.6547200000000002</v>
      </c>
      <c r="F1639" s="21">
        <v>1185865</v>
      </c>
      <c r="G1639" s="22">
        <f>F2:F2245/1000000</f>
        <v>1.1858649999999999</v>
      </c>
      <c r="H1639" s="27">
        <f t="shared" si="25"/>
        <v>0.158233642578125</v>
      </c>
      <c r="I1639" s="29">
        <f>'Sheet1 - Table 1'!E4041/(256*256*256)</f>
        <v>7.0683062076568604E-2</v>
      </c>
    </row>
    <row r="1640" spans="1:9" ht="15" customHeight="1">
      <c r="A1640" s="18">
        <v>1638</v>
      </c>
      <c r="B1640" s="7">
        <v>45790</v>
      </c>
      <c r="C1640" s="7">
        <f>B2:B2245/1000000</f>
        <v>4.5789999999999997E-2</v>
      </c>
      <c r="D1640" s="20">
        <v>2654720</v>
      </c>
      <c r="E1640" s="20">
        <f>D2:D2245/1000000</f>
        <v>2.6547200000000002</v>
      </c>
      <c r="F1640" s="21">
        <v>1185521</v>
      </c>
      <c r="G1640" s="22">
        <f>F2:F2245/1000000</f>
        <v>1.185521</v>
      </c>
      <c r="H1640" s="27">
        <f t="shared" si="25"/>
        <v>0.158233642578125</v>
      </c>
      <c r="I1640" s="29">
        <f>'Sheet1 - Table 1'!E4042/(256*256*256)</f>
        <v>7.0662558078765869E-2</v>
      </c>
    </row>
    <row r="1641" spans="1:9" ht="15" customHeight="1">
      <c r="A1641" s="18">
        <v>1639</v>
      </c>
      <c r="B1641" s="7">
        <v>45559</v>
      </c>
      <c r="C1641" s="7">
        <f>B2:B2245/1000000</f>
        <v>4.5559000000000002E-2</v>
      </c>
      <c r="D1641" s="20">
        <v>2654976</v>
      </c>
      <c r="E1641" s="20">
        <f>D2:D2245/1000000</f>
        <v>2.654976</v>
      </c>
      <c r="F1641" s="21">
        <v>1185607</v>
      </c>
      <c r="G1641" s="22">
        <f>F2:F2245/1000000</f>
        <v>1.1856070000000001</v>
      </c>
      <c r="H1641" s="27">
        <f t="shared" si="25"/>
        <v>0.1582489013671875</v>
      </c>
      <c r="I1641" s="29">
        <f>'Sheet1 - Table 1'!E4043/(256*256*256)</f>
        <v>7.0667684078216553E-2</v>
      </c>
    </row>
    <row r="1642" spans="1:9" ht="15" customHeight="1">
      <c r="A1642" s="18">
        <v>1640</v>
      </c>
      <c r="B1642" s="7">
        <v>45445</v>
      </c>
      <c r="C1642" s="7">
        <f>B2:B2245/1000000</f>
        <v>4.5444999999999999E-2</v>
      </c>
      <c r="D1642" s="20">
        <v>2654976</v>
      </c>
      <c r="E1642" s="20">
        <f>D2:D2245/1000000</f>
        <v>2.654976</v>
      </c>
      <c r="F1642" s="21">
        <v>1185994</v>
      </c>
      <c r="G1642" s="22">
        <f>F2:F2245/1000000</f>
        <v>1.185994</v>
      </c>
      <c r="H1642" s="27">
        <f t="shared" si="25"/>
        <v>0.1582489013671875</v>
      </c>
      <c r="I1642" s="29">
        <f>'Sheet1 - Table 1'!E4044/(256*256*256)</f>
        <v>7.0690751075744629E-2</v>
      </c>
    </row>
    <row r="1643" spans="1:9" ht="15" customHeight="1">
      <c r="A1643" s="18">
        <v>1641</v>
      </c>
      <c r="B1643" s="7">
        <v>45379</v>
      </c>
      <c r="C1643" s="7">
        <f>B2:B2245/1000000</f>
        <v>4.5379000000000003E-2</v>
      </c>
      <c r="D1643" s="20">
        <v>2654976</v>
      </c>
      <c r="E1643" s="20">
        <f>D2:D2245/1000000</f>
        <v>2.654976</v>
      </c>
      <c r="F1643" s="21">
        <v>1185755</v>
      </c>
      <c r="G1643" s="22">
        <f>F2:F2245/1000000</f>
        <v>1.1857549999999999</v>
      </c>
      <c r="H1643" s="27">
        <f t="shared" si="25"/>
        <v>0.1582489013671875</v>
      </c>
      <c r="I1643" s="29">
        <f>'Sheet1 - Table 1'!E4045/(256*256*256)</f>
        <v>7.0676505565643311E-2</v>
      </c>
    </row>
    <row r="1644" spans="1:9" ht="15" customHeight="1">
      <c r="A1644" s="18">
        <v>1642</v>
      </c>
      <c r="B1644" s="7">
        <v>45217</v>
      </c>
      <c r="C1644" s="7">
        <f>B2:B2245/1000000</f>
        <v>4.5217E-2</v>
      </c>
      <c r="D1644" s="20">
        <v>2654976</v>
      </c>
      <c r="E1644" s="20">
        <f>D2:D2245/1000000</f>
        <v>2.654976</v>
      </c>
      <c r="F1644" s="21">
        <v>1186122</v>
      </c>
      <c r="G1644" s="22">
        <f>F2:F2245/1000000</f>
        <v>1.1861219999999999</v>
      </c>
      <c r="H1644" s="27">
        <f t="shared" si="25"/>
        <v>0.1582489013671875</v>
      </c>
      <c r="I1644" s="29">
        <f>'Sheet1 - Table 1'!E4046/(256*256*256)</f>
        <v>7.0698380470275879E-2</v>
      </c>
    </row>
    <row r="1645" spans="1:9" ht="15" customHeight="1">
      <c r="A1645" s="18">
        <v>1643</v>
      </c>
      <c r="B1645" s="7">
        <v>45115</v>
      </c>
      <c r="C1645" s="7">
        <f>B2:B2245/1000000</f>
        <v>4.5115000000000002E-2</v>
      </c>
      <c r="D1645" s="20">
        <v>2654976</v>
      </c>
      <c r="E1645" s="20">
        <f>D2:D2245/1000000</f>
        <v>2.654976</v>
      </c>
      <c r="F1645" s="21">
        <v>1185828</v>
      </c>
      <c r="G1645" s="22">
        <f>F2:F2245/1000000</f>
        <v>1.1858280000000001</v>
      </c>
      <c r="H1645" s="27">
        <f t="shared" si="25"/>
        <v>0.1582489013671875</v>
      </c>
      <c r="I1645" s="29">
        <f>'Sheet1 - Table 1'!E4047/(256*256*256)</f>
        <v>7.0680856704711914E-2</v>
      </c>
    </row>
    <row r="1646" spans="1:9" ht="15" customHeight="1">
      <c r="A1646" s="18">
        <v>1644</v>
      </c>
      <c r="B1646" s="7">
        <v>44973</v>
      </c>
      <c r="C1646" s="7">
        <f>B2:B2245/1000000</f>
        <v>4.4972999999999999E-2</v>
      </c>
      <c r="D1646" s="20">
        <v>2654976</v>
      </c>
      <c r="E1646" s="20">
        <f>D2:D2245/1000000</f>
        <v>2.654976</v>
      </c>
      <c r="F1646" s="21">
        <v>1186115</v>
      </c>
      <c r="G1646" s="22">
        <f>F2:F2245/1000000</f>
        <v>1.186115</v>
      </c>
      <c r="H1646" s="27">
        <f t="shared" si="25"/>
        <v>0.1582489013671875</v>
      </c>
      <c r="I1646" s="29">
        <f>'Sheet1 - Table 1'!E4048/(256*256*256)</f>
        <v>7.0697963237762451E-2</v>
      </c>
    </row>
    <row r="1647" spans="1:9" ht="15" customHeight="1">
      <c r="A1647" s="18">
        <v>1645</v>
      </c>
      <c r="B1647" s="7">
        <v>44747</v>
      </c>
      <c r="C1647" s="7">
        <f>B2:B2245/1000000</f>
        <v>4.4747000000000002E-2</v>
      </c>
      <c r="D1647" s="20">
        <v>2654976</v>
      </c>
      <c r="E1647" s="20">
        <f>D2:D2245/1000000</f>
        <v>2.654976</v>
      </c>
      <c r="F1647" s="21">
        <v>1185767</v>
      </c>
      <c r="G1647" s="22">
        <f>F2:F2245/1000000</f>
        <v>1.185767</v>
      </c>
      <c r="H1647" s="27">
        <f t="shared" si="25"/>
        <v>0.1582489013671875</v>
      </c>
      <c r="I1647" s="29">
        <f>'Sheet1 - Table 1'!E4049/(256*256*256)</f>
        <v>7.0677220821380615E-2</v>
      </c>
    </row>
    <row r="1648" spans="1:9" ht="15" customHeight="1">
      <c r="A1648" s="18">
        <v>1646</v>
      </c>
      <c r="B1648" s="7">
        <v>44628</v>
      </c>
      <c r="C1648" s="7">
        <f>B2:B2245/1000000</f>
        <v>4.4628000000000001E-2</v>
      </c>
      <c r="D1648" s="20">
        <v>2654976</v>
      </c>
      <c r="E1648" s="20">
        <f>D2:D2245/1000000</f>
        <v>2.654976</v>
      </c>
      <c r="F1648" s="21">
        <v>1186114</v>
      </c>
      <c r="G1648" s="22">
        <f>F2:F2245/1000000</f>
        <v>1.1861139999999999</v>
      </c>
      <c r="H1648" s="27">
        <f t="shared" si="25"/>
        <v>0.1582489013671875</v>
      </c>
      <c r="I1648" s="29">
        <f>'Sheet1 - Table 1'!E4050/(256*256*256)</f>
        <v>7.0697903633117676E-2</v>
      </c>
    </row>
    <row r="1649" spans="1:9" ht="15" customHeight="1">
      <c r="A1649" s="18">
        <v>1647</v>
      </c>
      <c r="B1649" s="7">
        <v>44569</v>
      </c>
      <c r="C1649" s="7">
        <f>B2:B2245/1000000</f>
        <v>4.4568999999999998E-2</v>
      </c>
      <c r="D1649" s="20">
        <v>2654976</v>
      </c>
      <c r="E1649" s="20">
        <f>D2:D2245/1000000</f>
        <v>2.654976</v>
      </c>
      <c r="F1649" s="21">
        <v>1186038</v>
      </c>
      <c r="G1649" s="22">
        <f>F2:F2245/1000000</f>
        <v>1.1860379999999999</v>
      </c>
      <c r="H1649" s="27">
        <f t="shared" si="25"/>
        <v>0.1582489013671875</v>
      </c>
      <c r="I1649" s="29">
        <f>'Sheet1 - Table 1'!E4051/(256*256*256)</f>
        <v>7.0693373680114746E-2</v>
      </c>
    </row>
    <row r="1650" spans="1:9" ht="15" customHeight="1">
      <c r="A1650" s="18">
        <v>1648</v>
      </c>
      <c r="B1650" s="7">
        <v>44506</v>
      </c>
      <c r="C1650" s="7">
        <f>B2:B2245/1000000</f>
        <v>4.4505999999999997E-2</v>
      </c>
      <c r="D1650" s="20">
        <v>2654976</v>
      </c>
      <c r="E1650" s="20">
        <f>D2:D2245/1000000</f>
        <v>2.654976</v>
      </c>
      <c r="F1650" s="21">
        <v>1186322</v>
      </c>
      <c r="G1650" s="22">
        <f>F2:F2245/1000000</f>
        <v>1.1863220000000001</v>
      </c>
      <c r="H1650" s="27">
        <f t="shared" si="25"/>
        <v>0.1582489013671875</v>
      </c>
      <c r="I1650" s="29">
        <f>'Sheet1 - Table 1'!E4052/(256*256*256)</f>
        <v>7.0710301399230957E-2</v>
      </c>
    </row>
    <row r="1651" spans="1:9" ht="15" customHeight="1">
      <c r="A1651" s="18">
        <v>1649</v>
      </c>
      <c r="B1651" s="7">
        <v>44303</v>
      </c>
      <c r="C1651" s="7">
        <f>B2:B2245/1000000</f>
        <v>4.4303000000000002E-2</v>
      </c>
      <c r="D1651" s="20">
        <v>2654976</v>
      </c>
      <c r="E1651" s="20">
        <f>D2:D2245/1000000</f>
        <v>2.654976</v>
      </c>
      <c r="F1651" s="21">
        <v>1186125</v>
      </c>
      <c r="G1651" s="22">
        <f>F2:F2245/1000000</f>
        <v>1.1861250000000001</v>
      </c>
      <c r="H1651" s="27">
        <f t="shared" si="25"/>
        <v>0.1582489013671875</v>
      </c>
      <c r="I1651" s="29">
        <f>'Sheet1 - Table 1'!E4053/(256*256*256)</f>
        <v>7.0698559284210205E-2</v>
      </c>
    </row>
    <row r="1652" spans="1:9" ht="15" customHeight="1">
      <c r="A1652" s="18">
        <v>1650</v>
      </c>
      <c r="B1652" s="7">
        <v>44115</v>
      </c>
      <c r="C1652" s="7">
        <f>B2:B2245/1000000</f>
        <v>4.4115000000000001E-2</v>
      </c>
      <c r="D1652" s="20">
        <v>2654976</v>
      </c>
      <c r="E1652" s="20">
        <f>D2:D2245/1000000</f>
        <v>2.654976</v>
      </c>
      <c r="F1652" s="21">
        <v>1186450</v>
      </c>
      <c r="G1652" s="22">
        <f>F2:F2245/1000000</f>
        <v>1.18645</v>
      </c>
      <c r="H1652" s="27">
        <f t="shared" si="25"/>
        <v>0.1582489013671875</v>
      </c>
      <c r="I1652" s="29">
        <f>'Sheet1 - Table 1'!E4054/(256*256*256)</f>
        <v>7.0717930793762207E-2</v>
      </c>
    </row>
    <row r="1653" spans="1:9" ht="15" customHeight="1">
      <c r="A1653" s="18">
        <v>1651</v>
      </c>
      <c r="B1653" s="7">
        <v>43846</v>
      </c>
      <c r="C1653" s="7">
        <f>B2:B2245/1000000</f>
        <v>4.3846000000000003E-2</v>
      </c>
      <c r="D1653" s="20">
        <v>2654976</v>
      </c>
      <c r="E1653" s="20">
        <f>D2:D2245/1000000</f>
        <v>2.654976</v>
      </c>
      <c r="F1653" s="21">
        <v>1186238</v>
      </c>
      <c r="G1653" s="22">
        <f>F2:F2245/1000000</f>
        <v>1.1862379999999999</v>
      </c>
      <c r="H1653" s="27">
        <f t="shared" si="25"/>
        <v>0.1582489013671875</v>
      </c>
      <c r="I1653" s="29">
        <f>'Sheet1 - Table 1'!E4055/(256*256*256)</f>
        <v>7.0705294609069824E-2</v>
      </c>
    </row>
    <row r="1654" spans="1:9" ht="15" customHeight="1">
      <c r="A1654" s="18">
        <v>1652</v>
      </c>
      <c r="B1654" s="7">
        <v>43667</v>
      </c>
      <c r="C1654" s="7">
        <f>B2:B2245/1000000</f>
        <v>4.3666999999999997E-2</v>
      </c>
      <c r="D1654" s="20">
        <v>2654976</v>
      </c>
      <c r="E1654" s="20">
        <f>D2:D2245/1000000</f>
        <v>2.654976</v>
      </c>
      <c r="F1654" s="21">
        <v>1186484</v>
      </c>
      <c r="G1654" s="22">
        <f>F2:F2245/1000000</f>
        <v>1.1864840000000001</v>
      </c>
      <c r="H1654" s="27">
        <f t="shared" si="25"/>
        <v>0.1582489013671875</v>
      </c>
      <c r="I1654" s="29">
        <f>'Sheet1 - Table 1'!E4056/(256*256*256)</f>
        <v>7.071995735168457E-2</v>
      </c>
    </row>
    <row r="1655" spans="1:9" ht="15" customHeight="1">
      <c r="A1655" s="18">
        <v>1653</v>
      </c>
      <c r="B1655" s="7">
        <v>43479</v>
      </c>
      <c r="C1655" s="7">
        <f>B2:B2245/1000000</f>
        <v>4.3478999999999997E-2</v>
      </c>
      <c r="D1655" s="20">
        <v>2654976</v>
      </c>
      <c r="E1655" s="20">
        <f>D2:D2245/1000000</f>
        <v>2.654976</v>
      </c>
      <c r="F1655" s="21">
        <v>1186289</v>
      </c>
      <c r="G1655" s="22">
        <f>F2:F2245/1000000</f>
        <v>1.1862889999999999</v>
      </c>
      <c r="H1655" s="27">
        <f t="shared" si="25"/>
        <v>0.1582489013671875</v>
      </c>
      <c r="I1655" s="29">
        <f>'Sheet1 - Table 1'!E4057/(256*256*256)</f>
        <v>7.0708334445953369E-2</v>
      </c>
    </row>
    <row r="1656" spans="1:9" ht="15" customHeight="1">
      <c r="A1656" s="18">
        <v>1654</v>
      </c>
      <c r="B1656" s="7">
        <v>43276</v>
      </c>
      <c r="C1656" s="7">
        <f>B2:B2245/1000000</f>
        <v>4.3276000000000002E-2</v>
      </c>
      <c r="D1656" s="20">
        <v>2654976</v>
      </c>
      <c r="E1656" s="20">
        <f>D2:D2245/1000000</f>
        <v>2.654976</v>
      </c>
      <c r="F1656" s="21">
        <v>1186481</v>
      </c>
      <c r="G1656" s="22">
        <f>F2:F2245/1000000</f>
        <v>1.1864809999999999</v>
      </c>
      <c r="H1656" s="27">
        <f t="shared" si="25"/>
        <v>0.1582489013671875</v>
      </c>
      <c r="I1656" s="29">
        <f>'Sheet1 - Table 1'!E4058/(256*256*256)</f>
        <v>7.0719778537750244E-2</v>
      </c>
    </row>
    <row r="1657" spans="1:9" ht="15" customHeight="1">
      <c r="A1657" s="18">
        <v>1655</v>
      </c>
      <c r="B1657" s="7">
        <v>43029</v>
      </c>
      <c r="C1657" s="7">
        <f>B2:B2245/1000000</f>
        <v>4.3028999999999998E-2</v>
      </c>
      <c r="D1657" s="20">
        <v>2655232</v>
      </c>
      <c r="E1657" s="20">
        <f>D2:D2245/1000000</f>
        <v>2.6552319999999998</v>
      </c>
      <c r="F1657" s="21">
        <v>1186386</v>
      </c>
      <c r="G1657" s="22">
        <f>F2:F2245/1000000</f>
        <v>1.1863859999999999</v>
      </c>
      <c r="H1657" s="27">
        <f t="shared" si="25"/>
        <v>0.15826416015625</v>
      </c>
      <c r="I1657" s="29">
        <f>'Sheet1 - Table 1'!E4059/(256*256*256)</f>
        <v>7.0714116096496582E-2</v>
      </c>
    </row>
    <row r="1658" spans="1:9" ht="15" customHeight="1">
      <c r="A1658" s="18">
        <v>1656</v>
      </c>
      <c r="B1658" s="7">
        <v>42697</v>
      </c>
      <c r="C1658" s="7">
        <f>B2:B2245/1000000</f>
        <v>4.2696999999999999E-2</v>
      </c>
      <c r="D1658" s="20">
        <v>2654976</v>
      </c>
      <c r="E1658" s="20">
        <f>D2:D2245/1000000</f>
        <v>2.654976</v>
      </c>
      <c r="F1658" s="21">
        <v>1186599</v>
      </c>
      <c r="G1658" s="22">
        <f>F2:F2245/1000000</f>
        <v>1.186599</v>
      </c>
      <c r="H1658" s="27">
        <f t="shared" si="25"/>
        <v>0.1582489013671875</v>
      </c>
      <c r="I1658" s="29">
        <f>'Sheet1 - Table 1'!E4060/(256*256*256)</f>
        <v>7.072681188583374E-2</v>
      </c>
    </row>
    <row r="1659" spans="1:9" ht="15" customHeight="1">
      <c r="A1659" s="18">
        <v>1657</v>
      </c>
      <c r="B1659" s="7">
        <v>42485</v>
      </c>
      <c r="C1659" s="7">
        <f>B2:B2245/1000000</f>
        <v>4.2485000000000002E-2</v>
      </c>
      <c r="D1659" s="20">
        <v>2654976</v>
      </c>
      <c r="E1659" s="20">
        <f>D2:D2245/1000000</f>
        <v>2.654976</v>
      </c>
      <c r="F1659" s="21">
        <v>1186448</v>
      </c>
      <c r="G1659" s="22">
        <f>F2:F2245/1000000</f>
        <v>1.1864479999999999</v>
      </c>
      <c r="H1659" s="27">
        <f t="shared" si="25"/>
        <v>0.1582489013671875</v>
      </c>
      <c r="I1659" s="29">
        <f>'Sheet1 - Table 1'!E4061/(256*256*256)</f>
        <v>7.0717811584472656E-2</v>
      </c>
    </row>
    <row r="1660" spans="1:9" ht="15" customHeight="1">
      <c r="A1660" s="18">
        <v>1658</v>
      </c>
      <c r="B1660" s="7">
        <v>42242</v>
      </c>
      <c r="C1660" s="7">
        <f>B2:B2245/1000000</f>
        <v>4.2242000000000002E-2</v>
      </c>
      <c r="D1660" s="20">
        <v>2654976</v>
      </c>
      <c r="E1660" s="20">
        <f>D2:D2245/1000000</f>
        <v>2.654976</v>
      </c>
      <c r="F1660" s="21">
        <v>1186714</v>
      </c>
      <c r="G1660" s="22">
        <f>F2:F2245/1000000</f>
        <v>1.186714</v>
      </c>
      <c r="H1660" s="27">
        <f t="shared" si="25"/>
        <v>0.1582489013671875</v>
      </c>
      <c r="I1660" s="29">
        <f>'Sheet1 - Table 1'!E4062/(256*256*256)</f>
        <v>7.073366641998291E-2</v>
      </c>
    </row>
    <row r="1661" spans="1:9" ht="15" customHeight="1">
      <c r="A1661" s="18">
        <v>1659</v>
      </c>
      <c r="B1661" s="7">
        <v>41943</v>
      </c>
      <c r="C1661" s="7">
        <f>B2:B2245/1000000</f>
        <v>4.1943000000000001E-2</v>
      </c>
      <c r="D1661" s="20">
        <v>2654976</v>
      </c>
      <c r="E1661" s="20">
        <f>D2:D2245/1000000</f>
        <v>2.654976</v>
      </c>
      <c r="F1661" s="21">
        <v>1186513</v>
      </c>
      <c r="G1661" s="22">
        <f>F2:F2245/1000000</f>
        <v>1.1865129999999999</v>
      </c>
      <c r="H1661" s="27">
        <f t="shared" si="25"/>
        <v>0.1582489013671875</v>
      </c>
      <c r="I1661" s="29">
        <f>'Sheet1 - Table 1'!E4063/(256*256*256)</f>
        <v>7.0721685886383057E-2</v>
      </c>
    </row>
    <row r="1662" spans="1:9" ht="15" customHeight="1">
      <c r="A1662" s="18">
        <v>1660</v>
      </c>
      <c r="B1662" s="7">
        <v>41860</v>
      </c>
      <c r="C1662" s="7">
        <f>B2:B2245/1000000</f>
        <v>4.1860000000000001E-2</v>
      </c>
      <c r="D1662" s="20">
        <v>2654976</v>
      </c>
      <c r="E1662" s="20">
        <f>D2:D2245/1000000</f>
        <v>2.654976</v>
      </c>
      <c r="F1662" s="21">
        <v>1186757</v>
      </c>
      <c r="G1662" s="22">
        <f>F2:F2245/1000000</f>
        <v>1.1867570000000001</v>
      </c>
      <c r="H1662" s="27">
        <f t="shared" si="25"/>
        <v>0.1582489013671875</v>
      </c>
      <c r="I1662" s="29">
        <f>'Sheet1 - Table 1'!E4064/(256*256*256)</f>
        <v>7.0736229419708252E-2</v>
      </c>
    </row>
    <row r="1663" spans="1:9" ht="15" customHeight="1">
      <c r="A1663" s="18">
        <v>1661</v>
      </c>
      <c r="B1663" s="7">
        <v>41689</v>
      </c>
      <c r="C1663" s="7">
        <f>B2:B2245/1000000</f>
        <v>4.1688999999999997E-2</v>
      </c>
      <c r="D1663" s="20">
        <v>2655232</v>
      </c>
      <c r="E1663" s="20">
        <f>D2:D2245/1000000</f>
        <v>2.6552319999999998</v>
      </c>
      <c r="F1663" s="21">
        <v>1186554</v>
      </c>
      <c r="G1663" s="22">
        <f>F2:F2245/1000000</f>
        <v>1.1865540000000001</v>
      </c>
      <c r="H1663" s="27">
        <f t="shared" si="25"/>
        <v>0.15826416015625</v>
      </c>
      <c r="I1663" s="29">
        <f>'Sheet1 - Table 1'!E4065/(256*256*256)</f>
        <v>7.0724129676818848E-2</v>
      </c>
    </row>
    <row r="1664" spans="1:9" ht="15" customHeight="1">
      <c r="A1664" s="18">
        <v>1662</v>
      </c>
      <c r="B1664" s="7">
        <v>41518</v>
      </c>
      <c r="C1664" s="7">
        <f>B2:B2245/1000000</f>
        <v>4.1517999999999999E-2</v>
      </c>
      <c r="D1664" s="20">
        <v>2655232</v>
      </c>
      <c r="E1664" s="20">
        <f>D2:D2245/1000000</f>
        <v>2.6552319999999998</v>
      </c>
      <c r="F1664" s="21">
        <v>1186840</v>
      </c>
      <c r="G1664" s="22">
        <f>F2:F2245/1000000</f>
        <v>1.1868399999999999</v>
      </c>
      <c r="H1664" s="27">
        <f t="shared" si="25"/>
        <v>0.15826416015625</v>
      </c>
      <c r="I1664" s="29">
        <f>'Sheet1 - Table 1'!E4066/(256*256*256)</f>
        <v>7.0741176605224609E-2</v>
      </c>
    </row>
    <row r="1665" spans="1:9" ht="15" customHeight="1">
      <c r="A1665" s="18">
        <v>1663</v>
      </c>
      <c r="B1665" s="7">
        <v>41409</v>
      </c>
      <c r="C1665" s="7">
        <f>B2:B2245/1000000</f>
        <v>4.1409000000000001E-2</v>
      </c>
      <c r="D1665" s="20">
        <v>2655232</v>
      </c>
      <c r="E1665" s="20">
        <f>D2:D2245/1000000</f>
        <v>2.6552319999999998</v>
      </c>
      <c r="F1665" s="21">
        <v>1186564</v>
      </c>
      <c r="G1665" s="22">
        <f>F2:F2245/1000000</f>
        <v>1.186564</v>
      </c>
      <c r="H1665" s="27">
        <f t="shared" si="25"/>
        <v>0.15826416015625</v>
      </c>
      <c r="I1665" s="29">
        <f>'Sheet1 - Table 1'!E4067/(256*256*256)</f>
        <v>7.0724725723266602E-2</v>
      </c>
    </row>
    <row r="1666" spans="1:9" ht="15" customHeight="1">
      <c r="A1666" s="18">
        <v>1664</v>
      </c>
      <c r="B1666" s="7">
        <v>41340</v>
      </c>
      <c r="C1666" s="7">
        <f>B2:B2245/1000000</f>
        <v>4.1340000000000002E-2</v>
      </c>
      <c r="D1666" s="20">
        <v>2655488</v>
      </c>
      <c r="E1666" s="20">
        <f>D2:D2245/1000000</f>
        <v>2.6554880000000001</v>
      </c>
      <c r="F1666" s="21">
        <v>1186749</v>
      </c>
      <c r="G1666" s="22">
        <f>F2:F2245/1000000</f>
        <v>1.1867490000000001</v>
      </c>
      <c r="H1666" s="27">
        <f t="shared" si="25"/>
        <v>0.1582794189453125</v>
      </c>
      <c r="I1666" s="29">
        <f>'Sheet1 - Table 1'!E4068/(256*256*256)</f>
        <v>7.0735752582550049E-2</v>
      </c>
    </row>
    <row r="1667" spans="1:9" ht="15" customHeight="1">
      <c r="A1667" s="18">
        <v>1665</v>
      </c>
      <c r="B1667" s="7">
        <v>41350</v>
      </c>
      <c r="C1667" s="7">
        <f>B2:B2245/1000000</f>
        <v>4.1349999999999998E-2</v>
      </c>
      <c r="D1667" s="20">
        <v>2655488</v>
      </c>
      <c r="E1667" s="20">
        <f>D2:D2245/1000000</f>
        <v>2.6554880000000001</v>
      </c>
      <c r="F1667" s="21">
        <v>1186715</v>
      </c>
      <c r="G1667" s="22">
        <f>F2:F2245/1000000</f>
        <v>1.186715</v>
      </c>
      <c r="H1667" s="27">
        <f t="shared" ref="H1667:H1730" si="26">(D1667 / POWER(256,3))</f>
        <v>0.1582794189453125</v>
      </c>
      <c r="I1667" s="29">
        <f>'Sheet1 - Table 1'!E4069/(256*256*256)</f>
        <v>7.0733726024627686E-2</v>
      </c>
    </row>
    <row r="1668" spans="1:9" ht="15" customHeight="1">
      <c r="A1668" s="18">
        <v>1666</v>
      </c>
      <c r="B1668" s="7">
        <v>41184</v>
      </c>
      <c r="C1668" s="7">
        <f>B2:B2245/1000000</f>
        <v>4.1183999999999998E-2</v>
      </c>
      <c r="D1668" s="20">
        <v>2655744</v>
      </c>
      <c r="E1668" s="20">
        <f>D2:D2245/1000000</f>
        <v>2.6557439999999999</v>
      </c>
      <c r="F1668" s="21">
        <v>1186902</v>
      </c>
      <c r="G1668" s="22">
        <f>F2:F2245/1000000</f>
        <v>1.1869019999999999</v>
      </c>
      <c r="H1668" s="27">
        <f t="shared" si="26"/>
        <v>0.158294677734375</v>
      </c>
      <c r="I1668" s="29">
        <f>'Sheet1 - Table 1'!E4070/(256*256*256)</f>
        <v>7.0744872093200684E-2</v>
      </c>
    </row>
    <row r="1669" spans="1:9" ht="15" customHeight="1">
      <c r="A1669" s="18">
        <v>1667</v>
      </c>
      <c r="B1669" s="7">
        <v>40939</v>
      </c>
      <c r="C1669" s="7">
        <f>B2:B2245/1000000</f>
        <v>4.0939000000000003E-2</v>
      </c>
      <c r="D1669" s="20">
        <v>2655488</v>
      </c>
      <c r="E1669" s="20">
        <f>D2:D2245/1000000</f>
        <v>2.6554880000000001</v>
      </c>
      <c r="F1669" s="21">
        <v>1186843</v>
      </c>
      <c r="G1669" s="22">
        <f>F2:F2245/1000000</f>
        <v>1.1868430000000001</v>
      </c>
      <c r="H1669" s="27">
        <f t="shared" si="26"/>
        <v>0.1582794189453125</v>
      </c>
      <c r="I1669" s="29">
        <f>'Sheet1 - Table 1'!E4071/(256*256*256)</f>
        <v>7.0741355419158936E-2</v>
      </c>
    </row>
    <row r="1670" spans="1:9" ht="15" customHeight="1">
      <c r="A1670" s="18">
        <v>1668</v>
      </c>
      <c r="B1670" s="7">
        <v>40767</v>
      </c>
      <c r="C1670" s="7">
        <f>B2:B2245/1000000</f>
        <v>4.0766999999999998E-2</v>
      </c>
      <c r="D1670" s="20">
        <v>2655488</v>
      </c>
      <c r="E1670" s="20">
        <f>D2:D2245/1000000</f>
        <v>2.6554880000000001</v>
      </c>
      <c r="F1670" s="21">
        <v>1187060</v>
      </c>
      <c r="G1670" s="22">
        <f>F2:F2245/1000000</f>
        <v>1.18706</v>
      </c>
      <c r="H1670" s="27">
        <f t="shared" si="26"/>
        <v>0.1582794189453125</v>
      </c>
      <c r="I1670" s="29">
        <f>'Sheet1 - Table 1'!E4072/(256*256*256)</f>
        <v>7.0754289627075195E-2</v>
      </c>
    </row>
    <row r="1671" spans="1:9" ht="15" customHeight="1">
      <c r="A1671" s="18">
        <v>1669</v>
      </c>
      <c r="B1671" s="7">
        <v>40681</v>
      </c>
      <c r="C1671" s="7">
        <f>B2:B2245/1000000</f>
        <v>4.0681000000000002E-2</v>
      </c>
      <c r="D1671" s="20">
        <v>2655488</v>
      </c>
      <c r="E1671" s="20">
        <f>D2:D2245/1000000</f>
        <v>2.6554880000000001</v>
      </c>
      <c r="F1671" s="21">
        <v>1186887</v>
      </c>
      <c r="G1671" s="22">
        <f>F2:F2245/1000000</f>
        <v>1.186887</v>
      </c>
      <c r="H1671" s="27">
        <f t="shared" si="26"/>
        <v>0.1582794189453125</v>
      </c>
      <c r="I1671" s="29">
        <f>'Sheet1 - Table 1'!E4073/(256*256*256)</f>
        <v>7.0743978023529053E-2</v>
      </c>
    </row>
    <row r="1672" spans="1:9" ht="15" customHeight="1">
      <c r="A1672" s="18">
        <v>1670</v>
      </c>
      <c r="B1672" s="7">
        <v>40587</v>
      </c>
      <c r="C1672" s="7">
        <f>B2:B2245/1000000</f>
        <v>4.0586999999999998E-2</v>
      </c>
      <c r="D1672" s="20">
        <v>2655488</v>
      </c>
      <c r="E1672" s="20">
        <f>D2:D2245/1000000</f>
        <v>2.6554880000000001</v>
      </c>
      <c r="F1672" s="21">
        <v>1187138</v>
      </c>
      <c r="G1672" s="22">
        <f>F2:F2245/1000000</f>
        <v>1.187138</v>
      </c>
      <c r="H1672" s="27">
        <f t="shared" si="26"/>
        <v>0.1582794189453125</v>
      </c>
      <c r="I1672" s="29">
        <f>'Sheet1 - Table 1'!E4074/(256*256*256)</f>
        <v>7.0758938789367676E-2</v>
      </c>
    </row>
    <row r="1673" spans="1:9" ht="15" customHeight="1">
      <c r="A1673" s="18">
        <v>1671</v>
      </c>
      <c r="B1673" s="7">
        <v>40455</v>
      </c>
      <c r="C1673" s="7">
        <f>B2:B2245/1000000</f>
        <v>4.0454999999999998E-2</v>
      </c>
      <c r="D1673" s="20">
        <v>2655488</v>
      </c>
      <c r="E1673" s="20">
        <f>D2:D2245/1000000</f>
        <v>2.6554880000000001</v>
      </c>
      <c r="F1673" s="21">
        <v>1186948</v>
      </c>
      <c r="G1673" s="22">
        <f>F2:F2245/1000000</f>
        <v>1.1869479999999999</v>
      </c>
      <c r="H1673" s="27">
        <f t="shared" si="26"/>
        <v>0.1582794189453125</v>
      </c>
      <c r="I1673" s="29">
        <f>'Sheet1 - Table 1'!E4075/(256*256*256)</f>
        <v>7.0747613906860352E-2</v>
      </c>
    </row>
    <row r="1674" spans="1:9" ht="15" customHeight="1">
      <c r="A1674" s="18">
        <v>1672</v>
      </c>
      <c r="B1674" s="7">
        <v>40443</v>
      </c>
      <c r="C1674" s="7">
        <f>B2:B2245/1000000</f>
        <v>4.0443E-2</v>
      </c>
      <c r="D1674" s="20">
        <v>2655488</v>
      </c>
      <c r="E1674" s="20">
        <f>D2:D2245/1000000</f>
        <v>2.6554880000000001</v>
      </c>
      <c r="F1674" s="21">
        <v>1187307</v>
      </c>
      <c r="G1674" s="22">
        <f>F2:F2245/1000000</f>
        <v>1.1873069999999999</v>
      </c>
      <c r="H1674" s="27">
        <f t="shared" si="26"/>
        <v>0.1582794189453125</v>
      </c>
      <c r="I1674" s="29">
        <f>'Sheet1 - Table 1'!E4076/(256*256*256)</f>
        <v>7.0769011974334717E-2</v>
      </c>
    </row>
    <row r="1675" spans="1:9" ht="15" customHeight="1">
      <c r="A1675" s="18">
        <v>1673</v>
      </c>
      <c r="B1675" s="7">
        <v>40424</v>
      </c>
      <c r="C1675" s="7">
        <f>B2:B2245/1000000</f>
        <v>4.0424000000000002E-2</v>
      </c>
      <c r="D1675" s="20">
        <v>2655488</v>
      </c>
      <c r="E1675" s="20">
        <f>D2:D2245/1000000</f>
        <v>2.6554880000000001</v>
      </c>
      <c r="F1675" s="21">
        <v>1187052</v>
      </c>
      <c r="G1675" s="22">
        <f>F2:F2245/1000000</f>
        <v>1.187052</v>
      </c>
      <c r="H1675" s="27">
        <f t="shared" si="26"/>
        <v>0.1582794189453125</v>
      </c>
      <c r="I1675" s="29">
        <f>'Sheet1 - Table 1'!E4077/(256*256*256)</f>
        <v>7.0753812789916992E-2</v>
      </c>
    </row>
    <row r="1676" spans="1:9" ht="15" customHeight="1">
      <c r="A1676" s="18">
        <v>1674</v>
      </c>
      <c r="B1676" s="7">
        <v>40314</v>
      </c>
      <c r="C1676" s="7">
        <f>B2:B2245/1000000</f>
        <v>4.0314000000000003E-2</v>
      </c>
      <c r="D1676" s="20">
        <v>2655488</v>
      </c>
      <c r="E1676" s="20">
        <f>D2:D2245/1000000</f>
        <v>2.6554880000000001</v>
      </c>
      <c r="F1676" s="21">
        <v>1187385</v>
      </c>
      <c r="G1676" s="22">
        <f>F2:F2245/1000000</f>
        <v>1.1873849999999999</v>
      </c>
      <c r="H1676" s="27">
        <f t="shared" si="26"/>
        <v>0.1582794189453125</v>
      </c>
      <c r="I1676" s="29">
        <f>'Sheet1 - Table 1'!E4078/(256*256*256)</f>
        <v>7.0773661136627197E-2</v>
      </c>
    </row>
    <row r="1677" spans="1:9" ht="15" customHeight="1">
      <c r="A1677" s="18">
        <v>1675</v>
      </c>
      <c r="B1677" s="7">
        <v>40125</v>
      </c>
      <c r="C1677" s="7">
        <f>B2:B2245/1000000</f>
        <v>4.0125000000000001E-2</v>
      </c>
      <c r="D1677" s="20">
        <v>2655488</v>
      </c>
      <c r="E1677" s="20">
        <f>D2:D2245/1000000</f>
        <v>2.6554880000000001</v>
      </c>
      <c r="F1677" s="21">
        <v>1187261</v>
      </c>
      <c r="G1677" s="22">
        <f>F2:F2245/1000000</f>
        <v>1.1872609999999999</v>
      </c>
      <c r="H1677" s="27">
        <f t="shared" si="26"/>
        <v>0.1582794189453125</v>
      </c>
      <c r="I1677" s="29">
        <f>'Sheet1 - Table 1'!E4079/(256*256*256)</f>
        <v>7.0766270160675049E-2</v>
      </c>
    </row>
    <row r="1678" spans="1:9" ht="15" customHeight="1">
      <c r="A1678" s="18">
        <v>1676</v>
      </c>
      <c r="B1678" s="7">
        <v>39965</v>
      </c>
      <c r="C1678" s="7">
        <f>B2:B2245/1000000</f>
        <v>3.9965000000000001E-2</v>
      </c>
      <c r="D1678" s="20">
        <v>2655488</v>
      </c>
      <c r="E1678" s="20">
        <f>D2:D2245/1000000</f>
        <v>2.6554880000000001</v>
      </c>
      <c r="F1678" s="21">
        <v>1187675</v>
      </c>
      <c r="G1678" s="22">
        <f>F2:F2245/1000000</f>
        <v>1.187675</v>
      </c>
      <c r="H1678" s="27">
        <f t="shared" si="26"/>
        <v>0.1582794189453125</v>
      </c>
      <c r="I1678" s="29">
        <f>'Sheet1 - Table 1'!E4080/(256*256*256)</f>
        <v>7.0790946483612061E-2</v>
      </c>
    </row>
    <row r="1679" spans="1:9" ht="15" customHeight="1">
      <c r="A1679" s="18">
        <v>1677</v>
      </c>
      <c r="B1679" s="7">
        <v>39959</v>
      </c>
      <c r="C1679" s="7">
        <f>B2:B2245/1000000</f>
        <v>3.9959000000000001E-2</v>
      </c>
      <c r="D1679" s="20">
        <v>2655488</v>
      </c>
      <c r="E1679" s="20">
        <f>D2:D2245/1000000</f>
        <v>2.6554880000000001</v>
      </c>
      <c r="F1679" s="21">
        <v>1187540</v>
      </c>
      <c r="G1679" s="22">
        <f>F2:F2245/1000000</f>
        <v>1.18754</v>
      </c>
      <c r="H1679" s="27">
        <f t="shared" si="26"/>
        <v>0.1582794189453125</v>
      </c>
      <c r="I1679" s="29">
        <f>'Sheet1 - Table 1'!E4081/(256*256*256)</f>
        <v>7.0782899856567383E-2</v>
      </c>
    </row>
    <row r="1680" spans="1:9" ht="15" customHeight="1">
      <c r="A1680" s="18">
        <v>1678</v>
      </c>
      <c r="B1680" s="7">
        <v>39917</v>
      </c>
      <c r="C1680" s="7">
        <f>B2:B2245/1000000</f>
        <v>3.9917000000000001E-2</v>
      </c>
      <c r="D1680" s="20">
        <v>2655488</v>
      </c>
      <c r="E1680" s="20">
        <f>D2:D2245/1000000</f>
        <v>2.6554880000000001</v>
      </c>
      <c r="F1680" s="21">
        <v>1187728</v>
      </c>
      <c r="G1680" s="22">
        <f>F2:F2245/1000000</f>
        <v>1.1877279999999999</v>
      </c>
      <c r="H1680" s="27">
        <f t="shared" si="26"/>
        <v>0.1582794189453125</v>
      </c>
      <c r="I1680" s="29">
        <f>'Sheet1 - Table 1'!E4082/(256*256*256)</f>
        <v>7.0794105529785156E-2</v>
      </c>
    </row>
    <row r="1681" spans="1:9" ht="15" customHeight="1">
      <c r="A1681" s="18">
        <v>1679</v>
      </c>
      <c r="B1681" s="7">
        <v>39925</v>
      </c>
      <c r="C1681" s="7">
        <f>B2:B2245/1000000</f>
        <v>3.9925000000000002E-2</v>
      </c>
      <c r="D1681" s="20">
        <v>2655232</v>
      </c>
      <c r="E1681" s="20">
        <f>D2:D2245/1000000</f>
        <v>2.6552319999999998</v>
      </c>
      <c r="F1681" s="21">
        <v>1187771</v>
      </c>
      <c r="G1681" s="22">
        <f>F2:F2245/1000000</f>
        <v>1.1877709999999999</v>
      </c>
      <c r="H1681" s="27">
        <f t="shared" si="26"/>
        <v>0.15826416015625</v>
      </c>
      <c r="I1681" s="29">
        <f>'Sheet1 - Table 1'!E4083/(256*256*256)</f>
        <v>7.0796668529510498E-2</v>
      </c>
    </row>
    <row r="1682" spans="1:9" ht="15" customHeight="1">
      <c r="A1682" s="18">
        <v>1680</v>
      </c>
      <c r="B1682" s="7">
        <v>39808</v>
      </c>
      <c r="C1682" s="7">
        <f>B2:B2245/1000000</f>
        <v>3.9808000000000003E-2</v>
      </c>
      <c r="D1682" s="20">
        <v>2655232</v>
      </c>
      <c r="E1682" s="20">
        <f>D2:D2245/1000000</f>
        <v>2.6552319999999998</v>
      </c>
      <c r="F1682" s="21">
        <v>1187939</v>
      </c>
      <c r="G1682" s="22">
        <f>F2:F2245/1000000</f>
        <v>1.1879390000000001</v>
      </c>
      <c r="H1682" s="27">
        <f t="shared" si="26"/>
        <v>0.15826416015625</v>
      </c>
      <c r="I1682" s="29">
        <f>'Sheet1 - Table 1'!E4084/(256*256*256)</f>
        <v>7.0806682109832764E-2</v>
      </c>
    </row>
    <row r="1683" spans="1:9" ht="15" customHeight="1">
      <c r="A1683" s="18">
        <v>1681</v>
      </c>
      <c r="B1683" s="7">
        <v>39716</v>
      </c>
      <c r="C1683" s="7">
        <f>B2:B2245/1000000</f>
        <v>3.9716000000000001E-2</v>
      </c>
      <c r="D1683" s="20">
        <v>2655232</v>
      </c>
      <c r="E1683" s="20">
        <f>D2:D2245/1000000</f>
        <v>2.6552319999999998</v>
      </c>
      <c r="F1683" s="21">
        <v>1187942</v>
      </c>
      <c r="G1683" s="22">
        <f>F2:F2245/1000000</f>
        <v>1.1879420000000001</v>
      </c>
      <c r="H1683" s="27">
        <f t="shared" si="26"/>
        <v>0.15826416015625</v>
      </c>
      <c r="I1683" s="29">
        <f>'Sheet1 - Table 1'!E4085/(256*256*256)</f>
        <v>7.080686092376709E-2</v>
      </c>
    </row>
    <row r="1684" spans="1:9" ht="15" customHeight="1">
      <c r="A1684" s="18">
        <v>1682</v>
      </c>
      <c r="B1684" s="7">
        <v>39526</v>
      </c>
      <c r="C1684" s="7">
        <f>B2:B2245/1000000</f>
        <v>3.9525999999999999E-2</v>
      </c>
      <c r="D1684" s="20">
        <v>2655232</v>
      </c>
      <c r="E1684" s="20">
        <f>D2:D2245/1000000</f>
        <v>2.6552319999999998</v>
      </c>
      <c r="F1684" s="21">
        <v>1188172</v>
      </c>
      <c r="G1684" s="22">
        <f>F2:F2245/1000000</f>
        <v>1.188172</v>
      </c>
      <c r="H1684" s="27">
        <f t="shared" si="26"/>
        <v>0.15826416015625</v>
      </c>
      <c r="I1684" s="29">
        <f>'Sheet1 - Table 1'!E4086/(256*256*256)</f>
        <v>7.082056999206543E-2</v>
      </c>
    </row>
    <row r="1685" spans="1:9" ht="15" customHeight="1">
      <c r="A1685" s="18">
        <v>1683</v>
      </c>
      <c r="B1685" s="7">
        <v>39360</v>
      </c>
      <c r="C1685" s="7">
        <f>B2:B2245/1000000</f>
        <v>3.9359999999999999E-2</v>
      </c>
      <c r="D1685" s="20">
        <v>2655232</v>
      </c>
      <c r="E1685" s="20">
        <f>D2:D2245/1000000</f>
        <v>2.6552319999999998</v>
      </c>
      <c r="F1685" s="21">
        <v>1188204</v>
      </c>
      <c r="G1685" s="22">
        <f>F2:F2245/1000000</f>
        <v>1.188204</v>
      </c>
      <c r="H1685" s="27">
        <f t="shared" si="26"/>
        <v>0.15826416015625</v>
      </c>
      <c r="I1685" s="29">
        <f>'Sheet1 - Table 1'!E4087/(256*256*256)</f>
        <v>7.0822477340698242E-2</v>
      </c>
    </row>
    <row r="1686" spans="1:9" ht="15" customHeight="1">
      <c r="A1686" s="18">
        <v>1684</v>
      </c>
      <c r="B1686" s="7">
        <v>39300</v>
      </c>
      <c r="C1686" s="7">
        <f>B2:B2245/1000000</f>
        <v>3.9300000000000002E-2</v>
      </c>
      <c r="D1686" s="20">
        <v>2655488</v>
      </c>
      <c r="E1686" s="20">
        <f>D2:D2245/1000000</f>
        <v>2.6554880000000001</v>
      </c>
      <c r="F1686" s="21">
        <v>1188291</v>
      </c>
      <c r="G1686" s="22">
        <f>F2:F2245/1000000</f>
        <v>1.188291</v>
      </c>
      <c r="H1686" s="27">
        <f t="shared" si="26"/>
        <v>0.1582794189453125</v>
      </c>
      <c r="I1686" s="29">
        <f>'Sheet1 - Table 1'!E4088/(256*256*256)</f>
        <v>7.0827662944793701E-2</v>
      </c>
    </row>
    <row r="1687" spans="1:9" ht="15" customHeight="1">
      <c r="A1687" s="18">
        <v>1685</v>
      </c>
      <c r="B1687" s="7">
        <v>39298</v>
      </c>
      <c r="C1687" s="7">
        <f>B2:B2245/1000000</f>
        <v>3.9298E-2</v>
      </c>
      <c r="D1687" s="20">
        <v>2655488</v>
      </c>
      <c r="E1687" s="20">
        <f>D2:D2245/1000000</f>
        <v>2.6554880000000001</v>
      </c>
      <c r="F1687" s="21">
        <v>1188322</v>
      </c>
      <c r="G1687" s="22">
        <f>F2:F2245/1000000</f>
        <v>1.1883220000000001</v>
      </c>
      <c r="H1687" s="27">
        <f t="shared" si="26"/>
        <v>0.1582794189453125</v>
      </c>
      <c r="I1687" s="29">
        <f>'Sheet1 - Table 1'!E4089/(256*256*256)</f>
        <v>7.0829510688781738E-2</v>
      </c>
    </row>
    <row r="1688" spans="1:9" ht="15" customHeight="1">
      <c r="A1688" s="18">
        <v>1686</v>
      </c>
      <c r="B1688" s="7">
        <v>39083</v>
      </c>
      <c r="C1688" s="7">
        <f>B2:B2245/1000000</f>
        <v>3.9083E-2</v>
      </c>
      <c r="D1688" s="20">
        <v>2655488</v>
      </c>
      <c r="E1688" s="20">
        <f>D2:D2245/1000000</f>
        <v>2.6554880000000001</v>
      </c>
      <c r="F1688" s="21">
        <v>1188544</v>
      </c>
      <c r="G1688" s="22">
        <f>F2:F2245/1000000</f>
        <v>1.188544</v>
      </c>
      <c r="H1688" s="27">
        <f t="shared" si="26"/>
        <v>0.1582794189453125</v>
      </c>
      <c r="I1688" s="29">
        <f>'Sheet1 - Table 1'!E4090/(256*256*256)</f>
        <v>7.0842742919921875E-2</v>
      </c>
    </row>
    <row r="1689" spans="1:9" ht="15" customHeight="1">
      <c r="A1689" s="18">
        <v>1687</v>
      </c>
      <c r="B1689" s="7">
        <v>38747</v>
      </c>
      <c r="C1689" s="7">
        <f>B2:B2245/1000000</f>
        <v>3.8746999999999997E-2</v>
      </c>
      <c r="D1689" s="20">
        <v>2655488</v>
      </c>
      <c r="E1689" s="20">
        <f>D2:D2245/1000000</f>
        <v>2.6554880000000001</v>
      </c>
      <c r="F1689" s="21">
        <v>1188526</v>
      </c>
      <c r="G1689" s="22">
        <f>F2:F2245/1000000</f>
        <v>1.188526</v>
      </c>
      <c r="H1689" s="27">
        <f t="shared" si="26"/>
        <v>0.1582794189453125</v>
      </c>
      <c r="I1689" s="29">
        <f>'Sheet1 - Table 1'!E4091/(256*256*256)</f>
        <v>7.0841670036315918E-2</v>
      </c>
    </row>
    <row r="1690" spans="1:9" ht="15" customHeight="1">
      <c r="A1690" s="18">
        <v>1688</v>
      </c>
      <c r="B1690" s="7">
        <v>38425</v>
      </c>
      <c r="C1690" s="7">
        <f>B2:B2245/1000000</f>
        <v>3.8425000000000001E-2</v>
      </c>
      <c r="D1690" s="20">
        <v>2655488</v>
      </c>
      <c r="E1690" s="20">
        <f>D2:D2245/1000000</f>
        <v>2.6554880000000001</v>
      </c>
      <c r="F1690" s="21">
        <v>1188694</v>
      </c>
      <c r="G1690" s="22">
        <f>F2:F2245/1000000</f>
        <v>1.1886939999999999</v>
      </c>
      <c r="H1690" s="27">
        <f t="shared" si="26"/>
        <v>0.1582794189453125</v>
      </c>
      <c r="I1690" s="29">
        <f>'Sheet1 - Table 1'!E4092/(256*256*256)</f>
        <v>7.0851683616638184E-2</v>
      </c>
    </row>
    <row r="1691" spans="1:9" ht="15" customHeight="1">
      <c r="A1691" s="18">
        <v>1689</v>
      </c>
      <c r="B1691" s="7">
        <v>38168</v>
      </c>
      <c r="C1691" s="7">
        <f>B2:B2245/1000000</f>
        <v>3.8168000000000001E-2</v>
      </c>
      <c r="D1691" s="20">
        <v>2655488</v>
      </c>
      <c r="E1691" s="20">
        <f>D2:D2245/1000000</f>
        <v>2.6554880000000001</v>
      </c>
      <c r="F1691" s="21">
        <v>1188492</v>
      </c>
      <c r="G1691" s="22">
        <f>F2:F2245/1000000</f>
        <v>1.1884920000000001</v>
      </c>
      <c r="H1691" s="27">
        <f t="shared" si="26"/>
        <v>0.1582794189453125</v>
      </c>
      <c r="I1691" s="29">
        <f>'Sheet1 - Table 1'!E4093/(256*256*256)</f>
        <v>7.0839643478393555E-2</v>
      </c>
    </row>
    <row r="1692" spans="1:9" ht="15" customHeight="1">
      <c r="A1692" s="18">
        <v>1690</v>
      </c>
      <c r="B1692" s="7">
        <v>37930</v>
      </c>
      <c r="C1692" s="7">
        <f>B2:B2245/1000000</f>
        <v>3.7929999999999998E-2</v>
      </c>
      <c r="D1692" s="20">
        <v>2655488</v>
      </c>
      <c r="E1692" s="20">
        <f>D2:D2245/1000000</f>
        <v>2.6554880000000001</v>
      </c>
      <c r="F1692" s="21">
        <v>1188662</v>
      </c>
      <c r="G1692" s="22">
        <f>F2:F2245/1000000</f>
        <v>1.1886620000000001</v>
      </c>
      <c r="H1692" s="27">
        <f t="shared" si="26"/>
        <v>0.1582794189453125</v>
      </c>
      <c r="I1692" s="29">
        <f>'Sheet1 - Table 1'!E4094/(256*256*256)</f>
        <v>7.0849776268005371E-2</v>
      </c>
    </row>
    <row r="1693" spans="1:9" ht="15" customHeight="1">
      <c r="A1693" s="18">
        <v>1691</v>
      </c>
      <c r="B1693" s="7">
        <v>37769</v>
      </c>
      <c r="C1693" s="7">
        <f>B2:B2245/1000000</f>
        <v>3.7768999999999997E-2</v>
      </c>
      <c r="D1693" s="20">
        <v>2655488</v>
      </c>
      <c r="E1693" s="20">
        <f>D2:D2245/1000000</f>
        <v>2.6554880000000001</v>
      </c>
      <c r="F1693" s="21">
        <v>1188682</v>
      </c>
      <c r="G1693" s="22">
        <f>F2:F2245/1000000</f>
        <v>1.188682</v>
      </c>
      <c r="H1693" s="27">
        <f t="shared" si="26"/>
        <v>0.1582794189453125</v>
      </c>
      <c r="I1693" s="29">
        <f>'Sheet1 - Table 1'!E4095/(256*256*256)</f>
        <v>7.0850968360900879E-2</v>
      </c>
    </row>
    <row r="1694" spans="1:9" ht="15" customHeight="1">
      <c r="A1694" s="18">
        <v>1692</v>
      </c>
      <c r="B1694" s="7">
        <v>37619</v>
      </c>
      <c r="C1694" s="7">
        <f>B2:B2245/1000000</f>
        <v>3.7619E-2</v>
      </c>
      <c r="D1694" s="20">
        <v>2655488</v>
      </c>
      <c r="E1694" s="20">
        <f>D2:D2245/1000000</f>
        <v>2.6554880000000001</v>
      </c>
      <c r="F1694" s="21">
        <v>1188830</v>
      </c>
      <c r="G1694" s="22">
        <f>F2:F2245/1000000</f>
        <v>1.1888300000000001</v>
      </c>
      <c r="H1694" s="27">
        <f t="shared" si="26"/>
        <v>0.1582794189453125</v>
      </c>
      <c r="I1694" s="29">
        <f>'Sheet1 - Table 1'!E4096/(256*256*256)</f>
        <v>7.0859789848327637E-2</v>
      </c>
    </row>
    <row r="1695" spans="1:9" ht="15" customHeight="1">
      <c r="A1695" s="18">
        <v>1693</v>
      </c>
      <c r="B1695" s="7">
        <v>37487</v>
      </c>
      <c r="C1695" s="7">
        <f>B2:B2245/1000000</f>
        <v>3.7486999999999999E-2</v>
      </c>
      <c r="D1695" s="20">
        <v>2655488</v>
      </c>
      <c r="E1695" s="20">
        <f>D2:D2245/1000000</f>
        <v>2.6554880000000001</v>
      </c>
      <c r="F1695" s="21">
        <v>1188832</v>
      </c>
      <c r="G1695" s="22">
        <f>F2:F2245/1000000</f>
        <v>1.1888320000000001</v>
      </c>
      <c r="H1695" s="27">
        <f t="shared" si="26"/>
        <v>0.1582794189453125</v>
      </c>
      <c r="I1695" s="29">
        <f>'Sheet1 - Table 1'!E4097/(256*256*256)</f>
        <v>7.0859909057617188E-2</v>
      </c>
    </row>
    <row r="1696" spans="1:9" ht="15" customHeight="1">
      <c r="A1696" s="18">
        <v>1694</v>
      </c>
      <c r="B1696" s="7">
        <v>37133</v>
      </c>
      <c r="C1696" s="7">
        <f>B2:B2245/1000000</f>
        <v>3.7132999999999999E-2</v>
      </c>
      <c r="D1696" s="20">
        <v>2655488</v>
      </c>
      <c r="E1696" s="20">
        <f>D2:D2245/1000000</f>
        <v>2.6554880000000001</v>
      </c>
      <c r="F1696" s="21">
        <v>1189003</v>
      </c>
      <c r="G1696" s="22">
        <f>F2:F2245/1000000</f>
        <v>1.189003</v>
      </c>
      <c r="H1696" s="27">
        <f t="shared" si="26"/>
        <v>0.1582794189453125</v>
      </c>
      <c r="I1696" s="29">
        <f>'Sheet1 - Table 1'!E4098/(256*256*256)</f>
        <v>7.0870101451873779E-2</v>
      </c>
    </row>
    <row r="1697" spans="1:9" ht="15" customHeight="1">
      <c r="A1697" s="18">
        <v>1695</v>
      </c>
      <c r="B1697" s="7">
        <v>36944</v>
      </c>
      <c r="C1697" s="7">
        <f>B2:B2245/1000000</f>
        <v>3.6943999999999998E-2</v>
      </c>
      <c r="D1697" s="20">
        <v>2655488</v>
      </c>
      <c r="E1697" s="20">
        <f>D2:D2245/1000000</f>
        <v>2.6554880000000001</v>
      </c>
      <c r="F1697" s="21">
        <v>1188897</v>
      </c>
      <c r="G1697" s="22">
        <f>F2:F2245/1000000</f>
        <v>1.1888970000000001</v>
      </c>
      <c r="H1697" s="27">
        <f t="shared" si="26"/>
        <v>0.1582794189453125</v>
      </c>
      <c r="I1697" s="29">
        <f>'Sheet1 - Table 1'!E4099/(256*256*256)</f>
        <v>7.0863783359527588E-2</v>
      </c>
    </row>
    <row r="1698" spans="1:9" ht="15" customHeight="1">
      <c r="A1698" s="18">
        <v>1696</v>
      </c>
      <c r="B1698" s="7">
        <v>36677</v>
      </c>
      <c r="C1698" s="7">
        <f>B2:B2245/1000000</f>
        <v>3.6677000000000001E-2</v>
      </c>
      <c r="D1698" s="20">
        <v>2655488</v>
      </c>
      <c r="E1698" s="20">
        <f>D2:D2245/1000000</f>
        <v>2.6554880000000001</v>
      </c>
      <c r="F1698" s="21">
        <v>1189142</v>
      </c>
      <c r="G1698" s="22">
        <f>F2:F2245/1000000</f>
        <v>1.1891419999999999</v>
      </c>
      <c r="H1698" s="27">
        <f t="shared" si="26"/>
        <v>0.1582794189453125</v>
      </c>
      <c r="I1698" s="29">
        <f>'Sheet1 - Table 1'!E4100/(256*256*256)</f>
        <v>7.0878386497497559E-2</v>
      </c>
    </row>
    <row r="1699" spans="1:9" ht="15" customHeight="1">
      <c r="A1699" s="18">
        <v>1697</v>
      </c>
      <c r="B1699" s="7">
        <v>36514</v>
      </c>
      <c r="C1699" s="7">
        <f>B2:B2245/1000000</f>
        <v>3.6513999999999998E-2</v>
      </c>
      <c r="D1699" s="20">
        <v>2655488</v>
      </c>
      <c r="E1699" s="20">
        <f>D2:D2245/1000000</f>
        <v>2.6554880000000001</v>
      </c>
      <c r="F1699" s="21">
        <v>1189116</v>
      </c>
      <c r="G1699" s="22">
        <f>F2:F2245/1000000</f>
        <v>1.1891160000000001</v>
      </c>
      <c r="H1699" s="27">
        <f t="shared" si="26"/>
        <v>0.1582794189453125</v>
      </c>
      <c r="I1699" s="29">
        <f>'Sheet1 - Table 1'!E4101/(256*256*256)</f>
        <v>7.0876836776733398E-2</v>
      </c>
    </row>
    <row r="1700" spans="1:9" ht="15" customHeight="1">
      <c r="A1700" s="18">
        <v>1698</v>
      </c>
      <c r="B1700" s="7">
        <v>36381</v>
      </c>
      <c r="C1700" s="7">
        <f>B2:B2245/1000000</f>
        <v>3.6380999999999997E-2</v>
      </c>
      <c r="D1700" s="20">
        <v>2655488</v>
      </c>
      <c r="E1700" s="20">
        <f>D2:D2245/1000000</f>
        <v>2.6554880000000001</v>
      </c>
      <c r="F1700" s="21">
        <v>1189254</v>
      </c>
      <c r="G1700" s="22">
        <f>F2:F2245/1000000</f>
        <v>1.189254</v>
      </c>
      <c r="H1700" s="27">
        <f t="shared" si="26"/>
        <v>0.1582794189453125</v>
      </c>
      <c r="I1700" s="29">
        <f>'Sheet1 - Table 1'!E4102/(256*256*256)</f>
        <v>7.0885062217712402E-2</v>
      </c>
    </row>
    <row r="1701" spans="1:9" ht="15" customHeight="1">
      <c r="A1701" s="18">
        <v>1699</v>
      </c>
      <c r="B1701" s="7">
        <v>36324</v>
      </c>
      <c r="C1701" s="7">
        <f>B2:B2245/1000000</f>
        <v>3.6324000000000002E-2</v>
      </c>
      <c r="D1701" s="20">
        <v>2655488</v>
      </c>
      <c r="E1701" s="20">
        <f>D2:D2245/1000000</f>
        <v>2.6554880000000001</v>
      </c>
      <c r="F1701" s="21">
        <v>1189176</v>
      </c>
      <c r="G1701" s="22">
        <f>F2:F2245/1000000</f>
        <v>1.189176</v>
      </c>
      <c r="H1701" s="27">
        <f t="shared" si="26"/>
        <v>0.1582794189453125</v>
      </c>
      <c r="I1701" s="29">
        <f>'Sheet1 - Table 1'!E4103/(256*256*256)</f>
        <v>7.0880413055419922E-2</v>
      </c>
    </row>
    <row r="1702" spans="1:9" ht="15" customHeight="1">
      <c r="A1702" s="18">
        <v>1700</v>
      </c>
      <c r="B1702" s="7">
        <v>36146</v>
      </c>
      <c r="C1702" s="7">
        <f>B2:B2245/1000000</f>
        <v>3.6145999999999998E-2</v>
      </c>
      <c r="D1702" s="20">
        <v>2655488</v>
      </c>
      <c r="E1702" s="20">
        <f>D2:D2245/1000000</f>
        <v>2.6554880000000001</v>
      </c>
      <c r="F1702" s="21">
        <v>1189409</v>
      </c>
      <c r="G1702" s="22">
        <f>F2:F2245/1000000</f>
        <v>1.1894089999999999</v>
      </c>
      <c r="H1702" s="27">
        <f t="shared" si="26"/>
        <v>0.1582794189453125</v>
      </c>
      <c r="I1702" s="29">
        <f>'Sheet1 - Table 1'!E4104/(256*256*256)</f>
        <v>7.0894300937652588E-2</v>
      </c>
    </row>
    <row r="1703" spans="1:9" ht="15" customHeight="1">
      <c r="A1703" s="18">
        <v>1701</v>
      </c>
      <c r="B1703" s="7">
        <v>35935</v>
      </c>
      <c r="C1703" s="7">
        <f>B2:B2245/1000000</f>
        <v>3.5935000000000002E-2</v>
      </c>
      <c r="D1703" s="20">
        <v>2655488</v>
      </c>
      <c r="E1703" s="20">
        <f>D2:D2245/1000000</f>
        <v>2.6554880000000001</v>
      </c>
      <c r="F1703" s="21">
        <v>1189349</v>
      </c>
      <c r="G1703" s="22">
        <f>F2:F2245/1000000</f>
        <v>1.189349</v>
      </c>
      <c r="H1703" s="27">
        <f t="shared" si="26"/>
        <v>0.1582794189453125</v>
      </c>
      <c r="I1703" s="29">
        <f>'Sheet1 - Table 1'!E4105/(256*256*256)</f>
        <v>7.0890724658966064E-2</v>
      </c>
    </row>
    <row r="1704" spans="1:9" ht="15" customHeight="1">
      <c r="A1704" s="18">
        <v>1702</v>
      </c>
      <c r="B1704" s="7">
        <v>35708</v>
      </c>
      <c r="C1704" s="7">
        <f>B2:B2245/1000000</f>
        <v>3.5707999999999997E-2</v>
      </c>
      <c r="D1704" s="20">
        <v>2655488</v>
      </c>
      <c r="E1704" s="20">
        <f>D2:D2245/1000000</f>
        <v>2.6554880000000001</v>
      </c>
      <c r="F1704" s="21">
        <v>1189543</v>
      </c>
      <c r="G1704" s="22">
        <f>F2:F2245/1000000</f>
        <v>1.189543</v>
      </c>
      <c r="H1704" s="27">
        <f t="shared" si="26"/>
        <v>0.1582794189453125</v>
      </c>
      <c r="I1704" s="29">
        <f>'Sheet1 - Table 1'!E4106/(256*256*256)</f>
        <v>7.090228796005249E-2</v>
      </c>
    </row>
    <row r="1705" spans="1:9" ht="15" customHeight="1">
      <c r="A1705" s="18">
        <v>1703</v>
      </c>
      <c r="B1705" s="7">
        <v>35522</v>
      </c>
      <c r="C1705" s="7">
        <f>B2:B2245/1000000</f>
        <v>3.5521999999999998E-2</v>
      </c>
      <c r="D1705" s="20">
        <v>2655488</v>
      </c>
      <c r="E1705" s="20">
        <f>D2:D2245/1000000</f>
        <v>2.6554880000000001</v>
      </c>
      <c r="F1705" s="21">
        <v>1189485</v>
      </c>
      <c r="G1705" s="22">
        <f>F2:F2245/1000000</f>
        <v>1.1894849999999999</v>
      </c>
      <c r="H1705" s="27">
        <f t="shared" si="26"/>
        <v>0.1582794189453125</v>
      </c>
      <c r="I1705" s="29">
        <f>'Sheet1 - Table 1'!E4107/(256*256*256)</f>
        <v>7.0898830890655518E-2</v>
      </c>
    </row>
    <row r="1706" spans="1:9" ht="15" customHeight="1">
      <c r="A1706" s="18">
        <v>1704</v>
      </c>
      <c r="B1706" s="7">
        <v>35359</v>
      </c>
      <c r="C1706" s="7">
        <f>B2:B2245/1000000</f>
        <v>3.5359000000000002E-2</v>
      </c>
      <c r="D1706" s="20">
        <v>2655488</v>
      </c>
      <c r="E1706" s="20">
        <f>D2:D2245/1000000</f>
        <v>2.6554880000000001</v>
      </c>
      <c r="F1706" s="21">
        <v>1189657</v>
      </c>
      <c r="G1706" s="22">
        <f>F2:F2245/1000000</f>
        <v>1.189657</v>
      </c>
      <c r="H1706" s="27">
        <f t="shared" si="26"/>
        <v>0.1582794189453125</v>
      </c>
      <c r="I1706" s="29">
        <f>'Sheet1 - Table 1'!E4108/(256*256*256)</f>
        <v>7.0909082889556885E-2</v>
      </c>
    </row>
    <row r="1707" spans="1:9" ht="15" customHeight="1">
      <c r="A1707" s="18">
        <v>1705</v>
      </c>
      <c r="B1707" s="7">
        <v>35134</v>
      </c>
      <c r="C1707" s="7">
        <f>B2:B2245/1000000</f>
        <v>3.5133999999999999E-2</v>
      </c>
      <c r="D1707" s="20">
        <v>2655488</v>
      </c>
      <c r="E1707" s="20">
        <f>D2:D2245/1000000</f>
        <v>2.6554880000000001</v>
      </c>
      <c r="F1707" s="21">
        <v>1189509</v>
      </c>
      <c r="G1707" s="22">
        <f>F2:F2245/1000000</f>
        <v>1.1895089999999999</v>
      </c>
      <c r="H1707" s="27">
        <f t="shared" si="26"/>
        <v>0.1582794189453125</v>
      </c>
      <c r="I1707" s="29">
        <f>'Sheet1 - Table 1'!E4109/(256*256*256)</f>
        <v>7.0900261402130127E-2</v>
      </c>
    </row>
    <row r="1708" spans="1:9" ht="15" customHeight="1">
      <c r="A1708" s="18">
        <v>1706</v>
      </c>
      <c r="B1708" s="7">
        <v>34891</v>
      </c>
      <c r="C1708" s="7">
        <f>B2:B2245/1000000</f>
        <v>3.4890999999999998E-2</v>
      </c>
      <c r="D1708" s="20">
        <v>2655488</v>
      </c>
      <c r="E1708" s="20">
        <f>D2:D2245/1000000</f>
        <v>2.6554880000000001</v>
      </c>
      <c r="F1708" s="21">
        <v>1189540</v>
      </c>
      <c r="G1708" s="22">
        <f>F2:F2245/1000000</f>
        <v>1.18954</v>
      </c>
      <c r="H1708" s="27">
        <f t="shared" si="26"/>
        <v>0.1582794189453125</v>
      </c>
      <c r="I1708" s="29">
        <f>'Sheet1 - Table 1'!E4110/(256*256*256)</f>
        <v>7.0902109146118164E-2</v>
      </c>
    </row>
    <row r="1709" spans="1:9" ht="15" customHeight="1">
      <c r="A1709" s="18">
        <v>1707</v>
      </c>
      <c r="B1709" s="7">
        <v>34746</v>
      </c>
      <c r="C1709" s="7">
        <f>B2:B2245/1000000</f>
        <v>3.4745999999999999E-2</v>
      </c>
      <c r="D1709" s="20">
        <v>2655488</v>
      </c>
      <c r="E1709" s="20">
        <f>D2:D2245/1000000</f>
        <v>2.6554880000000001</v>
      </c>
      <c r="F1709" s="21">
        <v>1189360</v>
      </c>
      <c r="G1709" s="22">
        <f>F2:F2245/1000000</f>
        <v>1.18936</v>
      </c>
      <c r="H1709" s="27">
        <f t="shared" si="26"/>
        <v>0.1582794189453125</v>
      </c>
      <c r="I1709" s="29">
        <f>'Sheet1 - Table 1'!E4111/(256*256*256)</f>
        <v>7.0891380310058594E-2</v>
      </c>
    </row>
    <row r="1710" spans="1:9" ht="15" customHeight="1">
      <c r="A1710" s="18">
        <v>1708</v>
      </c>
      <c r="B1710" s="7">
        <v>34669</v>
      </c>
      <c r="C1710" s="7">
        <f>B2:B2245/1000000</f>
        <v>3.4668999999999998E-2</v>
      </c>
      <c r="D1710" s="20">
        <v>2655488</v>
      </c>
      <c r="E1710" s="20">
        <f>D2:D2245/1000000</f>
        <v>2.6554880000000001</v>
      </c>
      <c r="F1710" s="21">
        <v>1189652</v>
      </c>
      <c r="G1710" s="22">
        <f>F2:F2245/1000000</f>
        <v>1.1896519999999999</v>
      </c>
      <c r="H1710" s="27">
        <f t="shared" si="26"/>
        <v>0.1582794189453125</v>
      </c>
      <c r="I1710" s="29">
        <f>'Sheet1 - Table 1'!E4112/(256*256*256)</f>
        <v>7.0908784866333008E-2</v>
      </c>
    </row>
    <row r="1711" spans="1:9" ht="15" customHeight="1">
      <c r="A1711" s="18">
        <v>1709</v>
      </c>
      <c r="B1711" s="7">
        <v>34581</v>
      </c>
      <c r="C1711" s="7">
        <f>B2:B2245/1000000</f>
        <v>3.4581000000000001E-2</v>
      </c>
      <c r="D1711" s="20">
        <v>2655488</v>
      </c>
      <c r="E1711" s="20">
        <f>D2:D2245/1000000</f>
        <v>2.6554880000000001</v>
      </c>
      <c r="F1711" s="21">
        <v>1189520</v>
      </c>
      <c r="G1711" s="22">
        <f>F2:F2245/1000000</f>
        <v>1.1895199999999999</v>
      </c>
      <c r="H1711" s="27">
        <f t="shared" si="26"/>
        <v>0.1582794189453125</v>
      </c>
      <c r="I1711" s="29">
        <f>'Sheet1 - Table 1'!E4113/(256*256*256)</f>
        <v>7.0900917053222656E-2</v>
      </c>
    </row>
    <row r="1712" spans="1:9" ht="15" customHeight="1">
      <c r="A1712" s="18">
        <v>1710</v>
      </c>
      <c r="B1712" s="7">
        <v>34553</v>
      </c>
      <c r="C1712" s="7">
        <f>B2:B2245/1000000</f>
        <v>3.4553E-2</v>
      </c>
      <c r="D1712" s="20">
        <v>2656000</v>
      </c>
      <c r="E1712" s="20">
        <f>D2:D2245/1000000</f>
        <v>2.6560000000000001</v>
      </c>
      <c r="F1712" s="21">
        <v>1189803</v>
      </c>
      <c r="G1712" s="22">
        <f>F2:F2245/1000000</f>
        <v>1.1898029999999999</v>
      </c>
      <c r="H1712" s="27">
        <f t="shared" si="26"/>
        <v>0.1583099365234375</v>
      </c>
      <c r="I1712" s="29">
        <f>'Sheet1 - Table 1'!E4114/(256*256*256)</f>
        <v>7.0917785167694092E-2</v>
      </c>
    </row>
    <row r="1713" spans="1:9" ht="15" customHeight="1">
      <c r="A1713" s="18">
        <v>1711</v>
      </c>
      <c r="B1713" s="7">
        <v>34443</v>
      </c>
      <c r="C1713" s="7">
        <f>B2:B2245/1000000</f>
        <v>3.4443000000000001E-2</v>
      </c>
      <c r="D1713" s="20">
        <v>2656000</v>
      </c>
      <c r="E1713" s="20">
        <f>D2:D2245/1000000</f>
        <v>2.6560000000000001</v>
      </c>
      <c r="F1713" s="21">
        <v>1189620</v>
      </c>
      <c r="G1713" s="22">
        <f>F2:F2245/1000000</f>
        <v>1.1896199999999999</v>
      </c>
      <c r="H1713" s="27">
        <f t="shared" si="26"/>
        <v>0.1583099365234375</v>
      </c>
      <c r="I1713" s="29">
        <f>'Sheet1 - Table 1'!E4115/(256*256*256)</f>
        <v>7.0906877517700195E-2</v>
      </c>
    </row>
    <row r="1714" spans="1:9" ht="15" customHeight="1">
      <c r="A1714" s="18">
        <v>1712</v>
      </c>
      <c r="B1714" s="7">
        <v>34270</v>
      </c>
      <c r="C1714" s="7">
        <f>B2:B2245/1000000</f>
        <v>3.4270000000000002E-2</v>
      </c>
      <c r="D1714" s="20">
        <v>2656000</v>
      </c>
      <c r="E1714" s="20">
        <f>D2:D2245/1000000</f>
        <v>2.6560000000000001</v>
      </c>
      <c r="F1714" s="21">
        <v>1189724</v>
      </c>
      <c r="G1714" s="22">
        <f>F2:F2245/1000000</f>
        <v>1.189724</v>
      </c>
      <c r="H1714" s="27">
        <f t="shared" si="26"/>
        <v>0.1583099365234375</v>
      </c>
      <c r="I1714" s="29">
        <f>'Sheet1 - Table 1'!E4116/(256*256*256)</f>
        <v>7.0913076400756836E-2</v>
      </c>
    </row>
    <row r="1715" spans="1:9" ht="15" customHeight="1">
      <c r="A1715" s="18">
        <v>1713</v>
      </c>
      <c r="B1715" s="7">
        <v>34088</v>
      </c>
      <c r="C1715" s="7">
        <f>B2:B2245/1000000</f>
        <v>3.4088E-2</v>
      </c>
      <c r="D1715" s="20">
        <v>2656000</v>
      </c>
      <c r="E1715" s="20">
        <f>D2:D2245/1000000</f>
        <v>2.6560000000000001</v>
      </c>
      <c r="F1715" s="21">
        <v>1189594</v>
      </c>
      <c r="G1715" s="22">
        <f>F2:F2245/1000000</f>
        <v>1.189594</v>
      </c>
      <c r="H1715" s="27">
        <f t="shared" si="26"/>
        <v>0.1583099365234375</v>
      </c>
      <c r="I1715" s="29">
        <f>'Sheet1 - Table 1'!E4117/(256*256*256)</f>
        <v>7.0905327796936035E-2</v>
      </c>
    </row>
    <row r="1716" spans="1:9" ht="15" customHeight="1">
      <c r="A1716" s="18">
        <v>1714</v>
      </c>
      <c r="B1716" s="7">
        <v>33866</v>
      </c>
      <c r="C1716" s="7">
        <f>B2:B2245/1000000</f>
        <v>3.3866E-2</v>
      </c>
      <c r="D1716" s="20">
        <v>2656000</v>
      </c>
      <c r="E1716" s="20">
        <f>D2:D2245/1000000</f>
        <v>2.6560000000000001</v>
      </c>
      <c r="F1716" s="21">
        <v>1189646</v>
      </c>
      <c r="G1716" s="22">
        <f>F2:F2245/1000000</f>
        <v>1.189646</v>
      </c>
      <c r="H1716" s="27">
        <f t="shared" si="26"/>
        <v>0.1583099365234375</v>
      </c>
      <c r="I1716" s="29">
        <f>'Sheet1 - Table 1'!E4118/(256*256*256)</f>
        <v>7.0908427238464355E-2</v>
      </c>
    </row>
    <row r="1717" spans="1:9" ht="15" customHeight="1">
      <c r="A1717" s="18">
        <v>1715</v>
      </c>
      <c r="B1717" s="7">
        <v>33696</v>
      </c>
      <c r="C1717" s="7">
        <f>B2:B2245/1000000</f>
        <v>3.3695999999999997E-2</v>
      </c>
      <c r="D1717" s="20">
        <v>2656000</v>
      </c>
      <c r="E1717" s="20">
        <f>D2:D2245/1000000</f>
        <v>2.6560000000000001</v>
      </c>
      <c r="F1717" s="21">
        <v>1189464</v>
      </c>
      <c r="G1717" s="22">
        <f>F2:F2245/1000000</f>
        <v>1.1894640000000001</v>
      </c>
      <c r="H1717" s="27">
        <f t="shared" si="26"/>
        <v>0.1583099365234375</v>
      </c>
      <c r="I1717" s="29">
        <f>'Sheet1 - Table 1'!E4119/(256*256*256)</f>
        <v>7.0897579193115234E-2</v>
      </c>
    </row>
    <row r="1718" spans="1:9" ht="15" customHeight="1">
      <c r="A1718" s="18">
        <v>1716</v>
      </c>
      <c r="B1718" s="7">
        <v>33506</v>
      </c>
      <c r="C1718" s="7">
        <f>B2:B2245/1000000</f>
        <v>3.3506000000000001E-2</v>
      </c>
      <c r="D1718" s="20">
        <v>2656000</v>
      </c>
      <c r="E1718" s="20">
        <f>D2:D2245/1000000</f>
        <v>2.6560000000000001</v>
      </c>
      <c r="F1718" s="21">
        <v>1189630</v>
      </c>
      <c r="G1718" s="22">
        <f>F2:F2245/1000000</f>
        <v>1.18963</v>
      </c>
      <c r="H1718" s="27">
        <f t="shared" si="26"/>
        <v>0.1583099365234375</v>
      </c>
      <c r="I1718" s="29">
        <f>'Sheet1 - Table 1'!E4120/(256*256*256)</f>
        <v>7.0907473564147949E-2</v>
      </c>
    </row>
    <row r="1719" spans="1:9" ht="15" customHeight="1">
      <c r="A1719" s="18">
        <v>1717</v>
      </c>
      <c r="B1719" s="7">
        <v>33281</v>
      </c>
      <c r="C1719" s="7">
        <f>B2:B2245/1000000</f>
        <v>3.3280999999999998E-2</v>
      </c>
      <c r="D1719" s="20">
        <v>2656000</v>
      </c>
      <c r="E1719" s="20">
        <f>D2:D2245/1000000</f>
        <v>2.6560000000000001</v>
      </c>
      <c r="F1719" s="21">
        <v>1189438</v>
      </c>
      <c r="G1719" s="22">
        <f>F2:F2245/1000000</f>
        <v>1.189438</v>
      </c>
      <c r="H1719" s="27">
        <f t="shared" si="26"/>
        <v>0.1583099365234375</v>
      </c>
      <c r="I1719" s="29">
        <f>'Sheet1 - Table 1'!E4121/(256*256*256)</f>
        <v>7.0896029472351074E-2</v>
      </c>
    </row>
    <row r="1720" spans="1:9" ht="15" customHeight="1">
      <c r="A1720" s="18">
        <v>1718</v>
      </c>
      <c r="B1720" s="7">
        <v>33103</v>
      </c>
      <c r="C1720" s="7">
        <f>B2:B2245/1000000</f>
        <v>3.3103E-2</v>
      </c>
      <c r="D1720" s="20">
        <v>2656000</v>
      </c>
      <c r="E1720" s="20">
        <f>D2:D2245/1000000</f>
        <v>2.6560000000000001</v>
      </c>
      <c r="F1720" s="21">
        <v>1189551</v>
      </c>
      <c r="G1720" s="22">
        <f>F2:F2245/1000000</f>
        <v>1.189551</v>
      </c>
      <c r="H1720" s="27">
        <f t="shared" si="26"/>
        <v>0.1583099365234375</v>
      </c>
      <c r="I1720" s="29">
        <f>'Sheet1 - Table 1'!E4122/(256*256*256)</f>
        <v>7.0902764797210693E-2</v>
      </c>
    </row>
    <row r="1721" spans="1:9" ht="15" customHeight="1">
      <c r="A1721" s="18">
        <v>1719</v>
      </c>
      <c r="B1721" s="7">
        <v>32941</v>
      </c>
      <c r="C1721" s="7">
        <f>B2:B2245/1000000</f>
        <v>3.2940999999999998E-2</v>
      </c>
      <c r="D1721" s="20">
        <v>2656000</v>
      </c>
      <c r="E1721" s="20">
        <f>D2:D2245/1000000</f>
        <v>2.6560000000000001</v>
      </c>
      <c r="F1721" s="21">
        <v>1189526</v>
      </c>
      <c r="G1721" s="22">
        <f>F2:F2245/1000000</f>
        <v>1.1895260000000001</v>
      </c>
      <c r="H1721" s="27">
        <f t="shared" si="26"/>
        <v>0.1583099365234375</v>
      </c>
      <c r="I1721" s="29">
        <f>'Sheet1 - Table 1'!E4123/(256*256*256)</f>
        <v>7.0901274681091309E-2</v>
      </c>
    </row>
    <row r="1722" spans="1:9" ht="15" customHeight="1">
      <c r="A1722" s="18">
        <v>1720</v>
      </c>
      <c r="B1722" s="7">
        <v>32869</v>
      </c>
      <c r="C1722" s="7">
        <f>B2:B2245/1000000</f>
        <v>3.2869000000000002E-2</v>
      </c>
      <c r="D1722" s="20">
        <v>2656000</v>
      </c>
      <c r="E1722" s="20">
        <f>D2:D2245/1000000</f>
        <v>2.6560000000000001</v>
      </c>
      <c r="F1722" s="21">
        <v>1189351</v>
      </c>
      <c r="G1722" s="22">
        <f>F2:F2245/1000000</f>
        <v>1.189351</v>
      </c>
      <c r="H1722" s="27">
        <f t="shared" si="26"/>
        <v>0.1583099365234375</v>
      </c>
      <c r="I1722" s="29">
        <f>'Sheet1 - Table 1'!E4124/(256*256*256)</f>
        <v>7.0890843868255615E-2</v>
      </c>
    </row>
    <row r="1723" spans="1:9" ht="15" customHeight="1">
      <c r="A1723" s="18">
        <v>1721</v>
      </c>
      <c r="B1723" s="7">
        <v>32677</v>
      </c>
      <c r="C1723" s="7">
        <f>B2:B2245/1000000</f>
        <v>3.2676999999999998E-2</v>
      </c>
      <c r="D1723" s="20">
        <v>2656000</v>
      </c>
      <c r="E1723" s="20">
        <f>D2:D2245/1000000</f>
        <v>2.6560000000000001</v>
      </c>
      <c r="F1723" s="21">
        <v>1189349</v>
      </c>
      <c r="G1723" s="22">
        <f>F2:F2245/1000000</f>
        <v>1.189349</v>
      </c>
      <c r="H1723" s="27">
        <f t="shared" si="26"/>
        <v>0.1583099365234375</v>
      </c>
      <c r="I1723" s="29">
        <f>'Sheet1 - Table 1'!E4125/(256*256*256)</f>
        <v>7.0890724658966064E-2</v>
      </c>
    </row>
    <row r="1724" spans="1:9" ht="15" customHeight="1">
      <c r="A1724" s="18">
        <v>1722</v>
      </c>
      <c r="B1724" s="7">
        <v>32377</v>
      </c>
      <c r="C1724" s="7">
        <f>B2:B2245/1000000</f>
        <v>3.2377000000000003E-2</v>
      </c>
      <c r="D1724" s="20">
        <v>2656000</v>
      </c>
      <c r="E1724" s="20">
        <f>D2:D2245/1000000</f>
        <v>2.6560000000000001</v>
      </c>
      <c r="F1724" s="21">
        <v>1189245</v>
      </c>
      <c r="G1724" s="22">
        <f>F2:F2245/1000000</f>
        <v>1.1892450000000001</v>
      </c>
      <c r="H1724" s="27">
        <f t="shared" si="26"/>
        <v>0.1583099365234375</v>
      </c>
      <c r="I1724" s="29">
        <f>'Sheet1 - Table 1'!E4126/(256*256*256)</f>
        <v>7.0884525775909424E-2</v>
      </c>
    </row>
    <row r="1725" spans="1:9" ht="15" customHeight="1">
      <c r="A1725" s="18">
        <v>1723</v>
      </c>
      <c r="B1725" s="7">
        <v>32299</v>
      </c>
      <c r="C1725" s="7">
        <f>B2:B2245/1000000</f>
        <v>3.2299000000000001E-2</v>
      </c>
      <c r="D1725" s="20">
        <v>2656256</v>
      </c>
      <c r="E1725" s="20">
        <f>D2:D2245/1000000</f>
        <v>2.656256</v>
      </c>
      <c r="F1725" s="21">
        <v>1189333</v>
      </c>
      <c r="G1725" s="22">
        <f>F2:F2245/1000000</f>
        <v>1.189333</v>
      </c>
      <c r="H1725" s="27">
        <f t="shared" si="26"/>
        <v>0.1583251953125</v>
      </c>
      <c r="I1725" s="29">
        <f>'Sheet1 - Table 1'!E4127/(256*256*256)</f>
        <v>7.0889770984649658E-2</v>
      </c>
    </row>
    <row r="1726" spans="1:9" ht="15" customHeight="1">
      <c r="A1726" s="18">
        <v>1724</v>
      </c>
      <c r="B1726" s="7">
        <v>32113</v>
      </c>
      <c r="C1726" s="7">
        <f>B2:B2245/1000000</f>
        <v>3.2113000000000003E-2</v>
      </c>
      <c r="D1726" s="20">
        <v>2656256</v>
      </c>
      <c r="E1726" s="20">
        <f>D2:D2245/1000000</f>
        <v>2.656256</v>
      </c>
      <c r="F1726" s="21">
        <v>1189173</v>
      </c>
      <c r="G1726" s="22">
        <f>F2:F2245/1000000</f>
        <v>1.189173</v>
      </c>
      <c r="H1726" s="27">
        <f t="shared" si="26"/>
        <v>0.1583251953125</v>
      </c>
      <c r="I1726" s="29">
        <f>'Sheet1 - Table 1'!E4128/(256*256*256)</f>
        <v>7.0880234241485596E-2</v>
      </c>
    </row>
    <row r="1727" spans="1:9" ht="15" customHeight="1">
      <c r="A1727" s="18">
        <v>1725</v>
      </c>
      <c r="B1727" s="7">
        <v>31896</v>
      </c>
      <c r="C1727" s="7">
        <f>B2:B2245/1000000</f>
        <v>3.1896000000000001E-2</v>
      </c>
      <c r="D1727" s="20">
        <v>2656256</v>
      </c>
      <c r="E1727" s="20">
        <f>D2:D2245/1000000</f>
        <v>2.656256</v>
      </c>
      <c r="F1727" s="21">
        <v>1189237</v>
      </c>
      <c r="G1727" s="22">
        <f>F2:F2245/1000000</f>
        <v>1.1892370000000001</v>
      </c>
      <c r="H1727" s="27">
        <f t="shared" si="26"/>
        <v>0.1583251953125</v>
      </c>
      <c r="I1727" s="29">
        <f>'Sheet1 - Table 1'!E4129/(256*256*256)</f>
        <v>7.0884048938751221E-2</v>
      </c>
    </row>
    <row r="1728" spans="1:9" ht="15" customHeight="1">
      <c r="A1728" s="18">
        <v>1726</v>
      </c>
      <c r="B1728" s="7">
        <v>31732</v>
      </c>
      <c r="C1728" s="7">
        <f>B2:B2245/1000000</f>
        <v>3.1732000000000003E-2</v>
      </c>
      <c r="D1728" s="20">
        <v>2656256</v>
      </c>
      <c r="E1728" s="20">
        <f>D2:D2245/1000000</f>
        <v>2.656256</v>
      </c>
      <c r="F1728" s="21">
        <v>1189065</v>
      </c>
      <c r="G1728" s="22">
        <f>F2:F2245/1000000</f>
        <v>1.189065</v>
      </c>
      <c r="H1728" s="27">
        <f t="shared" si="26"/>
        <v>0.1583251953125</v>
      </c>
      <c r="I1728" s="29">
        <f>'Sheet1 - Table 1'!E4130/(256*256*256)</f>
        <v>7.0873796939849854E-2</v>
      </c>
    </row>
    <row r="1729" spans="1:9" ht="15" customHeight="1">
      <c r="A1729" s="18">
        <v>1727</v>
      </c>
      <c r="B1729" s="7">
        <v>31711</v>
      </c>
      <c r="C1729" s="7">
        <f>B2:B2245/1000000</f>
        <v>3.1711000000000003E-2</v>
      </c>
      <c r="D1729" s="20">
        <v>2656256</v>
      </c>
      <c r="E1729" s="20">
        <f>D2:D2245/1000000</f>
        <v>2.656256</v>
      </c>
      <c r="F1729" s="21">
        <v>1189212</v>
      </c>
      <c r="G1729" s="22">
        <f>F2:F2245/1000000</f>
        <v>1.1892119999999999</v>
      </c>
      <c r="H1729" s="27">
        <f t="shared" si="26"/>
        <v>0.1583251953125</v>
      </c>
      <c r="I1729" s="29">
        <f>'Sheet1 - Table 1'!E4131/(256*256*256)</f>
        <v>7.0882558822631836E-2</v>
      </c>
    </row>
    <row r="1730" spans="1:9" ht="15" customHeight="1">
      <c r="A1730" s="18">
        <v>1728</v>
      </c>
      <c r="B1730" s="7">
        <v>31675</v>
      </c>
      <c r="C1730" s="7">
        <f>B2:B2245/1000000</f>
        <v>3.1675000000000002E-2</v>
      </c>
      <c r="D1730" s="20">
        <v>2656512</v>
      </c>
      <c r="E1730" s="20">
        <f>D2:D2245/1000000</f>
        <v>2.6565120000000002</v>
      </c>
      <c r="F1730" s="21">
        <v>1189058</v>
      </c>
      <c r="G1730" s="22">
        <f>F2:F2245/1000000</f>
        <v>1.1890579999999999</v>
      </c>
      <c r="H1730" s="27">
        <f t="shared" si="26"/>
        <v>0.1583404541015625</v>
      </c>
      <c r="I1730" s="29">
        <f>'Sheet1 - Table 1'!E4132/(256*256*256)</f>
        <v>7.0873379707336426E-2</v>
      </c>
    </row>
    <row r="1731" spans="1:9" ht="15" customHeight="1">
      <c r="A1731" s="18">
        <v>1729</v>
      </c>
      <c r="B1731" s="7">
        <v>31672</v>
      </c>
      <c r="C1731" s="7">
        <f>B2:B2245/1000000</f>
        <v>3.1671999999999999E-2</v>
      </c>
      <c r="D1731" s="20">
        <v>2656256</v>
      </c>
      <c r="E1731" s="20">
        <f>D2:D2245/1000000</f>
        <v>2.656256</v>
      </c>
      <c r="F1731" s="21">
        <v>1188980</v>
      </c>
      <c r="G1731" s="22">
        <f>F2:F2245/1000000</f>
        <v>1.1889799999999999</v>
      </c>
      <c r="H1731" s="27">
        <f t="shared" ref="H1731:H1794" si="27">(D1731 / POWER(256,3))</f>
        <v>0.1583251953125</v>
      </c>
      <c r="I1731" s="29">
        <f>'Sheet1 - Table 1'!E4133/(256*256*256)</f>
        <v>7.0868730545043945E-2</v>
      </c>
    </row>
    <row r="1732" spans="1:9" ht="15" customHeight="1">
      <c r="A1732" s="18">
        <v>1730</v>
      </c>
      <c r="B1732" s="7">
        <v>31597</v>
      </c>
      <c r="C1732" s="7">
        <f>B2:B2245/1000000</f>
        <v>3.1597E-2</v>
      </c>
      <c r="D1732" s="20">
        <v>2656256</v>
      </c>
      <c r="E1732" s="20">
        <f>D2:D2245/1000000</f>
        <v>2.656256</v>
      </c>
      <c r="F1732" s="21">
        <v>1189046</v>
      </c>
      <c r="G1732" s="22">
        <f>F2:F2245/1000000</f>
        <v>1.189046</v>
      </c>
      <c r="H1732" s="27">
        <f t="shared" si="27"/>
        <v>0.1583251953125</v>
      </c>
      <c r="I1732" s="29">
        <f>'Sheet1 - Table 1'!E4134/(256*256*256)</f>
        <v>7.0872664451599121E-2</v>
      </c>
    </row>
    <row r="1733" spans="1:9" ht="15" customHeight="1">
      <c r="A1733" s="18">
        <v>1731</v>
      </c>
      <c r="B1733" s="7">
        <v>31631</v>
      </c>
      <c r="C1733" s="7">
        <f>B2:B2245/1000000</f>
        <v>3.1630999999999999E-2</v>
      </c>
      <c r="D1733" s="20">
        <v>2656256</v>
      </c>
      <c r="E1733" s="20">
        <f>D2:D2245/1000000</f>
        <v>2.656256</v>
      </c>
      <c r="F1733" s="21">
        <v>1189011</v>
      </c>
      <c r="G1733" s="22">
        <f>F2:F2245/1000000</f>
        <v>1.189011</v>
      </c>
      <c r="H1733" s="27">
        <f t="shared" si="27"/>
        <v>0.1583251953125</v>
      </c>
      <c r="I1733" s="29">
        <f>'Sheet1 - Table 1'!E4135/(256*256*256)</f>
        <v>7.0870578289031982E-2</v>
      </c>
    </row>
    <row r="1734" spans="1:9" ht="15" customHeight="1">
      <c r="A1734" s="18">
        <v>1732</v>
      </c>
      <c r="B1734" s="7">
        <v>31421</v>
      </c>
      <c r="C1734" s="7">
        <f>B2:B2245/1000000</f>
        <v>3.1420999999999998E-2</v>
      </c>
      <c r="D1734" s="20">
        <v>2656256</v>
      </c>
      <c r="E1734" s="20">
        <f>D2:D2245/1000000</f>
        <v>2.656256</v>
      </c>
      <c r="F1734" s="21">
        <v>1188943</v>
      </c>
      <c r="G1734" s="22">
        <f>F2:F2245/1000000</f>
        <v>1.1889430000000001</v>
      </c>
      <c r="H1734" s="27">
        <f t="shared" si="27"/>
        <v>0.1583251953125</v>
      </c>
      <c r="I1734" s="29">
        <f>'Sheet1 - Table 1'!E4136/(256*256*256)</f>
        <v>7.0866525173187256E-2</v>
      </c>
    </row>
    <row r="1735" spans="1:9" ht="15" customHeight="1">
      <c r="A1735" s="18">
        <v>1733</v>
      </c>
      <c r="B1735" s="7">
        <v>31224</v>
      </c>
      <c r="C1735" s="7">
        <f>B2:B2245/1000000</f>
        <v>3.1223999999999998E-2</v>
      </c>
      <c r="D1735" s="20">
        <v>2656256</v>
      </c>
      <c r="E1735" s="20">
        <f>D2:D2245/1000000</f>
        <v>2.656256</v>
      </c>
      <c r="F1735" s="21">
        <v>1188858</v>
      </c>
      <c r="G1735" s="22">
        <f>F2:F2245/1000000</f>
        <v>1.188858</v>
      </c>
      <c r="H1735" s="27">
        <f t="shared" si="27"/>
        <v>0.1583251953125</v>
      </c>
      <c r="I1735" s="29">
        <f>'Sheet1 - Table 1'!E4137/(256*256*256)</f>
        <v>7.0861458778381348E-2</v>
      </c>
    </row>
    <row r="1736" spans="1:9" ht="15" customHeight="1">
      <c r="A1736" s="18">
        <v>1734</v>
      </c>
      <c r="B1736" s="7">
        <v>31008</v>
      </c>
      <c r="C1736" s="7">
        <f>B2:B2245/1000000</f>
        <v>3.1008000000000001E-2</v>
      </c>
      <c r="D1736" s="20">
        <v>2656512</v>
      </c>
      <c r="E1736" s="20">
        <f>D2:D2245/1000000</f>
        <v>2.6565120000000002</v>
      </c>
      <c r="F1736" s="21">
        <v>1188990</v>
      </c>
      <c r="G1736" s="22">
        <f>F2:F2245/1000000</f>
        <v>1.18899</v>
      </c>
      <c r="H1736" s="27">
        <f t="shared" si="27"/>
        <v>0.1583404541015625</v>
      </c>
      <c r="I1736" s="29">
        <f>'Sheet1 - Table 1'!E4138/(256*256*256)</f>
        <v>7.0869326591491699E-2</v>
      </c>
    </row>
    <row r="1737" spans="1:9" ht="15" customHeight="1">
      <c r="A1737" s="18">
        <v>1735</v>
      </c>
      <c r="B1737" s="7">
        <v>30871</v>
      </c>
      <c r="C1737" s="7">
        <f>B2:B2245/1000000</f>
        <v>3.0870999999999999E-2</v>
      </c>
      <c r="D1737" s="20">
        <v>2656512</v>
      </c>
      <c r="E1737" s="20">
        <f>D2:D2245/1000000</f>
        <v>2.6565120000000002</v>
      </c>
      <c r="F1737" s="21">
        <v>1188893</v>
      </c>
      <c r="G1737" s="22">
        <f>F2:F2245/1000000</f>
        <v>1.188893</v>
      </c>
      <c r="H1737" s="27">
        <f t="shared" si="27"/>
        <v>0.1583404541015625</v>
      </c>
      <c r="I1737" s="29">
        <f>'Sheet1 - Table 1'!E4139/(256*256*256)</f>
        <v>7.0863544940948486E-2</v>
      </c>
    </row>
    <row r="1738" spans="1:9" ht="15" customHeight="1">
      <c r="A1738" s="18">
        <v>1736</v>
      </c>
      <c r="B1738" s="7">
        <v>30762</v>
      </c>
      <c r="C1738" s="7">
        <f>B2:B2245/1000000</f>
        <v>3.0762000000000001E-2</v>
      </c>
      <c r="D1738" s="20">
        <v>2656512</v>
      </c>
      <c r="E1738" s="20">
        <f>D2:D2245/1000000</f>
        <v>2.6565120000000002</v>
      </c>
      <c r="F1738" s="21">
        <v>1189072</v>
      </c>
      <c r="G1738" s="22">
        <f>F2:F2245/1000000</f>
        <v>1.1890719999999999</v>
      </c>
      <c r="H1738" s="27">
        <f t="shared" si="27"/>
        <v>0.1583404541015625</v>
      </c>
      <c r="I1738" s="29">
        <f>'Sheet1 - Table 1'!E4140/(256*256*256)</f>
        <v>7.0874214172363281E-2</v>
      </c>
    </row>
    <row r="1739" spans="1:9" ht="15" customHeight="1">
      <c r="A1739" s="18">
        <v>1737</v>
      </c>
      <c r="B1739" s="7">
        <v>30711</v>
      </c>
      <c r="C1739" s="7">
        <f>B2:B2245/1000000</f>
        <v>3.0710999999999999E-2</v>
      </c>
      <c r="D1739" s="20">
        <v>2656512</v>
      </c>
      <c r="E1739" s="20">
        <f>D2:D2245/1000000</f>
        <v>2.6565120000000002</v>
      </c>
      <c r="F1739" s="21">
        <v>1189033</v>
      </c>
      <c r="G1739" s="22">
        <f>F2:F2245/1000000</f>
        <v>1.189033</v>
      </c>
      <c r="H1739" s="27">
        <f t="shared" si="27"/>
        <v>0.1583404541015625</v>
      </c>
      <c r="I1739" s="29">
        <f>'Sheet1 - Table 1'!E4141/(256*256*256)</f>
        <v>7.0871889591217041E-2</v>
      </c>
    </row>
    <row r="1740" spans="1:9" ht="15" customHeight="1">
      <c r="A1740" s="18">
        <v>1738</v>
      </c>
      <c r="B1740" s="7">
        <v>30534</v>
      </c>
      <c r="C1740" s="7">
        <f>B2:B2245/1000000</f>
        <v>3.0533999999999999E-2</v>
      </c>
      <c r="D1740" s="20">
        <v>2656512</v>
      </c>
      <c r="E1740" s="20">
        <f>D2:D2245/1000000</f>
        <v>2.6565120000000002</v>
      </c>
      <c r="F1740" s="21">
        <v>1189074</v>
      </c>
      <c r="G1740" s="22">
        <f>F2:F2245/1000000</f>
        <v>1.189074</v>
      </c>
      <c r="H1740" s="27">
        <f t="shared" si="27"/>
        <v>0.1583404541015625</v>
      </c>
      <c r="I1740" s="29">
        <f>'Sheet1 - Table 1'!E4142/(256*256*256)</f>
        <v>7.0874333381652832E-2</v>
      </c>
    </row>
    <row r="1741" spans="1:9" ht="15" customHeight="1">
      <c r="A1741" s="18">
        <v>1739</v>
      </c>
      <c r="B1741" s="7">
        <v>30347</v>
      </c>
      <c r="C1741" s="7">
        <f>B2:B2245/1000000</f>
        <v>3.0346999999999999E-2</v>
      </c>
      <c r="D1741" s="20">
        <v>2656512</v>
      </c>
      <c r="E1741" s="20">
        <f>D2:D2245/1000000</f>
        <v>2.6565120000000002</v>
      </c>
      <c r="F1741" s="21">
        <v>1189115</v>
      </c>
      <c r="G1741" s="22">
        <f>F2:F2245/1000000</f>
        <v>1.1891149999999999</v>
      </c>
      <c r="H1741" s="27">
        <f t="shared" si="27"/>
        <v>0.1583404541015625</v>
      </c>
      <c r="I1741" s="29">
        <f>'Sheet1 - Table 1'!E4143/(256*256*256)</f>
        <v>7.0876777172088623E-2</v>
      </c>
    </row>
    <row r="1742" spans="1:9" ht="15" customHeight="1">
      <c r="A1742" s="18">
        <v>1740</v>
      </c>
      <c r="B1742" s="7">
        <v>30210</v>
      </c>
      <c r="C1742" s="7">
        <f>B2:B2245/1000000</f>
        <v>3.0210000000000001E-2</v>
      </c>
      <c r="D1742" s="20">
        <v>2656512</v>
      </c>
      <c r="E1742" s="20">
        <f>D2:D2245/1000000</f>
        <v>2.6565120000000002</v>
      </c>
      <c r="F1742" s="21">
        <v>1189137</v>
      </c>
      <c r="G1742" s="22">
        <f>F2:F2245/1000000</f>
        <v>1.1891370000000001</v>
      </c>
      <c r="H1742" s="27">
        <f t="shared" si="27"/>
        <v>0.1583404541015625</v>
      </c>
      <c r="I1742" s="29">
        <f>'Sheet1 - Table 1'!E4144/(256*256*256)</f>
        <v>7.0878088474273682E-2</v>
      </c>
    </row>
    <row r="1743" spans="1:9" ht="15" customHeight="1">
      <c r="A1743" s="18">
        <v>1741</v>
      </c>
      <c r="B1743" s="7">
        <v>30194</v>
      </c>
      <c r="C1743" s="7">
        <f>B2:B2245/1000000</f>
        <v>3.0193999999999999E-2</v>
      </c>
      <c r="D1743" s="20">
        <v>2656512</v>
      </c>
      <c r="E1743" s="20">
        <f>D2:D2245/1000000</f>
        <v>2.6565120000000002</v>
      </c>
      <c r="F1743" s="21">
        <v>1189095</v>
      </c>
      <c r="G1743" s="22">
        <f>F2:F2245/1000000</f>
        <v>1.189095</v>
      </c>
      <c r="H1743" s="27">
        <f t="shared" si="27"/>
        <v>0.1583404541015625</v>
      </c>
      <c r="I1743" s="29">
        <f>'Sheet1 - Table 1'!E4145/(256*256*256)</f>
        <v>7.0875585079193115E-2</v>
      </c>
    </row>
    <row r="1744" spans="1:9" ht="15" customHeight="1">
      <c r="A1744" s="18">
        <v>1742</v>
      </c>
      <c r="B1744" s="7">
        <v>30018</v>
      </c>
      <c r="C1744" s="7">
        <f>B2:B2245/1000000</f>
        <v>3.0018E-2</v>
      </c>
      <c r="D1744" s="20">
        <v>2656512</v>
      </c>
      <c r="E1744" s="20">
        <f>D2:D2245/1000000</f>
        <v>2.6565120000000002</v>
      </c>
      <c r="F1744" s="21">
        <v>1189071</v>
      </c>
      <c r="G1744" s="22">
        <f>F2:F2245/1000000</f>
        <v>1.189071</v>
      </c>
      <c r="H1744" s="27">
        <f t="shared" si="27"/>
        <v>0.1583404541015625</v>
      </c>
      <c r="I1744" s="29">
        <f>'Sheet1 - Table 1'!E4146/(256*256*256)</f>
        <v>7.0874154567718506E-2</v>
      </c>
    </row>
    <row r="1745" spans="1:9" ht="15" customHeight="1">
      <c r="A1745" s="18">
        <v>1743</v>
      </c>
      <c r="B1745" s="7">
        <v>29898</v>
      </c>
      <c r="C1745" s="7">
        <f>B2:B2245/1000000</f>
        <v>2.9898000000000001E-2</v>
      </c>
      <c r="D1745" s="20">
        <v>2656512</v>
      </c>
      <c r="E1745" s="20">
        <f>D2:D2245/1000000</f>
        <v>2.6565120000000002</v>
      </c>
      <c r="F1745" s="21">
        <v>1189026</v>
      </c>
      <c r="G1745" s="22">
        <f>F2:F2245/1000000</f>
        <v>1.1890259999999999</v>
      </c>
      <c r="H1745" s="27">
        <f t="shared" si="27"/>
        <v>0.1583404541015625</v>
      </c>
      <c r="I1745" s="29">
        <f>'Sheet1 - Table 1'!E4147/(256*256*256)</f>
        <v>7.0871472358703613E-2</v>
      </c>
    </row>
    <row r="1746" spans="1:9" ht="15" customHeight="1">
      <c r="A1746" s="18">
        <v>1744</v>
      </c>
      <c r="B1746" s="7">
        <v>29797</v>
      </c>
      <c r="C1746" s="7">
        <f>B2:B2245/1000000</f>
        <v>2.9797000000000001E-2</v>
      </c>
      <c r="D1746" s="20">
        <v>2656512</v>
      </c>
      <c r="E1746" s="20">
        <f>D2:D2245/1000000</f>
        <v>2.6565120000000002</v>
      </c>
      <c r="F1746" s="21">
        <v>1189082</v>
      </c>
      <c r="G1746" s="22">
        <f>F2:F2245/1000000</f>
        <v>1.189082</v>
      </c>
      <c r="H1746" s="27">
        <f t="shared" si="27"/>
        <v>0.1583404541015625</v>
      </c>
      <c r="I1746" s="29">
        <f>'Sheet1 - Table 1'!E4148/(256*256*256)</f>
        <v>7.0874810218811035E-2</v>
      </c>
    </row>
    <row r="1747" spans="1:9" ht="15" customHeight="1">
      <c r="A1747" s="18">
        <v>1745</v>
      </c>
      <c r="B1747" s="7">
        <v>29716</v>
      </c>
      <c r="C1747" s="7">
        <f>B2:B2245/1000000</f>
        <v>2.9715999999999999E-2</v>
      </c>
      <c r="D1747" s="20">
        <v>2656512</v>
      </c>
      <c r="E1747" s="20">
        <f>D2:D2245/1000000</f>
        <v>2.6565120000000002</v>
      </c>
      <c r="F1747" s="21">
        <v>1189244</v>
      </c>
      <c r="G1747" s="22">
        <f>F2:F2245/1000000</f>
        <v>1.189244</v>
      </c>
      <c r="H1747" s="27">
        <f t="shared" si="27"/>
        <v>0.1583404541015625</v>
      </c>
      <c r="I1747" s="29">
        <f>'Sheet1 - Table 1'!E4149/(256*256*256)</f>
        <v>7.0884466171264648E-2</v>
      </c>
    </row>
    <row r="1748" spans="1:9" ht="15" customHeight="1">
      <c r="A1748" s="18">
        <v>1746</v>
      </c>
      <c r="B1748" s="7">
        <v>29597</v>
      </c>
      <c r="C1748" s="7">
        <f>B2:B2245/1000000</f>
        <v>2.9596999999999998E-2</v>
      </c>
      <c r="D1748" s="20">
        <v>2656512</v>
      </c>
      <c r="E1748" s="20">
        <f>D2:D2245/1000000</f>
        <v>2.6565120000000002</v>
      </c>
      <c r="F1748" s="21">
        <v>1189188</v>
      </c>
      <c r="G1748" s="22">
        <f>F2:F2245/1000000</f>
        <v>1.1891879999999999</v>
      </c>
      <c r="H1748" s="27">
        <f t="shared" si="27"/>
        <v>0.1583404541015625</v>
      </c>
      <c r="I1748" s="29">
        <f>'Sheet1 - Table 1'!E4150/(256*256*256)</f>
        <v>7.0881128311157227E-2</v>
      </c>
    </row>
    <row r="1749" spans="1:9" ht="15" customHeight="1">
      <c r="A1749" s="18">
        <v>1747</v>
      </c>
      <c r="B1749" s="7">
        <v>29474</v>
      </c>
      <c r="C1749" s="7">
        <f>B2:B2245/1000000</f>
        <v>2.9474E-2</v>
      </c>
      <c r="D1749" s="20">
        <v>2656512</v>
      </c>
      <c r="E1749" s="20">
        <f>D2:D2245/1000000</f>
        <v>2.6565120000000002</v>
      </c>
      <c r="F1749" s="21">
        <v>1189295</v>
      </c>
      <c r="G1749" s="22">
        <f>F2:F2245/1000000</f>
        <v>1.189295</v>
      </c>
      <c r="H1749" s="27">
        <f t="shared" si="27"/>
        <v>0.1583404541015625</v>
      </c>
      <c r="I1749" s="29">
        <f>'Sheet1 - Table 1'!E4151/(256*256*256)</f>
        <v>7.0887506008148193E-2</v>
      </c>
    </row>
    <row r="1750" spans="1:9" ht="15" customHeight="1">
      <c r="A1750" s="18">
        <v>1748</v>
      </c>
      <c r="B1750" s="7">
        <v>29468</v>
      </c>
      <c r="C1750" s="7">
        <f>B2:B2245/1000000</f>
        <v>2.9468000000000001E-2</v>
      </c>
      <c r="D1750" s="20">
        <v>2656512</v>
      </c>
      <c r="E1750" s="20">
        <f>D2:D2245/1000000</f>
        <v>2.6565120000000002</v>
      </c>
      <c r="F1750" s="21">
        <v>1189206</v>
      </c>
      <c r="G1750" s="22">
        <f>F2:F2245/1000000</f>
        <v>1.189206</v>
      </c>
      <c r="H1750" s="27">
        <f t="shared" si="27"/>
        <v>0.1583404541015625</v>
      </c>
      <c r="I1750" s="29">
        <f>'Sheet1 - Table 1'!E4152/(256*256*256)</f>
        <v>7.0882201194763184E-2</v>
      </c>
    </row>
    <row r="1751" spans="1:9" ht="15" customHeight="1">
      <c r="A1751" s="18">
        <v>1749</v>
      </c>
      <c r="B1751" s="7">
        <v>29325</v>
      </c>
      <c r="C1751" s="7">
        <f>B2:B2245/1000000</f>
        <v>2.9325E-2</v>
      </c>
      <c r="D1751" s="20">
        <v>2656768</v>
      </c>
      <c r="E1751" s="20">
        <f>D2:D2245/1000000</f>
        <v>2.656768</v>
      </c>
      <c r="F1751" s="21">
        <v>1189263</v>
      </c>
      <c r="G1751" s="22">
        <f>F2:F2245/1000000</f>
        <v>1.189263</v>
      </c>
      <c r="H1751" s="27">
        <f t="shared" si="27"/>
        <v>0.158355712890625</v>
      </c>
      <c r="I1751" s="29">
        <f>'Sheet1 - Table 1'!E4153/(256*256*256)</f>
        <v>7.0885598659515381E-2</v>
      </c>
    </row>
    <row r="1752" spans="1:9" ht="15" customHeight="1">
      <c r="A1752" s="18">
        <v>1750</v>
      </c>
      <c r="B1752" s="7">
        <v>29069</v>
      </c>
      <c r="C1752" s="7">
        <f>B2:B2245/1000000</f>
        <v>2.9069000000000001E-2</v>
      </c>
      <c r="D1752" s="20">
        <v>2656768</v>
      </c>
      <c r="E1752" s="20">
        <f>D2:D2245/1000000</f>
        <v>2.656768</v>
      </c>
      <c r="F1752" s="21">
        <v>1189211</v>
      </c>
      <c r="G1752" s="22">
        <f>F2:F2245/1000000</f>
        <v>1.189211</v>
      </c>
      <c r="H1752" s="27">
        <f t="shared" si="27"/>
        <v>0.158355712890625</v>
      </c>
      <c r="I1752" s="29">
        <f>'Sheet1 - Table 1'!E4154/(256*256*256)</f>
        <v>7.0882499217987061E-2</v>
      </c>
    </row>
    <row r="1753" spans="1:9" ht="15" customHeight="1">
      <c r="A1753" s="18">
        <v>1751</v>
      </c>
      <c r="B1753" s="7">
        <v>28751</v>
      </c>
      <c r="C1753" s="7">
        <f>B2:B2245/1000000</f>
        <v>2.8750999999999999E-2</v>
      </c>
      <c r="D1753" s="20">
        <v>2656768</v>
      </c>
      <c r="E1753" s="20">
        <f>D2:D2245/1000000</f>
        <v>2.656768</v>
      </c>
      <c r="F1753" s="21">
        <v>1189246</v>
      </c>
      <c r="G1753" s="22">
        <f>F2:F2245/1000000</f>
        <v>1.189246</v>
      </c>
      <c r="H1753" s="27">
        <f t="shared" si="27"/>
        <v>0.158355712890625</v>
      </c>
      <c r="I1753" s="29">
        <f>'Sheet1 - Table 1'!E4155/(256*256*256)</f>
        <v>7.0884585380554199E-2</v>
      </c>
    </row>
    <row r="1754" spans="1:9" ht="15" customHeight="1">
      <c r="A1754" s="18">
        <v>1752</v>
      </c>
      <c r="B1754" s="7">
        <v>28509</v>
      </c>
      <c r="C1754" s="7">
        <f>B2:B2245/1000000</f>
        <v>2.8509E-2</v>
      </c>
      <c r="D1754" s="20">
        <v>2656768</v>
      </c>
      <c r="E1754" s="20">
        <f>D2:D2245/1000000</f>
        <v>2.656768</v>
      </c>
      <c r="F1754" s="21">
        <v>1189182</v>
      </c>
      <c r="G1754" s="22">
        <f>F2:F2245/1000000</f>
        <v>1.189182</v>
      </c>
      <c r="H1754" s="27">
        <f t="shared" si="27"/>
        <v>0.158355712890625</v>
      </c>
      <c r="I1754" s="29">
        <f>'Sheet1 - Table 1'!E4156/(256*256*256)</f>
        <v>7.0880770683288574E-2</v>
      </c>
    </row>
    <row r="1755" spans="1:9" ht="15" customHeight="1">
      <c r="A1755" s="18">
        <v>1753</v>
      </c>
      <c r="B1755" s="7">
        <v>28490</v>
      </c>
      <c r="C1755" s="7">
        <f>B2:B2245/1000000</f>
        <v>2.8490000000000001E-2</v>
      </c>
      <c r="D1755" s="20">
        <v>2656768</v>
      </c>
      <c r="E1755" s="20">
        <f>D2:D2245/1000000</f>
        <v>2.656768</v>
      </c>
      <c r="F1755" s="21">
        <v>1189194</v>
      </c>
      <c r="G1755" s="22">
        <f>F2:F2245/1000000</f>
        <v>1.1891940000000001</v>
      </c>
      <c r="H1755" s="27">
        <f t="shared" si="27"/>
        <v>0.158355712890625</v>
      </c>
      <c r="I1755" s="29">
        <f>'Sheet1 - Table 1'!E4157/(256*256*256)</f>
        <v>7.0881485939025879E-2</v>
      </c>
    </row>
    <row r="1756" spans="1:9" ht="15" customHeight="1">
      <c r="A1756" s="18">
        <v>1754</v>
      </c>
      <c r="B1756" s="7">
        <v>28251</v>
      </c>
      <c r="C1756" s="7">
        <f>B2:B2245/1000000</f>
        <v>2.8250999999999998E-2</v>
      </c>
      <c r="D1756" s="20">
        <v>2656768</v>
      </c>
      <c r="E1756" s="20">
        <f>D2:D2245/1000000</f>
        <v>2.656768</v>
      </c>
      <c r="F1756" s="21">
        <v>1189144</v>
      </c>
      <c r="G1756" s="22">
        <f>F2:F2245/1000000</f>
        <v>1.189144</v>
      </c>
      <c r="H1756" s="27">
        <f t="shared" si="27"/>
        <v>0.158355712890625</v>
      </c>
      <c r="I1756" s="29">
        <f>'Sheet1 - Table 1'!E4158/(256*256*256)</f>
        <v>7.0878505706787109E-2</v>
      </c>
    </row>
    <row r="1757" spans="1:9" ht="15" customHeight="1">
      <c r="A1757" s="18">
        <v>1755</v>
      </c>
      <c r="B1757" s="7">
        <v>28163</v>
      </c>
      <c r="C1757" s="7">
        <f>B2:B2245/1000000</f>
        <v>2.8163000000000001E-2</v>
      </c>
      <c r="D1757" s="20">
        <v>2656768</v>
      </c>
      <c r="E1757" s="20">
        <f>D2:D2245/1000000</f>
        <v>2.656768</v>
      </c>
      <c r="F1757" s="21">
        <v>1189298</v>
      </c>
      <c r="G1757" s="22">
        <f>F2:F2245/1000000</f>
        <v>1.189298</v>
      </c>
      <c r="H1757" s="27">
        <f t="shared" si="27"/>
        <v>0.158355712890625</v>
      </c>
      <c r="I1757" s="29">
        <f>'Sheet1 - Table 1'!E4159/(256*256*256)</f>
        <v>7.088768482208252E-2</v>
      </c>
    </row>
    <row r="1758" spans="1:9" ht="15" customHeight="1">
      <c r="A1758" s="18">
        <v>1756</v>
      </c>
      <c r="B1758" s="7">
        <v>28038</v>
      </c>
      <c r="C1758" s="7">
        <f>B2:B2245/1000000</f>
        <v>2.8038E-2</v>
      </c>
      <c r="D1758" s="20">
        <v>2656768</v>
      </c>
      <c r="E1758" s="20">
        <f>D2:D2245/1000000</f>
        <v>2.656768</v>
      </c>
      <c r="F1758" s="21">
        <v>1189192</v>
      </c>
      <c r="G1758" s="22">
        <f>F2:F2245/1000000</f>
        <v>1.189192</v>
      </c>
      <c r="H1758" s="27">
        <f t="shared" si="27"/>
        <v>0.158355712890625</v>
      </c>
      <c r="I1758" s="29">
        <f>'Sheet1 - Table 1'!E4160/(256*256*256)</f>
        <v>7.0881366729736328E-2</v>
      </c>
    </row>
    <row r="1759" spans="1:9" ht="15" customHeight="1">
      <c r="A1759" s="18">
        <v>1757</v>
      </c>
      <c r="B1759" s="7">
        <v>27920</v>
      </c>
      <c r="C1759" s="7">
        <f>B2:B2245/1000000</f>
        <v>2.792E-2</v>
      </c>
      <c r="D1759" s="20">
        <v>2656768</v>
      </c>
      <c r="E1759" s="20">
        <f>D2:D2245/1000000</f>
        <v>2.656768</v>
      </c>
      <c r="F1759" s="21">
        <v>1189241</v>
      </c>
      <c r="G1759" s="22">
        <f>F2:F2245/1000000</f>
        <v>1.189241</v>
      </c>
      <c r="H1759" s="27">
        <f t="shared" si="27"/>
        <v>0.158355712890625</v>
      </c>
      <c r="I1759" s="29">
        <f>'Sheet1 - Table 1'!E4161/(256*256*256)</f>
        <v>7.0884287357330322E-2</v>
      </c>
    </row>
    <row r="1760" spans="1:9" ht="15" customHeight="1">
      <c r="A1760" s="18">
        <v>1758</v>
      </c>
      <c r="B1760" s="7">
        <v>27901</v>
      </c>
      <c r="C1760" s="7">
        <f>B2:B2245/1000000</f>
        <v>2.7900999999999999E-2</v>
      </c>
      <c r="D1760" s="20">
        <v>2656768</v>
      </c>
      <c r="E1760" s="20">
        <f>D2:D2245/1000000</f>
        <v>2.656768</v>
      </c>
      <c r="F1760" s="21">
        <v>1189275</v>
      </c>
      <c r="G1760" s="22">
        <f>F2:F2245/1000000</f>
        <v>1.1892750000000001</v>
      </c>
      <c r="H1760" s="27">
        <f t="shared" si="27"/>
        <v>0.158355712890625</v>
      </c>
      <c r="I1760" s="29">
        <f>'Sheet1 - Table 1'!E4162/(256*256*256)</f>
        <v>7.0886313915252686E-2</v>
      </c>
    </row>
    <row r="1761" spans="1:9" ht="15" customHeight="1">
      <c r="A1761" s="18">
        <v>1759</v>
      </c>
      <c r="B1761" s="7">
        <v>27794</v>
      </c>
      <c r="C1761" s="7">
        <f>B2:B2245/1000000</f>
        <v>2.7793999999999999E-2</v>
      </c>
      <c r="D1761" s="20">
        <v>2656768</v>
      </c>
      <c r="E1761" s="20">
        <f>D2:D2245/1000000</f>
        <v>2.656768</v>
      </c>
      <c r="F1761" s="21">
        <v>1189327</v>
      </c>
      <c r="G1761" s="22">
        <f>F2:F2245/1000000</f>
        <v>1.189327</v>
      </c>
      <c r="H1761" s="27">
        <f t="shared" si="27"/>
        <v>0.158355712890625</v>
      </c>
      <c r="I1761" s="29">
        <f>'Sheet1 - Table 1'!E4163/(256*256*256)</f>
        <v>7.0889413356781006E-2</v>
      </c>
    </row>
    <row r="1762" spans="1:9" ht="15" customHeight="1">
      <c r="A1762" s="18">
        <v>1760</v>
      </c>
      <c r="B1762" s="7">
        <v>27673</v>
      </c>
      <c r="C1762" s="7">
        <f>B2:B2245/1000000</f>
        <v>2.7673E-2</v>
      </c>
      <c r="D1762" s="20">
        <v>2657280</v>
      </c>
      <c r="E1762" s="20">
        <f>D2:D2245/1000000</f>
        <v>2.6572800000000001</v>
      </c>
      <c r="F1762" s="21">
        <v>1189253</v>
      </c>
      <c r="G1762" s="22">
        <f>F2:F2245/1000000</f>
        <v>1.1892529999999999</v>
      </c>
      <c r="H1762" s="27">
        <f t="shared" si="27"/>
        <v>0.15838623046875</v>
      </c>
      <c r="I1762" s="29">
        <f>'Sheet1 - Table 1'!E4164/(256*256*256)</f>
        <v>7.0885002613067627E-2</v>
      </c>
    </row>
    <row r="1763" spans="1:9" ht="15" customHeight="1">
      <c r="A1763" s="18">
        <v>1761</v>
      </c>
      <c r="B1763" s="7">
        <v>27548</v>
      </c>
      <c r="C1763" s="7">
        <f>B2:B2245/1000000</f>
        <v>2.7548E-2</v>
      </c>
      <c r="D1763" s="20">
        <v>2657280</v>
      </c>
      <c r="E1763" s="20">
        <f>D2:D2245/1000000</f>
        <v>2.6572800000000001</v>
      </c>
      <c r="F1763" s="21">
        <v>1189241</v>
      </c>
      <c r="G1763" s="22">
        <f>F2:F2245/1000000</f>
        <v>1.189241</v>
      </c>
      <c r="H1763" s="27">
        <f t="shared" si="27"/>
        <v>0.15838623046875</v>
      </c>
      <c r="I1763" s="29">
        <f>'Sheet1 - Table 1'!E4165/(256*256*256)</f>
        <v>7.0884287357330322E-2</v>
      </c>
    </row>
    <row r="1764" spans="1:9" ht="15" customHeight="1">
      <c r="A1764" s="18">
        <v>1762</v>
      </c>
      <c r="B1764" s="7">
        <v>27460</v>
      </c>
      <c r="C1764" s="7">
        <f>B2:B2245/1000000</f>
        <v>2.7459999999999998E-2</v>
      </c>
      <c r="D1764" s="20">
        <v>2657280</v>
      </c>
      <c r="E1764" s="20">
        <f>D2:D2245/1000000</f>
        <v>2.6572800000000001</v>
      </c>
      <c r="F1764" s="21">
        <v>1189215</v>
      </c>
      <c r="G1764" s="22">
        <f>F2:F2245/1000000</f>
        <v>1.1892149999999999</v>
      </c>
      <c r="H1764" s="27">
        <f t="shared" si="27"/>
        <v>0.15838623046875</v>
      </c>
      <c r="I1764" s="29">
        <f>'Sheet1 - Table 1'!E4166/(256*256*256)</f>
        <v>7.0882737636566162E-2</v>
      </c>
    </row>
    <row r="1765" spans="1:9" ht="15" customHeight="1">
      <c r="A1765" s="18">
        <v>1763</v>
      </c>
      <c r="B1765" s="7">
        <v>27266</v>
      </c>
      <c r="C1765" s="7">
        <f>B2:B2245/1000000</f>
        <v>2.7265999999999999E-2</v>
      </c>
      <c r="D1765" s="20">
        <v>2657280</v>
      </c>
      <c r="E1765" s="20">
        <f>D2:D2245/1000000</f>
        <v>2.6572800000000001</v>
      </c>
      <c r="F1765" s="21">
        <v>1189378</v>
      </c>
      <c r="G1765" s="22">
        <f>F2:F2245/1000000</f>
        <v>1.189378</v>
      </c>
      <c r="H1765" s="27">
        <f t="shared" si="27"/>
        <v>0.15838623046875</v>
      </c>
      <c r="I1765" s="29">
        <f>'Sheet1 - Table 1'!E4167/(256*256*256)</f>
        <v>7.0892453193664551E-2</v>
      </c>
    </row>
    <row r="1766" spans="1:9" ht="15" customHeight="1">
      <c r="A1766" s="18">
        <v>1764</v>
      </c>
      <c r="B1766" s="7">
        <v>27248</v>
      </c>
      <c r="C1766" s="7">
        <f>B2:B2245/1000000</f>
        <v>2.7248000000000001E-2</v>
      </c>
      <c r="D1766" s="20">
        <v>2657280</v>
      </c>
      <c r="E1766" s="20">
        <f>D2:D2245/1000000</f>
        <v>2.6572800000000001</v>
      </c>
      <c r="F1766" s="21">
        <v>1189273</v>
      </c>
      <c r="G1766" s="22">
        <f>F2:F2245/1000000</f>
        <v>1.189273</v>
      </c>
      <c r="H1766" s="27">
        <f t="shared" si="27"/>
        <v>0.15838623046875</v>
      </c>
      <c r="I1766" s="29">
        <f>'Sheet1 - Table 1'!E4168/(256*256*256)</f>
        <v>7.0886194705963135E-2</v>
      </c>
    </row>
    <row r="1767" spans="1:9" ht="15" customHeight="1">
      <c r="A1767" s="18">
        <v>1765</v>
      </c>
      <c r="B1767" s="7">
        <v>27153</v>
      </c>
      <c r="C1767" s="7">
        <f>B2:B2245/1000000</f>
        <v>2.7153E-2</v>
      </c>
      <c r="D1767" s="20">
        <v>2657280</v>
      </c>
      <c r="E1767" s="20">
        <f>D2:D2245/1000000</f>
        <v>2.6572800000000001</v>
      </c>
      <c r="F1767" s="21">
        <v>1189394</v>
      </c>
      <c r="G1767" s="22">
        <f>F2:F2245/1000000</f>
        <v>1.1893940000000001</v>
      </c>
      <c r="H1767" s="27">
        <f t="shared" si="27"/>
        <v>0.15838623046875</v>
      </c>
      <c r="I1767" s="29">
        <f>'Sheet1 - Table 1'!E4169/(256*256*256)</f>
        <v>7.0893406867980957E-2</v>
      </c>
    </row>
    <row r="1768" spans="1:9" ht="15" customHeight="1">
      <c r="A1768" s="18">
        <v>1766</v>
      </c>
      <c r="B1768" s="7">
        <v>26988</v>
      </c>
      <c r="C1768" s="7">
        <f>B2:B2245/1000000</f>
        <v>2.6988000000000002E-2</v>
      </c>
      <c r="D1768" s="20">
        <v>2657280</v>
      </c>
      <c r="E1768" s="20">
        <f>D2:D2245/1000000</f>
        <v>2.6572800000000001</v>
      </c>
      <c r="F1768" s="21">
        <v>1189439</v>
      </c>
      <c r="G1768" s="22">
        <f>F2:F2245/1000000</f>
        <v>1.1894389999999999</v>
      </c>
      <c r="H1768" s="27">
        <f t="shared" si="27"/>
        <v>0.15838623046875</v>
      </c>
      <c r="I1768" s="29">
        <f>'Sheet1 - Table 1'!E4170/(256*256*256)</f>
        <v>7.089608907699585E-2</v>
      </c>
    </row>
    <row r="1769" spans="1:9" ht="15" customHeight="1">
      <c r="A1769" s="18">
        <v>1767</v>
      </c>
      <c r="B1769" s="7">
        <v>26780</v>
      </c>
      <c r="C1769" s="7">
        <f>B2:B2245/1000000</f>
        <v>2.6780000000000002E-2</v>
      </c>
      <c r="D1769" s="20">
        <v>2657280</v>
      </c>
      <c r="E1769" s="20">
        <f>D2:D2245/1000000</f>
        <v>2.6572800000000001</v>
      </c>
      <c r="F1769" s="21">
        <v>1189397</v>
      </c>
      <c r="G1769" s="22">
        <f>F2:F2245/1000000</f>
        <v>1.189397</v>
      </c>
      <c r="H1769" s="27">
        <f t="shared" si="27"/>
        <v>0.15838623046875</v>
      </c>
      <c r="I1769" s="29">
        <f>'Sheet1 - Table 1'!E4171/(256*256*256)</f>
        <v>7.0893585681915283E-2</v>
      </c>
    </row>
    <row r="1770" spans="1:9" ht="15" customHeight="1">
      <c r="A1770" s="18">
        <v>1768</v>
      </c>
      <c r="B1770" s="7">
        <v>26783</v>
      </c>
      <c r="C1770" s="7">
        <f>B2:B2245/1000000</f>
        <v>2.6783000000000001E-2</v>
      </c>
      <c r="D1770" s="20">
        <v>2657280</v>
      </c>
      <c r="E1770" s="20">
        <f>D2:D2245/1000000</f>
        <v>2.6572800000000001</v>
      </c>
      <c r="F1770" s="21">
        <v>1189390</v>
      </c>
      <c r="G1770" s="22">
        <f>F2:F2245/1000000</f>
        <v>1.1893899999999999</v>
      </c>
      <c r="H1770" s="27">
        <f t="shared" si="27"/>
        <v>0.15838623046875</v>
      </c>
      <c r="I1770" s="29">
        <f>'Sheet1 - Table 1'!E4172/(256*256*256)</f>
        <v>7.0893168449401855E-2</v>
      </c>
    </row>
    <row r="1771" spans="1:9" ht="15" customHeight="1">
      <c r="A1771" s="18">
        <v>1769</v>
      </c>
      <c r="B1771" s="7">
        <v>26711</v>
      </c>
      <c r="C1771" s="7">
        <f>B2:B2245/1000000</f>
        <v>2.6710999999999999E-2</v>
      </c>
      <c r="D1771" s="20">
        <v>2656768</v>
      </c>
      <c r="E1771" s="20">
        <f>D2:D2245/1000000</f>
        <v>2.656768</v>
      </c>
      <c r="F1771" s="21">
        <v>1189278</v>
      </c>
      <c r="G1771" s="22">
        <f>F2:F2245/1000000</f>
        <v>1.1892780000000001</v>
      </c>
      <c r="H1771" s="27">
        <f t="shared" si="27"/>
        <v>0.158355712890625</v>
      </c>
      <c r="I1771" s="29">
        <f>'Sheet1 - Table 1'!E4173/(256*256*256)</f>
        <v>7.0886492729187012E-2</v>
      </c>
    </row>
    <row r="1772" spans="1:9" ht="15" customHeight="1">
      <c r="A1772" s="18">
        <v>1770</v>
      </c>
      <c r="B1772" s="7">
        <v>26637</v>
      </c>
      <c r="C1772" s="7">
        <f>B2:B2245/1000000</f>
        <v>2.6637000000000001E-2</v>
      </c>
      <c r="D1772" s="20">
        <v>2656768</v>
      </c>
      <c r="E1772" s="20">
        <f>D2:D2245/1000000</f>
        <v>2.656768</v>
      </c>
      <c r="F1772" s="21">
        <v>1189356</v>
      </c>
      <c r="G1772" s="22">
        <f>F2:F2245/1000000</f>
        <v>1.1893560000000001</v>
      </c>
      <c r="H1772" s="27">
        <f t="shared" si="27"/>
        <v>0.158355712890625</v>
      </c>
      <c r="I1772" s="29">
        <f>'Sheet1 - Table 1'!E4174/(256*256*256)</f>
        <v>7.0891141891479492E-2</v>
      </c>
    </row>
    <row r="1773" spans="1:9" ht="15" customHeight="1">
      <c r="A1773" s="18">
        <v>1771</v>
      </c>
      <c r="B1773" s="7">
        <v>26470</v>
      </c>
      <c r="C1773" s="7">
        <f>B2:B2245/1000000</f>
        <v>2.647E-2</v>
      </c>
      <c r="D1773" s="20">
        <v>2656768</v>
      </c>
      <c r="E1773" s="20">
        <f>D2:D2245/1000000</f>
        <v>2.656768</v>
      </c>
      <c r="F1773" s="21">
        <v>1189292</v>
      </c>
      <c r="G1773" s="22">
        <f>F2:F2245/1000000</f>
        <v>1.189292</v>
      </c>
      <c r="H1773" s="27">
        <f t="shared" si="27"/>
        <v>0.158355712890625</v>
      </c>
      <c r="I1773" s="29">
        <f>'Sheet1 - Table 1'!E4175/(256*256*256)</f>
        <v>7.0887327194213867E-2</v>
      </c>
    </row>
    <row r="1774" spans="1:9" ht="15" customHeight="1">
      <c r="A1774" s="18">
        <v>1772</v>
      </c>
      <c r="B1774" s="7">
        <v>26209</v>
      </c>
      <c r="C1774" s="7">
        <f>B2:B2245/1000000</f>
        <v>2.6209E-2</v>
      </c>
      <c r="D1774" s="20">
        <v>2656768</v>
      </c>
      <c r="E1774" s="20">
        <f>D2:D2245/1000000</f>
        <v>2.656768</v>
      </c>
      <c r="F1774" s="21">
        <v>1189390</v>
      </c>
      <c r="G1774" s="22">
        <f>F2:F2245/1000000</f>
        <v>1.1893899999999999</v>
      </c>
      <c r="H1774" s="27">
        <f t="shared" si="27"/>
        <v>0.158355712890625</v>
      </c>
      <c r="I1774" s="29">
        <f>'Sheet1 - Table 1'!E4176/(256*256*256)</f>
        <v>7.0893168449401855E-2</v>
      </c>
    </row>
    <row r="1775" spans="1:9" ht="15" customHeight="1">
      <c r="A1775" s="18">
        <v>1773</v>
      </c>
      <c r="B1775" s="7">
        <v>26111</v>
      </c>
      <c r="C1775" s="7">
        <f>B2:B2245/1000000</f>
        <v>2.6110999999999999E-2</v>
      </c>
      <c r="D1775" s="20">
        <v>2656768</v>
      </c>
      <c r="E1775" s="20">
        <f>D2:D2245/1000000</f>
        <v>2.656768</v>
      </c>
      <c r="F1775" s="21">
        <v>1189325</v>
      </c>
      <c r="G1775" s="22">
        <f>F2:F2245/1000000</f>
        <v>1.189325</v>
      </c>
      <c r="H1775" s="27">
        <f t="shared" si="27"/>
        <v>0.158355712890625</v>
      </c>
      <c r="I1775" s="29">
        <f>'Sheet1 - Table 1'!E4177/(256*256*256)</f>
        <v>7.0889294147491455E-2</v>
      </c>
    </row>
    <row r="1776" spans="1:9" ht="15" customHeight="1">
      <c r="A1776" s="18">
        <v>1774</v>
      </c>
      <c r="B1776" s="7">
        <v>26068</v>
      </c>
      <c r="C1776" s="7">
        <f>B2:B2245/1000000</f>
        <v>2.6068000000000001E-2</v>
      </c>
      <c r="D1776" s="20">
        <v>2656768</v>
      </c>
      <c r="E1776" s="20">
        <f>D2:D2245/1000000</f>
        <v>2.656768</v>
      </c>
      <c r="F1776" s="21">
        <v>1189439</v>
      </c>
      <c r="G1776" s="22">
        <f>F2:F2245/1000000</f>
        <v>1.1894389999999999</v>
      </c>
      <c r="H1776" s="27">
        <f t="shared" si="27"/>
        <v>0.158355712890625</v>
      </c>
      <c r="I1776" s="29">
        <f>'Sheet1 - Table 1'!E4178/(256*256*256)</f>
        <v>7.089608907699585E-2</v>
      </c>
    </row>
    <row r="1777" spans="1:9" ht="15" customHeight="1">
      <c r="A1777" s="18">
        <v>1775</v>
      </c>
      <c r="B1777" s="7">
        <v>25923</v>
      </c>
      <c r="C1777" s="7">
        <f>B2:B2245/1000000</f>
        <v>2.5923000000000002E-2</v>
      </c>
      <c r="D1777" s="20">
        <v>2656768</v>
      </c>
      <c r="E1777" s="20">
        <f>D2:D2245/1000000</f>
        <v>2.656768</v>
      </c>
      <c r="F1777" s="21">
        <v>1189387</v>
      </c>
      <c r="G1777" s="22">
        <f>F2:F2245/1000000</f>
        <v>1.189387</v>
      </c>
      <c r="H1777" s="27">
        <f t="shared" si="27"/>
        <v>0.158355712890625</v>
      </c>
      <c r="I1777" s="29">
        <f>'Sheet1 - Table 1'!E4179/(256*256*256)</f>
        <v>7.0892989635467529E-2</v>
      </c>
    </row>
    <row r="1778" spans="1:9" ht="15" customHeight="1">
      <c r="A1778" s="18">
        <v>1776</v>
      </c>
      <c r="B1778" s="7">
        <v>25829</v>
      </c>
      <c r="C1778" s="7">
        <f>B2:B2245/1000000</f>
        <v>2.5829000000000001E-2</v>
      </c>
      <c r="D1778" s="20">
        <v>2656768</v>
      </c>
      <c r="E1778" s="20">
        <f>D2:D2245/1000000</f>
        <v>2.656768</v>
      </c>
      <c r="F1778" s="21">
        <v>1189429</v>
      </c>
      <c r="G1778" s="22">
        <f>F2:F2245/1000000</f>
        <v>1.1894290000000001</v>
      </c>
      <c r="H1778" s="27">
        <f t="shared" si="27"/>
        <v>0.158355712890625</v>
      </c>
      <c r="I1778" s="29">
        <f>'Sheet1 - Table 1'!E4180/(256*256*256)</f>
        <v>7.0895493030548096E-2</v>
      </c>
    </row>
    <row r="1779" spans="1:9" ht="15" customHeight="1">
      <c r="A1779" s="18">
        <v>1777</v>
      </c>
      <c r="B1779" s="7">
        <v>25738</v>
      </c>
      <c r="C1779" s="7">
        <f>B2:B2245/1000000</f>
        <v>2.5738E-2</v>
      </c>
      <c r="D1779" s="20">
        <v>2656768</v>
      </c>
      <c r="E1779" s="20">
        <f>D2:D2245/1000000</f>
        <v>2.656768</v>
      </c>
      <c r="F1779" s="21">
        <v>1189479</v>
      </c>
      <c r="G1779" s="22">
        <f>F2:F2245/1000000</f>
        <v>1.189479</v>
      </c>
      <c r="H1779" s="27">
        <f t="shared" si="27"/>
        <v>0.158355712890625</v>
      </c>
      <c r="I1779" s="29">
        <f>'Sheet1 - Table 1'!E4181/(256*256*256)</f>
        <v>7.0898473262786865E-2</v>
      </c>
    </row>
    <row r="1780" spans="1:9" ht="15" customHeight="1">
      <c r="A1780" s="18">
        <v>1778</v>
      </c>
      <c r="B1780" s="7">
        <v>25666</v>
      </c>
      <c r="C1780" s="7">
        <f>B2:B2245/1000000</f>
        <v>2.5666000000000001E-2</v>
      </c>
      <c r="D1780" s="20">
        <v>2656768</v>
      </c>
      <c r="E1780" s="20">
        <f>D2:D2245/1000000</f>
        <v>2.656768</v>
      </c>
      <c r="F1780" s="21">
        <v>1189437</v>
      </c>
      <c r="G1780" s="22">
        <f>F2:F2245/1000000</f>
        <v>1.1894370000000001</v>
      </c>
      <c r="H1780" s="27">
        <f t="shared" si="27"/>
        <v>0.158355712890625</v>
      </c>
      <c r="I1780" s="29">
        <f>'Sheet1 - Table 1'!E4182/(256*256*256)</f>
        <v>7.0895969867706299E-2</v>
      </c>
    </row>
    <row r="1781" spans="1:9" ht="15" customHeight="1">
      <c r="A1781" s="18">
        <v>1779</v>
      </c>
      <c r="B1781" s="7">
        <v>25478</v>
      </c>
      <c r="C1781" s="7">
        <f>B2:B2245/1000000</f>
        <v>2.5478000000000001E-2</v>
      </c>
      <c r="D1781" s="20">
        <v>2656768</v>
      </c>
      <c r="E1781" s="20">
        <f>D2:D2245/1000000</f>
        <v>2.656768</v>
      </c>
      <c r="F1781" s="21">
        <v>1189599</v>
      </c>
      <c r="G1781" s="22">
        <f>F2:F2245/1000000</f>
        <v>1.1895990000000001</v>
      </c>
      <c r="H1781" s="27">
        <f t="shared" si="27"/>
        <v>0.158355712890625</v>
      </c>
      <c r="I1781" s="29">
        <f>'Sheet1 - Table 1'!E4183/(256*256*256)</f>
        <v>7.0905625820159912E-2</v>
      </c>
    </row>
    <row r="1782" spans="1:9" ht="15" customHeight="1">
      <c r="A1782" s="18">
        <v>1780</v>
      </c>
      <c r="B1782" s="7">
        <v>25294</v>
      </c>
      <c r="C1782" s="7">
        <f>B2:B2245/1000000</f>
        <v>2.5294000000000001E-2</v>
      </c>
      <c r="D1782" s="20">
        <v>2656768</v>
      </c>
      <c r="E1782" s="20">
        <f>D2:D2245/1000000</f>
        <v>2.656768</v>
      </c>
      <c r="F1782" s="21">
        <v>1189518</v>
      </c>
      <c r="G1782" s="22">
        <f>F2:F2245/1000000</f>
        <v>1.1895180000000001</v>
      </c>
      <c r="H1782" s="27">
        <f t="shared" si="27"/>
        <v>0.158355712890625</v>
      </c>
      <c r="I1782" s="29">
        <f>'Sheet1 - Table 1'!E4184/(256*256*256)</f>
        <v>7.0900797843933105E-2</v>
      </c>
    </row>
    <row r="1783" spans="1:9" ht="15" customHeight="1">
      <c r="A1783" s="18">
        <v>1781</v>
      </c>
      <c r="B1783" s="7">
        <v>25130</v>
      </c>
      <c r="C1783" s="7">
        <f>B2:B2245/1000000</f>
        <v>2.513E-2</v>
      </c>
      <c r="D1783" s="20">
        <v>2656768</v>
      </c>
      <c r="E1783" s="20">
        <f>D2:D2245/1000000</f>
        <v>2.656768</v>
      </c>
      <c r="F1783" s="21">
        <v>1189679</v>
      </c>
      <c r="G1783" s="22">
        <f>F2:F2245/1000000</f>
        <v>1.1896789999999999</v>
      </c>
      <c r="H1783" s="27">
        <f t="shared" si="27"/>
        <v>0.158355712890625</v>
      </c>
      <c r="I1783" s="29">
        <f>'Sheet1 - Table 1'!E4185/(256*256*256)</f>
        <v>7.0910394191741943E-2</v>
      </c>
    </row>
    <row r="1784" spans="1:9" ht="15" customHeight="1">
      <c r="A1784" s="18">
        <v>1782</v>
      </c>
      <c r="B1784" s="7">
        <v>25045</v>
      </c>
      <c r="C1784" s="7">
        <f>B2:B2245/1000000</f>
        <v>2.5045000000000001E-2</v>
      </c>
      <c r="D1784" s="20">
        <v>2656768</v>
      </c>
      <c r="E1784" s="20">
        <f>D2:D2245/1000000</f>
        <v>2.656768</v>
      </c>
      <c r="F1784" s="21">
        <v>1189522</v>
      </c>
      <c r="G1784" s="22">
        <f>F2:F2245/1000000</f>
        <v>1.189522</v>
      </c>
      <c r="H1784" s="27">
        <f t="shared" si="27"/>
        <v>0.158355712890625</v>
      </c>
      <c r="I1784" s="29">
        <f>'Sheet1 - Table 1'!E4186/(256*256*256)</f>
        <v>7.0901036262512207E-2</v>
      </c>
    </row>
    <row r="1785" spans="1:9" ht="15" customHeight="1">
      <c r="A1785" s="18">
        <v>1783</v>
      </c>
      <c r="B1785" s="7">
        <v>24980</v>
      </c>
      <c r="C1785" s="7">
        <f>B2:B2245/1000000</f>
        <v>2.4979999999999999E-2</v>
      </c>
      <c r="D1785" s="20">
        <v>2656768</v>
      </c>
      <c r="E1785" s="20">
        <f>D2:D2245/1000000</f>
        <v>2.656768</v>
      </c>
      <c r="F1785" s="21">
        <v>1189681</v>
      </c>
      <c r="G1785" s="22">
        <f>F2:F2245/1000000</f>
        <v>1.189681</v>
      </c>
      <c r="H1785" s="27">
        <f t="shared" si="27"/>
        <v>0.158355712890625</v>
      </c>
      <c r="I1785" s="29">
        <f>'Sheet1 - Table 1'!E4187/(256*256*256)</f>
        <v>7.0910513401031494E-2</v>
      </c>
    </row>
    <row r="1786" spans="1:9" ht="15" customHeight="1">
      <c r="A1786" s="18">
        <v>1784</v>
      </c>
      <c r="B1786" s="7">
        <v>24939</v>
      </c>
      <c r="C1786" s="7">
        <f>B2:B2245/1000000</f>
        <v>2.4938999999999999E-2</v>
      </c>
      <c r="D1786" s="20">
        <v>2656768</v>
      </c>
      <c r="E1786" s="20">
        <f>D2:D2245/1000000</f>
        <v>2.656768</v>
      </c>
      <c r="F1786" s="21">
        <v>1189487</v>
      </c>
      <c r="G1786" s="22">
        <f>F2:F2245/1000000</f>
        <v>1.189487</v>
      </c>
      <c r="H1786" s="27">
        <f t="shared" si="27"/>
        <v>0.158355712890625</v>
      </c>
      <c r="I1786" s="29">
        <f>'Sheet1 - Table 1'!E4188/(256*256*256)</f>
        <v>7.0898950099945068E-2</v>
      </c>
    </row>
    <row r="1787" spans="1:9" ht="15" customHeight="1">
      <c r="A1787" s="18">
        <v>1785</v>
      </c>
      <c r="B1787" s="7">
        <v>24750</v>
      </c>
      <c r="C1787" s="7">
        <f>B2:B2245/1000000</f>
        <v>2.4750000000000001E-2</v>
      </c>
      <c r="D1787" s="20">
        <v>2656768</v>
      </c>
      <c r="E1787" s="20">
        <f>D2:D2245/1000000</f>
        <v>2.656768</v>
      </c>
      <c r="F1787" s="21">
        <v>1189673</v>
      </c>
      <c r="G1787" s="22">
        <f>F2:F2245/1000000</f>
        <v>1.189673</v>
      </c>
      <c r="H1787" s="27">
        <f t="shared" si="27"/>
        <v>0.158355712890625</v>
      </c>
      <c r="I1787" s="29">
        <f>'Sheet1 - Table 1'!E4189/(256*256*256)</f>
        <v>7.0910036563873291E-2</v>
      </c>
    </row>
    <row r="1788" spans="1:9" ht="15" customHeight="1">
      <c r="A1788" s="18">
        <v>1786</v>
      </c>
      <c r="B1788" s="7">
        <v>24534</v>
      </c>
      <c r="C1788" s="7">
        <f>B2:B2245/1000000</f>
        <v>2.4534E-2</v>
      </c>
      <c r="D1788" s="20">
        <v>2656768</v>
      </c>
      <c r="E1788" s="20">
        <f>D2:D2245/1000000</f>
        <v>2.656768</v>
      </c>
      <c r="F1788" s="21">
        <v>1189401</v>
      </c>
      <c r="G1788" s="22">
        <f>F2:F2245/1000000</f>
        <v>1.1894009999999999</v>
      </c>
      <c r="H1788" s="27">
        <f t="shared" si="27"/>
        <v>0.158355712890625</v>
      </c>
      <c r="I1788" s="29">
        <f>'Sheet1 - Table 1'!E4190/(256*256*256)</f>
        <v>7.0893824100494385E-2</v>
      </c>
    </row>
    <row r="1789" spans="1:9" ht="15" customHeight="1">
      <c r="A1789" s="18">
        <v>1787</v>
      </c>
      <c r="B1789" s="7">
        <v>24325</v>
      </c>
      <c r="C1789" s="7">
        <f>B2:B2245/1000000</f>
        <v>2.4324999999999999E-2</v>
      </c>
      <c r="D1789" s="20">
        <v>2656768</v>
      </c>
      <c r="E1789" s="20">
        <f>D2:D2245/1000000</f>
        <v>2.656768</v>
      </c>
      <c r="F1789" s="21">
        <v>1189581</v>
      </c>
      <c r="G1789" s="22">
        <f>F2:F2245/1000000</f>
        <v>1.189581</v>
      </c>
      <c r="H1789" s="27">
        <f t="shared" si="27"/>
        <v>0.158355712890625</v>
      </c>
      <c r="I1789" s="29">
        <f>'Sheet1 - Table 1'!E4191/(256*256*256)</f>
        <v>7.0904552936553955E-2</v>
      </c>
    </row>
    <row r="1790" spans="1:9" ht="15" customHeight="1">
      <c r="A1790" s="18">
        <v>1788</v>
      </c>
      <c r="B1790" s="7">
        <v>24230</v>
      </c>
      <c r="C1790" s="7">
        <f>B2:B2245/1000000</f>
        <v>2.4230000000000002E-2</v>
      </c>
      <c r="D1790" s="20">
        <v>2656768</v>
      </c>
      <c r="E1790" s="20">
        <f>D2:D2245/1000000</f>
        <v>2.656768</v>
      </c>
      <c r="F1790" s="21">
        <v>1189427</v>
      </c>
      <c r="G1790" s="22">
        <f>F2:F2245/1000000</f>
        <v>1.189427</v>
      </c>
      <c r="H1790" s="27">
        <f t="shared" si="27"/>
        <v>0.158355712890625</v>
      </c>
      <c r="I1790" s="29">
        <f>'Sheet1 - Table 1'!E4192/(256*256*256)</f>
        <v>7.0895373821258545E-2</v>
      </c>
    </row>
    <row r="1791" spans="1:9" ht="15" customHeight="1">
      <c r="A1791" s="18">
        <v>1789</v>
      </c>
      <c r="B1791" s="7">
        <v>24104</v>
      </c>
      <c r="C1791" s="7">
        <f>B2:B2245/1000000</f>
        <v>2.4104E-2</v>
      </c>
      <c r="D1791" s="20">
        <v>2656768</v>
      </c>
      <c r="E1791" s="20">
        <f>D2:D2245/1000000</f>
        <v>2.656768</v>
      </c>
      <c r="F1791" s="21">
        <v>1189690</v>
      </c>
      <c r="G1791" s="22">
        <f>F2:F2245/1000000</f>
        <v>1.1896899999999999</v>
      </c>
      <c r="H1791" s="27">
        <f t="shared" si="27"/>
        <v>0.158355712890625</v>
      </c>
      <c r="I1791" s="29">
        <f>'Sheet1 - Table 1'!E4193/(256*256*256)</f>
        <v>7.0911049842834473E-2</v>
      </c>
    </row>
    <row r="1792" spans="1:9" ht="15" customHeight="1">
      <c r="A1792" s="18">
        <v>1790</v>
      </c>
      <c r="B1792" s="7">
        <v>24022</v>
      </c>
      <c r="C1792" s="7">
        <f>B2:B2245/1000000</f>
        <v>2.4022000000000002E-2</v>
      </c>
      <c r="D1792" s="20">
        <v>2656768</v>
      </c>
      <c r="E1792" s="20">
        <f>D2:D2245/1000000</f>
        <v>2.656768</v>
      </c>
      <c r="F1792" s="21">
        <v>1189479</v>
      </c>
      <c r="G1792" s="22">
        <f>F2:F2245/1000000</f>
        <v>1.189479</v>
      </c>
      <c r="H1792" s="27">
        <f t="shared" si="27"/>
        <v>0.158355712890625</v>
      </c>
      <c r="I1792" s="29">
        <f>'Sheet1 - Table 1'!E4194/(256*256*256)</f>
        <v>7.0898473262786865E-2</v>
      </c>
    </row>
    <row r="1793" spans="1:9" ht="15" customHeight="1">
      <c r="A1793" s="18">
        <v>1791</v>
      </c>
      <c r="B1793" s="7">
        <v>23815</v>
      </c>
      <c r="C1793" s="7">
        <f>B2:B2245/1000000</f>
        <v>2.3814999999999999E-2</v>
      </c>
      <c r="D1793" s="20">
        <v>2656768</v>
      </c>
      <c r="E1793" s="20">
        <f>D2:D2245/1000000</f>
        <v>2.656768</v>
      </c>
      <c r="F1793" s="21">
        <v>1189706</v>
      </c>
      <c r="G1793" s="22">
        <f>F2:F2245/1000000</f>
        <v>1.1897059999999999</v>
      </c>
      <c r="H1793" s="27">
        <f t="shared" si="27"/>
        <v>0.158355712890625</v>
      </c>
      <c r="I1793" s="29">
        <f>'Sheet1 - Table 1'!E4195/(256*256*256)</f>
        <v>7.0912003517150879E-2</v>
      </c>
    </row>
    <row r="1794" spans="1:9" ht="15" customHeight="1">
      <c r="A1794" s="18">
        <v>1792</v>
      </c>
      <c r="B1794" s="7">
        <v>23620</v>
      </c>
      <c r="C1794" s="7">
        <f>B2:B2245/1000000</f>
        <v>2.3619999999999999E-2</v>
      </c>
      <c r="D1794" s="20">
        <v>2656768</v>
      </c>
      <c r="E1794" s="20">
        <f>D2:D2245/1000000</f>
        <v>2.656768</v>
      </c>
      <c r="F1794" s="21">
        <v>1189461</v>
      </c>
      <c r="G1794" s="22">
        <f>F2:F2245/1000000</f>
        <v>1.1894610000000001</v>
      </c>
      <c r="H1794" s="27">
        <f t="shared" si="27"/>
        <v>0.158355712890625</v>
      </c>
      <c r="I1794" s="29">
        <f>'Sheet1 - Table 1'!E4196/(256*256*256)</f>
        <v>7.0897400379180908E-2</v>
      </c>
    </row>
    <row r="1795" spans="1:9" ht="15" customHeight="1">
      <c r="A1795" s="18">
        <v>1793</v>
      </c>
      <c r="B1795" s="7">
        <v>23505</v>
      </c>
      <c r="C1795" s="7">
        <f>B2:B2245/1000000</f>
        <v>2.3505000000000002E-2</v>
      </c>
      <c r="D1795" s="20">
        <v>2656768</v>
      </c>
      <c r="E1795" s="20">
        <f>D2:D2245/1000000</f>
        <v>2.656768</v>
      </c>
      <c r="F1795" s="21">
        <v>1189576</v>
      </c>
      <c r="G1795" s="22">
        <f>F2:F2245/1000000</f>
        <v>1.189576</v>
      </c>
      <c r="H1795" s="27">
        <f t="shared" ref="H1795:H1858" si="28">(D1795 / POWER(256,3))</f>
        <v>0.158355712890625</v>
      </c>
      <c r="I1795" s="29">
        <f>'Sheet1 - Table 1'!E4197/(256*256*256)</f>
        <v>7.0904254913330078E-2</v>
      </c>
    </row>
    <row r="1796" spans="1:9" ht="15" customHeight="1">
      <c r="A1796" s="18">
        <v>1794</v>
      </c>
      <c r="B1796" s="7">
        <v>23486</v>
      </c>
      <c r="C1796" s="7">
        <f>B2:B2245/1000000</f>
        <v>2.3486E-2</v>
      </c>
      <c r="D1796" s="20">
        <v>2656768</v>
      </c>
      <c r="E1796" s="20">
        <f>D2:D2245/1000000</f>
        <v>2.656768</v>
      </c>
      <c r="F1796" s="21">
        <v>1189435</v>
      </c>
      <c r="G1796" s="22">
        <f>F2:F2245/1000000</f>
        <v>1.189435</v>
      </c>
      <c r="H1796" s="27">
        <f t="shared" si="28"/>
        <v>0.158355712890625</v>
      </c>
      <c r="I1796" s="29">
        <f>'Sheet1 - Table 1'!E4198/(256*256*256)</f>
        <v>7.0895850658416748E-2</v>
      </c>
    </row>
    <row r="1797" spans="1:9" ht="15" customHeight="1">
      <c r="A1797" s="18">
        <v>1795</v>
      </c>
      <c r="B1797" s="7">
        <v>23372</v>
      </c>
      <c r="C1797" s="7">
        <f>B2:B2245/1000000</f>
        <v>2.3372E-2</v>
      </c>
      <c r="D1797" s="20">
        <v>2656768</v>
      </c>
      <c r="E1797" s="20">
        <f>D2:D2245/1000000</f>
        <v>2.656768</v>
      </c>
      <c r="F1797" s="21">
        <v>1189652</v>
      </c>
      <c r="G1797" s="22">
        <f>F2:F2245/1000000</f>
        <v>1.1896519999999999</v>
      </c>
      <c r="H1797" s="27">
        <f t="shared" si="28"/>
        <v>0.158355712890625</v>
      </c>
      <c r="I1797" s="29">
        <f>'Sheet1 - Table 1'!E4199/(256*256*256)</f>
        <v>7.0908784866333008E-2</v>
      </c>
    </row>
    <row r="1798" spans="1:9" ht="15" customHeight="1">
      <c r="A1798" s="18">
        <v>1796</v>
      </c>
      <c r="B1798" s="7">
        <v>23230</v>
      </c>
      <c r="C1798" s="7">
        <f>B2:B2245/1000000</f>
        <v>2.3230000000000001E-2</v>
      </c>
      <c r="D1798" s="20">
        <v>2656768</v>
      </c>
      <c r="E1798" s="20">
        <f>D2:D2245/1000000</f>
        <v>2.656768</v>
      </c>
      <c r="F1798" s="21">
        <v>1189331</v>
      </c>
      <c r="G1798" s="22">
        <f>F2:F2245/1000000</f>
        <v>1.1893309999999999</v>
      </c>
      <c r="H1798" s="27">
        <f t="shared" si="28"/>
        <v>0.158355712890625</v>
      </c>
      <c r="I1798" s="29">
        <f>'Sheet1 - Table 1'!E4200/(256*256*256)</f>
        <v>7.0889651775360107E-2</v>
      </c>
    </row>
    <row r="1799" spans="1:9" ht="15" customHeight="1">
      <c r="A1799" s="18">
        <v>1797</v>
      </c>
      <c r="B1799" s="7">
        <v>23128</v>
      </c>
      <c r="C1799" s="7">
        <f>B2:B2245/1000000</f>
        <v>2.3127999999999999E-2</v>
      </c>
      <c r="D1799" s="20">
        <v>2656768</v>
      </c>
      <c r="E1799" s="20">
        <f>D2:D2245/1000000</f>
        <v>2.656768</v>
      </c>
      <c r="F1799" s="21">
        <v>1189623</v>
      </c>
      <c r="G1799" s="22">
        <f>F2:F2245/1000000</f>
        <v>1.1896230000000001</v>
      </c>
      <c r="H1799" s="27">
        <f t="shared" si="28"/>
        <v>0.158355712890625</v>
      </c>
      <c r="I1799" s="29">
        <f>'Sheet1 - Table 1'!E4201/(256*256*256)</f>
        <v>7.0907056331634521E-2</v>
      </c>
    </row>
    <row r="1800" spans="1:9" ht="15" customHeight="1">
      <c r="A1800" s="18">
        <v>1798</v>
      </c>
      <c r="B1800" s="7">
        <v>23005</v>
      </c>
      <c r="C1800" s="7">
        <f>B2:B2245/1000000</f>
        <v>2.3005000000000001E-2</v>
      </c>
      <c r="D1800" s="20">
        <v>2656768</v>
      </c>
      <c r="E1800" s="20">
        <f>D2:D2245/1000000</f>
        <v>2.656768</v>
      </c>
      <c r="F1800" s="21">
        <v>1189369</v>
      </c>
      <c r="G1800" s="22">
        <f>F2:F2245/1000000</f>
        <v>1.1893689999999999</v>
      </c>
      <c r="H1800" s="27">
        <f t="shared" si="28"/>
        <v>0.158355712890625</v>
      </c>
      <c r="I1800" s="29">
        <f>'Sheet1 - Table 1'!E4202/(256*256*256)</f>
        <v>7.0891916751861572E-2</v>
      </c>
    </row>
    <row r="1801" spans="1:9" ht="15" customHeight="1">
      <c r="A1801" s="18">
        <v>1799</v>
      </c>
      <c r="B1801" s="7">
        <v>23052</v>
      </c>
      <c r="C1801" s="7">
        <f>B2:B2245/1000000</f>
        <v>2.3052E-2</v>
      </c>
      <c r="D1801" s="20">
        <v>2656768</v>
      </c>
      <c r="E1801" s="20">
        <f>D2:D2245/1000000</f>
        <v>2.656768</v>
      </c>
      <c r="F1801" s="21">
        <v>1189597</v>
      </c>
      <c r="G1801" s="22">
        <f>F2:F2245/1000000</f>
        <v>1.189597</v>
      </c>
      <c r="H1801" s="27">
        <f t="shared" si="28"/>
        <v>0.158355712890625</v>
      </c>
      <c r="I1801" s="29">
        <f>'Sheet1 - Table 1'!E4203/(256*256*256)</f>
        <v>7.0905506610870361E-2</v>
      </c>
    </row>
    <row r="1802" spans="1:9" ht="15" customHeight="1">
      <c r="A1802" s="18">
        <v>1800</v>
      </c>
      <c r="B1802" s="7">
        <v>23082</v>
      </c>
      <c r="C1802" s="7">
        <f>B2:B2245/1000000</f>
        <v>2.3081999999999998E-2</v>
      </c>
      <c r="D1802" s="20">
        <v>2656768</v>
      </c>
      <c r="E1802" s="20">
        <f>D2:D2245/1000000</f>
        <v>2.656768</v>
      </c>
      <c r="F1802" s="21">
        <v>1189495</v>
      </c>
      <c r="G1802" s="22">
        <f>F2:F2245/1000000</f>
        <v>1.189495</v>
      </c>
      <c r="H1802" s="27">
        <f t="shared" si="28"/>
        <v>0.158355712890625</v>
      </c>
      <c r="I1802" s="29">
        <f>'Sheet1 - Table 1'!E4204/(256*256*256)</f>
        <v>7.0899426937103271E-2</v>
      </c>
    </row>
    <row r="1803" spans="1:9" ht="15" customHeight="1">
      <c r="A1803" s="18">
        <v>1801</v>
      </c>
      <c r="B1803" s="7">
        <v>23133</v>
      </c>
      <c r="C1803" s="7">
        <f>B2:B2245/1000000</f>
        <v>2.3133000000000001E-2</v>
      </c>
      <c r="D1803" s="20">
        <v>2656768</v>
      </c>
      <c r="E1803" s="20">
        <f>D2:D2245/1000000</f>
        <v>2.656768</v>
      </c>
      <c r="F1803" s="21">
        <v>1189538</v>
      </c>
      <c r="G1803" s="22">
        <f>F2:F2245/1000000</f>
        <v>1.189538</v>
      </c>
      <c r="H1803" s="27">
        <f t="shared" si="28"/>
        <v>0.158355712890625</v>
      </c>
      <c r="I1803" s="29">
        <f>'Sheet1 - Table 1'!E4205/(256*256*256)</f>
        <v>7.0901989936828613E-2</v>
      </c>
    </row>
    <row r="1804" spans="1:9" ht="15" customHeight="1">
      <c r="A1804" s="18">
        <v>1802</v>
      </c>
      <c r="B1804" s="7">
        <v>23068</v>
      </c>
      <c r="C1804" s="7">
        <f>B2:B2245/1000000</f>
        <v>2.3068000000000002E-2</v>
      </c>
      <c r="D1804" s="20">
        <v>2656768</v>
      </c>
      <c r="E1804" s="20">
        <f>D2:D2245/1000000</f>
        <v>2.656768</v>
      </c>
      <c r="F1804" s="21">
        <v>1189250</v>
      </c>
      <c r="G1804" s="22">
        <f>F2:F2245/1000000</f>
        <v>1.1892499999999999</v>
      </c>
      <c r="H1804" s="27">
        <f t="shared" si="28"/>
        <v>0.158355712890625</v>
      </c>
      <c r="I1804" s="29">
        <f>'Sheet1 - Table 1'!E4206/(256*256*256)</f>
        <v>7.0884823799133301E-2</v>
      </c>
    </row>
    <row r="1805" spans="1:9" ht="15" customHeight="1">
      <c r="A1805" s="18">
        <v>1803</v>
      </c>
      <c r="B1805" s="7">
        <v>22991</v>
      </c>
      <c r="C1805" s="7">
        <f>B2:B2245/1000000</f>
        <v>2.2991000000000001E-2</v>
      </c>
      <c r="D1805" s="20">
        <v>2656768</v>
      </c>
      <c r="E1805" s="20">
        <f>D2:D2245/1000000</f>
        <v>2.656768</v>
      </c>
      <c r="F1805" s="21">
        <v>1189352</v>
      </c>
      <c r="G1805" s="22">
        <f>F2:F2245/1000000</f>
        <v>1.189352</v>
      </c>
      <c r="H1805" s="27">
        <f t="shared" si="28"/>
        <v>0.158355712890625</v>
      </c>
      <c r="I1805" s="29">
        <f>'Sheet1 - Table 1'!E4207/(256*256*256)</f>
        <v>7.0890903472900391E-2</v>
      </c>
    </row>
    <row r="1806" spans="1:9" ht="15" customHeight="1">
      <c r="A1806" s="18">
        <v>1804</v>
      </c>
      <c r="B1806" s="7">
        <v>22882</v>
      </c>
      <c r="C1806" s="7">
        <f>B2:B2245/1000000</f>
        <v>2.2882E-2</v>
      </c>
      <c r="D1806" s="20">
        <v>2656768</v>
      </c>
      <c r="E1806" s="20">
        <f>D2:D2245/1000000</f>
        <v>2.656768</v>
      </c>
      <c r="F1806" s="21">
        <v>1189111</v>
      </c>
      <c r="G1806" s="22">
        <f>F2:F2245/1000000</f>
        <v>1.189111</v>
      </c>
      <c r="H1806" s="27">
        <f t="shared" si="28"/>
        <v>0.158355712890625</v>
      </c>
      <c r="I1806" s="29">
        <f>'Sheet1 - Table 1'!E4208/(256*256*256)</f>
        <v>7.0876538753509521E-2</v>
      </c>
    </row>
    <row r="1807" spans="1:9" ht="15" customHeight="1">
      <c r="A1807" s="18">
        <v>1805</v>
      </c>
      <c r="B1807" s="7">
        <v>22804</v>
      </c>
      <c r="C1807" s="7">
        <f>B2:B2245/1000000</f>
        <v>2.2804000000000001E-2</v>
      </c>
      <c r="D1807" s="20">
        <v>2656768</v>
      </c>
      <c r="E1807" s="20">
        <f>D2:D2245/1000000</f>
        <v>2.656768</v>
      </c>
      <c r="F1807" s="21">
        <v>1189274</v>
      </c>
      <c r="G1807" s="22">
        <f>F2:F2245/1000000</f>
        <v>1.1892739999999999</v>
      </c>
      <c r="H1807" s="27">
        <f t="shared" si="28"/>
        <v>0.158355712890625</v>
      </c>
      <c r="I1807" s="29">
        <f>'Sheet1 - Table 1'!E4209/(256*256*256)</f>
        <v>7.088625431060791E-2</v>
      </c>
    </row>
    <row r="1808" spans="1:9" ht="15" customHeight="1">
      <c r="A1808" s="18">
        <v>1806</v>
      </c>
      <c r="B1808" s="7">
        <v>22747</v>
      </c>
      <c r="C1808" s="7">
        <f>B2:B2245/1000000</f>
        <v>2.2747E-2</v>
      </c>
      <c r="D1808" s="20">
        <v>2656768</v>
      </c>
      <c r="E1808" s="20">
        <f>D2:D2245/1000000</f>
        <v>2.656768</v>
      </c>
      <c r="F1808" s="21">
        <v>1189027</v>
      </c>
      <c r="G1808" s="22">
        <f>F2:F2245/1000000</f>
        <v>1.1890270000000001</v>
      </c>
      <c r="H1808" s="27">
        <f t="shared" si="28"/>
        <v>0.158355712890625</v>
      </c>
      <c r="I1808" s="29">
        <f>'Sheet1 - Table 1'!E4210/(256*256*256)</f>
        <v>7.0871531963348389E-2</v>
      </c>
    </row>
    <row r="1809" spans="1:9" ht="15" customHeight="1">
      <c r="A1809" s="18">
        <v>1807</v>
      </c>
      <c r="B1809" s="7">
        <v>22766</v>
      </c>
      <c r="C1809" s="7">
        <f>B2:B2245/1000000</f>
        <v>2.2766000000000002E-2</v>
      </c>
      <c r="D1809" s="20">
        <v>2656768</v>
      </c>
      <c r="E1809" s="20">
        <f>D2:D2245/1000000</f>
        <v>2.656768</v>
      </c>
      <c r="F1809" s="21">
        <v>1189219</v>
      </c>
      <c r="G1809" s="22">
        <f>F2:F2245/1000000</f>
        <v>1.189219</v>
      </c>
      <c r="H1809" s="27">
        <f t="shared" si="28"/>
        <v>0.158355712890625</v>
      </c>
      <c r="I1809" s="29">
        <f>'Sheet1 - Table 1'!E4211/(256*256*256)</f>
        <v>7.0882976055145264E-2</v>
      </c>
    </row>
    <row r="1810" spans="1:9" ht="15" customHeight="1">
      <c r="A1810" s="18">
        <v>1808</v>
      </c>
      <c r="B1810" s="7">
        <v>22740</v>
      </c>
      <c r="C1810" s="7">
        <f>B2:B2245/1000000</f>
        <v>2.274E-2</v>
      </c>
      <c r="D1810" s="20">
        <v>2656768</v>
      </c>
      <c r="E1810" s="20">
        <f>D2:D2245/1000000</f>
        <v>2.656768</v>
      </c>
      <c r="F1810" s="21">
        <v>1188993</v>
      </c>
      <c r="G1810" s="22">
        <f>F2:F2245/1000000</f>
        <v>1.188993</v>
      </c>
      <c r="H1810" s="27">
        <f t="shared" si="28"/>
        <v>0.158355712890625</v>
      </c>
      <c r="I1810" s="29">
        <f>'Sheet1 - Table 1'!E4212/(256*256*256)</f>
        <v>7.0869505405426025E-2</v>
      </c>
    </row>
    <row r="1811" spans="1:9" ht="15" customHeight="1">
      <c r="A1811" s="18">
        <v>1809</v>
      </c>
      <c r="B1811" s="7">
        <v>22569</v>
      </c>
      <c r="C1811" s="7">
        <f>B2:B2245/1000000</f>
        <v>2.2568999999999999E-2</v>
      </c>
      <c r="D1811" s="20">
        <v>2656768</v>
      </c>
      <c r="E1811" s="20">
        <f>D2:D2245/1000000</f>
        <v>2.656768</v>
      </c>
      <c r="F1811" s="21">
        <v>1189160</v>
      </c>
      <c r="G1811" s="22">
        <f>F2:F2245/1000000</f>
        <v>1.18916</v>
      </c>
      <c r="H1811" s="27">
        <f t="shared" si="28"/>
        <v>0.158355712890625</v>
      </c>
      <c r="I1811" s="29">
        <f>'Sheet1 - Table 1'!E4213/(256*256*256)</f>
        <v>7.0879459381103516E-2</v>
      </c>
    </row>
    <row r="1812" spans="1:9" ht="15" customHeight="1">
      <c r="A1812" s="18">
        <v>1810</v>
      </c>
      <c r="B1812" s="7">
        <v>22382</v>
      </c>
      <c r="C1812" s="7">
        <f>B2:B2245/1000000</f>
        <v>2.2381999999999999E-2</v>
      </c>
      <c r="D1812" s="20">
        <v>2656768</v>
      </c>
      <c r="E1812" s="20">
        <f>D2:D2245/1000000</f>
        <v>2.656768</v>
      </c>
      <c r="F1812" s="21">
        <v>1188972</v>
      </c>
      <c r="G1812" s="22">
        <f>F2:F2245/1000000</f>
        <v>1.1889719999999999</v>
      </c>
      <c r="H1812" s="27">
        <f t="shared" si="28"/>
        <v>0.158355712890625</v>
      </c>
      <c r="I1812" s="29">
        <f>'Sheet1 - Table 1'!E4214/(256*256*256)</f>
        <v>7.0868253707885742E-2</v>
      </c>
    </row>
    <row r="1813" spans="1:9" ht="15" customHeight="1">
      <c r="A1813" s="18">
        <v>1811</v>
      </c>
      <c r="B1813" s="7">
        <v>22348</v>
      </c>
      <c r="C1813" s="7">
        <f>B2:B2245/1000000</f>
        <v>2.2348E-2</v>
      </c>
      <c r="D1813" s="20">
        <v>2656768</v>
      </c>
      <c r="E1813" s="20">
        <f>D2:D2245/1000000</f>
        <v>2.656768</v>
      </c>
      <c r="F1813" s="21">
        <v>1189185</v>
      </c>
      <c r="G1813" s="22">
        <f>F2:F2245/1000000</f>
        <v>1.1891849999999999</v>
      </c>
      <c r="H1813" s="27">
        <f t="shared" si="28"/>
        <v>0.158355712890625</v>
      </c>
      <c r="I1813" s="29">
        <f>'Sheet1 - Table 1'!E4215/(256*256*256)</f>
        <v>7.08809494972229E-2</v>
      </c>
    </row>
    <row r="1814" spans="1:9" ht="15" customHeight="1">
      <c r="A1814" s="18">
        <v>1812</v>
      </c>
      <c r="B1814" s="7">
        <v>22227</v>
      </c>
      <c r="C1814" s="7">
        <f>B2:B2245/1000000</f>
        <v>2.2227E-2</v>
      </c>
      <c r="D1814" s="20">
        <v>2656768</v>
      </c>
      <c r="E1814" s="20">
        <f>D2:D2245/1000000</f>
        <v>2.656768</v>
      </c>
      <c r="F1814" s="21">
        <v>1188923</v>
      </c>
      <c r="G1814" s="22">
        <f>F2:F2245/1000000</f>
        <v>1.188923</v>
      </c>
      <c r="H1814" s="27">
        <f t="shared" si="28"/>
        <v>0.158355712890625</v>
      </c>
      <c r="I1814" s="29">
        <f>'Sheet1 - Table 1'!E4216/(256*256*256)</f>
        <v>7.0865333080291748E-2</v>
      </c>
    </row>
    <row r="1815" spans="1:9" ht="15" customHeight="1">
      <c r="A1815" s="18">
        <v>1813</v>
      </c>
      <c r="B1815" s="7">
        <v>22149</v>
      </c>
      <c r="C1815" s="7">
        <f>B2:B2245/1000000</f>
        <v>2.2148999999999999E-2</v>
      </c>
      <c r="D1815" s="20">
        <v>2656768</v>
      </c>
      <c r="E1815" s="20">
        <f>D2:D2245/1000000</f>
        <v>2.656768</v>
      </c>
      <c r="F1815" s="21">
        <v>1188959</v>
      </c>
      <c r="G1815" s="22">
        <f>F2:F2245/1000000</f>
        <v>1.1889590000000001</v>
      </c>
      <c r="H1815" s="27">
        <f t="shared" si="28"/>
        <v>0.158355712890625</v>
      </c>
      <c r="I1815" s="29">
        <f>'Sheet1 - Table 1'!E4217/(256*256*256)</f>
        <v>7.0867478847503662E-2</v>
      </c>
    </row>
    <row r="1816" spans="1:9" ht="15" customHeight="1">
      <c r="A1816" s="18">
        <v>1814</v>
      </c>
      <c r="B1816" s="7">
        <v>21993</v>
      </c>
      <c r="C1816" s="7">
        <f>B2:B2245/1000000</f>
        <v>2.1992999999999999E-2</v>
      </c>
      <c r="D1816" s="20">
        <v>2656768</v>
      </c>
      <c r="E1816" s="20">
        <f>D2:D2245/1000000</f>
        <v>2.656768</v>
      </c>
      <c r="F1816" s="21">
        <v>1188809</v>
      </c>
      <c r="G1816" s="22">
        <f>F2:F2245/1000000</f>
        <v>1.188809</v>
      </c>
      <c r="H1816" s="27">
        <f t="shared" si="28"/>
        <v>0.158355712890625</v>
      </c>
      <c r="I1816" s="29">
        <f>'Sheet1 - Table 1'!E4218/(256*256*256)</f>
        <v>7.0858538150787354E-2</v>
      </c>
    </row>
    <row r="1817" spans="1:9" ht="15" customHeight="1">
      <c r="A1817" s="18">
        <v>1815</v>
      </c>
      <c r="B1817" s="7">
        <v>21932</v>
      </c>
      <c r="C1817" s="7">
        <f>B2:B2245/1000000</f>
        <v>2.1932E-2</v>
      </c>
      <c r="D1817" s="20">
        <v>2656768</v>
      </c>
      <c r="E1817" s="20">
        <f>D2:D2245/1000000</f>
        <v>2.656768</v>
      </c>
      <c r="F1817" s="21">
        <v>1188977</v>
      </c>
      <c r="G1817" s="22">
        <f>F2:F2245/1000000</f>
        <v>1.188977</v>
      </c>
      <c r="H1817" s="27">
        <f t="shared" si="28"/>
        <v>0.158355712890625</v>
      </c>
      <c r="I1817" s="29">
        <f>'Sheet1 - Table 1'!E4219/(256*256*256)</f>
        <v>7.0868551731109619E-2</v>
      </c>
    </row>
    <row r="1818" spans="1:9" ht="15" customHeight="1">
      <c r="A1818" s="18">
        <v>1816</v>
      </c>
      <c r="B1818" s="7">
        <v>21875</v>
      </c>
      <c r="C1818" s="7">
        <f>B2:B2245/1000000</f>
        <v>2.1874999999999999E-2</v>
      </c>
      <c r="D1818" s="20">
        <v>2656768</v>
      </c>
      <c r="E1818" s="20">
        <f>D2:D2245/1000000</f>
        <v>2.656768</v>
      </c>
      <c r="F1818" s="21">
        <v>1188858</v>
      </c>
      <c r="G1818" s="22">
        <f>F2:F2245/1000000</f>
        <v>1.188858</v>
      </c>
      <c r="H1818" s="27">
        <f t="shared" si="28"/>
        <v>0.158355712890625</v>
      </c>
      <c r="I1818" s="29">
        <f>'Sheet1 - Table 1'!E4220/(256*256*256)</f>
        <v>7.0861458778381348E-2</v>
      </c>
    </row>
    <row r="1819" spans="1:9" ht="15" customHeight="1">
      <c r="A1819" s="18">
        <v>1817</v>
      </c>
      <c r="B1819" s="7">
        <v>21704</v>
      </c>
      <c r="C1819" s="7">
        <f>B2:B2245/1000000</f>
        <v>2.1704000000000001E-2</v>
      </c>
      <c r="D1819" s="20">
        <v>2656768</v>
      </c>
      <c r="E1819" s="20">
        <f>D2:D2245/1000000</f>
        <v>2.656768</v>
      </c>
      <c r="F1819" s="21">
        <v>1188981</v>
      </c>
      <c r="G1819" s="22">
        <f>F2:F2245/1000000</f>
        <v>1.1889810000000001</v>
      </c>
      <c r="H1819" s="27">
        <f t="shared" si="28"/>
        <v>0.158355712890625</v>
      </c>
      <c r="I1819" s="29">
        <f>'Sheet1 - Table 1'!E4221/(256*256*256)</f>
        <v>7.0868790149688721E-2</v>
      </c>
    </row>
    <row r="1820" spans="1:9" ht="15" customHeight="1">
      <c r="A1820" s="18">
        <v>1818</v>
      </c>
      <c r="B1820" s="7">
        <v>21639</v>
      </c>
      <c r="C1820" s="7">
        <f>B2:B2245/1000000</f>
        <v>2.1638999999999999E-2</v>
      </c>
      <c r="D1820" s="20">
        <v>2656768</v>
      </c>
      <c r="E1820" s="20">
        <f>D2:D2245/1000000</f>
        <v>2.656768</v>
      </c>
      <c r="F1820" s="21">
        <v>1188912</v>
      </c>
      <c r="G1820" s="22">
        <f>F2:F2245/1000000</f>
        <v>1.188912</v>
      </c>
      <c r="H1820" s="27">
        <f t="shared" si="28"/>
        <v>0.158355712890625</v>
      </c>
      <c r="I1820" s="29">
        <f>'Sheet1 - Table 1'!E4222/(256*256*256)</f>
        <v>7.0864677429199219E-2</v>
      </c>
    </row>
    <row r="1821" spans="1:9" ht="15" customHeight="1">
      <c r="A1821" s="18">
        <v>1819</v>
      </c>
      <c r="B1821" s="7">
        <v>21645</v>
      </c>
      <c r="C1821" s="7">
        <f>B2:B2245/1000000</f>
        <v>2.1645000000000001E-2</v>
      </c>
      <c r="D1821" s="20">
        <v>2656768</v>
      </c>
      <c r="E1821" s="20">
        <f>D2:D2245/1000000</f>
        <v>2.656768</v>
      </c>
      <c r="F1821" s="21">
        <v>1188969</v>
      </c>
      <c r="G1821" s="22">
        <f>F2:F2245/1000000</f>
        <v>1.1889689999999999</v>
      </c>
      <c r="H1821" s="27">
        <f t="shared" si="28"/>
        <v>0.158355712890625</v>
      </c>
      <c r="I1821" s="29">
        <f>'Sheet1 - Table 1'!E4223/(256*256*256)</f>
        <v>7.0868074893951416E-2</v>
      </c>
    </row>
    <row r="1822" spans="1:9" ht="15" customHeight="1">
      <c r="A1822" s="18">
        <v>1820</v>
      </c>
      <c r="B1822" s="7">
        <v>21523</v>
      </c>
      <c r="C1822" s="7">
        <f>B2:B2245/1000000</f>
        <v>2.1523E-2</v>
      </c>
      <c r="D1822" s="20">
        <v>2656768</v>
      </c>
      <c r="E1822" s="20">
        <f>D2:D2245/1000000</f>
        <v>2.656768</v>
      </c>
      <c r="F1822" s="21">
        <v>1188968</v>
      </c>
      <c r="G1822" s="22">
        <f>F2:F2245/1000000</f>
        <v>1.188968</v>
      </c>
      <c r="H1822" s="27">
        <f t="shared" si="28"/>
        <v>0.158355712890625</v>
      </c>
      <c r="I1822" s="29">
        <f>'Sheet1 - Table 1'!E4224/(256*256*256)</f>
        <v>7.0868015289306641E-2</v>
      </c>
    </row>
    <row r="1823" spans="1:9" ht="15" customHeight="1">
      <c r="A1823" s="18">
        <v>1821</v>
      </c>
      <c r="B1823" s="7">
        <v>21497</v>
      </c>
      <c r="C1823" s="7">
        <f>B2:B2245/1000000</f>
        <v>2.1496999999999999E-2</v>
      </c>
      <c r="D1823" s="20">
        <v>2656768</v>
      </c>
      <c r="E1823" s="20">
        <f>D2:D2245/1000000</f>
        <v>2.656768</v>
      </c>
      <c r="F1823" s="21">
        <v>1188829</v>
      </c>
      <c r="G1823" s="22">
        <f>F2:F2245/1000000</f>
        <v>1.1888289999999999</v>
      </c>
      <c r="H1823" s="27">
        <f t="shared" si="28"/>
        <v>0.158355712890625</v>
      </c>
      <c r="I1823" s="29">
        <f>'Sheet1 - Table 1'!E4225/(256*256*256)</f>
        <v>7.0859730243682861E-2</v>
      </c>
    </row>
    <row r="1824" spans="1:9" ht="15" customHeight="1">
      <c r="A1824" s="18">
        <v>1822</v>
      </c>
      <c r="B1824" s="7">
        <v>21488</v>
      </c>
      <c r="C1824" s="7">
        <f>B2:B2245/1000000</f>
        <v>2.1488E-2</v>
      </c>
      <c r="D1824" s="20">
        <v>2656768</v>
      </c>
      <c r="E1824" s="20">
        <f>D2:D2245/1000000</f>
        <v>2.656768</v>
      </c>
      <c r="F1824" s="21">
        <v>1188790</v>
      </c>
      <c r="G1824" s="22">
        <f>F2:F2245/1000000</f>
        <v>1.18879</v>
      </c>
      <c r="H1824" s="27">
        <f t="shared" si="28"/>
        <v>0.158355712890625</v>
      </c>
      <c r="I1824" s="29">
        <f>'Sheet1 - Table 1'!E4226/(256*256*256)</f>
        <v>7.0857405662536621E-2</v>
      </c>
    </row>
    <row r="1825" spans="1:9" ht="15" customHeight="1">
      <c r="A1825" s="18">
        <v>1823</v>
      </c>
      <c r="B1825" s="7">
        <v>21368</v>
      </c>
      <c r="C1825" s="7">
        <f>B2:B2245/1000000</f>
        <v>2.1368000000000002E-2</v>
      </c>
      <c r="D1825" s="20">
        <v>2656768</v>
      </c>
      <c r="E1825" s="20">
        <f>D2:D2245/1000000</f>
        <v>2.656768</v>
      </c>
      <c r="F1825" s="21">
        <v>1188913</v>
      </c>
      <c r="G1825" s="22">
        <f>F2:F2245/1000000</f>
        <v>1.1889130000000001</v>
      </c>
      <c r="H1825" s="27">
        <f t="shared" si="28"/>
        <v>0.158355712890625</v>
      </c>
      <c r="I1825" s="29">
        <f>'Sheet1 - Table 1'!E4227/(256*256*256)</f>
        <v>7.0864737033843994E-2</v>
      </c>
    </row>
    <row r="1826" spans="1:9" ht="15" customHeight="1">
      <c r="A1826" s="18">
        <v>1824</v>
      </c>
      <c r="B1826" s="7">
        <v>21188</v>
      </c>
      <c r="C1826" s="7">
        <f>B2:B2245/1000000</f>
        <v>2.1187999999999999E-2</v>
      </c>
      <c r="D1826" s="20">
        <v>2656768</v>
      </c>
      <c r="E1826" s="20">
        <f>D2:D2245/1000000</f>
        <v>2.656768</v>
      </c>
      <c r="F1826" s="21">
        <v>1188936</v>
      </c>
      <c r="G1826" s="22">
        <f>F2:F2245/1000000</f>
        <v>1.188936</v>
      </c>
      <c r="H1826" s="27">
        <f t="shared" si="28"/>
        <v>0.158355712890625</v>
      </c>
      <c r="I1826" s="29">
        <f>'Sheet1 - Table 1'!E4228/(256*256*256)</f>
        <v>7.0866107940673828E-2</v>
      </c>
    </row>
    <row r="1827" spans="1:9" ht="15" customHeight="1">
      <c r="A1827" s="18">
        <v>1825</v>
      </c>
      <c r="B1827" s="7">
        <v>20972</v>
      </c>
      <c r="C1827" s="7">
        <f>B2:B2245/1000000</f>
        <v>2.0972000000000001E-2</v>
      </c>
      <c r="D1827" s="20">
        <v>2656768</v>
      </c>
      <c r="E1827" s="20">
        <f>D2:D2245/1000000</f>
        <v>2.656768</v>
      </c>
      <c r="F1827" s="21">
        <v>1188960</v>
      </c>
      <c r="G1827" s="22">
        <f>F2:F2245/1000000</f>
        <v>1.18896</v>
      </c>
      <c r="H1827" s="27">
        <f t="shared" si="28"/>
        <v>0.158355712890625</v>
      </c>
      <c r="I1827" s="29">
        <f>'Sheet1 - Table 1'!E4229/(256*256*256)</f>
        <v>7.0867538452148438E-2</v>
      </c>
    </row>
    <row r="1828" spans="1:9" ht="15" customHeight="1">
      <c r="A1828" s="18">
        <v>1826</v>
      </c>
      <c r="B1828" s="7">
        <v>20774</v>
      </c>
      <c r="C1828" s="7">
        <f>B2:B2245/1000000</f>
        <v>2.0774000000000001E-2</v>
      </c>
      <c r="D1828" s="20">
        <v>2656768</v>
      </c>
      <c r="E1828" s="20">
        <f>D2:D2245/1000000</f>
        <v>2.656768</v>
      </c>
      <c r="F1828" s="21">
        <v>1189117</v>
      </c>
      <c r="G1828" s="22">
        <f>F2:F2245/1000000</f>
        <v>1.189117</v>
      </c>
      <c r="H1828" s="27">
        <f t="shared" si="28"/>
        <v>0.158355712890625</v>
      </c>
      <c r="I1828" s="29">
        <f>'Sheet1 - Table 1'!E4230/(256*256*256)</f>
        <v>7.0876896381378174E-2</v>
      </c>
    </row>
    <row r="1829" spans="1:9" ht="15" customHeight="1">
      <c r="A1829" s="18">
        <v>1827</v>
      </c>
      <c r="B1829" s="7">
        <v>20634</v>
      </c>
      <c r="C1829" s="7">
        <f>B2:B2245/1000000</f>
        <v>2.0634E-2</v>
      </c>
      <c r="D1829" s="20">
        <v>2656768</v>
      </c>
      <c r="E1829" s="20">
        <f>D2:D2245/1000000</f>
        <v>2.656768</v>
      </c>
      <c r="F1829" s="21">
        <v>1189071</v>
      </c>
      <c r="G1829" s="22">
        <f>F2:F2245/1000000</f>
        <v>1.189071</v>
      </c>
      <c r="H1829" s="27">
        <f t="shared" si="28"/>
        <v>0.158355712890625</v>
      </c>
      <c r="I1829" s="29">
        <f>'Sheet1 - Table 1'!E4231/(256*256*256)</f>
        <v>7.0874154567718506E-2</v>
      </c>
    </row>
    <row r="1830" spans="1:9" ht="15" customHeight="1">
      <c r="A1830" s="18">
        <v>1828</v>
      </c>
      <c r="B1830" s="7">
        <v>20454</v>
      </c>
      <c r="C1830" s="7">
        <f>B2:B2245/1000000</f>
        <v>2.0454E-2</v>
      </c>
      <c r="D1830" s="20">
        <v>2656768</v>
      </c>
      <c r="E1830" s="20">
        <f>D2:D2245/1000000</f>
        <v>2.656768</v>
      </c>
      <c r="F1830" s="21">
        <v>1189090</v>
      </c>
      <c r="G1830" s="22">
        <f>F2:F2245/1000000</f>
        <v>1.18909</v>
      </c>
      <c r="H1830" s="27">
        <f t="shared" si="28"/>
        <v>0.158355712890625</v>
      </c>
      <c r="I1830" s="29">
        <f>'Sheet1 - Table 1'!E4232/(256*256*256)</f>
        <v>7.0875287055969238E-2</v>
      </c>
    </row>
    <row r="1831" spans="1:9" ht="15" customHeight="1">
      <c r="A1831" s="18">
        <v>1829</v>
      </c>
      <c r="B1831" s="7">
        <v>20404</v>
      </c>
      <c r="C1831" s="7">
        <f>B2:B2245/1000000</f>
        <v>2.0403999999999999E-2</v>
      </c>
      <c r="D1831" s="20">
        <v>2656768</v>
      </c>
      <c r="E1831" s="20">
        <f>D2:D2245/1000000</f>
        <v>2.656768</v>
      </c>
      <c r="F1831" s="21">
        <v>1189117</v>
      </c>
      <c r="G1831" s="22">
        <f>F2:F2245/1000000</f>
        <v>1.189117</v>
      </c>
      <c r="H1831" s="27">
        <f t="shared" si="28"/>
        <v>0.158355712890625</v>
      </c>
      <c r="I1831" s="29">
        <f>'Sheet1 - Table 1'!E4233/(256*256*256)</f>
        <v>7.0876896381378174E-2</v>
      </c>
    </row>
    <row r="1832" spans="1:9" ht="15" customHeight="1">
      <c r="A1832" s="18">
        <v>1830</v>
      </c>
      <c r="B1832" s="7">
        <v>20397</v>
      </c>
      <c r="C1832" s="7">
        <f>B2:B2245/1000000</f>
        <v>2.0396999999999998E-2</v>
      </c>
      <c r="D1832" s="20">
        <v>2656768</v>
      </c>
      <c r="E1832" s="20">
        <f>D2:D2245/1000000</f>
        <v>2.656768</v>
      </c>
      <c r="F1832" s="21">
        <v>1189121</v>
      </c>
      <c r="G1832" s="22">
        <f>F2:F2245/1000000</f>
        <v>1.1891210000000001</v>
      </c>
      <c r="H1832" s="27">
        <f t="shared" si="28"/>
        <v>0.158355712890625</v>
      </c>
      <c r="I1832" s="29">
        <f>'Sheet1 - Table 1'!E4234/(256*256*256)</f>
        <v>7.0877134799957275E-2</v>
      </c>
    </row>
    <row r="1833" spans="1:9" ht="15" customHeight="1">
      <c r="A1833" s="18">
        <v>1831</v>
      </c>
      <c r="B1833" s="7">
        <v>20298</v>
      </c>
      <c r="C1833" s="7">
        <f>B2:B2245/1000000</f>
        <v>2.0298E-2</v>
      </c>
      <c r="D1833" s="20">
        <v>2656768</v>
      </c>
      <c r="E1833" s="20">
        <f>D2:D2245/1000000</f>
        <v>2.656768</v>
      </c>
      <c r="F1833" s="21">
        <v>1189006</v>
      </c>
      <c r="G1833" s="22">
        <f>F2:F2245/1000000</f>
        <v>1.189006</v>
      </c>
      <c r="H1833" s="27">
        <f t="shared" si="28"/>
        <v>0.158355712890625</v>
      </c>
      <c r="I1833" s="29">
        <f>'Sheet1 - Table 1'!E4235/(256*256*256)</f>
        <v>7.0870280265808105E-2</v>
      </c>
    </row>
    <row r="1834" spans="1:9" ht="15" customHeight="1">
      <c r="A1834" s="18">
        <v>1832</v>
      </c>
      <c r="B1834" s="7">
        <v>20132</v>
      </c>
      <c r="C1834" s="7">
        <f>B2:B2245/1000000</f>
        <v>2.0132000000000001E-2</v>
      </c>
      <c r="D1834" s="20">
        <v>2656768</v>
      </c>
      <c r="E1834" s="20">
        <f>D2:D2245/1000000</f>
        <v>2.656768</v>
      </c>
      <c r="F1834" s="21">
        <v>1189065</v>
      </c>
      <c r="G1834" s="22">
        <f>F2:F2245/1000000</f>
        <v>1.189065</v>
      </c>
      <c r="H1834" s="27">
        <f t="shared" si="28"/>
        <v>0.158355712890625</v>
      </c>
      <c r="I1834" s="29">
        <f>'Sheet1 - Table 1'!E4236/(256*256*256)</f>
        <v>7.0873796939849854E-2</v>
      </c>
    </row>
    <row r="1835" spans="1:9" ht="15" customHeight="1">
      <c r="A1835" s="18">
        <v>1833</v>
      </c>
      <c r="B1835" s="7">
        <v>19990</v>
      </c>
      <c r="C1835" s="7">
        <f>B2:B2245/1000000</f>
        <v>1.9990000000000001E-2</v>
      </c>
      <c r="D1835" s="20">
        <v>2657024</v>
      </c>
      <c r="E1835" s="20">
        <f>D2:D2245/1000000</f>
        <v>2.6570239999999998</v>
      </c>
      <c r="F1835" s="21">
        <v>1189110</v>
      </c>
      <c r="G1835" s="22">
        <f>F2:F2245/1000000</f>
        <v>1.1891099999999999</v>
      </c>
      <c r="H1835" s="27">
        <f t="shared" si="28"/>
        <v>0.1583709716796875</v>
      </c>
      <c r="I1835" s="29">
        <f>'Sheet1 - Table 1'!E4237/(256*256*256)</f>
        <v>7.0876479148864746E-2</v>
      </c>
    </row>
    <row r="1836" spans="1:9" ht="15" customHeight="1">
      <c r="A1836" s="18">
        <v>1834</v>
      </c>
      <c r="B1836" s="7">
        <v>19946</v>
      </c>
      <c r="C1836" s="7">
        <f>B2:B2245/1000000</f>
        <v>1.9945999999999998E-2</v>
      </c>
      <c r="D1836" s="20">
        <v>2657024</v>
      </c>
      <c r="E1836" s="20">
        <f>D2:D2245/1000000</f>
        <v>2.6570239999999998</v>
      </c>
      <c r="F1836" s="21">
        <v>1189269</v>
      </c>
      <c r="G1836" s="22">
        <f>F2:F2245/1000000</f>
        <v>1.1892689999999999</v>
      </c>
      <c r="H1836" s="27">
        <f t="shared" si="28"/>
        <v>0.1583709716796875</v>
      </c>
      <c r="I1836" s="29">
        <f>'Sheet1 - Table 1'!E4238/(256*256*256)</f>
        <v>7.0885956287384033E-2</v>
      </c>
    </row>
    <row r="1837" spans="1:9" ht="15" customHeight="1">
      <c r="A1837" s="18">
        <v>1835</v>
      </c>
      <c r="B1837" s="7">
        <v>19869</v>
      </c>
      <c r="C1837" s="7">
        <f>B2:B2245/1000000</f>
        <v>1.9869000000000001E-2</v>
      </c>
      <c r="D1837" s="20">
        <v>2657024</v>
      </c>
      <c r="E1837" s="20">
        <f>D2:D2245/1000000</f>
        <v>2.6570239999999998</v>
      </c>
      <c r="F1837" s="21">
        <v>1189260</v>
      </c>
      <c r="G1837" s="22">
        <f>F2:F2245/1000000</f>
        <v>1.18926</v>
      </c>
      <c r="H1837" s="27">
        <f t="shared" si="28"/>
        <v>0.1583709716796875</v>
      </c>
      <c r="I1837" s="29">
        <f>'Sheet1 - Table 1'!E4239/(256*256*256)</f>
        <v>7.0885419845581055E-2</v>
      </c>
    </row>
    <row r="1838" spans="1:9" ht="15" customHeight="1">
      <c r="A1838" s="18">
        <v>1836</v>
      </c>
      <c r="B1838" s="7">
        <v>19618</v>
      </c>
      <c r="C1838" s="7">
        <f>B2:B2245/1000000</f>
        <v>1.9618E-2</v>
      </c>
      <c r="D1838" s="20">
        <v>2657024</v>
      </c>
      <c r="E1838" s="20">
        <f>D2:D2245/1000000</f>
        <v>2.6570239999999998</v>
      </c>
      <c r="F1838" s="21">
        <v>1189299</v>
      </c>
      <c r="G1838" s="22">
        <f>F2:F2245/1000000</f>
        <v>1.1892990000000001</v>
      </c>
      <c r="H1838" s="27">
        <f t="shared" si="28"/>
        <v>0.1583709716796875</v>
      </c>
      <c r="I1838" s="29">
        <f>'Sheet1 - Table 1'!E4240/(256*256*256)</f>
        <v>7.0887744426727295E-2</v>
      </c>
    </row>
    <row r="1839" spans="1:9" ht="15" customHeight="1">
      <c r="A1839" s="18">
        <v>1837</v>
      </c>
      <c r="B1839" s="7">
        <v>19513</v>
      </c>
      <c r="C1839" s="7">
        <f>B2:B2245/1000000</f>
        <v>1.9512999999999999E-2</v>
      </c>
      <c r="D1839" s="20">
        <v>2657024</v>
      </c>
      <c r="E1839" s="20">
        <f>D2:D2245/1000000</f>
        <v>2.6570239999999998</v>
      </c>
      <c r="F1839" s="21">
        <v>1189344</v>
      </c>
      <c r="G1839" s="22">
        <f>F2:F2245/1000000</f>
        <v>1.189344</v>
      </c>
      <c r="H1839" s="27">
        <f t="shared" si="28"/>
        <v>0.1583709716796875</v>
      </c>
      <c r="I1839" s="29">
        <f>'Sheet1 - Table 1'!E4241/(256*256*256)</f>
        <v>7.0890426635742188E-2</v>
      </c>
    </row>
    <row r="1840" spans="1:9" ht="15" customHeight="1">
      <c r="A1840" s="18">
        <v>1838</v>
      </c>
      <c r="B1840" s="7">
        <v>19422</v>
      </c>
      <c r="C1840" s="7">
        <f>B2:B2245/1000000</f>
        <v>1.9421999999999998E-2</v>
      </c>
      <c r="D1840" s="20">
        <v>2657024</v>
      </c>
      <c r="E1840" s="20">
        <f>D2:D2245/1000000</f>
        <v>2.6570239999999998</v>
      </c>
      <c r="F1840" s="21">
        <v>1189446</v>
      </c>
      <c r="G1840" s="22">
        <f>F2:F2245/1000000</f>
        <v>1.189446</v>
      </c>
      <c r="H1840" s="27">
        <f t="shared" si="28"/>
        <v>0.1583709716796875</v>
      </c>
      <c r="I1840" s="29">
        <f>'Sheet1 - Table 1'!E4242/(256*256*256)</f>
        <v>7.0896506309509277E-2</v>
      </c>
    </row>
    <row r="1841" spans="1:9" ht="15" customHeight="1">
      <c r="A1841" s="18">
        <v>1839</v>
      </c>
      <c r="B1841" s="7">
        <v>19352</v>
      </c>
      <c r="C1841" s="7">
        <f>B2:B2245/1000000</f>
        <v>1.9352000000000001E-2</v>
      </c>
      <c r="D1841" s="20">
        <v>2657024</v>
      </c>
      <c r="E1841" s="20">
        <f>D2:D2245/1000000</f>
        <v>2.6570239999999998</v>
      </c>
      <c r="F1841" s="21">
        <v>1189418</v>
      </c>
      <c r="G1841" s="22">
        <f>F2:F2245/1000000</f>
        <v>1.1894180000000001</v>
      </c>
      <c r="H1841" s="27">
        <f t="shared" si="28"/>
        <v>0.1583709716796875</v>
      </c>
      <c r="I1841" s="29">
        <f>'Sheet1 - Table 1'!E4243/(256*256*256)</f>
        <v>7.0894837379455566E-2</v>
      </c>
    </row>
    <row r="1842" spans="1:9" ht="15" customHeight="1">
      <c r="A1842" s="18">
        <v>1840</v>
      </c>
      <c r="B1842" s="7">
        <v>19206</v>
      </c>
      <c r="C1842" s="7">
        <f>B2:B2245/1000000</f>
        <v>1.9206000000000001E-2</v>
      </c>
      <c r="D1842" s="20">
        <v>2657024</v>
      </c>
      <c r="E1842" s="20">
        <f>D2:D2245/1000000</f>
        <v>2.6570239999999998</v>
      </c>
      <c r="F1842" s="21">
        <v>1189485</v>
      </c>
      <c r="G1842" s="22">
        <f>F2:F2245/1000000</f>
        <v>1.1894849999999999</v>
      </c>
      <c r="H1842" s="27">
        <f t="shared" si="28"/>
        <v>0.1583709716796875</v>
      </c>
      <c r="I1842" s="29">
        <f>'Sheet1 - Table 1'!E4244/(256*256*256)</f>
        <v>7.0898830890655518E-2</v>
      </c>
    </row>
    <row r="1843" spans="1:9" ht="15" customHeight="1">
      <c r="A1843" s="18">
        <v>1841</v>
      </c>
      <c r="B1843" s="7">
        <v>19102</v>
      </c>
      <c r="C1843" s="7">
        <f>B2:B2245/1000000</f>
        <v>1.9102000000000001E-2</v>
      </c>
      <c r="D1843" s="20">
        <v>2657024</v>
      </c>
      <c r="E1843" s="20">
        <f>D2:D2245/1000000</f>
        <v>2.6570239999999998</v>
      </c>
      <c r="F1843" s="21">
        <v>1189430</v>
      </c>
      <c r="G1843" s="22">
        <f>F2:F2245/1000000</f>
        <v>1.18943</v>
      </c>
      <c r="H1843" s="27">
        <f t="shared" si="28"/>
        <v>0.1583709716796875</v>
      </c>
      <c r="I1843" s="29">
        <f>'Sheet1 - Table 1'!E4245/(256*256*256)</f>
        <v>7.0895552635192871E-2</v>
      </c>
    </row>
    <row r="1844" spans="1:9" ht="15" customHeight="1">
      <c r="A1844" s="18">
        <v>1842</v>
      </c>
      <c r="B1844" s="7">
        <v>19002</v>
      </c>
      <c r="C1844" s="7">
        <f>B2:B2245/1000000</f>
        <v>1.9002000000000002E-2</v>
      </c>
      <c r="D1844" s="20">
        <v>2657024</v>
      </c>
      <c r="E1844" s="20">
        <f>D2:D2245/1000000</f>
        <v>2.6570239999999998</v>
      </c>
      <c r="F1844" s="21">
        <v>1189523</v>
      </c>
      <c r="G1844" s="22">
        <f>F2:F2245/1000000</f>
        <v>1.1895230000000001</v>
      </c>
      <c r="H1844" s="27">
        <f t="shared" si="28"/>
        <v>0.1583709716796875</v>
      </c>
      <c r="I1844" s="29">
        <f>'Sheet1 - Table 1'!E4246/(256*256*256)</f>
        <v>7.0901095867156982E-2</v>
      </c>
    </row>
    <row r="1845" spans="1:9" ht="15" customHeight="1">
      <c r="A1845" s="18">
        <v>1843</v>
      </c>
      <c r="B1845" s="7">
        <v>18982</v>
      </c>
      <c r="C1845" s="7">
        <f>B2:B2245/1000000</f>
        <v>1.8981999999999999E-2</v>
      </c>
      <c r="D1845" s="20">
        <v>2657024</v>
      </c>
      <c r="E1845" s="20">
        <f>D2:D2245/1000000</f>
        <v>2.6570239999999998</v>
      </c>
      <c r="F1845" s="21">
        <v>1189536</v>
      </c>
      <c r="G1845" s="22">
        <f>F2:F2245/1000000</f>
        <v>1.1895359999999999</v>
      </c>
      <c r="H1845" s="27">
        <f t="shared" si="28"/>
        <v>0.1583709716796875</v>
      </c>
      <c r="I1845" s="29">
        <f>'Sheet1 - Table 1'!E4247/(256*256*256)</f>
        <v>7.0901870727539063E-2</v>
      </c>
    </row>
    <row r="1846" spans="1:9" ht="15" customHeight="1">
      <c r="A1846" s="18">
        <v>1844</v>
      </c>
      <c r="B1846" s="7">
        <v>18824</v>
      </c>
      <c r="C1846" s="7">
        <f>B2:B2245/1000000</f>
        <v>1.8824E-2</v>
      </c>
      <c r="D1846" s="20">
        <v>2657024</v>
      </c>
      <c r="E1846" s="20">
        <f>D2:D2245/1000000</f>
        <v>2.6570239999999998</v>
      </c>
      <c r="F1846" s="21">
        <v>1189552</v>
      </c>
      <c r="G1846" s="22">
        <f>F2:F2245/1000000</f>
        <v>1.1895519999999999</v>
      </c>
      <c r="H1846" s="27">
        <f t="shared" si="28"/>
        <v>0.1583709716796875</v>
      </c>
      <c r="I1846" s="29">
        <f>'Sheet1 - Table 1'!E4248/(256*256*256)</f>
        <v>7.0902824401855469E-2</v>
      </c>
    </row>
    <row r="1847" spans="1:9" ht="15" customHeight="1">
      <c r="A1847" s="18">
        <v>1845</v>
      </c>
      <c r="B1847" s="7">
        <v>18638</v>
      </c>
      <c r="C1847" s="7">
        <f>B2:B2245/1000000</f>
        <v>1.8637999999999998E-2</v>
      </c>
      <c r="D1847" s="20">
        <v>2657024</v>
      </c>
      <c r="E1847" s="20">
        <f>D2:D2245/1000000</f>
        <v>2.6570239999999998</v>
      </c>
      <c r="F1847" s="21">
        <v>1189545</v>
      </c>
      <c r="G1847" s="22">
        <f>F2:F2245/1000000</f>
        <v>1.1895450000000001</v>
      </c>
      <c r="H1847" s="27">
        <f t="shared" si="28"/>
        <v>0.1583709716796875</v>
      </c>
      <c r="I1847" s="29">
        <f>'Sheet1 - Table 1'!E4249/(256*256*256)</f>
        <v>7.0902407169342041E-2</v>
      </c>
    </row>
    <row r="1848" spans="1:9" ht="15" customHeight="1">
      <c r="A1848" s="18">
        <v>1846</v>
      </c>
      <c r="B1848" s="7">
        <v>18552</v>
      </c>
      <c r="C1848" s="7">
        <f>B2:B2245/1000000</f>
        <v>1.8551999999999999E-2</v>
      </c>
      <c r="D1848" s="20">
        <v>2657024</v>
      </c>
      <c r="E1848" s="20">
        <f>D2:D2245/1000000</f>
        <v>2.6570239999999998</v>
      </c>
      <c r="F1848" s="21">
        <v>1189602</v>
      </c>
      <c r="G1848" s="22">
        <f>F2:F2245/1000000</f>
        <v>1.189602</v>
      </c>
      <c r="H1848" s="27">
        <f t="shared" si="28"/>
        <v>0.1583709716796875</v>
      </c>
      <c r="I1848" s="29">
        <f>'Sheet1 - Table 1'!E4250/(256*256*256)</f>
        <v>7.0905804634094238E-2</v>
      </c>
    </row>
    <row r="1849" spans="1:9" ht="15" customHeight="1">
      <c r="A1849" s="18">
        <v>1847</v>
      </c>
      <c r="B1849" s="7">
        <v>18411</v>
      </c>
      <c r="C1849" s="7">
        <f>B2:B2245/1000000</f>
        <v>1.8411E-2</v>
      </c>
      <c r="D1849" s="20">
        <v>2657024</v>
      </c>
      <c r="E1849" s="20">
        <f>D2:D2245/1000000</f>
        <v>2.6570239999999998</v>
      </c>
      <c r="F1849" s="21">
        <v>1189526</v>
      </c>
      <c r="G1849" s="22">
        <f>F2:F2245/1000000</f>
        <v>1.1895260000000001</v>
      </c>
      <c r="H1849" s="27">
        <f t="shared" si="28"/>
        <v>0.1583709716796875</v>
      </c>
      <c r="I1849" s="29">
        <f>'Sheet1 - Table 1'!E4251/(256*256*256)</f>
        <v>7.0901274681091309E-2</v>
      </c>
    </row>
    <row r="1850" spans="1:9" ht="15" customHeight="1">
      <c r="A1850" s="18">
        <v>1848</v>
      </c>
      <c r="B1850" s="7">
        <v>18289</v>
      </c>
      <c r="C1850" s="7">
        <f>B2:B2245/1000000</f>
        <v>1.8289E-2</v>
      </c>
      <c r="D1850" s="20">
        <v>2657024</v>
      </c>
      <c r="E1850" s="20">
        <f>D2:D2245/1000000</f>
        <v>2.6570239999999998</v>
      </c>
      <c r="F1850" s="21">
        <v>1189406</v>
      </c>
      <c r="G1850" s="22">
        <f>F2:F2245/1000000</f>
        <v>1.189406</v>
      </c>
      <c r="H1850" s="27">
        <f t="shared" si="28"/>
        <v>0.1583709716796875</v>
      </c>
      <c r="I1850" s="29">
        <f>'Sheet1 - Table 1'!E4252/(256*256*256)</f>
        <v>7.0894122123718262E-2</v>
      </c>
    </row>
    <row r="1851" spans="1:9" ht="15" customHeight="1">
      <c r="A1851" s="18">
        <v>1849</v>
      </c>
      <c r="B1851" s="7">
        <v>18318</v>
      </c>
      <c r="C1851" s="7">
        <f>B2:B2245/1000000</f>
        <v>1.8318000000000001E-2</v>
      </c>
      <c r="D1851" s="20">
        <v>2657024</v>
      </c>
      <c r="E1851" s="20">
        <f>D2:D2245/1000000</f>
        <v>2.6570239999999998</v>
      </c>
      <c r="F1851" s="21">
        <v>1189576</v>
      </c>
      <c r="G1851" s="22">
        <f>F2:F2245/1000000</f>
        <v>1.189576</v>
      </c>
      <c r="H1851" s="27">
        <f t="shared" si="28"/>
        <v>0.1583709716796875</v>
      </c>
      <c r="I1851" s="29">
        <f>'Sheet1 - Table 1'!E4253/(256*256*256)</f>
        <v>7.0904254913330078E-2</v>
      </c>
    </row>
    <row r="1852" spans="1:9" ht="15" customHeight="1">
      <c r="A1852" s="18">
        <v>1850</v>
      </c>
      <c r="B1852" s="7">
        <v>18138</v>
      </c>
      <c r="C1852" s="7">
        <f>B2:B2245/1000000</f>
        <v>1.8138000000000001E-2</v>
      </c>
      <c r="D1852" s="20">
        <v>2657024</v>
      </c>
      <c r="E1852" s="20">
        <f>D2:D2245/1000000</f>
        <v>2.6570239999999998</v>
      </c>
      <c r="F1852" s="21">
        <v>1189593</v>
      </c>
      <c r="G1852" s="22">
        <f>F2:F2245/1000000</f>
        <v>1.1895929999999999</v>
      </c>
      <c r="H1852" s="27">
        <f t="shared" si="28"/>
        <v>0.1583709716796875</v>
      </c>
      <c r="I1852" s="29">
        <f>'Sheet1 - Table 1'!E4254/(256*256*256)</f>
        <v>7.090526819229126E-2</v>
      </c>
    </row>
    <row r="1853" spans="1:9" ht="15" customHeight="1">
      <c r="A1853" s="18">
        <v>1851</v>
      </c>
      <c r="B1853" s="7">
        <v>17996</v>
      </c>
      <c r="C1853" s="7">
        <f>B2:B2245/1000000</f>
        <v>1.7996000000000002E-2</v>
      </c>
      <c r="D1853" s="20">
        <v>2657024</v>
      </c>
      <c r="E1853" s="20">
        <f>D2:D2245/1000000</f>
        <v>2.6570239999999998</v>
      </c>
      <c r="F1853" s="21">
        <v>1189574</v>
      </c>
      <c r="G1853" s="22">
        <f>F2:F2245/1000000</f>
        <v>1.1895739999999999</v>
      </c>
      <c r="H1853" s="27">
        <f t="shared" si="28"/>
        <v>0.1583709716796875</v>
      </c>
      <c r="I1853" s="29">
        <f>'Sheet1 - Table 1'!E4255/(256*256*256)</f>
        <v>7.0904135704040527E-2</v>
      </c>
    </row>
    <row r="1854" spans="1:9" ht="15" customHeight="1">
      <c r="A1854" s="18">
        <v>1852</v>
      </c>
      <c r="B1854" s="7">
        <v>17880</v>
      </c>
      <c r="C1854" s="7">
        <f>B2:B2245/1000000</f>
        <v>1.788E-2</v>
      </c>
      <c r="D1854" s="20">
        <v>2657024</v>
      </c>
      <c r="E1854" s="20">
        <f>D2:D2245/1000000</f>
        <v>2.6570239999999998</v>
      </c>
      <c r="F1854" s="21">
        <v>1189562</v>
      </c>
      <c r="G1854" s="22">
        <f>F2:F2245/1000000</f>
        <v>1.189562</v>
      </c>
      <c r="H1854" s="27">
        <f t="shared" si="28"/>
        <v>0.1583709716796875</v>
      </c>
      <c r="I1854" s="29">
        <f>'Sheet1 - Table 1'!E4256/(256*256*256)</f>
        <v>7.0903420448303223E-2</v>
      </c>
    </row>
    <row r="1855" spans="1:9" ht="15" customHeight="1">
      <c r="A1855" s="18">
        <v>1853</v>
      </c>
      <c r="B1855" s="7">
        <v>17723</v>
      </c>
      <c r="C1855" s="7">
        <f>B2:B2245/1000000</f>
        <v>1.7722999999999999E-2</v>
      </c>
      <c r="D1855" s="20">
        <v>2657024</v>
      </c>
      <c r="E1855" s="20">
        <f>D2:D2245/1000000</f>
        <v>2.6570239999999998</v>
      </c>
      <c r="F1855" s="21">
        <v>1189580</v>
      </c>
      <c r="G1855" s="22">
        <f>F2:F2245/1000000</f>
        <v>1.1895800000000001</v>
      </c>
      <c r="H1855" s="27">
        <f t="shared" si="28"/>
        <v>0.1583709716796875</v>
      </c>
      <c r="I1855" s="29">
        <f>'Sheet1 - Table 1'!E4257/(256*256*256)</f>
        <v>7.090449333190918E-2</v>
      </c>
    </row>
    <row r="1856" spans="1:9" ht="15" customHeight="1">
      <c r="A1856" s="18">
        <v>1854</v>
      </c>
      <c r="B1856" s="7">
        <v>17488</v>
      </c>
      <c r="C1856" s="7">
        <f>B2:B2245/1000000</f>
        <v>1.7488E-2</v>
      </c>
      <c r="D1856" s="20">
        <v>2657024</v>
      </c>
      <c r="E1856" s="20">
        <f>D2:D2245/1000000</f>
        <v>2.6570239999999998</v>
      </c>
      <c r="F1856" s="21">
        <v>1189516</v>
      </c>
      <c r="G1856" s="22">
        <f>F2:F2245/1000000</f>
        <v>1.189516</v>
      </c>
      <c r="H1856" s="27">
        <f t="shared" si="28"/>
        <v>0.1583709716796875</v>
      </c>
      <c r="I1856" s="29">
        <f>'Sheet1 - Table 1'!E4258/(256*256*256)</f>
        <v>7.0900678634643555E-2</v>
      </c>
    </row>
    <row r="1857" spans="1:9" ht="15" customHeight="1">
      <c r="A1857" s="18">
        <v>1855</v>
      </c>
      <c r="B1857" s="7">
        <v>17269</v>
      </c>
      <c r="C1857" s="7">
        <f>B2:B2245/1000000</f>
        <v>1.7269E-2</v>
      </c>
      <c r="D1857" s="20">
        <v>2657024</v>
      </c>
      <c r="E1857" s="20">
        <f>D2:D2245/1000000</f>
        <v>2.6570239999999998</v>
      </c>
      <c r="F1857" s="21">
        <v>1189667</v>
      </c>
      <c r="G1857" s="22">
        <f>F2:F2245/1000000</f>
        <v>1.189667</v>
      </c>
      <c r="H1857" s="27">
        <f t="shared" si="28"/>
        <v>0.1583709716796875</v>
      </c>
      <c r="I1857" s="29">
        <f>'Sheet1 - Table 1'!E4259/(256*256*256)</f>
        <v>7.0909678936004639E-2</v>
      </c>
    </row>
    <row r="1858" spans="1:9" ht="15" customHeight="1">
      <c r="A1858" s="18">
        <v>1856</v>
      </c>
      <c r="B1858" s="7">
        <v>17098</v>
      </c>
      <c r="C1858" s="7">
        <f>B2:B2245/1000000</f>
        <v>1.7097999999999999E-2</v>
      </c>
      <c r="D1858" s="20">
        <v>2657024</v>
      </c>
      <c r="E1858" s="20">
        <f>D2:D2245/1000000</f>
        <v>2.6570239999999998</v>
      </c>
      <c r="F1858" s="21">
        <v>1189600</v>
      </c>
      <c r="G1858" s="22">
        <f>F2:F2245/1000000</f>
        <v>1.1896</v>
      </c>
      <c r="H1858" s="27">
        <f t="shared" si="28"/>
        <v>0.1583709716796875</v>
      </c>
      <c r="I1858" s="29">
        <f>'Sheet1 - Table 1'!E4260/(256*256*256)</f>
        <v>7.0905685424804688E-2</v>
      </c>
    </row>
    <row r="1859" spans="1:9" ht="15" customHeight="1">
      <c r="A1859" s="18">
        <v>1857</v>
      </c>
      <c r="B1859" s="7">
        <v>16947</v>
      </c>
      <c r="C1859" s="7">
        <f>B2:B2245/1000000</f>
        <v>1.6947E-2</v>
      </c>
      <c r="D1859" s="20">
        <v>2657024</v>
      </c>
      <c r="E1859" s="20">
        <f>D2:D2245/1000000</f>
        <v>2.6570239999999998</v>
      </c>
      <c r="F1859" s="21">
        <v>1189751</v>
      </c>
      <c r="G1859" s="22">
        <f>F2:F2245/1000000</f>
        <v>1.189751</v>
      </c>
      <c r="H1859" s="27">
        <f t="shared" ref="H1859:H1922" si="29">(D1859 / POWER(256,3))</f>
        <v>0.1583709716796875</v>
      </c>
      <c r="I1859" s="29">
        <f>'Sheet1 - Table 1'!E4261/(256*256*256)</f>
        <v>7.0914685726165771E-2</v>
      </c>
    </row>
    <row r="1860" spans="1:9" ht="15" customHeight="1">
      <c r="A1860" s="18">
        <v>1858</v>
      </c>
      <c r="B1860" s="7">
        <v>16826</v>
      </c>
      <c r="C1860" s="7">
        <f>B2:B2245/1000000</f>
        <v>1.6826000000000001E-2</v>
      </c>
      <c r="D1860" s="20">
        <v>2657024</v>
      </c>
      <c r="E1860" s="20">
        <f>D2:D2245/1000000</f>
        <v>2.6570239999999998</v>
      </c>
      <c r="F1860" s="21">
        <v>1189667</v>
      </c>
      <c r="G1860" s="22">
        <f>F2:F2245/1000000</f>
        <v>1.189667</v>
      </c>
      <c r="H1860" s="27">
        <f t="shared" si="29"/>
        <v>0.1583709716796875</v>
      </c>
      <c r="I1860" s="29">
        <f>'Sheet1 - Table 1'!E4262/(256*256*256)</f>
        <v>7.0909678936004639E-2</v>
      </c>
    </row>
    <row r="1861" spans="1:9" ht="15" customHeight="1">
      <c r="A1861" s="18">
        <v>1859</v>
      </c>
      <c r="B1861" s="7">
        <v>16669</v>
      </c>
      <c r="C1861" s="7">
        <f>B2:B2245/1000000</f>
        <v>1.6669E-2</v>
      </c>
      <c r="D1861" s="20">
        <v>2657024</v>
      </c>
      <c r="E1861" s="20">
        <f>D2:D2245/1000000</f>
        <v>2.6570239999999998</v>
      </c>
      <c r="F1861" s="21">
        <v>1189638</v>
      </c>
      <c r="G1861" s="22">
        <f>F2:F2245/1000000</f>
        <v>1.189638</v>
      </c>
      <c r="H1861" s="27">
        <f t="shared" si="29"/>
        <v>0.1583709716796875</v>
      </c>
      <c r="I1861" s="29">
        <f>'Sheet1 - Table 1'!E4263/(256*256*256)</f>
        <v>7.0907950401306152E-2</v>
      </c>
    </row>
    <row r="1862" spans="1:9" ht="15" customHeight="1">
      <c r="A1862" s="18">
        <v>1860</v>
      </c>
      <c r="B1862" s="7">
        <v>16510</v>
      </c>
      <c r="C1862" s="7">
        <f>B2:B2245/1000000</f>
        <v>1.651E-2</v>
      </c>
      <c r="D1862" s="20">
        <v>2657024</v>
      </c>
      <c r="E1862" s="20">
        <f>D2:D2245/1000000</f>
        <v>2.6570239999999998</v>
      </c>
      <c r="F1862" s="21">
        <v>1189680</v>
      </c>
      <c r="G1862" s="22">
        <f>F2:F2245/1000000</f>
        <v>1.1896800000000001</v>
      </c>
      <c r="H1862" s="27">
        <f t="shared" si="29"/>
        <v>0.1583709716796875</v>
      </c>
      <c r="I1862" s="29">
        <f>'Sheet1 - Table 1'!E4264/(256*256*256)</f>
        <v>7.0910453796386719E-2</v>
      </c>
    </row>
    <row r="1863" spans="1:9" ht="15" customHeight="1">
      <c r="A1863" s="18">
        <v>1861</v>
      </c>
      <c r="B1863" s="7">
        <v>16402</v>
      </c>
      <c r="C1863" s="7">
        <f>B2:B2245/1000000</f>
        <v>1.6402E-2</v>
      </c>
      <c r="D1863" s="20">
        <v>2657024</v>
      </c>
      <c r="E1863" s="20">
        <f>D2:D2245/1000000</f>
        <v>2.6570239999999998</v>
      </c>
      <c r="F1863" s="21">
        <v>1189753</v>
      </c>
      <c r="G1863" s="22">
        <f>F2:F2245/1000000</f>
        <v>1.1897530000000001</v>
      </c>
      <c r="H1863" s="27">
        <f t="shared" si="29"/>
        <v>0.1583709716796875</v>
      </c>
      <c r="I1863" s="29">
        <f>'Sheet1 - Table 1'!E4265/(256*256*256)</f>
        <v>7.0914804935455322E-2</v>
      </c>
    </row>
    <row r="1864" spans="1:9" ht="15" customHeight="1">
      <c r="A1864" s="18">
        <v>1862</v>
      </c>
      <c r="B1864" s="7">
        <v>16246</v>
      </c>
      <c r="C1864" s="7">
        <f>B2:B2245/1000000</f>
        <v>1.6246E-2</v>
      </c>
      <c r="D1864" s="20">
        <v>2657024</v>
      </c>
      <c r="E1864" s="20">
        <f>D2:D2245/1000000</f>
        <v>2.6570239999999998</v>
      </c>
      <c r="F1864" s="21">
        <v>1189767</v>
      </c>
      <c r="G1864" s="22">
        <f>F2:F2245/1000000</f>
        <v>1.189767</v>
      </c>
      <c r="H1864" s="27">
        <f t="shared" si="29"/>
        <v>0.1583709716796875</v>
      </c>
      <c r="I1864" s="29">
        <f>'Sheet1 - Table 1'!E4266/(256*256*256)</f>
        <v>7.0915639400482178E-2</v>
      </c>
    </row>
    <row r="1865" spans="1:9" ht="15" customHeight="1">
      <c r="A1865" s="18">
        <v>1863</v>
      </c>
      <c r="B1865" s="7">
        <v>16120</v>
      </c>
      <c r="C1865" s="7">
        <f>B2:B2245/1000000</f>
        <v>1.6119999999999999E-2</v>
      </c>
      <c r="D1865" s="20">
        <v>2657536</v>
      </c>
      <c r="E1865" s="20">
        <f>D2:D2245/1000000</f>
        <v>2.6575359999999999</v>
      </c>
      <c r="F1865" s="21">
        <v>1189781</v>
      </c>
      <c r="G1865" s="22">
        <f>F2:F2245/1000000</f>
        <v>1.189781</v>
      </c>
      <c r="H1865" s="27">
        <f t="shared" si="29"/>
        <v>0.1584014892578125</v>
      </c>
      <c r="I1865" s="29">
        <f>'Sheet1 - Table 1'!E4267/(256*256*256)</f>
        <v>7.0916473865509033E-2</v>
      </c>
    </row>
    <row r="1866" spans="1:9" ht="15" customHeight="1">
      <c r="A1866" s="18">
        <v>1864</v>
      </c>
      <c r="B1866" s="7">
        <v>15977</v>
      </c>
      <c r="C1866" s="7">
        <f>B2:B2245/1000000</f>
        <v>1.5977000000000002E-2</v>
      </c>
      <c r="D1866" s="20">
        <v>2657536</v>
      </c>
      <c r="E1866" s="20">
        <f>D2:D2245/1000000</f>
        <v>2.6575359999999999</v>
      </c>
      <c r="F1866" s="21">
        <v>1189649</v>
      </c>
      <c r="G1866" s="22">
        <f>F2:F2245/1000000</f>
        <v>1.189649</v>
      </c>
      <c r="H1866" s="27">
        <f t="shared" si="29"/>
        <v>0.1584014892578125</v>
      </c>
      <c r="I1866" s="29">
        <f>'Sheet1 - Table 1'!E4268/(256*256*256)</f>
        <v>7.0908606052398682E-2</v>
      </c>
    </row>
    <row r="1867" spans="1:9" ht="15" customHeight="1">
      <c r="A1867" s="18">
        <v>1865</v>
      </c>
      <c r="B1867" s="7">
        <v>15949</v>
      </c>
      <c r="C1867" s="7">
        <f>B2:B2245/1000000</f>
        <v>1.5949000000000001E-2</v>
      </c>
      <c r="D1867" s="20">
        <v>2657536</v>
      </c>
      <c r="E1867" s="20">
        <f>D2:D2245/1000000</f>
        <v>2.6575359999999999</v>
      </c>
      <c r="F1867" s="21">
        <v>1189839</v>
      </c>
      <c r="G1867" s="22">
        <f>F2:F2245/1000000</f>
        <v>1.1898390000000001</v>
      </c>
      <c r="H1867" s="27">
        <f t="shared" si="29"/>
        <v>0.1584014892578125</v>
      </c>
      <c r="I1867" s="29">
        <f>'Sheet1 - Table 1'!E4269/(256*256*256)</f>
        <v>7.0919930934906006E-2</v>
      </c>
    </row>
    <row r="1868" spans="1:9" ht="15" customHeight="1">
      <c r="A1868" s="18">
        <v>1866</v>
      </c>
      <c r="B1868" s="7">
        <v>15825</v>
      </c>
      <c r="C1868" s="7">
        <f>B2:B2245/1000000</f>
        <v>1.5824999999999999E-2</v>
      </c>
      <c r="D1868" s="20">
        <v>2657536</v>
      </c>
      <c r="E1868" s="20">
        <f>D2:D2245/1000000</f>
        <v>2.6575359999999999</v>
      </c>
      <c r="F1868" s="21">
        <v>1189793</v>
      </c>
      <c r="G1868" s="22">
        <f>F2:F2245/1000000</f>
        <v>1.1897930000000001</v>
      </c>
      <c r="H1868" s="27">
        <f t="shared" si="29"/>
        <v>0.1584014892578125</v>
      </c>
      <c r="I1868" s="29">
        <f>'Sheet1 - Table 1'!E4270/(256*256*256)</f>
        <v>7.0917189121246338E-2</v>
      </c>
    </row>
    <row r="1869" spans="1:9" ht="15" customHeight="1">
      <c r="A1869" s="18">
        <v>1867</v>
      </c>
      <c r="B1869" s="7">
        <v>15785</v>
      </c>
      <c r="C1869" s="7">
        <f>B2:B2245/1000000</f>
        <v>1.5785E-2</v>
      </c>
      <c r="D1869" s="20">
        <v>2657536</v>
      </c>
      <c r="E1869" s="20">
        <f>D2:D2245/1000000</f>
        <v>2.6575359999999999</v>
      </c>
      <c r="F1869" s="21">
        <v>1189820</v>
      </c>
      <c r="G1869" s="22">
        <f>F2:F2245/1000000</f>
        <v>1.1898200000000001</v>
      </c>
      <c r="H1869" s="27">
        <f t="shared" si="29"/>
        <v>0.1584014892578125</v>
      </c>
      <c r="I1869" s="29">
        <f>'Sheet1 - Table 1'!E4271/(256*256*256)</f>
        <v>7.0918798446655273E-2</v>
      </c>
    </row>
    <row r="1870" spans="1:9" ht="15" customHeight="1">
      <c r="A1870" s="18">
        <v>1868</v>
      </c>
      <c r="B1870" s="7">
        <v>15649</v>
      </c>
      <c r="C1870" s="7">
        <f>B2:B2245/1000000</f>
        <v>1.5649E-2</v>
      </c>
      <c r="D1870" s="20">
        <v>2657536</v>
      </c>
      <c r="E1870" s="20">
        <f>D2:D2245/1000000</f>
        <v>2.6575359999999999</v>
      </c>
      <c r="F1870" s="21">
        <v>1189824</v>
      </c>
      <c r="G1870" s="22">
        <f>F2:F2245/1000000</f>
        <v>1.189824</v>
      </c>
      <c r="H1870" s="27">
        <f t="shared" si="29"/>
        <v>0.1584014892578125</v>
      </c>
      <c r="I1870" s="29">
        <f>'Sheet1 - Table 1'!E4272/(256*256*256)</f>
        <v>7.0919036865234375E-2</v>
      </c>
    </row>
    <row r="1871" spans="1:9" ht="15" customHeight="1">
      <c r="A1871" s="18">
        <v>1869</v>
      </c>
      <c r="B1871" s="7">
        <v>15517</v>
      </c>
      <c r="C1871" s="7">
        <f>B2:B2245/1000000</f>
        <v>1.5517E-2</v>
      </c>
      <c r="D1871" s="20">
        <v>2657536</v>
      </c>
      <c r="E1871" s="20">
        <f>D2:D2245/1000000</f>
        <v>2.6575359999999999</v>
      </c>
      <c r="F1871" s="21">
        <v>1189818</v>
      </c>
      <c r="G1871" s="22">
        <f>F2:F2245/1000000</f>
        <v>1.189818</v>
      </c>
      <c r="H1871" s="27">
        <f t="shared" si="29"/>
        <v>0.1584014892578125</v>
      </c>
      <c r="I1871" s="29">
        <f>'Sheet1 - Table 1'!E4273/(256*256*256)</f>
        <v>7.0918679237365723E-2</v>
      </c>
    </row>
    <row r="1872" spans="1:9" ht="15" customHeight="1">
      <c r="A1872" s="18">
        <v>1870</v>
      </c>
      <c r="B1872" s="7">
        <v>15408</v>
      </c>
      <c r="C1872" s="7">
        <f>B2:B2245/1000000</f>
        <v>1.5408E-2</v>
      </c>
      <c r="D1872" s="20">
        <v>2657536</v>
      </c>
      <c r="E1872" s="20">
        <f>D2:D2245/1000000</f>
        <v>2.6575359999999999</v>
      </c>
      <c r="F1872" s="21">
        <v>1189905</v>
      </c>
      <c r="G1872" s="22">
        <f>F2:F2245/1000000</f>
        <v>1.189905</v>
      </c>
      <c r="H1872" s="27">
        <f t="shared" si="29"/>
        <v>0.1584014892578125</v>
      </c>
      <c r="I1872" s="29">
        <f>'Sheet1 - Table 1'!E4274/(256*256*256)</f>
        <v>7.0923864841461182E-2</v>
      </c>
    </row>
    <row r="1873" spans="1:9" ht="15" customHeight="1">
      <c r="A1873" s="18">
        <v>1871</v>
      </c>
      <c r="B1873" s="7">
        <v>15337</v>
      </c>
      <c r="C1873" s="7">
        <f>B2:B2245/1000000</f>
        <v>1.5337E-2</v>
      </c>
      <c r="D1873" s="20">
        <v>2657536</v>
      </c>
      <c r="E1873" s="20">
        <f>D2:D2245/1000000</f>
        <v>2.6575359999999999</v>
      </c>
      <c r="F1873" s="21">
        <v>1189708</v>
      </c>
      <c r="G1873" s="22">
        <f>F2:F2245/1000000</f>
        <v>1.189708</v>
      </c>
      <c r="H1873" s="27">
        <f t="shared" si="29"/>
        <v>0.1584014892578125</v>
      </c>
      <c r="I1873" s="29">
        <f>'Sheet1 - Table 1'!E4275/(256*256*256)</f>
        <v>7.091212272644043E-2</v>
      </c>
    </row>
    <row r="1874" spans="1:9" ht="15" customHeight="1">
      <c r="A1874" s="18">
        <v>1872</v>
      </c>
      <c r="B1874" s="7">
        <v>15229</v>
      </c>
      <c r="C1874" s="7">
        <f>B2:B2245/1000000</f>
        <v>1.5228999999999999E-2</v>
      </c>
      <c r="D1874" s="20">
        <v>2657536</v>
      </c>
      <c r="E1874" s="20">
        <f>D2:D2245/1000000</f>
        <v>2.6575359999999999</v>
      </c>
      <c r="F1874" s="21">
        <v>1189730</v>
      </c>
      <c r="G1874" s="22">
        <f>F2:F2245/1000000</f>
        <v>1.18973</v>
      </c>
      <c r="H1874" s="27">
        <f t="shared" si="29"/>
        <v>0.1584014892578125</v>
      </c>
      <c r="I1874" s="29">
        <f>'Sheet1 - Table 1'!E4276/(256*256*256)</f>
        <v>7.0913434028625488E-2</v>
      </c>
    </row>
    <row r="1875" spans="1:9" ht="15" customHeight="1">
      <c r="A1875" s="18">
        <v>1873</v>
      </c>
      <c r="B1875" s="7">
        <v>15147</v>
      </c>
      <c r="C1875" s="7">
        <f>B2:B2245/1000000</f>
        <v>1.5147000000000001E-2</v>
      </c>
      <c r="D1875" s="20">
        <v>2657536</v>
      </c>
      <c r="E1875" s="20">
        <f>D2:D2245/1000000</f>
        <v>2.6575359999999999</v>
      </c>
      <c r="F1875" s="21">
        <v>1189721</v>
      </c>
      <c r="G1875" s="22">
        <f>F2:F2245/1000000</f>
        <v>1.189721</v>
      </c>
      <c r="H1875" s="27">
        <f t="shared" si="29"/>
        <v>0.1584014892578125</v>
      </c>
      <c r="I1875" s="29">
        <f>'Sheet1 - Table 1'!E4277/(256*256*256)</f>
        <v>7.091289758682251E-2</v>
      </c>
    </row>
    <row r="1876" spans="1:9" ht="15" customHeight="1">
      <c r="A1876" s="18">
        <v>1874</v>
      </c>
      <c r="B1876" s="7">
        <v>15084</v>
      </c>
      <c r="C1876" s="7">
        <f>B2:B2245/1000000</f>
        <v>1.5084E-2</v>
      </c>
      <c r="D1876" s="20">
        <v>2657536</v>
      </c>
      <c r="E1876" s="20">
        <f>D2:D2245/1000000</f>
        <v>2.6575359999999999</v>
      </c>
      <c r="F1876" s="21">
        <v>1189752</v>
      </c>
      <c r="G1876" s="22">
        <f>F2:F2245/1000000</f>
        <v>1.1897519999999999</v>
      </c>
      <c r="H1876" s="27">
        <f t="shared" si="29"/>
        <v>0.1584014892578125</v>
      </c>
      <c r="I1876" s="29">
        <f>'Sheet1 - Table 1'!E4278/(256*256*256)</f>
        <v>7.0914745330810547E-2</v>
      </c>
    </row>
    <row r="1877" spans="1:9" ht="15" customHeight="1">
      <c r="A1877" s="18">
        <v>1875</v>
      </c>
      <c r="B1877" s="7">
        <v>15081</v>
      </c>
      <c r="C1877" s="7">
        <f>B2:B2245/1000000</f>
        <v>1.5081000000000001E-2</v>
      </c>
      <c r="D1877" s="20">
        <v>2657536</v>
      </c>
      <c r="E1877" s="20">
        <f>D2:D2245/1000000</f>
        <v>2.6575359999999999</v>
      </c>
      <c r="F1877" s="21">
        <v>1189736</v>
      </c>
      <c r="G1877" s="22">
        <f>F2:F2245/1000000</f>
        <v>1.1897359999999999</v>
      </c>
      <c r="H1877" s="27">
        <f t="shared" si="29"/>
        <v>0.1584014892578125</v>
      </c>
      <c r="I1877" s="29">
        <f>'Sheet1 - Table 1'!E4279/(256*256*256)</f>
        <v>7.0913791656494141E-2</v>
      </c>
    </row>
    <row r="1878" spans="1:9" ht="15" customHeight="1">
      <c r="A1878" s="18">
        <v>1876</v>
      </c>
      <c r="B1878" s="7">
        <v>15099</v>
      </c>
      <c r="C1878" s="7">
        <f>B2:B2245/1000000</f>
        <v>1.5099E-2</v>
      </c>
      <c r="D1878" s="20">
        <v>2657536</v>
      </c>
      <c r="E1878" s="20">
        <f>D2:D2245/1000000</f>
        <v>2.6575359999999999</v>
      </c>
      <c r="F1878" s="21">
        <v>1189669</v>
      </c>
      <c r="G1878" s="22">
        <f>F2:F2245/1000000</f>
        <v>1.1896690000000001</v>
      </c>
      <c r="H1878" s="27">
        <f t="shared" si="29"/>
        <v>0.1584014892578125</v>
      </c>
      <c r="I1878" s="29">
        <f>'Sheet1 - Table 1'!E4280/(256*256*256)</f>
        <v>7.0909798145294189E-2</v>
      </c>
    </row>
    <row r="1879" spans="1:9" ht="15" customHeight="1">
      <c r="A1879" s="18">
        <v>1877</v>
      </c>
      <c r="B1879" s="7">
        <v>15040</v>
      </c>
      <c r="C1879" s="7">
        <f>B2:B2245/1000000</f>
        <v>1.504E-2</v>
      </c>
      <c r="D1879" s="20">
        <v>2657536</v>
      </c>
      <c r="E1879" s="20">
        <f>D2:D2245/1000000</f>
        <v>2.6575359999999999</v>
      </c>
      <c r="F1879" s="21">
        <v>1189692</v>
      </c>
      <c r="G1879" s="22">
        <f>F2:F2245/1000000</f>
        <v>1.189692</v>
      </c>
      <c r="H1879" s="27">
        <f t="shared" si="29"/>
        <v>0.1584014892578125</v>
      </c>
      <c r="I1879" s="29">
        <f>'Sheet1 - Table 1'!E4281/(256*256*256)</f>
        <v>7.0911169052124023E-2</v>
      </c>
    </row>
    <row r="1880" spans="1:9" ht="15" customHeight="1">
      <c r="A1880" s="18">
        <v>1878</v>
      </c>
      <c r="B1880" s="7">
        <v>14972</v>
      </c>
      <c r="C1880" s="7">
        <f>B2:B2245/1000000</f>
        <v>1.4971999999999999E-2</v>
      </c>
      <c r="D1880" s="20">
        <v>2657536</v>
      </c>
      <c r="E1880" s="20">
        <f>D2:D2245/1000000</f>
        <v>2.6575359999999999</v>
      </c>
      <c r="F1880" s="21">
        <v>1189619</v>
      </c>
      <c r="G1880" s="22">
        <f>F2:F2245/1000000</f>
        <v>1.189619</v>
      </c>
      <c r="H1880" s="27">
        <f t="shared" si="29"/>
        <v>0.1584014892578125</v>
      </c>
      <c r="I1880" s="29">
        <f>'Sheet1 - Table 1'!E4282/(256*256*256)</f>
        <v>7.090681791305542E-2</v>
      </c>
    </row>
    <row r="1881" spans="1:9" ht="15" customHeight="1">
      <c r="A1881" s="18">
        <v>1879</v>
      </c>
      <c r="B1881" s="7">
        <v>14987</v>
      </c>
      <c r="C1881" s="7">
        <f>B2:B2245/1000000</f>
        <v>1.4987E-2</v>
      </c>
      <c r="D1881" s="20">
        <v>2657536</v>
      </c>
      <c r="E1881" s="20">
        <f>D2:D2245/1000000</f>
        <v>2.6575359999999999</v>
      </c>
      <c r="F1881" s="21">
        <v>1189443</v>
      </c>
      <c r="G1881" s="22">
        <f>F2:F2245/1000000</f>
        <v>1.189443</v>
      </c>
      <c r="H1881" s="27">
        <f t="shared" si="29"/>
        <v>0.1584014892578125</v>
      </c>
      <c r="I1881" s="29">
        <f>'Sheet1 - Table 1'!E4283/(256*256*256)</f>
        <v>7.0896327495574951E-2</v>
      </c>
    </row>
    <row r="1882" spans="1:9" ht="15" customHeight="1">
      <c r="A1882" s="18">
        <v>1880</v>
      </c>
      <c r="B1882" s="7">
        <v>14928</v>
      </c>
      <c r="C1882" s="7">
        <f>B2:B2245/1000000</f>
        <v>1.4928E-2</v>
      </c>
      <c r="D1882" s="20">
        <v>2657536</v>
      </c>
      <c r="E1882" s="20">
        <f>D2:D2245/1000000</f>
        <v>2.6575359999999999</v>
      </c>
      <c r="F1882" s="21">
        <v>1189434</v>
      </c>
      <c r="G1882" s="22">
        <f>F2:F2245/1000000</f>
        <v>1.1894340000000001</v>
      </c>
      <c r="H1882" s="27">
        <f t="shared" si="29"/>
        <v>0.1584014892578125</v>
      </c>
      <c r="I1882" s="29">
        <f>'Sheet1 - Table 1'!E4284/(256*256*256)</f>
        <v>7.0895791053771973E-2</v>
      </c>
    </row>
    <row r="1883" spans="1:9" ht="15" customHeight="1">
      <c r="A1883" s="18">
        <v>1881</v>
      </c>
      <c r="B1883" s="7">
        <v>14918</v>
      </c>
      <c r="C1883" s="7">
        <f>B2:B2245/1000000</f>
        <v>1.4918000000000001E-2</v>
      </c>
      <c r="D1883" s="20">
        <v>2657536</v>
      </c>
      <c r="E1883" s="20">
        <f>D2:D2245/1000000</f>
        <v>2.6575359999999999</v>
      </c>
      <c r="F1883" s="21">
        <v>1189259</v>
      </c>
      <c r="G1883" s="22">
        <f>F2:F2245/1000000</f>
        <v>1.1892590000000001</v>
      </c>
      <c r="H1883" s="27">
        <f t="shared" si="29"/>
        <v>0.1584014892578125</v>
      </c>
      <c r="I1883" s="29">
        <f>'Sheet1 - Table 1'!E4285/(256*256*256)</f>
        <v>7.0885360240936279E-2</v>
      </c>
    </row>
    <row r="1884" spans="1:9" ht="15" customHeight="1">
      <c r="A1884" s="18">
        <v>1882</v>
      </c>
      <c r="B1884" s="7">
        <v>14854</v>
      </c>
      <c r="C1884" s="7">
        <f>B2:B2245/1000000</f>
        <v>1.4853999999999999E-2</v>
      </c>
      <c r="D1884" s="20">
        <v>2657536</v>
      </c>
      <c r="E1884" s="20">
        <f>D2:D2245/1000000</f>
        <v>2.6575359999999999</v>
      </c>
      <c r="F1884" s="21">
        <v>1189357</v>
      </c>
      <c r="G1884" s="22">
        <f>F2:F2245/1000000</f>
        <v>1.189357</v>
      </c>
      <c r="H1884" s="27">
        <f t="shared" si="29"/>
        <v>0.1584014892578125</v>
      </c>
      <c r="I1884" s="29">
        <f>'Sheet1 - Table 1'!E4286/(256*256*256)</f>
        <v>7.0891201496124268E-2</v>
      </c>
    </row>
    <row r="1885" spans="1:9" ht="15" customHeight="1">
      <c r="A1885" s="18">
        <v>1883</v>
      </c>
      <c r="B1885" s="7">
        <v>14787</v>
      </c>
      <c r="C1885" s="7">
        <f>B2:B2245/1000000</f>
        <v>1.4787E-2</v>
      </c>
      <c r="D1885" s="20">
        <v>2657536</v>
      </c>
      <c r="E1885" s="20">
        <f>D2:D2245/1000000</f>
        <v>2.6575359999999999</v>
      </c>
      <c r="F1885" s="21">
        <v>1189274</v>
      </c>
      <c r="G1885" s="22">
        <f>F2:F2245/1000000</f>
        <v>1.1892739999999999</v>
      </c>
      <c r="H1885" s="27">
        <f t="shared" si="29"/>
        <v>0.1584014892578125</v>
      </c>
      <c r="I1885" s="29">
        <f>'Sheet1 - Table 1'!E4287/(256*256*256)</f>
        <v>7.088625431060791E-2</v>
      </c>
    </row>
    <row r="1886" spans="1:9" ht="15" customHeight="1">
      <c r="A1886" s="18">
        <v>1884</v>
      </c>
      <c r="B1886" s="7">
        <v>14676</v>
      </c>
      <c r="C1886" s="7">
        <f>B2:B2245/1000000</f>
        <v>1.4676E-2</v>
      </c>
      <c r="D1886" s="20">
        <v>2657536</v>
      </c>
      <c r="E1886" s="20">
        <f>D2:D2245/1000000</f>
        <v>2.6575359999999999</v>
      </c>
      <c r="F1886" s="21">
        <v>1189330</v>
      </c>
      <c r="G1886" s="22">
        <f>F2:F2245/1000000</f>
        <v>1.18933</v>
      </c>
      <c r="H1886" s="27">
        <f t="shared" si="29"/>
        <v>0.1584014892578125</v>
      </c>
      <c r="I1886" s="29">
        <f>'Sheet1 - Table 1'!E4288/(256*256*256)</f>
        <v>7.0889592170715332E-2</v>
      </c>
    </row>
    <row r="1887" spans="1:9" ht="15" customHeight="1">
      <c r="A1887" s="18">
        <v>1885</v>
      </c>
      <c r="B1887" s="7">
        <v>14588</v>
      </c>
      <c r="C1887" s="7">
        <f>B2:B2245/1000000</f>
        <v>1.4588E-2</v>
      </c>
      <c r="D1887" s="20">
        <v>2657536</v>
      </c>
      <c r="E1887" s="20">
        <f>D2:D2245/1000000</f>
        <v>2.6575359999999999</v>
      </c>
      <c r="F1887" s="21">
        <v>1189261</v>
      </c>
      <c r="G1887" s="22">
        <f>F2:F2245/1000000</f>
        <v>1.1892609999999999</v>
      </c>
      <c r="H1887" s="27">
        <f t="shared" si="29"/>
        <v>0.1584014892578125</v>
      </c>
      <c r="I1887" s="29">
        <f>'Sheet1 - Table 1'!E4289/(256*256*256)</f>
        <v>7.088547945022583E-2</v>
      </c>
    </row>
    <row r="1888" spans="1:9" ht="15" customHeight="1">
      <c r="A1888" s="18">
        <v>1886</v>
      </c>
      <c r="B1888" s="7">
        <v>14470</v>
      </c>
      <c r="C1888" s="7">
        <f>B2:B2245/1000000</f>
        <v>1.447E-2</v>
      </c>
      <c r="D1888" s="20">
        <v>2657536</v>
      </c>
      <c r="E1888" s="20">
        <f>D2:D2245/1000000</f>
        <v>2.6575359999999999</v>
      </c>
      <c r="F1888" s="21">
        <v>1189316</v>
      </c>
      <c r="G1888" s="22">
        <f>F2:F2245/1000000</f>
        <v>1.189316</v>
      </c>
      <c r="H1888" s="27">
        <f t="shared" si="29"/>
        <v>0.1584014892578125</v>
      </c>
      <c r="I1888" s="29">
        <f>'Sheet1 - Table 1'!E4290/(256*256*256)</f>
        <v>7.0888757705688477E-2</v>
      </c>
    </row>
    <row r="1889" spans="1:9" ht="15" customHeight="1">
      <c r="A1889" s="18">
        <v>1887</v>
      </c>
      <c r="B1889" s="7">
        <v>14382</v>
      </c>
      <c r="C1889" s="7">
        <f>B2:B2245/1000000</f>
        <v>1.4382000000000001E-2</v>
      </c>
      <c r="D1889" s="20">
        <v>2657536</v>
      </c>
      <c r="E1889" s="20">
        <f>D2:D2245/1000000</f>
        <v>2.6575359999999999</v>
      </c>
      <c r="F1889" s="21">
        <v>1189399</v>
      </c>
      <c r="G1889" s="22">
        <f>F2:F2245/1000000</f>
        <v>1.1893990000000001</v>
      </c>
      <c r="H1889" s="27">
        <f t="shared" si="29"/>
        <v>0.1584014892578125</v>
      </c>
      <c r="I1889" s="29">
        <f>'Sheet1 - Table 1'!E4291/(256*256*256)</f>
        <v>7.0893704891204834E-2</v>
      </c>
    </row>
    <row r="1890" spans="1:9" ht="15" customHeight="1">
      <c r="A1890" s="18">
        <v>1888</v>
      </c>
      <c r="B1890" s="7">
        <v>14249</v>
      </c>
      <c r="C1890" s="7">
        <f>B2:B2245/1000000</f>
        <v>1.4249E-2</v>
      </c>
      <c r="D1890" s="20">
        <v>2657536</v>
      </c>
      <c r="E1890" s="20">
        <f>D2:D2245/1000000</f>
        <v>2.6575359999999999</v>
      </c>
      <c r="F1890" s="21">
        <v>1189358</v>
      </c>
      <c r="G1890" s="22">
        <f>F2:F2245/1000000</f>
        <v>1.1893579999999999</v>
      </c>
      <c r="H1890" s="27">
        <f t="shared" si="29"/>
        <v>0.1584014892578125</v>
      </c>
      <c r="I1890" s="29">
        <f>'Sheet1 - Table 1'!E4292/(256*256*256)</f>
        <v>7.0891261100769043E-2</v>
      </c>
    </row>
    <row r="1891" spans="1:9" ht="15" customHeight="1">
      <c r="A1891" s="18">
        <v>1889</v>
      </c>
      <c r="B1891" s="7">
        <v>14232</v>
      </c>
      <c r="C1891" s="7">
        <f>B2:B2245/1000000</f>
        <v>1.4232E-2</v>
      </c>
      <c r="D1891" s="20">
        <v>2657536</v>
      </c>
      <c r="E1891" s="20">
        <f>D2:D2245/1000000</f>
        <v>2.6575359999999999</v>
      </c>
      <c r="F1891" s="21">
        <v>1189370</v>
      </c>
      <c r="G1891" s="22">
        <f>F2:F2245/1000000</f>
        <v>1.18937</v>
      </c>
      <c r="H1891" s="27">
        <f t="shared" si="29"/>
        <v>0.1584014892578125</v>
      </c>
      <c r="I1891" s="29">
        <f>'Sheet1 - Table 1'!E4293/(256*256*256)</f>
        <v>7.0891976356506348E-2</v>
      </c>
    </row>
    <row r="1892" spans="1:9" ht="15" customHeight="1">
      <c r="A1892" s="18">
        <v>1890</v>
      </c>
      <c r="B1892" s="7">
        <v>14135</v>
      </c>
      <c r="C1892" s="7">
        <f>B2:B2245/1000000</f>
        <v>1.4135E-2</v>
      </c>
      <c r="D1892" s="20">
        <v>2657792</v>
      </c>
      <c r="E1892" s="20">
        <f>D2:D2245/1000000</f>
        <v>2.6577920000000002</v>
      </c>
      <c r="F1892" s="21">
        <v>1189321</v>
      </c>
      <c r="G1892" s="22">
        <f>F2:F2245/1000000</f>
        <v>1.1893210000000001</v>
      </c>
      <c r="H1892" s="27">
        <f t="shared" si="29"/>
        <v>0.158416748046875</v>
      </c>
      <c r="I1892" s="29">
        <f>'Sheet1 - Table 1'!E4294/(256*256*256)</f>
        <v>7.0889055728912354E-2</v>
      </c>
    </row>
    <row r="1893" spans="1:9" ht="15" customHeight="1">
      <c r="A1893" s="18">
        <v>1891</v>
      </c>
      <c r="B1893" s="7">
        <v>14082</v>
      </c>
      <c r="C1893" s="7">
        <f>B2:B2245/1000000</f>
        <v>1.4082000000000001E-2</v>
      </c>
      <c r="D1893" s="20">
        <v>2657792</v>
      </c>
      <c r="E1893" s="20">
        <f>D2:D2245/1000000</f>
        <v>2.6577920000000002</v>
      </c>
      <c r="F1893" s="21">
        <v>1189365</v>
      </c>
      <c r="G1893" s="22">
        <f>F2:F2245/1000000</f>
        <v>1.189365</v>
      </c>
      <c r="H1893" s="27">
        <f t="shared" si="29"/>
        <v>0.158416748046875</v>
      </c>
      <c r="I1893" s="29">
        <f>'Sheet1 - Table 1'!E4295/(256*256*256)</f>
        <v>7.0891678333282471E-2</v>
      </c>
    </row>
    <row r="1894" spans="1:9" ht="15" customHeight="1">
      <c r="A1894" s="18">
        <v>1892</v>
      </c>
      <c r="B1894" s="7">
        <v>13983</v>
      </c>
      <c r="C1894" s="7">
        <f>B2:B2245/1000000</f>
        <v>1.3983000000000001E-2</v>
      </c>
      <c r="D1894" s="20">
        <v>2657792</v>
      </c>
      <c r="E1894" s="20">
        <f>D2:D2245/1000000</f>
        <v>2.6577920000000002</v>
      </c>
      <c r="F1894" s="21">
        <v>1189297</v>
      </c>
      <c r="G1894" s="22">
        <f>F2:F2245/1000000</f>
        <v>1.189297</v>
      </c>
      <c r="H1894" s="27">
        <f t="shared" si="29"/>
        <v>0.158416748046875</v>
      </c>
      <c r="I1894" s="29">
        <f>'Sheet1 - Table 1'!E4296/(256*256*256)</f>
        <v>7.0887625217437744E-2</v>
      </c>
    </row>
    <row r="1895" spans="1:9" ht="15" customHeight="1">
      <c r="A1895" s="18">
        <v>1893</v>
      </c>
      <c r="B1895" s="7">
        <v>13774</v>
      </c>
      <c r="C1895" s="7">
        <f>B2:B2245/1000000</f>
        <v>1.3774E-2</v>
      </c>
      <c r="D1895" s="20">
        <v>2657792</v>
      </c>
      <c r="E1895" s="20">
        <f>D2:D2245/1000000</f>
        <v>2.6577920000000002</v>
      </c>
      <c r="F1895" s="21">
        <v>1189452</v>
      </c>
      <c r="G1895" s="22">
        <f>F2:F2245/1000000</f>
        <v>1.189452</v>
      </c>
      <c r="H1895" s="27">
        <f t="shared" si="29"/>
        <v>0.158416748046875</v>
      </c>
      <c r="I1895" s="29">
        <f>'Sheet1 - Table 1'!E4297/(256*256*256)</f>
        <v>7.089686393737793E-2</v>
      </c>
    </row>
    <row r="1896" spans="1:9" ht="15" customHeight="1">
      <c r="A1896" s="18">
        <v>1894</v>
      </c>
      <c r="B1896" s="7">
        <v>13640</v>
      </c>
      <c r="C1896" s="7">
        <f>B2:B2245/1000000</f>
        <v>1.3639999999999999E-2</v>
      </c>
      <c r="D1896" s="20">
        <v>2657792</v>
      </c>
      <c r="E1896" s="20">
        <f>D2:D2245/1000000</f>
        <v>2.6577920000000002</v>
      </c>
      <c r="F1896" s="21">
        <v>1189329</v>
      </c>
      <c r="G1896" s="22">
        <f>F2:F2245/1000000</f>
        <v>1.1893290000000001</v>
      </c>
      <c r="H1896" s="27">
        <f t="shared" si="29"/>
        <v>0.158416748046875</v>
      </c>
      <c r="I1896" s="29">
        <f>'Sheet1 - Table 1'!E4298/(256*256*256)</f>
        <v>7.0889532566070557E-2</v>
      </c>
    </row>
    <row r="1897" spans="1:9" ht="15" customHeight="1">
      <c r="A1897" s="18">
        <v>1895</v>
      </c>
      <c r="B1897" s="7">
        <v>13534</v>
      </c>
      <c r="C1897" s="7">
        <f>B2:B2245/1000000</f>
        <v>1.3533999999999999E-2</v>
      </c>
      <c r="D1897" s="20">
        <v>2657792</v>
      </c>
      <c r="E1897" s="20">
        <f>D2:D2245/1000000</f>
        <v>2.6577920000000002</v>
      </c>
      <c r="F1897" s="21">
        <v>1189445</v>
      </c>
      <c r="G1897" s="22">
        <f>F2:F2245/1000000</f>
        <v>1.1894450000000001</v>
      </c>
      <c r="H1897" s="27">
        <f t="shared" si="29"/>
        <v>0.158416748046875</v>
      </c>
      <c r="I1897" s="29">
        <f>'Sheet1 - Table 1'!E4299/(256*256*256)</f>
        <v>7.0896446704864502E-2</v>
      </c>
    </row>
    <row r="1898" spans="1:9" ht="15" customHeight="1">
      <c r="A1898" s="18">
        <v>1896</v>
      </c>
      <c r="B1898" s="7">
        <v>13347</v>
      </c>
      <c r="C1898" s="7">
        <f>B2:B2245/1000000</f>
        <v>1.3346999999999999E-2</v>
      </c>
      <c r="D1898" s="20">
        <v>2657792</v>
      </c>
      <c r="E1898" s="20">
        <f>D2:D2245/1000000</f>
        <v>2.6577920000000002</v>
      </c>
      <c r="F1898" s="21">
        <v>1189244</v>
      </c>
      <c r="G1898" s="22">
        <f>F2:F2245/1000000</f>
        <v>1.189244</v>
      </c>
      <c r="H1898" s="27">
        <f t="shared" si="29"/>
        <v>0.158416748046875</v>
      </c>
      <c r="I1898" s="29">
        <f>'Sheet1 - Table 1'!E4300/(256*256*256)</f>
        <v>7.0884466171264648E-2</v>
      </c>
    </row>
    <row r="1899" spans="1:9" ht="15" customHeight="1">
      <c r="A1899" s="18">
        <v>1897</v>
      </c>
      <c r="B1899" s="7">
        <v>13217</v>
      </c>
      <c r="C1899" s="7">
        <f>B2:B2245/1000000</f>
        <v>1.3217E-2</v>
      </c>
      <c r="D1899" s="20">
        <v>2657792</v>
      </c>
      <c r="E1899" s="20">
        <f>D2:D2245/1000000</f>
        <v>2.6577920000000002</v>
      </c>
      <c r="F1899" s="21">
        <v>1189332</v>
      </c>
      <c r="G1899" s="22">
        <f>F2:F2245/1000000</f>
        <v>1.1893320000000001</v>
      </c>
      <c r="H1899" s="27">
        <f t="shared" si="29"/>
        <v>0.158416748046875</v>
      </c>
      <c r="I1899" s="29">
        <f>'Sheet1 - Table 1'!E4301/(256*256*256)</f>
        <v>7.0889711380004883E-2</v>
      </c>
    </row>
    <row r="1900" spans="1:9" ht="15" customHeight="1">
      <c r="A1900" s="18">
        <v>1898</v>
      </c>
      <c r="B1900" s="7">
        <v>13049</v>
      </c>
      <c r="C1900" s="7">
        <f>B2:B2245/1000000</f>
        <v>1.3049E-2</v>
      </c>
      <c r="D1900" s="20">
        <v>2657792</v>
      </c>
      <c r="E1900" s="20">
        <f>D2:D2245/1000000</f>
        <v>2.6577920000000002</v>
      </c>
      <c r="F1900" s="21">
        <v>1189283</v>
      </c>
      <c r="G1900" s="22">
        <f>F2:F2245/1000000</f>
        <v>1.1892830000000001</v>
      </c>
      <c r="H1900" s="27">
        <f t="shared" si="29"/>
        <v>0.158416748046875</v>
      </c>
      <c r="I1900" s="29">
        <f>'Sheet1 - Table 1'!E4302/(256*256*256)</f>
        <v>7.0886790752410889E-2</v>
      </c>
    </row>
    <row r="1901" spans="1:9" ht="15" customHeight="1">
      <c r="A1901" s="18">
        <v>1899</v>
      </c>
      <c r="B1901" s="7">
        <v>13036</v>
      </c>
      <c r="C1901" s="7">
        <f>B2:B2245/1000000</f>
        <v>1.3036000000000001E-2</v>
      </c>
      <c r="D1901" s="20">
        <v>2657792</v>
      </c>
      <c r="E1901" s="20">
        <f>D2:D2245/1000000</f>
        <v>2.6577920000000002</v>
      </c>
      <c r="F1901" s="21">
        <v>1189361</v>
      </c>
      <c r="G1901" s="22">
        <f>F2:F2245/1000000</f>
        <v>1.1893609999999999</v>
      </c>
      <c r="H1901" s="27">
        <f t="shared" si="29"/>
        <v>0.158416748046875</v>
      </c>
      <c r="I1901" s="29">
        <f>'Sheet1 - Table 1'!E4303/(256*256*256)</f>
        <v>7.0891439914703369E-2</v>
      </c>
    </row>
    <row r="1902" spans="1:9" ht="15" customHeight="1">
      <c r="A1902" s="18">
        <v>1900</v>
      </c>
      <c r="B1902" s="7">
        <v>12948</v>
      </c>
      <c r="C1902" s="7">
        <f>B2:B2245/1000000</f>
        <v>1.2947999999999999E-2</v>
      </c>
      <c r="D1902" s="20">
        <v>2657792</v>
      </c>
      <c r="E1902" s="20">
        <f>D2:D2245/1000000</f>
        <v>2.6577920000000002</v>
      </c>
      <c r="F1902" s="21">
        <v>1189343</v>
      </c>
      <c r="G1902" s="22">
        <f>F2:F2245/1000000</f>
        <v>1.189343</v>
      </c>
      <c r="H1902" s="27">
        <f t="shared" si="29"/>
        <v>0.158416748046875</v>
      </c>
      <c r="I1902" s="29">
        <f>'Sheet1 - Table 1'!E4304/(256*256*256)</f>
        <v>7.0890367031097412E-2</v>
      </c>
    </row>
    <row r="1903" spans="1:9" ht="15" customHeight="1">
      <c r="A1903" s="18">
        <v>1901</v>
      </c>
      <c r="B1903" s="7">
        <v>12847</v>
      </c>
      <c r="C1903" s="7">
        <f>B2:B2245/1000000</f>
        <v>1.2847000000000001E-2</v>
      </c>
      <c r="D1903" s="20">
        <v>2657792</v>
      </c>
      <c r="E1903" s="20">
        <f>D2:D2245/1000000</f>
        <v>2.6577920000000002</v>
      </c>
      <c r="F1903" s="21">
        <v>1189257</v>
      </c>
      <c r="G1903" s="22">
        <f>F2:F2245/1000000</f>
        <v>1.189257</v>
      </c>
      <c r="H1903" s="27">
        <f t="shared" si="29"/>
        <v>0.158416748046875</v>
      </c>
      <c r="I1903" s="29">
        <f>'Sheet1 - Table 1'!E4305/(256*256*256)</f>
        <v>7.0885241031646729E-2</v>
      </c>
    </row>
    <row r="1904" spans="1:9" ht="15" customHeight="1">
      <c r="A1904" s="18">
        <v>1902</v>
      </c>
      <c r="B1904" s="7">
        <v>12758</v>
      </c>
      <c r="C1904" s="7">
        <f>B2:B2245/1000000</f>
        <v>1.2758E-2</v>
      </c>
      <c r="D1904" s="20">
        <v>2657792</v>
      </c>
      <c r="E1904" s="20">
        <f>D2:D2245/1000000</f>
        <v>2.6577920000000002</v>
      </c>
      <c r="F1904" s="21">
        <v>1189283</v>
      </c>
      <c r="G1904" s="22">
        <f>F2:F2245/1000000</f>
        <v>1.1892830000000001</v>
      </c>
      <c r="H1904" s="27">
        <f t="shared" si="29"/>
        <v>0.158416748046875</v>
      </c>
      <c r="I1904" s="29">
        <f>'Sheet1 - Table 1'!E4306/(256*256*256)</f>
        <v>7.0886790752410889E-2</v>
      </c>
    </row>
    <row r="1905" spans="1:9" ht="15" customHeight="1">
      <c r="A1905" s="18">
        <v>1903</v>
      </c>
      <c r="B1905" s="7">
        <v>12659</v>
      </c>
      <c r="C1905" s="7">
        <f>B2:B2245/1000000</f>
        <v>1.2659E-2</v>
      </c>
      <c r="D1905" s="20">
        <v>2657792</v>
      </c>
      <c r="E1905" s="20">
        <f>D2:D2245/1000000</f>
        <v>2.6577920000000002</v>
      </c>
      <c r="F1905" s="21">
        <v>1189274</v>
      </c>
      <c r="G1905" s="22">
        <f>F2:F2245/1000000</f>
        <v>1.1892739999999999</v>
      </c>
      <c r="H1905" s="27">
        <f t="shared" si="29"/>
        <v>0.158416748046875</v>
      </c>
      <c r="I1905" s="29">
        <f>'Sheet1 - Table 1'!E4307/(256*256*256)</f>
        <v>7.088625431060791E-2</v>
      </c>
    </row>
    <row r="1906" spans="1:9" ht="15" customHeight="1">
      <c r="A1906" s="18">
        <v>1904</v>
      </c>
      <c r="B1906" s="7">
        <v>12584</v>
      </c>
      <c r="C1906" s="7">
        <f>B2:B2245/1000000</f>
        <v>1.2584E-2</v>
      </c>
      <c r="D1906" s="20">
        <v>2657792</v>
      </c>
      <c r="E1906" s="20">
        <f>D2:D2245/1000000</f>
        <v>2.6577920000000002</v>
      </c>
      <c r="F1906" s="21">
        <v>1189397</v>
      </c>
      <c r="G1906" s="22">
        <f>F2:F2245/1000000</f>
        <v>1.189397</v>
      </c>
      <c r="H1906" s="27">
        <f t="shared" si="29"/>
        <v>0.158416748046875</v>
      </c>
      <c r="I1906" s="29">
        <f>'Sheet1 - Table 1'!E4308/(256*256*256)</f>
        <v>7.0893585681915283E-2</v>
      </c>
    </row>
    <row r="1907" spans="1:9" ht="15" customHeight="1">
      <c r="A1907" s="18">
        <v>1905</v>
      </c>
      <c r="B1907" s="7">
        <v>12525</v>
      </c>
      <c r="C1907" s="7">
        <f>B2:B2245/1000000</f>
        <v>1.2525E-2</v>
      </c>
      <c r="D1907" s="20">
        <v>2657792</v>
      </c>
      <c r="E1907" s="20">
        <f>D2:D2245/1000000</f>
        <v>2.6577920000000002</v>
      </c>
      <c r="F1907" s="21">
        <v>1189400</v>
      </c>
      <c r="G1907" s="22">
        <f>F2:F2245/1000000</f>
        <v>1.1894</v>
      </c>
      <c r="H1907" s="27">
        <f t="shared" si="29"/>
        <v>0.158416748046875</v>
      </c>
      <c r="I1907" s="29">
        <f>'Sheet1 - Table 1'!E4309/(256*256*256)</f>
        <v>7.0893764495849609E-2</v>
      </c>
    </row>
    <row r="1908" spans="1:9" ht="15" customHeight="1">
      <c r="A1908" s="18">
        <v>1906</v>
      </c>
      <c r="B1908" s="7">
        <v>12449</v>
      </c>
      <c r="C1908" s="7">
        <f>B2:B2245/1000000</f>
        <v>1.2449E-2</v>
      </c>
      <c r="D1908" s="20">
        <v>2657792</v>
      </c>
      <c r="E1908" s="20">
        <f>D2:D2245/1000000</f>
        <v>2.6577920000000002</v>
      </c>
      <c r="F1908" s="21">
        <v>1189508</v>
      </c>
      <c r="G1908" s="22">
        <f>F2:F2245/1000000</f>
        <v>1.189508</v>
      </c>
      <c r="H1908" s="27">
        <f t="shared" si="29"/>
        <v>0.158416748046875</v>
      </c>
      <c r="I1908" s="29">
        <f>'Sheet1 - Table 1'!E4310/(256*256*256)</f>
        <v>7.0900201797485352E-2</v>
      </c>
    </row>
    <row r="1909" spans="1:9" ht="15" customHeight="1">
      <c r="A1909" s="18">
        <v>1907</v>
      </c>
      <c r="B1909" s="7">
        <v>12332</v>
      </c>
      <c r="C1909" s="7">
        <f>B2:B2245/1000000</f>
        <v>1.2331999999999999E-2</v>
      </c>
      <c r="D1909" s="20">
        <v>2657792</v>
      </c>
      <c r="E1909" s="20">
        <f>D2:D2245/1000000</f>
        <v>2.6577920000000002</v>
      </c>
      <c r="F1909" s="21">
        <v>1189424</v>
      </c>
      <c r="G1909" s="22">
        <f>F2:F2245/1000000</f>
        <v>1.189424</v>
      </c>
      <c r="H1909" s="27">
        <f t="shared" si="29"/>
        <v>0.158416748046875</v>
      </c>
      <c r="I1909" s="29">
        <f>'Sheet1 - Table 1'!E4311/(256*256*256)</f>
        <v>7.0895195007324219E-2</v>
      </c>
    </row>
    <row r="1910" spans="1:9" ht="15" customHeight="1">
      <c r="A1910" s="18">
        <v>1908</v>
      </c>
      <c r="B1910" s="7">
        <v>12160</v>
      </c>
      <c r="C1910" s="7">
        <f>B2:B2245/1000000</f>
        <v>1.2160000000000001E-2</v>
      </c>
      <c r="D1910" s="20">
        <v>2657792</v>
      </c>
      <c r="E1910" s="20">
        <f>D2:D2245/1000000</f>
        <v>2.6577920000000002</v>
      </c>
      <c r="F1910" s="21">
        <v>1189250</v>
      </c>
      <c r="G1910" s="22">
        <f>F2:F2245/1000000</f>
        <v>1.1892499999999999</v>
      </c>
      <c r="H1910" s="27">
        <f t="shared" si="29"/>
        <v>0.158416748046875</v>
      </c>
      <c r="I1910" s="29">
        <f>'Sheet1 - Table 1'!E4312/(256*256*256)</f>
        <v>7.0884823799133301E-2</v>
      </c>
    </row>
    <row r="1911" spans="1:9" ht="15" customHeight="1">
      <c r="A1911" s="18">
        <v>1909</v>
      </c>
      <c r="B1911" s="7">
        <v>12112</v>
      </c>
      <c r="C1911" s="7">
        <f>B2:B2245/1000000</f>
        <v>1.2112E-2</v>
      </c>
      <c r="D1911" s="20">
        <v>2657792</v>
      </c>
      <c r="E1911" s="20">
        <f>D2:D2245/1000000</f>
        <v>2.6577920000000002</v>
      </c>
      <c r="F1911" s="21">
        <v>1189438</v>
      </c>
      <c r="G1911" s="22">
        <f>F2:F2245/1000000</f>
        <v>1.189438</v>
      </c>
      <c r="H1911" s="27">
        <f t="shared" si="29"/>
        <v>0.158416748046875</v>
      </c>
      <c r="I1911" s="29">
        <f>'Sheet1 - Table 1'!E4313/(256*256*256)</f>
        <v>7.0896029472351074E-2</v>
      </c>
    </row>
    <row r="1912" spans="1:9" ht="15" customHeight="1">
      <c r="A1912" s="18">
        <v>1910</v>
      </c>
      <c r="B1912" s="7">
        <v>12072</v>
      </c>
      <c r="C1912" s="7">
        <f>B2:B2245/1000000</f>
        <v>1.2071999999999999E-2</v>
      </c>
      <c r="D1912" s="20">
        <v>2657792</v>
      </c>
      <c r="E1912" s="20">
        <f>D2:D2245/1000000</f>
        <v>2.6577920000000002</v>
      </c>
      <c r="F1912" s="21">
        <v>1189332</v>
      </c>
      <c r="G1912" s="22">
        <f>F2:F2245/1000000</f>
        <v>1.1893320000000001</v>
      </c>
      <c r="H1912" s="27">
        <f t="shared" si="29"/>
        <v>0.158416748046875</v>
      </c>
      <c r="I1912" s="29">
        <f>'Sheet1 - Table 1'!E4314/(256*256*256)</f>
        <v>7.0889711380004883E-2</v>
      </c>
    </row>
    <row r="1913" spans="1:9" ht="15" customHeight="1">
      <c r="A1913" s="18">
        <v>1911</v>
      </c>
      <c r="B1913" s="7">
        <v>12122</v>
      </c>
      <c r="C1913" s="7">
        <f>B2:B2245/1000000</f>
        <v>1.2122000000000001E-2</v>
      </c>
      <c r="D1913" s="20">
        <v>2657792</v>
      </c>
      <c r="E1913" s="20">
        <f>D2:D2245/1000000</f>
        <v>2.6577920000000002</v>
      </c>
      <c r="F1913" s="21">
        <v>1189541</v>
      </c>
      <c r="G1913" s="22">
        <f>F2:F2245/1000000</f>
        <v>1.189541</v>
      </c>
      <c r="H1913" s="27">
        <f t="shared" si="29"/>
        <v>0.158416748046875</v>
      </c>
      <c r="I1913" s="29">
        <f>'Sheet1 - Table 1'!E4315/(256*256*256)</f>
        <v>7.0902168750762939E-2</v>
      </c>
    </row>
    <row r="1914" spans="1:9" ht="15" customHeight="1">
      <c r="A1914" s="18">
        <v>1912</v>
      </c>
      <c r="B1914" s="7">
        <v>12133</v>
      </c>
      <c r="C1914" s="7">
        <f>B2:B2245/1000000</f>
        <v>1.2133E-2</v>
      </c>
      <c r="D1914" s="20">
        <v>2657792</v>
      </c>
      <c r="E1914" s="20">
        <f>D2:D2245/1000000</f>
        <v>2.6577920000000002</v>
      </c>
      <c r="F1914" s="21">
        <v>1189465</v>
      </c>
      <c r="G1914" s="22">
        <f>F2:F2245/1000000</f>
        <v>1.189465</v>
      </c>
      <c r="H1914" s="27">
        <f t="shared" si="29"/>
        <v>0.158416748046875</v>
      </c>
      <c r="I1914" s="29">
        <f>'Sheet1 - Table 1'!E4316/(256*256*256)</f>
        <v>7.089763879776001E-2</v>
      </c>
    </row>
    <row r="1915" spans="1:9" ht="15" customHeight="1">
      <c r="A1915" s="18">
        <v>1913</v>
      </c>
      <c r="B1915" s="7">
        <v>12063</v>
      </c>
      <c r="C1915" s="7">
        <f>B2:B2245/1000000</f>
        <v>1.2063000000000001E-2</v>
      </c>
      <c r="D1915" s="20">
        <v>2657792</v>
      </c>
      <c r="E1915" s="20">
        <f>D2:D2245/1000000</f>
        <v>2.6577920000000002</v>
      </c>
      <c r="F1915" s="21">
        <v>1189568</v>
      </c>
      <c r="G1915" s="22">
        <f>F2:F2245/1000000</f>
        <v>1.189568</v>
      </c>
      <c r="H1915" s="27">
        <f t="shared" si="29"/>
        <v>0.158416748046875</v>
      </c>
      <c r="I1915" s="29">
        <f>'Sheet1 - Table 1'!E4317/(256*256*256)</f>
        <v>7.0903778076171875E-2</v>
      </c>
    </row>
    <row r="1916" spans="1:9" ht="15" customHeight="1">
      <c r="A1916" s="18">
        <v>1914</v>
      </c>
      <c r="B1916" s="7">
        <v>11916</v>
      </c>
      <c r="C1916" s="7">
        <f>B2:B2245/1000000</f>
        <v>1.1916E-2</v>
      </c>
      <c r="D1916" s="20">
        <v>2657792</v>
      </c>
      <c r="E1916" s="20">
        <f>D2:D2245/1000000</f>
        <v>2.6577920000000002</v>
      </c>
      <c r="F1916" s="21">
        <v>1189590</v>
      </c>
      <c r="G1916" s="22">
        <f>F2:F2245/1000000</f>
        <v>1.1895899999999999</v>
      </c>
      <c r="H1916" s="27">
        <f t="shared" si="29"/>
        <v>0.158416748046875</v>
      </c>
      <c r="I1916" s="29">
        <f>'Sheet1 - Table 1'!E4318/(256*256*256)</f>
        <v>7.0905089378356934E-2</v>
      </c>
    </row>
    <row r="1917" spans="1:9" ht="15" customHeight="1">
      <c r="A1917" s="18">
        <v>1915</v>
      </c>
      <c r="B1917" s="7">
        <v>11823</v>
      </c>
      <c r="C1917" s="7">
        <f>B2:B2245/1000000</f>
        <v>1.1823E-2</v>
      </c>
      <c r="D1917" s="20">
        <v>2657792</v>
      </c>
      <c r="E1917" s="20">
        <f>D2:D2245/1000000</f>
        <v>2.6577920000000002</v>
      </c>
      <c r="F1917" s="21">
        <v>1189738</v>
      </c>
      <c r="G1917" s="22">
        <f>F2:F2245/1000000</f>
        <v>1.189738</v>
      </c>
      <c r="H1917" s="27">
        <f t="shared" si="29"/>
        <v>0.158416748046875</v>
      </c>
      <c r="I1917" s="29">
        <f>'Sheet1 - Table 1'!E4319/(256*256*256)</f>
        <v>7.0913910865783691E-2</v>
      </c>
    </row>
    <row r="1918" spans="1:9" ht="15" customHeight="1">
      <c r="A1918" s="18">
        <v>1916</v>
      </c>
      <c r="B1918" s="7">
        <v>11802</v>
      </c>
      <c r="C1918" s="7">
        <f>B2:B2245/1000000</f>
        <v>1.1802E-2</v>
      </c>
      <c r="D1918" s="20">
        <v>2657792</v>
      </c>
      <c r="E1918" s="20">
        <f>D2:D2245/1000000</f>
        <v>2.6577920000000002</v>
      </c>
      <c r="F1918" s="21">
        <v>1189643</v>
      </c>
      <c r="G1918" s="22">
        <f>F2:F2245/1000000</f>
        <v>1.189643</v>
      </c>
      <c r="H1918" s="27">
        <f t="shared" si="29"/>
        <v>0.158416748046875</v>
      </c>
      <c r="I1918" s="29">
        <f>'Sheet1 - Table 1'!E4320/(256*256*256)</f>
        <v>7.0908248424530029E-2</v>
      </c>
    </row>
    <row r="1919" spans="1:9" ht="15" customHeight="1">
      <c r="A1919" s="18">
        <v>1917</v>
      </c>
      <c r="B1919" s="7">
        <v>11767</v>
      </c>
      <c r="C1919" s="7">
        <f>B2:B2245/1000000</f>
        <v>1.1767E-2</v>
      </c>
      <c r="D1919" s="20">
        <v>2657792</v>
      </c>
      <c r="E1919" s="20">
        <f>D2:D2245/1000000</f>
        <v>2.6577920000000002</v>
      </c>
      <c r="F1919" s="21">
        <v>1189683</v>
      </c>
      <c r="G1919" s="22">
        <f>F2:F2245/1000000</f>
        <v>1.189683</v>
      </c>
      <c r="H1919" s="27">
        <f t="shared" si="29"/>
        <v>0.158416748046875</v>
      </c>
      <c r="I1919" s="29">
        <f>'Sheet1 - Table 1'!E4321/(256*256*256)</f>
        <v>7.0910632610321045E-2</v>
      </c>
    </row>
    <row r="1920" spans="1:9" ht="15" customHeight="1">
      <c r="A1920" s="18">
        <v>1918</v>
      </c>
      <c r="B1920" s="7">
        <v>11687</v>
      </c>
      <c r="C1920" s="7">
        <f>B2:B2245/1000000</f>
        <v>1.1686999999999999E-2</v>
      </c>
      <c r="D1920" s="20">
        <v>2657792</v>
      </c>
      <c r="E1920" s="20">
        <f>D2:D2245/1000000</f>
        <v>2.6577920000000002</v>
      </c>
      <c r="F1920" s="21">
        <v>1189516</v>
      </c>
      <c r="G1920" s="22">
        <f>F2:F2245/1000000</f>
        <v>1.189516</v>
      </c>
      <c r="H1920" s="27">
        <f t="shared" si="29"/>
        <v>0.158416748046875</v>
      </c>
      <c r="I1920" s="29">
        <f>'Sheet1 - Table 1'!E4322/(256*256*256)</f>
        <v>7.0900678634643555E-2</v>
      </c>
    </row>
    <row r="1921" spans="1:9" ht="15" customHeight="1">
      <c r="A1921" s="18">
        <v>1919</v>
      </c>
      <c r="B1921" s="7">
        <v>11644</v>
      </c>
      <c r="C1921" s="7">
        <f>B2:B2245/1000000</f>
        <v>1.1644E-2</v>
      </c>
      <c r="D1921" s="20">
        <v>2657792</v>
      </c>
      <c r="E1921" s="20">
        <f>D2:D2245/1000000</f>
        <v>2.6577920000000002</v>
      </c>
      <c r="F1921" s="21">
        <v>1189772</v>
      </c>
      <c r="G1921" s="22">
        <f>F2:F2245/1000000</f>
        <v>1.1897720000000001</v>
      </c>
      <c r="H1921" s="27">
        <f t="shared" si="29"/>
        <v>0.158416748046875</v>
      </c>
      <c r="I1921" s="29">
        <f>'Sheet1 - Table 1'!E4323/(256*256*256)</f>
        <v>7.0915937423706055E-2</v>
      </c>
    </row>
    <row r="1922" spans="1:9" ht="15" customHeight="1">
      <c r="A1922" s="18">
        <v>1920</v>
      </c>
      <c r="B1922" s="7">
        <v>11608</v>
      </c>
      <c r="C1922" s="7">
        <f>B2:B2245/1000000</f>
        <v>1.1608E-2</v>
      </c>
      <c r="D1922" s="20">
        <v>2657792</v>
      </c>
      <c r="E1922" s="20">
        <f>D2:D2245/1000000</f>
        <v>2.6577920000000002</v>
      </c>
      <c r="F1922" s="21">
        <v>1189510</v>
      </c>
      <c r="G1922" s="22">
        <f>F2:F2245/1000000</f>
        <v>1.1895100000000001</v>
      </c>
      <c r="H1922" s="27">
        <f t="shared" si="29"/>
        <v>0.158416748046875</v>
      </c>
      <c r="I1922" s="29">
        <f>'Sheet1 - Table 1'!E4324/(256*256*256)</f>
        <v>7.0900321006774902E-2</v>
      </c>
    </row>
    <row r="1923" spans="1:9" ht="15" customHeight="1">
      <c r="A1923" s="18">
        <v>1921</v>
      </c>
      <c r="B1923" s="7">
        <v>11623</v>
      </c>
      <c r="C1923" s="7">
        <f>B2:B2245/1000000</f>
        <v>1.1623E-2</v>
      </c>
      <c r="D1923" s="20">
        <v>2657792</v>
      </c>
      <c r="E1923" s="20">
        <f>D2:D2245/1000000</f>
        <v>2.6577920000000002</v>
      </c>
      <c r="F1923" s="21">
        <v>1189486</v>
      </c>
      <c r="G1923" s="22">
        <f>F2:F2245/1000000</f>
        <v>1.189486</v>
      </c>
      <c r="H1923" s="27">
        <f t="shared" ref="H1923:H1986" si="30">(D1923 / POWER(256,3))</f>
        <v>0.158416748046875</v>
      </c>
      <c r="I1923" s="29">
        <f>'Sheet1 - Table 1'!E4325/(256*256*256)</f>
        <v>7.0898890495300293E-2</v>
      </c>
    </row>
    <row r="1924" spans="1:9" ht="15" customHeight="1">
      <c r="A1924" s="18">
        <v>1922</v>
      </c>
      <c r="B1924" s="7">
        <v>11632</v>
      </c>
      <c r="C1924" s="7">
        <f>B2:B2245/1000000</f>
        <v>1.1632E-2</v>
      </c>
      <c r="D1924" s="20">
        <v>2657792</v>
      </c>
      <c r="E1924" s="20">
        <f>D2:D2245/1000000</f>
        <v>2.6577920000000002</v>
      </c>
      <c r="F1924" s="21">
        <v>1189644</v>
      </c>
      <c r="G1924" s="22">
        <f>F2:F2245/1000000</f>
        <v>1.1896439999999999</v>
      </c>
      <c r="H1924" s="27">
        <f t="shared" si="30"/>
        <v>0.158416748046875</v>
      </c>
      <c r="I1924" s="29">
        <f>'Sheet1 - Table 1'!E4326/(256*256*256)</f>
        <v>7.0908308029174805E-2</v>
      </c>
    </row>
    <row r="1925" spans="1:9" ht="15" customHeight="1">
      <c r="A1925" s="18">
        <v>1923</v>
      </c>
      <c r="B1925" s="7">
        <v>11559</v>
      </c>
      <c r="C1925" s="7">
        <f>B2:B2245/1000000</f>
        <v>1.1559E-2</v>
      </c>
      <c r="D1925" s="20">
        <v>2657792</v>
      </c>
      <c r="E1925" s="20">
        <f>D2:D2245/1000000</f>
        <v>2.6577920000000002</v>
      </c>
      <c r="F1925" s="21">
        <v>1189576</v>
      </c>
      <c r="G1925" s="22">
        <f>F2:F2245/1000000</f>
        <v>1.189576</v>
      </c>
      <c r="H1925" s="27">
        <f t="shared" si="30"/>
        <v>0.158416748046875</v>
      </c>
      <c r="I1925" s="29">
        <f>'Sheet1 - Table 1'!E4327/(256*256*256)</f>
        <v>7.0904254913330078E-2</v>
      </c>
    </row>
    <row r="1926" spans="1:9" ht="15" customHeight="1">
      <c r="A1926" s="18">
        <v>1924</v>
      </c>
      <c r="B1926" s="7">
        <v>11531</v>
      </c>
      <c r="C1926" s="7">
        <f>B2:B2245/1000000</f>
        <v>1.1531E-2</v>
      </c>
      <c r="D1926" s="20">
        <v>2657792</v>
      </c>
      <c r="E1926" s="20">
        <f>D2:D2245/1000000</f>
        <v>2.6577920000000002</v>
      </c>
      <c r="F1926" s="21">
        <v>1189766</v>
      </c>
      <c r="G1926" s="22">
        <f>F2:F2245/1000000</f>
        <v>1.1897660000000001</v>
      </c>
      <c r="H1926" s="27">
        <f t="shared" si="30"/>
        <v>0.158416748046875</v>
      </c>
      <c r="I1926" s="29">
        <f>'Sheet1 - Table 1'!E4328/(256*256*256)</f>
        <v>7.0915579795837402E-2</v>
      </c>
    </row>
    <row r="1927" spans="1:9" ht="15" customHeight="1">
      <c r="A1927" s="18">
        <v>1925</v>
      </c>
      <c r="B1927" s="7">
        <v>11523</v>
      </c>
      <c r="C1927" s="7">
        <f>B2:B2245/1000000</f>
        <v>1.1523E-2</v>
      </c>
      <c r="D1927" s="20">
        <v>2657792</v>
      </c>
      <c r="E1927" s="20">
        <f>D2:D2245/1000000</f>
        <v>2.6577920000000002</v>
      </c>
      <c r="F1927" s="21">
        <v>1189634</v>
      </c>
      <c r="G1927" s="22">
        <f>F2:F2245/1000000</f>
        <v>1.1896340000000001</v>
      </c>
      <c r="H1927" s="27">
        <f t="shared" si="30"/>
        <v>0.158416748046875</v>
      </c>
      <c r="I1927" s="29">
        <f>'Sheet1 - Table 1'!E4329/(256*256*256)</f>
        <v>7.0907711982727051E-2</v>
      </c>
    </row>
    <row r="1928" spans="1:9" ht="15" customHeight="1">
      <c r="A1928" s="18">
        <v>1926</v>
      </c>
      <c r="B1928" s="7">
        <v>11486</v>
      </c>
      <c r="C1928" s="7">
        <f>B2:B2245/1000000</f>
        <v>1.1486E-2</v>
      </c>
      <c r="D1928" s="20">
        <v>2657792</v>
      </c>
      <c r="E1928" s="20">
        <f>D2:D2245/1000000</f>
        <v>2.6577920000000002</v>
      </c>
      <c r="F1928" s="21">
        <v>1189781</v>
      </c>
      <c r="G1928" s="22">
        <f>F2:F2245/1000000</f>
        <v>1.189781</v>
      </c>
      <c r="H1928" s="27">
        <f t="shared" si="30"/>
        <v>0.158416748046875</v>
      </c>
      <c r="I1928" s="29">
        <f>'Sheet1 - Table 1'!E4330/(256*256*256)</f>
        <v>7.0916473865509033E-2</v>
      </c>
    </row>
    <row r="1929" spans="1:9" ht="15" customHeight="1">
      <c r="A1929" s="18">
        <v>1927</v>
      </c>
      <c r="B1929" s="7">
        <v>11390</v>
      </c>
      <c r="C1929" s="7">
        <f>B2:B2245/1000000</f>
        <v>1.1390000000000001E-2</v>
      </c>
      <c r="D1929" s="20">
        <v>2657792</v>
      </c>
      <c r="E1929" s="20">
        <f>D2:D2245/1000000</f>
        <v>2.6577920000000002</v>
      </c>
      <c r="F1929" s="21">
        <v>1189611</v>
      </c>
      <c r="G1929" s="22">
        <f>F2:F2245/1000000</f>
        <v>1.189611</v>
      </c>
      <c r="H1929" s="27">
        <f t="shared" si="30"/>
        <v>0.158416748046875</v>
      </c>
      <c r="I1929" s="29">
        <f>'Sheet1 - Table 1'!E4331/(256*256*256)</f>
        <v>7.0906341075897217E-2</v>
      </c>
    </row>
    <row r="1930" spans="1:9" ht="15" customHeight="1">
      <c r="A1930" s="18">
        <v>1928</v>
      </c>
      <c r="B1930" s="7">
        <v>11307</v>
      </c>
      <c r="C1930" s="7">
        <f>B2:B2245/1000000</f>
        <v>1.1306999999999999E-2</v>
      </c>
      <c r="D1930" s="20">
        <v>2657792</v>
      </c>
      <c r="E1930" s="20">
        <f>D2:D2245/1000000</f>
        <v>2.6577920000000002</v>
      </c>
      <c r="F1930" s="21">
        <v>1189739</v>
      </c>
      <c r="G1930" s="22">
        <f>F2:F2245/1000000</f>
        <v>1.1897390000000001</v>
      </c>
      <c r="H1930" s="27">
        <f t="shared" si="30"/>
        <v>0.158416748046875</v>
      </c>
      <c r="I1930" s="29">
        <f>'Sheet1 - Table 1'!E4332/(256*256*256)</f>
        <v>7.0913970470428467E-2</v>
      </c>
    </row>
    <row r="1931" spans="1:9" ht="15" customHeight="1">
      <c r="A1931" s="18">
        <v>1929</v>
      </c>
      <c r="B1931" s="7">
        <v>11282</v>
      </c>
      <c r="C1931" s="7">
        <f>B2:B2245/1000000</f>
        <v>1.1282E-2</v>
      </c>
      <c r="D1931" s="20">
        <v>2657792</v>
      </c>
      <c r="E1931" s="20">
        <f>D2:D2245/1000000</f>
        <v>2.6577920000000002</v>
      </c>
      <c r="F1931" s="21">
        <v>1189560</v>
      </c>
      <c r="G1931" s="22">
        <f>F2:F2245/1000000</f>
        <v>1.18956</v>
      </c>
      <c r="H1931" s="27">
        <f t="shared" si="30"/>
        <v>0.158416748046875</v>
      </c>
      <c r="I1931" s="29">
        <f>'Sheet1 - Table 1'!E4333/(256*256*256)</f>
        <v>7.0903301239013672E-2</v>
      </c>
    </row>
    <row r="1932" spans="1:9" ht="15" customHeight="1">
      <c r="A1932" s="18">
        <v>1930</v>
      </c>
      <c r="B1932" s="7">
        <v>11205</v>
      </c>
      <c r="C1932" s="7">
        <f>B2:B2245/1000000</f>
        <v>1.1205E-2</v>
      </c>
      <c r="D1932" s="20">
        <v>2657792</v>
      </c>
      <c r="E1932" s="20">
        <f>D2:D2245/1000000</f>
        <v>2.6577920000000002</v>
      </c>
      <c r="F1932" s="21">
        <v>1189595</v>
      </c>
      <c r="G1932" s="22">
        <f>F2:F2245/1000000</f>
        <v>1.189595</v>
      </c>
      <c r="H1932" s="27">
        <f t="shared" si="30"/>
        <v>0.158416748046875</v>
      </c>
      <c r="I1932" s="29">
        <f>'Sheet1 - Table 1'!E4334/(256*256*256)</f>
        <v>7.0905387401580811E-2</v>
      </c>
    </row>
    <row r="1933" spans="1:9" ht="15" customHeight="1">
      <c r="A1933" s="18">
        <v>1931</v>
      </c>
      <c r="B1933" s="7">
        <v>11163</v>
      </c>
      <c r="C1933" s="7">
        <f>B2:B2245/1000000</f>
        <v>1.1162999999999999E-2</v>
      </c>
      <c r="D1933" s="20">
        <v>2657792</v>
      </c>
      <c r="E1933" s="20">
        <f>D2:D2245/1000000</f>
        <v>2.6577920000000002</v>
      </c>
      <c r="F1933" s="21">
        <v>1189516</v>
      </c>
      <c r="G1933" s="22">
        <f>F2:F2245/1000000</f>
        <v>1.189516</v>
      </c>
      <c r="H1933" s="27">
        <f t="shared" si="30"/>
        <v>0.158416748046875</v>
      </c>
      <c r="I1933" s="29">
        <f>'Sheet1 - Table 1'!E4335/(256*256*256)</f>
        <v>7.0900678634643555E-2</v>
      </c>
    </row>
    <row r="1934" spans="1:9" ht="15" customHeight="1">
      <c r="A1934" s="18">
        <v>1932</v>
      </c>
      <c r="B1934" s="7">
        <v>11070</v>
      </c>
      <c r="C1934" s="7">
        <f>B2:B2245/1000000</f>
        <v>1.107E-2</v>
      </c>
      <c r="D1934" s="20">
        <v>2657792</v>
      </c>
      <c r="E1934" s="20">
        <f>D2:D2245/1000000</f>
        <v>2.6577920000000002</v>
      </c>
      <c r="F1934" s="21">
        <v>1189713</v>
      </c>
      <c r="G1934" s="22">
        <f>F2:F2245/1000000</f>
        <v>1.189713</v>
      </c>
      <c r="H1934" s="27">
        <f t="shared" si="30"/>
        <v>0.158416748046875</v>
      </c>
      <c r="I1934" s="29">
        <f>'Sheet1 - Table 1'!E4336/(256*256*256)</f>
        <v>7.0912420749664307E-2</v>
      </c>
    </row>
    <row r="1935" spans="1:9" ht="15" customHeight="1">
      <c r="A1935" s="18">
        <v>1933</v>
      </c>
      <c r="B1935" s="7">
        <v>11088</v>
      </c>
      <c r="C1935" s="7">
        <f>B2:B2245/1000000</f>
        <v>1.1088000000000001E-2</v>
      </c>
      <c r="D1935" s="20">
        <v>2657792</v>
      </c>
      <c r="E1935" s="20">
        <f>D2:D2245/1000000</f>
        <v>2.6577920000000002</v>
      </c>
      <c r="F1935" s="21">
        <v>1189733</v>
      </c>
      <c r="G1935" s="22">
        <f>F2:F2245/1000000</f>
        <v>1.1897329999999999</v>
      </c>
      <c r="H1935" s="27">
        <f t="shared" si="30"/>
        <v>0.158416748046875</v>
      </c>
      <c r="I1935" s="29">
        <f>'Sheet1 - Table 1'!E4337/(256*256*256)</f>
        <v>7.0913612842559814E-2</v>
      </c>
    </row>
    <row r="1936" spans="1:9" ht="15" customHeight="1">
      <c r="A1936" s="18">
        <v>1934</v>
      </c>
      <c r="B1936" s="7">
        <v>11020</v>
      </c>
      <c r="C1936" s="7">
        <f>B2:B2245/1000000</f>
        <v>1.102E-2</v>
      </c>
      <c r="D1936" s="20">
        <v>2657792</v>
      </c>
      <c r="E1936" s="20">
        <f>D2:D2245/1000000</f>
        <v>2.6577920000000002</v>
      </c>
      <c r="F1936" s="21">
        <v>1189738</v>
      </c>
      <c r="G1936" s="22">
        <f>F2:F2245/1000000</f>
        <v>1.189738</v>
      </c>
      <c r="H1936" s="27">
        <f t="shared" si="30"/>
        <v>0.158416748046875</v>
      </c>
      <c r="I1936" s="29">
        <f>'Sheet1 - Table 1'!E4338/(256*256*256)</f>
        <v>7.0913910865783691E-2</v>
      </c>
    </row>
    <row r="1937" spans="1:9" ht="15" customHeight="1">
      <c r="A1937" s="18">
        <v>1935</v>
      </c>
      <c r="B1937" s="7">
        <v>10933</v>
      </c>
      <c r="C1937" s="7">
        <f>B2:B2245/1000000</f>
        <v>1.0933E-2</v>
      </c>
      <c r="D1937" s="20">
        <v>2657792</v>
      </c>
      <c r="E1937" s="20">
        <f>D2:D2245/1000000</f>
        <v>2.6577920000000002</v>
      </c>
      <c r="F1937" s="21">
        <v>1189628</v>
      </c>
      <c r="G1937" s="22">
        <f>F2:F2245/1000000</f>
        <v>1.1896279999999999</v>
      </c>
      <c r="H1937" s="27">
        <f t="shared" si="30"/>
        <v>0.158416748046875</v>
      </c>
      <c r="I1937" s="29">
        <f>'Sheet1 - Table 1'!E4339/(256*256*256)</f>
        <v>7.0907354354858398E-2</v>
      </c>
    </row>
    <row r="1938" spans="1:9" ht="15" customHeight="1">
      <c r="A1938" s="18">
        <v>1936</v>
      </c>
      <c r="B1938" s="7">
        <v>10916</v>
      </c>
      <c r="C1938" s="7">
        <f>B2:B2245/1000000</f>
        <v>1.0916E-2</v>
      </c>
      <c r="D1938" s="20">
        <v>2657792</v>
      </c>
      <c r="E1938" s="20">
        <f>D2:D2245/1000000</f>
        <v>2.6577920000000002</v>
      </c>
      <c r="F1938" s="21">
        <v>1189748</v>
      </c>
      <c r="G1938" s="22">
        <f>F2:F2245/1000000</f>
        <v>1.189748</v>
      </c>
      <c r="H1938" s="27">
        <f t="shared" si="30"/>
        <v>0.158416748046875</v>
      </c>
      <c r="I1938" s="29">
        <f>'Sheet1 - Table 1'!E4340/(256*256*256)</f>
        <v>7.0914506912231445E-2</v>
      </c>
    </row>
    <row r="1939" spans="1:9" ht="15" customHeight="1">
      <c r="A1939" s="18">
        <v>1937</v>
      </c>
      <c r="B1939" s="7">
        <v>10824</v>
      </c>
      <c r="C1939" s="7">
        <f>B2:B2245/1000000</f>
        <v>1.0824E-2</v>
      </c>
      <c r="D1939" s="20">
        <v>2657792</v>
      </c>
      <c r="E1939" s="20">
        <f>D2:D2245/1000000</f>
        <v>2.6577920000000002</v>
      </c>
      <c r="F1939" s="21">
        <v>1189651</v>
      </c>
      <c r="G1939" s="22">
        <f>F2:F2245/1000000</f>
        <v>1.189651</v>
      </c>
      <c r="H1939" s="27">
        <f t="shared" si="30"/>
        <v>0.158416748046875</v>
      </c>
      <c r="I1939" s="29">
        <f>'Sheet1 - Table 1'!E4341/(256*256*256)</f>
        <v>7.0908725261688232E-2</v>
      </c>
    </row>
    <row r="1940" spans="1:9" ht="15" customHeight="1">
      <c r="A1940" s="18">
        <v>1938</v>
      </c>
      <c r="B1940" s="7">
        <v>10821</v>
      </c>
      <c r="C1940" s="7">
        <f>B2:B2245/1000000</f>
        <v>1.0821000000000001E-2</v>
      </c>
      <c r="D1940" s="20">
        <v>2657792</v>
      </c>
      <c r="E1940" s="20">
        <f>D2:D2245/1000000</f>
        <v>2.6577920000000002</v>
      </c>
      <c r="F1940" s="21">
        <v>1189678</v>
      </c>
      <c r="G1940" s="22">
        <f>F2:F2245/1000000</f>
        <v>1.189678</v>
      </c>
      <c r="H1940" s="27">
        <f t="shared" si="30"/>
        <v>0.158416748046875</v>
      </c>
      <c r="I1940" s="29">
        <f>'Sheet1 - Table 1'!E4342/(256*256*256)</f>
        <v>7.0910334587097168E-2</v>
      </c>
    </row>
    <row r="1941" spans="1:9" ht="15" customHeight="1">
      <c r="A1941" s="18">
        <v>1939</v>
      </c>
      <c r="B1941" s="7">
        <v>10793</v>
      </c>
      <c r="C1941" s="7">
        <f>B2:B2245/1000000</f>
        <v>1.0793000000000001E-2</v>
      </c>
      <c r="D1941" s="20">
        <v>2657792</v>
      </c>
      <c r="E1941" s="20">
        <f>D2:D2245/1000000</f>
        <v>2.6577920000000002</v>
      </c>
      <c r="F1941" s="21">
        <v>1189685</v>
      </c>
      <c r="G1941" s="22">
        <f>F2:F2245/1000000</f>
        <v>1.1896850000000001</v>
      </c>
      <c r="H1941" s="27">
        <f t="shared" si="30"/>
        <v>0.158416748046875</v>
      </c>
      <c r="I1941" s="29">
        <f>'Sheet1 - Table 1'!E4343/(256*256*256)</f>
        <v>7.0910751819610596E-2</v>
      </c>
    </row>
    <row r="1942" spans="1:9" ht="15" customHeight="1">
      <c r="A1942" s="18">
        <v>1940</v>
      </c>
      <c r="B1942" s="7">
        <v>10787</v>
      </c>
      <c r="C1942" s="7">
        <f>B2:B2245/1000000</f>
        <v>1.0787E-2</v>
      </c>
      <c r="D1942" s="20">
        <v>2657792</v>
      </c>
      <c r="E1942" s="20">
        <f>D2:D2245/1000000</f>
        <v>2.6577920000000002</v>
      </c>
      <c r="F1942" s="21">
        <v>1189769</v>
      </c>
      <c r="G1942" s="22">
        <f>F2:F2245/1000000</f>
        <v>1.1897690000000001</v>
      </c>
      <c r="H1942" s="27">
        <f t="shared" si="30"/>
        <v>0.158416748046875</v>
      </c>
      <c r="I1942" s="29">
        <f>'Sheet1 - Table 1'!E4344/(256*256*256)</f>
        <v>7.0915758609771729E-2</v>
      </c>
    </row>
    <row r="1943" spans="1:9" ht="15" customHeight="1">
      <c r="A1943" s="18">
        <v>1941</v>
      </c>
      <c r="B1943" s="7">
        <v>10746</v>
      </c>
      <c r="C1943" s="7">
        <f>B2:B2245/1000000</f>
        <v>1.0746E-2</v>
      </c>
      <c r="D1943" s="20">
        <v>2657792</v>
      </c>
      <c r="E1943" s="20">
        <f>D2:D2245/1000000</f>
        <v>2.6577920000000002</v>
      </c>
      <c r="F1943" s="21">
        <v>1189724</v>
      </c>
      <c r="G1943" s="22">
        <f>F2:F2245/1000000</f>
        <v>1.189724</v>
      </c>
      <c r="H1943" s="27">
        <f t="shared" si="30"/>
        <v>0.158416748046875</v>
      </c>
      <c r="I1943" s="29">
        <f>'Sheet1 - Table 1'!E4345/(256*256*256)</f>
        <v>7.0913076400756836E-2</v>
      </c>
    </row>
    <row r="1944" spans="1:9" ht="15" customHeight="1">
      <c r="A1944" s="18">
        <v>1942</v>
      </c>
      <c r="B1944" s="7">
        <v>10729</v>
      </c>
      <c r="C1944" s="7">
        <f>B2:B2245/1000000</f>
        <v>1.0729000000000001E-2</v>
      </c>
      <c r="D1944" s="20">
        <v>2657792</v>
      </c>
      <c r="E1944" s="20">
        <f>D2:D2245/1000000</f>
        <v>2.6577920000000002</v>
      </c>
      <c r="F1944" s="21">
        <v>1189843</v>
      </c>
      <c r="G1944" s="22">
        <f>F2:F2245/1000000</f>
        <v>1.189843</v>
      </c>
      <c r="H1944" s="27">
        <f t="shared" si="30"/>
        <v>0.158416748046875</v>
      </c>
      <c r="I1944" s="29">
        <f>'Sheet1 - Table 1'!E4346/(256*256*256)</f>
        <v>7.0920169353485107E-2</v>
      </c>
    </row>
    <row r="1945" spans="1:9" ht="15" customHeight="1">
      <c r="A1945" s="18">
        <v>1943</v>
      </c>
      <c r="B1945" s="7">
        <v>10691</v>
      </c>
      <c r="C1945" s="7">
        <f>B2:B2245/1000000</f>
        <v>1.0691000000000001E-2</v>
      </c>
      <c r="D1945" s="20">
        <v>2657792</v>
      </c>
      <c r="E1945" s="20">
        <f>D2:D2245/1000000</f>
        <v>2.6577920000000002</v>
      </c>
      <c r="F1945" s="21">
        <v>1189769</v>
      </c>
      <c r="G1945" s="22">
        <f>F2:F2245/1000000</f>
        <v>1.1897690000000001</v>
      </c>
      <c r="H1945" s="27">
        <f t="shared" si="30"/>
        <v>0.158416748046875</v>
      </c>
      <c r="I1945" s="29">
        <f>'Sheet1 - Table 1'!E4347/(256*256*256)</f>
        <v>7.0915758609771729E-2</v>
      </c>
    </row>
    <row r="1946" spans="1:9" ht="15" customHeight="1">
      <c r="A1946" s="18">
        <v>1944</v>
      </c>
      <c r="B1946" s="7">
        <v>10645</v>
      </c>
      <c r="C1946" s="7">
        <f>B2:B2245/1000000</f>
        <v>1.0645E-2</v>
      </c>
      <c r="D1946" s="20">
        <v>2657792</v>
      </c>
      <c r="E1946" s="20">
        <f>D2:D2245/1000000</f>
        <v>2.6577920000000002</v>
      </c>
      <c r="F1946" s="21">
        <v>1189856</v>
      </c>
      <c r="G1946" s="22">
        <f>F2:F2245/1000000</f>
        <v>1.189856</v>
      </c>
      <c r="H1946" s="27">
        <f t="shared" si="30"/>
        <v>0.158416748046875</v>
      </c>
      <c r="I1946" s="29">
        <f>'Sheet1 - Table 1'!E4348/(256*256*256)</f>
        <v>7.0920944213867188E-2</v>
      </c>
    </row>
    <row r="1947" spans="1:9" ht="15" customHeight="1">
      <c r="A1947" s="18">
        <v>1945</v>
      </c>
      <c r="B1947" s="7">
        <v>10658</v>
      </c>
      <c r="C1947" s="7">
        <f>B2:B2245/1000000</f>
        <v>1.0658000000000001E-2</v>
      </c>
      <c r="D1947" s="20">
        <v>2657792</v>
      </c>
      <c r="E1947" s="20">
        <f>D2:D2245/1000000</f>
        <v>2.6577920000000002</v>
      </c>
      <c r="F1947" s="21">
        <v>1189797</v>
      </c>
      <c r="G1947" s="22">
        <f>F2:F2245/1000000</f>
        <v>1.189797</v>
      </c>
      <c r="H1947" s="27">
        <f t="shared" si="30"/>
        <v>0.158416748046875</v>
      </c>
      <c r="I1947" s="29">
        <f>'Sheet1 - Table 1'!E4349/(256*256*256)</f>
        <v>7.0917427539825439E-2</v>
      </c>
    </row>
    <row r="1948" spans="1:9" ht="15" customHeight="1">
      <c r="A1948" s="18">
        <v>1946</v>
      </c>
      <c r="B1948" s="7">
        <v>10670</v>
      </c>
      <c r="C1948" s="7">
        <f>B2:B2245/1000000</f>
        <v>1.0670000000000001E-2</v>
      </c>
      <c r="D1948" s="20">
        <v>2657792</v>
      </c>
      <c r="E1948" s="20">
        <f>D2:D2245/1000000</f>
        <v>2.6577920000000002</v>
      </c>
      <c r="F1948" s="21">
        <v>1189814</v>
      </c>
      <c r="G1948" s="22">
        <f>F2:F2245/1000000</f>
        <v>1.1898139999999999</v>
      </c>
      <c r="H1948" s="27">
        <f t="shared" si="30"/>
        <v>0.158416748046875</v>
      </c>
      <c r="I1948" s="29">
        <f>'Sheet1 - Table 1'!E4350/(256*256*256)</f>
        <v>7.0918440818786621E-2</v>
      </c>
    </row>
    <row r="1949" spans="1:9" ht="15" customHeight="1">
      <c r="A1949" s="18">
        <v>1947</v>
      </c>
      <c r="B1949" s="7">
        <v>10726</v>
      </c>
      <c r="C1949" s="7">
        <f>B2:B2245/1000000</f>
        <v>1.0725999999999999E-2</v>
      </c>
      <c r="D1949" s="20">
        <v>2657792</v>
      </c>
      <c r="E1949" s="20">
        <f>D2:D2245/1000000</f>
        <v>2.6577920000000002</v>
      </c>
      <c r="F1949" s="21">
        <v>1189793</v>
      </c>
      <c r="G1949" s="22">
        <f>F2:F2245/1000000</f>
        <v>1.1897930000000001</v>
      </c>
      <c r="H1949" s="27">
        <f t="shared" si="30"/>
        <v>0.158416748046875</v>
      </c>
      <c r="I1949" s="29">
        <f>'Sheet1 - Table 1'!E4351/(256*256*256)</f>
        <v>7.0917189121246338E-2</v>
      </c>
    </row>
    <row r="1950" spans="1:9" ht="15" customHeight="1">
      <c r="A1950" s="18">
        <v>1948</v>
      </c>
      <c r="B1950" s="7">
        <v>10660</v>
      </c>
      <c r="C1950" s="7">
        <f>B2:B2245/1000000</f>
        <v>1.0659999999999999E-2</v>
      </c>
      <c r="D1950" s="20">
        <v>2657792</v>
      </c>
      <c r="E1950" s="20">
        <f>D2:D2245/1000000</f>
        <v>2.6577920000000002</v>
      </c>
      <c r="F1950" s="21">
        <v>1189691</v>
      </c>
      <c r="G1950" s="22">
        <f>F2:F2245/1000000</f>
        <v>1.1896910000000001</v>
      </c>
      <c r="H1950" s="27">
        <f t="shared" si="30"/>
        <v>0.158416748046875</v>
      </c>
      <c r="I1950" s="29">
        <f>'Sheet1 - Table 1'!E4352/(256*256*256)</f>
        <v>7.0911109447479248E-2</v>
      </c>
    </row>
    <row r="1951" spans="1:9" ht="15" customHeight="1">
      <c r="A1951" s="18">
        <v>1949</v>
      </c>
      <c r="B1951" s="7">
        <v>10613</v>
      </c>
      <c r="C1951" s="7">
        <f>B2:B2245/1000000</f>
        <v>1.0612999999999999E-2</v>
      </c>
      <c r="D1951" s="20">
        <v>2657792</v>
      </c>
      <c r="E1951" s="20">
        <f>D2:D2245/1000000</f>
        <v>2.6577920000000002</v>
      </c>
      <c r="F1951" s="21">
        <v>1189834</v>
      </c>
      <c r="G1951" s="22">
        <f>F2:F2245/1000000</f>
        <v>1.1898340000000001</v>
      </c>
      <c r="H1951" s="27">
        <f t="shared" si="30"/>
        <v>0.158416748046875</v>
      </c>
      <c r="I1951" s="29">
        <f>'Sheet1 - Table 1'!E4353/(256*256*256)</f>
        <v>7.0919632911682129E-2</v>
      </c>
    </row>
    <row r="1952" spans="1:9" ht="15" customHeight="1">
      <c r="A1952" s="18">
        <v>1950</v>
      </c>
      <c r="B1952" s="7">
        <v>10541</v>
      </c>
      <c r="C1952" s="7">
        <f>B2:B2245/1000000</f>
        <v>1.0541E-2</v>
      </c>
      <c r="D1952" s="20">
        <v>2657792</v>
      </c>
      <c r="E1952" s="20">
        <f>D2:D2245/1000000</f>
        <v>2.6577920000000002</v>
      </c>
      <c r="F1952" s="21">
        <v>1189670</v>
      </c>
      <c r="G1952" s="22">
        <f>F2:F2245/1000000</f>
        <v>1.18967</v>
      </c>
      <c r="H1952" s="27">
        <f t="shared" si="30"/>
        <v>0.158416748046875</v>
      </c>
      <c r="I1952" s="29">
        <f>'Sheet1 - Table 1'!E4354/(256*256*256)</f>
        <v>7.0909857749938965E-2</v>
      </c>
    </row>
    <row r="1953" spans="1:9" ht="15" customHeight="1">
      <c r="A1953" s="18">
        <v>1951</v>
      </c>
      <c r="B1953" s="7">
        <v>10564</v>
      </c>
      <c r="C1953" s="7">
        <f>B2:B2245/1000000</f>
        <v>1.0564E-2</v>
      </c>
      <c r="D1953" s="20">
        <v>2657792</v>
      </c>
      <c r="E1953" s="20">
        <f>D2:D2245/1000000</f>
        <v>2.6577920000000002</v>
      </c>
      <c r="F1953" s="21">
        <v>1189822</v>
      </c>
      <c r="G1953" s="22">
        <f>F2:F2245/1000000</f>
        <v>1.1898219999999999</v>
      </c>
      <c r="H1953" s="27">
        <f t="shared" si="30"/>
        <v>0.158416748046875</v>
      </c>
      <c r="I1953" s="29">
        <f>'Sheet1 - Table 1'!E4355/(256*256*256)</f>
        <v>7.0918917655944824E-2</v>
      </c>
    </row>
    <row r="1954" spans="1:9" ht="15" customHeight="1">
      <c r="A1954" s="18">
        <v>1952</v>
      </c>
      <c r="B1954" s="7">
        <v>10422</v>
      </c>
      <c r="C1954" s="7">
        <f>B2:B2245/1000000</f>
        <v>1.0422000000000001E-2</v>
      </c>
      <c r="D1954" s="20">
        <v>2657792</v>
      </c>
      <c r="E1954" s="20">
        <f>D2:D2245/1000000</f>
        <v>2.6577920000000002</v>
      </c>
      <c r="F1954" s="21">
        <v>1189727</v>
      </c>
      <c r="G1954" s="22">
        <f>F2:F2245/1000000</f>
        <v>1.189727</v>
      </c>
      <c r="H1954" s="27">
        <f t="shared" si="30"/>
        <v>0.158416748046875</v>
      </c>
      <c r="I1954" s="29">
        <f>'Sheet1 - Table 1'!E4356/(256*256*256)</f>
        <v>7.0913255214691162E-2</v>
      </c>
    </row>
    <row r="1955" spans="1:9" ht="15" customHeight="1">
      <c r="A1955" s="18">
        <v>1953</v>
      </c>
      <c r="B1955" s="7">
        <v>10368</v>
      </c>
      <c r="C1955" s="7">
        <f>B2:B2245/1000000</f>
        <v>1.0368E-2</v>
      </c>
      <c r="D1955" s="20">
        <v>2657792</v>
      </c>
      <c r="E1955" s="20">
        <f>D2:D2245/1000000</f>
        <v>2.6577920000000002</v>
      </c>
      <c r="F1955" s="21">
        <v>1189920</v>
      </c>
      <c r="G1955" s="22">
        <f>F2:F2245/1000000</f>
        <v>1.1899200000000001</v>
      </c>
      <c r="H1955" s="27">
        <f t="shared" si="30"/>
        <v>0.158416748046875</v>
      </c>
      <c r="I1955" s="29">
        <f>'Sheet1 - Table 1'!E4357/(256*256*256)</f>
        <v>7.0924758911132813E-2</v>
      </c>
    </row>
    <row r="1956" spans="1:9" ht="15" customHeight="1">
      <c r="A1956" s="18">
        <v>1954</v>
      </c>
      <c r="B1956" s="7">
        <v>10300</v>
      </c>
      <c r="C1956" s="7">
        <f>B2:B2245/1000000</f>
        <v>1.03E-2</v>
      </c>
      <c r="D1956" s="20">
        <v>2657792</v>
      </c>
      <c r="E1956" s="20">
        <f>D2:D2245/1000000</f>
        <v>2.6577920000000002</v>
      </c>
      <c r="F1956" s="21">
        <v>1189806</v>
      </c>
      <c r="G1956" s="22">
        <f>F2:F2245/1000000</f>
        <v>1.1898059999999999</v>
      </c>
      <c r="H1956" s="27">
        <f t="shared" si="30"/>
        <v>0.158416748046875</v>
      </c>
      <c r="I1956" s="29">
        <f>'Sheet1 - Table 1'!E4358/(256*256*256)</f>
        <v>7.0917963981628418E-2</v>
      </c>
    </row>
    <row r="1957" spans="1:9" ht="15" customHeight="1">
      <c r="A1957" s="18">
        <v>1955</v>
      </c>
      <c r="B1957" s="7">
        <v>10280</v>
      </c>
      <c r="C1957" s="7">
        <f>B2:B2245/1000000</f>
        <v>1.0279999999999999E-2</v>
      </c>
      <c r="D1957" s="20">
        <v>2657792</v>
      </c>
      <c r="E1957" s="20">
        <f>D2:D2245/1000000</f>
        <v>2.6577920000000002</v>
      </c>
      <c r="F1957" s="21">
        <v>1189812</v>
      </c>
      <c r="G1957" s="22">
        <f>F2:F2245/1000000</f>
        <v>1.1898120000000001</v>
      </c>
      <c r="H1957" s="27">
        <f t="shared" si="30"/>
        <v>0.158416748046875</v>
      </c>
      <c r="I1957" s="29">
        <f>'Sheet1 - Table 1'!E4359/(256*256*256)</f>
        <v>7.091832160949707E-2</v>
      </c>
    </row>
    <row r="1958" spans="1:9" ht="15" customHeight="1">
      <c r="A1958" s="18">
        <v>1956</v>
      </c>
      <c r="B1958" s="7">
        <v>10231</v>
      </c>
      <c r="C1958" s="7">
        <f>B2:B2245/1000000</f>
        <v>1.0231000000000001E-2</v>
      </c>
      <c r="D1958" s="20">
        <v>2657792</v>
      </c>
      <c r="E1958" s="20">
        <f>D2:D2245/1000000</f>
        <v>2.6577920000000002</v>
      </c>
      <c r="F1958" s="21">
        <v>1189691</v>
      </c>
      <c r="G1958" s="22">
        <f>F2:F2245/1000000</f>
        <v>1.1896910000000001</v>
      </c>
      <c r="H1958" s="27">
        <f t="shared" si="30"/>
        <v>0.158416748046875</v>
      </c>
      <c r="I1958" s="29">
        <f>'Sheet1 - Table 1'!E4360/(256*256*256)</f>
        <v>7.0911109447479248E-2</v>
      </c>
    </row>
    <row r="1959" spans="1:9" ht="15" customHeight="1">
      <c r="A1959" s="18">
        <v>1957</v>
      </c>
      <c r="B1959" s="7">
        <v>10210</v>
      </c>
      <c r="C1959" s="7">
        <f>B2:B2245/1000000</f>
        <v>1.021E-2</v>
      </c>
      <c r="D1959" s="20">
        <v>2657792</v>
      </c>
      <c r="E1959" s="20">
        <f>D2:D2245/1000000</f>
        <v>2.6577920000000002</v>
      </c>
      <c r="F1959" s="21">
        <v>1189774</v>
      </c>
      <c r="G1959" s="22">
        <f>F2:F2245/1000000</f>
        <v>1.1897740000000001</v>
      </c>
      <c r="H1959" s="27">
        <f t="shared" si="30"/>
        <v>0.158416748046875</v>
      </c>
      <c r="I1959" s="29">
        <f>'Sheet1 - Table 1'!E4361/(256*256*256)</f>
        <v>7.0916056632995605E-2</v>
      </c>
    </row>
    <row r="1960" spans="1:9" ht="15" customHeight="1">
      <c r="A1960" s="18">
        <v>1958</v>
      </c>
      <c r="B1960" s="7">
        <v>10188</v>
      </c>
      <c r="C1960" s="7">
        <f>B2:B2245/1000000</f>
        <v>1.0187999999999999E-2</v>
      </c>
      <c r="D1960" s="20">
        <v>2657792</v>
      </c>
      <c r="E1960" s="20">
        <f>D2:D2245/1000000</f>
        <v>2.6577920000000002</v>
      </c>
      <c r="F1960" s="21">
        <v>1189755</v>
      </c>
      <c r="G1960" s="22">
        <f>F2:F2245/1000000</f>
        <v>1.1897549999999999</v>
      </c>
      <c r="H1960" s="27">
        <f t="shared" si="30"/>
        <v>0.158416748046875</v>
      </c>
      <c r="I1960" s="29">
        <f>'Sheet1 - Table 1'!E4362/(256*256*256)</f>
        <v>7.0914924144744873E-2</v>
      </c>
    </row>
    <row r="1961" spans="1:9" ht="15" customHeight="1">
      <c r="A1961" s="18">
        <v>1959</v>
      </c>
      <c r="B1961" s="7">
        <v>10184</v>
      </c>
      <c r="C1961" s="7">
        <f>B2:B2245/1000000</f>
        <v>1.0184E-2</v>
      </c>
      <c r="D1961" s="20">
        <v>2657792</v>
      </c>
      <c r="E1961" s="20">
        <f>D2:D2245/1000000</f>
        <v>2.6577920000000002</v>
      </c>
      <c r="F1961" s="21">
        <v>1189752</v>
      </c>
      <c r="G1961" s="22">
        <f>F2:F2245/1000000</f>
        <v>1.1897519999999999</v>
      </c>
      <c r="H1961" s="27">
        <f t="shared" si="30"/>
        <v>0.158416748046875</v>
      </c>
      <c r="I1961" s="29">
        <f>'Sheet1 - Table 1'!E4363/(256*256*256)</f>
        <v>7.0914745330810547E-2</v>
      </c>
    </row>
    <row r="1962" spans="1:9" ht="15" customHeight="1">
      <c r="A1962" s="18">
        <v>1960</v>
      </c>
      <c r="B1962" s="7">
        <v>10151</v>
      </c>
      <c r="C1962" s="7">
        <f>B2:B2245/1000000</f>
        <v>1.0151E-2</v>
      </c>
      <c r="D1962" s="20">
        <v>2657792</v>
      </c>
      <c r="E1962" s="20">
        <f>D2:D2245/1000000</f>
        <v>2.6577920000000002</v>
      </c>
      <c r="F1962" s="21">
        <v>1189615</v>
      </c>
      <c r="G1962" s="22">
        <f>F2:F2245/1000000</f>
        <v>1.1896150000000001</v>
      </c>
      <c r="H1962" s="27">
        <f t="shared" si="30"/>
        <v>0.158416748046875</v>
      </c>
      <c r="I1962" s="29">
        <f>'Sheet1 - Table 1'!E4364/(256*256*256)</f>
        <v>7.0906579494476318E-2</v>
      </c>
    </row>
    <row r="1963" spans="1:9" ht="15" customHeight="1">
      <c r="A1963" s="18">
        <v>1961</v>
      </c>
      <c r="B1963" s="7">
        <v>10098</v>
      </c>
      <c r="C1963" s="7">
        <f>B2:B2245/1000000</f>
        <v>1.0097999999999999E-2</v>
      </c>
      <c r="D1963" s="20">
        <v>2657792</v>
      </c>
      <c r="E1963" s="20">
        <f>D2:D2245/1000000</f>
        <v>2.6577920000000002</v>
      </c>
      <c r="F1963" s="21">
        <v>1189677</v>
      </c>
      <c r="G1963" s="22">
        <f>F2:F2245/1000000</f>
        <v>1.1896770000000001</v>
      </c>
      <c r="H1963" s="27">
        <f t="shared" si="30"/>
        <v>0.158416748046875</v>
      </c>
      <c r="I1963" s="29">
        <f>'Sheet1 - Table 1'!E4365/(256*256*256)</f>
        <v>7.0910274982452393E-2</v>
      </c>
    </row>
    <row r="1964" spans="1:9" ht="15" customHeight="1">
      <c r="A1964" s="18">
        <v>1962</v>
      </c>
      <c r="B1964" s="7">
        <v>10044</v>
      </c>
      <c r="C1964" s="7">
        <f>B2:B2245/1000000</f>
        <v>1.0044000000000001E-2</v>
      </c>
      <c r="D1964" s="20">
        <v>2657792</v>
      </c>
      <c r="E1964" s="20">
        <f>D2:D2245/1000000</f>
        <v>2.6577920000000002</v>
      </c>
      <c r="F1964" s="21">
        <v>1189604</v>
      </c>
      <c r="G1964" s="22">
        <f>F2:F2245/1000000</f>
        <v>1.1896040000000001</v>
      </c>
      <c r="H1964" s="27">
        <f t="shared" si="30"/>
        <v>0.158416748046875</v>
      </c>
      <c r="I1964" s="29">
        <f>'Sheet1 - Table 1'!E4366/(256*256*256)</f>
        <v>7.0905923843383789E-2</v>
      </c>
    </row>
    <row r="1965" spans="1:9" ht="15" customHeight="1">
      <c r="A1965" s="18">
        <v>1963</v>
      </c>
      <c r="B1965" s="7">
        <v>10018</v>
      </c>
      <c r="C1965" s="7">
        <f>B2:B2245/1000000</f>
        <v>1.0018000000000001E-2</v>
      </c>
      <c r="D1965" s="20">
        <v>2657792</v>
      </c>
      <c r="E1965" s="20">
        <f>D2:D2245/1000000</f>
        <v>2.6577920000000002</v>
      </c>
      <c r="F1965" s="21">
        <v>1189763</v>
      </c>
      <c r="G1965" s="22">
        <f>F2:F2245/1000000</f>
        <v>1.1897629999999999</v>
      </c>
      <c r="H1965" s="27">
        <f t="shared" si="30"/>
        <v>0.158416748046875</v>
      </c>
      <c r="I1965" s="29">
        <f>'Sheet1 - Table 1'!E4367/(256*256*256)</f>
        <v>7.0915400981903076E-2</v>
      </c>
    </row>
    <row r="1966" spans="1:9" ht="15" customHeight="1">
      <c r="A1966" s="18">
        <v>1964</v>
      </c>
      <c r="B1966" s="7">
        <v>10015</v>
      </c>
      <c r="C1966" s="7">
        <f>B2:B2245/1000000</f>
        <v>1.0015E-2</v>
      </c>
      <c r="D1966" s="20">
        <v>2657792</v>
      </c>
      <c r="E1966" s="20">
        <f>D2:D2245/1000000</f>
        <v>2.6577920000000002</v>
      </c>
      <c r="F1966" s="21">
        <v>1189667</v>
      </c>
      <c r="G1966" s="22">
        <f>F2:F2245/1000000</f>
        <v>1.189667</v>
      </c>
      <c r="H1966" s="27">
        <f t="shared" si="30"/>
        <v>0.158416748046875</v>
      </c>
      <c r="I1966" s="29">
        <f>'Sheet1 - Table 1'!E4368/(256*256*256)</f>
        <v>7.0909678936004639E-2</v>
      </c>
    </row>
    <row r="1967" spans="1:9" ht="15" customHeight="1">
      <c r="A1967" s="18">
        <v>1965</v>
      </c>
      <c r="B1967" s="7">
        <v>9961</v>
      </c>
      <c r="C1967" s="7">
        <f>B2:B2245/1000000</f>
        <v>9.9609999999999994E-3</v>
      </c>
      <c r="D1967" s="20">
        <v>2657792</v>
      </c>
      <c r="E1967" s="20">
        <f>D2:D2245/1000000</f>
        <v>2.6577920000000002</v>
      </c>
      <c r="F1967" s="21">
        <v>1189644</v>
      </c>
      <c r="G1967" s="22">
        <f>F2:F2245/1000000</f>
        <v>1.1896439999999999</v>
      </c>
      <c r="H1967" s="27">
        <f t="shared" si="30"/>
        <v>0.158416748046875</v>
      </c>
      <c r="I1967" s="29">
        <f>'Sheet1 - Table 1'!E4369/(256*256*256)</f>
        <v>7.0908308029174805E-2</v>
      </c>
    </row>
    <row r="1968" spans="1:9" ht="15" customHeight="1">
      <c r="A1968" s="18">
        <v>1966</v>
      </c>
      <c r="B1968" s="7">
        <v>9852</v>
      </c>
      <c r="C1968" s="7">
        <f>B2:B2245/1000000</f>
        <v>9.8519999999999996E-3</v>
      </c>
      <c r="D1968" s="20">
        <v>2657792</v>
      </c>
      <c r="E1968" s="20">
        <f>D2:D2245/1000000</f>
        <v>2.6577920000000002</v>
      </c>
      <c r="F1968" s="21">
        <v>1189606</v>
      </c>
      <c r="G1968" s="22">
        <f>F2:F2245/1000000</f>
        <v>1.1896059999999999</v>
      </c>
      <c r="H1968" s="27">
        <f t="shared" si="30"/>
        <v>0.158416748046875</v>
      </c>
      <c r="I1968" s="29">
        <f>'Sheet1 - Table 1'!E4370/(256*256*256)</f>
        <v>7.090604305267334E-2</v>
      </c>
    </row>
    <row r="1969" spans="1:9" ht="15" customHeight="1">
      <c r="A1969" s="18">
        <v>1967</v>
      </c>
      <c r="B1969" s="7">
        <v>9801</v>
      </c>
      <c r="C1969" s="7">
        <f>B2:B2245/1000000</f>
        <v>9.8010000000000007E-3</v>
      </c>
      <c r="D1969" s="20">
        <v>2657792</v>
      </c>
      <c r="E1969" s="20">
        <f>D2:D2245/1000000</f>
        <v>2.6577920000000002</v>
      </c>
      <c r="F1969" s="21">
        <v>1189653</v>
      </c>
      <c r="G1969" s="22">
        <f>F2:F2245/1000000</f>
        <v>1.1896530000000001</v>
      </c>
      <c r="H1969" s="27">
        <f t="shared" si="30"/>
        <v>0.158416748046875</v>
      </c>
      <c r="I1969" s="29">
        <f>'Sheet1 - Table 1'!E4371/(256*256*256)</f>
        <v>7.0908844470977783E-2</v>
      </c>
    </row>
    <row r="1970" spans="1:9" ht="15" customHeight="1">
      <c r="A1970" s="18">
        <v>1968</v>
      </c>
      <c r="B1970" s="7">
        <v>9706</v>
      </c>
      <c r="C1970" s="7">
        <f>B2:B2245/1000000</f>
        <v>9.7059999999999994E-3</v>
      </c>
      <c r="D1970" s="20">
        <v>2657792</v>
      </c>
      <c r="E1970" s="20">
        <f>D2:D2245/1000000</f>
        <v>2.6577920000000002</v>
      </c>
      <c r="F1970" s="21">
        <v>1189632</v>
      </c>
      <c r="G1970" s="22">
        <f>F2:F2245/1000000</f>
        <v>1.189632</v>
      </c>
      <c r="H1970" s="27">
        <f t="shared" si="30"/>
        <v>0.158416748046875</v>
      </c>
      <c r="I1970" s="29">
        <f>'Sheet1 - Table 1'!E4372/(256*256*256)</f>
        <v>7.09075927734375E-2</v>
      </c>
    </row>
    <row r="1971" spans="1:9" ht="15" customHeight="1">
      <c r="A1971" s="18">
        <v>1969</v>
      </c>
      <c r="B1971" s="7">
        <v>9686</v>
      </c>
      <c r="C1971" s="7">
        <f>B2:B2245/1000000</f>
        <v>9.6860000000000002E-3</v>
      </c>
      <c r="D1971" s="20">
        <v>2657792</v>
      </c>
      <c r="E1971" s="20">
        <f>D2:D2245/1000000</f>
        <v>2.6577920000000002</v>
      </c>
      <c r="F1971" s="21">
        <v>1189728</v>
      </c>
      <c r="G1971" s="22">
        <f>F2:F2245/1000000</f>
        <v>1.1897279999999999</v>
      </c>
      <c r="H1971" s="27">
        <f t="shared" si="30"/>
        <v>0.158416748046875</v>
      </c>
      <c r="I1971" s="29">
        <f>'Sheet1 - Table 1'!E4373/(256*256*256)</f>
        <v>7.0913314819335938E-2</v>
      </c>
    </row>
    <row r="1972" spans="1:9" ht="15" customHeight="1">
      <c r="A1972" s="18">
        <v>1970</v>
      </c>
      <c r="B1972" s="7">
        <v>9629</v>
      </c>
      <c r="C1972" s="7">
        <f>B2:B2245/1000000</f>
        <v>9.6290000000000004E-3</v>
      </c>
      <c r="D1972" s="20">
        <v>2657792</v>
      </c>
      <c r="E1972" s="20">
        <f>D2:D2245/1000000</f>
        <v>2.6577920000000002</v>
      </c>
      <c r="F1972" s="21">
        <v>1189592</v>
      </c>
      <c r="G1972" s="22">
        <f>F2:F2245/1000000</f>
        <v>1.189592</v>
      </c>
      <c r="H1972" s="27">
        <f t="shared" si="30"/>
        <v>0.158416748046875</v>
      </c>
      <c r="I1972" s="29">
        <f>'Sheet1 - Table 1'!E4374/(256*256*256)</f>
        <v>7.0905208587646484E-2</v>
      </c>
    </row>
    <row r="1973" spans="1:9" ht="15" customHeight="1">
      <c r="A1973" s="18">
        <v>1971</v>
      </c>
      <c r="B1973" s="7">
        <v>9535</v>
      </c>
      <c r="C1973" s="7">
        <f>B2:B2245/1000000</f>
        <v>9.5350000000000001E-3</v>
      </c>
      <c r="D1973" s="20">
        <v>2657792</v>
      </c>
      <c r="E1973" s="20">
        <f>D2:D2245/1000000</f>
        <v>2.6577920000000002</v>
      </c>
      <c r="F1973" s="21">
        <v>1189627</v>
      </c>
      <c r="G1973" s="22">
        <f>F2:F2245/1000000</f>
        <v>1.189627</v>
      </c>
      <c r="H1973" s="27">
        <f t="shared" si="30"/>
        <v>0.158416748046875</v>
      </c>
      <c r="I1973" s="29">
        <f>'Sheet1 - Table 1'!E4375/(256*256*256)</f>
        <v>7.0907294750213623E-2</v>
      </c>
    </row>
    <row r="1974" spans="1:9" ht="15" customHeight="1">
      <c r="A1974" s="18">
        <v>1972</v>
      </c>
      <c r="B1974" s="7">
        <v>9459</v>
      </c>
      <c r="C1974" s="7">
        <f>B2:B2245/1000000</f>
        <v>9.4590000000000004E-3</v>
      </c>
      <c r="D1974" s="20">
        <v>2657792</v>
      </c>
      <c r="E1974" s="20">
        <f>D2:D2245/1000000</f>
        <v>2.6577920000000002</v>
      </c>
      <c r="F1974" s="21">
        <v>1189484</v>
      </c>
      <c r="G1974" s="22">
        <f>F2:F2245/1000000</f>
        <v>1.189484</v>
      </c>
      <c r="H1974" s="27">
        <f t="shared" si="30"/>
        <v>0.158416748046875</v>
      </c>
      <c r="I1974" s="29">
        <f>'Sheet1 - Table 1'!E4376/(256*256*256)</f>
        <v>7.0898771286010742E-2</v>
      </c>
    </row>
    <row r="1975" spans="1:9" ht="15" customHeight="1">
      <c r="A1975" s="18">
        <v>1973</v>
      </c>
      <c r="B1975" s="7">
        <v>9394</v>
      </c>
      <c r="C1975" s="7">
        <f>B2:B2245/1000000</f>
        <v>9.3939999999999996E-3</v>
      </c>
      <c r="D1975" s="20">
        <v>2657792</v>
      </c>
      <c r="E1975" s="20">
        <f>D2:D2245/1000000</f>
        <v>2.6577920000000002</v>
      </c>
      <c r="F1975" s="21">
        <v>1189621</v>
      </c>
      <c r="G1975" s="22">
        <f>F2:F2245/1000000</f>
        <v>1.189621</v>
      </c>
      <c r="H1975" s="27">
        <f t="shared" si="30"/>
        <v>0.158416748046875</v>
      </c>
      <c r="I1975" s="29">
        <f>'Sheet1 - Table 1'!E4377/(256*256*256)</f>
        <v>7.0906937122344971E-2</v>
      </c>
    </row>
    <row r="1976" spans="1:9" ht="15" customHeight="1">
      <c r="A1976" s="18">
        <v>1974</v>
      </c>
      <c r="B1976" s="7">
        <v>9339</v>
      </c>
      <c r="C1976" s="7">
        <f>B2:B2245/1000000</f>
        <v>9.3390000000000001E-3</v>
      </c>
      <c r="D1976" s="20">
        <v>2657792</v>
      </c>
      <c r="E1976" s="20">
        <f>D2:D2245/1000000</f>
        <v>2.6577920000000002</v>
      </c>
      <c r="F1976" s="21">
        <v>1189427</v>
      </c>
      <c r="G1976" s="22">
        <f>F2:F2245/1000000</f>
        <v>1.189427</v>
      </c>
      <c r="H1976" s="27">
        <f t="shared" si="30"/>
        <v>0.158416748046875</v>
      </c>
      <c r="I1976" s="29">
        <f>'Sheet1 - Table 1'!E4378/(256*256*256)</f>
        <v>7.0895373821258545E-2</v>
      </c>
    </row>
    <row r="1977" spans="1:9" ht="15" customHeight="1">
      <c r="A1977" s="18">
        <v>1975</v>
      </c>
      <c r="B1977" s="7">
        <v>9304</v>
      </c>
      <c r="C1977" s="7">
        <f>B2:B2245/1000000</f>
        <v>9.3039999999999998E-3</v>
      </c>
      <c r="D1977" s="20">
        <v>2657792</v>
      </c>
      <c r="E1977" s="20">
        <f>D2:D2245/1000000</f>
        <v>2.6577920000000002</v>
      </c>
      <c r="F1977" s="21">
        <v>1189572</v>
      </c>
      <c r="G1977" s="22">
        <f>F2:F2245/1000000</f>
        <v>1.1895720000000001</v>
      </c>
      <c r="H1977" s="27">
        <f t="shared" si="30"/>
        <v>0.158416748046875</v>
      </c>
      <c r="I1977" s="29">
        <f>'Sheet1 - Table 1'!E4379/(256*256*256)</f>
        <v>7.0904016494750977E-2</v>
      </c>
    </row>
    <row r="1978" spans="1:9" ht="15" customHeight="1">
      <c r="A1978" s="18">
        <v>1976</v>
      </c>
      <c r="B1978" s="7">
        <v>9278</v>
      </c>
      <c r="C1978" s="7">
        <f>B2:B2245/1000000</f>
        <v>9.2779999999999998E-3</v>
      </c>
      <c r="D1978" s="20">
        <v>2657792</v>
      </c>
      <c r="E1978" s="20">
        <f>D2:D2245/1000000</f>
        <v>2.6577920000000002</v>
      </c>
      <c r="F1978" s="21">
        <v>1189370</v>
      </c>
      <c r="G1978" s="22">
        <f>F2:F2245/1000000</f>
        <v>1.18937</v>
      </c>
      <c r="H1978" s="27">
        <f t="shared" si="30"/>
        <v>0.158416748046875</v>
      </c>
      <c r="I1978" s="29">
        <f>'Sheet1 - Table 1'!E4380/(256*256*256)</f>
        <v>7.0891976356506348E-2</v>
      </c>
    </row>
    <row r="1979" spans="1:9" ht="15" customHeight="1">
      <c r="A1979" s="18">
        <v>1977</v>
      </c>
      <c r="B1979" s="7">
        <v>9300</v>
      </c>
      <c r="C1979" s="7">
        <f>B2:B2245/1000000</f>
        <v>9.2999999999999992E-3</v>
      </c>
      <c r="D1979" s="20">
        <v>2657792</v>
      </c>
      <c r="E1979" s="20">
        <f>D2:D2245/1000000</f>
        <v>2.6577920000000002</v>
      </c>
      <c r="F1979" s="21">
        <v>1189601</v>
      </c>
      <c r="G1979" s="22">
        <f>F2:F2245/1000000</f>
        <v>1.1896009999999999</v>
      </c>
      <c r="H1979" s="27">
        <f t="shared" si="30"/>
        <v>0.158416748046875</v>
      </c>
      <c r="I1979" s="29">
        <f>'Sheet1 - Table 1'!E4381/(256*256*256)</f>
        <v>7.0905745029449463E-2</v>
      </c>
    </row>
    <row r="1980" spans="1:9" ht="15" customHeight="1">
      <c r="A1980" s="18">
        <v>1978</v>
      </c>
      <c r="B1980" s="7">
        <v>9306</v>
      </c>
      <c r="C1980" s="7">
        <f>B2:B2245/1000000</f>
        <v>9.306E-3</v>
      </c>
      <c r="D1980" s="20">
        <v>2657792</v>
      </c>
      <c r="E1980" s="20">
        <f>D2:D2245/1000000</f>
        <v>2.6577920000000002</v>
      </c>
      <c r="F1980" s="21">
        <v>1189334</v>
      </c>
      <c r="G1980" s="22">
        <f>F2:F2245/1000000</f>
        <v>1.1893339999999999</v>
      </c>
      <c r="H1980" s="27">
        <f t="shared" si="30"/>
        <v>0.158416748046875</v>
      </c>
      <c r="I1980" s="29">
        <f>'Sheet1 - Table 1'!E4382/(256*256*256)</f>
        <v>7.0889830589294434E-2</v>
      </c>
    </row>
    <row r="1981" spans="1:9" ht="15" customHeight="1">
      <c r="A1981" s="18">
        <v>1979</v>
      </c>
      <c r="B1981" s="7">
        <v>9287</v>
      </c>
      <c r="C1981" s="7">
        <f>B2:B2245/1000000</f>
        <v>9.2870000000000001E-3</v>
      </c>
      <c r="D1981" s="20">
        <v>2657792</v>
      </c>
      <c r="E1981" s="20">
        <f>D2:D2245/1000000</f>
        <v>2.6577920000000002</v>
      </c>
      <c r="F1981" s="21">
        <v>1189537</v>
      </c>
      <c r="G1981" s="22">
        <f>F2:F2245/1000000</f>
        <v>1.1895370000000001</v>
      </c>
      <c r="H1981" s="27">
        <f t="shared" si="30"/>
        <v>0.158416748046875</v>
      </c>
      <c r="I1981" s="29">
        <f>'Sheet1 - Table 1'!E4383/(256*256*256)</f>
        <v>7.0901930332183838E-2</v>
      </c>
    </row>
    <row r="1982" spans="1:9" ht="15" customHeight="1">
      <c r="A1982" s="18">
        <v>1980</v>
      </c>
      <c r="B1982" s="7">
        <v>9208</v>
      </c>
      <c r="C1982" s="7">
        <f>B2:B2245/1000000</f>
        <v>9.2079999999999992E-3</v>
      </c>
      <c r="D1982" s="20">
        <v>2657792</v>
      </c>
      <c r="E1982" s="20">
        <f>D2:D2245/1000000</f>
        <v>2.6577920000000002</v>
      </c>
      <c r="F1982" s="21">
        <v>1189331</v>
      </c>
      <c r="G1982" s="22">
        <f>F2:F2245/1000000</f>
        <v>1.1893309999999999</v>
      </c>
      <c r="H1982" s="27">
        <f t="shared" si="30"/>
        <v>0.158416748046875</v>
      </c>
      <c r="I1982" s="29">
        <f>'Sheet1 - Table 1'!E4384/(256*256*256)</f>
        <v>7.0889651775360107E-2</v>
      </c>
    </row>
    <row r="1983" spans="1:9" ht="15" customHeight="1">
      <c r="A1983" s="18">
        <v>1981</v>
      </c>
      <c r="B1983" s="7">
        <v>9176</v>
      </c>
      <c r="C1983" s="7">
        <f>B2:B2245/1000000</f>
        <v>9.1760000000000001E-3</v>
      </c>
      <c r="D1983" s="20">
        <v>2657792</v>
      </c>
      <c r="E1983" s="20">
        <f>D2:D2245/1000000</f>
        <v>2.6577920000000002</v>
      </c>
      <c r="F1983" s="21">
        <v>1189564</v>
      </c>
      <c r="G1983" s="22">
        <f>F2:F2245/1000000</f>
        <v>1.1895640000000001</v>
      </c>
      <c r="H1983" s="27">
        <f t="shared" si="30"/>
        <v>0.158416748046875</v>
      </c>
      <c r="I1983" s="29">
        <f>'Sheet1 - Table 1'!E4385/(256*256*256)</f>
        <v>7.0903539657592773E-2</v>
      </c>
    </row>
    <row r="1984" spans="1:9" ht="15" customHeight="1">
      <c r="A1984" s="18">
        <v>1982</v>
      </c>
      <c r="B1984" s="7">
        <v>9152</v>
      </c>
      <c r="C1984" s="7">
        <f>B2:B2245/1000000</f>
        <v>9.1520000000000004E-3</v>
      </c>
      <c r="D1984" s="20">
        <v>2657792</v>
      </c>
      <c r="E1984" s="20">
        <f>D2:D2245/1000000</f>
        <v>2.6577920000000002</v>
      </c>
      <c r="F1984" s="21">
        <v>1189276</v>
      </c>
      <c r="G1984" s="22">
        <f>F2:F2245/1000000</f>
        <v>1.189276</v>
      </c>
      <c r="H1984" s="27">
        <f t="shared" si="30"/>
        <v>0.158416748046875</v>
      </c>
      <c r="I1984" s="29">
        <f>'Sheet1 - Table 1'!E4386/(256*256*256)</f>
        <v>7.0886373519897461E-2</v>
      </c>
    </row>
    <row r="1985" spans="1:9" ht="15" customHeight="1">
      <c r="A1985" s="18">
        <v>1983</v>
      </c>
      <c r="B1985" s="7">
        <v>9156</v>
      </c>
      <c r="C1985" s="7">
        <f>B2:B2245/1000000</f>
        <v>9.1559999999999992E-3</v>
      </c>
      <c r="D1985" s="20">
        <v>2657792</v>
      </c>
      <c r="E1985" s="20">
        <f>D2:D2245/1000000</f>
        <v>2.6577920000000002</v>
      </c>
      <c r="F1985" s="21">
        <v>1189468</v>
      </c>
      <c r="G1985" s="22">
        <f>F2:F2245/1000000</f>
        <v>1.189468</v>
      </c>
      <c r="H1985" s="27">
        <f t="shared" si="30"/>
        <v>0.158416748046875</v>
      </c>
      <c r="I1985" s="29">
        <f>'Sheet1 - Table 1'!E4387/(256*256*256)</f>
        <v>7.0897817611694336E-2</v>
      </c>
    </row>
    <row r="1986" spans="1:9" ht="15" customHeight="1">
      <c r="A1986" s="18">
        <v>1984</v>
      </c>
      <c r="B1986" s="7">
        <v>9120</v>
      </c>
      <c r="C1986" s="7">
        <f>B2:B2245/1000000</f>
        <v>9.1199999999999996E-3</v>
      </c>
      <c r="D1986" s="20">
        <v>2657792</v>
      </c>
      <c r="E1986" s="20">
        <f>D2:D2245/1000000</f>
        <v>2.6577920000000002</v>
      </c>
      <c r="F1986" s="21">
        <v>1189257</v>
      </c>
      <c r="G1986" s="22">
        <f>F2:F2245/1000000</f>
        <v>1.189257</v>
      </c>
      <c r="H1986" s="27">
        <f t="shared" si="30"/>
        <v>0.158416748046875</v>
      </c>
      <c r="I1986" s="29">
        <f>'Sheet1 - Table 1'!E4388/(256*256*256)</f>
        <v>7.0885241031646729E-2</v>
      </c>
    </row>
    <row r="1987" spans="1:9" ht="15" customHeight="1">
      <c r="A1987" s="18">
        <v>1985</v>
      </c>
      <c r="B1987" s="7">
        <v>9101</v>
      </c>
      <c r="C1987" s="7">
        <f>B2:B2245/1000000</f>
        <v>9.1009999999999997E-3</v>
      </c>
      <c r="D1987" s="20">
        <v>2657792</v>
      </c>
      <c r="E1987" s="20">
        <f>D2:D2245/1000000</f>
        <v>2.6577920000000002</v>
      </c>
      <c r="F1987" s="21">
        <v>1189476</v>
      </c>
      <c r="G1987" s="22">
        <f>F2:F2245/1000000</f>
        <v>1.189476</v>
      </c>
      <c r="H1987" s="27">
        <f t="shared" ref="H1987:H2050" si="31">(D1987 / POWER(256,3))</f>
        <v>0.158416748046875</v>
      </c>
      <c r="I1987" s="29">
        <f>'Sheet1 - Table 1'!E4389/(256*256*256)</f>
        <v>7.0898294448852539E-2</v>
      </c>
    </row>
    <row r="1988" spans="1:9" ht="15" customHeight="1">
      <c r="A1988" s="18">
        <v>1986</v>
      </c>
      <c r="B1988" s="7">
        <v>9050</v>
      </c>
      <c r="C1988" s="7">
        <f>B2:B2245/1000000</f>
        <v>9.0500000000000008E-3</v>
      </c>
      <c r="D1988" s="20">
        <v>2657792</v>
      </c>
      <c r="E1988" s="20">
        <f>D2:D2245/1000000</f>
        <v>2.6577920000000002</v>
      </c>
      <c r="F1988" s="21">
        <v>1189364</v>
      </c>
      <c r="G1988" s="22">
        <f>F2:F2245/1000000</f>
        <v>1.1893640000000001</v>
      </c>
      <c r="H1988" s="27">
        <f t="shared" si="31"/>
        <v>0.158416748046875</v>
      </c>
      <c r="I1988" s="29">
        <f>'Sheet1 - Table 1'!E4390/(256*256*256)</f>
        <v>7.0891618728637695E-2</v>
      </c>
    </row>
    <row r="1989" spans="1:9" ht="15" customHeight="1">
      <c r="A1989" s="18">
        <v>1987</v>
      </c>
      <c r="B1989" s="7">
        <v>9004</v>
      </c>
      <c r="C1989" s="7">
        <f>B2:B2245/1000000</f>
        <v>9.0039999999999999E-3</v>
      </c>
      <c r="D1989" s="20">
        <v>2657792</v>
      </c>
      <c r="E1989" s="20">
        <f>D2:D2245/1000000</f>
        <v>2.6577920000000002</v>
      </c>
      <c r="F1989" s="21">
        <v>1189589</v>
      </c>
      <c r="G1989" s="22">
        <f>F2:F2245/1000000</f>
        <v>1.189589</v>
      </c>
      <c r="H1989" s="27">
        <f t="shared" si="31"/>
        <v>0.158416748046875</v>
      </c>
      <c r="I1989" s="29">
        <f>'Sheet1 - Table 1'!E4391/(256*256*256)</f>
        <v>7.0905029773712158E-2</v>
      </c>
    </row>
    <row r="1990" spans="1:9" ht="15" customHeight="1">
      <c r="A1990" s="18">
        <v>1988</v>
      </c>
      <c r="B1990" s="7">
        <v>8942</v>
      </c>
      <c r="C1990" s="7">
        <f>B2:B2245/1000000</f>
        <v>8.9420000000000003E-3</v>
      </c>
      <c r="D1990" s="20">
        <v>2657792</v>
      </c>
      <c r="E1990" s="20">
        <f>D2:D2245/1000000</f>
        <v>2.6577920000000002</v>
      </c>
      <c r="F1990" s="21">
        <v>1189368</v>
      </c>
      <c r="G1990" s="22">
        <f>F2:F2245/1000000</f>
        <v>1.189368</v>
      </c>
      <c r="H1990" s="27">
        <f t="shared" si="31"/>
        <v>0.158416748046875</v>
      </c>
      <c r="I1990" s="29">
        <f>'Sheet1 - Table 1'!E4392/(256*256*256)</f>
        <v>7.0891857147216797E-2</v>
      </c>
    </row>
    <row r="1991" spans="1:9" ht="15" customHeight="1">
      <c r="A1991" s="18">
        <v>1989</v>
      </c>
      <c r="B1991" s="7">
        <v>8967</v>
      </c>
      <c r="C1991" s="7">
        <f>B2:B2245/1000000</f>
        <v>8.9669999999999993E-3</v>
      </c>
      <c r="D1991" s="20">
        <v>2657792</v>
      </c>
      <c r="E1991" s="20">
        <f>D2:D2245/1000000</f>
        <v>2.6577920000000002</v>
      </c>
      <c r="F1991" s="21">
        <v>1189604</v>
      </c>
      <c r="G1991" s="22">
        <f>F2:F2245/1000000</f>
        <v>1.1896040000000001</v>
      </c>
      <c r="H1991" s="27">
        <f t="shared" si="31"/>
        <v>0.158416748046875</v>
      </c>
      <c r="I1991" s="29">
        <f>'Sheet1 - Table 1'!E4393/(256*256*256)</f>
        <v>7.0905923843383789E-2</v>
      </c>
    </row>
    <row r="1992" spans="1:9" ht="15" customHeight="1">
      <c r="A1992" s="18">
        <v>1990</v>
      </c>
      <c r="B1992" s="7">
        <v>8909</v>
      </c>
      <c r="C1992" s="7">
        <f>B2:B2245/1000000</f>
        <v>8.9090000000000003E-3</v>
      </c>
      <c r="D1992" s="20">
        <v>2657792</v>
      </c>
      <c r="E1992" s="20">
        <f>D2:D2245/1000000</f>
        <v>2.6577920000000002</v>
      </c>
      <c r="F1992" s="21">
        <v>1189320</v>
      </c>
      <c r="G1992" s="22">
        <f>F2:F2245/1000000</f>
        <v>1.1893199999999999</v>
      </c>
      <c r="H1992" s="27">
        <f t="shared" si="31"/>
        <v>0.158416748046875</v>
      </c>
      <c r="I1992" s="29">
        <f>'Sheet1 - Table 1'!E4394/(256*256*256)</f>
        <v>7.0888996124267578E-2</v>
      </c>
    </row>
    <row r="1993" spans="1:9" ht="15" customHeight="1">
      <c r="A1993" s="18">
        <v>1991</v>
      </c>
      <c r="B1993" s="7">
        <v>8949</v>
      </c>
      <c r="C1993" s="7">
        <f>B2:B2245/1000000</f>
        <v>8.9490000000000004E-3</v>
      </c>
      <c r="D1993" s="20">
        <v>2657792</v>
      </c>
      <c r="E1993" s="20">
        <f>D2:D2245/1000000</f>
        <v>2.6577920000000002</v>
      </c>
      <c r="F1993" s="21">
        <v>1189456</v>
      </c>
      <c r="G1993" s="22">
        <f>F2:F2245/1000000</f>
        <v>1.1894560000000001</v>
      </c>
      <c r="H1993" s="27">
        <f t="shared" si="31"/>
        <v>0.158416748046875</v>
      </c>
      <c r="I1993" s="29">
        <f>'Sheet1 - Table 1'!E4395/(256*256*256)</f>
        <v>7.0897102355957031E-2</v>
      </c>
    </row>
    <row r="1994" spans="1:9" ht="15" customHeight="1">
      <c r="A1994" s="18">
        <v>1992</v>
      </c>
      <c r="B1994" s="7">
        <v>8896</v>
      </c>
      <c r="C1994" s="7">
        <f>B2:B2245/1000000</f>
        <v>8.8959999999999994E-3</v>
      </c>
      <c r="D1994" s="20">
        <v>2657792</v>
      </c>
      <c r="E1994" s="20">
        <f>D2:D2245/1000000</f>
        <v>2.6577920000000002</v>
      </c>
      <c r="F1994" s="21">
        <v>1189280</v>
      </c>
      <c r="G1994" s="22">
        <f>F2:F2245/1000000</f>
        <v>1.1892799999999999</v>
      </c>
      <c r="H1994" s="27">
        <f t="shared" si="31"/>
        <v>0.158416748046875</v>
      </c>
      <c r="I1994" s="29">
        <f>'Sheet1 - Table 1'!E4396/(256*256*256)</f>
        <v>7.0886611938476563E-2</v>
      </c>
    </row>
    <row r="1995" spans="1:9" ht="15" customHeight="1">
      <c r="A1995" s="18">
        <v>1993</v>
      </c>
      <c r="B1995" s="7">
        <v>8859</v>
      </c>
      <c r="C1995" s="7">
        <f>B2:B2245/1000000</f>
        <v>8.8590000000000006E-3</v>
      </c>
      <c r="D1995" s="20">
        <v>2657792</v>
      </c>
      <c r="E1995" s="20">
        <f>D2:D2245/1000000</f>
        <v>2.6577920000000002</v>
      </c>
      <c r="F1995" s="21">
        <v>1189449</v>
      </c>
      <c r="G1995" s="22">
        <f>F2:F2245/1000000</f>
        <v>1.189449</v>
      </c>
      <c r="H1995" s="27">
        <f t="shared" si="31"/>
        <v>0.158416748046875</v>
      </c>
      <c r="I1995" s="29">
        <f>'Sheet1 - Table 1'!E4397/(256*256*256)</f>
        <v>7.0896685123443604E-2</v>
      </c>
    </row>
    <row r="1996" spans="1:9" ht="15" customHeight="1">
      <c r="A1996" s="18">
        <v>1994</v>
      </c>
      <c r="B1996" s="7">
        <v>8815</v>
      </c>
      <c r="C1996" s="7">
        <f>B2:B2245/1000000</f>
        <v>8.8149999999999999E-3</v>
      </c>
      <c r="D1996" s="20">
        <v>2657792</v>
      </c>
      <c r="E1996" s="20">
        <f>D2:D2245/1000000</f>
        <v>2.6577920000000002</v>
      </c>
      <c r="F1996" s="21">
        <v>1189347</v>
      </c>
      <c r="G1996" s="22">
        <f>F2:F2245/1000000</f>
        <v>1.1893469999999999</v>
      </c>
      <c r="H1996" s="27">
        <f t="shared" si="31"/>
        <v>0.158416748046875</v>
      </c>
      <c r="I1996" s="29">
        <f>'Sheet1 - Table 1'!E4398/(256*256*256)</f>
        <v>7.0890605449676514E-2</v>
      </c>
    </row>
    <row r="1997" spans="1:9" ht="15" customHeight="1">
      <c r="A1997" s="18">
        <v>1995</v>
      </c>
      <c r="B1997" s="7">
        <v>8831</v>
      </c>
      <c r="C1997" s="7">
        <f>B2:B2245/1000000</f>
        <v>8.8310000000000003E-3</v>
      </c>
      <c r="D1997" s="20">
        <v>2657792</v>
      </c>
      <c r="E1997" s="20">
        <f>D2:D2245/1000000</f>
        <v>2.6577920000000002</v>
      </c>
      <c r="F1997" s="21">
        <v>1189469</v>
      </c>
      <c r="G1997" s="22">
        <f>F2:F2245/1000000</f>
        <v>1.1894690000000001</v>
      </c>
      <c r="H1997" s="27">
        <f t="shared" si="31"/>
        <v>0.158416748046875</v>
      </c>
      <c r="I1997" s="29">
        <f>'Sheet1 - Table 1'!E4399/(256*256*256)</f>
        <v>7.0897877216339111E-2</v>
      </c>
    </row>
    <row r="1998" spans="1:9" ht="15" customHeight="1">
      <c r="A1998" s="18">
        <v>1996</v>
      </c>
      <c r="B1998" s="7">
        <v>8836</v>
      </c>
      <c r="C1998" s="7">
        <f>B2:B2245/1000000</f>
        <v>8.8360000000000001E-3</v>
      </c>
      <c r="D1998" s="20">
        <v>2657792</v>
      </c>
      <c r="E1998" s="20">
        <f>D2:D2245/1000000</f>
        <v>2.6577920000000002</v>
      </c>
      <c r="F1998" s="21">
        <v>1189464</v>
      </c>
      <c r="G1998" s="22">
        <f>F2:F2245/1000000</f>
        <v>1.1894640000000001</v>
      </c>
      <c r="H1998" s="27">
        <f t="shared" si="31"/>
        <v>0.158416748046875</v>
      </c>
      <c r="I1998" s="29">
        <f>'Sheet1 - Table 1'!E4400/(256*256*256)</f>
        <v>7.0897579193115234E-2</v>
      </c>
    </row>
    <row r="1999" spans="1:9" ht="15" customHeight="1">
      <c r="A1999" s="18">
        <v>1997</v>
      </c>
      <c r="B1999" s="7">
        <v>8819</v>
      </c>
      <c r="C1999" s="7">
        <f>B2:B2245/1000000</f>
        <v>8.8190000000000004E-3</v>
      </c>
      <c r="D1999" s="20">
        <v>2657792</v>
      </c>
      <c r="E1999" s="20">
        <f>D2:D2245/1000000</f>
        <v>2.6577920000000002</v>
      </c>
      <c r="F1999" s="21">
        <v>1189524</v>
      </c>
      <c r="G1999" s="22">
        <f>F2:F2245/1000000</f>
        <v>1.189524</v>
      </c>
      <c r="H1999" s="27">
        <f t="shared" si="31"/>
        <v>0.158416748046875</v>
      </c>
      <c r="I1999" s="29">
        <f>'Sheet1 - Table 1'!E4401/(256*256*256)</f>
        <v>7.0901155471801758E-2</v>
      </c>
    </row>
    <row r="2000" spans="1:9" ht="15" customHeight="1">
      <c r="A2000" s="18">
        <v>1998</v>
      </c>
      <c r="B2000" s="7">
        <v>8793</v>
      </c>
      <c r="C2000" s="7">
        <f>B2:B2245/1000000</f>
        <v>8.7930000000000005E-3</v>
      </c>
      <c r="D2000" s="20">
        <v>2657792</v>
      </c>
      <c r="E2000" s="20">
        <f>D2:D2245/1000000</f>
        <v>2.6577920000000002</v>
      </c>
      <c r="F2000" s="21">
        <v>1189450</v>
      </c>
      <c r="G2000" s="22">
        <f>F2:F2245/1000000</f>
        <v>1.1894499999999999</v>
      </c>
      <c r="H2000" s="27">
        <f t="shared" si="31"/>
        <v>0.158416748046875</v>
      </c>
      <c r="I2000" s="29">
        <f>'Sheet1 - Table 1'!E4402/(256*256*256)</f>
        <v>7.0896744728088379E-2</v>
      </c>
    </row>
    <row r="2001" spans="1:9" ht="15" customHeight="1">
      <c r="A2001" s="18">
        <v>1999</v>
      </c>
      <c r="B2001" s="7">
        <v>8802</v>
      </c>
      <c r="C2001" s="7">
        <f>B2:B2245/1000000</f>
        <v>8.8020000000000008E-3</v>
      </c>
      <c r="D2001" s="20">
        <v>2657792</v>
      </c>
      <c r="E2001" s="20">
        <f>D2:D2245/1000000</f>
        <v>2.6577920000000002</v>
      </c>
      <c r="F2001" s="21">
        <v>1189456</v>
      </c>
      <c r="G2001" s="22">
        <f>F2:F2245/1000000</f>
        <v>1.1894560000000001</v>
      </c>
      <c r="H2001" s="27">
        <f t="shared" si="31"/>
        <v>0.158416748046875</v>
      </c>
      <c r="I2001" s="29">
        <f>'Sheet1 - Table 1'!E4403/(256*256*256)</f>
        <v>7.0897102355957031E-2</v>
      </c>
    </row>
    <row r="2002" spans="1:9" ht="15" customHeight="1">
      <c r="A2002" s="18">
        <v>2000</v>
      </c>
      <c r="B2002" s="7">
        <v>8796</v>
      </c>
      <c r="C2002" s="7">
        <f>B2:B2245/1000000</f>
        <v>8.796E-3</v>
      </c>
      <c r="D2002" s="20">
        <v>2657792</v>
      </c>
      <c r="E2002" s="20">
        <f>D2:D2245/1000000</f>
        <v>2.6577920000000002</v>
      </c>
      <c r="F2002" s="21">
        <v>1189510</v>
      </c>
      <c r="G2002" s="22">
        <f>F2:F2245/1000000</f>
        <v>1.1895100000000001</v>
      </c>
      <c r="H2002" s="27">
        <f t="shared" si="31"/>
        <v>0.158416748046875</v>
      </c>
      <c r="I2002" s="29">
        <f>'Sheet1 - Table 1'!E4404/(256*256*256)</f>
        <v>7.0900321006774902E-2</v>
      </c>
    </row>
    <row r="2003" spans="1:9" ht="15" customHeight="1">
      <c r="A2003" s="18">
        <v>2001</v>
      </c>
      <c r="B2003" s="7">
        <v>8843</v>
      </c>
      <c r="C2003" s="7">
        <f>B2:B2245/1000000</f>
        <v>8.8430000000000002E-3</v>
      </c>
      <c r="D2003" s="20">
        <v>2657792</v>
      </c>
      <c r="E2003" s="20">
        <f>D2:D2245/1000000</f>
        <v>2.6577920000000002</v>
      </c>
      <c r="F2003" s="21">
        <v>1189354</v>
      </c>
      <c r="G2003" s="22">
        <f>F2:F2245/1000000</f>
        <v>1.189354</v>
      </c>
      <c r="H2003" s="27">
        <f t="shared" si="31"/>
        <v>0.158416748046875</v>
      </c>
      <c r="I2003" s="29">
        <f>'Sheet1 - Table 1'!E4405/(256*256*256)</f>
        <v>7.0891022682189941E-2</v>
      </c>
    </row>
    <row r="2004" spans="1:9" ht="15" customHeight="1">
      <c r="A2004" s="18">
        <v>2002</v>
      </c>
      <c r="B2004" s="7">
        <v>8772</v>
      </c>
      <c r="C2004" s="7">
        <f>B2:B2245/1000000</f>
        <v>8.7720000000000003E-3</v>
      </c>
      <c r="D2004" s="20">
        <v>2657792</v>
      </c>
      <c r="E2004" s="20">
        <f>D2:D2245/1000000</f>
        <v>2.6577920000000002</v>
      </c>
      <c r="F2004" s="21">
        <v>1189470</v>
      </c>
      <c r="G2004" s="22">
        <f>F2:F2245/1000000</f>
        <v>1.18947</v>
      </c>
      <c r="H2004" s="27">
        <f t="shared" si="31"/>
        <v>0.158416748046875</v>
      </c>
      <c r="I2004" s="29">
        <f>'Sheet1 - Table 1'!E4406/(256*256*256)</f>
        <v>7.0897936820983887E-2</v>
      </c>
    </row>
    <row r="2005" spans="1:9" ht="15" customHeight="1">
      <c r="A2005" s="18">
        <v>2003</v>
      </c>
      <c r="B2005" s="7">
        <v>8776</v>
      </c>
      <c r="C2005" s="7">
        <f>B2:B2245/1000000</f>
        <v>8.7760000000000008E-3</v>
      </c>
      <c r="D2005" s="20">
        <v>2657792</v>
      </c>
      <c r="E2005" s="20">
        <f>D2:D2245/1000000</f>
        <v>2.6577920000000002</v>
      </c>
      <c r="F2005" s="21">
        <v>1189358</v>
      </c>
      <c r="G2005" s="22">
        <f>F2:F2245/1000000</f>
        <v>1.1893579999999999</v>
      </c>
      <c r="H2005" s="27">
        <f t="shared" si="31"/>
        <v>0.158416748046875</v>
      </c>
      <c r="I2005" s="29">
        <f>'Sheet1 - Table 1'!E4407/(256*256*256)</f>
        <v>7.0891261100769043E-2</v>
      </c>
    </row>
    <row r="2006" spans="1:9" ht="15" customHeight="1">
      <c r="A2006" s="18">
        <v>2004</v>
      </c>
      <c r="B2006" s="7">
        <v>8761</v>
      </c>
      <c r="C2006" s="7">
        <f>B2:B2245/1000000</f>
        <v>8.7609999999999997E-3</v>
      </c>
      <c r="D2006" s="20">
        <v>2657792</v>
      </c>
      <c r="E2006" s="20">
        <f>D2:D2245/1000000</f>
        <v>2.6577920000000002</v>
      </c>
      <c r="F2006" s="21">
        <v>1189543</v>
      </c>
      <c r="G2006" s="22">
        <f>F2:F2245/1000000</f>
        <v>1.189543</v>
      </c>
      <c r="H2006" s="27">
        <f t="shared" si="31"/>
        <v>0.158416748046875</v>
      </c>
      <c r="I2006" s="29">
        <f>'Sheet1 - Table 1'!E4408/(256*256*256)</f>
        <v>7.090228796005249E-2</v>
      </c>
    </row>
    <row r="2007" spans="1:9" ht="15" customHeight="1">
      <c r="A2007" s="18">
        <v>2005</v>
      </c>
      <c r="B2007" s="7">
        <v>8744</v>
      </c>
      <c r="C2007" s="7">
        <f>B2:B2245/1000000</f>
        <v>8.744E-3</v>
      </c>
      <c r="D2007" s="20">
        <v>2657792</v>
      </c>
      <c r="E2007" s="20">
        <f>D2:D2245/1000000</f>
        <v>2.6577920000000002</v>
      </c>
      <c r="F2007" s="21">
        <v>1189453</v>
      </c>
      <c r="G2007" s="22">
        <f>F2:F2245/1000000</f>
        <v>1.1894530000000001</v>
      </c>
      <c r="H2007" s="27">
        <f t="shared" si="31"/>
        <v>0.158416748046875</v>
      </c>
      <c r="I2007" s="29">
        <f>'Sheet1 - Table 1'!E4409/(256*256*256)</f>
        <v>7.0896923542022705E-2</v>
      </c>
    </row>
    <row r="2008" spans="1:9" ht="15" customHeight="1">
      <c r="A2008" s="18">
        <v>2006</v>
      </c>
      <c r="B2008" s="7">
        <v>8711</v>
      </c>
      <c r="C2008" s="7">
        <f>B2:B2245/1000000</f>
        <v>8.711E-3</v>
      </c>
      <c r="D2008" s="20">
        <v>2657792</v>
      </c>
      <c r="E2008" s="20">
        <f>D2:D2245/1000000</f>
        <v>2.6577920000000002</v>
      </c>
      <c r="F2008" s="21">
        <v>1189648</v>
      </c>
      <c r="G2008" s="22">
        <f>F2:F2245/1000000</f>
        <v>1.189648</v>
      </c>
      <c r="H2008" s="27">
        <f t="shared" si="31"/>
        <v>0.158416748046875</v>
      </c>
      <c r="I2008" s="29">
        <f>'Sheet1 - Table 1'!E4410/(256*256*256)</f>
        <v>7.0908546447753906E-2</v>
      </c>
    </row>
    <row r="2009" spans="1:9" ht="15" customHeight="1">
      <c r="A2009" s="18">
        <v>2007</v>
      </c>
      <c r="B2009" s="7">
        <v>8666</v>
      </c>
      <c r="C2009" s="7">
        <f>B2:B2245/1000000</f>
        <v>8.6660000000000001E-3</v>
      </c>
      <c r="D2009" s="20">
        <v>2657792</v>
      </c>
      <c r="E2009" s="20">
        <f>D2:D2245/1000000</f>
        <v>2.6577920000000002</v>
      </c>
      <c r="F2009" s="21">
        <v>1189533</v>
      </c>
      <c r="G2009" s="22">
        <f>F2:F2245/1000000</f>
        <v>1.189533</v>
      </c>
      <c r="H2009" s="27">
        <f t="shared" si="31"/>
        <v>0.158416748046875</v>
      </c>
      <c r="I2009" s="29">
        <f>'Sheet1 - Table 1'!E4411/(256*256*256)</f>
        <v>7.0901691913604736E-2</v>
      </c>
    </row>
    <row r="2010" spans="1:9" ht="15" customHeight="1">
      <c r="A2010" s="18">
        <v>2008</v>
      </c>
      <c r="B2010" s="7">
        <v>8662</v>
      </c>
      <c r="C2010" s="7">
        <f>B2:B2245/1000000</f>
        <v>8.6619999999999996E-3</v>
      </c>
      <c r="D2010" s="20">
        <v>2658304</v>
      </c>
      <c r="E2010" s="20">
        <f>D2:D2245/1000000</f>
        <v>2.6583039999999998</v>
      </c>
      <c r="F2010" s="21">
        <v>1189698</v>
      </c>
      <c r="G2010" s="22">
        <f>F2:F2245/1000000</f>
        <v>1.1896979999999999</v>
      </c>
      <c r="H2010" s="27">
        <f t="shared" si="31"/>
        <v>0.158447265625</v>
      </c>
      <c r="I2010" s="29">
        <f>'Sheet1 - Table 1'!E4412/(256*256*256)</f>
        <v>7.0911526679992676E-2</v>
      </c>
    </row>
    <row r="2011" spans="1:9" ht="15" customHeight="1">
      <c r="A2011" s="18">
        <v>2009</v>
      </c>
      <c r="B2011" s="7">
        <v>8730</v>
      </c>
      <c r="C2011" s="7">
        <f>B2:B2245/1000000</f>
        <v>8.7299999999999999E-3</v>
      </c>
      <c r="D2011" s="20">
        <v>2658048</v>
      </c>
      <c r="E2011" s="20">
        <f>D2:D2245/1000000</f>
        <v>2.658048</v>
      </c>
      <c r="F2011" s="21">
        <v>1189631</v>
      </c>
      <c r="G2011" s="22">
        <f>F2:F2245/1000000</f>
        <v>1.1896310000000001</v>
      </c>
      <c r="H2011" s="27">
        <f t="shared" si="31"/>
        <v>0.1584320068359375</v>
      </c>
      <c r="I2011" s="29">
        <f>'Sheet1 - Table 1'!E4413/(256*256*256)</f>
        <v>7.0907533168792725E-2</v>
      </c>
    </row>
    <row r="2012" spans="1:9" ht="15" customHeight="1">
      <c r="A2012" s="18">
        <v>2010</v>
      </c>
      <c r="B2012" s="7">
        <v>8780</v>
      </c>
      <c r="C2012" s="7">
        <f>B2:B2245/1000000</f>
        <v>8.7799999999999996E-3</v>
      </c>
      <c r="D2012" s="20">
        <v>2658048</v>
      </c>
      <c r="E2012" s="20">
        <f>D2:D2245/1000000</f>
        <v>2.658048</v>
      </c>
      <c r="F2012" s="21">
        <v>1189671</v>
      </c>
      <c r="G2012" s="22">
        <f>F2:F2245/1000000</f>
        <v>1.1896709999999999</v>
      </c>
      <c r="H2012" s="27">
        <f t="shared" si="31"/>
        <v>0.1584320068359375</v>
      </c>
      <c r="I2012" s="29">
        <f>'Sheet1 - Table 1'!E4414/(256*256*256)</f>
        <v>7.090991735458374E-2</v>
      </c>
    </row>
    <row r="2013" spans="1:9" ht="15" customHeight="1">
      <c r="A2013" s="18">
        <v>2011</v>
      </c>
      <c r="B2013" s="7">
        <v>8828</v>
      </c>
      <c r="C2013" s="7">
        <f>B2:B2245/1000000</f>
        <v>8.8280000000000008E-3</v>
      </c>
      <c r="D2013" s="20">
        <v>2658048</v>
      </c>
      <c r="E2013" s="20">
        <f>D2:D2245/1000000</f>
        <v>2.658048</v>
      </c>
      <c r="F2013" s="21">
        <v>1189493</v>
      </c>
      <c r="G2013" s="22">
        <f>F2:F2245/1000000</f>
        <v>1.1894929999999999</v>
      </c>
      <c r="H2013" s="27">
        <f t="shared" si="31"/>
        <v>0.1584320068359375</v>
      </c>
      <c r="I2013" s="29">
        <f>'Sheet1 - Table 1'!E4415/(256*256*256)</f>
        <v>7.0899307727813721E-2</v>
      </c>
    </row>
    <row r="2014" spans="1:9" ht="15" customHeight="1">
      <c r="A2014" s="18">
        <v>2012</v>
      </c>
      <c r="B2014" s="7">
        <v>8794</v>
      </c>
      <c r="C2014" s="7">
        <f>B2:B2245/1000000</f>
        <v>8.7939999999999997E-3</v>
      </c>
      <c r="D2014" s="20">
        <v>2658048</v>
      </c>
      <c r="E2014" s="20">
        <f>D2:D2245/1000000</f>
        <v>2.658048</v>
      </c>
      <c r="F2014" s="21">
        <v>1189570</v>
      </c>
      <c r="G2014" s="22">
        <f>F2:F2245/1000000</f>
        <v>1.18957</v>
      </c>
      <c r="H2014" s="27">
        <f t="shared" si="31"/>
        <v>0.1584320068359375</v>
      </c>
      <c r="I2014" s="29">
        <f>'Sheet1 - Table 1'!E4416/(256*256*256)</f>
        <v>7.0903897285461426E-2</v>
      </c>
    </row>
    <row r="2015" spans="1:9" ht="15" customHeight="1">
      <c r="A2015" s="18">
        <v>2013</v>
      </c>
      <c r="B2015" s="7">
        <v>8852</v>
      </c>
      <c r="C2015" s="7">
        <f>B2:B2245/1000000</f>
        <v>8.8520000000000005E-3</v>
      </c>
      <c r="D2015" s="20">
        <v>2658048</v>
      </c>
      <c r="E2015" s="20">
        <f>D2:D2245/1000000</f>
        <v>2.658048</v>
      </c>
      <c r="F2015" s="21">
        <v>1189636</v>
      </c>
      <c r="G2015" s="22">
        <f>F2:F2245/1000000</f>
        <v>1.1896359999999999</v>
      </c>
      <c r="H2015" s="27">
        <f t="shared" si="31"/>
        <v>0.1584320068359375</v>
      </c>
      <c r="I2015" s="29">
        <f>'Sheet1 - Table 1'!E4417/(256*256*256)</f>
        <v>7.0907831192016602E-2</v>
      </c>
    </row>
    <row r="2016" spans="1:9" ht="15" customHeight="1">
      <c r="A2016" s="18">
        <v>2014</v>
      </c>
      <c r="B2016" s="7">
        <v>8832</v>
      </c>
      <c r="C2016" s="7">
        <f>B2:B2245/1000000</f>
        <v>8.8319999999999996E-3</v>
      </c>
      <c r="D2016" s="20">
        <v>2658048</v>
      </c>
      <c r="E2016" s="20">
        <f>D2:D2245/1000000</f>
        <v>2.658048</v>
      </c>
      <c r="F2016" s="21">
        <v>1189622</v>
      </c>
      <c r="G2016" s="22">
        <f>F2:F2245/1000000</f>
        <v>1.189622</v>
      </c>
      <c r="H2016" s="27">
        <f t="shared" si="31"/>
        <v>0.1584320068359375</v>
      </c>
      <c r="I2016" s="29">
        <f>'Sheet1 - Table 1'!E4418/(256*256*256)</f>
        <v>7.0906996726989746E-2</v>
      </c>
    </row>
    <row r="2017" spans="1:9" ht="15" customHeight="1">
      <c r="A2017" s="18">
        <v>2015</v>
      </c>
      <c r="B2017" s="7">
        <v>8877</v>
      </c>
      <c r="C2017" s="7">
        <f>B2:B2245/1000000</f>
        <v>8.8769999999999995E-3</v>
      </c>
      <c r="D2017" s="20">
        <v>2658048</v>
      </c>
      <c r="E2017" s="20">
        <f>D2:D2245/1000000</f>
        <v>2.658048</v>
      </c>
      <c r="F2017" s="21">
        <v>1189647</v>
      </c>
      <c r="G2017" s="22">
        <f>F2:F2245/1000000</f>
        <v>1.1896469999999999</v>
      </c>
      <c r="H2017" s="27">
        <f t="shared" si="31"/>
        <v>0.1584320068359375</v>
      </c>
      <c r="I2017" s="29">
        <f>'Sheet1 - Table 1'!E4419/(256*256*256)</f>
        <v>7.0908486843109131E-2</v>
      </c>
    </row>
    <row r="2018" spans="1:9" ht="15" customHeight="1">
      <c r="A2018" s="18">
        <v>2016</v>
      </c>
      <c r="B2018" s="7">
        <v>8840</v>
      </c>
      <c r="C2018" s="7">
        <f>B2:B2245/1000000</f>
        <v>8.8400000000000006E-3</v>
      </c>
      <c r="D2018" s="20">
        <v>2658048</v>
      </c>
      <c r="E2018" s="20">
        <f>D2:D2245/1000000</f>
        <v>2.658048</v>
      </c>
      <c r="F2018" s="21">
        <v>1189604</v>
      </c>
      <c r="G2018" s="22">
        <f>F2:F2245/1000000</f>
        <v>1.1896040000000001</v>
      </c>
      <c r="H2018" s="27">
        <f t="shared" si="31"/>
        <v>0.1584320068359375</v>
      </c>
      <c r="I2018" s="29">
        <f>'Sheet1 - Table 1'!E4420/(256*256*256)</f>
        <v>7.0905923843383789E-2</v>
      </c>
    </row>
    <row r="2019" spans="1:9" ht="15" customHeight="1">
      <c r="A2019" s="18">
        <v>2017</v>
      </c>
      <c r="B2019" s="7">
        <v>8853</v>
      </c>
      <c r="C2019" s="7">
        <f>B2:B2245/1000000</f>
        <v>8.8529999999999998E-3</v>
      </c>
      <c r="D2019" s="20">
        <v>2658048</v>
      </c>
      <c r="E2019" s="20">
        <f>D2:D2245/1000000</f>
        <v>2.658048</v>
      </c>
      <c r="F2019" s="21">
        <v>1189587</v>
      </c>
      <c r="G2019" s="22">
        <f>F2:F2245/1000000</f>
        <v>1.189587</v>
      </c>
      <c r="H2019" s="27">
        <f t="shared" si="31"/>
        <v>0.1584320068359375</v>
      </c>
      <c r="I2019" s="29">
        <f>'Sheet1 - Table 1'!E4421/(256*256*256)</f>
        <v>7.0904910564422607E-2</v>
      </c>
    </row>
    <row r="2020" spans="1:9" ht="15" customHeight="1">
      <c r="A2020" s="18">
        <v>2018</v>
      </c>
      <c r="B2020" s="7">
        <v>8872</v>
      </c>
      <c r="C2020" s="7">
        <f>B2:B2245/1000000</f>
        <v>8.8719999999999997E-3</v>
      </c>
      <c r="D2020" s="20">
        <v>2658048</v>
      </c>
      <c r="E2020" s="20">
        <f>D2:D2245/1000000</f>
        <v>2.658048</v>
      </c>
      <c r="F2020" s="21">
        <v>1189615</v>
      </c>
      <c r="G2020" s="22">
        <f>F2:F2245/1000000</f>
        <v>1.1896150000000001</v>
      </c>
      <c r="H2020" s="27">
        <f t="shared" si="31"/>
        <v>0.1584320068359375</v>
      </c>
      <c r="I2020" s="29">
        <f>'Sheet1 - Table 1'!E4422/(256*256*256)</f>
        <v>7.0906579494476318E-2</v>
      </c>
    </row>
    <row r="2021" spans="1:9" ht="15" customHeight="1">
      <c r="A2021" s="18">
        <v>2019</v>
      </c>
      <c r="B2021" s="7">
        <v>8876</v>
      </c>
      <c r="C2021" s="7">
        <f>B2:B2245/1000000</f>
        <v>8.8760000000000002E-3</v>
      </c>
      <c r="D2021" s="20">
        <v>2658048</v>
      </c>
      <c r="E2021" s="20">
        <f>D2:D2245/1000000</f>
        <v>2.658048</v>
      </c>
      <c r="F2021" s="21">
        <v>1189594</v>
      </c>
      <c r="G2021" s="22">
        <f>F2:F2245/1000000</f>
        <v>1.189594</v>
      </c>
      <c r="H2021" s="27">
        <f t="shared" si="31"/>
        <v>0.1584320068359375</v>
      </c>
      <c r="I2021" s="29">
        <f>'Sheet1 - Table 1'!E4423/(256*256*256)</f>
        <v>7.0905327796936035E-2</v>
      </c>
    </row>
    <row r="2022" spans="1:9" ht="15" customHeight="1">
      <c r="A2022" s="18">
        <v>2020</v>
      </c>
      <c r="B2022" s="7">
        <v>8825</v>
      </c>
      <c r="C2022" s="7">
        <f>B2:B2245/1000000</f>
        <v>8.8249999999999995E-3</v>
      </c>
      <c r="D2022" s="20">
        <v>2658048</v>
      </c>
      <c r="E2022" s="20">
        <f>D2:D2245/1000000</f>
        <v>2.658048</v>
      </c>
      <c r="F2022" s="21">
        <v>1189592</v>
      </c>
      <c r="G2022" s="22">
        <f>F2:F2245/1000000</f>
        <v>1.189592</v>
      </c>
      <c r="H2022" s="27">
        <f t="shared" si="31"/>
        <v>0.1584320068359375</v>
      </c>
      <c r="I2022" s="29">
        <f>'Sheet1 - Table 1'!E4424/(256*256*256)</f>
        <v>7.0905208587646484E-2</v>
      </c>
    </row>
    <row r="2023" spans="1:9" ht="15" customHeight="1">
      <c r="A2023" s="18">
        <v>2021</v>
      </c>
      <c r="B2023" s="7">
        <v>8812</v>
      </c>
      <c r="C2023" s="7">
        <f>B2:B2245/1000000</f>
        <v>8.8120000000000004E-3</v>
      </c>
      <c r="D2023" s="20">
        <v>2658048</v>
      </c>
      <c r="E2023" s="20">
        <f>D2:D2245/1000000</f>
        <v>2.658048</v>
      </c>
      <c r="F2023" s="21">
        <v>1189586</v>
      </c>
      <c r="G2023" s="22">
        <f>F2:F2245/1000000</f>
        <v>1.189586</v>
      </c>
      <c r="H2023" s="27">
        <f t="shared" si="31"/>
        <v>0.1584320068359375</v>
      </c>
      <c r="I2023" s="29">
        <f>'Sheet1 - Table 1'!E4425/(256*256*256)</f>
        <v>7.0904850959777832E-2</v>
      </c>
    </row>
    <row r="2024" spans="1:9" ht="15" customHeight="1">
      <c r="A2024" s="18">
        <v>2022</v>
      </c>
      <c r="B2024" s="7">
        <v>8736</v>
      </c>
      <c r="C2024" s="7">
        <f>B2:B2245/1000000</f>
        <v>8.7360000000000007E-3</v>
      </c>
      <c r="D2024" s="20">
        <v>2658048</v>
      </c>
      <c r="E2024" s="20">
        <f>D2:D2245/1000000</f>
        <v>2.658048</v>
      </c>
      <c r="F2024" s="21">
        <v>1189774</v>
      </c>
      <c r="G2024" s="22">
        <f>F2:F2245/1000000</f>
        <v>1.1897740000000001</v>
      </c>
      <c r="H2024" s="27">
        <f t="shared" si="31"/>
        <v>0.1584320068359375</v>
      </c>
      <c r="I2024" s="29">
        <f>'Sheet1 - Table 1'!E4426/(256*256*256)</f>
        <v>7.0916056632995605E-2</v>
      </c>
    </row>
    <row r="2025" spans="1:9" ht="15" customHeight="1">
      <c r="A2025" s="18">
        <v>2023</v>
      </c>
      <c r="B2025" s="7">
        <v>8738</v>
      </c>
      <c r="C2025" s="7">
        <f>B2:B2245/1000000</f>
        <v>8.7379999999999992E-3</v>
      </c>
      <c r="D2025" s="20">
        <v>2658048</v>
      </c>
      <c r="E2025" s="20">
        <f>D2:D2245/1000000</f>
        <v>2.658048</v>
      </c>
      <c r="F2025" s="21">
        <v>1189812</v>
      </c>
      <c r="G2025" s="22">
        <f>F2:F2245/1000000</f>
        <v>1.1898120000000001</v>
      </c>
      <c r="H2025" s="27">
        <f t="shared" si="31"/>
        <v>0.1584320068359375</v>
      </c>
      <c r="I2025" s="29">
        <f>'Sheet1 - Table 1'!E4427/(256*256*256)</f>
        <v>7.091832160949707E-2</v>
      </c>
    </row>
    <row r="2026" spans="1:9" ht="15" customHeight="1">
      <c r="A2026" s="18">
        <v>2024</v>
      </c>
      <c r="B2026" s="7">
        <v>8694</v>
      </c>
      <c r="C2026" s="7">
        <f>B2:B2245/1000000</f>
        <v>8.6940000000000003E-3</v>
      </c>
      <c r="D2026" s="20">
        <v>2658048</v>
      </c>
      <c r="E2026" s="20">
        <f>D2:D2245/1000000</f>
        <v>2.658048</v>
      </c>
      <c r="F2026" s="21">
        <v>1189748</v>
      </c>
      <c r="G2026" s="22">
        <f>F2:F2245/1000000</f>
        <v>1.189748</v>
      </c>
      <c r="H2026" s="27">
        <f t="shared" si="31"/>
        <v>0.1584320068359375</v>
      </c>
      <c r="I2026" s="29">
        <f>'Sheet1 - Table 1'!E4428/(256*256*256)</f>
        <v>7.0914506912231445E-2</v>
      </c>
    </row>
    <row r="2027" spans="1:9" ht="15" customHeight="1">
      <c r="A2027" s="18">
        <v>2025</v>
      </c>
      <c r="B2027" s="7">
        <v>8728</v>
      </c>
      <c r="C2027" s="7">
        <f>B2:B2245/1000000</f>
        <v>8.7279999999999996E-3</v>
      </c>
      <c r="D2027" s="20">
        <v>2658048</v>
      </c>
      <c r="E2027" s="20">
        <f>D2:D2245/1000000</f>
        <v>2.658048</v>
      </c>
      <c r="F2027" s="21">
        <v>1189868</v>
      </c>
      <c r="G2027" s="22">
        <f>F2:F2245/1000000</f>
        <v>1.1898679999999999</v>
      </c>
      <c r="H2027" s="27">
        <f t="shared" si="31"/>
        <v>0.1584320068359375</v>
      </c>
      <c r="I2027" s="29">
        <f>'Sheet1 - Table 1'!E4429/(256*256*256)</f>
        <v>7.0921659469604492E-2</v>
      </c>
    </row>
    <row r="2028" spans="1:9" ht="15" customHeight="1">
      <c r="A2028" s="18">
        <v>2026</v>
      </c>
      <c r="B2028" s="7">
        <v>8732</v>
      </c>
      <c r="C2028" s="7">
        <f>B2:B2245/1000000</f>
        <v>8.7320000000000002E-3</v>
      </c>
      <c r="D2028" s="20">
        <v>2658048</v>
      </c>
      <c r="E2028" s="20">
        <f>D2:D2245/1000000</f>
        <v>2.658048</v>
      </c>
      <c r="F2028" s="21">
        <v>1189840</v>
      </c>
      <c r="G2028" s="22">
        <f>F2:F2245/1000000</f>
        <v>1.18984</v>
      </c>
      <c r="H2028" s="27">
        <f t="shared" si="31"/>
        <v>0.1584320068359375</v>
      </c>
      <c r="I2028" s="29">
        <f>'Sheet1 - Table 1'!E4430/(256*256*256)</f>
        <v>7.0919990539550781E-2</v>
      </c>
    </row>
    <row r="2029" spans="1:9" ht="15" customHeight="1">
      <c r="A2029" s="18">
        <v>2027</v>
      </c>
      <c r="B2029" s="7">
        <v>8718</v>
      </c>
      <c r="C2029" s="7">
        <f>B2:B2245/1000000</f>
        <v>8.7180000000000001E-3</v>
      </c>
      <c r="D2029" s="20">
        <v>2658048</v>
      </c>
      <c r="E2029" s="20">
        <f>D2:D2245/1000000</f>
        <v>2.658048</v>
      </c>
      <c r="F2029" s="21">
        <v>1189896</v>
      </c>
      <c r="G2029" s="22">
        <f>F2:F2245/1000000</f>
        <v>1.1898960000000001</v>
      </c>
      <c r="H2029" s="27">
        <f t="shared" si="31"/>
        <v>0.1584320068359375</v>
      </c>
      <c r="I2029" s="29">
        <f>'Sheet1 - Table 1'!E4431/(256*256*256)</f>
        <v>7.0923328399658203E-2</v>
      </c>
    </row>
    <row r="2030" spans="1:9" ht="15" customHeight="1">
      <c r="A2030" s="18">
        <v>2028</v>
      </c>
      <c r="B2030" s="7">
        <v>8730</v>
      </c>
      <c r="C2030" s="7">
        <f>B2:B2245/1000000</f>
        <v>8.7299999999999999E-3</v>
      </c>
      <c r="D2030" s="20">
        <v>2658048</v>
      </c>
      <c r="E2030" s="20">
        <f>D2:D2245/1000000</f>
        <v>2.658048</v>
      </c>
      <c r="F2030" s="21">
        <v>1189893</v>
      </c>
      <c r="G2030" s="22">
        <f>F2:F2245/1000000</f>
        <v>1.1898930000000001</v>
      </c>
      <c r="H2030" s="27">
        <f t="shared" si="31"/>
        <v>0.1584320068359375</v>
      </c>
      <c r="I2030" s="29">
        <f>'Sheet1 - Table 1'!E4432/(256*256*256)</f>
        <v>7.0923149585723877E-2</v>
      </c>
    </row>
    <row r="2031" spans="1:9" ht="15" customHeight="1">
      <c r="A2031" s="18">
        <v>2029</v>
      </c>
      <c r="B2031" s="7">
        <v>8735</v>
      </c>
      <c r="C2031" s="7">
        <f>B2:B2245/1000000</f>
        <v>8.7349999999999997E-3</v>
      </c>
      <c r="D2031" s="20">
        <v>2658048</v>
      </c>
      <c r="E2031" s="20">
        <f>D2:D2245/1000000</f>
        <v>2.658048</v>
      </c>
      <c r="F2031" s="21">
        <v>1190012</v>
      </c>
      <c r="G2031" s="22">
        <f>F2:F2245/1000000</f>
        <v>1.1900120000000001</v>
      </c>
      <c r="H2031" s="27">
        <f t="shared" si="31"/>
        <v>0.1584320068359375</v>
      </c>
      <c r="I2031" s="29">
        <f>'Sheet1 - Table 1'!E4433/(256*256*256)</f>
        <v>7.0930242538452148E-2</v>
      </c>
    </row>
    <row r="2032" spans="1:9" ht="15" customHeight="1">
      <c r="A2032" s="18">
        <v>2030</v>
      </c>
      <c r="B2032" s="7">
        <v>8756</v>
      </c>
      <c r="C2032" s="7">
        <f>B2:B2245/1000000</f>
        <v>8.7559999999999999E-3</v>
      </c>
      <c r="D2032" s="20">
        <v>2658048</v>
      </c>
      <c r="E2032" s="20">
        <f>D2:D2245/1000000</f>
        <v>2.658048</v>
      </c>
      <c r="F2032" s="21">
        <v>1189955</v>
      </c>
      <c r="G2032" s="22">
        <f>F2:F2245/1000000</f>
        <v>1.1899550000000001</v>
      </c>
      <c r="H2032" s="27">
        <f t="shared" si="31"/>
        <v>0.1584320068359375</v>
      </c>
      <c r="I2032" s="29">
        <f>'Sheet1 - Table 1'!E4434/(256*256*256)</f>
        <v>7.0926845073699951E-2</v>
      </c>
    </row>
    <row r="2033" spans="1:9" ht="15" customHeight="1">
      <c r="A2033" s="18">
        <v>2031</v>
      </c>
      <c r="B2033" s="7">
        <v>8760</v>
      </c>
      <c r="C2033" s="7">
        <f>B2:B2245/1000000</f>
        <v>8.7600000000000004E-3</v>
      </c>
      <c r="D2033" s="20">
        <v>2658048</v>
      </c>
      <c r="E2033" s="20">
        <f>D2:D2245/1000000</f>
        <v>2.658048</v>
      </c>
      <c r="F2033" s="21">
        <v>1190060</v>
      </c>
      <c r="G2033" s="22">
        <f>F2:F2245/1000000</f>
        <v>1.1900599999999999</v>
      </c>
      <c r="H2033" s="27">
        <f t="shared" si="31"/>
        <v>0.1584320068359375</v>
      </c>
      <c r="I2033" s="29">
        <f>'Sheet1 - Table 1'!E4435/(256*256*256)</f>
        <v>7.0933103561401367E-2</v>
      </c>
    </row>
    <row r="2034" spans="1:9" ht="15" customHeight="1">
      <c r="A2034" s="18">
        <v>2032</v>
      </c>
      <c r="B2034" s="7">
        <v>8737</v>
      </c>
      <c r="C2034" s="7">
        <f>B2:B2245/1000000</f>
        <v>8.737E-3</v>
      </c>
      <c r="D2034" s="20">
        <v>2658048</v>
      </c>
      <c r="E2034" s="20">
        <f>D2:D2245/1000000</f>
        <v>2.658048</v>
      </c>
      <c r="F2034" s="21">
        <v>1189951</v>
      </c>
      <c r="G2034" s="22">
        <f>F2:F2245/1000000</f>
        <v>1.189951</v>
      </c>
      <c r="H2034" s="27">
        <f t="shared" si="31"/>
        <v>0.1584320068359375</v>
      </c>
      <c r="I2034" s="29">
        <f>'Sheet1 - Table 1'!E4436/(256*256*256)</f>
        <v>7.092660665512085E-2</v>
      </c>
    </row>
    <row r="2035" spans="1:9" ht="15" customHeight="1">
      <c r="A2035" s="18">
        <v>2033</v>
      </c>
      <c r="B2035" s="7">
        <v>8704</v>
      </c>
      <c r="C2035" s="7">
        <f>B2:B2245/1000000</f>
        <v>8.7039999999999999E-3</v>
      </c>
      <c r="D2035" s="20">
        <v>2658048</v>
      </c>
      <c r="E2035" s="20">
        <f>D2:D2245/1000000</f>
        <v>2.658048</v>
      </c>
      <c r="F2035" s="21">
        <v>1190011</v>
      </c>
      <c r="G2035" s="22">
        <f>F2:F2245/1000000</f>
        <v>1.1900109999999999</v>
      </c>
      <c r="H2035" s="27">
        <f t="shared" si="31"/>
        <v>0.1584320068359375</v>
      </c>
      <c r="I2035" s="29">
        <f>'Sheet1 - Table 1'!E4437/(256*256*256)</f>
        <v>7.0930182933807373E-2</v>
      </c>
    </row>
    <row r="2036" spans="1:9" ht="15" customHeight="1">
      <c r="A2036" s="18">
        <v>2034</v>
      </c>
      <c r="B2036" s="7">
        <v>8666</v>
      </c>
      <c r="C2036" s="7">
        <f>B2:B2245/1000000</f>
        <v>8.6660000000000001E-3</v>
      </c>
      <c r="D2036" s="20">
        <v>2658048</v>
      </c>
      <c r="E2036" s="20">
        <f>D2:D2245/1000000</f>
        <v>2.658048</v>
      </c>
      <c r="F2036" s="21">
        <v>1190107</v>
      </c>
      <c r="G2036" s="22">
        <f>F2:F2245/1000000</f>
        <v>1.190107</v>
      </c>
      <c r="H2036" s="27">
        <f t="shared" si="31"/>
        <v>0.1584320068359375</v>
      </c>
      <c r="I2036" s="29">
        <f>'Sheet1 - Table 1'!E4438/(256*256*256)</f>
        <v>7.0935904979705811E-2</v>
      </c>
    </row>
    <row r="2037" spans="1:9" ht="15" customHeight="1">
      <c r="A2037" s="18">
        <v>2035</v>
      </c>
      <c r="B2037" s="7">
        <v>8708</v>
      </c>
      <c r="C2037" s="7">
        <f>B2:B2245/1000000</f>
        <v>8.7080000000000005E-3</v>
      </c>
      <c r="D2037" s="20">
        <v>2658048</v>
      </c>
      <c r="E2037" s="20">
        <f>D2:D2245/1000000</f>
        <v>2.658048</v>
      </c>
      <c r="F2037" s="21">
        <v>1190130</v>
      </c>
      <c r="G2037" s="22">
        <f>F2:F2245/1000000</f>
        <v>1.1901299999999999</v>
      </c>
      <c r="H2037" s="27">
        <f t="shared" si="31"/>
        <v>0.1584320068359375</v>
      </c>
      <c r="I2037" s="29">
        <f>'Sheet1 - Table 1'!E4439/(256*256*256)</f>
        <v>7.0937275886535645E-2</v>
      </c>
    </row>
    <row r="2038" spans="1:9" ht="15" customHeight="1">
      <c r="A2038" s="18">
        <v>2036</v>
      </c>
      <c r="B2038" s="7">
        <v>8654</v>
      </c>
      <c r="C2038" s="7">
        <f>B2:B2245/1000000</f>
        <v>8.6540000000000002E-3</v>
      </c>
      <c r="D2038" s="20">
        <v>2658048</v>
      </c>
      <c r="E2038" s="20">
        <f>D2:D2245/1000000</f>
        <v>2.658048</v>
      </c>
      <c r="F2038" s="21">
        <v>1190128</v>
      </c>
      <c r="G2038" s="22">
        <f>F2:F2245/1000000</f>
        <v>1.1901280000000001</v>
      </c>
      <c r="H2038" s="27">
        <f t="shared" si="31"/>
        <v>0.1584320068359375</v>
      </c>
      <c r="I2038" s="29">
        <f>'Sheet1 - Table 1'!E4440/(256*256*256)</f>
        <v>7.0937156677246094E-2</v>
      </c>
    </row>
    <row r="2039" spans="1:9" ht="15" customHeight="1">
      <c r="A2039" s="18">
        <v>2037</v>
      </c>
      <c r="B2039" s="7">
        <v>8652</v>
      </c>
      <c r="C2039" s="7">
        <f>B2:B2245/1000000</f>
        <v>8.652E-3</v>
      </c>
      <c r="D2039" s="20">
        <v>2658048</v>
      </c>
      <c r="E2039" s="20">
        <f>D2:D2245/1000000</f>
        <v>2.658048</v>
      </c>
      <c r="F2039" s="21">
        <v>1190078</v>
      </c>
      <c r="G2039" s="22">
        <f>F2:F2245/1000000</f>
        <v>1.190078</v>
      </c>
      <c r="H2039" s="27">
        <f t="shared" si="31"/>
        <v>0.1584320068359375</v>
      </c>
      <c r="I2039" s="29">
        <f>'Sheet1 - Table 1'!E4441/(256*256*256)</f>
        <v>7.0934176445007324E-2</v>
      </c>
    </row>
    <row r="2040" spans="1:9" ht="15" customHeight="1">
      <c r="A2040" s="18">
        <v>2038</v>
      </c>
      <c r="B2040" s="7">
        <v>8549</v>
      </c>
      <c r="C2040" s="7">
        <f>B2:B2245/1000000</f>
        <v>8.5489999999999993E-3</v>
      </c>
      <c r="D2040" s="20">
        <v>2658048</v>
      </c>
      <c r="E2040" s="20">
        <f>D2:D2245/1000000</f>
        <v>2.658048</v>
      </c>
      <c r="F2040" s="21">
        <v>1190126</v>
      </c>
      <c r="G2040" s="22">
        <f>F2:F2245/1000000</f>
        <v>1.190126</v>
      </c>
      <c r="H2040" s="27">
        <f t="shared" si="31"/>
        <v>0.1584320068359375</v>
      </c>
      <c r="I2040" s="29">
        <f>'Sheet1 - Table 1'!E4442/(256*256*256)</f>
        <v>7.0937037467956543E-2</v>
      </c>
    </row>
    <row r="2041" spans="1:9" ht="15" customHeight="1">
      <c r="A2041" s="18">
        <v>2039</v>
      </c>
      <c r="B2041" s="7">
        <v>8540</v>
      </c>
      <c r="C2041" s="7">
        <f>B2:B2245/1000000</f>
        <v>8.5400000000000007E-3</v>
      </c>
      <c r="D2041" s="20">
        <v>2658048</v>
      </c>
      <c r="E2041" s="20">
        <f>D2:D2245/1000000</f>
        <v>2.658048</v>
      </c>
      <c r="F2041" s="21">
        <v>1190065</v>
      </c>
      <c r="G2041" s="22">
        <f>F2:F2245/1000000</f>
        <v>1.1900649999999999</v>
      </c>
      <c r="H2041" s="27">
        <f t="shared" si="31"/>
        <v>0.1584320068359375</v>
      </c>
      <c r="I2041" s="29">
        <f>'Sheet1 - Table 1'!E4443/(256*256*256)</f>
        <v>7.0933401584625244E-2</v>
      </c>
    </row>
    <row r="2042" spans="1:9" ht="15" customHeight="1">
      <c r="A2042" s="18">
        <v>2040</v>
      </c>
      <c r="B2042" s="7">
        <v>8443</v>
      </c>
      <c r="C2042" s="7">
        <f>B2:B2245/1000000</f>
        <v>8.4430000000000009E-3</v>
      </c>
      <c r="D2042" s="20">
        <v>2658048</v>
      </c>
      <c r="E2042" s="20">
        <f>D2:D2245/1000000</f>
        <v>2.658048</v>
      </c>
      <c r="F2042" s="21">
        <v>1190219</v>
      </c>
      <c r="G2042" s="22">
        <f>F2:F2245/1000000</f>
        <v>1.1902189999999999</v>
      </c>
      <c r="H2042" s="27">
        <f t="shared" si="31"/>
        <v>0.1584320068359375</v>
      </c>
      <c r="I2042" s="29">
        <f>'Sheet1 - Table 1'!E4444/(256*256*256)</f>
        <v>7.0942580699920654E-2</v>
      </c>
    </row>
    <row r="2043" spans="1:9" ht="15" customHeight="1">
      <c r="A2043" s="18">
        <v>2041</v>
      </c>
      <c r="B2043" s="7">
        <v>8397</v>
      </c>
      <c r="C2043" s="7">
        <f>B2:B2245/1000000</f>
        <v>8.397E-3</v>
      </c>
      <c r="D2043" s="20">
        <v>2658048</v>
      </c>
      <c r="E2043" s="20">
        <f>D2:D2245/1000000</f>
        <v>2.658048</v>
      </c>
      <c r="F2043" s="21">
        <v>1190124</v>
      </c>
      <c r="G2043" s="22">
        <f>F2:F2245/1000000</f>
        <v>1.190124</v>
      </c>
      <c r="H2043" s="27">
        <f t="shared" si="31"/>
        <v>0.1584320068359375</v>
      </c>
      <c r="I2043" s="29">
        <f>'Sheet1 - Table 1'!E4445/(256*256*256)</f>
        <v>7.0936918258666992E-2</v>
      </c>
    </row>
    <row r="2044" spans="1:9" ht="15" customHeight="1">
      <c r="A2044" s="18">
        <v>2042</v>
      </c>
      <c r="B2044" s="7">
        <v>8350</v>
      </c>
      <c r="C2044" s="7">
        <f>B2:B2245/1000000</f>
        <v>8.3499999999999998E-3</v>
      </c>
      <c r="D2044" s="20">
        <v>2658048</v>
      </c>
      <c r="E2044" s="20">
        <f>D2:D2245/1000000</f>
        <v>2.658048</v>
      </c>
      <c r="F2044" s="21">
        <v>1190166</v>
      </c>
      <c r="G2044" s="22">
        <f>F2:F2245/1000000</f>
        <v>1.1901660000000001</v>
      </c>
      <c r="H2044" s="27">
        <f t="shared" si="31"/>
        <v>0.1584320068359375</v>
      </c>
      <c r="I2044" s="29">
        <f>'Sheet1 - Table 1'!E4446/(256*256*256)</f>
        <v>7.0939421653747559E-2</v>
      </c>
    </row>
    <row r="2045" spans="1:9" ht="15" customHeight="1">
      <c r="A2045" s="18">
        <v>2043</v>
      </c>
      <c r="B2045" s="7">
        <v>8284</v>
      </c>
      <c r="C2045" s="7">
        <f>B2:B2245/1000000</f>
        <v>8.2839999999999997E-3</v>
      </c>
      <c r="D2045" s="20">
        <v>2658048</v>
      </c>
      <c r="E2045" s="20">
        <f>D2:D2245/1000000</f>
        <v>2.658048</v>
      </c>
      <c r="F2045" s="21">
        <v>1190137</v>
      </c>
      <c r="G2045" s="22">
        <f>F2:F2245/1000000</f>
        <v>1.190137</v>
      </c>
      <c r="H2045" s="27">
        <f t="shared" si="31"/>
        <v>0.1584320068359375</v>
      </c>
      <c r="I2045" s="29">
        <f>'Sheet1 - Table 1'!E4447/(256*256*256)</f>
        <v>7.0937693119049072E-2</v>
      </c>
    </row>
    <row r="2046" spans="1:9" ht="15" customHeight="1">
      <c r="A2046" s="18">
        <v>2044</v>
      </c>
      <c r="B2046" s="7">
        <v>8242</v>
      </c>
      <c r="C2046" s="7">
        <f>B2:B2245/1000000</f>
        <v>8.2419999999999993E-3</v>
      </c>
      <c r="D2046" s="20">
        <v>2658048</v>
      </c>
      <c r="E2046" s="20">
        <f>D2:D2245/1000000</f>
        <v>2.658048</v>
      </c>
      <c r="F2046" s="21">
        <v>1190222</v>
      </c>
      <c r="G2046" s="22">
        <f>F2:F2245/1000000</f>
        <v>1.1902219999999999</v>
      </c>
      <c r="H2046" s="27">
        <f t="shared" si="31"/>
        <v>0.1584320068359375</v>
      </c>
      <c r="I2046" s="29">
        <f>'Sheet1 - Table 1'!E4448/(256*256*256)</f>
        <v>7.094275951385498E-2</v>
      </c>
    </row>
    <row r="2047" spans="1:9" ht="15" customHeight="1">
      <c r="A2047" s="18">
        <v>2045</v>
      </c>
      <c r="B2047" s="7">
        <v>8214</v>
      </c>
      <c r="C2047" s="7">
        <f>B2:B2245/1000000</f>
        <v>8.2140000000000008E-3</v>
      </c>
      <c r="D2047" s="20">
        <v>2658048</v>
      </c>
      <c r="E2047" s="20">
        <f>D2:D2245/1000000</f>
        <v>2.658048</v>
      </c>
      <c r="F2047" s="21">
        <v>1190096</v>
      </c>
      <c r="G2047" s="22">
        <f>F2:F2245/1000000</f>
        <v>1.190096</v>
      </c>
      <c r="H2047" s="27">
        <f t="shared" si="31"/>
        <v>0.1584320068359375</v>
      </c>
      <c r="I2047" s="29">
        <f>'Sheet1 - Table 1'!E4449/(256*256*256)</f>
        <v>7.0935249328613281E-2</v>
      </c>
    </row>
    <row r="2048" spans="1:9" ht="15" customHeight="1">
      <c r="A2048" s="18">
        <v>2046</v>
      </c>
      <c r="B2048" s="7">
        <v>8179</v>
      </c>
      <c r="C2048" s="7">
        <f>B2:B2245/1000000</f>
        <v>8.1790000000000005E-3</v>
      </c>
      <c r="D2048" s="20">
        <v>2658048</v>
      </c>
      <c r="E2048" s="20">
        <f>D2:D2245/1000000</f>
        <v>2.658048</v>
      </c>
      <c r="F2048" s="21">
        <v>1190135</v>
      </c>
      <c r="G2048" s="22">
        <f>F2:F2245/1000000</f>
        <v>1.1901349999999999</v>
      </c>
      <c r="H2048" s="27">
        <f t="shared" si="31"/>
        <v>0.1584320068359375</v>
      </c>
      <c r="I2048" s="29">
        <f>'Sheet1 - Table 1'!E4450/(256*256*256)</f>
        <v>7.0937573909759521E-2</v>
      </c>
    </row>
    <row r="2049" spans="1:9" ht="15" customHeight="1">
      <c r="A2049" s="18">
        <v>2047</v>
      </c>
      <c r="B2049" s="7">
        <v>8140</v>
      </c>
      <c r="C2049" s="7">
        <f>B2:B2245/1000000</f>
        <v>8.1399999999999997E-3</v>
      </c>
      <c r="D2049" s="20">
        <v>2658048</v>
      </c>
      <c r="E2049" s="20">
        <f>D2:D2245/1000000</f>
        <v>2.658048</v>
      </c>
      <c r="F2049" s="21">
        <v>1190041</v>
      </c>
      <c r="G2049" s="22">
        <f>F2:F2245/1000000</f>
        <v>1.1900409999999999</v>
      </c>
      <c r="H2049" s="27">
        <f t="shared" si="31"/>
        <v>0.1584320068359375</v>
      </c>
      <c r="I2049" s="29">
        <f>'Sheet1 - Table 1'!E4451/(256*256*256)</f>
        <v>7.0931971073150635E-2</v>
      </c>
    </row>
    <row r="2050" spans="1:9" ht="15" customHeight="1">
      <c r="A2050" s="18">
        <v>2048</v>
      </c>
      <c r="B2050" s="7">
        <v>8103</v>
      </c>
      <c r="C2050" s="7">
        <f>B2:B2245/1000000</f>
        <v>8.1030000000000008E-3</v>
      </c>
      <c r="D2050" s="20">
        <v>2658048</v>
      </c>
      <c r="E2050" s="20">
        <f>D2:D2245/1000000</f>
        <v>2.658048</v>
      </c>
      <c r="F2050" s="21">
        <v>1190238</v>
      </c>
      <c r="G2050" s="22">
        <f>F2:F2245/1000000</f>
        <v>1.1902379999999999</v>
      </c>
      <c r="H2050" s="27">
        <f t="shared" si="31"/>
        <v>0.1584320068359375</v>
      </c>
      <c r="I2050" s="29">
        <f>'Sheet1 - Table 1'!E4452/(256*256*256)</f>
        <v>7.0943713188171387E-2</v>
      </c>
    </row>
    <row r="2051" spans="1:9" ht="15" customHeight="1">
      <c r="A2051" s="18">
        <v>2049</v>
      </c>
      <c r="B2051" s="7">
        <v>8107</v>
      </c>
      <c r="C2051" s="7">
        <f>B2:B2245/1000000</f>
        <v>8.1069999999999996E-3</v>
      </c>
      <c r="D2051" s="20">
        <v>2658048</v>
      </c>
      <c r="E2051" s="20">
        <f>D2:D2245/1000000</f>
        <v>2.658048</v>
      </c>
      <c r="F2051" s="21">
        <v>1190044</v>
      </c>
      <c r="G2051" s="22">
        <f>F2:F2245/1000000</f>
        <v>1.1900440000000001</v>
      </c>
      <c r="H2051" s="27">
        <f t="shared" ref="H2051:H2114" si="32">(D2051 / POWER(256,3))</f>
        <v>0.1584320068359375</v>
      </c>
      <c r="I2051" s="29">
        <f>'Sheet1 - Table 1'!E4453/(256*256*256)</f>
        <v>7.0932149887084961E-2</v>
      </c>
    </row>
    <row r="2052" spans="1:9" ht="15" customHeight="1">
      <c r="A2052" s="18">
        <v>2050</v>
      </c>
      <c r="B2052" s="7">
        <v>8057</v>
      </c>
      <c r="C2052" s="7">
        <f>B2:B2245/1000000</f>
        <v>8.0569999999999999E-3</v>
      </c>
      <c r="D2052" s="20">
        <v>2658048</v>
      </c>
      <c r="E2052" s="20">
        <f>D2:D2245/1000000</f>
        <v>2.658048</v>
      </c>
      <c r="F2052" s="21">
        <v>1190174</v>
      </c>
      <c r="G2052" s="22">
        <f>F2:F2245/1000000</f>
        <v>1.1901740000000001</v>
      </c>
      <c r="H2052" s="27">
        <f t="shared" si="32"/>
        <v>0.1584320068359375</v>
      </c>
      <c r="I2052" s="29">
        <f>'Sheet1 - Table 1'!E4454/(256*256*256)</f>
        <v>7.0939898490905762E-2</v>
      </c>
    </row>
    <row r="2053" spans="1:9" ht="15" customHeight="1">
      <c r="A2053" s="18">
        <v>2051</v>
      </c>
      <c r="B2053" s="7">
        <v>8003</v>
      </c>
      <c r="C2053" s="7">
        <f>B2:B2245/1000000</f>
        <v>8.0029999999999997E-3</v>
      </c>
      <c r="D2053" s="20">
        <v>2658048</v>
      </c>
      <c r="E2053" s="20">
        <f>D2:D2245/1000000</f>
        <v>2.658048</v>
      </c>
      <c r="F2053" s="21">
        <v>1190057</v>
      </c>
      <c r="G2053" s="22">
        <f>F2:F2245/1000000</f>
        <v>1.1900569999999999</v>
      </c>
      <c r="H2053" s="27">
        <f t="shared" si="32"/>
        <v>0.1584320068359375</v>
      </c>
      <c r="I2053" s="29">
        <f>'Sheet1 - Table 1'!E4455/(256*256*256)</f>
        <v>7.0932924747467041E-2</v>
      </c>
    </row>
    <row r="2054" spans="1:9" ht="15" customHeight="1">
      <c r="A2054" s="18">
        <v>2052</v>
      </c>
      <c r="B2054" s="7">
        <v>7965</v>
      </c>
      <c r="C2054" s="7">
        <f>B2:B2245/1000000</f>
        <v>7.9649999999999999E-3</v>
      </c>
      <c r="D2054" s="20">
        <v>2658048</v>
      </c>
      <c r="E2054" s="20">
        <f>D2:D2245/1000000</f>
        <v>2.658048</v>
      </c>
      <c r="F2054" s="21">
        <v>1190230</v>
      </c>
      <c r="G2054" s="22">
        <f>F2:F2245/1000000</f>
        <v>1.1902299999999999</v>
      </c>
      <c r="H2054" s="27">
        <f t="shared" si="32"/>
        <v>0.1584320068359375</v>
      </c>
      <c r="I2054" s="29">
        <f>'Sheet1 - Table 1'!E4456/(256*256*256)</f>
        <v>7.0943236351013184E-2</v>
      </c>
    </row>
    <row r="2055" spans="1:9" ht="15" customHeight="1">
      <c r="A2055" s="18">
        <v>2053</v>
      </c>
      <c r="B2055" s="7">
        <v>7958</v>
      </c>
      <c r="C2055" s="7">
        <f>B2:B2245/1000000</f>
        <v>7.9579999999999998E-3</v>
      </c>
      <c r="D2055" s="20">
        <v>2658048</v>
      </c>
      <c r="E2055" s="20">
        <f>D2:D2245/1000000</f>
        <v>2.658048</v>
      </c>
      <c r="F2055" s="21">
        <v>1190215</v>
      </c>
      <c r="G2055" s="22">
        <f>F2:F2245/1000000</f>
        <v>1.190215</v>
      </c>
      <c r="H2055" s="27">
        <f t="shared" si="32"/>
        <v>0.1584320068359375</v>
      </c>
      <c r="I2055" s="29">
        <f>'Sheet1 - Table 1'!E4457/(256*256*256)</f>
        <v>7.0942342281341553E-2</v>
      </c>
    </row>
    <row r="2056" spans="1:9" ht="15" customHeight="1">
      <c r="A2056" s="18">
        <v>2054</v>
      </c>
      <c r="B2056" s="7">
        <v>7942</v>
      </c>
      <c r="C2056" s="7">
        <f>B2:B2245/1000000</f>
        <v>7.9419999999999994E-3</v>
      </c>
      <c r="D2056" s="20">
        <v>2658048</v>
      </c>
      <c r="E2056" s="20">
        <f>D2:D2245/1000000</f>
        <v>2.658048</v>
      </c>
      <c r="F2056" s="21">
        <v>1190063</v>
      </c>
      <c r="G2056" s="22">
        <f>F2:F2245/1000000</f>
        <v>1.1900630000000001</v>
      </c>
      <c r="H2056" s="27">
        <f t="shared" si="32"/>
        <v>0.1584320068359375</v>
      </c>
      <c r="I2056" s="29">
        <f>'Sheet1 - Table 1'!E4458/(256*256*256)</f>
        <v>7.0933282375335693E-2</v>
      </c>
    </row>
    <row r="2057" spans="1:9" ht="15" customHeight="1">
      <c r="A2057" s="18">
        <v>2055</v>
      </c>
      <c r="B2057" s="7">
        <v>7913</v>
      </c>
      <c r="C2057" s="7">
        <f>B2:B2245/1000000</f>
        <v>7.9129999999999999E-3</v>
      </c>
      <c r="D2057" s="20">
        <v>2658048</v>
      </c>
      <c r="E2057" s="20">
        <f>D2:D2245/1000000</f>
        <v>2.658048</v>
      </c>
      <c r="F2057" s="21">
        <v>1190097</v>
      </c>
      <c r="G2057" s="22">
        <f>F2:F2245/1000000</f>
        <v>1.190097</v>
      </c>
      <c r="H2057" s="27">
        <f t="shared" si="32"/>
        <v>0.1584320068359375</v>
      </c>
      <c r="I2057" s="29">
        <f>'Sheet1 - Table 1'!E4459/(256*256*256)</f>
        <v>7.0935308933258057E-2</v>
      </c>
    </row>
    <row r="2058" spans="1:9" ht="15" customHeight="1">
      <c r="A2058" s="18">
        <v>2056</v>
      </c>
      <c r="B2058" s="7">
        <v>7872</v>
      </c>
      <c r="C2058" s="7">
        <f>B2:B2245/1000000</f>
        <v>7.8720000000000005E-3</v>
      </c>
      <c r="D2058" s="20">
        <v>2658048</v>
      </c>
      <c r="E2058" s="20">
        <f>D2:D2245/1000000</f>
        <v>2.658048</v>
      </c>
      <c r="F2058" s="21">
        <v>1190048</v>
      </c>
      <c r="G2058" s="22">
        <f>F2:F2245/1000000</f>
        <v>1.190048</v>
      </c>
      <c r="H2058" s="27">
        <f t="shared" si="32"/>
        <v>0.1584320068359375</v>
      </c>
      <c r="I2058" s="29">
        <f>'Sheet1 - Table 1'!E4460/(256*256*256)</f>
        <v>7.0932388305664063E-2</v>
      </c>
    </row>
    <row r="2059" spans="1:9" ht="15" customHeight="1">
      <c r="A2059" s="18">
        <v>2057</v>
      </c>
      <c r="B2059" s="7">
        <v>7792</v>
      </c>
      <c r="C2059" s="7">
        <f>B2:B2245/1000000</f>
        <v>7.7920000000000003E-3</v>
      </c>
      <c r="D2059" s="20">
        <v>2658048</v>
      </c>
      <c r="E2059" s="20">
        <f>D2:D2245/1000000</f>
        <v>2.658048</v>
      </c>
      <c r="F2059" s="21">
        <v>1190045</v>
      </c>
      <c r="G2059" s="22">
        <f>F2:F2245/1000000</f>
        <v>1.190045</v>
      </c>
      <c r="H2059" s="27">
        <f t="shared" si="32"/>
        <v>0.1584320068359375</v>
      </c>
      <c r="I2059" s="29">
        <f>'Sheet1 - Table 1'!E4461/(256*256*256)</f>
        <v>7.0932209491729736E-2</v>
      </c>
    </row>
    <row r="2060" spans="1:9" ht="15" customHeight="1">
      <c r="A2060" s="18">
        <v>2058</v>
      </c>
      <c r="B2060" s="7">
        <v>7761</v>
      </c>
      <c r="C2060" s="7">
        <f>B2:B2245/1000000</f>
        <v>7.7609999999999997E-3</v>
      </c>
      <c r="D2060" s="20">
        <v>2658048</v>
      </c>
      <c r="E2060" s="20">
        <f>D2:D2245/1000000</f>
        <v>2.658048</v>
      </c>
      <c r="F2060" s="21">
        <v>1190035</v>
      </c>
      <c r="G2060" s="22">
        <f>F2:F2245/1000000</f>
        <v>1.190035</v>
      </c>
      <c r="H2060" s="27">
        <f t="shared" si="32"/>
        <v>0.1584320068359375</v>
      </c>
      <c r="I2060" s="29">
        <f>'Sheet1 - Table 1'!E4462/(256*256*256)</f>
        <v>7.0931613445281982E-2</v>
      </c>
    </row>
    <row r="2061" spans="1:9" ht="15" customHeight="1">
      <c r="A2061" s="18">
        <v>2059</v>
      </c>
      <c r="B2061" s="7">
        <v>7758</v>
      </c>
      <c r="C2061" s="7">
        <f>B2:B2245/1000000</f>
        <v>7.7580000000000001E-3</v>
      </c>
      <c r="D2061" s="20">
        <v>2658048</v>
      </c>
      <c r="E2061" s="20">
        <f>D2:D2245/1000000</f>
        <v>2.658048</v>
      </c>
      <c r="F2061" s="21">
        <v>1190059</v>
      </c>
      <c r="G2061" s="22">
        <f>F2:F2245/1000000</f>
        <v>1.190059</v>
      </c>
      <c r="H2061" s="27">
        <f t="shared" si="32"/>
        <v>0.1584320068359375</v>
      </c>
      <c r="I2061" s="29">
        <f>'Sheet1 - Table 1'!E4463/(256*256*256)</f>
        <v>7.0933043956756592E-2</v>
      </c>
    </row>
    <row r="2062" spans="1:9" ht="15" customHeight="1">
      <c r="A2062" s="18">
        <v>2060</v>
      </c>
      <c r="B2062" s="7">
        <v>7705</v>
      </c>
      <c r="C2062" s="7">
        <f>B2:B2245/1000000</f>
        <v>7.705E-3</v>
      </c>
      <c r="D2062" s="20">
        <v>2658048</v>
      </c>
      <c r="E2062" s="20">
        <f>D2:D2245/1000000</f>
        <v>2.658048</v>
      </c>
      <c r="F2062" s="21">
        <v>1190026</v>
      </c>
      <c r="G2062" s="22">
        <f>F2:F2245/1000000</f>
        <v>1.190026</v>
      </c>
      <c r="H2062" s="27">
        <f t="shared" si="32"/>
        <v>0.1584320068359375</v>
      </c>
      <c r="I2062" s="29">
        <f>'Sheet1 - Table 1'!E4464/(256*256*256)</f>
        <v>7.0931077003479004E-2</v>
      </c>
    </row>
    <row r="2063" spans="1:9" ht="15" customHeight="1">
      <c r="A2063" s="18">
        <v>2061</v>
      </c>
      <c r="B2063" s="7">
        <v>7691</v>
      </c>
      <c r="C2063" s="7">
        <f>B2:B2245/1000000</f>
        <v>7.6909999999999999E-3</v>
      </c>
      <c r="D2063" s="20">
        <v>2658048</v>
      </c>
      <c r="E2063" s="20">
        <f>D2:D2245/1000000</f>
        <v>2.658048</v>
      </c>
      <c r="F2063" s="21">
        <v>1190054</v>
      </c>
      <c r="G2063" s="22">
        <f>F2:F2245/1000000</f>
        <v>1.1900539999999999</v>
      </c>
      <c r="H2063" s="27">
        <f t="shared" si="32"/>
        <v>0.1584320068359375</v>
      </c>
      <c r="I2063" s="29">
        <f>'Sheet1 - Table 1'!E4465/(256*256*256)</f>
        <v>7.0932745933532715E-2</v>
      </c>
    </row>
    <row r="2064" spans="1:9" ht="15" customHeight="1">
      <c r="A2064" s="18">
        <v>2062</v>
      </c>
      <c r="B2064" s="7">
        <v>7650</v>
      </c>
      <c r="C2064" s="7">
        <f>B2:B2245/1000000</f>
        <v>7.6499999999999997E-3</v>
      </c>
      <c r="D2064" s="20">
        <v>2658048</v>
      </c>
      <c r="E2064" s="20">
        <f>D2:D2245/1000000</f>
        <v>2.658048</v>
      </c>
      <c r="F2064" s="21">
        <v>1190043</v>
      </c>
      <c r="G2064" s="22">
        <f>F2:F2245/1000000</f>
        <v>1.190043</v>
      </c>
      <c r="H2064" s="27">
        <f t="shared" si="32"/>
        <v>0.1584320068359375</v>
      </c>
      <c r="I2064" s="29">
        <f>'Sheet1 - Table 1'!E4466/(256*256*256)</f>
        <v>7.0932090282440186E-2</v>
      </c>
    </row>
    <row r="2065" spans="1:9" ht="15" customHeight="1">
      <c r="A2065" s="18">
        <v>2063</v>
      </c>
      <c r="B2065" s="7">
        <v>7626</v>
      </c>
      <c r="C2065" s="7">
        <f>B2:B2245/1000000</f>
        <v>7.626E-3</v>
      </c>
      <c r="D2065" s="20">
        <v>2658048</v>
      </c>
      <c r="E2065" s="20">
        <f>D2:D2245/1000000</f>
        <v>2.658048</v>
      </c>
      <c r="F2065" s="21">
        <v>1189948</v>
      </c>
      <c r="G2065" s="22">
        <f>F2:F2245/1000000</f>
        <v>1.189948</v>
      </c>
      <c r="H2065" s="27">
        <f t="shared" si="32"/>
        <v>0.1584320068359375</v>
      </c>
      <c r="I2065" s="29">
        <f>'Sheet1 - Table 1'!E4467/(256*256*256)</f>
        <v>7.0926427841186523E-2</v>
      </c>
    </row>
    <row r="2066" spans="1:9" ht="15" customHeight="1">
      <c r="A2066" s="18">
        <v>2064</v>
      </c>
      <c r="B2066" s="7">
        <v>7581</v>
      </c>
      <c r="C2066" s="7">
        <f>B2:B2245/1000000</f>
        <v>7.5810000000000001E-3</v>
      </c>
      <c r="D2066" s="20">
        <v>2658048</v>
      </c>
      <c r="E2066" s="20">
        <f>D2:D2245/1000000</f>
        <v>2.658048</v>
      </c>
      <c r="F2066" s="21">
        <v>1190100</v>
      </c>
      <c r="G2066" s="22">
        <f>F2:F2245/1000000</f>
        <v>1.1900999999999999</v>
      </c>
      <c r="H2066" s="27">
        <f t="shared" si="32"/>
        <v>0.1584320068359375</v>
      </c>
      <c r="I2066" s="29">
        <f>'Sheet1 - Table 1'!E4468/(256*256*256)</f>
        <v>7.0935487747192383E-2</v>
      </c>
    </row>
    <row r="2067" spans="1:9" ht="15" customHeight="1">
      <c r="A2067" s="18">
        <v>2065</v>
      </c>
      <c r="B2067" s="7">
        <v>7579</v>
      </c>
      <c r="C2067" s="7">
        <f>B2:B2245/1000000</f>
        <v>7.5789999999999998E-3</v>
      </c>
      <c r="D2067" s="20">
        <v>2658048</v>
      </c>
      <c r="E2067" s="20">
        <f>D2:D2245/1000000</f>
        <v>2.658048</v>
      </c>
      <c r="F2067" s="21">
        <v>1190024</v>
      </c>
      <c r="G2067" s="22">
        <f>F2:F2245/1000000</f>
        <v>1.190024</v>
      </c>
      <c r="H2067" s="27">
        <f t="shared" si="32"/>
        <v>0.1584320068359375</v>
      </c>
      <c r="I2067" s="29">
        <f>'Sheet1 - Table 1'!E4469/(256*256*256)</f>
        <v>7.0930957794189453E-2</v>
      </c>
    </row>
    <row r="2068" spans="1:9" ht="15" customHeight="1">
      <c r="A2068" s="18">
        <v>2066</v>
      </c>
      <c r="B2068" s="7">
        <v>7527</v>
      </c>
      <c r="C2068" s="7">
        <f>B2:B2245/1000000</f>
        <v>7.5269999999999998E-3</v>
      </c>
      <c r="D2068" s="20">
        <v>2658048</v>
      </c>
      <c r="E2068" s="20">
        <f>D2:D2245/1000000</f>
        <v>2.658048</v>
      </c>
      <c r="F2068" s="21">
        <v>1190216</v>
      </c>
      <c r="G2068" s="22">
        <f>F2:F2245/1000000</f>
        <v>1.1902159999999999</v>
      </c>
      <c r="H2068" s="27">
        <f t="shared" si="32"/>
        <v>0.1584320068359375</v>
      </c>
      <c r="I2068" s="29">
        <f>'Sheet1 - Table 1'!E4470/(256*256*256)</f>
        <v>7.0942401885986328E-2</v>
      </c>
    </row>
    <row r="2069" spans="1:9" ht="15" customHeight="1">
      <c r="A2069" s="18">
        <v>2067</v>
      </c>
      <c r="B2069" s="7">
        <v>7505</v>
      </c>
      <c r="C2069" s="7">
        <f>B2:B2245/1000000</f>
        <v>7.5050000000000004E-3</v>
      </c>
      <c r="D2069" s="20">
        <v>2658048</v>
      </c>
      <c r="E2069" s="20">
        <f>D2:D2245/1000000</f>
        <v>2.658048</v>
      </c>
      <c r="F2069" s="21">
        <v>1190162</v>
      </c>
      <c r="G2069" s="22">
        <f>F2:F2245/1000000</f>
        <v>1.1901619999999999</v>
      </c>
      <c r="H2069" s="27">
        <f t="shared" si="32"/>
        <v>0.1584320068359375</v>
      </c>
      <c r="I2069" s="29">
        <f>'Sheet1 - Table 1'!E4471/(256*256*256)</f>
        <v>7.0939183235168457E-2</v>
      </c>
    </row>
    <row r="2070" spans="1:9" ht="15" customHeight="1">
      <c r="A2070" s="18">
        <v>2068</v>
      </c>
      <c r="B2070" s="7">
        <v>7471</v>
      </c>
      <c r="C2070" s="7">
        <f>B2:B2245/1000000</f>
        <v>7.4710000000000002E-3</v>
      </c>
      <c r="D2070" s="20">
        <v>2658048</v>
      </c>
      <c r="E2070" s="20">
        <f>D2:D2245/1000000</f>
        <v>2.658048</v>
      </c>
      <c r="F2070" s="21">
        <v>1190216</v>
      </c>
      <c r="G2070" s="22">
        <f>F2:F2245/1000000</f>
        <v>1.1902159999999999</v>
      </c>
      <c r="H2070" s="27">
        <f t="shared" si="32"/>
        <v>0.1584320068359375</v>
      </c>
      <c r="I2070" s="29">
        <f>'Sheet1 - Table 1'!E4472/(256*256*256)</f>
        <v>7.0942401885986328E-2</v>
      </c>
    </row>
    <row r="2071" spans="1:9" ht="15" customHeight="1">
      <c r="A2071" s="18">
        <v>2069</v>
      </c>
      <c r="B2071" s="7">
        <v>7447</v>
      </c>
      <c r="C2071" s="7">
        <f>B2:B2245/1000000</f>
        <v>7.4469999999999996E-3</v>
      </c>
      <c r="D2071" s="20">
        <v>2658048</v>
      </c>
      <c r="E2071" s="20">
        <f>D2:D2245/1000000</f>
        <v>2.658048</v>
      </c>
      <c r="F2071" s="21">
        <v>1190140</v>
      </c>
      <c r="G2071" s="22">
        <f>F2:F2245/1000000</f>
        <v>1.19014</v>
      </c>
      <c r="H2071" s="27">
        <f t="shared" si="32"/>
        <v>0.1584320068359375</v>
      </c>
      <c r="I2071" s="29">
        <f>'Sheet1 - Table 1'!E4473/(256*256*256)</f>
        <v>7.0937871932983398E-2</v>
      </c>
    </row>
    <row r="2072" spans="1:9" ht="15" customHeight="1">
      <c r="A2072" s="18">
        <v>2070</v>
      </c>
      <c r="B2072" s="7">
        <v>7427</v>
      </c>
      <c r="C2072" s="7">
        <f>B2:B2245/1000000</f>
        <v>7.4269999999999996E-3</v>
      </c>
      <c r="D2072" s="20">
        <v>2658304</v>
      </c>
      <c r="E2072" s="20">
        <f>D2:D2245/1000000</f>
        <v>2.6583039999999998</v>
      </c>
      <c r="F2072" s="21">
        <v>1190086</v>
      </c>
      <c r="G2072" s="22">
        <f>F2:F2245/1000000</f>
        <v>1.190086</v>
      </c>
      <c r="H2072" s="27">
        <f t="shared" si="32"/>
        <v>0.158447265625</v>
      </c>
      <c r="I2072" s="29">
        <f>'Sheet1 - Table 1'!E4474/(256*256*256)</f>
        <v>7.0934653282165527E-2</v>
      </c>
    </row>
    <row r="2073" spans="1:9" ht="15" customHeight="1">
      <c r="A2073" s="18">
        <v>2071</v>
      </c>
      <c r="B2073" s="7">
        <v>7439</v>
      </c>
      <c r="C2073" s="7">
        <f>B2:B2245/1000000</f>
        <v>7.4390000000000003E-3</v>
      </c>
      <c r="D2073" s="20">
        <v>2658304</v>
      </c>
      <c r="E2073" s="20">
        <f>D2:D2245/1000000</f>
        <v>2.6583039999999998</v>
      </c>
      <c r="F2073" s="21">
        <v>1190157</v>
      </c>
      <c r="G2073" s="22">
        <f>F2:F2245/1000000</f>
        <v>1.1901569999999999</v>
      </c>
      <c r="H2073" s="27">
        <f t="shared" si="32"/>
        <v>0.158447265625</v>
      </c>
      <c r="I2073" s="29">
        <f>'Sheet1 - Table 1'!E4475/(256*256*256)</f>
        <v>7.093888521194458E-2</v>
      </c>
    </row>
    <row r="2074" spans="1:9" ht="15" customHeight="1">
      <c r="A2074" s="18">
        <v>2072</v>
      </c>
      <c r="B2074" s="7">
        <v>7361</v>
      </c>
      <c r="C2074" s="7">
        <f>B2:B2245/1000000</f>
        <v>7.3610000000000004E-3</v>
      </c>
      <c r="D2074" s="20">
        <v>2658304</v>
      </c>
      <c r="E2074" s="20">
        <f>D2:D2245/1000000</f>
        <v>2.6583039999999998</v>
      </c>
      <c r="F2074" s="21">
        <v>1190139</v>
      </c>
      <c r="G2074" s="22">
        <f>F2:F2245/1000000</f>
        <v>1.1901390000000001</v>
      </c>
      <c r="H2074" s="27">
        <f t="shared" si="32"/>
        <v>0.158447265625</v>
      </c>
      <c r="I2074" s="29">
        <f>'Sheet1 - Table 1'!E4476/(256*256*256)</f>
        <v>7.0937812328338623E-2</v>
      </c>
    </row>
    <row r="2075" spans="1:9" ht="15" customHeight="1">
      <c r="A2075" s="18">
        <v>2073</v>
      </c>
      <c r="B2075" s="7">
        <v>7332</v>
      </c>
      <c r="C2075" s="7">
        <f>B2:B2245/1000000</f>
        <v>7.332E-3</v>
      </c>
      <c r="D2075" s="20">
        <v>2658048</v>
      </c>
      <c r="E2075" s="20">
        <f>D2:D2245/1000000</f>
        <v>2.658048</v>
      </c>
      <c r="F2075" s="21">
        <v>1190129</v>
      </c>
      <c r="G2075" s="22">
        <f>F2:F2245/1000000</f>
        <v>1.190129</v>
      </c>
      <c r="H2075" s="27">
        <f t="shared" si="32"/>
        <v>0.1584320068359375</v>
      </c>
      <c r="I2075" s="29">
        <f>'Sheet1 - Table 1'!E4477/(256*256*256)</f>
        <v>7.0937216281890869E-2</v>
      </c>
    </row>
    <row r="2076" spans="1:9" ht="15" customHeight="1">
      <c r="A2076" s="18">
        <v>2074</v>
      </c>
      <c r="B2076" s="7">
        <v>7310</v>
      </c>
      <c r="C2076" s="7">
        <f>B2:B2245/1000000</f>
        <v>7.3099999999999997E-3</v>
      </c>
      <c r="D2076" s="20">
        <v>2658048</v>
      </c>
      <c r="E2076" s="20">
        <f>D2:D2245/1000000</f>
        <v>2.658048</v>
      </c>
      <c r="F2076" s="21">
        <v>1190071</v>
      </c>
      <c r="G2076" s="22">
        <f>F2:F2245/1000000</f>
        <v>1.1900710000000001</v>
      </c>
      <c r="H2076" s="27">
        <f t="shared" si="32"/>
        <v>0.1584320068359375</v>
      </c>
      <c r="I2076" s="29">
        <f>'Sheet1 - Table 1'!E4478/(256*256*256)</f>
        <v>7.0933759212493896E-2</v>
      </c>
    </row>
    <row r="2077" spans="1:9" ht="15" customHeight="1">
      <c r="A2077" s="18">
        <v>2075</v>
      </c>
      <c r="B2077" s="7">
        <v>7303</v>
      </c>
      <c r="C2077" s="7">
        <f>B2:B2245/1000000</f>
        <v>7.3029999999999996E-3</v>
      </c>
      <c r="D2077" s="20">
        <v>2658048</v>
      </c>
      <c r="E2077" s="20">
        <f>D2:D2245/1000000</f>
        <v>2.658048</v>
      </c>
      <c r="F2077" s="21">
        <v>1190154</v>
      </c>
      <c r="G2077" s="22">
        <f>F2:F2245/1000000</f>
        <v>1.1901539999999999</v>
      </c>
      <c r="H2077" s="27">
        <f t="shared" si="32"/>
        <v>0.1584320068359375</v>
      </c>
      <c r="I2077" s="29">
        <f>'Sheet1 - Table 1'!E4479/(256*256*256)</f>
        <v>7.0938706398010254E-2</v>
      </c>
    </row>
    <row r="2078" spans="1:9" ht="15" customHeight="1">
      <c r="A2078" s="18">
        <v>2076</v>
      </c>
      <c r="B2078" s="7">
        <v>7245</v>
      </c>
      <c r="C2078" s="7">
        <f>B2:B2245/1000000</f>
        <v>7.2449999999999997E-3</v>
      </c>
      <c r="D2078" s="20">
        <v>2658048</v>
      </c>
      <c r="E2078" s="20">
        <f>D2:D2245/1000000</f>
        <v>2.658048</v>
      </c>
      <c r="F2078" s="21">
        <v>1190117</v>
      </c>
      <c r="G2078" s="22">
        <f>F2:F2245/1000000</f>
        <v>1.1901170000000001</v>
      </c>
      <c r="H2078" s="27">
        <f t="shared" si="32"/>
        <v>0.1584320068359375</v>
      </c>
      <c r="I2078" s="29">
        <f>'Sheet1 - Table 1'!E4480/(256*256*256)</f>
        <v>7.0936501026153564E-2</v>
      </c>
    </row>
    <row r="2079" spans="1:9" ht="15" customHeight="1">
      <c r="A2079" s="18">
        <v>2077</v>
      </c>
      <c r="B2079" s="7">
        <v>7247</v>
      </c>
      <c r="C2079" s="7">
        <f>B2:B2245/1000000</f>
        <v>7.247E-3</v>
      </c>
      <c r="D2079" s="20">
        <v>2658048</v>
      </c>
      <c r="E2079" s="20">
        <f>D2:D2245/1000000</f>
        <v>2.658048</v>
      </c>
      <c r="F2079" s="21">
        <v>1190100</v>
      </c>
      <c r="G2079" s="22">
        <f>F2:F2245/1000000</f>
        <v>1.1900999999999999</v>
      </c>
      <c r="H2079" s="27">
        <f t="shared" si="32"/>
        <v>0.1584320068359375</v>
      </c>
      <c r="I2079" s="29">
        <f>'Sheet1 - Table 1'!E4481/(256*256*256)</f>
        <v>7.0935487747192383E-2</v>
      </c>
    </row>
    <row r="2080" spans="1:9" ht="15" customHeight="1">
      <c r="A2080" s="18">
        <v>2078</v>
      </c>
      <c r="B2080" s="7">
        <v>7234</v>
      </c>
      <c r="C2080" s="7">
        <f>B2:B2245/1000000</f>
        <v>7.234E-3</v>
      </c>
      <c r="D2080" s="20">
        <v>2658048</v>
      </c>
      <c r="E2080" s="20">
        <f>D2:D2245/1000000</f>
        <v>2.658048</v>
      </c>
      <c r="F2080" s="21">
        <v>1190064</v>
      </c>
      <c r="G2080" s="22">
        <f>F2:F2245/1000000</f>
        <v>1.190064</v>
      </c>
      <c r="H2080" s="27">
        <f t="shared" si="32"/>
        <v>0.1584320068359375</v>
      </c>
      <c r="I2080" s="29">
        <f>'Sheet1 - Table 1'!E4482/(256*256*256)</f>
        <v>7.0933341979980469E-2</v>
      </c>
    </row>
    <row r="2081" spans="1:9" ht="15" customHeight="1">
      <c r="A2081" s="18">
        <v>2079</v>
      </c>
      <c r="B2081" s="7">
        <v>7229</v>
      </c>
      <c r="C2081" s="7">
        <f>B2:B2245/1000000</f>
        <v>7.2290000000000002E-3</v>
      </c>
      <c r="D2081" s="20">
        <v>2658048</v>
      </c>
      <c r="E2081" s="20">
        <f>D2:D2245/1000000</f>
        <v>2.658048</v>
      </c>
      <c r="F2081" s="21">
        <v>1190153</v>
      </c>
      <c r="G2081" s="22">
        <f>F2:F2245/1000000</f>
        <v>1.190153</v>
      </c>
      <c r="H2081" s="27">
        <f t="shared" si="32"/>
        <v>0.1584320068359375</v>
      </c>
      <c r="I2081" s="29">
        <f>'Sheet1 - Table 1'!E4483/(256*256*256)</f>
        <v>7.0938646793365479E-2</v>
      </c>
    </row>
    <row r="2082" spans="1:9" ht="15" customHeight="1">
      <c r="A2082" s="18">
        <v>2080</v>
      </c>
      <c r="B2082" s="7">
        <v>7224</v>
      </c>
      <c r="C2082" s="7">
        <f>B2:B2245/1000000</f>
        <v>7.2240000000000004E-3</v>
      </c>
      <c r="D2082" s="20">
        <v>2658048</v>
      </c>
      <c r="E2082" s="20">
        <f>D2:D2245/1000000</f>
        <v>2.658048</v>
      </c>
      <c r="F2082" s="21">
        <v>1190026</v>
      </c>
      <c r="G2082" s="22">
        <f>F2:F2245/1000000</f>
        <v>1.190026</v>
      </c>
      <c r="H2082" s="27">
        <f t="shared" si="32"/>
        <v>0.1584320068359375</v>
      </c>
      <c r="I2082" s="29">
        <f>'Sheet1 - Table 1'!E4484/(256*256*256)</f>
        <v>7.0931077003479004E-2</v>
      </c>
    </row>
    <row r="2083" spans="1:9" ht="15" customHeight="1">
      <c r="A2083" s="18">
        <v>2081</v>
      </c>
      <c r="B2083" s="7">
        <v>7215</v>
      </c>
      <c r="C2083" s="7">
        <f>B2:B2245/1000000</f>
        <v>7.2150000000000001E-3</v>
      </c>
      <c r="D2083" s="20">
        <v>2658048</v>
      </c>
      <c r="E2083" s="20">
        <f>D2:D2245/1000000</f>
        <v>2.658048</v>
      </c>
      <c r="F2083" s="21">
        <v>1190118</v>
      </c>
      <c r="G2083" s="22">
        <f>F2:F2245/1000000</f>
        <v>1.190118</v>
      </c>
      <c r="H2083" s="27">
        <f t="shared" si="32"/>
        <v>0.1584320068359375</v>
      </c>
      <c r="I2083" s="29">
        <f>'Sheet1 - Table 1'!E4485/(256*256*256)</f>
        <v>7.093656063079834E-2</v>
      </c>
    </row>
    <row r="2084" spans="1:9" ht="15" customHeight="1">
      <c r="A2084" s="18">
        <v>2082</v>
      </c>
      <c r="B2084" s="7">
        <v>7184</v>
      </c>
      <c r="C2084" s="7">
        <f>B2:B2245/1000000</f>
        <v>7.1840000000000003E-3</v>
      </c>
      <c r="D2084" s="20">
        <v>2658048</v>
      </c>
      <c r="E2084" s="20">
        <f>D2:D2245/1000000</f>
        <v>2.658048</v>
      </c>
      <c r="F2084" s="21">
        <v>1190065</v>
      </c>
      <c r="G2084" s="22">
        <f>F2:F2245/1000000</f>
        <v>1.1900649999999999</v>
      </c>
      <c r="H2084" s="27">
        <f t="shared" si="32"/>
        <v>0.1584320068359375</v>
      </c>
      <c r="I2084" s="29">
        <f>'Sheet1 - Table 1'!E4486/(256*256*256)</f>
        <v>7.0933401584625244E-2</v>
      </c>
    </row>
    <row r="2085" spans="1:9" ht="15" customHeight="1">
      <c r="A2085" s="18">
        <v>2083</v>
      </c>
      <c r="B2085" s="7">
        <v>7181</v>
      </c>
      <c r="C2085" s="7">
        <f>B2:B2245/1000000</f>
        <v>7.1809999999999999E-3</v>
      </c>
      <c r="D2085" s="20">
        <v>2658048</v>
      </c>
      <c r="E2085" s="20">
        <f>D2:D2245/1000000</f>
        <v>2.658048</v>
      </c>
      <c r="F2085" s="21">
        <v>1190164</v>
      </c>
      <c r="G2085" s="22">
        <f>F2:F2245/1000000</f>
        <v>1.190164</v>
      </c>
      <c r="H2085" s="27">
        <f t="shared" si="32"/>
        <v>0.1584320068359375</v>
      </c>
      <c r="I2085" s="29">
        <f>'Sheet1 - Table 1'!E4487/(256*256*256)</f>
        <v>7.0939302444458008E-2</v>
      </c>
    </row>
    <row r="2086" spans="1:9" ht="15" customHeight="1">
      <c r="A2086" s="18">
        <v>2084</v>
      </c>
      <c r="B2086" s="7">
        <v>7145</v>
      </c>
      <c r="C2086" s="7">
        <f>B2:B2245/1000000</f>
        <v>7.1450000000000003E-3</v>
      </c>
      <c r="D2086" s="20">
        <v>2658048</v>
      </c>
      <c r="E2086" s="20">
        <f>D2:D2245/1000000</f>
        <v>2.658048</v>
      </c>
      <c r="F2086" s="21">
        <v>1190176</v>
      </c>
      <c r="G2086" s="22">
        <f>F2:F2245/1000000</f>
        <v>1.1901759999999999</v>
      </c>
      <c r="H2086" s="27">
        <f t="shared" si="32"/>
        <v>0.1584320068359375</v>
      </c>
      <c r="I2086" s="29">
        <f>'Sheet1 - Table 1'!E4488/(256*256*256)</f>
        <v>7.0940017700195313E-2</v>
      </c>
    </row>
    <row r="2087" spans="1:9" ht="15" customHeight="1">
      <c r="A2087" s="18">
        <v>2085</v>
      </c>
      <c r="B2087" s="7">
        <v>7144</v>
      </c>
      <c r="C2087" s="7">
        <f>B2:B2245/1000000</f>
        <v>7.1440000000000002E-3</v>
      </c>
      <c r="D2087" s="20">
        <v>2658048</v>
      </c>
      <c r="E2087" s="20">
        <f>D2:D2245/1000000</f>
        <v>2.658048</v>
      </c>
      <c r="F2087" s="21">
        <v>1190186</v>
      </c>
      <c r="G2087" s="22">
        <f>F2:F2245/1000000</f>
        <v>1.190186</v>
      </c>
      <c r="H2087" s="27">
        <f t="shared" si="32"/>
        <v>0.1584320068359375</v>
      </c>
      <c r="I2087" s="29">
        <f>'Sheet1 - Table 1'!E4489/(256*256*256)</f>
        <v>7.0940613746643066E-2</v>
      </c>
    </row>
    <row r="2088" spans="1:9" ht="15" customHeight="1">
      <c r="A2088" s="18">
        <v>2086</v>
      </c>
      <c r="B2088" s="7">
        <v>7135</v>
      </c>
      <c r="C2088" s="7">
        <f>B2:B2245/1000000</f>
        <v>7.1349999999999998E-3</v>
      </c>
      <c r="D2088" s="20">
        <v>2658048</v>
      </c>
      <c r="E2088" s="20">
        <f>D2:D2245/1000000</f>
        <v>2.658048</v>
      </c>
      <c r="F2088" s="21">
        <v>1190207</v>
      </c>
      <c r="G2088" s="22">
        <f>F2:F2245/1000000</f>
        <v>1.190207</v>
      </c>
      <c r="H2088" s="27">
        <f t="shared" si="32"/>
        <v>0.1584320068359375</v>
      </c>
      <c r="I2088" s="29">
        <f>'Sheet1 - Table 1'!E4490/(256*256*256)</f>
        <v>7.094186544418335E-2</v>
      </c>
    </row>
    <row r="2089" spans="1:9" ht="15" customHeight="1">
      <c r="A2089" s="18">
        <v>2087</v>
      </c>
      <c r="B2089" s="7">
        <v>7121</v>
      </c>
      <c r="C2089" s="7">
        <f>B2:B2245/1000000</f>
        <v>7.1209999999999997E-3</v>
      </c>
      <c r="D2089" s="20">
        <v>2658048</v>
      </c>
      <c r="E2089" s="20">
        <f>D2:D2245/1000000</f>
        <v>2.658048</v>
      </c>
      <c r="F2089" s="21">
        <v>1190229</v>
      </c>
      <c r="G2089" s="22">
        <f>F2:F2245/1000000</f>
        <v>1.190229</v>
      </c>
      <c r="H2089" s="27">
        <f t="shared" si="32"/>
        <v>0.1584320068359375</v>
      </c>
      <c r="I2089" s="29">
        <f>'Sheet1 - Table 1'!E4491/(256*256*256)</f>
        <v>7.0943176746368408E-2</v>
      </c>
    </row>
    <row r="2090" spans="1:9" ht="15" customHeight="1">
      <c r="A2090" s="18">
        <v>2088</v>
      </c>
      <c r="B2090" s="7">
        <v>7098</v>
      </c>
      <c r="C2090" s="7">
        <f>B2:B2245/1000000</f>
        <v>7.0980000000000001E-3</v>
      </c>
      <c r="D2090" s="20">
        <v>2658048</v>
      </c>
      <c r="E2090" s="20">
        <f>D2:D2245/1000000</f>
        <v>2.658048</v>
      </c>
      <c r="F2090" s="21">
        <v>1190216</v>
      </c>
      <c r="G2090" s="22">
        <f>F2:F2245/1000000</f>
        <v>1.1902159999999999</v>
      </c>
      <c r="H2090" s="27">
        <f t="shared" si="32"/>
        <v>0.1584320068359375</v>
      </c>
      <c r="I2090" s="29">
        <f>'Sheet1 - Table 1'!E4492/(256*256*256)</f>
        <v>7.0942401885986328E-2</v>
      </c>
    </row>
    <row r="2091" spans="1:9" ht="15" customHeight="1">
      <c r="A2091" s="18">
        <v>2089</v>
      </c>
      <c r="B2091" s="7">
        <v>7111</v>
      </c>
      <c r="C2091" s="7">
        <f>B2:B2245/1000000</f>
        <v>7.1110000000000001E-3</v>
      </c>
      <c r="D2091" s="20">
        <v>2658048</v>
      </c>
      <c r="E2091" s="20">
        <f>D2:D2245/1000000</f>
        <v>2.658048</v>
      </c>
      <c r="F2091" s="21">
        <v>1190174</v>
      </c>
      <c r="G2091" s="22">
        <f>F2:F2245/1000000</f>
        <v>1.1901740000000001</v>
      </c>
      <c r="H2091" s="27">
        <f t="shared" si="32"/>
        <v>0.1584320068359375</v>
      </c>
      <c r="I2091" s="29">
        <f>'Sheet1 - Table 1'!E4493/(256*256*256)</f>
        <v>7.0939898490905762E-2</v>
      </c>
    </row>
    <row r="2092" spans="1:9" ht="15" customHeight="1">
      <c r="A2092" s="18">
        <v>2090</v>
      </c>
      <c r="B2092" s="7">
        <v>7073</v>
      </c>
      <c r="C2092" s="7">
        <f>B2:B2245/1000000</f>
        <v>7.0730000000000003E-3</v>
      </c>
      <c r="D2092" s="20">
        <v>2658048</v>
      </c>
      <c r="E2092" s="20">
        <f>D2:D2245/1000000</f>
        <v>2.658048</v>
      </c>
      <c r="F2092" s="21">
        <v>1190150</v>
      </c>
      <c r="G2092" s="22">
        <f>F2:F2245/1000000</f>
        <v>1.19015</v>
      </c>
      <c r="H2092" s="27">
        <f t="shared" si="32"/>
        <v>0.1584320068359375</v>
      </c>
      <c r="I2092" s="29">
        <f>'Sheet1 - Table 1'!E4494/(256*256*256)</f>
        <v>7.0938467979431152E-2</v>
      </c>
    </row>
    <row r="2093" spans="1:9" ht="15" customHeight="1">
      <c r="A2093" s="18">
        <v>2091</v>
      </c>
      <c r="B2093" s="7">
        <v>7068</v>
      </c>
      <c r="C2093" s="7">
        <f>B2:B2245/1000000</f>
        <v>7.0679999999999996E-3</v>
      </c>
      <c r="D2093" s="20">
        <v>2658048</v>
      </c>
      <c r="E2093" s="20">
        <f>D2:D2245/1000000</f>
        <v>2.658048</v>
      </c>
      <c r="F2093" s="21">
        <v>1190099</v>
      </c>
      <c r="G2093" s="22">
        <f>F2:F2245/1000000</f>
        <v>1.190099</v>
      </c>
      <c r="H2093" s="27">
        <f t="shared" si="32"/>
        <v>0.1584320068359375</v>
      </c>
      <c r="I2093" s="29">
        <f>'Sheet1 - Table 1'!E4495/(256*256*256)</f>
        <v>7.0935428142547607E-2</v>
      </c>
    </row>
    <row r="2094" spans="1:9" ht="15" customHeight="1">
      <c r="A2094" s="18">
        <v>2092</v>
      </c>
      <c r="B2094" s="7">
        <v>7050</v>
      </c>
      <c r="C2094" s="7">
        <f>B2:B2245/1000000</f>
        <v>7.0499999999999998E-3</v>
      </c>
      <c r="D2094" s="20">
        <v>2658048</v>
      </c>
      <c r="E2094" s="20">
        <f>D2:D2245/1000000</f>
        <v>2.658048</v>
      </c>
      <c r="F2094" s="21">
        <v>1190115</v>
      </c>
      <c r="G2094" s="22">
        <f>F2:F2245/1000000</f>
        <v>1.190115</v>
      </c>
      <c r="H2094" s="27">
        <f t="shared" si="32"/>
        <v>0.1584320068359375</v>
      </c>
      <c r="I2094" s="29">
        <f>'Sheet1 - Table 1'!E4496/(256*256*256)</f>
        <v>7.0936381816864014E-2</v>
      </c>
    </row>
    <row r="2095" spans="1:9" ht="15" customHeight="1">
      <c r="A2095" s="18">
        <v>2093</v>
      </c>
      <c r="B2095" s="7">
        <v>7048</v>
      </c>
      <c r="C2095" s="7">
        <f>B2:B2245/1000000</f>
        <v>7.0479999999999996E-3</v>
      </c>
      <c r="D2095" s="20">
        <v>2658048</v>
      </c>
      <c r="E2095" s="20">
        <f>D2:D2245/1000000</f>
        <v>2.658048</v>
      </c>
      <c r="F2095" s="21">
        <v>1190168</v>
      </c>
      <c r="G2095" s="22">
        <f>F2:F2245/1000000</f>
        <v>1.1901679999999999</v>
      </c>
      <c r="H2095" s="27">
        <f t="shared" si="32"/>
        <v>0.1584320068359375</v>
      </c>
      <c r="I2095" s="29">
        <f>'Sheet1 - Table 1'!E4497/(256*256*256)</f>
        <v>7.0939540863037109E-2</v>
      </c>
    </row>
    <row r="2096" spans="1:9" ht="15" customHeight="1">
      <c r="A2096" s="18">
        <v>2094</v>
      </c>
      <c r="B2096" s="7">
        <v>7042</v>
      </c>
      <c r="C2096" s="7">
        <f>B2:B2245/1000000</f>
        <v>7.0419999999999996E-3</v>
      </c>
      <c r="D2096" s="20">
        <v>2658048</v>
      </c>
      <c r="E2096" s="20">
        <f>D2:D2245/1000000</f>
        <v>2.658048</v>
      </c>
      <c r="F2096" s="21">
        <v>1190067</v>
      </c>
      <c r="G2096" s="22">
        <f>F2:F2245/1000000</f>
        <v>1.190067</v>
      </c>
      <c r="H2096" s="27">
        <f t="shared" si="32"/>
        <v>0.1584320068359375</v>
      </c>
      <c r="I2096" s="29">
        <f>'Sheet1 - Table 1'!E4498/(256*256*256)</f>
        <v>7.0933520793914795E-2</v>
      </c>
    </row>
    <row r="2097" spans="1:9" ht="15" customHeight="1">
      <c r="A2097" s="18">
        <v>2095</v>
      </c>
      <c r="B2097" s="7">
        <v>7015</v>
      </c>
      <c r="C2097" s="7">
        <f>B2:B2245/1000000</f>
        <v>7.0150000000000004E-3</v>
      </c>
      <c r="D2097" s="20">
        <v>2658048</v>
      </c>
      <c r="E2097" s="20">
        <f>D2:D2245/1000000</f>
        <v>2.658048</v>
      </c>
      <c r="F2097" s="21">
        <v>1190134</v>
      </c>
      <c r="G2097" s="22">
        <f>F2:F2245/1000000</f>
        <v>1.190134</v>
      </c>
      <c r="H2097" s="27">
        <f t="shared" si="32"/>
        <v>0.1584320068359375</v>
      </c>
      <c r="I2097" s="29">
        <f>'Sheet1 - Table 1'!E4499/(256*256*256)</f>
        <v>7.0937514305114746E-2</v>
      </c>
    </row>
    <row r="2098" spans="1:9" ht="15" customHeight="1">
      <c r="A2098" s="18">
        <v>2096</v>
      </c>
      <c r="B2098" s="7">
        <v>7001</v>
      </c>
      <c r="C2098" s="7">
        <f>B2:B2245/1000000</f>
        <v>7.0010000000000003E-3</v>
      </c>
      <c r="D2098" s="20">
        <v>2658048</v>
      </c>
      <c r="E2098" s="20">
        <f>D2:D2245/1000000</f>
        <v>2.658048</v>
      </c>
      <c r="F2098" s="21">
        <v>1190041</v>
      </c>
      <c r="G2098" s="22">
        <f>F2:F2245/1000000</f>
        <v>1.1900409999999999</v>
      </c>
      <c r="H2098" s="27">
        <f t="shared" si="32"/>
        <v>0.1584320068359375</v>
      </c>
      <c r="I2098" s="29">
        <f>'Sheet1 - Table 1'!E4500/(256*256*256)</f>
        <v>7.0931971073150635E-2</v>
      </c>
    </row>
    <row r="2099" spans="1:9" ht="15" customHeight="1">
      <c r="A2099" s="18">
        <v>2097</v>
      </c>
      <c r="B2099" s="7">
        <v>7013</v>
      </c>
      <c r="C2099" s="7">
        <f>B2:B2245/1000000</f>
        <v>7.0130000000000001E-3</v>
      </c>
      <c r="D2099" s="20">
        <v>2658048</v>
      </c>
      <c r="E2099" s="20">
        <f>D2:D2245/1000000</f>
        <v>2.658048</v>
      </c>
      <c r="F2099" s="21">
        <v>1190085</v>
      </c>
      <c r="G2099" s="22">
        <f>F2:F2245/1000000</f>
        <v>1.1900850000000001</v>
      </c>
      <c r="H2099" s="27">
        <f t="shared" si="32"/>
        <v>0.1584320068359375</v>
      </c>
      <c r="I2099" s="29">
        <f>'Sheet1 - Table 1'!E4501/(256*256*256)</f>
        <v>7.0934593677520752E-2</v>
      </c>
    </row>
    <row r="2100" spans="1:9" ht="15" customHeight="1">
      <c r="A2100" s="18">
        <v>2098</v>
      </c>
      <c r="B2100" s="7">
        <v>6995</v>
      </c>
      <c r="C2100" s="7">
        <f>B2:B2245/1000000</f>
        <v>6.9950000000000003E-3</v>
      </c>
      <c r="D2100" s="20">
        <v>2658048</v>
      </c>
      <c r="E2100" s="20">
        <f>D2:D2245/1000000</f>
        <v>2.658048</v>
      </c>
      <c r="F2100" s="21">
        <v>1190028</v>
      </c>
      <c r="G2100" s="22">
        <f>F2:F2245/1000000</f>
        <v>1.1900280000000001</v>
      </c>
      <c r="H2100" s="27">
        <f t="shared" si="32"/>
        <v>0.1584320068359375</v>
      </c>
      <c r="I2100" s="29">
        <f>'Sheet1 - Table 1'!E4502/(256*256*256)</f>
        <v>7.0931196212768555E-2</v>
      </c>
    </row>
    <row r="2101" spans="1:9" ht="15" customHeight="1">
      <c r="A2101" s="18">
        <v>2099</v>
      </c>
      <c r="B2101" s="7">
        <v>6999</v>
      </c>
      <c r="C2101" s="7">
        <f>B2:B2245/1000000</f>
        <v>6.999E-3</v>
      </c>
      <c r="D2101" s="20">
        <v>2658048</v>
      </c>
      <c r="E2101" s="20">
        <f>D2:D2245/1000000</f>
        <v>2.658048</v>
      </c>
      <c r="F2101" s="21">
        <v>1190074</v>
      </c>
      <c r="G2101" s="22">
        <f>F2:F2245/1000000</f>
        <v>1.1900740000000001</v>
      </c>
      <c r="H2101" s="27">
        <f t="shared" si="32"/>
        <v>0.1584320068359375</v>
      </c>
      <c r="I2101" s="29">
        <f>'Sheet1 - Table 1'!E4503/(256*256*256)</f>
        <v>7.0933938026428223E-2</v>
      </c>
    </row>
    <row r="2102" spans="1:9" ht="15" customHeight="1">
      <c r="A2102" s="18">
        <v>2100</v>
      </c>
      <c r="B2102" s="7">
        <v>6986</v>
      </c>
      <c r="C2102" s="7">
        <f>B2:B2245/1000000</f>
        <v>6.986E-3</v>
      </c>
      <c r="D2102" s="20">
        <v>2658048</v>
      </c>
      <c r="E2102" s="20">
        <f>D2:D2245/1000000</f>
        <v>2.658048</v>
      </c>
      <c r="F2102" s="21">
        <v>1189991</v>
      </c>
      <c r="G2102" s="22">
        <f>F2:F2245/1000000</f>
        <v>1.189991</v>
      </c>
      <c r="H2102" s="27">
        <f t="shared" si="32"/>
        <v>0.1584320068359375</v>
      </c>
      <c r="I2102" s="29">
        <f>'Sheet1 - Table 1'!E4504/(256*256*256)</f>
        <v>7.0928990840911865E-2</v>
      </c>
    </row>
    <row r="2103" spans="1:9" ht="15" customHeight="1">
      <c r="A2103" s="18">
        <v>2101</v>
      </c>
      <c r="B2103" s="7">
        <v>6989</v>
      </c>
      <c r="C2103" s="7">
        <f>B2:B2245/1000000</f>
        <v>6.9890000000000004E-3</v>
      </c>
      <c r="D2103" s="20">
        <v>2658048</v>
      </c>
      <c r="E2103" s="20">
        <f>D2:D2245/1000000</f>
        <v>2.658048</v>
      </c>
      <c r="F2103" s="21">
        <v>1190076</v>
      </c>
      <c r="G2103" s="22">
        <f>F2:F2245/1000000</f>
        <v>1.1900759999999999</v>
      </c>
      <c r="H2103" s="27">
        <f t="shared" si="32"/>
        <v>0.1584320068359375</v>
      </c>
      <c r="I2103" s="29">
        <f>'Sheet1 - Table 1'!E4505/(256*256*256)</f>
        <v>7.0934057235717773E-2</v>
      </c>
    </row>
    <row r="2104" spans="1:9" ht="15" customHeight="1">
      <c r="A2104" s="18">
        <v>2102</v>
      </c>
      <c r="B2104" s="7">
        <v>6955</v>
      </c>
      <c r="C2104" s="7">
        <f>B2:B2245/1000000</f>
        <v>6.9550000000000002E-3</v>
      </c>
      <c r="D2104" s="20">
        <v>2658048</v>
      </c>
      <c r="E2104" s="20">
        <f>D2:D2245/1000000</f>
        <v>2.658048</v>
      </c>
      <c r="F2104" s="21">
        <v>1189970</v>
      </c>
      <c r="G2104" s="22">
        <f>F2:F2245/1000000</f>
        <v>1.18997</v>
      </c>
      <c r="H2104" s="27">
        <f t="shared" si="32"/>
        <v>0.1584320068359375</v>
      </c>
      <c r="I2104" s="29">
        <f>'Sheet1 - Table 1'!E4506/(256*256*256)</f>
        <v>7.0927739143371582E-2</v>
      </c>
    </row>
    <row r="2105" spans="1:9" ht="15" customHeight="1">
      <c r="A2105" s="18">
        <v>2103</v>
      </c>
      <c r="B2105" s="7">
        <v>6919</v>
      </c>
      <c r="C2105" s="7">
        <f>B2:B2245/1000000</f>
        <v>6.9189999999999998E-3</v>
      </c>
      <c r="D2105" s="20">
        <v>2658048</v>
      </c>
      <c r="E2105" s="20">
        <f>D2:D2245/1000000</f>
        <v>2.658048</v>
      </c>
      <c r="F2105" s="21">
        <v>1190068</v>
      </c>
      <c r="G2105" s="22">
        <f>F2:F2245/1000000</f>
        <v>1.1900679999999999</v>
      </c>
      <c r="H2105" s="27">
        <f t="shared" si="32"/>
        <v>0.1584320068359375</v>
      </c>
      <c r="I2105" s="29">
        <f>'Sheet1 - Table 1'!E4507/(256*256*256)</f>
        <v>7.093358039855957E-2</v>
      </c>
    </row>
    <row r="2106" spans="1:9" ht="15" customHeight="1">
      <c r="A2106" s="18">
        <v>2104</v>
      </c>
      <c r="B2106" s="7">
        <v>6888</v>
      </c>
      <c r="C2106" s="7">
        <f>B2:B2245/1000000</f>
        <v>6.888E-3</v>
      </c>
      <c r="D2106" s="20">
        <v>2658048</v>
      </c>
      <c r="E2106" s="20">
        <f>D2:D2245/1000000</f>
        <v>2.658048</v>
      </c>
      <c r="F2106" s="21">
        <v>1189935</v>
      </c>
      <c r="G2106" s="22">
        <f>F2:F2245/1000000</f>
        <v>1.189935</v>
      </c>
      <c r="H2106" s="27">
        <f t="shared" si="32"/>
        <v>0.1584320068359375</v>
      </c>
      <c r="I2106" s="29">
        <f>'Sheet1 - Table 1'!E4508/(256*256*256)</f>
        <v>7.0925652980804443E-2</v>
      </c>
    </row>
    <row r="2107" spans="1:9" ht="15" customHeight="1">
      <c r="A2107" s="18">
        <v>2105</v>
      </c>
      <c r="B2107" s="7">
        <v>6893</v>
      </c>
      <c r="C2107" s="7">
        <f>B2:B2245/1000000</f>
        <v>6.8929999999999998E-3</v>
      </c>
      <c r="D2107" s="20">
        <v>2658048</v>
      </c>
      <c r="E2107" s="20">
        <f>D2:D2245/1000000</f>
        <v>2.658048</v>
      </c>
      <c r="F2107" s="21">
        <v>1190074</v>
      </c>
      <c r="G2107" s="22">
        <f>F2:F2245/1000000</f>
        <v>1.1900740000000001</v>
      </c>
      <c r="H2107" s="27">
        <f t="shared" si="32"/>
        <v>0.1584320068359375</v>
      </c>
      <c r="I2107" s="29">
        <f>'Sheet1 - Table 1'!E4509/(256*256*256)</f>
        <v>7.0933938026428223E-2</v>
      </c>
    </row>
    <row r="2108" spans="1:9" ht="15" customHeight="1">
      <c r="A2108" s="18">
        <v>2106</v>
      </c>
      <c r="B2108" s="7">
        <v>6827</v>
      </c>
      <c r="C2108" s="7">
        <f>B2:B2245/1000000</f>
        <v>6.8269999999999997E-3</v>
      </c>
      <c r="D2108" s="20">
        <v>2658048</v>
      </c>
      <c r="E2108" s="20">
        <f>D2:D2245/1000000</f>
        <v>2.658048</v>
      </c>
      <c r="F2108" s="21">
        <v>1189900</v>
      </c>
      <c r="G2108" s="22">
        <f>F2:F2245/1000000</f>
        <v>1.1899</v>
      </c>
      <c r="H2108" s="27">
        <f t="shared" si="32"/>
        <v>0.1584320068359375</v>
      </c>
      <c r="I2108" s="29">
        <f>'Sheet1 - Table 1'!E4510/(256*256*256)</f>
        <v>7.0923566818237305E-2</v>
      </c>
    </row>
    <row r="2109" spans="1:9" ht="15" customHeight="1">
      <c r="A2109" s="18">
        <v>2107</v>
      </c>
      <c r="B2109" s="7">
        <v>6840</v>
      </c>
      <c r="C2109" s="7">
        <f>B2:B2245/1000000</f>
        <v>6.8399999999999997E-3</v>
      </c>
      <c r="D2109" s="20">
        <v>2658048</v>
      </c>
      <c r="E2109" s="20">
        <f>D2:D2245/1000000</f>
        <v>2.658048</v>
      </c>
      <c r="F2109" s="21">
        <v>1190041</v>
      </c>
      <c r="G2109" s="22">
        <f>F2:F2245/1000000</f>
        <v>1.1900409999999999</v>
      </c>
      <c r="H2109" s="27">
        <f t="shared" si="32"/>
        <v>0.1584320068359375</v>
      </c>
      <c r="I2109" s="29">
        <f>'Sheet1 - Table 1'!E4511/(256*256*256)</f>
        <v>7.0931971073150635E-2</v>
      </c>
    </row>
    <row r="2110" spans="1:9" ht="15" customHeight="1">
      <c r="A2110" s="18">
        <v>2108</v>
      </c>
      <c r="B2110" s="7">
        <v>6819</v>
      </c>
      <c r="C2110" s="7">
        <f>B2:B2245/1000000</f>
        <v>6.8190000000000004E-3</v>
      </c>
      <c r="D2110" s="20">
        <v>2658048</v>
      </c>
      <c r="E2110" s="20">
        <f>D2:D2245/1000000</f>
        <v>2.658048</v>
      </c>
      <c r="F2110" s="21">
        <v>1189924</v>
      </c>
      <c r="G2110" s="22">
        <f>F2:F2245/1000000</f>
        <v>1.189924</v>
      </c>
      <c r="H2110" s="27">
        <f t="shared" si="32"/>
        <v>0.1584320068359375</v>
      </c>
      <c r="I2110" s="29">
        <f>'Sheet1 - Table 1'!E4512/(256*256*256)</f>
        <v>7.0924997329711914E-2</v>
      </c>
    </row>
    <row r="2111" spans="1:9" ht="15" customHeight="1">
      <c r="A2111" s="18">
        <v>2109</v>
      </c>
      <c r="B2111" s="7">
        <v>6841</v>
      </c>
      <c r="C2111" s="7">
        <f>B2:B2245/1000000</f>
        <v>6.8409999999999999E-3</v>
      </c>
      <c r="D2111" s="20">
        <v>2658048</v>
      </c>
      <c r="E2111" s="20">
        <f>D2:D2245/1000000</f>
        <v>2.658048</v>
      </c>
      <c r="F2111" s="21">
        <v>1190035</v>
      </c>
      <c r="G2111" s="22">
        <f>F2:F2245/1000000</f>
        <v>1.190035</v>
      </c>
      <c r="H2111" s="27">
        <f t="shared" si="32"/>
        <v>0.1584320068359375</v>
      </c>
      <c r="I2111" s="29">
        <f>'Sheet1 - Table 1'!E4513/(256*256*256)</f>
        <v>7.0931613445281982E-2</v>
      </c>
    </row>
    <row r="2112" spans="1:9" ht="15" customHeight="1">
      <c r="A2112" s="18">
        <v>2110</v>
      </c>
      <c r="B2112" s="7">
        <v>6807</v>
      </c>
      <c r="C2112" s="7">
        <f>B2:B2245/1000000</f>
        <v>6.8069999999999997E-3</v>
      </c>
      <c r="D2112" s="20">
        <v>2658048</v>
      </c>
      <c r="E2112" s="20">
        <f>D2:D2245/1000000</f>
        <v>2.658048</v>
      </c>
      <c r="F2112" s="21">
        <v>1189922</v>
      </c>
      <c r="G2112" s="22">
        <f>F2:F2245/1000000</f>
        <v>1.1899219999999999</v>
      </c>
      <c r="H2112" s="27">
        <f t="shared" si="32"/>
        <v>0.1584320068359375</v>
      </c>
      <c r="I2112" s="29">
        <f>'Sheet1 - Table 1'!E4514/(256*256*256)</f>
        <v>7.0924878120422363E-2</v>
      </c>
    </row>
    <row r="2113" spans="1:9" ht="15" customHeight="1">
      <c r="A2113" s="18">
        <v>2111</v>
      </c>
      <c r="B2113" s="7">
        <v>6815</v>
      </c>
      <c r="C2113" s="7">
        <f>B2:B2245/1000000</f>
        <v>6.8149999999999999E-3</v>
      </c>
      <c r="D2113" s="20">
        <v>2658048</v>
      </c>
      <c r="E2113" s="20">
        <f>D2:D2245/1000000</f>
        <v>2.658048</v>
      </c>
      <c r="F2113" s="21">
        <v>1190132</v>
      </c>
      <c r="G2113" s="22">
        <f>F2:F2245/1000000</f>
        <v>1.190132</v>
      </c>
      <c r="H2113" s="27">
        <f t="shared" si="32"/>
        <v>0.1584320068359375</v>
      </c>
      <c r="I2113" s="29">
        <f>'Sheet1 - Table 1'!E4515/(256*256*256)</f>
        <v>7.0937395095825195E-2</v>
      </c>
    </row>
    <row r="2114" spans="1:9" ht="15" customHeight="1">
      <c r="A2114" s="18">
        <v>2112</v>
      </c>
      <c r="B2114" s="7">
        <v>6791</v>
      </c>
      <c r="C2114" s="7">
        <f>B2:B2245/1000000</f>
        <v>6.7910000000000002E-3</v>
      </c>
      <c r="D2114" s="20">
        <v>2658048</v>
      </c>
      <c r="E2114" s="20">
        <f>D2:D2245/1000000</f>
        <v>2.658048</v>
      </c>
      <c r="F2114" s="21">
        <v>1190083</v>
      </c>
      <c r="G2114" s="22">
        <f>F2:F2245/1000000</f>
        <v>1.190083</v>
      </c>
      <c r="H2114" s="27">
        <f t="shared" si="32"/>
        <v>0.1584320068359375</v>
      </c>
      <c r="I2114" s="29">
        <f>'Sheet1 - Table 1'!E4516/(256*256*256)</f>
        <v>7.0934474468231201E-2</v>
      </c>
    </row>
    <row r="2115" spans="1:9" ht="15" customHeight="1">
      <c r="A2115" s="18">
        <v>2113</v>
      </c>
      <c r="B2115" s="7">
        <v>6797</v>
      </c>
      <c r="C2115" s="7">
        <f>B2:B2245/1000000</f>
        <v>6.7970000000000001E-3</v>
      </c>
      <c r="D2115" s="20">
        <v>2658048</v>
      </c>
      <c r="E2115" s="20">
        <f>D2:D2245/1000000</f>
        <v>2.658048</v>
      </c>
      <c r="F2115" s="21">
        <v>1190150</v>
      </c>
      <c r="G2115" s="22">
        <f>F2:F2245/1000000</f>
        <v>1.19015</v>
      </c>
      <c r="H2115" s="27">
        <f t="shared" ref="H2115:H2178" si="33">(D2115 / POWER(256,3))</f>
        <v>0.1584320068359375</v>
      </c>
      <c r="I2115" s="29">
        <f>'Sheet1 - Table 1'!E4517/(256*256*256)</f>
        <v>7.0938467979431152E-2</v>
      </c>
    </row>
    <row r="2116" spans="1:9" ht="15" customHeight="1">
      <c r="A2116" s="18">
        <v>2114</v>
      </c>
      <c r="B2116" s="7">
        <v>6800</v>
      </c>
      <c r="C2116" s="7">
        <f>B2:B2245/1000000</f>
        <v>6.7999999999999996E-3</v>
      </c>
      <c r="D2116" s="20">
        <v>2658048</v>
      </c>
      <c r="E2116" s="20">
        <f>D2:D2245/1000000</f>
        <v>2.658048</v>
      </c>
      <c r="F2116" s="21">
        <v>1189967</v>
      </c>
      <c r="G2116" s="22">
        <f>F2:F2245/1000000</f>
        <v>1.189967</v>
      </c>
      <c r="H2116" s="27">
        <f t="shared" si="33"/>
        <v>0.1584320068359375</v>
      </c>
      <c r="I2116" s="29">
        <f>'Sheet1 - Table 1'!E4518/(256*256*256)</f>
        <v>7.0927560329437256E-2</v>
      </c>
    </row>
    <row r="2117" spans="1:9" ht="15" customHeight="1">
      <c r="A2117" s="18">
        <v>2115</v>
      </c>
      <c r="B2117" s="7">
        <v>6836</v>
      </c>
      <c r="C2117" s="7">
        <f>B2:B2245/1000000</f>
        <v>6.8360000000000001E-3</v>
      </c>
      <c r="D2117" s="20">
        <v>2658048</v>
      </c>
      <c r="E2117" s="20">
        <f>D2:D2245/1000000</f>
        <v>2.658048</v>
      </c>
      <c r="F2117" s="21">
        <v>1190225</v>
      </c>
      <c r="G2117" s="22">
        <f>F2:F2245/1000000</f>
        <v>1.1902250000000001</v>
      </c>
      <c r="H2117" s="27">
        <f t="shared" si="33"/>
        <v>0.1584320068359375</v>
      </c>
      <c r="I2117" s="29">
        <f>'Sheet1 - Table 1'!E4519/(256*256*256)</f>
        <v>7.0942938327789307E-2</v>
      </c>
    </row>
    <row r="2118" spans="1:9" ht="15" customHeight="1">
      <c r="A2118" s="18">
        <v>2116</v>
      </c>
      <c r="B2118" s="7">
        <v>6818</v>
      </c>
      <c r="C2118" s="7">
        <f>B2:B2245/1000000</f>
        <v>6.8180000000000003E-3</v>
      </c>
      <c r="D2118" s="20">
        <v>2658048</v>
      </c>
      <c r="E2118" s="20">
        <f>D2:D2245/1000000</f>
        <v>2.658048</v>
      </c>
      <c r="F2118" s="21">
        <v>1189987</v>
      </c>
      <c r="G2118" s="22">
        <f>F2:F2245/1000000</f>
        <v>1.1899869999999999</v>
      </c>
      <c r="H2118" s="27">
        <f t="shared" si="33"/>
        <v>0.1584320068359375</v>
      </c>
      <c r="I2118" s="29">
        <f>'Sheet1 - Table 1'!E4520/(256*256*256)</f>
        <v>7.0928752422332764E-2</v>
      </c>
    </row>
    <row r="2119" spans="1:9" ht="15" customHeight="1">
      <c r="A2119" s="18">
        <v>2117</v>
      </c>
      <c r="B2119" s="7">
        <v>6801</v>
      </c>
      <c r="C2119" s="7">
        <f>B2:B2245/1000000</f>
        <v>6.8009999999999998E-3</v>
      </c>
      <c r="D2119" s="20">
        <v>2658048</v>
      </c>
      <c r="E2119" s="20">
        <f>D2:D2245/1000000</f>
        <v>2.658048</v>
      </c>
      <c r="F2119" s="21">
        <v>1190147</v>
      </c>
      <c r="G2119" s="22">
        <f>F2:F2245/1000000</f>
        <v>1.1901470000000001</v>
      </c>
      <c r="H2119" s="27">
        <f t="shared" si="33"/>
        <v>0.1584320068359375</v>
      </c>
      <c r="I2119" s="29">
        <f>'Sheet1 - Table 1'!E4521/(256*256*256)</f>
        <v>7.0938289165496826E-2</v>
      </c>
    </row>
    <row r="2120" spans="1:9" ht="15" customHeight="1">
      <c r="A2120" s="18">
        <v>2118</v>
      </c>
      <c r="B2120" s="7">
        <v>6763</v>
      </c>
      <c r="C2120" s="7">
        <f>B2:B2245/1000000</f>
        <v>6.7629999999999999E-3</v>
      </c>
      <c r="D2120" s="20">
        <v>2658048</v>
      </c>
      <c r="E2120" s="20">
        <f>D2:D2245/1000000</f>
        <v>2.658048</v>
      </c>
      <c r="F2120" s="21">
        <v>1189994</v>
      </c>
      <c r="G2120" s="22">
        <f>F2:F2245/1000000</f>
        <v>1.189994</v>
      </c>
      <c r="H2120" s="27">
        <f t="shared" si="33"/>
        <v>0.1584320068359375</v>
      </c>
      <c r="I2120" s="29">
        <f>'Sheet1 - Table 1'!E4522/(256*256*256)</f>
        <v>7.0929169654846191E-2</v>
      </c>
    </row>
    <row r="2121" spans="1:9" ht="15" customHeight="1">
      <c r="A2121" s="18">
        <v>2119</v>
      </c>
      <c r="B2121" s="7">
        <v>6762</v>
      </c>
      <c r="C2121" s="7">
        <f>B2:B2245/1000000</f>
        <v>6.7619999999999998E-3</v>
      </c>
      <c r="D2121" s="20">
        <v>2658048</v>
      </c>
      <c r="E2121" s="20">
        <f>D2:D2245/1000000</f>
        <v>2.658048</v>
      </c>
      <c r="F2121" s="21">
        <v>1190168</v>
      </c>
      <c r="G2121" s="22">
        <f>F2:F2245/1000000</f>
        <v>1.1901679999999999</v>
      </c>
      <c r="H2121" s="27">
        <f t="shared" si="33"/>
        <v>0.1584320068359375</v>
      </c>
      <c r="I2121" s="29">
        <f>'Sheet1 - Table 1'!E4523/(256*256*256)</f>
        <v>7.0939540863037109E-2</v>
      </c>
    </row>
    <row r="2122" spans="1:9" ht="15" customHeight="1">
      <c r="A2122" s="18">
        <v>2120</v>
      </c>
      <c r="B2122" s="7">
        <v>6756</v>
      </c>
      <c r="C2122" s="7">
        <f>B2:B2245/1000000</f>
        <v>6.7559999999999999E-3</v>
      </c>
      <c r="D2122" s="20">
        <v>2658048</v>
      </c>
      <c r="E2122" s="20">
        <f>D2:D2245/1000000</f>
        <v>2.658048</v>
      </c>
      <c r="F2122" s="21">
        <v>1190017</v>
      </c>
      <c r="G2122" s="22">
        <f>F2:F2245/1000000</f>
        <v>1.1900170000000001</v>
      </c>
      <c r="H2122" s="27">
        <f t="shared" si="33"/>
        <v>0.1584320068359375</v>
      </c>
      <c r="I2122" s="29">
        <f>'Sheet1 - Table 1'!E4524/(256*256*256)</f>
        <v>7.0930540561676025E-2</v>
      </c>
    </row>
    <row r="2123" spans="1:9" ht="15" customHeight="1">
      <c r="A2123" s="18">
        <v>2121</v>
      </c>
      <c r="B2123" s="7">
        <v>6759</v>
      </c>
      <c r="C2123" s="7">
        <f>B2:B2245/1000000</f>
        <v>6.7590000000000003E-3</v>
      </c>
      <c r="D2123" s="20">
        <v>2658048</v>
      </c>
      <c r="E2123" s="20">
        <f>D2:D2245/1000000</f>
        <v>2.658048</v>
      </c>
      <c r="F2123" s="21">
        <v>1190168</v>
      </c>
      <c r="G2123" s="22">
        <f>F2:F2245/1000000</f>
        <v>1.1901679999999999</v>
      </c>
      <c r="H2123" s="27">
        <f t="shared" si="33"/>
        <v>0.1584320068359375</v>
      </c>
      <c r="I2123" s="29">
        <f>'Sheet1 - Table 1'!E4525/(256*256*256)</f>
        <v>7.0939540863037109E-2</v>
      </c>
    </row>
    <row r="2124" spans="1:9" ht="15" customHeight="1">
      <c r="A2124" s="18">
        <v>2122</v>
      </c>
      <c r="B2124" s="7">
        <v>6735</v>
      </c>
      <c r="C2124" s="7">
        <f>B2:B2245/1000000</f>
        <v>6.7349999999999997E-3</v>
      </c>
      <c r="D2124" s="20">
        <v>2658048</v>
      </c>
      <c r="E2124" s="20">
        <f>D2:D2245/1000000</f>
        <v>2.658048</v>
      </c>
      <c r="F2124" s="21">
        <v>1190007</v>
      </c>
      <c r="G2124" s="22">
        <f>F2:F2245/1000000</f>
        <v>1.190007</v>
      </c>
      <c r="H2124" s="27">
        <f t="shared" si="33"/>
        <v>0.1584320068359375</v>
      </c>
      <c r="I2124" s="29">
        <f>'Sheet1 - Table 1'!E4526/(256*256*256)</f>
        <v>7.0929944515228271E-2</v>
      </c>
    </row>
    <row r="2125" spans="1:9" ht="15" customHeight="1">
      <c r="A2125" s="18">
        <v>2123</v>
      </c>
      <c r="B2125" s="7">
        <v>6756</v>
      </c>
      <c r="C2125" s="7">
        <f>B2:B2245/1000000</f>
        <v>6.7559999999999999E-3</v>
      </c>
      <c r="D2125" s="20">
        <v>2658048</v>
      </c>
      <c r="E2125" s="20">
        <f>D2:D2245/1000000</f>
        <v>2.658048</v>
      </c>
      <c r="F2125" s="21">
        <v>1190060</v>
      </c>
      <c r="G2125" s="22">
        <f>F2:F2245/1000000</f>
        <v>1.1900599999999999</v>
      </c>
      <c r="H2125" s="27">
        <f t="shared" si="33"/>
        <v>0.1584320068359375</v>
      </c>
      <c r="I2125" s="29">
        <f>'Sheet1 - Table 1'!E4527/(256*256*256)</f>
        <v>7.0933103561401367E-2</v>
      </c>
    </row>
    <row r="2126" spans="1:9" ht="15" customHeight="1">
      <c r="A2126" s="18">
        <v>2124</v>
      </c>
      <c r="B2126" s="7">
        <v>6749</v>
      </c>
      <c r="C2126" s="7">
        <f>B2:B2245/1000000</f>
        <v>6.7489999999999998E-3</v>
      </c>
      <c r="D2126" s="20">
        <v>2658048</v>
      </c>
      <c r="E2126" s="20">
        <f>D2:D2245/1000000</f>
        <v>2.658048</v>
      </c>
      <c r="F2126" s="21">
        <v>1190032</v>
      </c>
      <c r="G2126" s="22">
        <f>F2:F2245/1000000</f>
        <v>1.190032</v>
      </c>
      <c r="H2126" s="27">
        <f t="shared" si="33"/>
        <v>0.1584320068359375</v>
      </c>
      <c r="I2126" s="29">
        <f>'Sheet1 - Table 1'!E4528/(256*256*256)</f>
        <v>7.0931434631347656E-2</v>
      </c>
    </row>
    <row r="2127" spans="1:9" ht="15" customHeight="1">
      <c r="A2127" s="18">
        <v>2125</v>
      </c>
      <c r="B2127" s="7">
        <v>6759</v>
      </c>
      <c r="C2127" s="7">
        <f>B2:B2245/1000000</f>
        <v>6.7590000000000003E-3</v>
      </c>
      <c r="D2127" s="20">
        <v>2658048</v>
      </c>
      <c r="E2127" s="20">
        <f>D2:D2245/1000000</f>
        <v>2.658048</v>
      </c>
      <c r="F2127" s="21">
        <v>1189894</v>
      </c>
      <c r="G2127" s="22">
        <f>F2:F2245/1000000</f>
        <v>1.189894</v>
      </c>
      <c r="H2127" s="27">
        <f t="shared" si="33"/>
        <v>0.1584320068359375</v>
      </c>
      <c r="I2127" s="29">
        <f>'Sheet1 - Table 1'!E4529/(256*256*256)</f>
        <v>7.0923209190368652E-2</v>
      </c>
    </row>
    <row r="2128" spans="1:9" ht="15" customHeight="1">
      <c r="A2128" s="18">
        <v>2126</v>
      </c>
      <c r="B2128" s="7">
        <v>6734</v>
      </c>
      <c r="C2128" s="7">
        <f>B2:B2245/1000000</f>
        <v>6.7340000000000004E-3</v>
      </c>
      <c r="D2128" s="20">
        <v>2658048</v>
      </c>
      <c r="E2128" s="20">
        <f>D2:D2245/1000000</f>
        <v>2.658048</v>
      </c>
      <c r="F2128" s="21">
        <v>1189854</v>
      </c>
      <c r="G2128" s="22">
        <f>F2:F2245/1000000</f>
        <v>1.189854</v>
      </c>
      <c r="H2128" s="27">
        <f t="shared" si="33"/>
        <v>0.1584320068359375</v>
      </c>
      <c r="I2128" s="29">
        <f>'Sheet1 - Table 1'!E4530/(256*256*256)</f>
        <v>7.0920825004577637E-2</v>
      </c>
    </row>
    <row r="2129" spans="1:9" ht="15" customHeight="1">
      <c r="A2129" s="18">
        <v>2127</v>
      </c>
      <c r="B2129" s="7">
        <v>6732</v>
      </c>
      <c r="C2129" s="7">
        <f>B2:B2245/1000000</f>
        <v>6.7320000000000001E-3</v>
      </c>
      <c r="D2129" s="20">
        <v>2658048</v>
      </c>
      <c r="E2129" s="20">
        <f>D2:D2245/1000000</f>
        <v>2.658048</v>
      </c>
      <c r="F2129" s="21">
        <v>1189973</v>
      </c>
      <c r="G2129" s="22">
        <f>F2:F2245/1000000</f>
        <v>1.1899729999999999</v>
      </c>
      <c r="H2129" s="27">
        <f t="shared" si="33"/>
        <v>0.1584320068359375</v>
      </c>
      <c r="I2129" s="29">
        <f>'Sheet1 - Table 1'!E4531/(256*256*256)</f>
        <v>7.0927917957305908E-2</v>
      </c>
    </row>
    <row r="2130" spans="1:9" ht="15" customHeight="1">
      <c r="A2130" s="18">
        <v>2128</v>
      </c>
      <c r="B2130" s="7">
        <v>6719</v>
      </c>
      <c r="C2130" s="7">
        <f>B2:B2245/1000000</f>
        <v>6.7190000000000001E-3</v>
      </c>
      <c r="D2130" s="20">
        <v>2658048</v>
      </c>
      <c r="E2130" s="20">
        <f>D2:D2245/1000000</f>
        <v>2.658048</v>
      </c>
      <c r="F2130" s="21">
        <v>1189893</v>
      </c>
      <c r="G2130" s="22">
        <f>F2:F2245/1000000</f>
        <v>1.1898930000000001</v>
      </c>
      <c r="H2130" s="27">
        <f t="shared" si="33"/>
        <v>0.1584320068359375</v>
      </c>
      <c r="I2130" s="29">
        <f>'Sheet1 - Table 1'!E4532/(256*256*256)</f>
        <v>7.0923149585723877E-2</v>
      </c>
    </row>
    <row r="2131" spans="1:9" ht="15" customHeight="1">
      <c r="A2131" s="18">
        <v>2129</v>
      </c>
      <c r="B2131" s="7">
        <v>6735</v>
      </c>
      <c r="C2131" s="7">
        <f>B2:B2245/1000000</f>
        <v>6.7349999999999997E-3</v>
      </c>
      <c r="D2131" s="20">
        <v>2658048</v>
      </c>
      <c r="E2131" s="20">
        <f>D2:D2245/1000000</f>
        <v>2.658048</v>
      </c>
      <c r="F2131" s="21">
        <v>1190061</v>
      </c>
      <c r="G2131" s="22">
        <f>F2:F2245/1000000</f>
        <v>1.190061</v>
      </c>
      <c r="H2131" s="27">
        <f t="shared" si="33"/>
        <v>0.1584320068359375</v>
      </c>
      <c r="I2131" s="29">
        <f>'Sheet1 - Table 1'!E4533/(256*256*256)</f>
        <v>7.0933163166046143E-2</v>
      </c>
    </row>
    <row r="2132" spans="1:9" ht="15" customHeight="1">
      <c r="A2132" s="18">
        <v>2130</v>
      </c>
      <c r="B2132" s="7">
        <v>6719</v>
      </c>
      <c r="C2132" s="7">
        <f>B2:B2245/1000000</f>
        <v>6.7190000000000001E-3</v>
      </c>
      <c r="D2132" s="20">
        <v>2658048</v>
      </c>
      <c r="E2132" s="20">
        <f>D2:D2245/1000000</f>
        <v>2.658048</v>
      </c>
      <c r="F2132" s="21">
        <v>1189964</v>
      </c>
      <c r="G2132" s="22">
        <f>F2:F2245/1000000</f>
        <v>1.189964</v>
      </c>
      <c r="H2132" s="27">
        <f t="shared" si="33"/>
        <v>0.1584320068359375</v>
      </c>
      <c r="I2132" s="29">
        <f>'Sheet1 - Table 1'!E4534/(256*256*256)</f>
        <v>7.092738151550293E-2</v>
      </c>
    </row>
    <row r="2133" spans="1:9" ht="15" customHeight="1">
      <c r="A2133" s="18">
        <v>2131</v>
      </c>
      <c r="B2133" s="7">
        <v>6770</v>
      </c>
      <c r="C2133" s="7">
        <f>B2:B2245/1000000</f>
        <v>6.77E-3</v>
      </c>
      <c r="D2133" s="20">
        <v>2658048</v>
      </c>
      <c r="E2133" s="20">
        <f>D2:D2245/1000000</f>
        <v>2.658048</v>
      </c>
      <c r="F2133" s="21">
        <v>1190038</v>
      </c>
      <c r="G2133" s="22">
        <f>F2:F2245/1000000</f>
        <v>1.1900379999999999</v>
      </c>
      <c r="H2133" s="27">
        <f t="shared" si="33"/>
        <v>0.1584320068359375</v>
      </c>
      <c r="I2133" s="29">
        <f>'Sheet1 - Table 1'!E4535/(256*256*256)</f>
        <v>7.0931792259216309E-2</v>
      </c>
    </row>
    <row r="2134" spans="1:9" ht="15" customHeight="1">
      <c r="A2134" s="18">
        <v>2132</v>
      </c>
      <c r="B2134" s="7">
        <v>6759</v>
      </c>
      <c r="C2134" s="7">
        <f>B2:B2245/1000000</f>
        <v>6.7590000000000003E-3</v>
      </c>
      <c r="D2134" s="20">
        <v>2658048</v>
      </c>
      <c r="E2134" s="20">
        <f>D2:D2245/1000000</f>
        <v>2.658048</v>
      </c>
      <c r="F2134" s="21">
        <v>1190055</v>
      </c>
      <c r="G2134" s="22">
        <f>F2:F2245/1000000</f>
        <v>1.1900550000000001</v>
      </c>
      <c r="H2134" s="27">
        <f t="shared" si="33"/>
        <v>0.1584320068359375</v>
      </c>
      <c r="I2134" s="29">
        <f>'Sheet1 - Table 1'!E4536/(256*256*256)</f>
        <v>7.093280553817749E-2</v>
      </c>
    </row>
    <row r="2135" spans="1:9" ht="15" customHeight="1">
      <c r="A2135" s="18">
        <v>2133</v>
      </c>
      <c r="B2135" s="7">
        <v>6773</v>
      </c>
      <c r="C2135" s="7">
        <f>B2:B2245/1000000</f>
        <v>6.7730000000000004E-3</v>
      </c>
      <c r="D2135" s="20">
        <v>2658048</v>
      </c>
      <c r="E2135" s="20">
        <f>D2:D2245/1000000</f>
        <v>2.658048</v>
      </c>
      <c r="F2135" s="21">
        <v>1190045</v>
      </c>
      <c r="G2135" s="22">
        <f>F2:F2245/1000000</f>
        <v>1.190045</v>
      </c>
      <c r="H2135" s="27">
        <f t="shared" si="33"/>
        <v>0.1584320068359375</v>
      </c>
      <c r="I2135" s="29">
        <f>'Sheet1 - Table 1'!E4537/(256*256*256)</f>
        <v>7.0932209491729736E-2</v>
      </c>
    </row>
    <row r="2136" spans="1:9" ht="15" customHeight="1">
      <c r="A2136" s="18">
        <v>2134</v>
      </c>
      <c r="B2136" s="7">
        <v>6764</v>
      </c>
      <c r="C2136" s="7">
        <f>B2:B2245/1000000</f>
        <v>6.764E-3</v>
      </c>
      <c r="D2136" s="20">
        <v>2658048</v>
      </c>
      <c r="E2136" s="20">
        <f>D2:D2245/1000000</f>
        <v>2.658048</v>
      </c>
      <c r="F2136" s="21">
        <v>1190013</v>
      </c>
      <c r="G2136" s="22">
        <f>F2:F2245/1000000</f>
        <v>1.190013</v>
      </c>
      <c r="H2136" s="27">
        <f t="shared" si="33"/>
        <v>0.1584320068359375</v>
      </c>
      <c r="I2136" s="29">
        <f>'Sheet1 - Table 1'!E4538/(256*256*256)</f>
        <v>7.0930302143096924E-2</v>
      </c>
    </row>
    <row r="2137" spans="1:9" ht="15" customHeight="1">
      <c r="A2137" s="18">
        <v>2135</v>
      </c>
      <c r="B2137" s="7">
        <v>6772</v>
      </c>
      <c r="C2137" s="7">
        <f>B2:B2245/1000000</f>
        <v>6.7720000000000002E-3</v>
      </c>
      <c r="D2137" s="20">
        <v>2658048</v>
      </c>
      <c r="E2137" s="20">
        <f>D2:D2245/1000000</f>
        <v>2.658048</v>
      </c>
      <c r="F2137" s="21">
        <v>1190002</v>
      </c>
      <c r="G2137" s="22">
        <f>F2:F2245/1000000</f>
        <v>1.190002</v>
      </c>
      <c r="H2137" s="27">
        <f t="shared" si="33"/>
        <v>0.1584320068359375</v>
      </c>
      <c r="I2137" s="29">
        <f>'Sheet1 - Table 1'!E4539/(256*256*256)</f>
        <v>7.0929646492004395E-2</v>
      </c>
    </row>
    <row r="2138" spans="1:9" ht="15" customHeight="1">
      <c r="A2138" s="18">
        <v>2136</v>
      </c>
      <c r="B2138" s="7">
        <v>6754</v>
      </c>
      <c r="C2138" s="7">
        <f>B2:B2245/1000000</f>
        <v>6.7539999999999996E-3</v>
      </c>
      <c r="D2138" s="20">
        <v>2658048</v>
      </c>
      <c r="E2138" s="20">
        <f>D2:D2245/1000000</f>
        <v>2.658048</v>
      </c>
      <c r="F2138" s="21">
        <v>1190021</v>
      </c>
      <c r="G2138" s="22">
        <f>F2:F2245/1000000</f>
        <v>1.190021</v>
      </c>
      <c r="H2138" s="27">
        <f t="shared" si="33"/>
        <v>0.1584320068359375</v>
      </c>
      <c r="I2138" s="29">
        <f>'Sheet1 - Table 1'!E4540/(256*256*256)</f>
        <v>7.0930778980255127E-2</v>
      </c>
    </row>
    <row r="2139" spans="1:9" ht="15" customHeight="1">
      <c r="A2139" s="18">
        <v>2137</v>
      </c>
      <c r="B2139" s="7">
        <v>6779</v>
      </c>
      <c r="C2139" s="7">
        <f>B2:B2245/1000000</f>
        <v>6.7790000000000003E-3</v>
      </c>
      <c r="D2139" s="20">
        <v>2658048</v>
      </c>
      <c r="E2139" s="20">
        <f>D2:D2245/1000000</f>
        <v>2.658048</v>
      </c>
      <c r="F2139" s="21">
        <v>1190141</v>
      </c>
      <c r="G2139" s="22">
        <f>F2:F2245/1000000</f>
        <v>1.1901409999999999</v>
      </c>
      <c r="H2139" s="27">
        <f t="shared" si="33"/>
        <v>0.1584320068359375</v>
      </c>
      <c r="I2139" s="29">
        <f>'Sheet1 - Table 1'!E4541/(256*256*256)</f>
        <v>7.0937931537628174E-2</v>
      </c>
    </row>
    <row r="2140" spans="1:9" ht="15" customHeight="1">
      <c r="A2140" s="18">
        <v>2138</v>
      </c>
      <c r="B2140" s="7">
        <v>6778</v>
      </c>
      <c r="C2140" s="7">
        <f>B2:B2245/1000000</f>
        <v>6.7780000000000002E-3</v>
      </c>
      <c r="D2140" s="20">
        <v>2658048</v>
      </c>
      <c r="E2140" s="20">
        <f>D2:D2245/1000000</f>
        <v>2.658048</v>
      </c>
      <c r="F2140" s="21">
        <v>1190150</v>
      </c>
      <c r="G2140" s="22">
        <f>F2:F2245/1000000</f>
        <v>1.19015</v>
      </c>
      <c r="H2140" s="27">
        <f t="shared" si="33"/>
        <v>0.1584320068359375</v>
      </c>
      <c r="I2140" s="29">
        <f>'Sheet1 - Table 1'!E4542/(256*256*256)</f>
        <v>7.0938467979431152E-2</v>
      </c>
    </row>
    <row r="2141" spans="1:9" ht="15" customHeight="1">
      <c r="A2141" s="18">
        <v>2139</v>
      </c>
      <c r="B2141" s="7">
        <v>6800</v>
      </c>
      <c r="C2141" s="7">
        <f>B2:B2245/1000000</f>
        <v>6.7999999999999996E-3</v>
      </c>
      <c r="D2141" s="20">
        <v>2658048</v>
      </c>
      <c r="E2141" s="20">
        <f>D2:D2245/1000000</f>
        <v>2.658048</v>
      </c>
      <c r="F2141" s="21">
        <v>1190159</v>
      </c>
      <c r="G2141" s="22">
        <f>F2:F2245/1000000</f>
        <v>1.190159</v>
      </c>
      <c r="H2141" s="27">
        <f t="shared" si="33"/>
        <v>0.1584320068359375</v>
      </c>
      <c r="I2141" s="29">
        <f>'Sheet1 - Table 1'!E4543/(256*256*256)</f>
        <v>7.0939004421234131E-2</v>
      </c>
    </row>
    <row r="2142" spans="1:9" ht="15" customHeight="1">
      <c r="A2142" s="18">
        <v>2140</v>
      </c>
      <c r="B2142" s="7">
        <v>6805</v>
      </c>
      <c r="C2142" s="7">
        <f>B2:B2245/1000000</f>
        <v>6.8050000000000003E-3</v>
      </c>
      <c r="D2142" s="20">
        <v>2658048</v>
      </c>
      <c r="E2142" s="20">
        <f>D2:D2245/1000000</f>
        <v>2.658048</v>
      </c>
      <c r="F2142" s="21">
        <v>1190140</v>
      </c>
      <c r="G2142" s="22">
        <f>F2:F2245/1000000</f>
        <v>1.19014</v>
      </c>
      <c r="H2142" s="27">
        <f t="shared" si="33"/>
        <v>0.1584320068359375</v>
      </c>
      <c r="I2142" s="29">
        <f>'Sheet1 - Table 1'!E4544/(256*256*256)</f>
        <v>7.0937871932983398E-2</v>
      </c>
    </row>
    <row r="2143" spans="1:9" ht="15" customHeight="1">
      <c r="A2143" s="18">
        <v>2141</v>
      </c>
      <c r="B2143" s="7">
        <v>6839</v>
      </c>
      <c r="C2143" s="7">
        <f>B2:B2245/1000000</f>
        <v>6.8389999999999996E-3</v>
      </c>
      <c r="D2143" s="20">
        <v>2658048</v>
      </c>
      <c r="E2143" s="20">
        <f>D2:D2245/1000000</f>
        <v>2.658048</v>
      </c>
      <c r="F2143" s="21">
        <v>1190122</v>
      </c>
      <c r="G2143" s="22">
        <f>F2:F2245/1000000</f>
        <v>1.1901219999999999</v>
      </c>
      <c r="H2143" s="27">
        <f t="shared" si="33"/>
        <v>0.1584320068359375</v>
      </c>
      <c r="I2143" s="29">
        <f>'Sheet1 - Table 1'!E4545/(256*256*256)</f>
        <v>7.0936799049377441E-2</v>
      </c>
    </row>
    <row r="2144" spans="1:9" ht="15" customHeight="1">
      <c r="A2144" s="18">
        <v>2142</v>
      </c>
      <c r="B2144" s="7">
        <v>6844</v>
      </c>
      <c r="C2144" s="7">
        <f>B2:B2245/1000000</f>
        <v>6.8440000000000003E-3</v>
      </c>
      <c r="D2144" s="20">
        <v>2658048</v>
      </c>
      <c r="E2144" s="20">
        <f>D2:D2245/1000000</f>
        <v>2.658048</v>
      </c>
      <c r="F2144" s="21">
        <v>1190054</v>
      </c>
      <c r="G2144" s="22">
        <f>F2:F2245/1000000</f>
        <v>1.1900539999999999</v>
      </c>
      <c r="H2144" s="27">
        <f t="shared" si="33"/>
        <v>0.1584320068359375</v>
      </c>
      <c r="I2144" s="29">
        <f>'Sheet1 - Table 1'!E4546/(256*256*256)</f>
        <v>7.0932745933532715E-2</v>
      </c>
    </row>
    <row r="2145" spans="1:9" ht="15" customHeight="1">
      <c r="A2145" s="18">
        <v>2143</v>
      </c>
      <c r="B2145" s="7">
        <v>6891</v>
      </c>
      <c r="C2145" s="7">
        <f>B2:B2245/1000000</f>
        <v>6.8910000000000004E-3</v>
      </c>
      <c r="D2145" s="20">
        <v>2658048</v>
      </c>
      <c r="E2145" s="20">
        <f>D2:D2245/1000000</f>
        <v>2.658048</v>
      </c>
      <c r="F2145" s="21">
        <v>1190172</v>
      </c>
      <c r="G2145" s="22">
        <f>F2:F2245/1000000</f>
        <v>1.190172</v>
      </c>
      <c r="H2145" s="27">
        <f t="shared" si="33"/>
        <v>0.1584320068359375</v>
      </c>
      <c r="I2145" s="29">
        <f>'Sheet1 - Table 1'!E4547/(256*256*256)</f>
        <v>7.0939779281616211E-2</v>
      </c>
    </row>
    <row r="2146" spans="1:9" ht="15" customHeight="1">
      <c r="A2146" s="18">
        <v>2144</v>
      </c>
      <c r="B2146" s="7">
        <v>6917</v>
      </c>
      <c r="C2146" s="7">
        <f>B2:B2245/1000000</f>
        <v>6.9170000000000004E-3</v>
      </c>
      <c r="D2146" s="20">
        <v>2658048</v>
      </c>
      <c r="E2146" s="20">
        <f>D2:D2245/1000000</f>
        <v>2.658048</v>
      </c>
      <c r="F2146" s="21">
        <v>1190059</v>
      </c>
      <c r="G2146" s="22">
        <f>F2:F2245/1000000</f>
        <v>1.190059</v>
      </c>
      <c r="H2146" s="27">
        <f t="shared" si="33"/>
        <v>0.1584320068359375</v>
      </c>
      <c r="I2146" s="29">
        <f>'Sheet1 - Table 1'!E4548/(256*256*256)</f>
        <v>7.0933043956756592E-2</v>
      </c>
    </row>
    <row r="2147" spans="1:9" ht="15" customHeight="1">
      <c r="A2147" s="18">
        <v>2145</v>
      </c>
      <c r="B2147" s="7">
        <v>6941</v>
      </c>
      <c r="C2147" s="7">
        <f>B2:B2245/1000000</f>
        <v>6.9410000000000001E-3</v>
      </c>
      <c r="D2147" s="20">
        <v>2658048</v>
      </c>
      <c r="E2147" s="20">
        <f>D2:D2245/1000000</f>
        <v>2.658048</v>
      </c>
      <c r="F2147" s="21">
        <v>1190178</v>
      </c>
      <c r="G2147" s="22">
        <f>F2:F2245/1000000</f>
        <v>1.190178</v>
      </c>
      <c r="H2147" s="27">
        <f t="shared" si="33"/>
        <v>0.1584320068359375</v>
      </c>
      <c r="I2147" s="29">
        <f>'Sheet1 - Table 1'!E4549/(256*256*256)</f>
        <v>7.0940136909484863E-2</v>
      </c>
    </row>
    <row r="2148" spans="1:9" ht="15" customHeight="1">
      <c r="A2148" s="18">
        <v>2146</v>
      </c>
      <c r="B2148" s="7">
        <v>6966</v>
      </c>
      <c r="C2148" s="7">
        <f>B2:B2245/1000000</f>
        <v>6.966E-3</v>
      </c>
      <c r="D2148" s="20">
        <v>2658048</v>
      </c>
      <c r="E2148" s="20">
        <f>D2:D2245/1000000</f>
        <v>2.658048</v>
      </c>
      <c r="F2148" s="21">
        <v>1190113</v>
      </c>
      <c r="G2148" s="22">
        <f>F2:F2245/1000000</f>
        <v>1.190113</v>
      </c>
      <c r="H2148" s="27">
        <f t="shared" si="33"/>
        <v>0.1584320068359375</v>
      </c>
      <c r="I2148" s="29">
        <f>'Sheet1 - Table 1'!E4550/(256*256*256)</f>
        <v>7.0936262607574463E-2</v>
      </c>
    </row>
    <row r="2149" spans="1:9" ht="15" customHeight="1">
      <c r="A2149" s="18">
        <v>2147</v>
      </c>
      <c r="B2149" s="7">
        <v>7012</v>
      </c>
      <c r="C2149" s="7">
        <f>B2:B2245/1000000</f>
        <v>7.012E-3</v>
      </c>
      <c r="D2149" s="20">
        <v>2658048</v>
      </c>
      <c r="E2149" s="20">
        <f>D2:D2245/1000000</f>
        <v>2.658048</v>
      </c>
      <c r="F2149" s="21">
        <v>1190262</v>
      </c>
      <c r="G2149" s="22">
        <f>F2:F2245/1000000</f>
        <v>1.1902619999999999</v>
      </c>
      <c r="H2149" s="27">
        <f t="shared" si="33"/>
        <v>0.1584320068359375</v>
      </c>
      <c r="I2149" s="29">
        <f>'Sheet1 - Table 1'!E4551/(256*256*256)</f>
        <v>7.0945143699645996E-2</v>
      </c>
    </row>
    <row r="2150" spans="1:9" ht="15" customHeight="1">
      <c r="A2150" s="18">
        <v>2148</v>
      </c>
      <c r="B2150" s="7">
        <v>7022</v>
      </c>
      <c r="C2150" s="7">
        <f>B2:B2245/1000000</f>
        <v>7.0219999999999996E-3</v>
      </c>
      <c r="D2150" s="20">
        <v>2658048</v>
      </c>
      <c r="E2150" s="20">
        <f>D2:D2245/1000000</f>
        <v>2.658048</v>
      </c>
      <c r="F2150" s="21">
        <v>1190171</v>
      </c>
      <c r="G2150" s="22">
        <f>F2:F2245/1000000</f>
        <v>1.1901710000000001</v>
      </c>
      <c r="H2150" s="27">
        <f t="shared" si="33"/>
        <v>0.1584320068359375</v>
      </c>
      <c r="I2150" s="29">
        <f>'Sheet1 - Table 1'!E4552/(256*256*256)</f>
        <v>7.0939719676971436E-2</v>
      </c>
    </row>
    <row r="2151" spans="1:9" ht="15" customHeight="1">
      <c r="A2151" s="18">
        <v>2149</v>
      </c>
      <c r="B2151" s="7">
        <v>7039</v>
      </c>
      <c r="C2151" s="7">
        <f>B2:B2245/1000000</f>
        <v>7.0390000000000001E-3</v>
      </c>
      <c r="D2151" s="20">
        <v>2658048</v>
      </c>
      <c r="E2151" s="20">
        <f>D2:D2245/1000000</f>
        <v>2.658048</v>
      </c>
      <c r="F2151" s="21">
        <v>1190138</v>
      </c>
      <c r="G2151" s="22">
        <f>F2:F2245/1000000</f>
        <v>1.1901379999999999</v>
      </c>
      <c r="H2151" s="27">
        <f t="shared" si="33"/>
        <v>0.1584320068359375</v>
      </c>
      <c r="I2151" s="29">
        <f>'Sheet1 - Table 1'!E4553/(256*256*256)</f>
        <v>7.0937752723693848E-2</v>
      </c>
    </row>
    <row r="2152" spans="1:9" ht="15" customHeight="1">
      <c r="A2152" s="18">
        <v>2150</v>
      </c>
      <c r="B2152" s="7">
        <v>7050</v>
      </c>
      <c r="C2152" s="7">
        <f>B2:B2245/1000000</f>
        <v>7.0499999999999998E-3</v>
      </c>
      <c r="D2152" s="20">
        <v>2658048</v>
      </c>
      <c r="E2152" s="20">
        <f>D2:D2245/1000000</f>
        <v>2.658048</v>
      </c>
      <c r="F2152" s="21">
        <v>1190160</v>
      </c>
      <c r="G2152" s="22">
        <f>F2:F2245/1000000</f>
        <v>1.1901600000000001</v>
      </c>
      <c r="H2152" s="27">
        <f t="shared" si="33"/>
        <v>0.1584320068359375</v>
      </c>
      <c r="I2152" s="29">
        <f>'Sheet1 - Table 1'!E4554/(256*256*256)</f>
        <v>7.0939064025878906E-2</v>
      </c>
    </row>
    <row r="2153" spans="1:9" ht="15" customHeight="1">
      <c r="A2153" s="18">
        <v>2151</v>
      </c>
      <c r="B2153" s="7">
        <v>7065</v>
      </c>
      <c r="C2153" s="7">
        <f>B2:B2245/1000000</f>
        <v>7.0650000000000001E-3</v>
      </c>
      <c r="D2153" s="20">
        <v>2658048</v>
      </c>
      <c r="E2153" s="20">
        <f>D2:D2245/1000000</f>
        <v>2.658048</v>
      </c>
      <c r="F2153" s="21">
        <v>1190126</v>
      </c>
      <c r="G2153" s="22">
        <f>F2:F2245/1000000</f>
        <v>1.190126</v>
      </c>
      <c r="H2153" s="27">
        <f t="shared" si="33"/>
        <v>0.1584320068359375</v>
      </c>
      <c r="I2153" s="29">
        <f>'Sheet1 - Table 1'!E4555/(256*256*256)</f>
        <v>7.0937037467956543E-2</v>
      </c>
    </row>
    <row r="2154" spans="1:9" ht="15" customHeight="1">
      <c r="A2154" s="18">
        <v>2152</v>
      </c>
      <c r="B2154" s="7">
        <v>7044</v>
      </c>
      <c r="C2154" s="7">
        <f>B2:B2245/1000000</f>
        <v>7.0439999999999999E-3</v>
      </c>
      <c r="D2154" s="20">
        <v>2658048</v>
      </c>
      <c r="E2154" s="20">
        <f>D2:D2245/1000000</f>
        <v>2.658048</v>
      </c>
      <c r="F2154" s="21">
        <v>1190095</v>
      </c>
      <c r="G2154" s="22">
        <f>F2:F2245/1000000</f>
        <v>1.1900949999999999</v>
      </c>
      <c r="H2154" s="27">
        <f t="shared" si="33"/>
        <v>0.1584320068359375</v>
      </c>
      <c r="I2154" s="29">
        <f>'Sheet1 - Table 1'!E4556/(256*256*256)</f>
        <v>7.0935189723968506E-2</v>
      </c>
    </row>
    <row r="2155" spans="1:9" ht="15" customHeight="1">
      <c r="A2155" s="18">
        <v>2153</v>
      </c>
      <c r="B2155" s="7">
        <v>7089</v>
      </c>
      <c r="C2155" s="7">
        <f>B2:B2245/1000000</f>
        <v>7.0889999999999998E-3</v>
      </c>
      <c r="D2155" s="20">
        <v>2658048</v>
      </c>
      <c r="E2155" s="20">
        <f>D2:D2245/1000000</f>
        <v>2.658048</v>
      </c>
      <c r="F2155" s="21">
        <v>1190119</v>
      </c>
      <c r="G2155" s="22">
        <f>F2:F2245/1000000</f>
        <v>1.1901189999999999</v>
      </c>
      <c r="H2155" s="27">
        <f t="shared" si="33"/>
        <v>0.1584320068359375</v>
      </c>
      <c r="I2155" s="29">
        <f>'Sheet1 - Table 1'!E4557/(256*256*256)</f>
        <v>7.0936620235443115E-2</v>
      </c>
    </row>
    <row r="2156" spans="1:9" ht="15" customHeight="1">
      <c r="A2156" s="18">
        <v>2154</v>
      </c>
      <c r="B2156" s="7">
        <v>7106</v>
      </c>
      <c r="C2156" s="7">
        <f>B2:B2245/1000000</f>
        <v>7.1060000000000003E-3</v>
      </c>
      <c r="D2156" s="20">
        <v>2658048</v>
      </c>
      <c r="E2156" s="20">
        <f>D2:D2245/1000000</f>
        <v>2.658048</v>
      </c>
      <c r="F2156" s="21">
        <v>1190147</v>
      </c>
      <c r="G2156" s="22">
        <f>F2:F2245/1000000</f>
        <v>1.1901470000000001</v>
      </c>
      <c r="H2156" s="27">
        <f t="shared" si="33"/>
        <v>0.1584320068359375</v>
      </c>
      <c r="I2156" s="29">
        <f>'Sheet1 - Table 1'!E4558/(256*256*256)</f>
        <v>7.0938289165496826E-2</v>
      </c>
    </row>
    <row r="2157" spans="1:9" ht="15" customHeight="1">
      <c r="A2157" s="18">
        <v>2155</v>
      </c>
      <c r="B2157" s="7">
        <v>7149</v>
      </c>
      <c r="C2157" s="7">
        <f>B2:B2245/1000000</f>
        <v>7.149E-3</v>
      </c>
      <c r="D2157" s="20">
        <v>2658048</v>
      </c>
      <c r="E2157" s="20">
        <f>D2:D2245/1000000</f>
        <v>2.658048</v>
      </c>
      <c r="F2157" s="21">
        <v>1190334</v>
      </c>
      <c r="G2157" s="22">
        <f>F2:F2245/1000000</f>
        <v>1.190334</v>
      </c>
      <c r="H2157" s="27">
        <f t="shared" si="33"/>
        <v>0.1584320068359375</v>
      </c>
      <c r="I2157" s="29">
        <f>'Sheet1 - Table 1'!E4559/(256*256*256)</f>
        <v>7.0949435234069824E-2</v>
      </c>
    </row>
    <row r="2158" spans="1:9" ht="15" customHeight="1">
      <c r="A2158" s="18">
        <v>2156</v>
      </c>
      <c r="B2158" s="7">
        <v>7171</v>
      </c>
      <c r="C2158" s="7">
        <f>B2:B2245/1000000</f>
        <v>7.1710000000000003E-3</v>
      </c>
      <c r="D2158" s="20">
        <v>2658048</v>
      </c>
      <c r="E2158" s="20">
        <f>D2:D2245/1000000</f>
        <v>2.658048</v>
      </c>
      <c r="F2158" s="21">
        <v>1190277</v>
      </c>
      <c r="G2158" s="22">
        <f>F2:F2245/1000000</f>
        <v>1.190277</v>
      </c>
      <c r="H2158" s="27">
        <f t="shared" si="33"/>
        <v>0.1584320068359375</v>
      </c>
      <c r="I2158" s="29">
        <f>'Sheet1 - Table 1'!E4560/(256*256*256)</f>
        <v>7.0946037769317627E-2</v>
      </c>
    </row>
    <row r="2159" spans="1:9" ht="15" customHeight="1">
      <c r="A2159" s="18">
        <v>2157</v>
      </c>
      <c r="B2159" s="7">
        <v>7198</v>
      </c>
      <c r="C2159" s="7">
        <f>B2:B2245/1000000</f>
        <v>7.1980000000000004E-3</v>
      </c>
      <c r="D2159" s="20">
        <v>2658048</v>
      </c>
      <c r="E2159" s="20">
        <f>D2:D2245/1000000</f>
        <v>2.658048</v>
      </c>
      <c r="F2159" s="21">
        <v>1190329</v>
      </c>
      <c r="G2159" s="22">
        <f>F2:F2245/1000000</f>
        <v>1.190329</v>
      </c>
      <c r="H2159" s="27">
        <f t="shared" si="33"/>
        <v>0.1584320068359375</v>
      </c>
      <c r="I2159" s="29">
        <f>'Sheet1 - Table 1'!E4561/(256*256*256)</f>
        <v>7.0949137210845947E-2</v>
      </c>
    </row>
    <row r="2160" spans="1:9" ht="15" customHeight="1">
      <c r="A2160" s="18">
        <v>2158</v>
      </c>
      <c r="B2160" s="7">
        <v>7167</v>
      </c>
      <c r="C2160" s="7">
        <f>B2:B2245/1000000</f>
        <v>7.1669999999999998E-3</v>
      </c>
      <c r="D2160" s="20">
        <v>2658048</v>
      </c>
      <c r="E2160" s="20">
        <f>D2:D2245/1000000</f>
        <v>2.658048</v>
      </c>
      <c r="F2160" s="21">
        <v>1190367</v>
      </c>
      <c r="G2160" s="22">
        <f>F2:F2245/1000000</f>
        <v>1.190367</v>
      </c>
      <c r="H2160" s="27">
        <f t="shared" si="33"/>
        <v>0.1584320068359375</v>
      </c>
      <c r="I2160" s="29">
        <f>'Sheet1 - Table 1'!E4562/(256*256*256)</f>
        <v>7.0951402187347412E-2</v>
      </c>
    </row>
    <row r="2161" spans="1:9" ht="15" customHeight="1">
      <c r="A2161" s="18">
        <v>2159</v>
      </c>
      <c r="B2161" s="7">
        <v>7147</v>
      </c>
      <c r="C2161" s="7">
        <f>B2:B2245/1000000</f>
        <v>7.1469999999999997E-3</v>
      </c>
      <c r="D2161" s="20">
        <v>2658048</v>
      </c>
      <c r="E2161" s="20">
        <f>D2:D2245/1000000</f>
        <v>2.658048</v>
      </c>
      <c r="F2161" s="21">
        <v>1190381</v>
      </c>
      <c r="G2161" s="22">
        <f>F2:F2245/1000000</f>
        <v>1.1903809999999999</v>
      </c>
      <c r="H2161" s="27">
        <f t="shared" si="33"/>
        <v>0.1584320068359375</v>
      </c>
      <c r="I2161" s="29">
        <f>'Sheet1 - Table 1'!E4563/(256*256*256)</f>
        <v>7.0952236652374268E-2</v>
      </c>
    </row>
    <row r="2162" spans="1:9" ht="15" customHeight="1">
      <c r="A2162" s="18">
        <v>2160</v>
      </c>
      <c r="B2162" s="7">
        <v>7115</v>
      </c>
      <c r="C2162" s="7">
        <f>B2:B2245/1000000</f>
        <v>7.1149999999999998E-3</v>
      </c>
      <c r="D2162" s="20">
        <v>2658048</v>
      </c>
      <c r="E2162" s="20">
        <f>D2:D2245/1000000</f>
        <v>2.658048</v>
      </c>
      <c r="F2162" s="21">
        <v>1190368</v>
      </c>
      <c r="G2162" s="22">
        <f>F2:F2245/1000000</f>
        <v>1.1903680000000001</v>
      </c>
      <c r="H2162" s="27">
        <f t="shared" si="33"/>
        <v>0.1584320068359375</v>
      </c>
      <c r="I2162" s="29">
        <f>'Sheet1 - Table 1'!E4564/(256*256*256)</f>
        <v>7.0951461791992188E-2</v>
      </c>
    </row>
    <row r="2163" spans="1:9" ht="15" customHeight="1">
      <c r="A2163" s="18">
        <v>2161</v>
      </c>
      <c r="B2163" s="7">
        <v>7087</v>
      </c>
      <c r="C2163" s="7">
        <f>B2:B2245/1000000</f>
        <v>7.0870000000000004E-3</v>
      </c>
      <c r="D2163" s="20">
        <v>2658048</v>
      </c>
      <c r="E2163" s="20">
        <f>D2:D2245/1000000</f>
        <v>2.658048</v>
      </c>
      <c r="F2163" s="21">
        <v>1190457</v>
      </c>
      <c r="G2163" s="22">
        <f>F2:F2245/1000000</f>
        <v>1.1904570000000001</v>
      </c>
      <c r="H2163" s="27">
        <f t="shared" si="33"/>
        <v>0.1584320068359375</v>
      </c>
      <c r="I2163" s="29">
        <f>'Sheet1 - Table 1'!E4565/(256*256*256)</f>
        <v>7.0956766605377197E-2</v>
      </c>
    </row>
    <row r="2164" spans="1:9" ht="15" customHeight="1">
      <c r="A2164" s="18">
        <v>2162</v>
      </c>
      <c r="B2164" s="7">
        <v>7020</v>
      </c>
      <c r="C2164" s="7">
        <f>B2:B2245/1000000</f>
        <v>7.0200000000000002E-3</v>
      </c>
      <c r="D2164" s="20">
        <v>2658048</v>
      </c>
      <c r="E2164" s="20">
        <f>D2:D2245/1000000</f>
        <v>2.658048</v>
      </c>
      <c r="F2164" s="21">
        <v>1190323</v>
      </c>
      <c r="G2164" s="22">
        <f>F2:F2245/1000000</f>
        <v>1.190323</v>
      </c>
      <c r="H2164" s="27">
        <f t="shared" si="33"/>
        <v>0.1584320068359375</v>
      </c>
      <c r="I2164" s="29">
        <f>'Sheet1 - Table 1'!E4566/(256*256*256)</f>
        <v>7.0948779582977295E-2</v>
      </c>
    </row>
    <row r="2165" spans="1:9" ht="15" customHeight="1">
      <c r="A2165" s="18">
        <v>2163</v>
      </c>
      <c r="B2165" s="7">
        <v>6991</v>
      </c>
      <c r="C2165" s="7">
        <f>B2:B2245/1000000</f>
        <v>6.9909999999999998E-3</v>
      </c>
      <c r="D2165" s="20">
        <v>2658048</v>
      </c>
      <c r="E2165" s="20">
        <f>D2:D2245/1000000</f>
        <v>2.658048</v>
      </c>
      <c r="F2165" s="21">
        <v>1190384</v>
      </c>
      <c r="G2165" s="22">
        <f>F2:F2245/1000000</f>
        <v>1.1903840000000001</v>
      </c>
      <c r="H2165" s="27">
        <f t="shared" si="33"/>
        <v>0.1584320068359375</v>
      </c>
      <c r="I2165" s="29">
        <f>'Sheet1 - Table 1'!E4567/(256*256*256)</f>
        <v>7.0952415466308594E-2</v>
      </c>
    </row>
    <row r="2166" spans="1:9" ht="15" customHeight="1">
      <c r="A2166" s="18">
        <v>2164</v>
      </c>
      <c r="B2166" s="7">
        <v>6964</v>
      </c>
      <c r="C2166" s="7">
        <f>B2:B2245/1000000</f>
        <v>6.9639999999999997E-3</v>
      </c>
      <c r="D2166" s="20">
        <v>2658048</v>
      </c>
      <c r="E2166" s="20">
        <f>D2:D2245/1000000</f>
        <v>2.658048</v>
      </c>
      <c r="F2166" s="21">
        <v>1190288</v>
      </c>
      <c r="G2166" s="22">
        <f>F2:F2245/1000000</f>
        <v>1.190288</v>
      </c>
      <c r="H2166" s="27">
        <f t="shared" si="33"/>
        <v>0.1584320068359375</v>
      </c>
      <c r="I2166" s="29">
        <f>'Sheet1 - Table 1'!E4568/(256*256*256)</f>
        <v>7.0946693420410156E-2</v>
      </c>
    </row>
    <row r="2167" spans="1:9" ht="15" customHeight="1">
      <c r="A2167" s="18">
        <v>2165</v>
      </c>
      <c r="B2167" s="7">
        <v>6971</v>
      </c>
      <c r="C2167" s="7">
        <f>B2:B2245/1000000</f>
        <v>6.9709999999999998E-3</v>
      </c>
      <c r="D2167" s="20">
        <v>2658048</v>
      </c>
      <c r="E2167" s="20">
        <f>D2:D2245/1000000</f>
        <v>2.658048</v>
      </c>
      <c r="F2167" s="21">
        <v>1190327</v>
      </c>
      <c r="G2167" s="22">
        <f>F2:F2245/1000000</f>
        <v>1.1903269999999999</v>
      </c>
      <c r="H2167" s="27">
        <f t="shared" si="33"/>
        <v>0.1584320068359375</v>
      </c>
      <c r="I2167" s="29">
        <f>'Sheet1 - Table 1'!E4569/(256*256*256)</f>
        <v>7.0949018001556396E-2</v>
      </c>
    </row>
    <row r="2168" spans="1:9" ht="15" customHeight="1">
      <c r="A2168" s="18">
        <v>2166</v>
      </c>
      <c r="B2168" s="7">
        <v>6927</v>
      </c>
      <c r="C2168" s="7">
        <f>B2:B2245/1000000</f>
        <v>6.927E-3</v>
      </c>
      <c r="D2168" s="20">
        <v>2658048</v>
      </c>
      <c r="E2168" s="20">
        <f>D2:D2245/1000000</f>
        <v>2.658048</v>
      </c>
      <c r="F2168" s="21">
        <v>1190353</v>
      </c>
      <c r="G2168" s="22">
        <f>F2:F2245/1000000</f>
        <v>1.190353</v>
      </c>
      <c r="H2168" s="27">
        <f t="shared" si="33"/>
        <v>0.1584320068359375</v>
      </c>
      <c r="I2168" s="29">
        <f>'Sheet1 - Table 1'!E4570/(256*256*256)</f>
        <v>7.0950567722320557E-2</v>
      </c>
    </row>
    <row r="2169" spans="1:9" ht="15" customHeight="1">
      <c r="A2169" s="18">
        <v>2167</v>
      </c>
      <c r="B2169" s="7">
        <v>6901</v>
      </c>
      <c r="C2169" s="7">
        <f>B2:B2245/1000000</f>
        <v>6.901E-3</v>
      </c>
      <c r="D2169" s="20">
        <v>2658048</v>
      </c>
      <c r="E2169" s="20">
        <f>D2:D2245/1000000</f>
        <v>2.658048</v>
      </c>
      <c r="F2169" s="21">
        <v>1190438</v>
      </c>
      <c r="G2169" s="22">
        <f>F2:F2245/1000000</f>
        <v>1.1904380000000001</v>
      </c>
      <c r="H2169" s="27">
        <f t="shared" si="33"/>
        <v>0.1584320068359375</v>
      </c>
      <c r="I2169" s="29">
        <f>'Sheet1 - Table 1'!E4571/(256*256*256)</f>
        <v>7.0955634117126465E-2</v>
      </c>
    </row>
    <row r="2170" spans="1:9" ht="15" customHeight="1">
      <c r="A2170" s="18">
        <v>2168</v>
      </c>
      <c r="B2170" s="7">
        <v>6862</v>
      </c>
      <c r="C2170" s="7">
        <f>B2:B2245/1000000</f>
        <v>6.862E-3</v>
      </c>
      <c r="D2170" s="20">
        <v>2658048</v>
      </c>
      <c r="E2170" s="20">
        <f>D2:D2245/1000000</f>
        <v>2.658048</v>
      </c>
      <c r="F2170" s="21">
        <v>1190329</v>
      </c>
      <c r="G2170" s="22">
        <f>F2:F2245/1000000</f>
        <v>1.190329</v>
      </c>
      <c r="H2170" s="27">
        <f t="shared" si="33"/>
        <v>0.1584320068359375</v>
      </c>
      <c r="I2170" s="29">
        <f>'Sheet1 - Table 1'!E4572/(256*256*256)</f>
        <v>7.0949137210845947E-2</v>
      </c>
    </row>
    <row r="2171" spans="1:9" ht="15" customHeight="1">
      <c r="A2171" s="18">
        <v>2169</v>
      </c>
      <c r="B2171" s="7">
        <v>6826</v>
      </c>
      <c r="C2171" s="7">
        <f>B2:B2245/1000000</f>
        <v>6.8259999999999996E-3</v>
      </c>
      <c r="D2171" s="20">
        <v>2658048</v>
      </c>
      <c r="E2171" s="20">
        <f>D2:D2245/1000000</f>
        <v>2.658048</v>
      </c>
      <c r="F2171" s="21">
        <v>1190375</v>
      </c>
      <c r="G2171" s="22">
        <f>F2:F2245/1000000</f>
        <v>1.190375</v>
      </c>
      <c r="H2171" s="27">
        <f t="shared" si="33"/>
        <v>0.1584320068359375</v>
      </c>
      <c r="I2171" s="29">
        <f>'Sheet1 - Table 1'!E4573/(256*256*256)</f>
        <v>7.0951879024505615E-2</v>
      </c>
    </row>
    <row r="2172" spans="1:9" ht="15" customHeight="1">
      <c r="A2172" s="18">
        <v>2170</v>
      </c>
      <c r="B2172" s="7">
        <v>6801</v>
      </c>
      <c r="C2172" s="7">
        <f>B2:B2245/1000000</f>
        <v>6.8009999999999998E-3</v>
      </c>
      <c r="D2172" s="20">
        <v>2658048</v>
      </c>
      <c r="E2172" s="20">
        <f>D2:D2245/1000000</f>
        <v>2.658048</v>
      </c>
      <c r="F2172" s="21">
        <v>1190356</v>
      </c>
      <c r="G2172" s="22">
        <f>F2:F2245/1000000</f>
        <v>1.190356</v>
      </c>
      <c r="H2172" s="27">
        <f t="shared" si="33"/>
        <v>0.1584320068359375</v>
      </c>
      <c r="I2172" s="29">
        <f>'Sheet1 - Table 1'!E4574/(256*256*256)</f>
        <v>7.0950746536254883E-2</v>
      </c>
    </row>
    <row r="2173" spans="1:9" ht="15" customHeight="1">
      <c r="A2173" s="18">
        <v>2171</v>
      </c>
      <c r="B2173" s="7">
        <v>6775</v>
      </c>
      <c r="C2173" s="7">
        <f>B2:B2245/1000000</f>
        <v>6.7749999999999998E-3</v>
      </c>
      <c r="D2173" s="20">
        <v>2658048</v>
      </c>
      <c r="E2173" s="20">
        <f>D2:D2245/1000000</f>
        <v>2.658048</v>
      </c>
      <c r="F2173" s="21">
        <v>1190433</v>
      </c>
      <c r="G2173" s="22">
        <f>F2:F2245/1000000</f>
        <v>1.1904330000000001</v>
      </c>
      <c r="H2173" s="27">
        <f t="shared" si="33"/>
        <v>0.1584320068359375</v>
      </c>
      <c r="I2173" s="29">
        <f>'Sheet1 - Table 1'!E4575/(256*256*256)</f>
        <v>7.0955336093902588E-2</v>
      </c>
    </row>
    <row r="2174" spans="1:9" ht="15" customHeight="1">
      <c r="A2174" s="18">
        <v>2172</v>
      </c>
      <c r="B2174" s="7">
        <v>6736</v>
      </c>
      <c r="C2174" s="7">
        <f>B2:B2245/1000000</f>
        <v>6.7359999999999998E-3</v>
      </c>
      <c r="D2174" s="20">
        <v>2658048</v>
      </c>
      <c r="E2174" s="20">
        <f>D2:D2245/1000000</f>
        <v>2.658048</v>
      </c>
      <c r="F2174" s="21">
        <v>1190330</v>
      </c>
      <c r="G2174" s="22">
        <f>F2:F2245/1000000</f>
        <v>1.1903300000000001</v>
      </c>
      <c r="H2174" s="27">
        <f t="shared" si="33"/>
        <v>0.1584320068359375</v>
      </c>
      <c r="I2174" s="29">
        <f>'Sheet1 - Table 1'!E4576/(256*256*256)</f>
        <v>7.0949196815490723E-2</v>
      </c>
    </row>
    <row r="2175" spans="1:9" ht="15" customHeight="1">
      <c r="A2175" s="18">
        <v>2173</v>
      </c>
      <c r="B2175" s="7">
        <v>6690</v>
      </c>
      <c r="C2175" s="7">
        <f>B2:B2245/1000000</f>
        <v>6.6899999999999998E-3</v>
      </c>
      <c r="D2175" s="20">
        <v>2658048</v>
      </c>
      <c r="E2175" s="20">
        <f>D2:D2245/1000000</f>
        <v>2.658048</v>
      </c>
      <c r="F2175" s="21">
        <v>1190455</v>
      </c>
      <c r="G2175" s="22">
        <f>F2:F2245/1000000</f>
        <v>1.190455</v>
      </c>
      <c r="H2175" s="27">
        <f t="shared" si="33"/>
        <v>0.1584320068359375</v>
      </c>
      <c r="I2175" s="29">
        <f>'Sheet1 - Table 1'!E4577/(256*256*256)</f>
        <v>7.0956647396087646E-2</v>
      </c>
    </row>
    <row r="2176" spans="1:9" ht="15" customHeight="1">
      <c r="A2176" s="18">
        <v>2174</v>
      </c>
      <c r="B2176" s="7">
        <v>6677</v>
      </c>
      <c r="C2176" s="7">
        <f>B2:B2245/1000000</f>
        <v>6.6769999999999998E-3</v>
      </c>
      <c r="D2176" s="20">
        <v>2658048</v>
      </c>
      <c r="E2176" s="20">
        <f>D2:D2245/1000000</f>
        <v>2.658048</v>
      </c>
      <c r="F2176" s="21">
        <v>1190265</v>
      </c>
      <c r="G2176" s="22">
        <f>F2:F2245/1000000</f>
        <v>1.1902649999999999</v>
      </c>
      <c r="H2176" s="27">
        <f t="shared" si="33"/>
        <v>0.1584320068359375</v>
      </c>
      <c r="I2176" s="29">
        <f>'Sheet1 - Table 1'!E4578/(256*256*256)</f>
        <v>7.0945322513580322E-2</v>
      </c>
    </row>
    <row r="2177" spans="1:9" ht="15" customHeight="1">
      <c r="A2177" s="18">
        <v>2175</v>
      </c>
      <c r="B2177" s="7">
        <v>6691</v>
      </c>
      <c r="C2177" s="7">
        <f>B2:B2245/1000000</f>
        <v>6.6909999999999999E-3</v>
      </c>
      <c r="D2177" s="20">
        <v>2658048</v>
      </c>
      <c r="E2177" s="20">
        <f>D2:D2245/1000000</f>
        <v>2.658048</v>
      </c>
      <c r="F2177" s="21">
        <v>1190376</v>
      </c>
      <c r="G2177" s="22">
        <f>F2:F2245/1000000</f>
        <v>1.1903760000000001</v>
      </c>
      <c r="H2177" s="27">
        <f t="shared" si="33"/>
        <v>0.1584320068359375</v>
      </c>
      <c r="I2177" s="29">
        <f>'Sheet1 - Table 1'!E4579/(256*256*256)</f>
        <v>7.0951938629150391E-2</v>
      </c>
    </row>
    <row r="2178" spans="1:9" ht="15" customHeight="1">
      <c r="A2178" s="18">
        <v>2176</v>
      </c>
      <c r="B2178" s="7">
        <v>6685</v>
      </c>
      <c r="C2178" s="7">
        <f>B2:B2245/1000000</f>
        <v>6.685E-3</v>
      </c>
      <c r="D2178" s="20">
        <v>2658048</v>
      </c>
      <c r="E2178" s="20">
        <f>D2:D2245/1000000</f>
        <v>2.658048</v>
      </c>
      <c r="F2178" s="21">
        <v>1190283</v>
      </c>
      <c r="G2178" s="22">
        <f>F2:F2245/1000000</f>
        <v>1.190283</v>
      </c>
      <c r="H2178" s="27">
        <f t="shared" si="33"/>
        <v>0.1584320068359375</v>
      </c>
      <c r="I2178" s="29">
        <f>'Sheet1 - Table 1'!E4580/(256*256*256)</f>
        <v>7.0946395397186279E-2</v>
      </c>
    </row>
    <row r="2179" spans="1:9" ht="15" customHeight="1">
      <c r="A2179" s="18">
        <v>2177</v>
      </c>
      <c r="B2179" s="7">
        <v>6645</v>
      </c>
      <c r="C2179" s="7">
        <f>B2:B2245/1000000</f>
        <v>6.6449999999999999E-3</v>
      </c>
      <c r="D2179" s="20">
        <v>2658048</v>
      </c>
      <c r="E2179" s="20">
        <f>D2:D2245/1000000</f>
        <v>2.658048</v>
      </c>
      <c r="F2179" s="21">
        <v>1190374</v>
      </c>
      <c r="G2179" s="22">
        <f>F2:F2245/1000000</f>
        <v>1.190374</v>
      </c>
      <c r="H2179" s="27">
        <f t="shared" ref="H2179:H2242" si="34">(D2179 / POWER(256,3))</f>
        <v>0.1584320068359375</v>
      </c>
      <c r="I2179" s="29">
        <f>'Sheet1 - Table 1'!E4581/(256*256*256)</f>
        <v>7.095181941986084E-2</v>
      </c>
    </row>
    <row r="2180" spans="1:9" ht="15" customHeight="1">
      <c r="A2180" s="18">
        <v>2178</v>
      </c>
      <c r="B2180" s="7">
        <v>6601</v>
      </c>
      <c r="C2180" s="7">
        <f>B2:B2245/1000000</f>
        <v>6.6010000000000001E-3</v>
      </c>
      <c r="D2180" s="20">
        <v>2658048</v>
      </c>
      <c r="E2180" s="20">
        <f>D2:D2245/1000000</f>
        <v>2.658048</v>
      </c>
      <c r="F2180" s="21">
        <v>1190277</v>
      </c>
      <c r="G2180" s="22">
        <f>F2:F2245/1000000</f>
        <v>1.190277</v>
      </c>
      <c r="H2180" s="27">
        <f t="shared" si="34"/>
        <v>0.1584320068359375</v>
      </c>
      <c r="I2180" s="29">
        <f>'Sheet1 - Table 1'!E4582/(256*256*256)</f>
        <v>7.0946037769317627E-2</v>
      </c>
    </row>
    <row r="2181" spans="1:9" ht="15" customHeight="1">
      <c r="A2181" s="18">
        <v>2179</v>
      </c>
      <c r="B2181" s="7">
        <v>6613</v>
      </c>
      <c r="C2181" s="7">
        <f>B2:B2245/1000000</f>
        <v>6.613E-3</v>
      </c>
      <c r="D2181" s="20">
        <v>2658048</v>
      </c>
      <c r="E2181" s="20">
        <f>D2:D2245/1000000</f>
        <v>2.658048</v>
      </c>
      <c r="F2181" s="21">
        <v>1190313</v>
      </c>
      <c r="G2181" s="22">
        <f>F2:F2245/1000000</f>
        <v>1.190313</v>
      </c>
      <c r="H2181" s="27">
        <f t="shared" si="34"/>
        <v>0.1584320068359375</v>
      </c>
      <c r="I2181" s="29">
        <f>'Sheet1 - Table 1'!E4583/(256*256*256)</f>
        <v>7.0948183536529541E-2</v>
      </c>
    </row>
    <row r="2182" spans="1:9" ht="15" customHeight="1">
      <c r="A2182" s="18">
        <v>2180</v>
      </c>
      <c r="B2182" s="7">
        <v>6578</v>
      </c>
      <c r="C2182" s="7">
        <f>B2:B2245/1000000</f>
        <v>6.5779999999999996E-3</v>
      </c>
      <c r="D2182" s="20">
        <v>2658048</v>
      </c>
      <c r="E2182" s="20">
        <f>D2:D2245/1000000</f>
        <v>2.658048</v>
      </c>
      <c r="F2182" s="21">
        <v>1190262</v>
      </c>
      <c r="G2182" s="22">
        <f>F2:F2245/1000000</f>
        <v>1.1902619999999999</v>
      </c>
      <c r="H2182" s="27">
        <f t="shared" si="34"/>
        <v>0.1584320068359375</v>
      </c>
      <c r="I2182" s="29">
        <f>'Sheet1 - Table 1'!E4584/(256*256*256)</f>
        <v>7.0945143699645996E-2</v>
      </c>
    </row>
    <row r="2183" spans="1:9" ht="15" customHeight="1">
      <c r="A2183" s="18">
        <v>2181</v>
      </c>
      <c r="B2183" s="7">
        <v>6574</v>
      </c>
      <c r="C2183" s="7">
        <f>B2:B2245/1000000</f>
        <v>6.574E-3</v>
      </c>
      <c r="D2183" s="20">
        <v>2658048</v>
      </c>
      <c r="E2183" s="20">
        <f>D2:D2245/1000000</f>
        <v>2.658048</v>
      </c>
      <c r="F2183" s="21">
        <v>1190284</v>
      </c>
      <c r="G2183" s="22">
        <f>F2:F2245/1000000</f>
        <v>1.1902839999999999</v>
      </c>
      <c r="H2183" s="27">
        <f t="shared" si="34"/>
        <v>0.1584320068359375</v>
      </c>
      <c r="I2183" s="29">
        <f>'Sheet1 - Table 1'!E4585/(256*256*256)</f>
        <v>7.0946455001831055E-2</v>
      </c>
    </row>
    <row r="2184" spans="1:9" ht="15" customHeight="1">
      <c r="A2184" s="18">
        <v>2182</v>
      </c>
      <c r="B2184" s="7">
        <v>6549</v>
      </c>
      <c r="C2184" s="7">
        <f>B2:B2245/1000000</f>
        <v>6.5490000000000001E-3</v>
      </c>
      <c r="D2184" s="20">
        <v>2658048</v>
      </c>
      <c r="E2184" s="20">
        <f>D2:D2245/1000000</f>
        <v>2.658048</v>
      </c>
      <c r="F2184" s="21">
        <v>1190288</v>
      </c>
      <c r="G2184" s="22">
        <f>F2:F2245/1000000</f>
        <v>1.190288</v>
      </c>
      <c r="H2184" s="27">
        <f t="shared" si="34"/>
        <v>0.1584320068359375</v>
      </c>
      <c r="I2184" s="29">
        <f>'Sheet1 - Table 1'!E4586/(256*256*256)</f>
        <v>7.0946693420410156E-2</v>
      </c>
    </row>
    <row r="2185" spans="1:9" ht="15" customHeight="1">
      <c r="A2185" s="18">
        <v>2183</v>
      </c>
      <c r="B2185" s="7">
        <v>6553</v>
      </c>
      <c r="C2185" s="7">
        <f>B2:B2245/1000000</f>
        <v>6.5529999999999998E-3</v>
      </c>
      <c r="D2185" s="20">
        <v>2658048</v>
      </c>
      <c r="E2185" s="20">
        <f>D2:D2245/1000000</f>
        <v>2.658048</v>
      </c>
      <c r="F2185" s="21">
        <v>1190194</v>
      </c>
      <c r="G2185" s="22">
        <f>F2:F2245/1000000</f>
        <v>1.190194</v>
      </c>
      <c r="H2185" s="27">
        <f t="shared" si="34"/>
        <v>0.1584320068359375</v>
      </c>
      <c r="I2185" s="29">
        <f>'Sheet1 - Table 1'!E4587/(256*256*256)</f>
        <v>7.094109058380127E-2</v>
      </c>
    </row>
    <row r="2186" spans="1:9" ht="15" customHeight="1">
      <c r="A2186" s="18">
        <v>2184</v>
      </c>
      <c r="B2186" s="7">
        <v>6536</v>
      </c>
      <c r="C2186" s="7">
        <f>B2:B2245/1000000</f>
        <v>6.5360000000000001E-3</v>
      </c>
      <c r="D2186" s="20">
        <v>2658048</v>
      </c>
      <c r="E2186" s="20">
        <f>D2:D2245/1000000</f>
        <v>2.658048</v>
      </c>
      <c r="F2186" s="21">
        <v>1190168</v>
      </c>
      <c r="G2186" s="22">
        <f>F2:F2245/1000000</f>
        <v>1.1901679999999999</v>
      </c>
      <c r="H2186" s="27">
        <f t="shared" si="34"/>
        <v>0.1584320068359375</v>
      </c>
      <c r="I2186" s="29">
        <f>'Sheet1 - Table 1'!E4588/(256*256*256)</f>
        <v>7.0939540863037109E-2</v>
      </c>
    </row>
    <row r="2187" spans="1:9" ht="15" customHeight="1">
      <c r="A2187" s="18">
        <v>2185</v>
      </c>
      <c r="B2187" s="7">
        <v>6519</v>
      </c>
      <c r="C2187" s="7">
        <f>B2:B2245/1000000</f>
        <v>6.5189999999999996E-3</v>
      </c>
      <c r="D2187" s="20">
        <v>2658048</v>
      </c>
      <c r="E2187" s="20">
        <f>D2:D2245/1000000</f>
        <v>2.658048</v>
      </c>
      <c r="F2187" s="21">
        <v>1190136</v>
      </c>
      <c r="G2187" s="22">
        <f>F2:F2245/1000000</f>
        <v>1.1901360000000001</v>
      </c>
      <c r="H2187" s="27">
        <f t="shared" si="34"/>
        <v>0.1584320068359375</v>
      </c>
      <c r="I2187" s="29">
        <f>'Sheet1 - Table 1'!E4589/(256*256*256)</f>
        <v>7.0937633514404297E-2</v>
      </c>
    </row>
    <row r="2188" spans="1:9" ht="15" customHeight="1">
      <c r="A2188" s="18">
        <v>2186</v>
      </c>
      <c r="B2188" s="7">
        <v>6504</v>
      </c>
      <c r="C2188" s="7">
        <f>B2:B2245/1000000</f>
        <v>6.5040000000000002E-3</v>
      </c>
      <c r="D2188" s="20">
        <v>2658048</v>
      </c>
      <c r="E2188" s="20">
        <f>D2:D2245/1000000</f>
        <v>2.658048</v>
      </c>
      <c r="F2188" s="21">
        <v>1190175</v>
      </c>
      <c r="G2188" s="22">
        <f>F2:F2245/1000000</f>
        <v>1.190175</v>
      </c>
      <c r="H2188" s="27">
        <f t="shared" si="34"/>
        <v>0.1584320068359375</v>
      </c>
      <c r="I2188" s="29">
        <f>'Sheet1 - Table 1'!E4590/(256*256*256)</f>
        <v>7.0939958095550537E-2</v>
      </c>
    </row>
    <row r="2189" spans="1:9" ht="15" customHeight="1">
      <c r="A2189" s="18">
        <v>2187</v>
      </c>
      <c r="B2189" s="7">
        <v>6497</v>
      </c>
      <c r="C2189" s="7">
        <f>B2:B2245/1000000</f>
        <v>6.4970000000000002E-3</v>
      </c>
      <c r="D2189" s="20">
        <v>2658048</v>
      </c>
      <c r="E2189" s="20">
        <f>D2:D2245/1000000</f>
        <v>2.658048</v>
      </c>
      <c r="F2189" s="21">
        <v>1190129</v>
      </c>
      <c r="G2189" s="22">
        <f>F2:F2245/1000000</f>
        <v>1.190129</v>
      </c>
      <c r="H2189" s="27">
        <f t="shared" si="34"/>
        <v>0.1584320068359375</v>
      </c>
      <c r="I2189" s="29">
        <f>'Sheet1 - Table 1'!E4591/(256*256*256)</f>
        <v>7.0937216281890869E-2</v>
      </c>
    </row>
    <row r="2190" spans="1:9" ht="15" customHeight="1">
      <c r="A2190" s="18">
        <v>2188</v>
      </c>
      <c r="B2190" s="7">
        <v>6483</v>
      </c>
      <c r="C2190" s="7">
        <f>B2:B2245/1000000</f>
        <v>6.483E-3</v>
      </c>
      <c r="D2190" s="20">
        <v>2658048</v>
      </c>
      <c r="E2190" s="20">
        <f>D2:D2245/1000000</f>
        <v>2.658048</v>
      </c>
      <c r="F2190" s="21">
        <v>1190142</v>
      </c>
      <c r="G2190" s="22">
        <f>F2:F2245/1000000</f>
        <v>1.190142</v>
      </c>
      <c r="H2190" s="27">
        <f t="shared" si="34"/>
        <v>0.1584320068359375</v>
      </c>
      <c r="I2190" s="29">
        <f>'Sheet1 - Table 1'!E4592/(256*256*256)</f>
        <v>7.0937991142272949E-2</v>
      </c>
    </row>
    <row r="2191" spans="1:9" ht="15" customHeight="1">
      <c r="A2191" s="18">
        <v>2189</v>
      </c>
      <c r="B2191" s="7">
        <v>6484</v>
      </c>
      <c r="C2191" s="7">
        <f>B2:B2245/1000000</f>
        <v>6.4840000000000002E-3</v>
      </c>
      <c r="D2191" s="20">
        <v>2658048</v>
      </c>
      <c r="E2191" s="20">
        <f>D2:D2245/1000000</f>
        <v>2.658048</v>
      </c>
      <c r="F2191" s="21">
        <v>1190068</v>
      </c>
      <c r="G2191" s="22">
        <f>F2:F2245/1000000</f>
        <v>1.1900679999999999</v>
      </c>
      <c r="H2191" s="27">
        <f t="shared" si="34"/>
        <v>0.1584320068359375</v>
      </c>
      <c r="I2191" s="29">
        <f>'Sheet1 - Table 1'!E4593/(256*256*256)</f>
        <v>7.093358039855957E-2</v>
      </c>
    </row>
    <row r="2192" spans="1:9" ht="15" customHeight="1">
      <c r="A2192" s="18">
        <v>2190</v>
      </c>
      <c r="B2192" s="7">
        <v>6484</v>
      </c>
      <c r="C2192" s="7">
        <f>B2:B2245/1000000</f>
        <v>6.4840000000000002E-3</v>
      </c>
      <c r="D2192" s="20">
        <v>2658048</v>
      </c>
      <c r="E2192" s="20">
        <f>D2:D2245/1000000</f>
        <v>2.658048</v>
      </c>
      <c r="F2192" s="21">
        <v>1190211</v>
      </c>
      <c r="G2192" s="22">
        <f>F2:F2245/1000000</f>
        <v>1.1902109999999999</v>
      </c>
      <c r="H2192" s="27">
        <f t="shared" si="34"/>
        <v>0.1584320068359375</v>
      </c>
      <c r="I2192" s="29">
        <f>'Sheet1 - Table 1'!E4594/(256*256*256)</f>
        <v>7.0942103862762451E-2</v>
      </c>
    </row>
    <row r="2193" spans="1:9" ht="15" customHeight="1">
      <c r="A2193" s="18">
        <v>2191</v>
      </c>
      <c r="B2193" s="7">
        <v>6489</v>
      </c>
      <c r="C2193" s="7">
        <f>B2:B2245/1000000</f>
        <v>6.489E-3</v>
      </c>
      <c r="D2193" s="20">
        <v>2658048</v>
      </c>
      <c r="E2193" s="20">
        <f>D2:D2245/1000000</f>
        <v>2.658048</v>
      </c>
      <c r="F2193" s="21">
        <v>1190176</v>
      </c>
      <c r="G2193" s="22">
        <f>F2:F2245/1000000</f>
        <v>1.1901759999999999</v>
      </c>
      <c r="H2193" s="27">
        <f t="shared" si="34"/>
        <v>0.1584320068359375</v>
      </c>
      <c r="I2193" s="29">
        <f>'Sheet1 - Table 1'!E4595/(256*256*256)</f>
        <v>7.0940017700195313E-2</v>
      </c>
    </row>
    <row r="2194" spans="1:9" ht="15" customHeight="1">
      <c r="A2194" s="18">
        <v>2192</v>
      </c>
      <c r="B2194" s="7">
        <v>6470</v>
      </c>
      <c r="C2194" s="7">
        <f>B2:B2245/1000000</f>
        <v>6.4700000000000001E-3</v>
      </c>
      <c r="D2194" s="20">
        <v>2658048</v>
      </c>
      <c r="E2194" s="20">
        <f>D2:D2245/1000000</f>
        <v>2.658048</v>
      </c>
      <c r="F2194" s="21">
        <v>1190263</v>
      </c>
      <c r="G2194" s="22">
        <f>F2:F2245/1000000</f>
        <v>1.1902630000000001</v>
      </c>
      <c r="H2194" s="27">
        <f t="shared" si="34"/>
        <v>0.1584320068359375</v>
      </c>
      <c r="I2194" s="29">
        <f>'Sheet1 - Table 1'!E4596/(256*256*256)</f>
        <v>7.0945203304290771E-2</v>
      </c>
    </row>
    <row r="2195" spans="1:9" ht="15" customHeight="1">
      <c r="A2195" s="18">
        <v>2193</v>
      </c>
      <c r="B2195" s="7">
        <v>6480</v>
      </c>
      <c r="C2195" s="7">
        <f>B2:B2245/1000000</f>
        <v>6.4799999999999996E-3</v>
      </c>
      <c r="D2195" s="20">
        <v>2658048</v>
      </c>
      <c r="E2195" s="20">
        <f>D2:D2245/1000000</f>
        <v>2.658048</v>
      </c>
      <c r="F2195" s="21">
        <v>1190251</v>
      </c>
      <c r="G2195" s="22">
        <f>F2:F2245/1000000</f>
        <v>1.1902509999999999</v>
      </c>
      <c r="H2195" s="27">
        <f t="shared" si="34"/>
        <v>0.1584320068359375</v>
      </c>
      <c r="I2195" s="29">
        <f>'Sheet1 - Table 1'!E4597/(256*256*256)</f>
        <v>7.0944488048553467E-2</v>
      </c>
    </row>
    <row r="2196" spans="1:9" ht="15" customHeight="1">
      <c r="A2196" s="18">
        <v>2194</v>
      </c>
      <c r="B2196" s="7">
        <v>6477</v>
      </c>
      <c r="C2196" s="7">
        <f>B2:B2245/1000000</f>
        <v>6.4770000000000001E-3</v>
      </c>
      <c r="D2196" s="20">
        <v>2658048</v>
      </c>
      <c r="E2196" s="20">
        <f>D2:D2245/1000000</f>
        <v>2.658048</v>
      </c>
      <c r="F2196" s="21">
        <v>1190268</v>
      </c>
      <c r="G2196" s="22">
        <f>F2:F2245/1000000</f>
        <v>1.1902680000000001</v>
      </c>
      <c r="H2196" s="27">
        <f t="shared" si="34"/>
        <v>0.1584320068359375</v>
      </c>
      <c r="I2196" s="29">
        <f>'Sheet1 - Table 1'!E4598/(256*256*256)</f>
        <v>7.0945501327514648E-2</v>
      </c>
    </row>
    <row r="2197" spans="1:9" ht="15" customHeight="1">
      <c r="A2197" s="18">
        <v>2195</v>
      </c>
      <c r="B2197" s="7">
        <v>6454</v>
      </c>
      <c r="C2197" s="7">
        <f>B2:B2245/1000000</f>
        <v>6.4539999999999997E-3</v>
      </c>
      <c r="D2197" s="20">
        <v>2658048</v>
      </c>
      <c r="E2197" s="20">
        <f>D2:D2245/1000000</f>
        <v>2.658048</v>
      </c>
      <c r="F2197" s="21">
        <v>1190338</v>
      </c>
      <c r="G2197" s="22">
        <f>F2:F2245/1000000</f>
        <v>1.1903379999999999</v>
      </c>
      <c r="H2197" s="27">
        <f t="shared" si="34"/>
        <v>0.1584320068359375</v>
      </c>
      <c r="I2197" s="29">
        <f>'Sheet1 - Table 1'!E4599/(256*256*256)</f>
        <v>7.0949673652648926E-2</v>
      </c>
    </row>
    <row r="2198" spans="1:9" ht="15" customHeight="1">
      <c r="A2198" s="18">
        <v>2196</v>
      </c>
      <c r="B2198" s="7">
        <v>6436</v>
      </c>
      <c r="C2198" s="7">
        <f>B2:B2245/1000000</f>
        <v>6.4359999999999999E-3</v>
      </c>
      <c r="D2198" s="20">
        <v>2658048</v>
      </c>
      <c r="E2198" s="20">
        <f>D2:D2245/1000000</f>
        <v>2.658048</v>
      </c>
      <c r="F2198" s="21">
        <v>1190272</v>
      </c>
      <c r="G2198" s="22">
        <f>F2:F2245/1000000</f>
        <v>1.190272</v>
      </c>
      <c r="H2198" s="27">
        <f t="shared" si="34"/>
        <v>0.1584320068359375</v>
      </c>
      <c r="I2198" s="29">
        <f>'Sheet1 - Table 1'!E4600/(256*256*256)</f>
        <v>7.094573974609375E-2</v>
      </c>
    </row>
    <row r="2199" spans="1:9" ht="15" customHeight="1">
      <c r="A2199" s="18">
        <v>2197</v>
      </c>
      <c r="B2199" s="7">
        <v>6433</v>
      </c>
      <c r="C2199" s="7">
        <f>B2:B2245/1000000</f>
        <v>6.4330000000000003E-3</v>
      </c>
      <c r="D2199" s="20">
        <v>2658048</v>
      </c>
      <c r="E2199" s="20">
        <f>D2:D2245/1000000</f>
        <v>2.658048</v>
      </c>
      <c r="F2199" s="21">
        <v>1190285</v>
      </c>
      <c r="G2199" s="22">
        <f>F2:F2245/1000000</f>
        <v>1.190285</v>
      </c>
      <c r="H2199" s="27">
        <f t="shared" si="34"/>
        <v>0.1584320068359375</v>
      </c>
      <c r="I2199" s="29">
        <f>'Sheet1 - Table 1'!E4601/(256*256*256)</f>
        <v>7.094651460647583E-2</v>
      </c>
    </row>
    <row r="2200" spans="1:9" ht="15" customHeight="1">
      <c r="A2200" s="18">
        <v>2198</v>
      </c>
      <c r="B2200" s="7">
        <v>6393</v>
      </c>
      <c r="C2200" s="7">
        <f>B2:B2245/1000000</f>
        <v>6.3930000000000002E-3</v>
      </c>
      <c r="D2200" s="20">
        <v>2658048</v>
      </c>
      <c r="E2200" s="20">
        <f>D2:D2245/1000000</f>
        <v>2.658048</v>
      </c>
      <c r="F2200" s="21">
        <v>1190277</v>
      </c>
      <c r="G2200" s="22">
        <f>F2:F2245/1000000</f>
        <v>1.190277</v>
      </c>
      <c r="H2200" s="27">
        <f t="shared" si="34"/>
        <v>0.1584320068359375</v>
      </c>
      <c r="I2200" s="29">
        <f>'Sheet1 - Table 1'!E4602/(256*256*256)</f>
        <v>7.0946037769317627E-2</v>
      </c>
    </row>
    <row r="2201" spans="1:9" ht="15" customHeight="1">
      <c r="A2201" s="18">
        <v>2199</v>
      </c>
      <c r="B2201" s="7">
        <v>6410</v>
      </c>
      <c r="C2201" s="7">
        <f>B2:B2245/1000000</f>
        <v>6.4099999999999999E-3</v>
      </c>
      <c r="D2201" s="20">
        <v>2658048</v>
      </c>
      <c r="E2201" s="20">
        <f>D2:D2245/1000000</f>
        <v>2.658048</v>
      </c>
      <c r="F2201" s="21">
        <v>1190286</v>
      </c>
      <c r="G2201" s="22">
        <f>F2:F2245/1000000</f>
        <v>1.190286</v>
      </c>
      <c r="H2201" s="27">
        <f t="shared" si="34"/>
        <v>0.1584320068359375</v>
      </c>
      <c r="I2201" s="29">
        <f>'Sheet1 - Table 1'!E4603/(256*256*256)</f>
        <v>7.0946574211120605E-2</v>
      </c>
    </row>
    <row r="2202" spans="1:9" ht="15" customHeight="1">
      <c r="A2202" s="18">
        <v>2200</v>
      </c>
      <c r="B2202" s="7">
        <v>6391</v>
      </c>
      <c r="C2202" s="7">
        <f>B2:B2245/1000000</f>
        <v>6.391E-3</v>
      </c>
      <c r="D2202" s="20">
        <v>2658048</v>
      </c>
      <c r="E2202" s="20">
        <f>D2:D2245/1000000</f>
        <v>2.658048</v>
      </c>
      <c r="F2202" s="21">
        <v>1190275</v>
      </c>
      <c r="G2202" s="22">
        <f>F2:F2245/1000000</f>
        <v>1.190275</v>
      </c>
      <c r="H2202" s="27">
        <f t="shared" si="34"/>
        <v>0.1584320068359375</v>
      </c>
      <c r="I2202" s="29">
        <f>'Sheet1 - Table 1'!E4604/(256*256*256)</f>
        <v>7.0945918560028076E-2</v>
      </c>
    </row>
    <row r="2203" spans="1:9" ht="15" customHeight="1">
      <c r="A2203" s="18">
        <v>2201</v>
      </c>
      <c r="B2203" s="7">
        <v>6415</v>
      </c>
      <c r="C2203" s="7">
        <f>B2:B2245/1000000</f>
        <v>6.4149999999999997E-3</v>
      </c>
      <c r="D2203" s="20">
        <v>2658048</v>
      </c>
      <c r="E2203" s="20">
        <f>D2:D2245/1000000</f>
        <v>2.658048</v>
      </c>
      <c r="F2203" s="21">
        <v>1190314</v>
      </c>
      <c r="G2203" s="22">
        <f>F2:F2245/1000000</f>
        <v>1.1903140000000001</v>
      </c>
      <c r="H2203" s="27">
        <f t="shared" si="34"/>
        <v>0.1584320068359375</v>
      </c>
      <c r="I2203" s="29">
        <f>'Sheet1 - Table 1'!E4605/(256*256*256)</f>
        <v>7.0948243141174316E-2</v>
      </c>
    </row>
    <row r="2204" spans="1:9" ht="15" customHeight="1">
      <c r="A2204" s="18">
        <v>2202</v>
      </c>
      <c r="B2204" s="7">
        <v>6377</v>
      </c>
      <c r="C2204" s="7">
        <f>B2:B2245/1000000</f>
        <v>6.3769999999999999E-3</v>
      </c>
      <c r="D2204" s="20">
        <v>2658048</v>
      </c>
      <c r="E2204" s="20">
        <f>D2:D2245/1000000</f>
        <v>2.658048</v>
      </c>
      <c r="F2204" s="21">
        <v>1190377</v>
      </c>
      <c r="G2204" s="22">
        <f>F2:F2245/1000000</f>
        <v>1.190377</v>
      </c>
      <c r="H2204" s="27">
        <f t="shared" si="34"/>
        <v>0.1584320068359375</v>
      </c>
      <c r="I2204" s="29">
        <f>'Sheet1 - Table 1'!E4606/(256*256*256)</f>
        <v>7.0951998233795166E-2</v>
      </c>
    </row>
    <row r="2205" spans="1:9" ht="15" customHeight="1">
      <c r="A2205" s="18">
        <v>2203</v>
      </c>
      <c r="B2205" s="7">
        <v>6347</v>
      </c>
      <c r="C2205" s="7">
        <f>B2:B2245/1000000</f>
        <v>6.3470000000000002E-3</v>
      </c>
      <c r="D2205" s="20">
        <v>2658048</v>
      </c>
      <c r="E2205" s="20">
        <f>D2:D2245/1000000</f>
        <v>2.658048</v>
      </c>
      <c r="F2205" s="21">
        <v>1190383</v>
      </c>
      <c r="G2205" s="22">
        <f>F2:F2245/1000000</f>
        <v>1.190383</v>
      </c>
      <c r="H2205" s="27">
        <f t="shared" si="34"/>
        <v>0.1584320068359375</v>
      </c>
      <c r="I2205" s="29">
        <f>'Sheet1 - Table 1'!E4607/(256*256*256)</f>
        <v>7.0952355861663818E-2</v>
      </c>
    </row>
    <row r="2206" spans="1:9" ht="15" customHeight="1">
      <c r="A2206" s="18">
        <v>2204</v>
      </c>
      <c r="B2206" s="7">
        <v>6307</v>
      </c>
      <c r="C2206" s="7">
        <f>B2:B2245/1000000</f>
        <v>6.3070000000000001E-3</v>
      </c>
      <c r="D2206" s="20">
        <v>2658048</v>
      </c>
      <c r="E2206" s="20">
        <f>D2:D2245/1000000</f>
        <v>2.658048</v>
      </c>
      <c r="F2206" s="21">
        <v>1190388</v>
      </c>
      <c r="G2206" s="22">
        <f>F2:F2245/1000000</f>
        <v>1.190388</v>
      </c>
      <c r="H2206" s="27">
        <f t="shared" si="34"/>
        <v>0.1584320068359375</v>
      </c>
      <c r="I2206" s="29">
        <f>'Sheet1 - Table 1'!E4608/(256*256*256)</f>
        <v>7.0952653884887695E-2</v>
      </c>
    </row>
    <row r="2207" spans="1:9" ht="15" customHeight="1">
      <c r="A2207" s="18">
        <v>2205</v>
      </c>
      <c r="B2207" s="7">
        <v>6318</v>
      </c>
      <c r="C2207" s="7">
        <f>B2:B2245/1000000</f>
        <v>6.3179999999999998E-3</v>
      </c>
      <c r="D2207" s="20">
        <v>2658048</v>
      </c>
      <c r="E2207" s="20">
        <f>D2:D2245/1000000</f>
        <v>2.658048</v>
      </c>
      <c r="F2207" s="21">
        <v>1190274</v>
      </c>
      <c r="G2207" s="22">
        <f>F2:F2245/1000000</f>
        <v>1.1902740000000001</v>
      </c>
      <c r="H2207" s="27">
        <f t="shared" si="34"/>
        <v>0.1584320068359375</v>
      </c>
      <c r="I2207" s="29">
        <f>'Sheet1 - Table 1'!E4609/(256*256*256)</f>
        <v>7.0945858955383301E-2</v>
      </c>
    </row>
    <row r="2208" spans="1:9" ht="15" customHeight="1">
      <c r="A2208" s="18">
        <v>2206</v>
      </c>
      <c r="B2208" s="7">
        <v>6315</v>
      </c>
      <c r="C2208" s="7">
        <f>B2:B2245/1000000</f>
        <v>6.3150000000000003E-3</v>
      </c>
      <c r="D2208" s="20">
        <v>2658048</v>
      </c>
      <c r="E2208" s="20">
        <f>D2:D2245/1000000</f>
        <v>2.658048</v>
      </c>
      <c r="F2208" s="21">
        <v>1190262</v>
      </c>
      <c r="G2208" s="22">
        <f>F2:F2245/1000000</f>
        <v>1.1902619999999999</v>
      </c>
      <c r="H2208" s="27">
        <f t="shared" si="34"/>
        <v>0.1584320068359375</v>
      </c>
      <c r="I2208" s="29">
        <f>'Sheet1 - Table 1'!E4610/(256*256*256)</f>
        <v>7.0945143699645996E-2</v>
      </c>
    </row>
    <row r="2209" spans="1:9" ht="15" customHeight="1">
      <c r="A2209" s="18">
        <v>2207</v>
      </c>
      <c r="B2209" s="7">
        <v>6310</v>
      </c>
      <c r="C2209" s="7">
        <f>B2:B2245/1000000</f>
        <v>6.3099999999999996E-3</v>
      </c>
      <c r="D2209" s="20">
        <v>2658048</v>
      </c>
      <c r="E2209" s="20">
        <f>D2:D2245/1000000</f>
        <v>2.658048</v>
      </c>
      <c r="F2209" s="21">
        <v>1190347</v>
      </c>
      <c r="G2209" s="22">
        <f>F2:F2245/1000000</f>
        <v>1.190347</v>
      </c>
      <c r="H2209" s="27">
        <f t="shared" si="34"/>
        <v>0.1584320068359375</v>
      </c>
      <c r="I2209" s="29">
        <f>'Sheet1 - Table 1'!E4611/(256*256*256)</f>
        <v>7.0950210094451904E-2</v>
      </c>
    </row>
    <row r="2210" spans="1:9" ht="15" customHeight="1">
      <c r="A2210" s="18">
        <v>2208</v>
      </c>
      <c r="B2210" s="7">
        <v>6291</v>
      </c>
      <c r="C2210" s="7">
        <f>B2:B2245/1000000</f>
        <v>6.2909999999999997E-3</v>
      </c>
      <c r="D2210" s="20">
        <v>2658048</v>
      </c>
      <c r="E2210" s="20">
        <f>D2:D2245/1000000</f>
        <v>2.658048</v>
      </c>
      <c r="F2210" s="21">
        <v>1190273</v>
      </c>
      <c r="G2210" s="22">
        <f>F2:F2245/1000000</f>
        <v>1.1902729999999999</v>
      </c>
      <c r="H2210" s="27">
        <f t="shared" si="34"/>
        <v>0.1584320068359375</v>
      </c>
      <c r="I2210" s="29">
        <f>'Sheet1 - Table 1'!E4612/(256*256*256)</f>
        <v>7.0945799350738525E-2</v>
      </c>
    </row>
    <row r="2211" spans="1:9" ht="15" customHeight="1">
      <c r="A2211" s="18">
        <v>2209</v>
      </c>
      <c r="B2211" s="7">
        <v>6320</v>
      </c>
      <c r="C2211" s="7">
        <f>B2:B2245/1000000</f>
        <v>6.3200000000000001E-3</v>
      </c>
      <c r="D2211" s="20">
        <v>2658048</v>
      </c>
      <c r="E2211" s="20">
        <f>D2:D2245/1000000</f>
        <v>2.658048</v>
      </c>
      <c r="F2211" s="21">
        <v>1190281</v>
      </c>
      <c r="G2211" s="22">
        <f>F2:F2245/1000000</f>
        <v>1.1902809999999999</v>
      </c>
      <c r="H2211" s="27">
        <f t="shared" si="34"/>
        <v>0.1584320068359375</v>
      </c>
      <c r="I2211" s="29">
        <f>'Sheet1 - Table 1'!E4613/(256*256*256)</f>
        <v>7.0946276187896729E-2</v>
      </c>
    </row>
    <row r="2212" spans="1:9" ht="15" customHeight="1">
      <c r="A2212" s="18">
        <v>2210</v>
      </c>
      <c r="B2212" s="7">
        <v>6289</v>
      </c>
      <c r="C2212" s="7">
        <f>B2:B2245/1000000</f>
        <v>6.2890000000000003E-3</v>
      </c>
      <c r="D2212" s="20">
        <v>2658048</v>
      </c>
      <c r="E2212" s="20">
        <f>D2:D2245/1000000</f>
        <v>2.658048</v>
      </c>
      <c r="F2212" s="21">
        <v>1190321</v>
      </c>
      <c r="G2212" s="22">
        <f>F2:F2245/1000000</f>
        <v>1.190321</v>
      </c>
      <c r="H2212" s="27">
        <f t="shared" si="34"/>
        <v>0.1584320068359375</v>
      </c>
      <c r="I2212" s="29">
        <f>'Sheet1 - Table 1'!E4614/(256*256*256)</f>
        <v>7.0948660373687744E-2</v>
      </c>
    </row>
    <row r="2213" spans="1:9" ht="15" customHeight="1">
      <c r="A2213" s="18">
        <v>2211</v>
      </c>
      <c r="B2213" s="7">
        <v>6301</v>
      </c>
      <c r="C2213" s="7">
        <f>B2:B2245/1000000</f>
        <v>6.3010000000000002E-3</v>
      </c>
      <c r="D2213" s="20">
        <v>2658048</v>
      </c>
      <c r="E2213" s="20">
        <f>D2:D2245/1000000</f>
        <v>2.658048</v>
      </c>
      <c r="F2213" s="21">
        <v>1190312</v>
      </c>
      <c r="G2213" s="22">
        <f>F2:F2245/1000000</f>
        <v>1.190312</v>
      </c>
      <c r="H2213" s="27">
        <f t="shared" si="34"/>
        <v>0.1584320068359375</v>
      </c>
      <c r="I2213" s="29">
        <f>'Sheet1 - Table 1'!E4615/(256*256*256)</f>
        <v>7.0948123931884766E-2</v>
      </c>
    </row>
    <row r="2214" spans="1:9" ht="15" customHeight="1">
      <c r="A2214" s="18">
        <v>2212</v>
      </c>
      <c r="B2214" s="7">
        <v>6283</v>
      </c>
      <c r="C2214" s="7">
        <f>B2:B2245/1000000</f>
        <v>6.2830000000000004E-3</v>
      </c>
      <c r="D2214" s="20">
        <v>2658048</v>
      </c>
      <c r="E2214" s="20">
        <f>D2:D2245/1000000</f>
        <v>2.658048</v>
      </c>
      <c r="F2214" s="21">
        <v>1190354</v>
      </c>
      <c r="G2214" s="22">
        <f>F2:F2245/1000000</f>
        <v>1.1903539999999999</v>
      </c>
      <c r="H2214" s="27">
        <f t="shared" si="34"/>
        <v>0.1584320068359375</v>
      </c>
      <c r="I2214" s="29">
        <f>'Sheet1 - Table 1'!E4616/(256*256*256)</f>
        <v>7.0950627326965332E-2</v>
      </c>
    </row>
    <row r="2215" spans="1:9" ht="15" customHeight="1">
      <c r="A2215" s="18">
        <v>2213</v>
      </c>
      <c r="B2215" s="7">
        <v>6298</v>
      </c>
      <c r="C2215" s="7">
        <f>B2:B2245/1000000</f>
        <v>6.2979999999999998E-3</v>
      </c>
      <c r="D2215" s="20">
        <v>2658048</v>
      </c>
      <c r="E2215" s="20">
        <f>D2:D2245/1000000</f>
        <v>2.658048</v>
      </c>
      <c r="F2215" s="21">
        <v>1190325</v>
      </c>
      <c r="G2215" s="22">
        <f>F2:F2245/1000000</f>
        <v>1.1903250000000001</v>
      </c>
      <c r="H2215" s="27">
        <f t="shared" si="34"/>
        <v>0.1584320068359375</v>
      </c>
      <c r="I2215" s="29">
        <f>'Sheet1 - Table 1'!E4617/(256*256*256)</f>
        <v>7.0948898792266846E-2</v>
      </c>
    </row>
    <row r="2216" spans="1:9" ht="15" customHeight="1">
      <c r="A2216" s="18">
        <v>2214</v>
      </c>
      <c r="B2216" s="7">
        <v>6269</v>
      </c>
      <c r="C2216" s="7">
        <f>B2:B2245/1000000</f>
        <v>6.2690000000000003E-3</v>
      </c>
      <c r="D2216" s="20">
        <v>2658048</v>
      </c>
      <c r="E2216" s="20">
        <f>D2:D2245/1000000</f>
        <v>2.658048</v>
      </c>
      <c r="F2216" s="21">
        <v>1190376</v>
      </c>
      <c r="G2216" s="22">
        <f>F2:F2245/1000000</f>
        <v>1.1903760000000001</v>
      </c>
      <c r="H2216" s="27">
        <f t="shared" si="34"/>
        <v>0.1584320068359375</v>
      </c>
      <c r="I2216" s="29">
        <f>'Sheet1 - Table 1'!E4618/(256*256*256)</f>
        <v>7.0951938629150391E-2</v>
      </c>
    </row>
    <row r="2217" spans="1:9" ht="15" customHeight="1">
      <c r="A2217" s="18">
        <v>2215</v>
      </c>
      <c r="B2217" s="7">
        <v>6283</v>
      </c>
      <c r="C2217" s="7">
        <f>B2:B2245/1000000</f>
        <v>6.2830000000000004E-3</v>
      </c>
      <c r="D2217" s="20">
        <v>2658048</v>
      </c>
      <c r="E2217" s="20">
        <f>D2:D2245/1000000</f>
        <v>2.658048</v>
      </c>
      <c r="F2217" s="21">
        <v>1190319</v>
      </c>
      <c r="G2217" s="22">
        <f>F2:F2245/1000000</f>
        <v>1.1903189999999999</v>
      </c>
      <c r="H2217" s="27">
        <f t="shared" si="34"/>
        <v>0.1584320068359375</v>
      </c>
      <c r="I2217" s="29">
        <f>'Sheet1 - Table 1'!E4619/(256*256*256)</f>
        <v>7.0948541164398193E-2</v>
      </c>
    </row>
    <row r="2218" spans="1:9" ht="15" customHeight="1">
      <c r="A2218" s="18">
        <v>2216</v>
      </c>
      <c r="B2218" s="7">
        <v>6287</v>
      </c>
      <c r="C2218" s="7">
        <f>B2:B2245/1000000</f>
        <v>6.2870000000000001E-3</v>
      </c>
      <c r="D2218" s="20">
        <v>2658048</v>
      </c>
      <c r="E2218" s="20">
        <f>D2:D2245/1000000</f>
        <v>2.658048</v>
      </c>
      <c r="F2218" s="21">
        <v>1190282</v>
      </c>
      <c r="G2218" s="22">
        <f>F2:F2245/1000000</f>
        <v>1.1902820000000001</v>
      </c>
      <c r="H2218" s="27">
        <f t="shared" si="34"/>
        <v>0.1584320068359375</v>
      </c>
      <c r="I2218" s="29">
        <f>'Sheet1 - Table 1'!E4620/(256*256*256)</f>
        <v>7.0946335792541504E-2</v>
      </c>
    </row>
    <row r="2219" spans="1:9" ht="15" customHeight="1">
      <c r="A2219" s="18">
        <v>2217</v>
      </c>
      <c r="B2219" s="7">
        <v>6324</v>
      </c>
      <c r="C2219" s="7">
        <f>B2:B2245/1000000</f>
        <v>6.3239999999999998E-3</v>
      </c>
      <c r="D2219" s="20">
        <v>2658048</v>
      </c>
      <c r="E2219" s="20">
        <f>D2:D2245/1000000</f>
        <v>2.658048</v>
      </c>
      <c r="F2219" s="21">
        <v>1190379</v>
      </c>
      <c r="G2219" s="22">
        <f>F2:F2245/1000000</f>
        <v>1.1903790000000001</v>
      </c>
      <c r="H2219" s="27">
        <f t="shared" si="34"/>
        <v>0.1584320068359375</v>
      </c>
      <c r="I2219" s="29">
        <f>'Sheet1 - Table 1'!E4621/(256*256*256)</f>
        <v>7.0952117443084717E-2</v>
      </c>
    </row>
    <row r="2220" spans="1:9" ht="15" customHeight="1">
      <c r="A2220" s="18">
        <v>2218</v>
      </c>
      <c r="B2220" s="7">
        <v>6325</v>
      </c>
      <c r="C2220" s="7">
        <f>B2:B2245/1000000</f>
        <v>6.3249999999999999E-3</v>
      </c>
      <c r="D2220" s="20">
        <v>2658048</v>
      </c>
      <c r="E2220" s="20">
        <f>D2:D2245/1000000</f>
        <v>2.658048</v>
      </c>
      <c r="F2220" s="21">
        <v>1190252</v>
      </c>
      <c r="G2220" s="22">
        <f>F2:F2245/1000000</f>
        <v>1.1902520000000001</v>
      </c>
      <c r="H2220" s="27">
        <f t="shared" si="34"/>
        <v>0.1584320068359375</v>
      </c>
      <c r="I2220" s="29">
        <f>'Sheet1 - Table 1'!E4622/(256*256*256)</f>
        <v>7.0944547653198242E-2</v>
      </c>
    </row>
    <row r="2221" spans="1:9" ht="15" customHeight="1">
      <c r="A2221" s="18">
        <v>2219</v>
      </c>
      <c r="B2221" s="7">
        <v>6363</v>
      </c>
      <c r="C2221" s="7">
        <f>B2:B2245/1000000</f>
        <v>6.3629999999999997E-3</v>
      </c>
      <c r="D2221" s="20">
        <v>2658048</v>
      </c>
      <c r="E2221" s="20">
        <f>D2:D2245/1000000</f>
        <v>2.658048</v>
      </c>
      <c r="F2221" s="21">
        <v>1190275</v>
      </c>
      <c r="G2221" s="22">
        <f>F2:F2245/1000000</f>
        <v>1.190275</v>
      </c>
      <c r="H2221" s="27">
        <f t="shared" si="34"/>
        <v>0.1584320068359375</v>
      </c>
      <c r="I2221" s="29">
        <f>'Sheet1 - Table 1'!E4623/(256*256*256)</f>
        <v>7.0945918560028076E-2</v>
      </c>
    </row>
    <row r="2222" spans="1:9" ht="15" customHeight="1">
      <c r="A2222" s="18">
        <v>2220</v>
      </c>
      <c r="B2222" s="7">
        <v>6367</v>
      </c>
      <c r="C2222" s="7">
        <f>B2:B2245/1000000</f>
        <v>6.3670000000000003E-3</v>
      </c>
      <c r="D2222" s="20">
        <v>2658048</v>
      </c>
      <c r="E2222" s="20">
        <f>D2:D2245/1000000</f>
        <v>2.658048</v>
      </c>
      <c r="F2222" s="21">
        <v>1190223</v>
      </c>
      <c r="G2222" s="22">
        <f>F2:F2245/1000000</f>
        <v>1.190223</v>
      </c>
      <c r="H2222" s="27">
        <f t="shared" si="34"/>
        <v>0.1584320068359375</v>
      </c>
      <c r="I2222" s="29">
        <f>'Sheet1 - Table 1'!E4624/(256*256*256)</f>
        <v>7.0942819118499756E-2</v>
      </c>
    </row>
    <row r="2223" spans="1:9" ht="15" customHeight="1">
      <c r="A2223" s="18">
        <v>2221</v>
      </c>
      <c r="B2223" s="7">
        <v>6397</v>
      </c>
      <c r="C2223" s="7">
        <f>B2:B2245/1000000</f>
        <v>6.3969999999999999E-3</v>
      </c>
      <c r="D2223" s="20">
        <v>2658048</v>
      </c>
      <c r="E2223" s="20">
        <f>D2:D2245/1000000</f>
        <v>2.658048</v>
      </c>
      <c r="F2223" s="21">
        <v>1190326</v>
      </c>
      <c r="G2223" s="22">
        <f>F2:F2245/1000000</f>
        <v>1.190326</v>
      </c>
      <c r="H2223" s="27">
        <f t="shared" si="34"/>
        <v>0.1584320068359375</v>
      </c>
      <c r="I2223" s="29">
        <f>'Sheet1 - Table 1'!E4625/(256*256*256)</f>
        <v>7.0948958396911621E-2</v>
      </c>
    </row>
    <row r="2224" spans="1:9" ht="15" customHeight="1">
      <c r="A2224" s="18">
        <v>2222</v>
      </c>
      <c r="B2224" s="7">
        <v>6353</v>
      </c>
      <c r="C2224" s="7">
        <f>B2:B2245/1000000</f>
        <v>6.3530000000000001E-3</v>
      </c>
      <c r="D2224" s="20">
        <v>2658048</v>
      </c>
      <c r="E2224" s="20">
        <f>D2:D2245/1000000</f>
        <v>2.658048</v>
      </c>
      <c r="F2224" s="21">
        <v>1190209</v>
      </c>
      <c r="G2224" s="22">
        <f>F2:F2245/1000000</f>
        <v>1.1902090000000001</v>
      </c>
      <c r="H2224" s="27">
        <f t="shared" si="34"/>
        <v>0.1584320068359375</v>
      </c>
      <c r="I2224" s="29">
        <f>'Sheet1 - Table 1'!E4626/(256*256*256)</f>
        <v>7.09419846534729E-2</v>
      </c>
    </row>
    <row r="2225" spans="1:9" ht="15" customHeight="1">
      <c r="A2225" s="18">
        <v>2223</v>
      </c>
      <c r="B2225" s="7">
        <v>6338</v>
      </c>
      <c r="C2225" s="7">
        <f>B2:B2245/1000000</f>
        <v>6.3379999999999999E-3</v>
      </c>
      <c r="D2225" s="20">
        <v>2658048</v>
      </c>
      <c r="E2225" s="20">
        <f>D2:D2245/1000000</f>
        <v>2.658048</v>
      </c>
      <c r="F2225" s="21">
        <v>1190090</v>
      </c>
      <c r="G2225" s="22">
        <f>F2:F2245/1000000</f>
        <v>1.1900900000000001</v>
      </c>
      <c r="H2225" s="27">
        <f t="shared" si="34"/>
        <v>0.1584320068359375</v>
      </c>
      <c r="I2225" s="29">
        <f>'Sheet1 - Table 1'!E4627/(256*256*256)</f>
        <v>7.0934891700744629E-2</v>
      </c>
    </row>
    <row r="2226" spans="1:9" ht="15" customHeight="1">
      <c r="A2226" s="18">
        <v>2224</v>
      </c>
      <c r="B2226" s="7">
        <v>6311</v>
      </c>
      <c r="C2226" s="7">
        <f>B2:B2245/1000000</f>
        <v>6.3109999999999998E-3</v>
      </c>
      <c r="D2226" s="20">
        <v>2658048</v>
      </c>
      <c r="E2226" s="20">
        <f>D2:D2245/1000000</f>
        <v>2.658048</v>
      </c>
      <c r="F2226" s="21">
        <v>1190225</v>
      </c>
      <c r="G2226" s="22">
        <f>F2:F2245/1000000</f>
        <v>1.1902250000000001</v>
      </c>
      <c r="H2226" s="27">
        <f t="shared" si="34"/>
        <v>0.1584320068359375</v>
      </c>
      <c r="I2226" s="29">
        <f>'Sheet1 - Table 1'!E4628/(256*256*256)</f>
        <v>7.0942938327789307E-2</v>
      </c>
    </row>
    <row r="2227" spans="1:9" ht="15" customHeight="1">
      <c r="A2227" s="18">
        <v>2225</v>
      </c>
      <c r="B2227" s="7">
        <v>6326</v>
      </c>
      <c r="C2227" s="7">
        <f>B2:B2245/1000000</f>
        <v>6.326E-3</v>
      </c>
      <c r="D2227" s="20">
        <v>2658048</v>
      </c>
      <c r="E2227" s="20">
        <f>D2:D2245/1000000</f>
        <v>2.658048</v>
      </c>
      <c r="F2227" s="21">
        <v>1190133</v>
      </c>
      <c r="G2227" s="22">
        <f>F2:F2245/1000000</f>
        <v>1.1901330000000001</v>
      </c>
      <c r="H2227" s="27">
        <f t="shared" si="34"/>
        <v>0.1584320068359375</v>
      </c>
      <c r="I2227" s="29">
        <f>'Sheet1 - Table 1'!E4629/(256*256*256)</f>
        <v>7.0937454700469971E-2</v>
      </c>
    </row>
    <row r="2228" spans="1:9" ht="15" customHeight="1">
      <c r="A2228" s="18">
        <v>2226</v>
      </c>
      <c r="B2228" s="7">
        <v>6308</v>
      </c>
      <c r="C2228" s="7">
        <f>B2:B2245/1000000</f>
        <v>6.3080000000000002E-3</v>
      </c>
      <c r="D2228" s="20">
        <v>2658048</v>
      </c>
      <c r="E2228" s="20">
        <f>D2:D2245/1000000</f>
        <v>2.658048</v>
      </c>
      <c r="F2228" s="21">
        <v>1190110</v>
      </c>
      <c r="G2228" s="22">
        <f>F2:F2245/1000000</f>
        <v>1.19011</v>
      </c>
      <c r="H2228" s="27">
        <f t="shared" si="34"/>
        <v>0.1584320068359375</v>
      </c>
      <c r="I2228" s="29">
        <f>'Sheet1 - Table 1'!E4630/(256*256*256)</f>
        <v>7.0936083793640137E-2</v>
      </c>
    </row>
    <row r="2229" spans="1:9" ht="15" customHeight="1">
      <c r="A2229" s="18">
        <v>2227</v>
      </c>
      <c r="B2229" s="7">
        <v>6291</v>
      </c>
      <c r="C2229" s="7">
        <f>B2:B2245/1000000</f>
        <v>6.2909999999999997E-3</v>
      </c>
      <c r="D2229" s="20">
        <v>2658048</v>
      </c>
      <c r="E2229" s="20">
        <f>D2:D2245/1000000</f>
        <v>2.658048</v>
      </c>
      <c r="F2229" s="21">
        <v>1190018</v>
      </c>
      <c r="G2229" s="22">
        <f>F2:F2245/1000000</f>
        <v>1.190018</v>
      </c>
      <c r="H2229" s="27">
        <f t="shared" si="34"/>
        <v>0.1584320068359375</v>
      </c>
      <c r="I2229" s="29">
        <f>'Sheet1 - Table 1'!E4631/(256*256*256)</f>
        <v>7.0930600166320801E-2</v>
      </c>
    </row>
    <row r="2230" spans="1:9" ht="15" customHeight="1">
      <c r="A2230" s="18">
        <v>2228</v>
      </c>
      <c r="B2230" s="7">
        <v>6267</v>
      </c>
      <c r="C2230" s="7">
        <f>B2:B2245/1000000</f>
        <v>6.267E-3</v>
      </c>
      <c r="D2230" s="20">
        <v>2658048</v>
      </c>
      <c r="E2230" s="20">
        <f>D2:D2245/1000000</f>
        <v>2.658048</v>
      </c>
      <c r="F2230" s="21">
        <v>1190016</v>
      </c>
      <c r="G2230" s="22">
        <f>F2:F2245/1000000</f>
        <v>1.190016</v>
      </c>
      <c r="H2230" s="27">
        <f t="shared" si="34"/>
        <v>0.1584320068359375</v>
      </c>
      <c r="I2230" s="29">
        <f>'Sheet1 - Table 1'!E4632/(256*256*256)</f>
        <v>7.093048095703125E-2</v>
      </c>
    </row>
    <row r="2231" spans="1:9" ht="15" customHeight="1">
      <c r="A2231" s="18">
        <v>2229</v>
      </c>
      <c r="B2231" s="7">
        <v>6282</v>
      </c>
      <c r="C2231" s="7">
        <f>B2:B2245/1000000</f>
        <v>6.2820000000000003E-3</v>
      </c>
      <c r="D2231" s="20">
        <v>2658048</v>
      </c>
      <c r="E2231" s="20">
        <f>D2:D2245/1000000</f>
        <v>2.658048</v>
      </c>
      <c r="F2231" s="21">
        <v>1190080</v>
      </c>
      <c r="G2231" s="22">
        <f>F2:F2245/1000000</f>
        <v>1.19008</v>
      </c>
      <c r="H2231" s="27">
        <f t="shared" si="34"/>
        <v>0.1584320068359375</v>
      </c>
      <c r="I2231" s="29">
        <f>'Sheet1 - Table 1'!E4633/(256*256*256)</f>
        <v>7.0934295654296875E-2</v>
      </c>
    </row>
    <row r="2232" spans="1:9" ht="15" customHeight="1">
      <c r="A2232" s="18">
        <v>2230</v>
      </c>
      <c r="B2232" s="7">
        <v>6267</v>
      </c>
      <c r="C2232" s="7">
        <f>B2:B2245/1000000</f>
        <v>6.267E-3</v>
      </c>
      <c r="D2232" s="20">
        <v>2658048</v>
      </c>
      <c r="E2232" s="20">
        <f>D2:D2245/1000000</f>
        <v>2.658048</v>
      </c>
      <c r="F2232" s="21">
        <v>1190024</v>
      </c>
      <c r="G2232" s="22">
        <f>F2:F2245/1000000</f>
        <v>1.190024</v>
      </c>
      <c r="H2232" s="27">
        <f t="shared" si="34"/>
        <v>0.1584320068359375</v>
      </c>
      <c r="I2232" s="29">
        <f>'Sheet1 - Table 1'!E4634/(256*256*256)</f>
        <v>7.0930957794189453E-2</v>
      </c>
    </row>
    <row r="2233" spans="1:9" ht="15" customHeight="1">
      <c r="A2233" s="18">
        <v>2231</v>
      </c>
      <c r="B2233" s="7">
        <v>6271</v>
      </c>
      <c r="C2233" s="7">
        <f>B2:B2245/1000000</f>
        <v>6.2709999999999997E-3</v>
      </c>
      <c r="D2233" s="20">
        <v>2658048</v>
      </c>
      <c r="E2233" s="20">
        <f>D2:D2245/1000000</f>
        <v>2.658048</v>
      </c>
      <c r="F2233" s="21">
        <v>1190006</v>
      </c>
      <c r="G2233" s="22">
        <f>F2:F2245/1000000</f>
        <v>1.1900059999999999</v>
      </c>
      <c r="H2233" s="27">
        <f t="shared" si="34"/>
        <v>0.1584320068359375</v>
      </c>
      <c r="I2233" s="29">
        <f>'Sheet1 - Table 1'!E4635/(256*256*256)</f>
        <v>7.0929884910583496E-2</v>
      </c>
    </row>
    <row r="2234" spans="1:9" ht="15" customHeight="1">
      <c r="A2234" s="18">
        <v>2232</v>
      </c>
      <c r="B2234" s="7">
        <v>6254</v>
      </c>
      <c r="C2234" s="7">
        <f>B2:B2245/1000000</f>
        <v>6.254E-3</v>
      </c>
      <c r="D2234" s="20">
        <v>2658048</v>
      </c>
      <c r="E2234" s="20">
        <f>D2:D2245/1000000</f>
        <v>2.658048</v>
      </c>
      <c r="F2234" s="21">
        <v>1190008</v>
      </c>
      <c r="G2234" s="22">
        <f>F2:F2245/1000000</f>
        <v>1.190008</v>
      </c>
      <c r="H2234" s="27">
        <f t="shared" si="34"/>
        <v>0.1584320068359375</v>
      </c>
      <c r="I2234" s="29">
        <f>'Sheet1 - Table 1'!E4636/(256*256*256)</f>
        <v>7.0930004119873047E-2</v>
      </c>
    </row>
    <row r="2235" spans="1:9" ht="15" customHeight="1">
      <c r="A2235" s="18">
        <v>2233</v>
      </c>
      <c r="B2235" s="7">
        <v>6261</v>
      </c>
      <c r="C2235" s="7">
        <f>B2:B2245/1000000</f>
        <v>6.2610000000000001E-3</v>
      </c>
      <c r="D2235" s="20">
        <v>2658048</v>
      </c>
      <c r="E2235" s="20">
        <f>D2:D2245/1000000</f>
        <v>2.658048</v>
      </c>
      <c r="F2235" s="21">
        <v>1189908</v>
      </c>
      <c r="G2235" s="22">
        <f>F2:F2245/1000000</f>
        <v>1.189908</v>
      </c>
      <c r="H2235" s="27">
        <f t="shared" si="34"/>
        <v>0.1584320068359375</v>
      </c>
      <c r="I2235" s="29">
        <f>'Sheet1 - Table 1'!E4637/(256*256*256)</f>
        <v>7.0924043655395508E-2</v>
      </c>
    </row>
    <row r="2236" spans="1:9" ht="15" customHeight="1">
      <c r="A2236" s="18">
        <v>2234</v>
      </c>
      <c r="B2236" s="7">
        <v>6246</v>
      </c>
      <c r="C2236" s="7">
        <f>B2:B2245/1000000</f>
        <v>6.2459999999999998E-3</v>
      </c>
      <c r="D2236" s="20">
        <v>2658048</v>
      </c>
      <c r="E2236" s="20">
        <f>D2:D2245/1000000</f>
        <v>2.658048</v>
      </c>
      <c r="F2236" s="21">
        <v>1190082</v>
      </c>
      <c r="G2236" s="22">
        <f>F2:F2245/1000000</f>
        <v>1.1900820000000001</v>
      </c>
      <c r="H2236" s="27">
        <f t="shared" si="34"/>
        <v>0.1584320068359375</v>
      </c>
      <c r="I2236" s="29">
        <f>'Sheet1 - Table 1'!E4638/(256*256*256)</f>
        <v>7.0934414863586426E-2</v>
      </c>
    </row>
    <row r="2237" spans="1:9" ht="15" customHeight="1">
      <c r="A2237" s="18">
        <v>2235</v>
      </c>
      <c r="B2237" s="7">
        <v>6263</v>
      </c>
      <c r="C2237" s="7">
        <f>B2:B2245/1000000</f>
        <v>6.2630000000000003E-3</v>
      </c>
      <c r="D2237" s="20">
        <v>2658048</v>
      </c>
      <c r="E2237" s="20">
        <f>D2:D2245/1000000</f>
        <v>2.658048</v>
      </c>
      <c r="F2237" s="21">
        <v>1189936</v>
      </c>
      <c r="G2237" s="22">
        <f>F2:F2245/1000000</f>
        <v>1.1899360000000001</v>
      </c>
      <c r="H2237" s="27">
        <f t="shared" si="34"/>
        <v>0.1584320068359375</v>
      </c>
      <c r="I2237" s="29">
        <f>'Sheet1 - Table 1'!E4639/(256*256*256)</f>
        <v>7.0925712585449219E-2</v>
      </c>
    </row>
    <row r="2238" spans="1:9" ht="15" customHeight="1">
      <c r="A2238" s="18">
        <v>2236</v>
      </c>
      <c r="B2238" s="7">
        <v>6258</v>
      </c>
      <c r="C2238" s="7">
        <f>B2:B2245/1000000</f>
        <v>6.2579999999999997E-3</v>
      </c>
      <c r="D2238" s="20">
        <v>2658048</v>
      </c>
      <c r="E2238" s="20">
        <f>D2:D2245/1000000</f>
        <v>2.658048</v>
      </c>
      <c r="F2238" s="21">
        <v>1190033</v>
      </c>
      <c r="G2238" s="22">
        <f>F2:F2245/1000000</f>
        <v>1.1900329999999999</v>
      </c>
      <c r="H2238" s="27">
        <f t="shared" si="34"/>
        <v>0.1584320068359375</v>
      </c>
      <c r="I2238" s="29">
        <f>'Sheet1 - Table 1'!E4640/(256*256*256)</f>
        <v>7.0931494235992432E-2</v>
      </c>
    </row>
    <row r="2239" spans="1:9" ht="15" customHeight="1">
      <c r="A2239" s="18">
        <v>2237</v>
      </c>
      <c r="B2239" s="7">
        <v>6237</v>
      </c>
      <c r="C2239" s="7">
        <f>B2:B2245/1000000</f>
        <v>6.2370000000000004E-3</v>
      </c>
      <c r="D2239" s="20">
        <v>2658048</v>
      </c>
      <c r="E2239" s="20">
        <f>D2:D2245/1000000</f>
        <v>2.658048</v>
      </c>
      <c r="F2239" s="21">
        <v>1189869</v>
      </c>
      <c r="G2239" s="22">
        <f>F2:F2245/1000000</f>
        <v>1.1898690000000001</v>
      </c>
      <c r="H2239" s="27">
        <f t="shared" si="34"/>
        <v>0.1584320068359375</v>
      </c>
      <c r="I2239" s="29">
        <f>'Sheet1 - Table 1'!E4641/(256*256*256)</f>
        <v>7.0921719074249268E-2</v>
      </c>
    </row>
    <row r="2240" spans="1:9" ht="15" customHeight="1">
      <c r="A2240" s="18">
        <v>2238</v>
      </c>
      <c r="B2240" s="7">
        <v>6207</v>
      </c>
      <c r="C2240" s="7">
        <f>B2:B2245/1000000</f>
        <v>6.2069999999999998E-3</v>
      </c>
      <c r="D2240" s="20">
        <v>2658048</v>
      </c>
      <c r="E2240" s="20">
        <f>D2:D2245/1000000</f>
        <v>2.658048</v>
      </c>
      <c r="F2240" s="21">
        <v>1189974</v>
      </c>
      <c r="G2240" s="22">
        <f>F2:F2245/1000000</f>
        <v>1.1899740000000001</v>
      </c>
      <c r="H2240" s="27">
        <f t="shared" si="34"/>
        <v>0.1584320068359375</v>
      </c>
      <c r="I2240" s="29">
        <f>'Sheet1 - Table 1'!E4642/(256*256*256)</f>
        <v>7.0927977561950684E-2</v>
      </c>
    </row>
    <row r="2241" spans="1:9" ht="15" customHeight="1">
      <c r="A2241" s="18">
        <v>2239</v>
      </c>
      <c r="B2241" s="7">
        <v>6222</v>
      </c>
      <c r="C2241" s="7">
        <f>B2:B2245/1000000</f>
        <v>6.2220000000000001E-3</v>
      </c>
      <c r="D2241" s="20">
        <v>2658048</v>
      </c>
      <c r="E2241" s="20">
        <f>D2:D2245/1000000</f>
        <v>2.658048</v>
      </c>
      <c r="F2241" s="21">
        <v>1189876</v>
      </c>
      <c r="G2241" s="22">
        <f>F2:F2245/1000000</f>
        <v>1.1898759999999999</v>
      </c>
      <c r="H2241" s="27">
        <f t="shared" si="34"/>
        <v>0.1584320068359375</v>
      </c>
      <c r="I2241" s="29">
        <f>'Sheet1 - Table 1'!E4643/(256*256*256)</f>
        <v>7.0922136306762695E-2</v>
      </c>
    </row>
    <row r="2242" spans="1:9" ht="15" customHeight="1">
      <c r="A2242" s="18">
        <v>2240</v>
      </c>
      <c r="B2242" s="7">
        <v>6200</v>
      </c>
      <c r="C2242" s="7">
        <f>B2:B2245/1000000</f>
        <v>6.1999999999999998E-3</v>
      </c>
      <c r="D2242" s="20">
        <v>2658048</v>
      </c>
      <c r="E2242" s="20">
        <f>D2:D2245/1000000</f>
        <v>2.658048</v>
      </c>
      <c r="F2242" s="21">
        <v>1190015</v>
      </c>
      <c r="G2242" s="22">
        <f>F2:F2245/1000000</f>
        <v>1.190015</v>
      </c>
      <c r="H2242" s="27">
        <f t="shared" si="34"/>
        <v>0.1584320068359375</v>
      </c>
      <c r="I2242" s="29">
        <f>'Sheet1 - Table 1'!E4644/(256*256*256)</f>
        <v>7.0930421352386475E-2</v>
      </c>
    </row>
    <row r="2243" spans="1:9" ht="15" customHeight="1">
      <c r="A2243" s="18">
        <v>2241</v>
      </c>
      <c r="B2243" s="7">
        <v>6206</v>
      </c>
      <c r="C2243" s="7">
        <f>B2:B2245/1000000</f>
        <v>6.2059999999999997E-3</v>
      </c>
      <c r="D2243" s="20">
        <v>2658816</v>
      </c>
      <c r="E2243" s="20">
        <f>D2:D2245/1000000</f>
        <v>2.6588159999999998</v>
      </c>
      <c r="F2243" s="21">
        <v>1189901</v>
      </c>
      <c r="G2243" s="22">
        <f>F2:F2245/1000000</f>
        <v>1.1899010000000001</v>
      </c>
      <c r="H2243" s="27">
        <f t="shared" ref="H2243:H2245" si="35">(D2243 / POWER(256,3))</f>
        <v>0.158477783203125</v>
      </c>
      <c r="I2243" s="29">
        <f>'Sheet1 - Table 1'!E4645/(256*256*256)</f>
        <v>7.092362642288208E-2</v>
      </c>
    </row>
    <row r="2244" spans="1:9" ht="15" customHeight="1">
      <c r="A2244" s="18">
        <v>2242</v>
      </c>
      <c r="B2244" s="7">
        <v>6193</v>
      </c>
      <c r="C2244" s="7">
        <f>B2:B2245/1000000</f>
        <v>6.1929999999999997E-3</v>
      </c>
      <c r="D2244" s="20">
        <v>2658048</v>
      </c>
      <c r="E2244" s="20">
        <f>D2:D2245/1000000</f>
        <v>2.658048</v>
      </c>
      <c r="F2244" s="21">
        <v>1190026</v>
      </c>
      <c r="G2244" s="22">
        <f>F2:F2245/1000000</f>
        <v>1.190026</v>
      </c>
      <c r="H2244" s="27">
        <f t="shared" si="35"/>
        <v>0.1584320068359375</v>
      </c>
      <c r="I2244" s="29">
        <f>'Sheet1 - Table 1'!E4646/(256*256*256)</f>
        <v>7.0931077003479004E-2</v>
      </c>
    </row>
    <row r="2245" spans="1:9" ht="15" customHeight="1">
      <c r="A2245" s="18">
        <v>2243</v>
      </c>
      <c r="B2245" s="7">
        <v>6211</v>
      </c>
      <c r="C2245" s="7">
        <f>B2:B2245/1000000</f>
        <v>6.2110000000000004E-3</v>
      </c>
      <c r="D2245" s="20">
        <v>2658048</v>
      </c>
      <c r="E2245" s="20">
        <f>D2:D2245/1000000</f>
        <v>2.658048</v>
      </c>
      <c r="F2245" s="21">
        <v>1189936</v>
      </c>
      <c r="G2245" s="22">
        <f>F2:F2245/1000000</f>
        <v>1.1899360000000001</v>
      </c>
      <c r="H2245" s="27">
        <f t="shared" si="35"/>
        <v>0.1584320068359375</v>
      </c>
      <c r="I2245" s="29">
        <f>'Sheet1 - Table 1'!E4647/(256*256*256)</f>
        <v>7.0925712585449219E-2</v>
      </c>
    </row>
  </sheetData>
  <pageMargins left="0.7" right="0.7" top="0.75" bottom="0.75" header="0.51180555555555551" footer="0.51180555555555551"/>
  <pageSetup orientation="landscape" useFirstPageNumber="1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2"/>
  <sheetViews>
    <sheetView showGridLines="0" workbookViewId="0">
      <selection activeCell="C14" sqref="C14"/>
    </sheetView>
  </sheetViews>
  <sheetFormatPr defaultColWidth="10.25" defaultRowHeight="20.100000000000001" customHeight="1"/>
  <cols>
    <col min="1" max="1" width="24.625" style="3" customWidth="1"/>
    <col min="2" max="3" width="28.75" style="3" customWidth="1"/>
    <col min="4" max="4" width="26.25" style="3" customWidth="1"/>
    <col min="5" max="16384" width="10.25" style="3"/>
  </cols>
  <sheetData>
    <row r="1" spans="1:4" ht="14.25" customHeight="1">
      <c r="A1"/>
      <c r="B1"/>
      <c r="C1"/>
      <c r="D1"/>
    </row>
    <row r="2" spans="1:4" ht="14.25" customHeight="1">
      <c r="A2"/>
      <c r="B2"/>
      <c r="C2"/>
      <c r="D2"/>
    </row>
    <row r="3" spans="1:4" ht="14.25" customHeight="1">
      <c r="A3"/>
      <c r="B3"/>
      <c r="C3"/>
      <c r="D3"/>
    </row>
    <row r="4" spans="1:4" ht="20.100000000000001" customHeight="1">
      <c r="A4"/>
      <c r="B4"/>
      <c r="C4"/>
      <c r="D4"/>
    </row>
    <row r="5" spans="1:4" ht="20.100000000000001" customHeight="1">
      <c r="A5"/>
      <c r="B5" t="s">
        <v>53</v>
      </c>
      <c r="C5" t="s">
        <v>54</v>
      </c>
      <c r="D5"/>
    </row>
    <row r="6" spans="1:4" ht="20.100000000000001" customHeight="1">
      <c r="A6" t="s">
        <v>50</v>
      </c>
      <c r="B6">
        <f>'Sheet1 - Table 1'!H2417/1000000</f>
        <v>2106.4102659999999</v>
      </c>
      <c r="C6">
        <v>4865</v>
      </c>
      <c r="D6"/>
    </row>
    <row r="7" spans="1:4" ht="20.100000000000001" customHeight="1">
      <c r="A7" t="s">
        <v>51</v>
      </c>
      <c r="B7">
        <f>'Sheet1 - Table 1'!H2410/1000000</f>
        <v>4877.0690560000003</v>
      </c>
      <c r="C7">
        <v>101.64</v>
      </c>
    </row>
    <row r="8" spans="1:4" ht="20.100000000000001" customHeight="1">
      <c r="A8" t="s">
        <v>52</v>
      </c>
      <c r="B8">
        <f>'Sheet1 - Table 1'!H2407/1000000</f>
        <v>294.12598200000002</v>
      </c>
      <c r="C8">
        <v>7.109</v>
      </c>
    </row>
    <row r="9" spans="1:4" ht="20.100000000000001" customHeight="1">
      <c r="A9" s="3" t="s">
        <v>160</v>
      </c>
      <c r="C9">
        <v>127.7</v>
      </c>
    </row>
    <row r="11" spans="1:4" ht="20.100000000000001" customHeight="1">
      <c r="B11"/>
    </row>
    <row r="12" spans="1:4" ht="20.100000000000001" customHeight="1">
      <c r="C12"/>
    </row>
  </sheetData>
  <pageMargins left="0.7" right="0.7" top="0.75" bottom="0.75" header="0.51180555555555551" footer="0.51180555555555551"/>
  <pageSetup orientation="landscape" useFirstPageNumber="1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AI2168"/>
  <sheetViews>
    <sheetView topLeftCell="AB1" zoomScaleNormal="100" workbookViewId="0">
      <selection activeCell="AJ5" sqref="AJ5"/>
    </sheetView>
  </sheetViews>
  <sheetFormatPr defaultRowHeight="14.25"/>
  <cols>
    <col min="7" max="7" width="10.125" customWidth="1"/>
    <col min="8" max="8" width="10.375" customWidth="1"/>
    <col min="9" max="9" width="8.625" customWidth="1"/>
    <col min="10" max="10" width="16.5" customWidth="1"/>
    <col min="11" max="11" width="18.5" customWidth="1"/>
    <col min="12" max="12" width="11.125" customWidth="1"/>
    <col min="14" max="14" width="9.375" customWidth="1"/>
    <col min="16" max="16" width="26" customWidth="1"/>
    <col min="18" max="18" width="23.375" customWidth="1"/>
    <col min="20" max="20" width="14.125" customWidth="1"/>
    <col min="23" max="23" width="22.5" customWidth="1"/>
    <col min="25" max="25" width="29" customWidth="1"/>
    <col min="26" max="26" width="28.75" customWidth="1"/>
    <col min="27" max="27" width="28.5" customWidth="1"/>
    <col min="28" max="28" width="21.125" customWidth="1"/>
    <col min="29" max="29" width="32.375" customWidth="1"/>
    <col min="30" max="30" width="21.125" customWidth="1"/>
    <col min="31" max="31" width="27.125" customWidth="1"/>
    <col min="32" max="32" width="21.25" customWidth="1"/>
    <col min="34" max="34" width="47.25" customWidth="1"/>
    <col min="35" max="35" width="25.25" customWidth="1"/>
  </cols>
  <sheetData>
    <row r="1" spans="1:35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AB1">
        <f>AVERAGE(AB5:AB2167)</f>
        <v>59.037707535829803</v>
      </c>
      <c r="AC1">
        <f>AVERAGE(AC5:AC2167)</f>
        <v>72.811710402219234</v>
      </c>
    </row>
    <row r="2" spans="1:35">
      <c r="A2" s="24"/>
      <c r="B2" s="24"/>
      <c r="C2" s="24" t="s">
        <v>55</v>
      </c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</row>
    <row r="3" spans="1: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35">
      <c r="A4" s="24"/>
      <c r="B4" s="24"/>
      <c r="C4" s="24" t="s">
        <v>56</v>
      </c>
      <c r="D4" s="24"/>
      <c r="E4" s="24" t="s">
        <v>57</v>
      </c>
      <c r="F4" s="24"/>
      <c r="G4" s="24" t="s">
        <v>58</v>
      </c>
      <c r="H4" s="24" t="s">
        <v>59</v>
      </c>
      <c r="I4" s="24" t="s">
        <v>60</v>
      </c>
      <c r="J4" s="24" t="s">
        <v>61</v>
      </c>
      <c r="K4" s="24" t="s">
        <v>62</v>
      </c>
      <c r="L4" s="24" t="s">
        <v>63</v>
      </c>
      <c r="M4" s="24"/>
      <c r="N4" s="24" t="s">
        <v>64</v>
      </c>
      <c r="O4" s="24"/>
      <c r="P4" s="24" t="s">
        <v>65</v>
      </c>
      <c r="R4" t="s">
        <v>66</v>
      </c>
      <c r="T4" t="s">
        <v>67</v>
      </c>
      <c r="W4" t="s">
        <v>68</v>
      </c>
      <c r="Y4" s="24" t="s">
        <v>72</v>
      </c>
      <c r="Z4" t="s">
        <v>73</v>
      </c>
      <c r="AA4" t="s">
        <v>74</v>
      </c>
      <c r="AB4" t="s">
        <v>75</v>
      </c>
      <c r="AC4" t="s">
        <v>76</v>
      </c>
      <c r="AD4" t="s">
        <v>77</v>
      </c>
      <c r="AE4" t="s">
        <v>78</v>
      </c>
      <c r="AF4" t="s">
        <v>79</v>
      </c>
      <c r="AH4" t="s">
        <v>108</v>
      </c>
      <c r="AI4" t="s">
        <v>109</v>
      </c>
    </row>
    <row r="5" spans="1:35">
      <c r="A5" s="24"/>
      <c r="B5" s="24"/>
      <c r="C5" s="24">
        <v>0</v>
      </c>
      <c r="D5" s="24"/>
      <c r="E5" s="24">
        <v>14818</v>
      </c>
      <c r="F5" s="24"/>
      <c r="G5" s="24">
        <v>2.5834300000000002E-4</v>
      </c>
      <c r="H5" s="24">
        <v>3.2406399999999999E-4</v>
      </c>
      <c r="I5" s="24">
        <v>6.4784800000000002E-4</v>
      </c>
      <c r="J5" s="24">
        <v>4.2337800000000002E-4</v>
      </c>
      <c r="K5" s="24">
        <v>1.0699700000000001E-4</v>
      </c>
      <c r="L5" s="25">
        <v>9.0654000000000003E-5</v>
      </c>
      <c r="M5" s="24"/>
      <c r="N5" s="24">
        <f>SUM(K5:L5)</f>
        <v>1.9765100000000002E-4</v>
      </c>
      <c r="O5" s="24"/>
      <c r="P5" s="24">
        <f>SUM(G5:L5)</f>
        <v>1.8512839999999999E-3</v>
      </c>
      <c r="R5">
        <f>P5 * 1000</f>
        <v>1.8512839999999999</v>
      </c>
      <c r="T5">
        <f xml:space="preserve"> SUM(P5:P2167)</f>
        <v>7.109146274709996</v>
      </c>
      <c r="W5" s="26">
        <f>(E5 / POWER(256,3))</f>
        <v>8.8322162628173828E-4</v>
      </c>
      <c r="Y5" s="24">
        <v>5.8928000000000001E-2</v>
      </c>
      <c r="Z5">
        <v>1.36775E-2</v>
      </c>
      <c r="AA5">
        <f>Y5+Z5</f>
        <v>7.2605500000000003E-2</v>
      </c>
      <c r="AB5">
        <f>Y5*1000</f>
        <v>58.928000000000004</v>
      </c>
      <c r="AC5">
        <f>AA5*1000</f>
        <v>72.605500000000006</v>
      </c>
      <c r="AD5">
        <v>0</v>
      </c>
      <c r="AE5">
        <v>59.037707535829803</v>
      </c>
      <c r="AF5">
        <v>72.811710402219234</v>
      </c>
      <c r="AH5">
        <f>AVERAGE(AC5:AC8)</f>
        <v>72.646825000000007</v>
      </c>
      <c r="AI5">
        <f>AVERAGE(AB5:AB8)</f>
        <v>58.905474999999996</v>
      </c>
    </row>
    <row r="6" spans="1:35">
      <c r="A6" s="24"/>
      <c r="B6" s="24"/>
      <c r="C6" s="24">
        <v>1</v>
      </c>
      <c r="D6" s="24"/>
      <c r="E6" s="24">
        <v>16900</v>
      </c>
      <c r="F6" s="24"/>
      <c r="G6" s="24">
        <v>2.1839400000000001E-4</v>
      </c>
      <c r="H6" s="24">
        <v>3.2175900000000002E-4</v>
      </c>
      <c r="I6" s="24">
        <v>6.4973299999999999E-4</v>
      </c>
      <c r="J6" s="24">
        <v>3.7001900000000002E-4</v>
      </c>
      <c r="K6" s="25">
        <v>9.9314299999999999E-5</v>
      </c>
      <c r="L6" s="24">
        <v>1.2934599999999999E-4</v>
      </c>
      <c r="M6" s="24"/>
      <c r="N6" s="24">
        <f t="shared" ref="N6:N69" si="0">SUM(K6:L6)</f>
        <v>2.2866029999999999E-4</v>
      </c>
      <c r="O6" s="24"/>
      <c r="P6" s="24">
        <f>SUM(G6:L6)</f>
        <v>1.7885653000000001E-3</v>
      </c>
      <c r="R6">
        <f>P6 * 1000</f>
        <v>1.7885653000000001</v>
      </c>
      <c r="W6" s="26">
        <f>(E6 / POWER(256,3))</f>
        <v>1.0073184967041016E-3</v>
      </c>
      <c r="Y6" s="24">
        <v>5.8876699999999997E-2</v>
      </c>
      <c r="Z6">
        <v>1.38528E-2</v>
      </c>
      <c r="AA6">
        <f t="shared" ref="AA6:AA69" si="1">Y6+Z6</f>
        <v>7.2729500000000002E-2</v>
      </c>
      <c r="AB6">
        <f t="shared" ref="AB6:AB69" si="2">Y6*1000</f>
        <v>58.8767</v>
      </c>
      <c r="AC6">
        <f t="shared" ref="AC6:AC69" si="3">AA6*1000</f>
        <v>72.729500000000002</v>
      </c>
      <c r="AD6">
        <v>1E-4</v>
      </c>
      <c r="AE6">
        <v>59.037707535829803</v>
      </c>
      <c r="AF6">
        <v>72.811710402219234</v>
      </c>
      <c r="AH6">
        <f t="shared" ref="AH6:AH69" si="4">AVERAGE(AC6:AC9)</f>
        <v>72.664675000000003</v>
      </c>
      <c r="AI6">
        <f t="shared" ref="AI6:AI69" si="5">AVERAGE(AB6:AB9)</f>
        <v>58.904249999999998</v>
      </c>
    </row>
    <row r="7" spans="1:35">
      <c r="A7" s="24"/>
      <c r="B7" s="24"/>
      <c r="C7" s="24">
        <v>2</v>
      </c>
      <c r="D7" s="24"/>
      <c r="E7" s="24">
        <v>18298</v>
      </c>
      <c r="F7" s="24"/>
      <c r="G7" s="24">
        <v>2.1832399999999999E-4</v>
      </c>
      <c r="H7" s="24">
        <v>3.2734600000000001E-4</v>
      </c>
      <c r="I7" s="24">
        <v>6.4980300000000001E-4</v>
      </c>
      <c r="J7" s="24">
        <v>3.7588600000000003E-4</v>
      </c>
      <c r="K7" s="25">
        <v>9.9104799999999993E-5</v>
      </c>
      <c r="L7" s="24">
        <v>1.08114E-4</v>
      </c>
      <c r="M7" s="24"/>
      <c r="N7" s="24">
        <f t="shared" si="0"/>
        <v>2.0721880000000001E-4</v>
      </c>
      <c r="O7" s="24"/>
      <c r="P7" s="24">
        <f t="shared" ref="P7:P70" si="6">SUM(G7:L7)</f>
        <v>1.7785778000000002E-3</v>
      </c>
      <c r="R7">
        <f>P7 * 1000</f>
        <v>1.7785778000000003</v>
      </c>
      <c r="T7" t="s">
        <v>70</v>
      </c>
      <c r="W7" s="26">
        <f t="shared" ref="W7:W70" si="7">(E7 / POWER(256,3))</f>
        <v>1.0906457901000977E-3</v>
      </c>
      <c r="Y7" s="24">
        <v>5.8895099999999999E-2</v>
      </c>
      <c r="Z7">
        <v>1.37284E-2</v>
      </c>
      <c r="AA7">
        <f t="shared" si="1"/>
        <v>7.2623499999999994E-2</v>
      </c>
      <c r="AB7">
        <f t="shared" si="2"/>
        <v>58.895099999999999</v>
      </c>
      <c r="AC7">
        <f t="shared" si="3"/>
        <v>72.623499999999993</v>
      </c>
      <c r="AD7">
        <v>2.0000000000000001E-4</v>
      </c>
      <c r="AE7">
        <v>59.037707535829803</v>
      </c>
      <c r="AF7">
        <v>72.811710402219234</v>
      </c>
      <c r="AH7">
        <f t="shared" si="4"/>
        <v>72.668299999999988</v>
      </c>
      <c r="AI7">
        <f t="shared" si="5"/>
        <v>58.922024999999998</v>
      </c>
    </row>
    <row r="8" spans="1:35">
      <c r="A8" s="24"/>
      <c r="B8" s="24"/>
      <c r="C8" s="24">
        <v>3</v>
      </c>
      <c r="D8" s="24"/>
      <c r="E8" s="24">
        <v>19001</v>
      </c>
      <c r="F8" s="24"/>
      <c r="G8" s="24">
        <v>2.6993699999999999E-4</v>
      </c>
      <c r="H8" s="24">
        <v>3.2594900000000002E-4</v>
      </c>
      <c r="I8" s="24">
        <v>6.6055900000000002E-4</v>
      </c>
      <c r="J8" s="24">
        <v>3.7469800000000002E-4</v>
      </c>
      <c r="K8" s="24">
        <v>1.0141000000000001E-4</v>
      </c>
      <c r="L8" s="24">
        <v>1.0420300000000001E-4</v>
      </c>
      <c r="M8" s="24"/>
      <c r="N8" s="24">
        <f t="shared" si="0"/>
        <v>2.05613E-4</v>
      </c>
      <c r="O8" s="24"/>
      <c r="P8" s="24">
        <f t="shared" si="6"/>
        <v>1.8367560000000002E-3</v>
      </c>
      <c r="R8">
        <f>P8 * 1000</f>
        <v>1.8367560000000001</v>
      </c>
      <c r="T8">
        <f>SUM(E5:E2167)</f>
        <v>152354724</v>
      </c>
      <c r="W8" s="26">
        <f t="shared" si="7"/>
        <v>1.1325478553771973E-3</v>
      </c>
      <c r="Y8" s="24">
        <v>5.8922099999999998E-2</v>
      </c>
      <c r="Z8">
        <v>1.37067E-2</v>
      </c>
      <c r="AA8">
        <f t="shared" si="1"/>
        <v>7.2628799999999993E-2</v>
      </c>
      <c r="AB8">
        <f t="shared" si="2"/>
        <v>58.9221</v>
      </c>
      <c r="AC8">
        <f t="shared" si="3"/>
        <v>72.628799999999998</v>
      </c>
      <c r="AD8">
        <v>2.9999999999999997E-4</v>
      </c>
      <c r="AE8">
        <v>59.037707535829803</v>
      </c>
      <c r="AF8">
        <v>72.811710402219234</v>
      </c>
      <c r="AH8">
        <f t="shared" si="4"/>
        <v>72.657250000000005</v>
      </c>
      <c r="AI8">
        <f t="shared" si="5"/>
        <v>58.910724999999999</v>
      </c>
    </row>
    <row r="9" spans="1:35">
      <c r="A9" s="24"/>
      <c r="B9" s="24"/>
      <c r="C9" s="24">
        <v>4</v>
      </c>
      <c r="D9" s="24"/>
      <c r="E9" s="24">
        <v>20101</v>
      </c>
      <c r="F9" s="24"/>
      <c r="G9" s="24">
        <v>2.30127E-4</v>
      </c>
      <c r="H9" s="24">
        <v>3.6645699999999999E-4</v>
      </c>
      <c r="I9" s="24">
        <v>6.5378400000000003E-4</v>
      </c>
      <c r="J9" s="24">
        <v>3.7756200000000001E-4</v>
      </c>
      <c r="K9" s="25">
        <v>9.4285700000000004E-5</v>
      </c>
      <c r="L9" s="24">
        <v>1.1014E-4</v>
      </c>
      <c r="M9" s="24"/>
      <c r="N9" s="24">
        <f t="shared" si="0"/>
        <v>2.0442570000000002E-4</v>
      </c>
      <c r="O9" s="24"/>
      <c r="P9" s="24">
        <f t="shared" si="6"/>
        <v>1.8323557000000002E-3</v>
      </c>
      <c r="R9">
        <f t="shared" ref="R9:R72" si="8">P9 * 1000</f>
        <v>1.8323557000000001</v>
      </c>
      <c r="W9" s="26">
        <f t="shared" si="7"/>
        <v>1.198112964630127E-3</v>
      </c>
      <c r="Y9" s="24">
        <v>5.8923099999999999E-2</v>
      </c>
      <c r="Z9">
        <v>1.37538E-2</v>
      </c>
      <c r="AA9">
        <f t="shared" si="1"/>
        <v>7.2676900000000003E-2</v>
      </c>
      <c r="AB9">
        <f t="shared" si="2"/>
        <v>58.923099999999998</v>
      </c>
      <c r="AC9">
        <f t="shared" si="3"/>
        <v>72.676900000000003</v>
      </c>
      <c r="AD9">
        <v>4.0000000000000002E-4</v>
      </c>
      <c r="AE9">
        <v>59.037707535829803</v>
      </c>
      <c r="AF9">
        <v>72.811710402219234</v>
      </c>
      <c r="AH9">
        <f t="shared" si="4"/>
        <v>72.646825000000007</v>
      </c>
      <c r="AI9">
        <f t="shared" si="5"/>
        <v>58.901024999999997</v>
      </c>
    </row>
    <row r="10" spans="1:35">
      <c r="A10" s="24"/>
      <c r="B10" s="24"/>
      <c r="C10" s="24">
        <v>5</v>
      </c>
      <c r="D10" s="24"/>
      <c r="E10" s="24">
        <v>20099</v>
      </c>
      <c r="F10" s="24"/>
      <c r="G10" s="24">
        <v>2.3082500000000001E-4</v>
      </c>
      <c r="H10" s="24">
        <v>3.4110500000000002E-4</v>
      </c>
      <c r="I10" s="24">
        <v>6.5029200000000001E-4</v>
      </c>
      <c r="J10" s="24">
        <v>3.77771E-4</v>
      </c>
      <c r="K10" s="24">
        <v>1.34444E-4</v>
      </c>
      <c r="L10" s="24">
        <v>1.06438E-4</v>
      </c>
      <c r="M10" s="24"/>
      <c r="N10" s="24">
        <f t="shared" si="0"/>
        <v>2.4088199999999999E-4</v>
      </c>
      <c r="O10" s="24"/>
      <c r="P10" s="24">
        <f t="shared" si="6"/>
        <v>1.8408750000000001E-3</v>
      </c>
      <c r="R10">
        <f t="shared" si="8"/>
        <v>1.840875</v>
      </c>
      <c r="T10" t="s">
        <v>53</v>
      </c>
      <c r="W10" s="26">
        <f t="shared" si="7"/>
        <v>1.1979937553405762E-3</v>
      </c>
      <c r="Y10" s="24">
        <v>5.8947800000000002E-2</v>
      </c>
      <c r="Z10">
        <v>1.37962E-2</v>
      </c>
      <c r="AA10">
        <f t="shared" si="1"/>
        <v>7.2744000000000003E-2</v>
      </c>
      <c r="AB10">
        <f t="shared" si="2"/>
        <v>58.947800000000001</v>
      </c>
      <c r="AC10">
        <f t="shared" si="3"/>
        <v>72.744</v>
      </c>
      <c r="AD10">
        <v>5.0000000000000001E-4</v>
      </c>
      <c r="AE10">
        <v>59.037707535829803</v>
      </c>
      <c r="AF10">
        <v>72.811710402219234</v>
      </c>
      <c r="AH10">
        <f t="shared" si="4"/>
        <v>72.642750000000007</v>
      </c>
      <c r="AI10">
        <f t="shared" si="5"/>
        <v>58.905249999999995</v>
      </c>
    </row>
    <row r="11" spans="1:35">
      <c r="A11" s="24"/>
      <c r="B11" s="24"/>
      <c r="C11" s="24">
        <v>6</v>
      </c>
      <c r="D11" s="24"/>
      <c r="E11" s="24">
        <v>21075</v>
      </c>
      <c r="F11" s="24"/>
      <c r="G11" s="24">
        <v>2.45073E-4</v>
      </c>
      <c r="H11" s="24">
        <v>3.3209500000000002E-4</v>
      </c>
      <c r="I11" s="24">
        <v>6.8430499999999996E-4</v>
      </c>
      <c r="J11" s="24">
        <v>3.74559E-4</v>
      </c>
      <c r="K11" s="25">
        <v>9.8127000000000004E-5</v>
      </c>
      <c r="L11" s="24">
        <v>1.11327E-4</v>
      </c>
      <c r="M11" s="24"/>
      <c r="N11" s="24">
        <f t="shared" si="0"/>
        <v>2.09454E-4</v>
      </c>
      <c r="O11" s="24"/>
      <c r="P11" s="24">
        <f t="shared" si="6"/>
        <v>1.8454859999999999E-3</v>
      </c>
      <c r="R11">
        <f t="shared" si="8"/>
        <v>1.845486</v>
      </c>
      <c r="T11">
        <f>T8 / 1000000</f>
        <v>152.354724</v>
      </c>
      <c r="W11" s="26">
        <f t="shared" si="7"/>
        <v>1.2561678886413574E-3</v>
      </c>
      <c r="Y11" s="24">
        <v>5.8849899999999997E-2</v>
      </c>
      <c r="Z11">
        <v>1.3729399999999999E-2</v>
      </c>
      <c r="AA11">
        <f t="shared" si="1"/>
        <v>7.2579299999999999E-2</v>
      </c>
      <c r="AB11">
        <f t="shared" si="2"/>
        <v>58.849899999999998</v>
      </c>
      <c r="AC11">
        <f t="shared" si="3"/>
        <v>72.579300000000003</v>
      </c>
      <c r="AD11">
        <v>5.9999999999999995E-4</v>
      </c>
      <c r="AE11">
        <v>59.037707535829803</v>
      </c>
      <c r="AF11">
        <v>72.811710402219234</v>
      </c>
      <c r="AH11">
        <f t="shared" si="4"/>
        <v>72.6023</v>
      </c>
      <c r="AI11">
        <f t="shared" si="5"/>
        <v>58.89855</v>
      </c>
    </row>
    <row r="12" spans="1:35">
      <c r="A12" s="24"/>
      <c r="B12" s="24"/>
      <c r="C12" s="24">
        <v>7</v>
      </c>
      <c r="D12" s="24"/>
      <c r="E12" s="24">
        <v>21230</v>
      </c>
      <c r="F12" s="24"/>
      <c r="G12" s="24">
        <v>2.5065999999999999E-4</v>
      </c>
      <c r="H12" s="24">
        <v>3.344E-4</v>
      </c>
      <c r="I12" s="24">
        <v>6.4638100000000002E-4</v>
      </c>
      <c r="J12" s="24">
        <v>4.15206E-4</v>
      </c>
      <c r="K12" s="24">
        <v>1.05041E-4</v>
      </c>
      <c r="L12" s="24">
        <v>1.02806E-4</v>
      </c>
      <c r="M12" s="24"/>
      <c r="N12" s="24">
        <f t="shared" si="0"/>
        <v>2.0784699999999999E-4</v>
      </c>
      <c r="O12" s="24"/>
      <c r="P12" s="24">
        <f t="shared" si="6"/>
        <v>1.8544939999999999E-3</v>
      </c>
      <c r="R12">
        <f t="shared" si="8"/>
        <v>1.8544939999999999</v>
      </c>
      <c r="W12" s="26">
        <f t="shared" si="7"/>
        <v>1.265406608581543E-3</v>
      </c>
      <c r="Y12" s="24">
        <v>5.88833E-2</v>
      </c>
      <c r="Z12">
        <v>1.37038E-2</v>
      </c>
      <c r="AA12">
        <f t="shared" si="1"/>
        <v>7.2587100000000002E-2</v>
      </c>
      <c r="AB12">
        <f t="shared" si="2"/>
        <v>58.883299999999998</v>
      </c>
      <c r="AC12">
        <f t="shared" si="3"/>
        <v>72.587100000000007</v>
      </c>
      <c r="AD12">
        <v>6.9999999999999999E-4</v>
      </c>
      <c r="AE12">
        <v>59.037707535829803</v>
      </c>
      <c r="AF12">
        <v>72.811710402219234</v>
      </c>
      <c r="AH12">
        <f t="shared" si="4"/>
        <v>72.577700000000007</v>
      </c>
      <c r="AI12">
        <f t="shared" si="5"/>
        <v>58.891724999999994</v>
      </c>
    </row>
    <row r="13" spans="1:35">
      <c r="A13" s="24"/>
      <c r="B13" s="24"/>
      <c r="C13" s="24">
        <v>8</v>
      </c>
      <c r="D13" s="24"/>
      <c r="E13" s="24">
        <v>21866</v>
      </c>
      <c r="F13" s="24"/>
      <c r="G13" s="24">
        <v>2.5652699999999999E-4</v>
      </c>
      <c r="H13" s="24">
        <v>3.4333999999999998E-4</v>
      </c>
      <c r="I13" s="24">
        <v>6.9101000000000004E-4</v>
      </c>
      <c r="J13" s="24">
        <v>3.7812099999999998E-4</v>
      </c>
      <c r="K13" s="24">
        <v>1.0239400000000001E-3</v>
      </c>
      <c r="L13" s="24">
        <v>1.18171E-4</v>
      </c>
      <c r="M13" s="24"/>
      <c r="N13" s="24">
        <f t="shared" si="0"/>
        <v>1.1421110000000001E-3</v>
      </c>
      <c r="O13" s="24"/>
      <c r="P13" s="24">
        <f t="shared" si="6"/>
        <v>2.811109E-3</v>
      </c>
      <c r="R13">
        <f t="shared" si="8"/>
        <v>2.8111090000000001</v>
      </c>
      <c r="T13" t="s">
        <v>71</v>
      </c>
      <c r="W13" s="26">
        <f t="shared" si="7"/>
        <v>1.3033151626586914E-3</v>
      </c>
      <c r="Y13" s="24">
        <v>5.8939999999999999E-2</v>
      </c>
      <c r="Z13">
        <v>1.3720599999999999E-2</v>
      </c>
      <c r="AA13">
        <f t="shared" si="1"/>
        <v>7.2660599999999992E-2</v>
      </c>
      <c r="AB13">
        <f t="shared" si="2"/>
        <v>58.94</v>
      </c>
      <c r="AC13">
        <f t="shared" si="3"/>
        <v>72.660599999999988</v>
      </c>
      <c r="AD13">
        <v>8.0000000000000004E-4</v>
      </c>
      <c r="AE13">
        <v>59.037707535829803</v>
      </c>
      <c r="AF13">
        <v>72.811710402219234</v>
      </c>
      <c r="AH13">
        <f t="shared" si="4"/>
        <v>72.774050000000003</v>
      </c>
      <c r="AI13">
        <f t="shared" si="5"/>
        <v>59.077874999999992</v>
      </c>
    </row>
    <row r="14" spans="1:35">
      <c r="A14" s="24"/>
      <c r="B14" s="24"/>
      <c r="C14" s="24">
        <v>9</v>
      </c>
      <c r="D14" s="24"/>
      <c r="E14" s="24">
        <v>21929</v>
      </c>
      <c r="F14" s="24"/>
      <c r="G14" s="24">
        <v>2.5834300000000002E-4</v>
      </c>
      <c r="H14" s="24">
        <v>3.3705399999999999E-4</v>
      </c>
      <c r="I14" s="24">
        <v>6.55111E-4</v>
      </c>
      <c r="J14" s="24">
        <v>4.16673E-4</v>
      </c>
      <c r="K14" s="24">
        <v>1.02737E-4</v>
      </c>
      <c r="L14" s="24">
        <v>1.13143E-4</v>
      </c>
      <c r="M14" s="24"/>
      <c r="N14" s="24">
        <f t="shared" si="0"/>
        <v>2.1588E-4</v>
      </c>
      <c r="O14" s="24"/>
      <c r="P14" s="24">
        <f t="shared" si="6"/>
        <v>1.8830610000000001E-3</v>
      </c>
      <c r="R14">
        <f t="shared" si="8"/>
        <v>1.8830610000000001</v>
      </c>
      <c r="T14" s="26">
        <f>(T8 / POWER(256,3))</f>
        <v>9.0810492038726807</v>
      </c>
      <c r="W14" s="26">
        <f t="shared" si="7"/>
        <v>1.307070255279541E-3</v>
      </c>
      <c r="Y14" s="24">
        <v>5.8921000000000001E-2</v>
      </c>
      <c r="Z14">
        <v>1.36612E-2</v>
      </c>
      <c r="AA14">
        <f t="shared" si="1"/>
        <v>7.2582199999999999E-2</v>
      </c>
      <c r="AB14">
        <f t="shared" si="2"/>
        <v>58.920999999999999</v>
      </c>
      <c r="AC14">
        <f t="shared" si="3"/>
        <v>72.5822</v>
      </c>
      <c r="AD14">
        <v>8.9999999999999998E-4</v>
      </c>
      <c r="AE14">
        <v>59.037707535829803</v>
      </c>
      <c r="AF14">
        <v>72.811710402219234</v>
      </c>
      <c r="AH14">
        <f t="shared" si="4"/>
        <v>72.749150000000014</v>
      </c>
      <c r="AI14">
        <f t="shared" si="5"/>
        <v>59.060225000000003</v>
      </c>
    </row>
    <row r="15" spans="1:35">
      <c r="A15" s="24"/>
      <c r="B15" s="24"/>
      <c r="C15" s="24">
        <v>10</v>
      </c>
      <c r="D15" s="24"/>
      <c r="E15" s="24">
        <v>22435</v>
      </c>
      <c r="F15" s="24"/>
      <c r="G15" s="24">
        <v>2.7426700000000002E-4</v>
      </c>
      <c r="H15" s="24">
        <v>3.40756E-4</v>
      </c>
      <c r="I15" s="24">
        <v>6.85981E-4</v>
      </c>
      <c r="J15" s="24">
        <v>4.1548600000000001E-4</v>
      </c>
      <c r="K15" s="24">
        <v>1.02806E-4</v>
      </c>
      <c r="L15" s="24">
        <v>1.06298E-4</v>
      </c>
      <c r="M15" s="24"/>
      <c r="N15" s="24">
        <f t="shared" si="0"/>
        <v>2.09104E-4</v>
      </c>
      <c r="O15" s="24"/>
      <c r="P15" s="24">
        <f t="shared" si="6"/>
        <v>1.9255940000000001E-3</v>
      </c>
      <c r="R15">
        <f t="shared" si="8"/>
        <v>1.925594</v>
      </c>
      <c r="W15" s="26">
        <f t="shared" si="7"/>
        <v>1.3372302055358887E-3</v>
      </c>
      <c r="Y15" s="24">
        <v>5.8822600000000003E-2</v>
      </c>
      <c r="Z15">
        <v>1.36583E-2</v>
      </c>
      <c r="AA15">
        <f t="shared" si="1"/>
        <v>7.2480900000000001E-2</v>
      </c>
      <c r="AB15">
        <f t="shared" si="2"/>
        <v>58.822600000000001</v>
      </c>
      <c r="AC15">
        <f t="shared" si="3"/>
        <v>72.480900000000005</v>
      </c>
      <c r="AD15">
        <v>1E-3</v>
      </c>
      <c r="AE15">
        <v>59.037707535829803</v>
      </c>
      <c r="AF15">
        <v>72.811710402219234</v>
      </c>
      <c r="AH15">
        <f t="shared" si="4"/>
        <v>72.775374999999997</v>
      </c>
      <c r="AI15">
        <f t="shared" si="5"/>
        <v>59.064250000000001</v>
      </c>
    </row>
    <row r="16" spans="1:35">
      <c r="A16" s="24"/>
      <c r="B16" s="24"/>
      <c r="C16" s="24">
        <v>11</v>
      </c>
      <c r="D16" s="24"/>
      <c r="E16" s="24">
        <v>22581</v>
      </c>
      <c r="F16" s="24"/>
      <c r="G16" s="24">
        <v>2.8069199999999997E-4</v>
      </c>
      <c r="H16" s="24">
        <v>3.5179100000000001E-4</v>
      </c>
      <c r="I16" s="24">
        <v>6.6300300000000001E-4</v>
      </c>
      <c r="J16" s="24">
        <v>4.2163200000000002E-4</v>
      </c>
      <c r="K16" s="24">
        <v>1.11606E-4</v>
      </c>
      <c r="L16" s="24">
        <v>1.06508E-4</v>
      </c>
      <c r="M16" s="24"/>
      <c r="N16" s="24">
        <f t="shared" si="0"/>
        <v>2.1811399999999999E-4</v>
      </c>
      <c r="O16" s="24"/>
      <c r="P16" s="24">
        <f t="shared" si="6"/>
        <v>1.9352320000000001E-3</v>
      </c>
      <c r="R16">
        <f t="shared" si="8"/>
        <v>1.9352320000000001</v>
      </c>
      <c r="W16" s="26">
        <f t="shared" si="7"/>
        <v>1.3459324836730957E-3</v>
      </c>
      <c r="Y16" s="24">
        <v>5.9627899999999998E-2</v>
      </c>
      <c r="Z16">
        <v>1.3744599999999999E-2</v>
      </c>
      <c r="AA16">
        <f t="shared" si="1"/>
        <v>7.3372499999999993E-2</v>
      </c>
      <c r="AB16">
        <f t="shared" si="2"/>
        <v>59.627899999999997</v>
      </c>
      <c r="AC16">
        <f t="shared" si="3"/>
        <v>73.372499999999988</v>
      </c>
      <c r="AD16">
        <v>1.1000000000000001E-3</v>
      </c>
      <c r="AE16">
        <v>59.037707535829803</v>
      </c>
      <c r="AF16">
        <v>72.811710402219234</v>
      </c>
      <c r="AH16">
        <f t="shared" si="4"/>
        <v>72.826174999999992</v>
      </c>
      <c r="AI16">
        <f t="shared" si="5"/>
        <v>59.101474999999994</v>
      </c>
    </row>
    <row r="17" spans="1:35">
      <c r="A17" s="24"/>
      <c r="B17" s="24"/>
      <c r="C17" s="24">
        <v>12</v>
      </c>
      <c r="D17" s="24"/>
      <c r="E17" s="24">
        <v>23054</v>
      </c>
      <c r="F17" s="24"/>
      <c r="G17" s="24">
        <v>2.7657099999999998E-4</v>
      </c>
      <c r="H17" s="24">
        <v>3.4620300000000001E-4</v>
      </c>
      <c r="I17" s="24">
        <v>6.5525100000000003E-4</v>
      </c>
      <c r="J17" s="24">
        <v>4.21073E-4</v>
      </c>
      <c r="K17" s="24">
        <v>1.08533E-4</v>
      </c>
      <c r="L17" s="24">
        <v>1.13143E-4</v>
      </c>
      <c r="M17" s="24"/>
      <c r="N17" s="24">
        <f t="shared" si="0"/>
        <v>2.21676E-4</v>
      </c>
      <c r="O17" s="24"/>
      <c r="P17" s="24">
        <f t="shared" si="6"/>
        <v>1.9207740000000001E-3</v>
      </c>
      <c r="R17">
        <f t="shared" si="8"/>
        <v>1.9207740000000002</v>
      </c>
      <c r="W17" s="26">
        <f t="shared" si="7"/>
        <v>1.3741254806518555E-3</v>
      </c>
      <c r="Y17" s="24">
        <v>5.8869400000000002E-2</v>
      </c>
      <c r="Z17">
        <v>1.36916E-2</v>
      </c>
      <c r="AA17">
        <f t="shared" si="1"/>
        <v>7.2561E-2</v>
      </c>
      <c r="AB17">
        <f t="shared" si="2"/>
        <v>58.869399999999999</v>
      </c>
      <c r="AC17">
        <f t="shared" si="3"/>
        <v>72.561000000000007</v>
      </c>
      <c r="AD17">
        <v>1.1999999999999999E-3</v>
      </c>
      <c r="AE17">
        <v>59.037707535829803</v>
      </c>
      <c r="AF17">
        <v>72.811710402219234</v>
      </c>
      <c r="AH17">
        <f t="shared" si="4"/>
        <v>72.63577500000001</v>
      </c>
      <c r="AI17">
        <f t="shared" si="5"/>
        <v>58.915025000000007</v>
      </c>
    </row>
    <row r="18" spans="1:35">
      <c r="A18" s="24"/>
      <c r="B18" s="24"/>
      <c r="C18" s="24">
        <v>13</v>
      </c>
      <c r="D18" s="24"/>
      <c r="E18" s="24">
        <v>23181</v>
      </c>
      <c r="F18" s="24"/>
      <c r="G18" s="24">
        <v>2.8704799999999998E-4</v>
      </c>
      <c r="H18" s="24">
        <v>3.50114E-4</v>
      </c>
      <c r="I18" s="24">
        <v>6.6544800000000002E-4</v>
      </c>
      <c r="J18" s="24">
        <v>3.8000600000000001E-4</v>
      </c>
      <c r="K18" s="24">
        <v>1.06578E-4</v>
      </c>
      <c r="L18" s="24">
        <v>1.4645700000000001E-4</v>
      </c>
      <c r="M18" s="24"/>
      <c r="N18" s="24">
        <f t="shared" si="0"/>
        <v>2.5303499999999998E-4</v>
      </c>
      <c r="O18" s="24"/>
      <c r="P18" s="24">
        <f t="shared" si="6"/>
        <v>1.935651E-3</v>
      </c>
      <c r="R18">
        <f t="shared" si="8"/>
        <v>1.935651</v>
      </c>
      <c r="W18" s="26">
        <f t="shared" si="7"/>
        <v>1.3816952705383301E-3</v>
      </c>
      <c r="Y18" s="24">
        <v>5.8937099999999999E-2</v>
      </c>
      <c r="Z18">
        <v>1.375E-2</v>
      </c>
      <c r="AA18">
        <f t="shared" si="1"/>
        <v>7.2687100000000004E-2</v>
      </c>
      <c r="AB18">
        <f t="shared" si="2"/>
        <v>58.937100000000001</v>
      </c>
      <c r="AC18">
        <f t="shared" si="3"/>
        <v>72.687100000000001</v>
      </c>
      <c r="AD18">
        <v>1.2999999999999999E-3</v>
      </c>
      <c r="AE18">
        <v>59.037707535829803</v>
      </c>
      <c r="AF18">
        <v>72.811710402219234</v>
      </c>
      <c r="AH18">
        <f t="shared" si="4"/>
        <v>72.608525</v>
      </c>
      <c r="AI18">
        <f t="shared" si="5"/>
        <v>58.879475000000006</v>
      </c>
    </row>
    <row r="19" spans="1:35">
      <c r="A19" s="24"/>
      <c r="B19" s="24"/>
      <c r="C19" s="24">
        <v>14</v>
      </c>
      <c r="D19" s="24"/>
      <c r="E19" s="24">
        <v>23559</v>
      </c>
      <c r="F19" s="24"/>
      <c r="G19" s="24">
        <v>2.7077500000000001E-4</v>
      </c>
      <c r="H19" s="24">
        <v>3.48857E-4</v>
      </c>
      <c r="I19" s="24">
        <v>6.55111E-4</v>
      </c>
      <c r="J19" s="24">
        <v>3.8664100000000001E-4</v>
      </c>
      <c r="K19" s="24">
        <v>1.06508E-4</v>
      </c>
      <c r="L19" s="24">
        <v>1.16216E-4</v>
      </c>
      <c r="M19" s="24"/>
      <c r="N19" s="24">
        <f t="shared" si="0"/>
        <v>2.2272399999999999E-4</v>
      </c>
      <c r="O19" s="24"/>
      <c r="P19" s="24">
        <f t="shared" si="6"/>
        <v>1.884108E-3</v>
      </c>
      <c r="R19">
        <f t="shared" si="8"/>
        <v>1.8841080000000001</v>
      </c>
      <c r="W19" s="26">
        <f t="shared" si="7"/>
        <v>1.4042258262634277E-3</v>
      </c>
      <c r="Y19" s="24">
        <v>5.8971500000000003E-2</v>
      </c>
      <c r="Z19">
        <v>1.37126E-2</v>
      </c>
      <c r="AA19">
        <f t="shared" si="1"/>
        <v>7.2684100000000001E-2</v>
      </c>
      <c r="AB19">
        <f t="shared" si="2"/>
        <v>58.971500000000006</v>
      </c>
      <c r="AC19">
        <f t="shared" si="3"/>
        <v>72.684100000000001</v>
      </c>
      <c r="AD19">
        <v>1.4E-3</v>
      </c>
      <c r="AE19">
        <v>59.037707535829803</v>
      </c>
      <c r="AF19">
        <v>72.811710402219234</v>
      </c>
      <c r="AH19">
        <f t="shared" si="4"/>
        <v>72.515050000000002</v>
      </c>
      <c r="AI19">
        <f t="shared" si="5"/>
        <v>58.806000000000004</v>
      </c>
    </row>
    <row r="20" spans="1:35">
      <c r="A20" s="24"/>
      <c r="B20" s="24"/>
      <c r="C20" s="24">
        <v>15</v>
      </c>
      <c r="D20" s="24"/>
      <c r="E20" s="24">
        <v>23848</v>
      </c>
      <c r="F20" s="24"/>
      <c r="G20" s="24">
        <v>3.1198100000000002E-4</v>
      </c>
      <c r="H20" s="24">
        <v>3.4403800000000002E-4</v>
      </c>
      <c r="I20" s="24">
        <v>6.5462199999999999E-4</v>
      </c>
      <c r="J20" s="24">
        <v>3.8831800000000002E-4</v>
      </c>
      <c r="K20" s="24">
        <v>1.06298E-4</v>
      </c>
      <c r="L20" s="24">
        <v>1.2075599999999999E-4</v>
      </c>
      <c r="M20" s="24"/>
      <c r="N20" s="24">
        <f t="shared" si="0"/>
        <v>2.27054E-4</v>
      </c>
      <c r="O20" s="24"/>
      <c r="P20" s="24">
        <f t="shared" si="6"/>
        <v>1.9260129999999999E-3</v>
      </c>
      <c r="R20">
        <f t="shared" si="8"/>
        <v>1.9260129999999998</v>
      </c>
      <c r="W20" s="26">
        <f t="shared" si="7"/>
        <v>1.4214515686035156E-3</v>
      </c>
      <c r="Y20" s="24">
        <v>5.88821E-2</v>
      </c>
      <c r="Z20">
        <v>1.3728799999999999E-2</v>
      </c>
      <c r="AA20">
        <f t="shared" si="1"/>
        <v>7.2610900000000006E-2</v>
      </c>
      <c r="AB20">
        <f t="shared" si="2"/>
        <v>58.882100000000001</v>
      </c>
      <c r="AC20">
        <f t="shared" si="3"/>
        <v>72.610900000000001</v>
      </c>
      <c r="AD20">
        <v>1.5E-3</v>
      </c>
      <c r="AE20">
        <v>59.037707535829803</v>
      </c>
      <c r="AF20">
        <v>72.811710402219234</v>
      </c>
      <c r="AH20">
        <f t="shared" si="4"/>
        <v>72.523574999999994</v>
      </c>
      <c r="AI20">
        <f t="shared" si="5"/>
        <v>58.797750000000001</v>
      </c>
    </row>
    <row r="21" spans="1:35">
      <c r="A21" s="24"/>
      <c r="B21" s="24"/>
      <c r="C21" s="24">
        <v>16</v>
      </c>
      <c r="D21" s="24"/>
      <c r="E21" s="24">
        <v>24107</v>
      </c>
      <c r="F21" s="24"/>
      <c r="G21" s="24">
        <v>2.7629199999999998E-4</v>
      </c>
      <c r="H21" s="24">
        <v>3.8664100000000001E-4</v>
      </c>
      <c r="I21" s="24">
        <v>6.5650799999999998E-4</v>
      </c>
      <c r="J21" s="24">
        <v>3.8713000000000002E-4</v>
      </c>
      <c r="K21" s="24">
        <v>1.02946E-4</v>
      </c>
      <c r="L21" s="24">
        <v>1.19917E-4</v>
      </c>
      <c r="M21" s="24"/>
      <c r="N21" s="24">
        <f t="shared" si="0"/>
        <v>2.2286300000000001E-4</v>
      </c>
      <c r="O21" s="24"/>
      <c r="P21" s="24">
        <f t="shared" si="6"/>
        <v>1.9294340000000001E-3</v>
      </c>
      <c r="R21">
        <f t="shared" si="8"/>
        <v>1.9294340000000001</v>
      </c>
      <c r="W21" s="26">
        <f t="shared" si="7"/>
        <v>1.4368891716003418E-3</v>
      </c>
      <c r="Y21" s="24">
        <v>5.87272E-2</v>
      </c>
      <c r="Z21">
        <v>1.3724800000000001E-2</v>
      </c>
      <c r="AA21">
        <f t="shared" si="1"/>
        <v>7.2452000000000003E-2</v>
      </c>
      <c r="AB21">
        <f t="shared" si="2"/>
        <v>58.727200000000003</v>
      </c>
      <c r="AC21">
        <f t="shared" si="3"/>
        <v>72.451999999999998</v>
      </c>
      <c r="AD21">
        <v>1.6000000000000001E-3</v>
      </c>
      <c r="AE21">
        <v>59.037707535829803</v>
      </c>
      <c r="AF21">
        <v>72.811710402219234</v>
      </c>
      <c r="AH21">
        <f t="shared" si="4"/>
        <v>72.940449999999998</v>
      </c>
      <c r="AI21">
        <f t="shared" si="5"/>
        <v>59.212199999999996</v>
      </c>
    </row>
    <row r="22" spans="1:35">
      <c r="A22" s="24"/>
      <c r="B22" s="24"/>
      <c r="C22" s="24">
        <v>17</v>
      </c>
      <c r="D22" s="24"/>
      <c r="E22" s="24">
        <v>24418</v>
      </c>
      <c r="F22" s="24"/>
      <c r="G22" s="24">
        <v>2.7880599999999999E-4</v>
      </c>
      <c r="H22" s="24">
        <v>3.8496500000000003E-4</v>
      </c>
      <c r="I22" s="24">
        <v>6.5874300000000005E-4</v>
      </c>
      <c r="J22" s="24">
        <v>3.8734000000000002E-4</v>
      </c>
      <c r="K22" s="24">
        <v>1.0029199999999999E-4</v>
      </c>
      <c r="L22" s="24">
        <v>1.2271100000000001E-4</v>
      </c>
      <c r="M22" s="24"/>
      <c r="N22" s="24">
        <f t="shared" si="0"/>
        <v>2.2300299999999999E-4</v>
      </c>
      <c r="O22" s="24"/>
      <c r="P22" s="24">
        <f t="shared" si="6"/>
        <v>1.9328570000000003E-3</v>
      </c>
      <c r="R22">
        <f t="shared" si="8"/>
        <v>1.9328570000000003</v>
      </c>
      <c r="W22" s="26">
        <f t="shared" si="7"/>
        <v>1.4554262161254883E-3</v>
      </c>
      <c r="Y22" s="24">
        <v>5.8643199999999999E-2</v>
      </c>
      <c r="Z22">
        <v>1.367E-2</v>
      </c>
      <c r="AA22">
        <f t="shared" si="1"/>
        <v>7.2313199999999994E-2</v>
      </c>
      <c r="AB22">
        <f t="shared" si="2"/>
        <v>58.6432</v>
      </c>
      <c r="AC22">
        <f t="shared" si="3"/>
        <v>72.313199999999995</v>
      </c>
      <c r="AD22">
        <v>1.6999999999999999E-3</v>
      </c>
      <c r="AE22">
        <v>59.037707535829803</v>
      </c>
      <c r="AF22">
        <v>72.811710402219234</v>
      </c>
      <c r="AH22">
        <f t="shared" si="4"/>
        <v>72.994325000000003</v>
      </c>
      <c r="AI22">
        <f t="shared" si="5"/>
        <v>59.276074999999999</v>
      </c>
    </row>
    <row r="23" spans="1:35">
      <c r="A23" s="24"/>
      <c r="B23" s="24"/>
      <c r="C23" s="24">
        <v>18</v>
      </c>
      <c r="D23" s="24"/>
      <c r="E23" s="24">
        <v>24653</v>
      </c>
      <c r="F23" s="24"/>
      <c r="G23" s="24">
        <v>2.8474300000000001E-4</v>
      </c>
      <c r="H23" s="24">
        <v>3.4704100000000003E-4</v>
      </c>
      <c r="I23" s="24">
        <v>6.5378400000000003E-4</v>
      </c>
      <c r="J23" s="24">
        <v>3.8719999999999998E-4</v>
      </c>
      <c r="K23" s="24">
        <v>1.3730799999999999E-4</v>
      </c>
      <c r="L23" s="24">
        <v>1.2075599999999999E-4</v>
      </c>
      <c r="M23" s="24"/>
      <c r="N23" s="24">
        <f t="shared" si="0"/>
        <v>2.5806400000000001E-4</v>
      </c>
      <c r="O23" s="24"/>
      <c r="P23" s="24">
        <f t="shared" si="6"/>
        <v>1.9308319999999999E-3</v>
      </c>
      <c r="R23">
        <f t="shared" si="8"/>
        <v>1.9308319999999999</v>
      </c>
      <c r="W23" s="26">
        <f t="shared" si="7"/>
        <v>1.4694333076477051E-3</v>
      </c>
      <c r="Y23" s="24">
        <v>5.8938499999999998E-2</v>
      </c>
      <c r="Z23">
        <v>1.3779700000000001E-2</v>
      </c>
      <c r="AA23">
        <f t="shared" si="1"/>
        <v>7.2718199999999997E-2</v>
      </c>
      <c r="AB23">
        <f t="shared" si="2"/>
        <v>58.938499999999998</v>
      </c>
      <c r="AC23">
        <f t="shared" si="3"/>
        <v>72.718199999999996</v>
      </c>
      <c r="AD23">
        <v>1.8E-3</v>
      </c>
      <c r="AE23">
        <v>59.037707535829803</v>
      </c>
      <c r="AF23">
        <v>72.811710402219234</v>
      </c>
      <c r="AH23">
        <f t="shared" si="4"/>
        <v>73.054199999999994</v>
      </c>
      <c r="AI23">
        <f t="shared" si="5"/>
        <v>59.330849999999998</v>
      </c>
    </row>
    <row r="24" spans="1:35">
      <c r="A24" s="24"/>
      <c r="B24" s="24"/>
      <c r="C24" s="24">
        <v>19</v>
      </c>
      <c r="D24" s="24"/>
      <c r="E24" s="24">
        <v>24910</v>
      </c>
      <c r="F24" s="24"/>
      <c r="G24" s="24">
        <v>2.8893300000000001E-4</v>
      </c>
      <c r="H24" s="24">
        <v>3.5151099999999999E-4</v>
      </c>
      <c r="I24" s="24">
        <v>7.1175199999999996E-4</v>
      </c>
      <c r="J24" s="24">
        <v>3.8196200000000001E-4</v>
      </c>
      <c r="K24" s="24">
        <v>1.02457E-4</v>
      </c>
      <c r="L24" s="24">
        <v>1.21594E-4</v>
      </c>
      <c r="M24" s="24"/>
      <c r="N24" s="24">
        <f t="shared" si="0"/>
        <v>2.2405100000000001E-4</v>
      </c>
      <c r="O24" s="24"/>
      <c r="P24" s="24">
        <f t="shared" si="6"/>
        <v>1.9582089999999998E-3</v>
      </c>
      <c r="R24">
        <f t="shared" si="8"/>
        <v>1.9582089999999999</v>
      </c>
      <c r="W24" s="26">
        <f t="shared" si="7"/>
        <v>1.4847517013549805E-3</v>
      </c>
      <c r="Y24" s="24">
        <v>6.0539900000000001E-2</v>
      </c>
      <c r="Z24">
        <v>1.3738500000000001E-2</v>
      </c>
      <c r="AA24">
        <f t="shared" si="1"/>
        <v>7.4278399999999994E-2</v>
      </c>
      <c r="AB24">
        <f t="shared" si="2"/>
        <v>60.539900000000003</v>
      </c>
      <c r="AC24">
        <f t="shared" si="3"/>
        <v>74.278399999999991</v>
      </c>
      <c r="AD24">
        <v>1.9E-3</v>
      </c>
      <c r="AE24">
        <v>59.037707535829803</v>
      </c>
      <c r="AF24">
        <v>72.811710402219234</v>
      </c>
      <c r="AH24">
        <f t="shared" si="4"/>
        <v>73.027775000000005</v>
      </c>
      <c r="AI24">
        <f t="shared" si="5"/>
        <v>59.313200000000002</v>
      </c>
    </row>
    <row r="25" spans="1:35">
      <c r="A25" s="24"/>
      <c r="B25" s="24"/>
      <c r="C25" s="24">
        <v>20</v>
      </c>
      <c r="D25" s="24"/>
      <c r="E25" s="24">
        <v>25159</v>
      </c>
      <c r="F25" s="24"/>
      <c r="G25" s="24">
        <v>2.8697800000000002E-4</v>
      </c>
      <c r="H25" s="24">
        <v>3.5884399999999998E-4</v>
      </c>
      <c r="I25" s="24">
        <v>6.55111E-4</v>
      </c>
      <c r="J25" s="24">
        <v>4.3126999999999998E-4</v>
      </c>
      <c r="K25" s="24">
        <v>1.0581000000000001E-4</v>
      </c>
      <c r="L25" s="24">
        <v>1.14679E-4</v>
      </c>
      <c r="M25" s="24"/>
      <c r="N25" s="24">
        <f t="shared" si="0"/>
        <v>2.2048900000000001E-4</v>
      </c>
      <c r="O25" s="24"/>
      <c r="P25" s="24">
        <f t="shared" si="6"/>
        <v>1.9526919999999998E-3</v>
      </c>
      <c r="R25">
        <f t="shared" si="8"/>
        <v>1.9526919999999999</v>
      </c>
      <c r="W25" s="26">
        <f t="shared" si="7"/>
        <v>1.4995932579040527E-3</v>
      </c>
      <c r="Y25" s="24">
        <v>5.8982699999999999E-2</v>
      </c>
      <c r="Z25">
        <v>1.36848E-2</v>
      </c>
      <c r="AA25">
        <f t="shared" si="1"/>
        <v>7.2667499999999996E-2</v>
      </c>
      <c r="AB25">
        <f t="shared" si="2"/>
        <v>58.982700000000001</v>
      </c>
      <c r="AC25">
        <f t="shared" si="3"/>
        <v>72.66749999999999</v>
      </c>
      <c r="AD25">
        <v>2E-3</v>
      </c>
      <c r="AE25">
        <v>59.037707535829803</v>
      </c>
      <c r="AF25">
        <v>72.811710402219234</v>
      </c>
      <c r="AH25">
        <f t="shared" si="4"/>
        <v>72.613249999999994</v>
      </c>
      <c r="AI25">
        <f t="shared" si="5"/>
        <v>58.902499999999996</v>
      </c>
    </row>
    <row r="26" spans="1:35">
      <c r="A26" s="24"/>
      <c r="B26" s="24"/>
      <c r="C26" s="24">
        <v>21</v>
      </c>
      <c r="D26" s="24"/>
      <c r="E26" s="24">
        <v>25421</v>
      </c>
      <c r="F26" s="24"/>
      <c r="G26" s="24">
        <v>2.8970200000000003E-4</v>
      </c>
      <c r="H26" s="24">
        <v>3.5067300000000002E-4</v>
      </c>
      <c r="I26" s="24">
        <v>6.5532100000000005E-4</v>
      </c>
      <c r="J26" s="24">
        <v>4.4670499999999999E-4</v>
      </c>
      <c r="K26" s="24">
        <v>1.0839400000000001E-4</v>
      </c>
      <c r="L26" s="24">
        <v>1.20127E-4</v>
      </c>
      <c r="M26" s="24"/>
      <c r="N26" s="24">
        <f t="shared" si="0"/>
        <v>2.28521E-4</v>
      </c>
      <c r="O26" s="24"/>
      <c r="P26" s="24">
        <f t="shared" si="6"/>
        <v>1.970922E-3</v>
      </c>
      <c r="R26">
        <f t="shared" si="8"/>
        <v>1.9709219999999998</v>
      </c>
      <c r="W26" s="26">
        <f t="shared" si="7"/>
        <v>1.5152096748352051E-3</v>
      </c>
      <c r="Y26" s="24">
        <v>5.8862299999999999E-2</v>
      </c>
      <c r="Z26">
        <v>1.36904E-2</v>
      </c>
      <c r="AA26">
        <f t="shared" si="1"/>
        <v>7.2552699999999998E-2</v>
      </c>
      <c r="AB26">
        <f t="shared" si="2"/>
        <v>58.862299999999998</v>
      </c>
      <c r="AC26">
        <f t="shared" si="3"/>
        <v>72.552700000000002</v>
      </c>
      <c r="AD26">
        <v>2.0999999999999999E-3</v>
      </c>
      <c r="AE26">
        <v>59.037707535829803</v>
      </c>
      <c r="AF26">
        <v>72.811710402219234</v>
      </c>
      <c r="AH26">
        <f t="shared" si="4"/>
        <v>72.605999999999995</v>
      </c>
      <c r="AI26">
        <f t="shared" si="5"/>
        <v>58.880349999999993</v>
      </c>
    </row>
    <row r="27" spans="1:35">
      <c r="A27" s="24"/>
      <c r="B27" s="24"/>
      <c r="C27" s="24">
        <v>22</v>
      </c>
      <c r="D27" s="24"/>
      <c r="E27" s="24">
        <v>25736</v>
      </c>
      <c r="F27" s="24"/>
      <c r="G27" s="24">
        <v>2.8963200000000001E-4</v>
      </c>
      <c r="H27" s="24">
        <v>3.5199999999999999E-4</v>
      </c>
      <c r="I27" s="24">
        <v>6.5804500000000001E-4</v>
      </c>
      <c r="J27" s="24">
        <v>4.2938399999999999E-4</v>
      </c>
      <c r="K27" s="24">
        <v>1.07067E-4</v>
      </c>
      <c r="L27" s="24">
        <v>1.20127E-4</v>
      </c>
      <c r="M27" s="24"/>
      <c r="N27" s="24">
        <f t="shared" si="0"/>
        <v>2.2719400000000001E-4</v>
      </c>
      <c r="O27" s="24"/>
      <c r="P27" s="24">
        <f t="shared" si="6"/>
        <v>1.9562550000000001E-3</v>
      </c>
      <c r="R27">
        <f t="shared" si="8"/>
        <v>1.9562550000000001</v>
      </c>
      <c r="W27" s="26">
        <f t="shared" si="7"/>
        <v>1.5339851379394531E-3</v>
      </c>
      <c r="Y27" s="24">
        <v>5.8867900000000001E-2</v>
      </c>
      <c r="Z27">
        <v>1.3744599999999999E-2</v>
      </c>
      <c r="AA27">
        <f t="shared" si="1"/>
        <v>7.2612499999999996E-2</v>
      </c>
      <c r="AB27">
        <f t="shared" si="2"/>
        <v>58.867899999999999</v>
      </c>
      <c r="AC27">
        <f t="shared" si="3"/>
        <v>72.612499999999997</v>
      </c>
      <c r="AD27">
        <v>2.2000000000000001E-3</v>
      </c>
      <c r="AE27">
        <v>59.037707535829803</v>
      </c>
      <c r="AF27">
        <v>72.811710402219234</v>
      </c>
      <c r="AH27">
        <f t="shared" si="4"/>
        <v>72.635674999999992</v>
      </c>
      <c r="AI27">
        <f t="shared" si="5"/>
        <v>58.904699999999998</v>
      </c>
    </row>
    <row r="28" spans="1:35">
      <c r="A28" s="24"/>
      <c r="B28" s="24"/>
      <c r="C28" s="24">
        <v>23</v>
      </c>
      <c r="D28" s="24"/>
      <c r="E28" s="24">
        <v>26088</v>
      </c>
      <c r="F28" s="24"/>
      <c r="G28" s="24">
        <v>2.91308E-4</v>
      </c>
      <c r="H28" s="24">
        <v>3.4927599999999998E-4</v>
      </c>
      <c r="I28" s="24">
        <v>6.5895199999999998E-4</v>
      </c>
      <c r="J28" s="24">
        <v>4.2973300000000001E-4</v>
      </c>
      <c r="K28" s="24">
        <v>1.07556E-4</v>
      </c>
      <c r="L28" s="24">
        <v>1.21594E-4</v>
      </c>
      <c r="M28" s="24"/>
      <c r="N28" s="24">
        <f t="shared" si="0"/>
        <v>2.2915000000000001E-4</v>
      </c>
      <c r="O28" s="24"/>
      <c r="P28" s="24">
        <f t="shared" si="6"/>
        <v>1.9584189999999999E-3</v>
      </c>
      <c r="R28">
        <f t="shared" si="8"/>
        <v>1.9584189999999999</v>
      </c>
      <c r="W28" s="26">
        <f t="shared" si="7"/>
        <v>1.5549659729003906E-3</v>
      </c>
      <c r="Y28" s="24">
        <v>5.8897100000000001E-2</v>
      </c>
      <c r="Z28">
        <v>1.37232E-2</v>
      </c>
      <c r="AA28">
        <f t="shared" si="1"/>
        <v>7.2620299999999999E-2</v>
      </c>
      <c r="AB28">
        <f t="shared" si="2"/>
        <v>58.897100000000002</v>
      </c>
      <c r="AC28">
        <f t="shared" si="3"/>
        <v>72.6203</v>
      </c>
      <c r="AD28">
        <v>2.3E-3</v>
      </c>
      <c r="AE28">
        <v>59.037707535829803</v>
      </c>
      <c r="AF28">
        <v>72.811710402219234</v>
      </c>
      <c r="AH28">
        <f t="shared" si="4"/>
        <v>72.669775000000001</v>
      </c>
      <c r="AI28">
        <f t="shared" si="5"/>
        <v>58.946575000000003</v>
      </c>
    </row>
    <row r="29" spans="1:35">
      <c r="A29" s="24"/>
      <c r="B29" s="24"/>
      <c r="C29" s="24">
        <v>24</v>
      </c>
      <c r="D29" s="24"/>
      <c r="E29" s="24">
        <v>26315</v>
      </c>
      <c r="F29" s="24"/>
      <c r="G29" s="24">
        <v>2.9095899999999998E-4</v>
      </c>
      <c r="H29" s="24">
        <v>3.5179100000000001E-4</v>
      </c>
      <c r="I29" s="24">
        <v>6.6E-4</v>
      </c>
      <c r="J29" s="24">
        <v>4.3657800000000002E-4</v>
      </c>
      <c r="K29" s="24">
        <v>1.07206E-4</v>
      </c>
      <c r="L29" s="24">
        <v>1.2222200000000001E-4</v>
      </c>
      <c r="M29" s="24"/>
      <c r="N29" s="24">
        <f t="shared" si="0"/>
        <v>2.29428E-4</v>
      </c>
      <c r="O29" s="24"/>
      <c r="P29" s="24">
        <f t="shared" si="6"/>
        <v>1.9687560000000003E-3</v>
      </c>
      <c r="R29">
        <f t="shared" si="8"/>
        <v>1.9687560000000004</v>
      </c>
      <c r="W29" s="26">
        <f t="shared" si="7"/>
        <v>1.5684962272644043E-3</v>
      </c>
      <c r="Y29" s="24">
        <v>5.8894099999999998E-2</v>
      </c>
      <c r="Z29">
        <v>1.37444E-2</v>
      </c>
      <c r="AA29">
        <f t="shared" si="1"/>
        <v>7.2638499999999995E-2</v>
      </c>
      <c r="AB29">
        <f t="shared" si="2"/>
        <v>58.894099999999995</v>
      </c>
      <c r="AC29">
        <f t="shared" si="3"/>
        <v>72.638499999999993</v>
      </c>
      <c r="AD29">
        <v>2.3999999999999998E-3</v>
      </c>
      <c r="AE29">
        <v>59.037707535829803</v>
      </c>
      <c r="AF29">
        <v>72.811710402219234</v>
      </c>
      <c r="AH29">
        <f t="shared" si="4"/>
        <v>72.655149999999992</v>
      </c>
      <c r="AI29">
        <f t="shared" si="5"/>
        <v>58.947374999999994</v>
      </c>
    </row>
    <row r="30" spans="1:35">
      <c r="A30" s="24"/>
      <c r="B30" s="24"/>
      <c r="C30" s="24">
        <v>25</v>
      </c>
      <c r="D30" s="24"/>
      <c r="E30" s="24">
        <v>26567</v>
      </c>
      <c r="F30" s="24"/>
      <c r="G30" s="24">
        <v>3.0220300000000002E-4</v>
      </c>
      <c r="H30" s="24">
        <v>3.4927599999999998E-4</v>
      </c>
      <c r="I30" s="24">
        <v>6.6335199999999997E-4</v>
      </c>
      <c r="J30" s="24">
        <v>4.0766400000000002E-4</v>
      </c>
      <c r="K30" s="24">
        <v>1.0727599999999999E-4</v>
      </c>
      <c r="L30" s="24">
        <v>1.57632E-4</v>
      </c>
      <c r="M30" s="24"/>
      <c r="N30" s="24">
        <f t="shared" si="0"/>
        <v>2.6490800000000001E-4</v>
      </c>
      <c r="O30" s="24"/>
      <c r="P30" s="24">
        <f t="shared" si="6"/>
        <v>1.9874029999999996E-3</v>
      </c>
      <c r="R30">
        <f t="shared" si="8"/>
        <v>1.9874029999999996</v>
      </c>
      <c r="W30" s="26">
        <f t="shared" si="7"/>
        <v>1.5835165977478027E-3</v>
      </c>
      <c r="Y30" s="24">
        <v>5.8959699999999997E-2</v>
      </c>
      <c r="Z30">
        <v>1.37117E-2</v>
      </c>
      <c r="AA30">
        <f t="shared" si="1"/>
        <v>7.2671399999999997E-2</v>
      </c>
      <c r="AB30">
        <f t="shared" si="2"/>
        <v>58.959699999999998</v>
      </c>
      <c r="AC30">
        <f t="shared" si="3"/>
        <v>72.671399999999991</v>
      </c>
      <c r="AD30">
        <v>2.5000000000000001E-3</v>
      </c>
      <c r="AE30">
        <v>59.037707535829803</v>
      </c>
      <c r="AF30">
        <v>72.811710402219234</v>
      </c>
      <c r="AH30">
        <f t="shared" si="4"/>
        <v>72.960350000000005</v>
      </c>
      <c r="AI30">
        <f t="shared" si="5"/>
        <v>59.243874999999996</v>
      </c>
    </row>
    <row r="31" spans="1:35">
      <c r="A31" s="24"/>
      <c r="B31" s="24"/>
      <c r="C31" s="24">
        <v>26</v>
      </c>
      <c r="D31" s="24"/>
      <c r="E31" s="24">
        <v>26937</v>
      </c>
      <c r="F31" s="24"/>
      <c r="G31" s="24">
        <v>2.8984099999999999E-4</v>
      </c>
      <c r="H31" s="24">
        <v>3.4878699999999998E-4</v>
      </c>
      <c r="I31" s="24">
        <v>6.6342199999999999E-4</v>
      </c>
      <c r="J31" s="24">
        <v>4.0235599999999998E-4</v>
      </c>
      <c r="K31" s="24">
        <v>1.06648E-4</v>
      </c>
      <c r="L31" s="24">
        <v>1.5854000000000001E-4</v>
      </c>
      <c r="M31" s="24"/>
      <c r="N31" s="24">
        <f t="shared" si="0"/>
        <v>2.6518800000000002E-4</v>
      </c>
      <c r="O31" s="24"/>
      <c r="P31" s="24">
        <f t="shared" si="6"/>
        <v>1.9695939999999999E-3</v>
      </c>
      <c r="R31">
        <f t="shared" si="8"/>
        <v>1.9695939999999998</v>
      </c>
      <c r="W31" s="26">
        <f t="shared" si="7"/>
        <v>1.6055703163146973E-3</v>
      </c>
      <c r="Y31" s="24">
        <v>5.9035400000000002E-2</v>
      </c>
      <c r="Z31">
        <v>1.37135E-2</v>
      </c>
      <c r="AA31">
        <f t="shared" si="1"/>
        <v>7.2748900000000005E-2</v>
      </c>
      <c r="AB31">
        <f t="shared" si="2"/>
        <v>59.035400000000003</v>
      </c>
      <c r="AC31">
        <f t="shared" si="3"/>
        <v>72.748900000000006</v>
      </c>
      <c r="AD31">
        <v>2.5999999999999999E-3</v>
      </c>
      <c r="AE31">
        <v>59.037707535829803</v>
      </c>
      <c r="AF31">
        <v>72.811710402219234</v>
      </c>
      <c r="AH31">
        <f t="shared" si="4"/>
        <v>72.943725000000001</v>
      </c>
      <c r="AI31">
        <f t="shared" si="5"/>
        <v>59.238899999999994</v>
      </c>
    </row>
    <row r="32" spans="1:35">
      <c r="A32" s="24"/>
      <c r="B32" s="24"/>
      <c r="C32" s="24">
        <v>27</v>
      </c>
      <c r="D32" s="24"/>
      <c r="E32" s="24">
        <v>27190</v>
      </c>
      <c r="F32" s="24"/>
      <c r="G32" s="24">
        <v>2.9053999999999999E-4</v>
      </c>
      <c r="H32" s="24">
        <v>3.4620300000000001E-4</v>
      </c>
      <c r="I32" s="24">
        <v>6.6021000000000005E-4</v>
      </c>
      <c r="J32" s="24">
        <v>4.0214599999999998E-4</v>
      </c>
      <c r="K32" s="24">
        <v>1.0727599999999999E-4</v>
      </c>
      <c r="L32" s="24">
        <v>1.2662200000000001E-4</v>
      </c>
      <c r="M32" s="24"/>
      <c r="N32" s="24">
        <f t="shared" si="0"/>
        <v>2.3389800000000002E-4</v>
      </c>
      <c r="O32" s="24"/>
      <c r="P32" s="24">
        <f t="shared" si="6"/>
        <v>1.9329969999999999E-3</v>
      </c>
      <c r="R32">
        <f t="shared" si="8"/>
        <v>1.9329969999999999</v>
      </c>
      <c r="W32" s="26">
        <f t="shared" si="7"/>
        <v>1.6206502914428711E-3</v>
      </c>
      <c r="Y32" s="24">
        <v>5.8900300000000003E-2</v>
      </c>
      <c r="Z32">
        <v>1.36615E-2</v>
      </c>
      <c r="AA32">
        <f t="shared" si="1"/>
        <v>7.256180000000001E-2</v>
      </c>
      <c r="AB32">
        <f t="shared" si="2"/>
        <v>58.900300000000001</v>
      </c>
      <c r="AC32">
        <f t="shared" si="3"/>
        <v>72.561800000000005</v>
      </c>
      <c r="AD32">
        <v>2.7000000000000001E-3</v>
      </c>
      <c r="AE32">
        <v>59.037707535829803</v>
      </c>
      <c r="AF32">
        <v>72.811710402219234</v>
      </c>
      <c r="AH32">
        <f t="shared" si="4"/>
        <v>72.869975000000011</v>
      </c>
      <c r="AI32">
        <f t="shared" si="5"/>
        <v>59.162149999999997</v>
      </c>
    </row>
    <row r="33" spans="1:35">
      <c r="A33" s="24"/>
      <c r="B33" s="24"/>
      <c r="C33" s="24">
        <v>28</v>
      </c>
      <c r="D33" s="24"/>
      <c r="E33" s="24">
        <v>27531</v>
      </c>
      <c r="F33" s="24"/>
      <c r="G33" s="24">
        <v>3.3307299999999997E-4</v>
      </c>
      <c r="H33" s="24">
        <v>3.48368E-4</v>
      </c>
      <c r="I33" s="24">
        <v>6.6090799999999998E-4</v>
      </c>
      <c r="J33" s="24">
        <v>3.9970199999999999E-4</v>
      </c>
      <c r="K33" s="24">
        <v>1.07346E-4</v>
      </c>
      <c r="L33" s="24">
        <v>1.3053300000000001E-4</v>
      </c>
      <c r="M33" s="24"/>
      <c r="N33" s="24">
        <f t="shared" si="0"/>
        <v>2.37879E-4</v>
      </c>
      <c r="O33" s="24"/>
      <c r="P33" s="24">
        <f t="shared" si="6"/>
        <v>1.97993E-3</v>
      </c>
      <c r="R33">
        <f t="shared" si="8"/>
        <v>1.97993</v>
      </c>
      <c r="W33" s="26">
        <f t="shared" si="7"/>
        <v>1.6409754753112793E-3</v>
      </c>
      <c r="Y33" s="24">
        <v>6.0080099999999997E-2</v>
      </c>
      <c r="Z33">
        <v>1.37792E-2</v>
      </c>
      <c r="AA33">
        <f t="shared" si="1"/>
        <v>7.3859300000000003E-2</v>
      </c>
      <c r="AB33">
        <f t="shared" si="2"/>
        <v>60.080099999999995</v>
      </c>
      <c r="AC33">
        <f t="shared" si="3"/>
        <v>73.859300000000005</v>
      </c>
      <c r="AD33">
        <v>2.8E-3</v>
      </c>
      <c r="AE33">
        <v>59.037707535829803</v>
      </c>
      <c r="AF33">
        <v>72.811710402219234</v>
      </c>
      <c r="AH33">
        <f t="shared" si="4"/>
        <v>72.882750000000001</v>
      </c>
      <c r="AI33">
        <f t="shared" si="5"/>
        <v>59.16825</v>
      </c>
    </row>
    <row r="34" spans="1:35">
      <c r="A34" s="24"/>
      <c r="B34" s="24"/>
      <c r="C34" s="24">
        <v>29</v>
      </c>
      <c r="D34" s="24"/>
      <c r="E34" s="24">
        <v>27822</v>
      </c>
      <c r="F34" s="24"/>
      <c r="G34" s="24">
        <v>2.9214600000000002E-4</v>
      </c>
      <c r="H34" s="24">
        <v>3.8964400000000003E-4</v>
      </c>
      <c r="I34" s="24">
        <v>6.6600600000000002E-4</v>
      </c>
      <c r="J34" s="24">
        <v>4.02216E-4</v>
      </c>
      <c r="K34" s="24">
        <v>1.00571E-4</v>
      </c>
      <c r="L34" s="24">
        <v>1.3200000000000001E-4</v>
      </c>
      <c r="M34" s="24"/>
      <c r="N34" s="24">
        <f t="shared" si="0"/>
        <v>2.3257099999999999E-4</v>
      </c>
      <c r="O34" s="24"/>
      <c r="P34" s="24">
        <f t="shared" si="6"/>
        <v>1.982583E-3</v>
      </c>
      <c r="R34">
        <f t="shared" si="8"/>
        <v>1.982583</v>
      </c>
      <c r="W34" s="26">
        <f t="shared" si="7"/>
        <v>1.658320426940918E-3</v>
      </c>
      <c r="Y34" s="24">
        <v>5.8939800000000001E-2</v>
      </c>
      <c r="Z34">
        <v>1.3665099999999999E-2</v>
      </c>
      <c r="AA34">
        <f t="shared" si="1"/>
        <v>7.26049E-2</v>
      </c>
      <c r="AB34">
        <f t="shared" si="2"/>
        <v>58.939799999999998</v>
      </c>
      <c r="AC34">
        <f t="shared" si="3"/>
        <v>72.604900000000001</v>
      </c>
      <c r="AD34">
        <v>2.8999999999999998E-3</v>
      </c>
      <c r="AE34">
        <v>59.037707535829803</v>
      </c>
      <c r="AF34">
        <v>72.811710402219234</v>
      </c>
      <c r="AH34">
        <f t="shared" si="4"/>
        <v>72.592675000000014</v>
      </c>
      <c r="AI34">
        <f t="shared" si="5"/>
        <v>58.885874999999999</v>
      </c>
    </row>
    <row r="35" spans="1:35">
      <c r="A35" s="24"/>
      <c r="B35" s="24"/>
      <c r="C35" s="24">
        <v>30</v>
      </c>
      <c r="D35" s="24"/>
      <c r="E35" s="24">
        <v>28088</v>
      </c>
      <c r="F35" s="24"/>
      <c r="G35" s="24">
        <v>3.0052699999999998E-4</v>
      </c>
      <c r="H35" s="24">
        <v>3.4941600000000002E-4</v>
      </c>
      <c r="I35" s="24">
        <v>6.5532100000000005E-4</v>
      </c>
      <c r="J35" s="24">
        <v>4.0591800000000001E-4</v>
      </c>
      <c r="K35" s="24">
        <v>1.38844E-4</v>
      </c>
      <c r="L35" s="24">
        <v>1.30603E-4</v>
      </c>
      <c r="M35" s="24"/>
      <c r="N35" s="24">
        <f t="shared" si="0"/>
        <v>2.6944700000000002E-4</v>
      </c>
      <c r="O35" s="24"/>
      <c r="P35" s="24">
        <f t="shared" si="6"/>
        <v>1.9806289999999998E-3</v>
      </c>
      <c r="R35">
        <f t="shared" si="8"/>
        <v>1.9806289999999998</v>
      </c>
      <c r="W35" s="26">
        <f t="shared" si="7"/>
        <v>1.6741752624511719E-3</v>
      </c>
      <c r="Y35" s="24">
        <v>5.87284E-2</v>
      </c>
      <c r="Z35">
        <v>1.37255E-2</v>
      </c>
      <c r="AA35">
        <f t="shared" si="1"/>
        <v>7.2453900000000002E-2</v>
      </c>
      <c r="AB35">
        <f t="shared" si="2"/>
        <v>58.728400000000001</v>
      </c>
      <c r="AC35">
        <f t="shared" si="3"/>
        <v>72.453900000000004</v>
      </c>
      <c r="AD35">
        <v>3.0000000000000001E-3</v>
      </c>
      <c r="AE35">
        <v>59.037707535829803</v>
      </c>
      <c r="AF35">
        <v>72.811710402219234</v>
      </c>
      <c r="AH35">
        <f t="shared" si="4"/>
        <v>72.609525000000005</v>
      </c>
      <c r="AI35">
        <f t="shared" si="5"/>
        <v>58.884775000000005</v>
      </c>
    </row>
    <row r="36" spans="1:35">
      <c r="A36" s="24"/>
      <c r="B36" s="24"/>
      <c r="C36" s="24">
        <v>31</v>
      </c>
      <c r="D36" s="24"/>
      <c r="E36" s="24">
        <v>28400</v>
      </c>
      <c r="F36" s="24"/>
      <c r="G36" s="24">
        <v>3.0094600000000002E-4</v>
      </c>
      <c r="H36" s="24">
        <v>3.4850799999999998E-4</v>
      </c>
      <c r="I36" s="24">
        <v>6.9610799999999997E-4</v>
      </c>
      <c r="J36" s="24">
        <v>3.9837500000000002E-4</v>
      </c>
      <c r="K36" s="24">
        <v>1.0210800000000001E-4</v>
      </c>
      <c r="L36" s="24">
        <v>1.3192999999999999E-4</v>
      </c>
      <c r="M36" s="24"/>
      <c r="N36" s="24">
        <f t="shared" si="0"/>
        <v>2.34038E-4</v>
      </c>
      <c r="O36" s="24"/>
      <c r="P36" s="24">
        <f t="shared" si="6"/>
        <v>1.9779750000000003E-3</v>
      </c>
      <c r="R36">
        <f t="shared" si="8"/>
        <v>1.9779750000000003</v>
      </c>
      <c r="W36" s="26">
        <f t="shared" si="7"/>
        <v>1.6927719116210938E-3</v>
      </c>
      <c r="Y36" s="24">
        <v>5.8924700000000003E-2</v>
      </c>
      <c r="Z36">
        <v>1.3688199999999999E-2</v>
      </c>
      <c r="AA36">
        <f t="shared" si="1"/>
        <v>7.2612900000000008E-2</v>
      </c>
      <c r="AB36">
        <f t="shared" si="2"/>
        <v>58.924700000000001</v>
      </c>
      <c r="AC36">
        <f t="shared" si="3"/>
        <v>72.61290000000001</v>
      </c>
      <c r="AD36">
        <v>3.0999999999999999E-3</v>
      </c>
      <c r="AE36">
        <v>59.037707535829803</v>
      </c>
      <c r="AF36">
        <v>72.811710402219234</v>
      </c>
      <c r="AH36">
        <f t="shared" si="4"/>
        <v>72.690224999999998</v>
      </c>
      <c r="AI36">
        <f t="shared" si="5"/>
        <v>58.936799999999998</v>
      </c>
    </row>
    <row r="37" spans="1:35">
      <c r="A37" s="24"/>
      <c r="B37" s="24"/>
      <c r="C37" s="24">
        <v>32</v>
      </c>
      <c r="D37" s="24"/>
      <c r="E37" s="24">
        <v>28688</v>
      </c>
      <c r="F37" s="24"/>
      <c r="G37" s="24">
        <v>3.0506700000000001E-4</v>
      </c>
      <c r="H37" s="24">
        <v>3.5409500000000002E-4</v>
      </c>
      <c r="I37" s="24">
        <v>6.5797499999999999E-4</v>
      </c>
      <c r="J37" s="24">
        <v>4.41397E-4</v>
      </c>
      <c r="K37" s="24">
        <v>1.04413E-4</v>
      </c>
      <c r="L37" s="24">
        <v>1.2578399999999999E-4</v>
      </c>
      <c r="M37" s="24"/>
      <c r="N37" s="24">
        <f t="shared" si="0"/>
        <v>2.3019699999999999E-4</v>
      </c>
      <c r="O37" s="24"/>
      <c r="P37" s="24">
        <f t="shared" si="6"/>
        <v>1.9887310000000001E-3</v>
      </c>
      <c r="R37">
        <f t="shared" si="8"/>
        <v>1.988731</v>
      </c>
      <c r="W37" s="26">
        <f t="shared" si="7"/>
        <v>1.7099380493164063E-3</v>
      </c>
      <c r="Y37" s="24">
        <v>5.8950599999999999E-2</v>
      </c>
      <c r="Z37">
        <v>1.3748399999999999E-2</v>
      </c>
      <c r="AA37">
        <f t="shared" si="1"/>
        <v>7.2699E-2</v>
      </c>
      <c r="AB37">
        <f t="shared" si="2"/>
        <v>58.950600000000001</v>
      </c>
      <c r="AC37">
        <f t="shared" si="3"/>
        <v>72.698999999999998</v>
      </c>
      <c r="AD37">
        <v>3.2000000000000002E-3</v>
      </c>
      <c r="AE37">
        <v>59.037707535829803</v>
      </c>
      <c r="AF37">
        <v>72.811710402219234</v>
      </c>
      <c r="AH37">
        <f t="shared" si="4"/>
        <v>72.714124999999996</v>
      </c>
      <c r="AI37">
        <f t="shared" si="5"/>
        <v>58.9482</v>
      </c>
    </row>
    <row r="38" spans="1:35">
      <c r="A38" s="24"/>
      <c r="B38" s="24"/>
      <c r="C38" s="24">
        <v>33</v>
      </c>
      <c r="D38" s="24"/>
      <c r="E38" s="24">
        <v>28927</v>
      </c>
      <c r="F38" s="24"/>
      <c r="G38" s="24">
        <v>3.05486E-4</v>
      </c>
      <c r="H38" s="24">
        <v>3.6163800000000001E-4</v>
      </c>
      <c r="I38" s="24">
        <v>6.6014000000000003E-4</v>
      </c>
      <c r="J38" s="24">
        <v>4.3972100000000001E-4</v>
      </c>
      <c r="K38" s="24">
        <v>1.04413E-4</v>
      </c>
      <c r="L38" s="24">
        <v>1.3102200000000001E-4</v>
      </c>
      <c r="M38" s="24"/>
      <c r="N38" s="24">
        <f t="shared" si="0"/>
        <v>2.3543500000000001E-4</v>
      </c>
      <c r="O38" s="24"/>
      <c r="P38" s="24">
        <f t="shared" si="6"/>
        <v>2.00242E-3</v>
      </c>
      <c r="R38">
        <f t="shared" si="8"/>
        <v>2.0024199999999999</v>
      </c>
      <c r="W38" s="26">
        <f t="shared" si="7"/>
        <v>1.7241835594177246E-3</v>
      </c>
      <c r="Y38" s="24">
        <v>5.8935399999999999E-2</v>
      </c>
      <c r="Z38">
        <v>1.37369E-2</v>
      </c>
      <c r="AA38">
        <f t="shared" si="1"/>
        <v>7.2672299999999995E-2</v>
      </c>
      <c r="AB38">
        <f t="shared" si="2"/>
        <v>58.935400000000001</v>
      </c>
      <c r="AC38">
        <f t="shared" si="3"/>
        <v>72.672299999999993</v>
      </c>
      <c r="AD38">
        <v>3.3E-3</v>
      </c>
      <c r="AE38">
        <v>59.037707535829803</v>
      </c>
      <c r="AF38">
        <v>72.811710402219234</v>
      </c>
      <c r="AH38">
        <f t="shared" si="4"/>
        <v>72.707175000000007</v>
      </c>
      <c r="AI38">
        <f t="shared" si="5"/>
        <v>58.950650000000003</v>
      </c>
    </row>
    <row r="39" spans="1:35">
      <c r="A39" s="24"/>
      <c r="B39" s="24"/>
      <c r="C39" s="24">
        <v>34</v>
      </c>
      <c r="D39" s="24"/>
      <c r="E39" s="24">
        <v>29262</v>
      </c>
      <c r="F39" s="24"/>
      <c r="G39" s="24">
        <v>3.0744099999999999E-4</v>
      </c>
      <c r="H39" s="24">
        <v>3.6708599999999997E-4</v>
      </c>
      <c r="I39" s="24">
        <v>6.7047600000000004E-4</v>
      </c>
      <c r="J39" s="24">
        <v>4.4027900000000002E-4</v>
      </c>
      <c r="K39" s="24">
        <v>1.0748599999999999E-4</v>
      </c>
      <c r="L39" s="24">
        <v>1.3088299999999999E-4</v>
      </c>
      <c r="M39" s="24"/>
      <c r="N39" s="24">
        <f t="shared" si="0"/>
        <v>2.3836899999999999E-4</v>
      </c>
      <c r="O39" s="24"/>
      <c r="P39" s="24">
        <f t="shared" si="6"/>
        <v>2.023651E-3</v>
      </c>
      <c r="R39">
        <f t="shared" si="8"/>
        <v>2.0236510000000001</v>
      </c>
      <c r="W39" s="26">
        <f t="shared" si="7"/>
        <v>1.7441511154174805E-3</v>
      </c>
      <c r="Y39" s="24">
        <v>5.8936500000000003E-2</v>
      </c>
      <c r="Z39">
        <v>1.38402E-2</v>
      </c>
      <c r="AA39">
        <f t="shared" si="1"/>
        <v>7.27767E-2</v>
      </c>
      <c r="AB39">
        <f t="shared" si="2"/>
        <v>58.936500000000002</v>
      </c>
      <c r="AC39">
        <f t="shared" si="3"/>
        <v>72.776700000000005</v>
      </c>
      <c r="AD39">
        <v>3.3999999999999998E-3</v>
      </c>
      <c r="AE39">
        <v>59.037707535829803</v>
      </c>
      <c r="AF39">
        <v>72.811710402219234</v>
      </c>
      <c r="AH39">
        <f t="shared" si="4"/>
        <v>72.680550000000011</v>
      </c>
      <c r="AI39">
        <f t="shared" si="5"/>
        <v>58.9283</v>
      </c>
    </row>
    <row r="40" spans="1:35">
      <c r="A40" s="24"/>
      <c r="B40" s="24"/>
      <c r="C40" s="24">
        <v>35</v>
      </c>
      <c r="D40" s="24"/>
      <c r="E40" s="24">
        <v>29524</v>
      </c>
      <c r="F40" s="24"/>
      <c r="G40" s="24">
        <v>3.0220300000000002E-4</v>
      </c>
      <c r="H40" s="24">
        <v>3.6114900000000001E-4</v>
      </c>
      <c r="I40" s="24">
        <v>6.6733299999999999E-4</v>
      </c>
      <c r="J40" s="24">
        <v>4.0459099999999999E-4</v>
      </c>
      <c r="K40" s="24">
        <v>1.08324E-4</v>
      </c>
      <c r="L40" s="24">
        <v>1.66711E-4</v>
      </c>
      <c r="M40" s="24"/>
      <c r="N40" s="24">
        <f t="shared" si="0"/>
        <v>2.7503499999999997E-4</v>
      </c>
      <c r="O40" s="24"/>
      <c r="P40" s="24">
        <f t="shared" si="6"/>
        <v>2.0103109999999999E-3</v>
      </c>
      <c r="R40">
        <f t="shared" si="8"/>
        <v>2.0103109999999997</v>
      </c>
      <c r="W40" s="26">
        <f t="shared" si="7"/>
        <v>1.7597675323486328E-3</v>
      </c>
      <c r="Y40" s="24">
        <v>5.8970300000000003E-2</v>
      </c>
      <c r="Z40">
        <v>1.3738200000000001E-2</v>
      </c>
      <c r="AA40">
        <f t="shared" si="1"/>
        <v>7.2708500000000009E-2</v>
      </c>
      <c r="AB40">
        <f t="shared" si="2"/>
        <v>58.970300000000002</v>
      </c>
      <c r="AC40">
        <f t="shared" si="3"/>
        <v>72.708500000000015</v>
      </c>
      <c r="AD40">
        <v>3.5000000000000001E-3</v>
      </c>
      <c r="AE40">
        <v>59.037707535829803</v>
      </c>
      <c r="AF40">
        <v>72.811710402219234</v>
      </c>
      <c r="AH40">
        <f t="shared" si="4"/>
        <v>72.620100000000008</v>
      </c>
      <c r="AI40">
        <f t="shared" si="5"/>
        <v>58.907125000000001</v>
      </c>
    </row>
    <row r="41" spans="1:35">
      <c r="A41" s="24"/>
      <c r="B41" s="24"/>
      <c r="C41" s="24">
        <v>36</v>
      </c>
      <c r="D41" s="24"/>
      <c r="E41" s="24">
        <v>29859</v>
      </c>
      <c r="F41" s="24"/>
      <c r="G41" s="24">
        <v>3.01644E-4</v>
      </c>
      <c r="H41" s="24">
        <v>3.6219699999999997E-4</v>
      </c>
      <c r="I41" s="24">
        <v>6.6740300000000001E-4</v>
      </c>
      <c r="J41" s="24">
        <v>4.0263499999999998E-4</v>
      </c>
      <c r="K41" s="24">
        <v>1.07346E-4</v>
      </c>
      <c r="L41" s="24">
        <v>1.3458400000000001E-4</v>
      </c>
      <c r="M41" s="24"/>
      <c r="N41" s="24">
        <f t="shared" si="0"/>
        <v>2.4193000000000001E-4</v>
      </c>
      <c r="O41" s="24"/>
      <c r="P41" s="24">
        <f t="shared" si="6"/>
        <v>1.9758089999999998E-3</v>
      </c>
      <c r="R41">
        <f t="shared" si="8"/>
        <v>1.9758089999999997</v>
      </c>
      <c r="W41" s="26">
        <f t="shared" si="7"/>
        <v>1.7797350883483887E-3</v>
      </c>
      <c r="Y41" s="24">
        <v>5.8960400000000003E-2</v>
      </c>
      <c r="Z41">
        <v>1.37108E-2</v>
      </c>
      <c r="AA41">
        <f t="shared" si="1"/>
        <v>7.2671200000000005E-2</v>
      </c>
      <c r="AB41">
        <f t="shared" si="2"/>
        <v>58.9604</v>
      </c>
      <c r="AC41">
        <f t="shared" si="3"/>
        <v>72.671199999999999</v>
      </c>
      <c r="AD41">
        <v>3.5999999999999999E-3</v>
      </c>
      <c r="AE41">
        <v>59.037707535829803</v>
      </c>
      <c r="AF41">
        <v>72.811710402219234</v>
      </c>
      <c r="AH41">
        <f t="shared" si="4"/>
        <v>72.833150000000003</v>
      </c>
      <c r="AI41">
        <f t="shared" si="5"/>
        <v>59.114975000000001</v>
      </c>
    </row>
    <row r="42" spans="1:35">
      <c r="A42" s="24"/>
      <c r="B42" s="24"/>
      <c r="C42" s="24">
        <v>37</v>
      </c>
      <c r="D42" s="24"/>
      <c r="E42" s="24">
        <v>30113</v>
      </c>
      <c r="F42" s="24"/>
      <c r="G42" s="24">
        <v>3.3782199999999999E-4</v>
      </c>
      <c r="H42" s="24">
        <v>3.50813E-4</v>
      </c>
      <c r="I42" s="24">
        <v>6.6656500000000004E-4</v>
      </c>
      <c r="J42" s="24">
        <v>4.0479999999999997E-4</v>
      </c>
      <c r="K42" s="24">
        <v>1.07416E-4</v>
      </c>
      <c r="L42" s="24">
        <v>1.3765699999999999E-4</v>
      </c>
      <c r="M42" s="24"/>
      <c r="N42" s="24">
        <f t="shared" si="0"/>
        <v>2.45073E-4</v>
      </c>
      <c r="O42" s="24"/>
      <c r="P42" s="24">
        <f t="shared" si="6"/>
        <v>2.0050729999999996E-3</v>
      </c>
      <c r="R42">
        <f t="shared" si="8"/>
        <v>2.0050729999999994</v>
      </c>
      <c r="W42" s="26">
        <f t="shared" si="7"/>
        <v>1.7948746681213379E-3</v>
      </c>
      <c r="Y42" s="24">
        <v>5.8846000000000002E-2</v>
      </c>
      <c r="Z42">
        <v>1.3719800000000001E-2</v>
      </c>
      <c r="AA42">
        <f t="shared" si="1"/>
        <v>7.25658E-2</v>
      </c>
      <c r="AB42">
        <f t="shared" si="2"/>
        <v>58.846000000000004</v>
      </c>
      <c r="AC42">
        <f t="shared" si="3"/>
        <v>72.565799999999996</v>
      </c>
      <c r="AD42">
        <v>3.7000000000000002E-3</v>
      </c>
      <c r="AE42">
        <v>59.037707535829803</v>
      </c>
      <c r="AF42">
        <v>72.811710402219234</v>
      </c>
      <c r="AH42">
        <f t="shared" si="4"/>
        <v>73.022275000000008</v>
      </c>
      <c r="AI42">
        <f t="shared" si="5"/>
        <v>59.290450000000007</v>
      </c>
    </row>
    <row r="43" spans="1:35">
      <c r="A43" s="24"/>
      <c r="B43" s="24"/>
      <c r="C43" s="24">
        <v>38</v>
      </c>
      <c r="D43" s="24"/>
      <c r="E43" s="24">
        <v>30424</v>
      </c>
      <c r="F43" s="24"/>
      <c r="G43" s="24">
        <v>3.0583500000000002E-4</v>
      </c>
      <c r="H43" s="24">
        <v>3.9348600000000002E-4</v>
      </c>
      <c r="I43" s="24">
        <v>6.6872999999999998E-4</v>
      </c>
      <c r="J43" s="24">
        <v>4.0549800000000001E-4</v>
      </c>
      <c r="K43" s="24">
        <v>1.06019E-4</v>
      </c>
      <c r="L43" s="24">
        <v>1.39054E-4</v>
      </c>
      <c r="M43" s="24"/>
      <c r="N43" s="24">
        <f t="shared" si="0"/>
        <v>2.45073E-4</v>
      </c>
      <c r="O43" s="24"/>
      <c r="P43" s="24">
        <f t="shared" si="6"/>
        <v>2.0186219999999999E-3</v>
      </c>
      <c r="R43">
        <f t="shared" si="8"/>
        <v>2.0186219999999997</v>
      </c>
      <c r="W43" s="26">
        <f t="shared" si="7"/>
        <v>1.8134117126464844E-3</v>
      </c>
      <c r="Y43" s="24">
        <v>5.8851800000000003E-2</v>
      </c>
      <c r="Z43">
        <v>1.36831E-2</v>
      </c>
      <c r="AA43">
        <f t="shared" si="1"/>
        <v>7.2534899999999999E-2</v>
      </c>
      <c r="AB43">
        <f t="shared" si="2"/>
        <v>58.851800000000004</v>
      </c>
      <c r="AC43">
        <f t="shared" si="3"/>
        <v>72.534899999999993</v>
      </c>
      <c r="AD43">
        <v>3.8E-3</v>
      </c>
      <c r="AE43">
        <v>59.037707535829803</v>
      </c>
      <c r="AF43">
        <v>72.811710402219234</v>
      </c>
      <c r="AH43">
        <f t="shared" si="4"/>
        <v>73.000775000000004</v>
      </c>
      <c r="AI43">
        <f t="shared" si="5"/>
        <v>59.281100000000009</v>
      </c>
    </row>
    <row r="44" spans="1:35">
      <c r="A44" s="24"/>
      <c r="B44" s="24"/>
      <c r="C44" s="24">
        <v>39</v>
      </c>
      <c r="D44" s="24"/>
      <c r="E44" s="24">
        <v>30666</v>
      </c>
      <c r="F44" s="24"/>
      <c r="G44" s="24">
        <v>3.10864E-4</v>
      </c>
      <c r="H44" s="24">
        <v>3.5556200000000002E-4</v>
      </c>
      <c r="I44" s="24">
        <v>6.6321299999999995E-4</v>
      </c>
      <c r="J44" s="24">
        <v>4.0668600000000002E-4</v>
      </c>
      <c r="K44" s="24">
        <v>1.3870500000000001E-4</v>
      </c>
      <c r="L44" s="24">
        <v>1.38286E-4</v>
      </c>
      <c r="M44" s="24"/>
      <c r="N44" s="24">
        <f t="shared" si="0"/>
        <v>2.7699099999999998E-4</v>
      </c>
      <c r="O44" s="24"/>
      <c r="P44" s="24">
        <f t="shared" si="6"/>
        <v>2.0133160000000002E-3</v>
      </c>
      <c r="R44">
        <f t="shared" si="8"/>
        <v>2.0133160000000001</v>
      </c>
      <c r="W44" s="26">
        <f t="shared" si="7"/>
        <v>1.8278360366821289E-3</v>
      </c>
      <c r="Y44" s="24">
        <v>5.9801699999999999E-2</v>
      </c>
      <c r="Z44">
        <v>1.3759E-2</v>
      </c>
      <c r="AA44">
        <f t="shared" si="1"/>
        <v>7.3560700000000007E-2</v>
      </c>
      <c r="AB44">
        <f t="shared" si="2"/>
        <v>59.801699999999997</v>
      </c>
      <c r="AC44">
        <f t="shared" si="3"/>
        <v>73.560700000000011</v>
      </c>
      <c r="AD44">
        <v>3.8999999999999998E-3</v>
      </c>
      <c r="AE44">
        <v>59.037707535829803</v>
      </c>
      <c r="AF44">
        <v>72.811710402219234</v>
      </c>
      <c r="AH44">
        <f t="shared" si="4"/>
        <v>73.035675000000012</v>
      </c>
      <c r="AI44">
        <f t="shared" si="5"/>
        <v>59.2956</v>
      </c>
    </row>
    <row r="45" spans="1:35">
      <c r="A45" s="24"/>
      <c r="B45" s="24"/>
      <c r="C45" s="24">
        <v>40</v>
      </c>
      <c r="D45" s="24"/>
      <c r="E45" s="24">
        <v>31026</v>
      </c>
      <c r="F45" s="24"/>
      <c r="G45" s="24">
        <v>3.1274900000000002E-4</v>
      </c>
      <c r="H45" s="24">
        <v>4.40629E-4</v>
      </c>
      <c r="I45" s="24">
        <v>7.1021599999999995E-4</v>
      </c>
      <c r="J45" s="24">
        <v>4.0584799999999999E-4</v>
      </c>
      <c r="K45" s="24">
        <v>1.03156E-4</v>
      </c>
      <c r="L45" s="24">
        <v>1.4010199999999999E-4</v>
      </c>
      <c r="M45" s="24"/>
      <c r="N45" s="24">
        <f t="shared" si="0"/>
        <v>2.4325799999999999E-4</v>
      </c>
      <c r="O45" s="24"/>
      <c r="P45" s="24">
        <f t="shared" si="6"/>
        <v>2.1126999999999999E-3</v>
      </c>
      <c r="R45">
        <f t="shared" si="8"/>
        <v>2.1126999999999998</v>
      </c>
      <c r="W45" s="26">
        <f t="shared" si="7"/>
        <v>1.8492937088012695E-3</v>
      </c>
      <c r="Y45" s="24">
        <v>5.9662300000000001E-2</v>
      </c>
      <c r="Z45">
        <v>1.3765400000000001E-2</v>
      </c>
      <c r="AA45">
        <f t="shared" si="1"/>
        <v>7.3427699999999999E-2</v>
      </c>
      <c r="AB45">
        <f t="shared" si="2"/>
        <v>59.662300000000002</v>
      </c>
      <c r="AC45">
        <f t="shared" si="3"/>
        <v>73.427700000000002</v>
      </c>
      <c r="AD45">
        <v>4.0000000000000001E-3</v>
      </c>
      <c r="AE45">
        <v>59.037707535829803</v>
      </c>
      <c r="AF45">
        <v>72.811710402219234</v>
      </c>
      <c r="AH45">
        <f t="shared" si="4"/>
        <v>72.797899999999998</v>
      </c>
      <c r="AI45">
        <f t="shared" si="5"/>
        <v>59.060274999999997</v>
      </c>
    </row>
    <row r="46" spans="1:35">
      <c r="A46" s="24"/>
      <c r="B46" s="24"/>
      <c r="C46" s="24">
        <v>41</v>
      </c>
      <c r="D46" s="24"/>
      <c r="E46" s="24">
        <v>31306</v>
      </c>
      <c r="F46" s="24"/>
      <c r="G46" s="24">
        <v>3.2504099999999998E-4</v>
      </c>
      <c r="H46" s="24">
        <v>4.4775199999999999E-4</v>
      </c>
      <c r="I46" s="24">
        <v>7.0839999999999998E-4</v>
      </c>
      <c r="J46" s="24">
        <v>4.06127E-4</v>
      </c>
      <c r="K46" s="24">
        <v>1.03575E-4</v>
      </c>
      <c r="L46" s="24">
        <v>1.4121899999999999E-4</v>
      </c>
      <c r="M46" s="24"/>
      <c r="N46" s="24">
        <f t="shared" si="0"/>
        <v>2.44794E-4</v>
      </c>
      <c r="O46" s="24"/>
      <c r="P46" s="24">
        <f t="shared" si="6"/>
        <v>2.1321140000000001E-3</v>
      </c>
      <c r="R46">
        <f t="shared" si="8"/>
        <v>2.1321140000000001</v>
      </c>
      <c r="W46" s="26">
        <f t="shared" si="7"/>
        <v>1.8659830093383789E-3</v>
      </c>
      <c r="Y46" s="24">
        <v>5.8808600000000003E-2</v>
      </c>
      <c r="Z46">
        <v>1.36712E-2</v>
      </c>
      <c r="AA46">
        <f t="shared" si="1"/>
        <v>7.2479799999999997E-2</v>
      </c>
      <c r="AB46">
        <f t="shared" si="2"/>
        <v>58.808600000000006</v>
      </c>
      <c r="AC46">
        <f t="shared" si="3"/>
        <v>72.479799999999997</v>
      </c>
      <c r="AD46">
        <v>4.1000000000000003E-3</v>
      </c>
      <c r="AE46">
        <v>59.037707535829803</v>
      </c>
      <c r="AF46">
        <v>72.811710402219234</v>
      </c>
      <c r="AH46">
        <f t="shared" si="4"/>
        <v>72.810924999999997</v>
      </c>
      <c r="AI46">
        <f t="shared" si="5"/>
        <v>59.075099999999999</v>
      </c>
    </row>
    <row r="47" spans="1:35">
      <c r="A47" s="24"/>
      <c r="B47" s="24"/>
      <c r="C47" s="24">
        <v>42</v>
      </c>
      <c r="D47" s="24"/>
      <c r="E47" s="24">
        <v>31584</v>
      </c>
      <c r="F47" s="24"/>
      <c r="G47" s="24">
        <v>3.1470499999999998E-4</v>
      </c>
      <c r="H47" s="24">
        <v>4.5173300000000001E-4</v>
      </c>
      <c r="I47" s="24">
        <v>7.0379100000000005E-4</v>
      </c>
      <c r="J47" s="24">
        <v>4.1827900000000002E-4</v>
      </c>
      <c r="K47" s="24">
        <v>1.01968E-4</v>
      </c>
      <c r="L47" s="24">
        <v>1.4198699999999999E-4</v>
      </c>
      <c r="M47" s="24"/>
      <c r="N47" s="24">
        <f t="shared" si="0"/>
        <v>2.4395499999999999E-4</v>
      </c>
      <c r="O47" s="24"/>
      <c r="P47" s="24">
        <f t="shared" si="6"/>
        <v>2.1324630000000002E-3</v>
      </c>
      <c r="R47">
        <f t="shared" si="8"/>
        <v>2.1324630000000004</v>
      </c>
      <c r="W47" s="26">
        <f t="shared" si="7"/>
        <v>1.8825531005859375E-3</v>
      </c>
      <c r="Y47" s="24">
        <v>5.8909799999999998E-2</v>
      </c>
      <c r="Z47">
        <v>1.37647E-2</v>
      </c>
      <c r="AA47">
        <f t="shared" si="1"/>
        <v>7.2674500000000003E-2</v>
      </c>
      <c r="AB47">
        <f t="shared" si="2"/>
        <v>58.909799999999997</v>
      </c>
      <c r="AC47">
        <f t="shared" si="3"/>
        <v>72.674500000000009</v>
      </c>
      <c r="AD47">
        <v>4.1999999999999997E-3</v>
      </c>
      <c r="AE47">
        <v>59.037707535829803</v>
      </c>
      <c r="AF47">
        <v>72.811710402219234</v>
      </c>
      <c r="AH47">
        <f t="shared" si="4"/>
        <v>72.854050000000001</v>
      </c>
      <c r="AI47">
        <f t="shared" si="5"/>
        <v>59.095724999999995</v>
      </c>
    </row>
    <row r="48" spans="1:35">
      <c r="A48" s="24"/>
      <c r="B48" s="24"/>
      <c r="C48" s="24">
        <v>43</v>
      </c>
      <c r="D48" s="24"/>
      <c r="E48" s="24">
        <v>31916</v>
      </c>
      <c r="F48" s="24"/>
      <c r="G48" s="24">
        <v>3.11143E-4</v>
      </c>
      <c r="H48" s="24">
        <v>4.64165E-4</v>
      </c>
      <c r="I48" s="24">
        <v>7.0197499999999997E-4</v>
      </c>
      <c r="J48" s="24">
        <v>4.1471800000000001E-4</v>
      </c>
      <c r="K48" s="24">
        <v>1.05041E-4</v>
      </c>
      <c r="L48" s="24">
        <v>1.4254599999999999E-4</v>
      </c>
      <c r="M48" s="24"/>
      <c r="N48" s="24">
        <f t="shared" si="0"/>
        <v>2.4758699999999996E-4</v>
      </c>
      <c r="O48" s="24"/>
      <c r="P48" s="24">
        <f t="shared" si="6"/>
        <v>2.139588E-3</v>
      </c>
      <c r="R48">
        <f t="shared" si="8"/>
        <v>2.1395879999999998</v>
      </c>
      <c r="W48" s="26">
        <f t="shared" si="7"/>
        <v>1.9023418426513672E-3</v>
      </c>
      <c r="Y48" s="24">
        <v>5.88604E-2</v>
      </c>
      <c r="Z48">
        <v>1.37492E-2</v>
      </c>
      <c r="AA48">
        <f t="shared" si="1"/>
        <v>7.2609599999999996E-2</v>
      </c>
      <c r="AB48">
        <f t="shared" si="2"/>
        <v>58.860399999999998</v>
      </c>
      <c r="AC48">
        <f t="shared" si="3"/>
        <v>72.6096</v>
      </c>
      <c r="AD48">
        <v>4.3E-3</v>
      </c>
      <c r="AE48">
        <v>59.037707535829803</v>
      </c>
      <c r="AF48">
        <v>72.811710402219234</v>
      </c>
      <c r="AH48">
        <f t="shared" si="4"/>
        <v>72.858874999999998</v>
      </c>
      <c r="AI48">
        <f t="shared" si="5"/>
        <v>59.116174999999998</v>
      </c>
    </row>
    <row r="49" spans="1:35">
      <c r="A49" s="24"/>
      <c r="B49" s="24"/>
      <c r="C49" s="24">
        <v>44</v>
      </c>
      <c r="D49" s="24"/>
      <c r="E49" s="24">
        <v>32196</v>
      </c>
      <c r="F49" s="24"/>
      <c r="G49" s="24">
        <v>3.1666000000000002E-4</v>
      </c>
      <c r="H49" s="24">
        <v>4.64933E-4</v>
      </c>
      <c r="I49" s="24">
        <v>6.6523799999999996E-4</v>
      </c>
      <c r="J49" s="24">
        <v>4.5403799999999998E-4</v>
      </c>
      <c r="K49" s="24">
        <v>1.05111E-4</v>
      </c>
      <c r="L49" s="24">
        <v>1.3528300000000001E-4</v>
      </c>
      <c r="M49" s="24"/>
      <c r="N49" s="24">
        <f t="shared" si="0"/>
        <v>2.40394E-4</v>
      </c>
      <c r="O49" s="24"/>
      <c r="P49" s="24">
        <f t="shared" si="6"/>
        <v>2.141263E-3</v>
      </c>
      <c r="R49">
        <f t="shared" si="8"/>
        <v>2.1412629999999999</v>
      </c>
      <c r="W49" s="26">
        <f t="shared" si="7"/>
        <v>1.9190311431884766E-3</v>
      </c>
      <c r="Y49" s="24">
        <v>5.97216E-2</v>
      </c>
      <c r="Z49">
        <v>1.37582E-2</v>
      </c>
      <c r="AA49">
        <f t="shared" si="1"/>
        <v>7.3479799999999998E-2</v>
      </c>
      <c r="AB49">
        <f t="shared" si="2"/>
        <v>59.721600000000002</v>
      </c>
      <c r="AC49">
        <f t="shared" si="3"/>
        <v>73.479799999999997</v>
      </c>
      <c r="AD49">
        <v>4.4000000000000003E-3</v>
      </c>
      <c r="AE49">
        <v>59.037707535829803</v>
      </c>
      <c r="AF49">
        <v>72.811710402219234</v>
      </c>
      <c r="AH49">
        <f t="shared" si="4"/>
        <v>72.842799999999997</v>
      </c>
      <c r="AI49">
        <f t="shared" si="5"/>
        <v>59.1175</v>
      </c>
    </row>
    <row r="50" spans="1:35">
      <c r="A50" s="24"/>
      <c r="B50" s="24"/>
      <c r="C50" s="24">
        <v>45</v>
      </c>
      <c r="D50" s="24"/>
      <c r="E50" s="24">
        <v>32511</v>
      </c>
      <c r="F50" s="24"/>
      <c r="G50" s="24">
        <v>3.1840599999999997E-4</v>
      </c>
      <c r="H50" s="24">
        <v>4.6179100000000002E-4</v>
      </c>
      <c r="I50" s="24">
        <v>6.6901000000000005E-4</v>
      </c>
      <c r="J50" s="24">
        <v>4.4796199999999999E-4</v>
      </c>
      <c r="K50" s="24">
        <v>1.09721E-4</v>
      </c>
      <c r="L50" s="24">
        <v>1.4024099999999999E-4</v>
      </c>
      <c r="M50" s="24"/>
      <c r="N50" s="24">
        <f t="shared" si="0"/>
        <v>2.49962E-4</v>
      </c>
      <c r="O50" s="24"/>
      <c r="P50" s="24">
        <f t="shared" si="6"/>
        <v>2.1471310000000005E-3</v>
      </c>
      <c r="R50">
        <f t="shared" si="8"/>
        <v>2.1471310000000003</v>
      </c>
      <c r="W50" s="26">
        <f t="shared" si="7"/>
        <v>1.9378066062927246E-3</v>
      </c>
      <c r="Y50" s="24">
        <v>5.8891100000000002E-2</v>
      </c>
      <c r="Z50">
        <v>1.3761199999999999E-2</v>
      </c>
      <c r="AA50">
        <f t="shared" si="1"/>
        <v>7.2652300000000003E-2</v>
      </c>
      <c r="AB50">
        <f t="shared" si="2"/>
        <v>58.891100000000002</v>
      </c>
      <c r="AC50">
        <f t="shared" si="3"/>
        <v>72.652299999999997</v>
      </c>
      <c r="AD50">
        <v>4.4999999999999997E-3</v>
      </c>
      <c r="AE50">
        <v>59.037707535829803</v>
      </c>
      <c r="AF50">
        <v>72.811710402219234</v>
      </c>
      <c r="AH50">
        <f t="shared" si="4"/>
        <v>72.623274999999992</v>
      </c>
      <c r="AI50">
        <f t="shared" si="5"/>
        <v>58.913350000000001</v>
      </c>
    </row>
    <row r="51" spans="1:35">
      <c r="A51" s="24"/>
      <c r="B51" s="24"/>
      <c r="C51" s="24">
        <v>46</v>
      </c>
      <c r="D51" s="24"/>
      <c r="E51" s="24">
        <v>32801</v>
      </c>
      <c r="F51" s="24"/>
      <c r="G51" s="24">
        <v>3.2518100000000002E-4</v>
      </c>
      <c r="H51" s="24">
        <v>4.6192999999999999E-4</v>
      </c>
      <c r="I51" s="24">
        <v>6.84514E-4</v>
      </c>
      <c r="J51" s="24">
        <v>4.1625400000000002E-4</v>
      </c>
      <c r="K51" s="24">
        <v>1.07905E-4</v>
      </c>
      <c r="L51" s="24">
        <v>1.7809499999999999E-4</v>
      </c>
      <c r="M51" s="24"/>
      <c r="N51" s="24">
        <f t="shared" si="0"/>
        <v>2.8600000000000001E-4</v>
      </c>
      <c r="O51" s="24"/>
      <c r="P51" s="24">
        <f t="shared" si="6"/>
        <v>2.1738790000000001E-3</v>
      </c>
      <c r="R51">
        <f t="shared" si="8"/>
        <v>2.1738789999999999</v>
      </c>
      <c r="W51" s="26">
        <f t="shared" si="7"/>
        <v>1.9550919532775879E-3</v>
      </c>
      <c r="Y51" s="24">
        <v>5.8991599999999998E-2</v>
      </c>
      <c r="Z51">
        <v>1.3702199999999999E-2</v>
      </c>
      <c r="AA51">
        <f t="shared" si="1"/>
        <v>7.2693800000000003E-2</v>
      </c>
      <c r="AB51">
        <f t="shared" si="2"/>
        <v>58.991599999999998</v>
      </c>
      <c r="AC51">
        <f t="shared" si="3"/>
        <v>72.693799999999996</v>
      </c>
      <c r="AD51">
        <v>4.5999999999999999E-3</v>
      </c>
      <c r="AE51">
        <v>59.037707535829803</v>
      </c>
      <c r="AF51">
        <v>72.811710402219234</v>
      </c>
      <c r="AH51">
        <f t="shared" si="4"/>
        <v>72.623324999999994</v>
      </c>
      <c r="AI51">
        <f t="shared" si="5"/>
        <v>58.934249999999992</v>
      </c>
    </row>
    <row r="52" spans="1:35">
      <c r="A52" s="24"/>
      <c r="B52" s="24"/>
      <c r="C52" s="24">
        <v>47</v>
      </c>
      <c r="D52" s="24"/>
      <c r="E52" s="24">
        <v>33103</v>
      </c>
      <c r="F52" s="24"/>
      <c r="G52" s="24">
        <v>3.1924399999999999E-4</v>
      </c>
      <c r="H52" s="24">
        <v>4.7114900000000003E-4</v>
      </c>
      <c r="I52" s="24">
        <v>6.7040600000000002E-4</v>
      </c>
      <c r="J52" s="24">
        <v>4.1632399999999998E-4</v>
      </c>
      <c r="K52" s="24">
        <v>1.07346E-4</v>
      </c>
      <c r="L52" s="24">
        <v>1.4415200000000001E-4</v>
      </c>
      <c r="M52" s="24"/>
      <c r="N52" s="24">
        <f t="shared" si="0"/>
        <v>2.5149800000000001E-4</v>
      </c>
      <c r="O52" s="24"/>
      <c r="P52" s="24">
        <f t="shared" si="6"/>
        <v>2.1286209999999998E-3</v>
      </c>
      <c r="R52">
        <f t="shared" si="8"/>
        <v>2.1286209999999999</v>
      </c>
      <c r="W52" s="26">
        <f t="shared" si="7"/>
        <v>1.9730925559997559E-3</v>
      </c>
      <c r="Y52" s="24">
        <v>5.88657E-2</v>
      </c>
      <c r="Z52">
        <v>1.36796E-2</v>
      </c>
      <c r="AA52">
        <f t="shared" si="1"/>
        <v>7.2545300000000007E-2</v>
      </c>
      <c r="AB52">
        <f t="shared" si="2"/>
        <v>58.865699999999997</v>
      </c>
      <c r="AC52">
        <f t="shared" si="3"/>
        <v>72.545300000000012</v>
      </c>
      <c r="AD52">
        <v>4.7000000000000002E-3</v>
      </c>
      <c r="AE52">
        <v>59.037707535829803</v>
      </c>
      <c r="AF52">
        <v>72.811710402219234</v>
      </c>
      <c r="AH52">
        <f t="shared" si="4"/>
        <v>72.797399999999996</v>
      </c>
      <c r="AI52">
        <f t="shared" si="5"/>
        <v>59.115125000000006</v>
      </c>
    </row>
    <row r="53" spans="1:35">
      <c r="A53" s="24"/>
      <c r="B53" s="24"/>
      <c r="C53" s="24">
        <v>48</v>
      </c>
      <c r="D53" s="24"/>
      <c r="E53" s="24">
        <v>33386</v>
      </c>
      <c r="F53" s="24"/>
      <c r="G53" s="24">
        <v>3.5186000000000001E-4</v>
      </c>
      <c r="H53" s="24">
        <v>4.6095199999999999E-4</v>
      </c>
      <c r="I53" s="24">
        <v>6.8255900000000001E-4</v>
      </c>
      <c r="J53" s="24">
        <v>4.1555599999999998E-4</v>
      </c>
      <c r="K53" s="24">
        <v>1.07975E-4</v>
      </c>
      <c r="L53" s="24">
        <v>1.47505E-4</v>
      </c>
      <c r="M53" s="24"/>
      <c r="N53" s="24">
        <f t="shared" si="0"/>
        <v>2.5547999999999999E-4</v>
      </c>
      <c r="O53" s="24"/>
      <c r="P53" s="24">
        <f t="shared" si="6"/>
        <v>2.1664070000000004E-3</v>
      </c>
      <c r="R53">
        <f t="shared" si="8"/>
        <v>2.1664070000000004</v>
      </c>
      <c r="W53" s="26">
        <f t="shared" si="7"/>
        <v>1.9899606704711914E-3</v>
      </c>
      <c r="Y53" s="24">
        <v>5.8904999999999999E-2</v>
      </c>
      <c r="Z53">
        <v>1.3696699999999999E-2</v>
      </c>
      <c r="AA53">
        <f t="shared" si="1"/>
        <v>7.2601699999999991E-2</v>
      </c>
      <c r="AB53">
        <f t="shared" si="2"/>
        <v>58.905000000000001</v>
      </c>
      <c r="AC53">
        <f t="shared" si="3"/>
        <v>72.601699999999994</v>
      </c>
      <c r="AD53">
        <v>4.7999999999999996E-3</v>
      </c>
      <c r="AE53">
        <v>59.037707535829803</v>
      </c>
      <c r="AF53">
        <v>72.811710402219234</v>
      </c>
      <c r="AH53">
        <f t="shared" si="4"/>
        <v>73.039950000000005</v>
      </c>
      <c r="AI53">
        <f t="shared" si="5"/>
        <v>59.354324999999996</v>
      </c>
    </row>
    <row r="54" spans="1:35">
      <c r="A54" s="24"/>
      <c r="B54" s="24"/>
      <c r="C54" s="24">
        <v>49</v>
      </c>
      <c r="D54" s="24"/>
      <c r="E54" s="24">
        <v>33632</v>
      </c>
      <c r="F54" s="24"/>
      <c r="G54" s="24">
        <v>3.5262899999999997E-4</v>
      </c>
      <c r="H54" s="24">
        <v>4.5704099999999999E-4</v>
      </c>
      <c r="I54" s="24">
        <v>6.7347900000000005E-4</v>
      </c>
      <c r="J54" s="24">
        <v>4.21283E-4</v>
      </c>
      <c r="K54" s="24">
        <v>1.08533E-4</v>
      </c>
      <c r="L54" s="24">
        <v>1.48343E-4</v>
      </c>
      <c r="M54" s="24"/>
      <c r="N54" s="24">
        <f t="shared" si="0"/>
        <v>2.5687600000000001E-4</v>
      </c>
      <c r="O54" s="24"/>
      <c r="P54" s="24">
        <f t="shared" si="6"/>
        <v>2.1613079999999998E-3</v>
      </c>
      <c r="R54">
        <f t="shared" si="8"/>
        <v>2.161308</v>
      </c>
      <c r="W54" s="26">
        <f t="shared" si="7"/>
        <v>2.0046234130859375E-3</v>
      </c>
      <c r="Y54" s="24">
        <v>5.8974699999999998E-2</v>
      </c>
      <c r="Z54">
        <v>1.36778E-2</v>
      </c>
      <c r="AA54">
        <f t="shared" si="1"/>
        <v>7.2652499999999995E-2</v>
      </c>
      <c r="AB54">
        <f t="shared" si="2"/>
        <v>58.974699999999999</v>
      </c>
      <c r="AC54">
        <f t="shared" si="3"/>
        <v>72.652499999999989</v>
      </c>
      <c r="AD54">
        <v>4.8999999999999998E-3</v>
      </c>
      <c r="AE54">
        <v>59.037707535829803</v>
      </c>
      <c r="AF54">
        <v>72.811710402219234</v>
      </c>
      <c r="AH54">
        <f t="shared" si="4"/>
        <v>73.033550000000005</v>
      </c>
      <c r="AI54">
        <f t="shared" si="5"/>
        <v>59.350549999999998</v>
      </c>
    </row>
    <row r="55" spans="1:35">
      <c r="A55" s="24"/>
      <c r="B55" s="24"/>
      <c r="C55" s="24">
        <v>50</v>
      </c>
      <c r="D55" s="24"/>
      <c r="E55" s="24">
        <v>33903</v>
      </c>
      <c r="F55" s="24"/>
      <c r="G55" s="24">
        <v>3.1945399999999999E-4</v>
      </c>
      <c r="H55" s="24">
        <v>5.0097100000000001E-4</v>
      </c>
      <c r="I55" s="24">
        <v>6.7822900000000003E-4</v>
      </c>
      <c r="J55" s="24">
        <v>4.1436799999999997E-4</v>
      </c>
      <c r="K55" s="24">
        <v>1.0098999999999999E-4</v>
      </c>
      <c r="L55" s="24">
        <v>1.496E-4</v>
      </c>
      <c r="M55" s="24"/>
      <c r="N55" s="24">
        <f t="shared" si="0"/>
        <v>2.5058999999999997E-4</v>
      </c>
      <c r="O55" s="24"/>
      <c r="P55" s="24">
        <f t="shared" si="6"/>
        <v>2.1636120000000001E-3</v>
      </c>
      <c r="R55">
        <f t="shared" si="8"/>
        <v>2.1636120000000001</v>
      </c>
      <c r="W55" s="26">
        <f t="shared" si="7"/>
        <v>2.0207762718200684E-3</v>
      </c>
      <c r="Y55" s="24">
        <v>5.97151E-2</v>
      </c>
      <c r="Z55">
        <v>1.3675E-2</v>
      </c>
      <c r="AA55">
        <f t="shared" si="1"/>
        <v>7.33901E-2</v>
      </c>
      <c r="AB55">
        <f t="shared" si="2"/>
        <v>59.7151</v>
      </c>
      <c r="AC55">
        <f t="shared" si="3"/>
        <v>73.390100000000004</v>
      </c>
      <c r="AD55">
        <v>5.0000000000000001E-3</v>
      </c>
      <c r="AE55">
        <v>59.037707535829803</v>
      </c>
      <c r="AF55">
        <v>72.811710402219234</v>
      </c>
      <c r="AH55">
        <f t="shared" si="4"/>
        <v>73.053749999999994</v>
      </c>
      <c r="AI55">
        <f t="shared" si="5"/>
        <v>59.348725000000002</v>
      </c>
    </row>
    <row r="56" spans="1:35">
      <c r="A56" s="24"/>
      <c r="B56" s="24"/>
      <c r="C56" s="24">
        <v>51</v>
      </c>
      <c r="D56" s="24"/>
      <c r="E56" s="24">
        <v>34141</v>
      </c>
      <c r="F56" s="24"/>
      <c r="G56" s="24">
        <v>3.20222E-4</v>
      </c>
      <c r="H56" s="24">
        <v>4.8176499999999999E-4</v>
      </c>
      <c r="I56" s="24">
        <v>6.6747300000000002E-4</v>
      </c>
      <c r="J56" s="24">
        <v>4.2337800000000002E-4</v>
      </c>
      <c r="K56" s="24">
        <v>1.4156800000000001E-4</v>
      </c>
      <c r="L56" s="24">
        <v>1.4890199999999999E-4</v>
      </c>
      <c r="M56" s="24"/>
      <c r="N56" s="24">
        <f t="shared" si="0"/>
        <v>2.9047000000000003E-4</v>
      </c>
      <c r="O56" s="24"/>
      <c r="P56" s="24">
        <f t="shared" si="6"/>
        <v>2.1833080000000001E-3</v>
      </c>
      <c r="R56">
        <f t="shared" si="8"/>
        <v>2.1833080000000002</v>
      </c>
      <c r="W56" s="26">
        <f t="shared" si="7"/>
        <v>2.0349621772766113E-3</v>
      </c>
      <c r="Y56" s="24">
        <v>5.9822500000000001E-2</v>
      </c>
      <c r="Z56">
        <v>1.3693E-2</v>
      </c>
      <c r="AA56">
        <f t="shared" si="1"/>
        <v>7.3515499999999998E-2</v>
      </c>
      <c r="AB56">
        <f t="shared" si="2"/>
        <v>59.822499999999998</v>
      </c>
      <c r="AC56">
        <f t="shared" si="3"/>
        <v>73.515500000000003</v>
      </c>
      <c r="AD56">
        <v>5.1000000000000004E-3</v>
      </c>
      <c r="AE56">
        <v>59.037707535829803</v>
      </c>
      <c r="AF56">
        <v>72.811710402219234</v>
      </c>
      <c r="AH56">
        <f t="shared" si="4"/>
        <v>72.886050000000012</v>
      </c>
      <c r="AI56">
        <f t="shared" si="5"/>
        <v>59.152200000000001</v>
      </c>
    </row>
    <row r="57" spans="1:35">
      <c r="A57" s="24"/>
      <c r="B57" s="24"/>
      <c r="C57" s="24">
        <v>52</v>
      </c>
      <c r="D57" s="24"/>
      <c r="E57" s="24">
        <v>34454</v>
      </c>
      <c r="F57" s="24"/>
      <c r="G57" s="24">
        <v>3.2427299999999998E-4</v>
      </c>
      <c r="H57" s="24">
        <v>4.7415199999999998E-4</v>
      </c>
      <c r="I57" s="24">
        <v>7.1056500000000002E-4</v>
      </c>
      <c r="J57" s="24">
        <v>4.1087600000000001E-4</v>
      </c>
      <c r="K57" s="24">
        <v>1.03575E-4</v>
      </c>
      <c r="L57" s="24">
        <v>1.55117E-4</v>
      </c>
      <c r="M57" s="24"/>
      <c r="N57" s="24">
        <f t="shared" si="0"/>
        <v>2.5869199999999998E-4</v>
      </c>
      <c r="O57" s="24"/>
      <c r="P57" s="24">
        <f t="shared" si="6"/>
        <v>2.1785580000000001E-3</v>
      </c>
      <c r="R57">
        <f t="shared" si="8"/>
        <v>2.1785580000000002</v>
      </c>
      <c r="W57" s="26">
        <f t="shared" si="7"/>
        <v>2.0536184310913086E-3</v>
      </c>
      <c r="Y57" s="24">
        <v>5.8889900000000002E-2</v>
      </c>
      <c r="Z57">
        <v>1.3686200000000001E-2</v>
      </c>
      <c r="AA57">
        <f t="shared" si="1"/>
        <v>7.2576100000000004E-2</v>
      </c>
      <c r="AB57">
        <f t="shared" si="2"/>
        <v>58.889900000000004</v>
      </c>
      <c r="AC57">
        <f t="shared" si="3"/>
        <v>72.576100000000011</v>
      </c>
      <c r="AD57">
        <v>5.1999999999999998E-3</v>
      </c>
      <c r="AE57">
        <v>59.037707535829803</v>
      </c>
      <c r="AF57">
        <v>72.811710402219234</v>
      </c>
      <c r="AH57">
        <f t="shared" si="4"/>
        <v>72.655450000000002</v>
      </c>
      <c r="AI57">
        <f t="shared" si="5"/>
        <v>58.920050000000003</v>
      </c>
    </row>
    <row r="58" spans="1:35">
      <c r="A58" s="24"/>
      <c r="B58" s="24"/>
      <c r="C58" s="24">
        <v>53</v>
      </c>
      <c r="D58" s="24"/>
      <c r="E58" s="24">
        <v>34756</v>
      </c>
      <c r="F58" s="24"/>
      <c r="G58" s="24">
        <v>3.2476199999999998E-4</v>
      </c>
      <c r="H58" s="24">
        <v>4.8518699999999999E-4</v>
      </c>
      <c r="I58" s="24">
        <v>6.7829800000000003E-4</v>
      </c>
      <c r="J58" s="24">
        <v>4.6207000000000003E-4</v>
      </c>
      <c r="K58" s="24">
        <v>1.0567E-4</v>
      </c>
      <c r="L58" s="24">
        <v>1.4254599999999999E-4</v>
      </c>
      <c r="M58" s="24"/>
      <c r="N58" s="24">
        <f t="shared" si="0"/>
        <v>2.48216E-4</v>
      </c>
      <c r="O58" s="24"/>
      <c r="P58" s="24">
        <f t="shared" si="6"/>
        <v>2.1985329999999999E-3</v>
      </c>
      <c r="R58">
        <f t="shared" si="8"/>
        <v>2.1985329999999998</v>
      </c>
      <c r="W58" s="26">
        <f t="shared" si="7"/>
        <v>2.0716190338134766E-3</v>
      </c>
      <c r="Y58" s="24">
        <v>5.8967400000000003E-2</v>
      </c>
      <c r="Z58">
        <v>1.3765899999999999E-2</v>
      </c>
      <c r="AA58">
        <f t="shared" si="1"/>
        <v>7.2733300000000001E-2</v>
      </c>
      <c r="AB58">
        <f t="shared" si="2"/>
        <v>58.967400000000005</v>
      </c>
      <c r="AC58">
        <f t="shared" si="3"/>
        <v>72.7333</v>
      </c>
      <c r="AD58">
        <v>5.3E-3</v>
      </c>
      <c r="AE58">
        <v>59.037707535829803</v>
      </c>
      <c r="AF58">
        <v>72.811710402219234</v>
      </c>
      <c r="AH58">
        <f t="shared" si="4"/>
        <v>72.617874999999998</v>
      </c>
      <c r="AI58">
        <f t="shared" si="5"/>
        <v>58.878775000000005</v>
      </c>
    </row>
    <row r="59" spans="1:35">
      <c r="A59" s="24"/>
      <c r="B59" s="24"/>
      <c r="C59" s="24">
        <v>54</v>
      </c>
      <c r="D59" s="24"/>
      <c r="E59" s="24">
        <v>35095</v>
      </c>
      <c r="F59" s="24"/>
      <c r="G59" s="24">
        <v>3.2399399999999997E-4</v>
      </c>
      <c r="H59" s="24">
        <v>4.7757499999999999E-4</v>
      </c>
      <c r="I59" s="24">
        <v>6.7180300000000001E-4</v>
      </c>
      <c r="J59" s="24">
        <v>4.6360599999999998E-4</v>
      </c>
      <c r="K59" s="24">
        <v>1.1E-4</v>
      </c>
      <c r="L59" s="24">
        <v>1.47854E-4</v>
      </c>
      <c r="M59" s="24"/>
      <c r="N59" s="24">
        <f t="shared" si="0"/>
        <v>2.5785400000000002E-4</v>
      </c>
      <c r="O59" s="24"/>
      <c r="P59" s="24">
        <f t="shared" si="6"/>
        <v>2.1948319999999999E-3</v>
      </c>
      <c r="R59">
        <f t="shared" si="8"/>
        <v>2.1948319999999999</v>
      </c>
      <c r="W59" s="26">
        <f t="shared" si="7"/>
        <v>2.091825008392334E-3</v>
      </c>
      <c r="Y59" s="24">
        <v>5.8929000000000002E-2</v>
      </c>
      <c r="Z59">
        <v>1.37903E-2</v>
      </c>
      <c r="AA59">
        <f t="shared" si="1"/>
        <v>7.2719300000000001E-2</v>
      </c>
      <c r="AB59">
        <f t="shared" si="2"/>
        <v>58.929000000000002</v>
      </c>
      <c r="AC59">
        <f t="shared" si="3"/>
        <v>72.719300000000004</v>
      </c>
      <c r="AD59">
        <v>5.4000000000000003E-3</v>
      </c>
      <c r="AE59">
        <v>59.037707535829803</v>
      </c>
      <c r="AF59">
        <v>72.811710402219234</v>
      </c>
      <c r="AH59">
        <f t="shared" si="4"/>
        <v>72.608750000000001</v>
      </c>
      <c r="AI59">
        <f t="shared" si="5"/>
        <v>58.879325000000009</v>
      </c>
    </row>
    <row r="60" spans="1:35">
      <c r="A60" s="24"/>
      <c r="B60" s="24"/>
      <c r="C60" s="24">
        <v>55</v>
      </c>
      <c r="D60" s="24"/>
      <c r="E60" s="24">
        <v>35408</v>
      </c>
      <c r="F60" s="24"/>
      <c r="G60" s="24">
        <v>3.2818399999999997E-4</v>
      </c>
      <c r="H60" s="24">
        <v>4.8057800000000001E-4</v>
      </c>
      <c r="I60" s="24">
        <v>6.80114E-4</v>
      </c>
      <c r="J60" s="24">
        <v>4.2330800000000001E-4</v>
      </c>
      <c r="K60" s="24">
        <v>1.08533E-4</v>
      </c>
      <c r="L60" s="24">
        <v>1.84451E-4</v>
      </c>
      <c r="M60" s="24"/>
      <c r="N60" s="24">
        <f t="shared" si="0"/>
        <v>2.9298399999999999E-4</v>
      </c>
      <c r="O60" s="24"/>
      <c r="P60" s="24">
        <f t="shared" si="6"/>
        <v>2.205168E-3</v>
      </c>
      <c r="R60">
        <f t="shared" si="8"/>
        <v>2.205168</v>
      </c>
      <c r="W60" s="26">
        <f t="shared" si="7"/>
        <v>2.1104812622070313E-3</v>
      </c>
      <c r="Y60" s="24">
        <v>5.8893899999999999E-2</v>
      </c>
      <c r="Z60">
        <v>1.36992E-2</v>
      </c>
      <c r="AA60">
        <f t="shared" si="1"/>
        <v>7.2593099999999994E-2</v>
      </c>
      <c r="AB60">
        <f t="shared" si="2"/>
        <v>58.893900000000002</v>
      </c>
      <c r="AC60">
        <f t="shared" si="3"/>
        <v>72.593099999999993</v>
      </c>
      <c r="AD60">
        <v>5.4999999999999997E-3</v>
      </c>
      <c r="AE60">
        <v>59.037707535829803</v>
      </c>
      <c r="AF60">
        <v>72.811710402219234</v>
      </c>
      <c r="AH60">
        <f t="shared" si="4"/>
        <v>72.999424999999988</v>
      </c>
      <c r="AI60">
        <f t="shared" si="5"/>
        <v>59.289475000000003</v>
      </c>
    </row>
    <row r="61" spans="1:35">
      <c r="A61" s="24"/>
      <c r="B61" s="24"/>
      <c r="C61" s="24">
        <v>56</v>
      </c>
      <c r="D61" s="24"/>
      <c r="E61" s="24">
        <v>35589</v>
      </c>
      <c r="F61" s="24"/>
      <c r="G61" s="24">
        <v>3.2518100000000002E-4</v>
      </c>
      <c r="H61" s="24">
        <v>4.8106700000000001E-4</v>
      </c>
      <c r="I61" s="24">
        <v>6.8521299999999995E-4</v>
      </c>
      <c r="J61" s="24">
        <v>4.6213999999999999E-4</v>
      </c>
      <c r="K61" s="24">
        <v>1.08044E-4</v>
      </c>
      <c r="L61" s="24">
        <v>1.5057800000000001E-4</v>
      </c>
      <c r="M61" s="24"/>
      <c r="N61" s="24">
        <f t="shared" si="0"/>
        <v>2.5862200000000002E-4</v>
      </c>
      <c r="O61" s="24"/>
      <c r="P61" s="24">
        <f t="shared" si="6"/>
        <v>2.2122230000000001E-3</v>
      </c>
      <c r="R61">
        <f t="shared" si="8"/>
        <v>2.2122230000000003</v>
      </c>
      <c r="W61" s="26">
        <f t="shared" si="7"/>
        <v>2.121269702911377E-3</v>
      </c>
      <c r="Y61" s="24">
        <v>5.8724800000000001E-2</v>
      </c>
      <c r="Z61">
        <v>1.3701E-2</v>
      </c>
      <c r="AA61">
        <f t="shared" si="1"/>
        <v>7.2425799999999999E-2</v>
      </c>
      <c r="AB61">
        <f t="shared" si="2"/>
        <v>58.724800000000002</v>
      </c>
      <c r="AC61">
        <f t="shared" si="3"/>
        <v>72.425799999999995</v>
      </c>
      <c r="AD61">
        <v>5.5999999999999999E-3</v>
      </c>
      <c r="AE61">
        <v>59.037707535829803</v>
      </c>
      <c r="AF61">
        <v>72.811710402219234</v>
      </c>
      <c r="AH61">
        <f t="shared" si="4"/>
        <v>73.022249999999985</v>
      </c>
      <c r="AI61">
        <f t="shared" si="5"/>
        <v>59.306650000000005</v>
      </c>
    </row>
    <row r="62" spans="1:35">
      <c r="A62" s="24"/>
      <c r="B62" s="24"/>
      <c r="C62" s="24">
        <v>57</v>
      </c>
      <c r="D62" s="24"/>
      <c r="E62" s="24">
        <v>35849</v>
      </c>
      <c r="F62" s="24"/>
      <c r="G62" s="24">
        <v>3.2671799999999998E-4</v>
      </c>
      <c r="H62" s="24">
        <v>4.7575900000000002E-4</v>
      </c>
      <c r="I62" s="24">
        <v>6.8437499999999998E-4</v>
      </c>
      <c r="J62" s="24">
        <v>4.2589199999999998E-4</v>
      </c>
      <c r="K62" s="24">
        <v>1.0867299999999999E-4</v>
      </c>
      <c r="L62" s="24">
        <v>1.8745400000000001E-4</v>
      </c>
      <c r="M62" s="24"/>
      <c r="N62" s="24">
        <f t="shared" si="0"/>
        <v>2.9612699999999998E-4</v>
      </c>
      <c r="O62" s="24"/>
      <c r="P62" s="24">
        <f t="shared" si="6"/>
        <v>2.2088709999999998E-3</v>
      </c>
      <c r="R62">
        <f t="shared" si="8"/>
        <v>2.2088709999999998</v>
      </c>
      <c r="W62" s="26">
        <f t="shared" si="7"/>
        <v>2.1367669105529785E-3</v>
      </c>
      <c r="Y62" s="24">
        <v>5.8969599999999997E-2</v>
      </c>
      <c r="Z62">
        <v>1.37272E-2</v>
      </c>
      <c r="AA62">
        <f t="shared" si="1"/>
        <v>7.2696799999999992E-2</v>
      </c>
      <c r="AB62">
        <f t="shared" si="2"/>
        <v>58.9696</v>
      </c>
      <c r="AC62">
        <f t="shared" si="3"/>
        <v>72.696799999999996</v>
      </c>
      <c r="AD62">
        <v>5.7000000000000002E-3</v>
      </c>
      <c r="AE62">
        <v>59.037707535829803</v>
      </c>
      <c r="AF62">
        <v>72.811710402219234</v>
      </c>
      <c r="AH62">
        <f t="shared" si="4"/>
        <v>73.271399999999986</v>
      </c>
      <c r="AI62">
        <f t="shared" si="5"/>
        <v>59.547049999999999</v>
      </c>
    </row>
    <row r="63" spans="1:35">
      <c r="A63" s="24"/>
      <c r="B63" s="24"/>
      <c r="C63" s="24">
        <v>58</v>
      </c>
      <c r="D63" s="24"/>
      <c r="E63" s="24">
        <v>36155</v>
      </c>
      <c r="F63" s="24"/>
      <c r="G63" s="24">
        <v>3.2301600000000003E-4</v>
      </c>
      <c r="H63" s="24">
        <v>4.7736499999999999E-4</v>
      </c>
      <c r="I63" s="24">
        <v>6.7473700000000001E-4</v>
      </c>
      <c r="J63" s="24">
        <v>1.53064E-3</v>
      </c>
      <c r="K63" s="24">
        <v>1.0748599999999999E-4</v>
      </c>
      <c r="L63" s="24">
        <v>1.6007599999999999E-4</v>
      </c>
      <c r="M63" s="24"/>
      <c r="N63" s="24">
        <f t="shared" si="0"/>
        <v>2.67562E-4</v>
      </c>
      <c r="O63" s="24"/>
      <c r="P63" s="24">
        <f t="shared" si="6"/>
        <v>3.2733199999999997E-3</v>
      </c>
      <c r="R63">
        <f t="shared" si="8"/>
        <v>3.2733199999999996</v>
      </c>
      <c r="W63" s="26">
        <f t="shared" si="7"/>
        <v>2.155005931854248E-3</v>
      </c>
      <c r="Y63" s="24">
        <v>6.0569600000000001E-2</v>
      </c>
      <c r="Z63">
        <v>1.37124E-2</v>
      </c>
      <c r="AA63">
        <f t="shared" si="1"/>
        <v>7.4282000000000001E-2</v>
      </c>
      <c r="AB63">
        <f t="shared" si="2"/>
        <v>60.569600000000001</v>
      </c>
      <c r="AC63">
        <f t="shared" si="3"/>
        <v>74.281999999999996</v>
      </c>
      <c r="AD63">
        <v>5.7999999999999996E-3</v>
      </c>
      <c r="AE63">
        <v>59.037707535829803</v>
      </c>
      <c r="AF63">
        <v>72.811710402219234</v>
      </c>
      <c r="AH63">
        <f t="shared" si="4"/>
        <v>73.234749999999991</v>
      </c>
      <c r="AI63">
        <f t="shared" si="5"/>
        <v>59.524199999999993</v>
      </c>
    </row>
    <row r="64" spans="1:35">
      <c r="A64" s="24"/>
      <c r="B64" s="24"/>
      <c r="C64" s="24">
        <v>59</v>
      </c>
      <c r="D64" s="24"/>
      <c r="E64" s="24">
        <v>36537</v>
      </c>
      <c r="F64" s="24"/>
      <c r="G64" s="24">
        <v>3.6610800000000003E-4</v>
      </c>
      <c r="H64" s="24">
        <v>4.7603800000000003E-4</v>
      </c>
      <c r="I64" s="24">
        <v>6.80603E-4</v>
      </c>
      <c r="J64" s="24">
        <v>4.29873E-4</v>
      </c>
      <c r="K64" s="24">
        <v>1.09511E-4</v>
      </c>
      <c r="L64" s="24">
        <v>1.5616499999999999E-4</v>
      </c>
      <c r="M64" s="24"/>
      <c r="N64" s="24">
        <f t="shared" si="0"/>
        <v>2.6567600000000001E-4</v>
      </c>
      <c r="O64" s="24"/>
      <c r="P64" s="24">
        <f t="shared" si="6"/>
        <v>2.2182979999999996E-3</v>
      </c>
      <c r="R64">
        <f t="shared" si="8"/>
        <v>2.2182979999999994</v>
      </c>
      <c r="W64" s="26">
        <f t="shared" si="7"/>
        <v>2.1777749061584473E-3</v>
      </c>
      <c r="Y64" s="24">
        <v>5.8962599999999997E-2</v>
      </c>
      <c r="Z64">
        <v>1.3721799999999999E-2</v>
      </c>
      <c r="AA64">
        <f t="shared" si="1"/>
        <v>7.2684399999999996E-2</v>
      </c>
      <c r="AB64">
        <f t="shared" si="2"/>
        <v>58.962599999999995</v>
      </c>
      <c r="AC64">
        <f t="shared" si="3"/>
        <v>72.684399999999997</v>
      </c>
      <c r="AD64">
        <v>5.8999999999999999E-3</v>
      </c>
      <c r="AE64">
        <v>59.037707535829803</v>
      </c>
      <c r="AF64">
        <v>72.811710402219234</v>
      </c>
      <c r="AH64">
        <f t="shared" si="4"/>
        <v>72.835624999999993</v>
      </c>
      <c r="AI64">
        <f t="shared" si="5"/>
        <v>59.119025000000001</v>
      </c>
    </row>
    <row r="65" spans="1:35">
      <c r="A65" s="24"/>
      <c r="B65" s="24"/>
      <c r="C65" s="24">
        <v>60</v>
      </c>
      <c r="D65" s="24"/>
      <c r="E65" s="24">
        <v>36784</v>
      </c>
      <c r="F65" s="24"/>
      <c r="G65" s="24">
        <v>3.2343500000000001E-4</v>
      </c>
      <c r="H65" s="24">
        <v>5.1926999999999995E-4</v>
      </c>
      <c r="I65" s="24">
        <v>6.8179099999999995E-4</v>
      </c>
      <c r="J65" s="24">
        <v>4.2980299999999998E-4</v>
      </c>
      <c r="K65" s="24">
        <v>1.02178E-4</v>
      </c>
      <c r="L65" s="24">
        <v>1.58679E-4</v>
      </c>
      <c r="M65" s="24"/>
      <c r="N65" s="24">
        <f t="shared" si="0"/>
        <v>2.6085699999999997E-4</v>
      </c>
      <c r="O65" s="24"/>
      <c r="P65" s="24">
        <f t="shared" si="6"/>
        <v>2.2151560000000002E-3</v>
      </c>
      <c r="R65">
        <f t="shared" si="8"/>
        <v>2.2151560000000003</v>
      </c>
      <c r="W65" s="26">
        <f t="shared" si="7"/>
        <v>2.1924972534179688E-3</v>
      </c>
      <c r="Y65" s="24">
        <v>5.9686400000000001E-2</v>
      </c>
      <c r="Z65">
        <v>1.3736E-2</v>
      </c>
      <c r="AA65">
        <f t="shared" si="1"/>
        <v>7.3422399999999999E-2</v>
      </c>
      <c r="AB65">
        <f t="shared" si="2"/>
        <v>59.686399999999999</v>
      </c>
      <c r="AC65">
        <f t="shared" si="3"/>
        <v>73.422399999999996</v>
      </c>
      <c r="AD65">
        <v>6.0000000000000001E-3</v>
      </c>
      <c r="AE65">
        <v>59.037707535829803</v>
      </c>
      <c r="AF65">
        <v>72.811710402219234</v>
      </c>
      <c r="AH65">
        <f t="shared" si="4"/>
        <v>72.803200000000004</v>
      </c>
      <c r="AI65">
        <f t="shared" si="5"/>
        <v>59.0991</v>
      </c>
    </row>
    <row r="66" spans="1:35">
      <c r="A66" s="24"/>
      <c r="B66" s="24"/>
      <c r="C66" s="24">
        <v>61</v>
      </c>
      <c r="D66" s="24"/>
      <c r="E66" s="24">
        <v>37058</v>
      </c>
      <c r="F66" s="24"/>
      <c r="G66" s="24">
        <v>3.3628599999999999E-4</v>
      </c>
      <c r="H66" s="24">
        <v>4.7687599999999999E-4</v>
      </c>
      <c r="I66" s="24">
        <v>6.7089500000000002E-4</v>
      </c>
      <c r="J66" s="24">
        <v>4.3301599999999999E-4</v>
      </c>
      <c r="K66" s="24">
        <v>1.4093999999999999E-4</v>
      </c>
      <c r="L66" s="24">
        <v>1.56933E-4</v>
      </c>
      <c r="M66" s="24"/>
      <c r="N66" s="24">
        <f t="shared" si="0"/>
        <v>2.9787299999999999E-4</v>
      </c>
      <c r="O66" s="24"/>
      <c r="P66" s="24">
        <f t="shared" si="6"/>
        <v>2.2149460000000002E-3</v>
      </c>
      <c r="R66">
        <f t="shared" si="8"/>
        <v>2.2149460000000003</v>
      </c>
      <c r="W66" s="26">
        <f t="shared" si="7"/>
        <v>2.2088289260864258E-3</v>
      </c>
      <c r="Y66" s="24">
        <v>5.8878199999999999E-2</v>
      </c>
      <c r="Z66">
        <v>1.3672E-2</v>
      </c>
      <c r="AA66">
        <f t="shared" si="1"/>
        <v>7.2550199999999995E-2</v>
      </c>
      <c r="AB66">
        <f t="shared" si="2"/>
        <v>58.8782</v>
      </c>
      <c r="AC66">
        <f t="shared" si="3"/>
        <v>72.55019999999999</v>
      </c>
      <c r="AD66">
        <v>6.1000000000000004E-3</v>
      </c>
      <c r="AE66">
        <v>59.037707535829803</v>
      </c>
      <c r="AF66">
        <v>72.811710402219234</v>
      </c>
      <c r="AH66">
        <f t="shared" si="4"/>
        <v>72.608699999999999</v>
      </c>
      <c r="AI66">
        <f t="shared" si="5"/>
        <v>58.903125000000003</v>
      </c>
    </row>
    <row r="67" spans="1:35">
      <c r="A67" s="24"/>
      <c r="B67" s="24"/>
      <c r="C67" s="24">
        <v>62</v>
      </c>
      <c r="D67" s="24"/>
      <c r="E67" s="24">
        <v>37360</v>
      </c>
      <c r="F67" s="24"/>
      <c r="G67" s="24">
        <v>3.3447000000000001E-4</v>
      </c>
      <c r="H67" s="24">
        <v>4.8358100000000002E-4</v>
      </c>
      <c r="I67" s="24">
        <v>7.1566399999999997E-4</v>
      </c>
      <c r="J67" s="24">
        <v>4.2267900000000002E-4</v>
      </c>
      <c r="K67" s="24">
        <v>1.21873E-4</v>
      </c>
      <c r="L67" s="24">
        <v>1.5819E-4</v>
      </c>
      <c r="M67" s="24"/>
      <c r="N67" s="24">
        <f t="shared" si="0"/>
        <v>2.8006299999999999E-4</v>
      </c>
      <c r="O67" s="24"/>
      <c r="P67" s="24">
        <f t="shared" si="6"/>
        <v>2.2364570000000003E-3</v>
      </c>
      <c r="R67">
        <f t="shared" si="8"/>
        <v>2.2364570000000001</v>
      </c>
      <c r="W67" s="26">
        <f t="shared" si="7"/>
        <v>2.2268295288085938E-3</v>
      </c>
      <c r="Y67" s="24">
        <v>5.8948899999999999E-2</v>
      </c>
      <c r="Z67">
        <v>1.37366E-2</v>
      </c>
      <c r="AA67">
        <f t="shared" si="1"/>
        <v>7.26855E-2</v>
      </c>
      <c r="AB67">
        <f t="shared" si="2"/>
        <v>58.948900000000002</v>
      </c>
      <c r="AC67">
        <f t="shared" si="3"/>
        <v>72.685500000000005</v>
      </c>
      <c r="AD67">
        <v>6.1999999999999998E-3</v>
      </c>
      <c r="AE67">
        <v>59.037707535829803</v>
      </c>
      <c r="AF67">
        <v>72.811710402219234</v>
      </c>
      <c r="AH67">
        <f t="shared" si="4"/>
        <v>72.612750000000005</v>
      </c>
      <c r="AI67">
        <f t="shared" si="5"/>
        <v>58.901375000000002</v>
      </c>
    </row>
    <row r="68" spans="1:35">
      <c r="A68" s="24"/>
      <c r="B68" s="24"/>
      <c r="C68" s="24">
        <v>63</v>
      </c>
      <c r="D68" s="24"/>
      <c r="E68" s="24">
        <v>37679</v>
      </c>
      <c r="F68" s="24"/>
      <c r="G68" s="24">
        <v>3.3209500000000002E-4</v>
      </c>
      <c r="H68" s="24">
        <v>4.80089E-4</v>
      </c>
      <c r="I68" s="24">
        <v>7.0784099999999996E-4</v>
      </c>
      <c r="J68" s="24">
        <v>4.2603200000000002E-4</v>
      </c>
      <c r="K68" s="24">
        <v>1.0581000000000001E-4</v>
      </c>
      <c r="L68" s="24">
        <v>1.59727E-4</v>
      </c>
      <c r="M68" s="24"/>
      <c r="N68" s="24">
        <f t="shared" si="0"/>
        <v>2.6553699999999999E-4</v>
      </c>
      <c r="O68" s="24"/>
      <c r="P68" s="24">
        <f t="shared" si="6"/>
        <v>2.2115939999999999E-3</v>
      </c>
      <c r="R68">
        <f t="shared" si="8"/>
        <v>2.2115939999999998</v>
      </c>
      <c r="W68" s="26">
        <f t="shared" si="7"/>
        <v>2.2458434104919434E-3</v>
      </c>
      <c r="Y68" s="24">
        <v>5.8882900000000002E-2</v>
      </c>
      <c r="Z68">
        <v>1.36718E-2</v>
      </c>
      <c r="AA68">
        <f t="shared" si="1"/>
        <v>7.25547E-2</v>
      </c>
      <c r="AB68">
        <f t="shared" si="2"/>
        <v>58.882899999999999</v>
      </c>
      <c r="AC68">
        <f t="shared" si="3"/>
        <v>72.554699999999997</v>
      </c>
      <c r="AD68">
        <v>6.3E-3</v>
      </c>
      <c r="AE68">
        <v>59.037707535829803</v>
      </c>
      <c r="AF68">
        <v>72.811710402219234</v>
      </c>
      <c r="AH68">
        <f t="shared" si="4"/>
        <v>72.596299999999985</v>
      </c>
      <c r="AI68">
        <f t="shared" si="5"/>
        <v>58.877300000000005</v>
      </c>
    </row>
    <row r="69" spans="1:35">
      <c r="A69" s="24"/>
      <c r="B69" s="24"/>
      <c r="C69" s="24">
        <v>64</v>
      </c>
      <c r="D69" s="24"/>
      <c r="E69" s="24">
        <v>38108</v>
      </c>
      <c r="F69" s="24"/>
      <c r="G69" s="24">
        <v>3.3432999999999998E-4</v>
      </c>
      <c r="H69" s="24">
        <v>4.8672400000000001E-4</v>
      </c>
      <c r="I69" s="24">
        <v>6.7613299999999999E-4</v>
      </c>
      <c r="J69" s="24">
        <v>4.6528299999999998E-4</v>
      </c>
      <c r="K69" s="24">
        <v>1.06438E-4</v>
      </c>
      <c r="L69" s="24">
        <v>1.5825999999999999E-4</v>
      </c>
      <c r="M69" s="24"/>
      <c r="N69" s="24">
        <f t="shared" si="0"/>
        <v>2.6469800000000001E-4</v>
      </c>
      <c r="O69" s="24"/>
      <c r="P69" s="24">
        <f t="shared" si="6"/>
        <v>2.2271679999999999E-3</v>
      </c>
      <c r="R69">
        <f t="shared" si="8"/>
        <v>2.2271679999999998</v>
      </c>
      <c r="W69" s="26">
        <f t="shared" si="7"/>
        <v>2.2714138031005859E-3</v>
      </c>
      <c r="Y69" s="24">
        <v>5.8902500000000003E-2</v>
      </c>
      <c r="Z69">
        <v>1.37419E-2</v>
      </c>
      <c r="AA69">
        <f t="shared" si="1"/>
        <v>7.2644399999999998E-2</v>
      </c>
      <c r="AB69">
        <f t="shared" si="2"/>
        <v>58.902500000000003</v>
      </c>
      <c r="AC69">
        <f t="shared" si="3"/>
        <v>72.644400000000005</v>
      </c>
      <c r="AD69">
        <v>6.4000000000000003E-3</v>
      </c>
      <c r="AE69">
        <v>59.037707535829803</v>
      </c>
      <c r="AF69">
        <v>72.811710402219234</v>
      </c>
      <c r="AH69">
        <f t="shared" si="4"/>
        <v>72.620925</v>
      </c>
      <c r="AI69">
        <f t="shared" si="5"/>
        <v>58.886425000000003</v>
      </c>
    </row>
    <row r="70" spans="1:35">
      <c r="A70" s="24"/>
      <c r="B70" s="24"/>
      <c r="C70" s="24">
        <v>65</v>
      </c>
      <c r="D70" s="24"/>
      <c r="E70" s="24">
        <v>38463</v>
      </c>
      <c r="F70" s="24"/>
      <c r="G70" s="24">
        <v>3.40825E-4</v>
      </c>
      <c r="H70" s="24">
        <v>4.83511E-4</v>
      </c>
      <c r="I70" s="24">
        <v>6.8486399999999998E-4</v>
      </c>
      <c r="J70" s="24">
        <v>4.68286E-4</v>
      </c>
      <c r="K70" s="24">
        <v>1.11117E-4</v>
      </c>
      <c r="L70" s="24">
        <v>1.5833000000000001E-4</v>
      </c>
      <c r="M70" s="24"/>
      <c r="N70" s="24">
        <f t="shared" ref="N70:N133" si="9">SUM(K70:L70)</f>
        <v>2.6944700000000002E-4</v>
      </c>
      <c r="O70" s="24"/>
      <c r="P70" s="24">
        <f t="shared" si="6"/>
        <v>2.246933E-3</v>
      </c>
      <c r="R70">
        <f t="shared" si="8"/>
        <v>2.2469329999999998</v>
      </c>
      <c r="W70" s="26">
        <f t="shared" si="7"/>
        <v>2.2925734519958496E-3</v>
      </c>
      <c r="Y70" s="24">
        <v>5.8871199999999999E-2</v>
      </c>
      <c r="Z70">
        <v>1.3695199999999999E-2</v>
      </c>
      <c r="AA70">
        <f t="shared" ref="AA70:AA133" si="10">Y70+Z70</f>
        <v>7.2566400000000003E-2</v>
      </c>
      <c r="AB70">
        <f t="shared" ref="AB70:AB133" si="11">Y70*1000</f>
        <v>58.871200000000002</v>
      </c>
      <c r="AC70">
        <f t="shared" ref="AC70:AC133" si="12">AA70*1000</f>
        <v>72.566400000000002</v>
      </c>
      <c r="AD70">
        <v>6.4999999999999997E-3</v>
      </c>
      <c r="AE70">
        <v>59.037707535829803</v>
      </c>
      <c r="AF70">
        <v>72.811710402219234</v>
      </c>
      <c r="AH70">
        <f t="shared" ref="AH70:AH133" si="13">AVERAGE(AC70:AC73)</f>
        <v>72.632400000000004</v>
      </c>
      <c r="AI70">
        <f t="shared" ref="AI70:AI133" si="14">AVERAGE(AB70:AB73)</f>
        <v>58.894924999999994</v>
      </c>
    </row>
    <row r="71" spans="1:35">
      <c r="A71" s="24"/>
      <c r="B71" s="24"/>
      <c r="C71" s="24">
        <v>66</v>
      </c>
      <c r="D71" s="24"/>
      <c r="E71" s="24">
        <v>38654</v>
      </c>
      <c r="F71" s="24"/>
      <c r="G71" s="24">
        <v>3.4110500000000002E-4</v>
      </c>
      <c r="H71" s="24">
        <v>4.8644500000000001E-4</v>
      </c>
      <c r="I71" s="24">
        <v>6.8297799999999999E-4</v>
      </c>
      <c r="J71" s="24">
        <v>4.27918E-4</v>
      </c>
      <c r="K71" s="24">
        <v>1.08533E-4</v>
      </c>
      <c r="L71" s="24">
        <v>1.92413E-4</v>
      </c>
      <c r="M71" s="24"/>
      <c r="N71" s="24">
        <f t="shared" si="9"/>
        <v>3.0094600000000002E-4</v>
      </c>
      <c r="O71" s="24"/>
      <c r="P71" s="24">
        <f t="shared" ref="P71:P134" si="15">SUM(G71:L71)</f>
        <v>2.2393919999999998E-3</v>
      </c>
      <c r="R71">
        <f t="shared" si="8"/>
        <v>2.2393919999999996</v>
      </c>
      <c r="W71" s="26">
        <f t="shared" ref="W71:W134" si="16">(E71 / POWER(256,3))</f>
        <v>2.3039579391479492E-3</v>
      </c>
      <c r="Y71" s="24">
        <v>5.8852599999999998E-2</v>
      </c>
      <c r="Z71">
        <v>1.3767100000000001E-2</v>
      </c>
      <c r="AA71">
        <f t="shared" si="10"/>
        <v>7.2619699999999995E-2</v>
      </c>
      <c r="AB71">
        <f t="shared" si="11"/>
        <v>58.852599999999995</v>
      </c>
      <c r="AC71">
        <f t="shared" si="12"/>
        <v>72.619699999999995</v>
      </c>
      <c r="AD71">
        <v>6.6E-3</v>
      </c>
      <c r="AE71">
        <v>59.037707535829803</v>
      </c>
      <c r="AF71">
        <v>72.811710402219234</v>
      </c>
      <c r="AH71">
        <f t="shared" si="13"/>
        <v>72.651599999999988</v>
      </c>
      <c r="AI71">
        <f t="shared" si="14"/>
        <v>58.897999999999996</v>
      </c>
    </row>
    <row r="72" spans="1:35">
      <c r="A72" s="24"/>
      <c r="B72" s="24"/>
      <c r="C72" s="24">
        <v>67</v>
      </c>
      <c r="D72" s="24"/>
      <c r="E72" s="24">
        <v>38977</v>
      </c>
      <c r="F72" s="24"/>
      <c r="G72" s="24">
        <v>3.3558699999999998E-4</v>
      </c>
      <c r="H72" s="24">
        <v>4.9328900000000005E-4</v>
      </c>
      <c r="I72" s="24">
        <v>6.7976500000000004E-4</v>
      </c>
      <c r="J72" s="24">
        <v>4.3343500000000003E-4</v>
      </c>
      <c r="K72" s="24">
        <v>1.1E-4</v>
      </c>
      <c r="L72" s="24">
        <v>1.6154299999999999E-4</v>
      </c>
      <c r="M72" s="24"/>
      <c r="N72" s="24">
        <f t="shared" si="9"/>
        <v>2.7154300000000001E-4</v>
      </c>
      <c r="O72" s="24"/>
      <c r="P72" s="24">
        <f t="shared" si="15"/>
        <v>2.2136190000000004E-3</v>
      </c>
      <c r="R72">
        <f t="shared" si="8"/>
        <v>2.2136190000000004</v>
      </c>
      <c r="W72" s="26">
        <f t="shared" si="16"/>
        <v>2.3232102394104004E-3</v>
      </c>
      <c r="Y72" s="24">
        <v>5.8919399999999997E-2</v>
      </c>
      <c r="Z72">
        <v>1.3733799999999999E-2</v>
      </c>
      <c r="AA72">
        <f t="shared" si="10"/>
        <v>7.2653200000000001E-2</v>
      </c>
      <c r="AB72">
        <f t="shared" si="11"/>
        <v>58.919399999999996</v>
      </c>
      <c r="AC72">
        <f t="shared" si="12"/>
        <v>72.653199999999998</v>
      </c>
      <c r="AD72">
        <v>6.7000000000000002E-3</v>
      </c>
      <c r="AE72">
        <v>59.037707535829803</v>
      </c>
      <c r="AF72">
        <v>72.811710402219234</v>
      </c>
      <c r="AH72">
        <f t="shared" si="13"/>
        <v>72.648824999999988</v>
      </c>
      <c r="AI72">
        <f t="shared" si="14"/>
        <v>58.91245</v>
      </c>
    </row>
    <row r="73" spans="1:35">
      <c r="A73" s="24"/>
      <c r="B73" s="24"/>
      <c r="C73" s="24">
        <v>68</v>
      </c>
      <c r="D73" s="24"/>
      <c r="E73" s="24">
        <v>39302</v>
      </c>
      <c r="F73" s="24"/>
      <c r="G73" s="24">
        <v>3.7386E-4</v>
      </c>
      <c r="H73" s="24">
        <v>4.7946000000000002E-4</v>
      </c>
      <c r="I73" s="24">
        <v>6.8905400000000003E-4</v>
      </c>
      <c r="J73" s="24">
        <v>4.3378399999999999E-4</v>
      </c>
      <c r="K73" s="24">
        <v>1.09162E-4</v>
      </c>
      <c r="L73" s="24">
        <v>1.6824799999999999E-4</v>
      </c>
      <c r="M73" s="24"/>
      <c r="N73" s="24">
        <f t="shared" si="9"/>
        <v>2.7740999999999996E-4</v>
      </c>
      <c r="O73" s="24"/>
      <c r="P73" s="24">
        <f t="shared" si="15"/>
        <v>2.2535680000000001E-3</v>
      </c>
      <c r="R73">
        <f t="shared" ref="R73:R136" si="17">P73 * 1000</f>
        <v>2.253568</v>
      </c>
      <c r="W73" s="26">
        <f t="shared" si="16"/>
        <v>2.3425817489624023E-3</v>
      </c>
      <c r="Y73" s="24">
        <v>5.8936500000000003E-2</v>
      </c>
      <c r="Z73">
        <v>1.37538E-2</v>
      </c>
      <c r="AA73">
        <f t="shared" si="10"/>
        <v>7.2690299999999999E-2</v>
      </c>
      <c r="AB73">
        <f t="shared" si="11"/>
        <v>58.936500000000002</v>
      </c>
      <c r="AC73">
        <f t="shared" si="12"/>
        <v>72.690299999999993</v>
      </c>
      <c r="AD73">
        <v>6.7999999999999996E-3</v>
      </c>
      <c r="AE73">
        <v>59.037707535829803</v>
      </c>
      <c r="AF73">
        <v>72.811710402219234</v>
      </c>
      <c r="AH73">
        <f t="shared" si="13"/>
        <v>72.639874999999989</v>
      </c>
      <c r="AI73">
        <f t="shared" si="14"/>
        <v>58.909775000000003</v>
      </c>
    </row>
    <row r="74" spans="1:35">
      <c r="A74" s="24"/>
      <c r="B74" s="24"/>
      <c r="C74" s="24">
        <v>69</v>
      </c>
      <c r="D74" s="24"/>
      <c r="E74" s="24">
        <v>39537</v>
      </c>
      <c r="F74" s="24"/>
      <c r="G74" s="24">
        <v>3.4089500000000002E-4</v>
      </c>
      <c r="H74" s="24">
        <v>5.21435E-4</v>
      </c>
      <c r="I74" s="24">
        <v>6.80045E-4</v>
      </c>
      <c r="J74" s="24">
        <v>4.3343500000000003E-4</v>
      </c>
      <c r="K74" s="24">
        <v>1.1377100000000001E-4</v>
      </c>
      <c r="L74" s="24">
        <v>1.65384E-4</v>
      </c>
      <c r="M74" s="24"/>
      <c r="N74" s="24">
        <f t="shared" si="9"/>
        <v>2.7915500000000001E-4</v>
      </c>
      <c r="O74" s="24"/>
      <c r="P74" s="24">
        <f t="shared" si="15"/>
        <v>2.2549649999999998E-3</v>
      </c>
      <c r="R74">
        <f t="shared" si="17"/>
        <v>2.2549649999999999</v>
      </c>
      <c r="W74" s="26">
        <f t="shared" si="16"/>
        <v>2.3565888404846191E-3</v>
      </c>
      <c r="Y74" s="24">
        <v>5.8883499999999998E-2</v>
      </c>
      <c r="Z74">
        <v>1.37597E-2</v>
      </c>
      <c r="AA74">
        <f t="shared" si="10"/>
        <v>7.2643199999999991E-2</v>
      </c>
      <c r="AB74">
        <f t="shared" si="11"/>
        <v>58.883499999999998</v>
      </c>
      <c r="AC74">
        <f t="shared" si="12"/>
        <v>72.643199999999993</v>
      </c>
      <c r="AD74">
        <v>6.8999999999999999E-3</v>
      </c>
      <c r="AE74">
        <v>59.037707535829803</v>
      </c>
      <c r="AF74">
        <v>72.811710402219234</v>
      </c>
      <c r="AH74">
        <f t="shared" si="13"/>
        <v>72.845474999999993</v>
      </c>
      <c r="AI74">
        <f t="shared" si="14"/>
        <v>59.121800000000007</v>
      </c>
    </row>
    <row r="75" spans="1:35">
      <c r="A75" s="24"/>
      <c r="B75" s="24"/>
      <c r="C75" s="24">
        <v>70</v>
      </c>
      <c r="D75" s="24"/>
      <c r="E75" s="24">
        <v>39809</v>
      </c>
      <c r="F75" s="24"/>
      <c r="G75" s="24">
        <v>3.4312999999999998E-4</v>
      </c>
      <c r="H75" s="24">
        <v>4.9580299999999996E-4</v>
      </c>
      <c r="I75" s="24">
        <v>6.8241899999999997E-4</v>
      </c>
      <c r="J75" s="24">
        <v>4.4048900000000002E-4</v>
      </c>
      <c r="K75" s="24">
        <v>1.0979E-4</v>
      </c>
      <c r="L75" s="24">
        <v>1.97371E-4</v>
      </c>
      <c r="M75" s="24"/>
      <c r="N75" s="24">
        <f t="shared" si="9"/>
        <v>3.0716100000000002E-4</v>
      </c>
      <c r="O75" s="24"/>
      <c r="P75" s="24">
        <f t="shared" si="15"/>
        <v>2.2690019999999996E-3</v>
      </c>
      <c r="R75">
        <f t="shared" si="17"/>
        <v>2.2690019999999995</v>
      </c>
      <c r="W75" s="26">
        <f t="shared" si="16"/>
        <v>2.3728013038635254E-3</v>
      </c>
      <c r="Y75" s="24">
        <v>5.8910400000000002E-2</v>
      </c>
      <c r="Z75">
        <v>1.3698200000000001E-2</v>
      </c>
      <c r="AA75">
        <f t="shared" si="10"/>
        <v>7.2608599999999995E-2</v>
      </c>
      <c r="AB75">
        <f t="shared" si="11"/>
        <v>58.910400000000003</v>
      </c>
      <c r="AC75">
        <f t="shared" si="12"/>
        <v>72.608599999999996</v>
      </c>
      <c r="AD75">
        <v>7.0000000000000001E-3</v>
      </c>
      <c r="AE75">
        <v>59.037707535829803</v>
      </c>
      <c r="AF75">
        <v>72.811710402219234</v>
      </c>
      <c r="AH75">
        <f t="shared" si="13"/>
        <v>73.031925000000001</v>
      </c>
      <c r="AI75">
        <f t="shared" si="14"/>
        <v>59.326525000000004</v>
      </c>
    </row>
    <row r="76" spans="1:35">
      <c r="A76" s="24"/>
      <c r="B76" s="24"/>
      <c r="C76" s="24">
        <v>71</v>
      </c>
      <c r="D76" s="24"/>
      <c r="E76" s="24">
        <v>40132</v>
      </c>
      <c r="F76" s="24"/>
      <c r="G76" s="24">
        <v>3.3852099999999999E-4</v>
      </c>
      <c r="H76" s="24">
        <v>4.9224100000000003E-4</v>
      </c>
      <c r="I76" s="24">
        <v>6.8199999999999999E-4</v>
      </c>
      <c r="J76" s="24">
        <v>4.4000000000000002E-4</v>
      </c>
      <c r="K76" s="24">
        <v>1.08813E-4</v>
      </c>
      <c r="L76" s="24">
        <v>1.6503500000000001E-4</v>
      </c>
      <c r="M76" s="24"/>
      <c r="N76" s="24">
        <f t="shared" si="9"/>
        <v>2.7384800000000004E-4</v>
      </c>
      <c r="O76" s="24"/>
      <c r="P76" s="24">
        <f t="shared" si="15"/>
        <v>2.22661E-3</v>
      </c>
      <c r="R76">
        <f t="shared" si="17"/>
        <v>2.22661</v>
      </c>
      <c r="W76" s="26">
        <f t="shared" si="16"/>
        <v>2.3920536041259766E-3</v>
      </c>
      <c r="Y76" s="24">
        <v>5.8908700000000001E-2</v>
      </c>
      <c r="Z76">
        <v>1.3708700000000001E-2</v>
      </c>
      <c r="AA76">
        <f t="shared" si="10"/>
        <v>7.2617399999999999E-2</v>
      </c>
      <c r="AB76">
        <f t="shared" si="11"/>
        <v>58.908700000000003</v>
      </c>
      <c r="AC76">
        <f t="shared" si="12"/>
        <v>72.617400000000004</v>
      </c>
      <c r="AD76">
        <v>7.1000000000000004E-3</v>
      </c>
      <c r="AE76">
        <v>59.037707535829803</v>
      </c>
      <c r="AF76">
        <v>72.811710402219234</v>
      </c>
      <c r="AH76">
        <f t="shared" si="13"/>
        <v>73.028899999999993</v>
      </c>
      <c r="AI76">
        <f t="shared" si="14"/>
        <v>59.327600000000004</v>
      </c>
    </row>
    <row r="77" spans="1:35">
      <c r="A77" s="24"/>
      <c r="B77" s="24"/>
      <c r="C77" s="24">
        <v>72</v>
      </c>
      <c r="D77" s="24"/>
      <c r="E77" s="24">
        <v>40470</v>
      </c>
      <c r="F77" s="24"/>
      <c r="G77" s="24">
        <v>3.8321900000000002E-4</v>
      </c>
      <c r="H77" s="24">
        <v>4.7967000000000002E-4</v>
      </c>
      <c r="I77" s="24">
        <v>6.8905400000000003E-4</v>
      </c>
      <c r="J77" s="24">
        <v>4.3985999999999998E-4</v>
      </c>
      <c r="K77" s="24">
        <v>1.0993E-4</v>
      </c>
      <c r="L77" s="24">
        <v>1.69156E-4</v>
      </c>
      <c r="M77" s="24"/>
      <c r="N77" s="24">
        <f t="shared" si="9"/>
        <v>2.79086E-4</v>
      </c>
      <c r="O77" s="24"/>
      <c r="P77" s="24">
        <f t="shared" si="15"/>
        <v>2.2708889999999999E-3</v>
      </c>
      <c r="R77">
        <f t="shared" si="17"/>
        <v>2.2708889999999999</v>
      </c>
      <c r="W77" s="26">
        <f t="shared" si="16"/>
        <v>2.4121999740600586E-3</v>
      </c>
      <c r="Y77" s="24">
        <v>5.97846E-2</v>
      </c>
      <c r="Z77">
        <v>1.37281E-2</v>
      </c>
      <c r="AA77">
        <f t="shared" si="10"/>
        <v>7.35127E-2</v>
      </c>
      <c r="AB77">
        <f t="shared" si="11"/>
        <v>59.784599999999998</v>
      </c>
      <c r="AC77">
        <f t="shared" si="12"/>
        <v>73.512699999999995</v>
      </c>
      <c r="AD77">
        <v>7.1999999999999998E-3</v>
      </c>
      <c r="AE77">
        <v>59.037707535829803</v>
      </c>
      <c r="AF77">
        <v>72.811710402219234</v>
      </c>
      <c r="AH77">
        <f t="shared" si="13"/>
        <v>73.019374999999997</v>
      </c>
      <c r="AI77">
        <f t="shared" si="14"/>
        <v>59.316299999999998</v>
      </c>
    </row>
    <row r="78" spans="1:35">
      <c r="A78" s="24"/>
      <c r="B78" s="24"/>
      <c r="C78" s="24">
        <v>73</v>
      </c>
      <c r="D78" s="24"/>
      <c r="E78" s="24">
        <v>40870</v>
      </c>
      <c r="F78" s="24"/>
      <c r="G78" s="24">
        <v>3.5772700000000001E-4</v>
      </c>
      <c r="H78" s="24">
        <v>5.4622899999999996E-4</v>
      </c>
      <c r="I78" s="24">
        <v>7.2006399999999997E-4</v>
      </c>
      <c r="J78" s="24">
        <v>4.5962500000000002E-4</v>
      </c>
      <c r="K78" s="24">
        <v>1.03435E-4</v>
      </c>
      <c r="L78" s="24">
        <v>1.7174000000000001E-4</v>
      </c>
      <c r="M78" s="24"/>
      <c r="N78" s="24">
        <f t="shared" si="9"/>
        <v>2.7517500000000001E-4</v>
      </c>
      <c r="O78" s="24"/>
      <c r="P78" s="24">
        <f t="shared" si="15"/>
        <v>2.3588199999999998E-3</v>
      </c>
      <c r="R78">
        <f t="shared" si="17"/>
        <v>2.3588199999999997</v>
      </c>
      <c r="W78" s="26">
        <f t="shared" si="16"/>
        <v>2.4360418319702148E-3</v>
      </c>
      <c r="Y78" s="24">
        <v>5.9702400000000003E-2</v>
      </c>
      <c r="Z78">
        <v>1.36866E-2</v>
      </c>
      <c r="AA78">
        <f t="shared" si="10"/>
        <v>7.338900000000001E-2</v>
      </c>
      <c r="AB78">
        <f t="shared" si="11"/>
        <v>59.702400000000004</v>
      </c>
      <c r="AC78">
        <f t="shared" si="12"/>
        <v>73.38900000000001</v>
      </c>
      <c r="AD78">
        <v>7.3000000000000001E-3</v>
      </c>
      <c r="AE78">
        <v>59.037707535829803</v>
      </c>
      <c r="AF78">
        <v>72.811710402219234</v>
      </c>
      <c r="AH78">
        <f t="shared" si="13"/>
        <v>72.807675000000003</v>
      </c>
      <c r="AI78">
        <f t="shared" si="14"/>
        <v>59.101375000000004</v>
      </c>
    </row>
    <row r="79" spans="1:35">
      <c r="A79" s="24"/>
      <c r="B79" s="24"/>
      <c r="C79" s="24">
        <v>74</v>
      </c>
      <c r="D79" s="24"/>
      <c r="E79" s="24">
        <v>41171</v>
      </c>
      <c r="F79" s="24"/>
      <c r="G79" s="24">
        <v>3.8866699999999998E-4</v>
      </c>
      <c r="H79" s="24">
        <v>4.88121E-4</v>
      </c>
      <c r="I79" s="24">
        <v>6.8165100000000002E-4</v>
      </c>
      <c r="J79" s="24">
        <v>4.36508E-4</v>
      </c>
      <c r="K79" s="24">
        <v>1.4198699999999999E-4</v>
      </c>
      <c r="L79" s="24">
        <v>1.69505E-4</v>
      </c>
      <c r="M79" s="24"/>
      <c r="N79" s="24">
        <f t="shared" si="9"/>
        <v>3.1149200000000002E-4</v>
      </c>
      <c r="O79" s="24"/>
      <c r="P79" s="24">
        <f t="shared" si="15"/>
        <v>2.306439E-3</v>
      </c>
      <c r="R79">
        <f t="shared" si="17"/>
        <v>2.3064390000000001</v>
      </c>
      <c r="W79" s="26">
        <f t="shared" si="16"/>
        <v>2.4539828300476074E-3</v>
      </c>
      <c r="Y79" s="24">
        <v>5.89147E-2</v>
      </c>
      <c r="Z79">
        <v>1.3681799999999999E-2</v>
      </c>
      <c r="AA79">
        <f t="shared" si="10"/>
        <v>7.2596499999999994E-2</v>
      </c>
      <c r="AB79">
        <f t="shared" si="11"/>
        <v>58.914700000000003</v>
      </c>
      <c r="AC79">
        <f t="shared" si="12"/>
        <v>72.596499999999992</v>
      </c>
      <c r="AD79">
        <v>7.4000000000000003E-3</v>
      </c>
      <c r="AE79">
        <v>59.037707535829803</v>
      </c>
      <c r="AF79">
        <v>72.811710402219234</v>
      </c>
      <c r="AH79">
        <f t="shared" si="13"/>
        <v>72.860250000000008</v>
      </c>
      <c r="AI79">
        <f t="shared" si="14"/>
        <v>59.155625000000001</v>
      </c>
    </row>
    <row r="80" spans="1:35">
      <c r="A80" s="24"/>
      <c r="B80" s="24"/>
      <c r="C80" s="24">
        <v>75</v>
      </c>
      <c r="D80" s="24"/>
      <c r="E80" s="24">
        <v>41470</v>
      </c>
      <c r="F80" s="24"/>
      <c r="G80" s="24">
        <v>3.6366399999999998E-4</v>
      </c>
      <c r="H80" s="24">
        <v>5.0034299999999999E-4</v>
      </c>
      <c r="I80" s="24">
        <v>7.2942199999999997E-4</v>
      </c>
      <c r="J80" s="24">
        <v>4.3783500000000003E-4</v>
      </c>
      <c r="K80" s="24">
        <v>1.0748599999999999E-4</v>
      </c>
      <c r="L80" s="24">
        <v>1.7579E-4</v>
      </c>
      <c r="M80" s="24"/>
      <c r="N80" s="24">
        <f t="shared" si="9"/>
        <v>2.83276E-4</v>
      </c>
      <c r="O80" s="24"/>
      <c r="P80" s="24">
        <f t="shared" si="15"/>
        <v>2.3145399999999999E-3</v>
      </c>
      <c r="R80">
        <f t="shared" si="17"/>
        <v>2.31454</v>
      </c>
      <c r="W80" s="26">
        <f t="shared" si="16"/>
        <v>2.4718046188354492E-3</v>
      </c>
      <c r="Y80" s="24">
        <v>5.8863499999999999E-2</v>
      </c>
      <c r="Z80">
        <v>1.37158E-2</v>
      </c>
      <c r="AA80">
        <f t="shared" si="10"/>
        <v>7.2579299999999999E-2</v>
      </c>
      <c r="AB80">
        <f t="shared" si="11"/>
        <v>58.863500000000002</v>
      </c>
      <c r="AC80">
        <f t="shared" si="12"/>
        <v>72.579300000000003</v>
      </c>
      <c r="AD80">
        <v>7.4999999999999997E-3</v>
      </c>
      <c r="AE80">
        <v>59.037707535829803</v>
      </c>
      <c r="AF80">
        <v>72.811710402219234</v>
      </c>
      <c r="AH80">
        <f t="shared" si="13"/>
        <v>73.082575000000006</v>
      </c>
      <c r="AI80">
        <f t="shared" si="14"/>
        <v>59.337624999999996</v>
      </c>
    </row>
    <row r="81" spans="1:35">
      <c r="A81" s="24"/>
      <c r="B81" s="24"/>
      <c r="C81" s="24">
        <v>76</v>
      </c>
      <c r="D81" s="24"/>
      <c r="E81" s="24">
        <v>41820</v>
      </c>
      <c r="F81" s="24"/>
      <c r="G81" s="24">
        <v>3.6736499999999998E-4</v>
      </c>
      <c r="H81" s="24">
        <v>4.9608300000000003E-4</v>
      </c>
      <c r="I81" s="24">
        <v>6.8325700000000005E-4</v>
      </c>
      <c r="J81" s="24">
        <v>4.7918100000000002E-4</v>
      </c>
      <c r="K81" s="24">
        <v>1.09441E-4</v>
      </c>
      <c r="L81" s="24">
        <v>1.6447599999999999E-4</v>
      </c>
      <c r="M81" s="24"/>
      <c r="N81" s="24">
        <f t="shared" si="9"/>
        <v>2.7391699999999999E-4</v>
      </c>
      <c r="O81" s="24"/>
      <c r="P81" s="24">
        <f t="shared" si="15"/>
        <v>2.2998030000000004E-3</v>
      </c>
      <c r="R81">
        <f t="shared" si="17"/>
        <v>2.2998030000000003</v>
      </c>
      <c r="W81" s="26">
        <f t="shared" si="16"/>
        <v>2.4926662445068359E-3</v>
      </c>
      <c r="Y81" s="24">
        <v>5.8924900000000002E-2</v>
      </c>
      <c r="Z81">
        <v>1.3741E-2</v>
      </c>
      <c r="AA81">
        <f t="shared" si="10"/>
        <v>7.2665900000000005E-2</v>
      </c>
      <c r="AB81">
        <f t="shared" si="11"/>
        <v>58.924900000000001</v>
      </c>
      <c r="AC81">
        <f t="shared" si="12"/>
        <v>72.665900000000008</v>
      </c>
      <c r="AD81">
        <v>7.6E-3</v>
      </c>
      <c r="AE81">
        <v>59.037707535829803</v>
      </c>
      <c r="AF81">
        <v>72.811710402219234</v>
      </c>
      <c r="AH81">
        <f t="shared" si="13"/>
        <v>73.373824999999997</v>
      </c>
      <c r="AI81">
        <f t="shared" si="14"/>
        <v>59.617049999999999</v>
      </c>
    </row>
    <row r="82" spans="1:35">
      <c r="A82" s="24"/>
      <c r="B82" s="24"/>
      <c r="C82" s="24">
        <v>77</v>
      </c>
      <c r="D82" s="24"/>
      <c r="E82" s="24">
        <v>42113</v>
      </c>
      <c r="F82" s="24"/>
      <c r="G82" s="24">
        <v>3.7351099999999998E-4</v>
      </c>
      <c r="H82" s="24">
        <v>4.9915599999999995E-4</v>
      </c>
      <c r="I82" s="24">
        <v>6.8912400000000005E-4</v>
      </c>
      <c r="J82" s="24">
        <v>4.73175E-4</v>
      </c>
      <c r="K82" s="24">
        <v>1.14889E-4</v>
      </c>
      <c r="L82" s="24">
        <v>1.7069200000000001E-4</v>
      </c>
      <c r="M82" s="24"/>
      <c r="N82" s="24">
        <f t="shared" si="9"/>
        <v>2.8558100000000003E-4</v>
      </c>
      <c r="O82" s="24"/>
      <c r="P82" s="24">
        <f t="shared" si="15"/>
        <v>2.3205470000000001E-3</v>
      </c>
      <c r="R82">
        <f t="shared" si="17"/>
        <v>2.3205469999999999</v>
      </c>
      <c r="W82" s="26">
        <f t="shared" si="16"/>
        <v>2.5101304054260254E-3</v>
      </c>
      <c r="Y82" s="24">
        <v>5.9919399999999998E-2</v>
      </c>
      <c r="Z82">
        <v>1.36799E-2</v>
      </c>
      <c r="AA82">
        <f t="shared" si="10"/>
        <v>7.3599299999999993E-2</v>
      </c>
      <c r="AB82">
        <f t="shared" si="11"/>
        <v>59.919399999999996</v>
      </c>
      <c r="AC82">
        <f t="shared" si="12"/>
        <v>73.599299999999999</v>
      </c>
      <c r="AD82">
        <v>7.7000000000000002E-3</v>
      </c>
      <c r="AE82">
        <v>59.037707535829803</v>
      </c>
      <c r="AF82">
        <v>72.811710402219234</v>
      </c>
      <c r="AH82">
        <f t="shared" si="13"/>
        <v>73.606800000000007</v>
      </c>
      <c r="AI82">
        <f t="shared" si="14"/>
        <v>59.824124999999995</v>
      </c>
    </row>
    <row r="83" spans="1:35">
      <c r="A83" s="24"/>
      <c r="B83" s="24"/>
      <c r="C83" s="24">
        <v>78</v>
      </c>
      <c r="D83" s="24"/>
      <c r="E83" s="24">
        <v>42407</v>
      </c>
      <c r="F83" s="24"/>
      <c r="G83" s="24">
        <v>3.7602499999999999E-4</v>
      </c>
      <c r="H83" s="24">
        <v>4.9922499999999995E-4</v>
      </c>
      <c r="I83" s="24">
        <v>6.9422199999999998E-4</v>
      </c>
      <c r="J83" s="24">
        <v>4.7994900000000002E-4</v>
      </c>
      <c r="K83" s="24">
        <v>1.14819E-4</v>
      </c>
      <c r="L83" s="24">
        <v>1.68806E-4</v>
      </c>
      <c r="M83" s="24"/>
      <c r="N83" s="24">
        <f t="shared" si="9"/>
        <v>2.8362500000000002E-4</v>
      </c>
      <c r="O83" s="24"/>
      <c r="P83" s="24">
        <f t="shared" si="15"/>
        <v>2.3330460000000001E-3</v>
      </c>
      <c r="R83">
        <f t="shared" si="17"/>
        <v>2.333046</v>
      </c>
      <c r="W83" s="26">
        <f t="shared" si="16"/>
        <v>2.5276541709899902E-3</v>
      </c>
      <c r="Y83" s="24">
        <v>5.96427E-2</v>
      </c>
      <c r="Z83">
        <v>1.3843100000000001E-2</v>
      </c>
      <c r="AA83">
        <f t="shared" si="10"/>
        <v>7.3485800000000004E-2</v>
      </c>
      <c r="AB83">
        <f t="shared" si="11"/>
        <v>59.642699999999998</v>
      </c>
      <c r="AC83">
        <f t="shared" si="12"/>
        <v>73.485799999999998</v>
      </c>
      <c r="AD83">
        <v>7.7999999999999996E-3</v>
      </c>
      <c r="AE83">
        <v>59.037707535829803</v>
      </c>
      <c r="AF83">
        <v>72.811710402219234</v>
      </c>
      <c r="AH83">
        <f t="shared" si="13"/>
        <v>73.349175000000002</v>
      </c>
      <c r="AI83">
        <f t="shared" si="14"/>
        <v>59.561449999999994</v>
      </c>
    </row>
    <row r="84" spans="1:35">
      <c r="A84" s="24"/>
      <c r="B84" s="24"/>
      <c r="C84" s="24">
        <v>79</v>
      </c>
      <c r="D84" s="24"/>
      <c r="E84" s="24">
        <v>42748</v>
      </c>
      <c r="F84" s="24"/>
      <c r="G84" s="24">
        <v>3.8671099999999998E-4</v>
      </c>
      <c r="H84" s="24">
        <v>4.9440599999999997E-4</v>
      </c>
      <c r="I84" s="24">
        <v>6.9883200000000003E-4</v>
      </c>
      <c r="J84" s="24">
        <v>4.4363200000000001E-4</v>
      </c>
      <c r="K84" s="24">
        <v>1.1446999999999999E-4</v>
      </c>
      <c r="L84" s="24">
        <v>2.04565E-4</v>
      </c>
      <c r="M84" s="24"/>
      <c r="N84" s="24">
        <f t="shared" si="9"/>
        <v>3.1903500000000001E-4</v>
      </c>
      <c r="O84" s="24"/>
      <c r="P84" s="24">
        <f t="shared" si="15"/>
        <v>2.3426160000000001E-3</v>
      </c>
      <c r="R84">
        <f t="shared" si="17"/>
        <v>2.342616</v>
      </c>
      <c r="W84" s="26">
        <f t="shared" si="16"/>
        <v>2.5479793548583984E-3</v>
      </c>
      <c r="Y84" s="24">
        <v>5.9981199999999998E-2</v>
      </c>
      <c r="Z84">
        <v>1.37631E-2</v>
      </c>
      <c r="AA84">
        <f t="shared" si="10"/>
        <v>7.3744299999999999E-2</v>
      </c>
      <c r="AB84">
        <f t="shared" si="11"/>
        <v>59.981200000000001</v>
      </c>
      <c r="AC84">
        <f t="shared" si="12"/>
        <v>73.744299999999996</v>
      </c>
      <c r="AD84">
        <v>7.9000000000000008E-3</v>
      </c>
      <c r="AE84">
        <v>59.037707535829803</v>
      </c>
      <c r="AF84">
        <v>72.811710402219234</v>
      </c>
      <c r="AH84">
        <f t="shared" si="13"/>
        <v>73.156875000000014</v>
      </c>
      <c r="AI84">
        <f t="shared" si="14"/>
        <v>59.392424999999996</v>
      </c>
    </row>
    <row r="85" spans="1:35">
      <c r="A85" s="24"/>
      <c r="B85" s="24"/>
      <c r="C85" s="24">
        <v>80</v>
      </c>
      <c r="D85" s="24"/>
      <c r="E85" s="24">
        <v>43068</v>
      </c>
      <c r="F85" s="24"/>
      <c r="G85" s="24">
        <v>3.88737E-4</v>
      </c>
      <c r="H85" s="24">
        <v>5.0201900000000003E-4</v>
      </c>
      <c r="I85" s="24">
        <v>7.1189199999999999E-4</v>
      </c>
      <c r="J85" s="24">
        <v>4.4377099999999998E-4</v>
      </c>
      <c r="K85" s="24">
        <v>1.1586699999999999E-4</v>
      </c>
      <c r="L85" s="24">
        <v>1.74394E-4</v>
      </c>
      <c r="M85" s="24"/>
      <c r="N85" s="24">
        <f t="shared" si="9"/>
        <v>2.9026099999999999E-4</v>
      </c>
      <c r="O85" s="24"/>
      <c r="P85" s="24">
        <f t="shared" si="15"/>
        <v>2.3366799999999998E-3</v>
      </c>
      <c r="R85">
        <f t="shared" si="17"/>
        <v>2.3366799999999999</v>
      </c>
      <c r="W85" s="26">
        <f t="shared" si="16"/>
        <v>2.5670528411865234E-3</v>
      </c>
      <c r="Y85" s="24">
        <v>5.9753199999999999E-2</v>
      </c>
      <c r="Z85">
        <v>1.38446E-2</v>
      </c>
      <c r="AA85">
        <f t="shared" si="10"/>
        <v>7.3597800000000005E-2</v>
      </c>
      <c r="AB85">
        <f t="shared" si="11"/>
        <v>59.7532</v>
      </c>
      <c r="AC85">
        <f t="shared" si="12"/>
        <v>73.597800000000007</v>
      </c>
      <c r="AD85">
        <v>8.0000000000000002E-3</v>
      </c>
      <c r="AE85">
        <v>59.037707535829803</v>
      </c>
      <c r="AF85">
        <v>72.811710402219234</v>
      </c>
      <c r="AH85">
        <f t="shared" si="13"/>
        <v>72.890775000000005</v>
      </c>
      <c r="AI85">
        <f t="shared" si="14"/>
        <v>59.138950000000001</v>
      </c>
    </row>
    <row r="86" spans="1:35">
      <c r="A86" s="24"/>
      <c r="B86" s="24"/>
      <c r="C86" s="24">
        <v>81</v>
      </c>
      <c r="D86" s="24"/>
      <c r="E86" s="24">
        <v>43386</v>
      </c>
      <c r="F86" s="24"/>
      <c r="G86" s="24">
        <v>4.3406400000000001E-4</v>
      </c>
      <c r="H86" s="24">
        <v>4.9496499999999999E-4</v>
      </c>
      <c r="I86" s="24">
        <v>7.0574600000000004E-4</v>
      </c>
      <c r="J86" s="24">
        <v>4.4412100000000001E-4</v>
      </c>
      <c r="K86" s="24">
        <v>1.1859E-4</v>
      </c>
      <c r="L86" s="24">
        <v>1.77467E-4</v>
      </c>
      <c r="M86" s="24"/>
      <c r="N86" s="24">
        <f t="shared" si="9"/>
        <v>2.9605700000000002E-4</v>
      </c>
      <c r="O86" s="24"/>
      <c r="P86" s="24">
        <f t="shared" si="15"/>
        <v>2.3749530000000004E-3</v>
      </c>
      <c r="R86">
        <f t="shared" si="17"/>
        <v>2.3749530000000005</v>
      </c>
      <c r="W86" s="26">
        <f t="shared" si="16"/>
        <v>2.5860071182250977E-3</v>
      </c>
      <c r="Y86" s="24">
        <v>5.8868700000000003E-2</v>
      </c>
      <c r="Z86">
        <v>1.37001E-2</v>
      </c>
      <c r="AA86">
        <f t="shared" si="10"/>
        <v>7.2568800000000003E-2</v>
      </c>
      <c r="AB86">
        <f t="shared" si="11"/>
        <v>58.868700000000004</v>
      </c>
      <c r="AC86">
        <f t="shared" si="12"/>
        <v>72.568799999999996</v>
      </c>
      <c r="AD86">
        <v>8.0999999999999996E-3</v>
      </c>
      <c r="AE86">
        <v>59.037707535829803</v>
      </c>
      <c r="AF86">
        <v>72.811710402219234</v>
      </c>
      <c r="AH86">
        <f t="shared" si="13"/>
        <v>72.643999999999991</v>
      </c>
      <c r="AI86">
        <f t="shared" si="14"/>
        <v>58.930775000000004</v>
      </c>
    </row>
    <row r="87" spans="1:35">
      <c r="A87" s="24"/>
      <c r="B87" s="24"/>
      <c r="C87" s="24">
        <v>82</v>
      </c>
      <c r="D87" s="24"/>
      <c r="E87" s="24">
        <v>43694</v>
      </c>
      <c r="F87" s="24"/>
      <c r="G87" s="24">
        <v>3.9620999999999998E-4</v>
      </c>
      <c r="H87" s="24">
        <v>5.3421600000000001E-4</v>
      </c>
      <c r="I87" s="24">
        <v>7.0490799999999997E-4</v>
      </c>
      <c r="J87" s="24">
        <v>4.4412100000000001E-4</v>
      </c>
      <c r="K87" s="24">
        <v>1.10349E-4</v>
      </c>
      <c r="L87" s="24">
        <v>1.79073E-4</v>
      </c>
      <c r="M87" s="24"/>
      <c r="N87" s="24">
        <f t="shared" si="9"/>
        <v>2.8942200000000001E-4</v>
      </c>
      <c r="O87" s="24"/>
      <c r="P87" s="24">
        <f t="shared" si="15"/>
        <v>2.3688770000000001E-3</v>
      </c>
      <c r="R87">
        <f t="shared" si="17"/>
        <v>2.3688770000000003</v>
      </c>
      <c r="W87" s="26">
        <f t="shared" si="16"/>
        <v>2.604365348815918E-3</v>
      </c>
      <c r="Y87" s="24">
        <v>5.8966600000000001E-2</v>
      </c>
      <c r="Z87">
        <v>1.375E-2</v>
      </c>
      <c r="AA87">
        <f t="shared" si="10"/>
        <v>7.2716600000000006E-2</v>
      </c>
      <c r="AB87">
        <f t="shared" si="11"/>
        <v>58.9666</v>
      </c>
      <c r="AC87">
        <f t="shared" si="12"/>
        <v>72.7166</v>
      </c>
      <c r="AD87">
        <v>8.2000000000000007E-3</v>
      </c>
      <c r="AE87">
        <v>59.037707535829803</v>
      </c>
      <c r="AF87">
        <v>72.811710402219234</v>
      </c>
      <c r="AH87">
        <f t="shared" si="13"/>
        <v>72.621274999999997</v>
      </c>
      <c r="AI87">
        <f t="shared" si="14"/>
        <v>58.90455</v>
      </c>
    </row>
    <row r="88" spans="1:35">
      <c r="A88" s="24"/>
      <c r="B88" s="24"/>
      <c r="C88" s="24">
        <v>83</v>
      </c>
      <c r="D88" s="24"/>
      <c r="E88" s="24">
        <v>44085</v>
      </c>
      <c r="F88" s="24"/>
      <c r="G88" s="24">
        <v>3.9886400000000002E-4</v>
      </c>
      <c r="H88" s="24">
        <v>4.9782899999999998E-4</v>
      </c>
      <c r="I88" s="24">
        <v>6.9715599999999999E-4</v>
      </c>
      <c r="J88" s="24">
        <v>4.4356199999999999E-4</v>
      </c>
      <c r="K88" s="24">
        <v>1.48064E-4</v>
      </c>
      <c r="L88" s="24">
        <v>1.7893299999999999E-4</v>
      </c>
      <c r="M88" s="24"/>
      <c r="N88" s="24">
        <f t="shared" si="9"/>
        <v>3.2699699999999999E-4</v>
      </c>
      <c r="O88" s="24"/>
      <c r="P88" s="24">
        <f t="shared" si="15"/>
        <v>2.3644080000000001E-3</v>
      </c>
      <c r="R88">
        <f t="shared" si="17"/>
        <v>2.3644080000000001</v>
      </c>
      <c r="W88" s="26">
        <f t="shared" si="16"/>
        <v>2.6276707649230957E-3</v>
      </c>
      <c r="Y88" s="24">
        <v>5.89673E-2</v>
      </c>
      <c r="Z88">
        <v>1.37126E-2</v>
      </c>
      <c r="AA88">
        <f t="shared" si="10"/>
        <v>7.2679900000000006E-2</v>
      </c>
      <c r="AB88">
        <f t="shared" si="11"/>
        <v>58.967300000000002</v>
      </c>
      <c r="AC88">
        <f t="shared" si="12"/>
        <v>72.679900000000004</v>
      </c>
      <c r="AD88">
        <v>8.3000000000000001E-3</v>
      </c>
      <c r="AE88">
        <v>59.037707535829803</v>
      </c>
      <c r="AF88">
        <v>72.811710402219234</v>
      </c>
      <c r="AH88">
        <f t="shared" si="13"/>
        <v>72.615174999999994</v>
      </c>
      <c r="AI88">
        <f t="shared" si="14"/>
        <v>58.897424999999998</v>
      </c>
    </row>
    <row r="89" spans="1:35">
      <c r="A89" s="24"/>
      <c r="B89" s="24"/>
      <c r="C89" s="24">
        <v>84</v>
      </c>
      <c r="D89" s="24"/>
      <c r="E89" s="24">
        <v>44433</v>
      </c>
      <c r="F89" s="24"/>
      <c r="G89" s="24">
        <v>4.0263499999999998E-4</v>
      </c>
      <c r="H89" s="24">
        <v>5.0034299999999999E-4</v>
      </c>
      <c r="I89" s="24">
        <v>6.9582900000000002E-4</v>
      </c>
      <c r="J89" s="24">
        <v>4.4244500000000002E-4</v>
      </c>
      <c r="K89" s="24">
        <v>1.48832E-4</v>
      </c>
      <c r="L89" s="24">
        <v>1.79073E-4</v>
      </c>
      <c r="M89" s="24"/>
      <c r="N89" s="24">
        <f t="shared" si="9"/>
        <v>3.2790499999999997E-4</v>
      </c>
      <c r="O89" s="24"/>
      <c r="P89" s="24">
        <f t="shared" si="15"/>
        <v>2.3691570000000002E-3</v>
      </c>
      <c r="R89">
        <f t="shared" si="17"/>
        <v>2.3691570000000004</v>
      </c>
      <c r="W89" s="26">
        <f t="shared" si="16"/>
        <v>2.6484131813049316E-3</v>
      </c>
      <c r="Y89" s="24">
        <v>5.8920500000000001E-2</v>
      </c>
      <c r="Z89">
        <v>1.36902E-2</v>
      </c>
      <c r="AA89">
        <f t="shared" si="10"/>
        <v>7.26107E-2</v>
      </c>
      <c r="AB89">
        <f t="shared" si="11"/>
        <v>58.920500000000004</v>
      </c>
      <c r="AC89">
        <f t="shared" si="12"/>
        <v>72.610699999999994</v>
      </c>
      <c r="AD89">
        <v>8.3999999999999995E-3</v>
      </c>
      <c r="AE89">
        <v>59.037707535829803</v>
      </c>
      <c r="AF89">
        <v>72.811710402219234</v>
      </c>
      <c r="AH89">
        <f t="shared" si="13"/>
        <v>72.621624999999995</v>
      </c>
      <c r="AI89">
        <f t="shared" si="14"/>
        <v>58.882575000000003</v>
      </c>
    </row>
    <row r="90" spans="1:35">
      <c r="A90" s="24"/>
      <c r="B90" s="24"/>
      <c r="C90" s="24">
        <v>85</v>
      </c>
      <c r="D90" s="24"/>
      <c r="E90" s="24">
        <v>44761</v>
      </c>
      <c r="F90" s="24"/>
      <c r="G90" s="24">
        <v>4.0941000000000003E-4</v>
      </c>
      <c r="H90" s="24">
        <v>5.1005099999999997E-4</v>
      </c>
      <c r="I90" s="24">
        <v>7.0728299999999996E-4</v>
      </c>
      <c r="J90" s="24">
        <v>4.4279399999999999E-4</v>
      </c>
      <c r="K90" s="24">
        <v>1.4869199999999999E-4</v>
      </c>
      <c r="L90" s="24">
        <v>1.7914299999999999E-4</v>
      </c>
      <c r="M90" s="24"/>
      <c r="N90" s="24">
        <f t="shared" si="9"/>
        <v>3.2783499999999995E-4</v>
      </c>
      <c r="O90" s="24"/>
      <c r="P90" s="24">
        <f t="shared" si="15"/>
        <v>2.397373E-3</v>
      </c>
      <c r="R90">
        <f t="shared" si="17"/>
        <v>2.397373</v>
      </c>
      <c r="W90" s="26">
        <f t="shared" si="16"/>
        <v>2.6679635047912598E-3</v>
      </c>
      <c r="Y90" s="24">
        <v>5.8763799999999998E-2</v>
      </c>
      <c r="Z90">
        <v>1.37141E-2</v>
      </c>
      <c r="AA90">
        <f t="shared" si="10"/>
        <v>7.2477899999999998E-2</v>
      </c>
      <c r="AB90">
        <f t="shared" si="11"/>
        <v>58.763799999999996</v>
      </c>
      <c r="AC90">
        <f t="shared" si="12"/>
        <v>72.477899999999991</v>
      </c>
      <c r="AD90">
        <v>8.5000000000000006E-3</v>
      </c>
      <c r="AE90">
        <v>59.037707535829803</v>
      </c>
      <c r="AF90">
        <v>72.811710402219234</v>
      </c>
      <c r="AH90">
        <f t="shared" si="13"/>
        <v>72.631374999999991</v>
      </c>
      <c r="AI90">
        <f t="shared" si="14"/>
        <v>58.890875000000001</v>
      </c>
    </row>
    <row r="91" spans="1:35">
      <c r="A91" s="24"/>
      <c r="B91" s="24"/>
      <c r="C91" s="24">
        <v>86</v>
      </c>
      <c r="D91" s="24"/>
      <c r="E91" s="24">
        <v>45041</v>
      </c>
      <c r="F91" s="24"/>
      <c r="G91" s="24">
        <v>4.1506699999999998E-4</v>
      </c>
      <c r="H91" s="24">
        <v>5.02857E-4</v>
      </c>
      <c r="I91" s="24">
        <v>7.3934000000000001E-4</v>
      </c>
      <c r="J91" s="24">
        <v>4.4104799999999998E-4</v>
      </c>
      <c r="K91" s="24">
        <v>1.1356199999999999E-4</v>
      </c>
      <c r="L91" s="24">
        <v>1.80679E-4</v>
      </c>
      <c r="M91" s="24"/>
      <c r="N91" s="24">
        <f t="shared" si="9"/>
        <v>2.9424099999999999E-4</v>
      </c>
      <c r="O91" s="24"/>
      <c r="P91" s="24">
        <f t="shared" si="15"/>
        <v>2.392553E-3</v>
      </c>
      <c r="R91">
        <f t="shared" si="17"/>
        <v>2.3925529999999999</v>
      </c>
      <c r="W91" s="26">
        <f t="shared" si="16"/>
        <v>2.6846528053283691E-3</v>
      </c>
      <c r="Y91" s="24">
        <v>5.89381E-2</v>
      </c>
      <c r="Z91">
        <v>1.37541E-2</v>
      </c>
      <c r="AA91">
        <f t="shared" si="10"/>
        <v>7.2692199999999998E-2</v>
      </c>
      <c r="AB91">
        <f t="shared" si="11"/>
        <v>58.938099999999999</v>
      </c>
      <c r="AC91">
        <f t="shared" si="12"/>
        <v>72.6922</v>
      </c>
      <c r="AD91">
        <v>8.6E-3</v>
      </c>
      <c r="AE91">
        <v>59.037707535829803</v>
      </c>
      <c r="AF91">
        <v>72.811710402219234</v>
      </c>
      <c r="AH91">
        <f t="shared" si="13"/>
        <v>72.696074999999993</v>
      </c>
      <c r="AI91">
        <f t="shared" si="14"/>
        <v>58.947375000000001</v>
      </c>
    </row>
    <row r="92" spans="1:35">
      <c r="A92" s="24"/>
      <c r="B92" s="24"/>
      <c r="C92" s="24">
        <v>87</v>
      </c>
      <c r="D92" s="24"/>
      <c r="E92" s="24">
        <v>45284</v>
      </c>
      <c r="F92" s="24"/>
      <c r="G92" s="24">
        <v>4.1422900000000001E-4</v>
      </c>
      <c r="H92" s="24">
        <v>5.1053999999999997E-4</v>
      </c>
      <c r="I92" s="24">
        <v>7.0351099999999998E-4</v>
      </c>
      <c r="J92" s="24">
        <v>4.7939100000000002E-4</v>
      </c>
      <c r="K92" s="24">
        <v>1.12933E-4</v>
      </c>
      <c r="L92" s="24">
        <v>1.7432400000000001E-4</v>
      </c>
      <c r="M92" s="24"/>
      <c r="N92" s="24">
        <f t="shared" si="9"/>
        <v>2.8725700000000002E-4</v>
      </c>
      <c r="O92" s="24"/>
      <c r="P92" s="24">
        <f t="shared" si="15"/>
        <v>2.3949280000000002E-3</v>
      </c>
      <c r="R92">
        <f t="shared" si="17"/>
        <v>2.3949280000000002</v>
      </c>
      <c r="W92" s="26">
        <f t="shared" si="16"/>
        <v>2.6991367340087891E-3</v>
      </c>
      <c r="Y92" s="24">
        <v>5.8907899999999999E-2</v>
      </c>
      <c r="Z92">
        <v>1.3797800000000001E-2</v>
      </c>
      <c r="AA92">
        <f t="shared" si="10"/>
        <v>7.2705699999999998E-2</v>
      </c>
      <c r="AB92">
        <f t="shared" si="11"/>
        <v>58.907899999999998</v>
      </c>
      <c r="AC92">
        <f t="shared" si="12"/>
        <v>72.705699999999993</v>
      </c>
      <c r="AD92">
        <v>8.6999999999999994E-3</v>
      </c>
      <c r="AE92">
        <v>59.037707535829803</v>
      </c>
      <c r="AF92">
        <v>72.811710402219234</v>
      </c>
      <c r="AH92">
        <f t="shared" si="13"/>
        <v>72.667049999999989</v>
      </c>
      <c r="AI92">
        <f t="shared" si="14"/>
        <v>58.938725000000005</v>
      </c>
    </row>
    <row r="93" spans="1:35">
      <c r="A93" s="24"/>
      <c r="B93" s="24"/>
      <c r="C93" s="24">
        <v>88</v>
      </c>
      <c r="D93" s="24"/>
      <c r="E93" s="24">
        <v>45637</v>
      </c>
      <c r="F93" s="24"/>
      <c r="G93" s="24">
        <v>4.1241299999999998E-4</v>
      </c>
      <c r="H93" s="24">
        <v>5.1340299999999995E-4</v>
      </c>
      <c r="I93" s="24">
        <v>7.0937799999999998E-4</v>
      </c>
      <c r="J93" s="24">
        <v>4.8798100000000002E-4</v>
      </c>
      <c r="K93" s="24">
        <v>1.1901E-4</v>
      </c>
      <c r="L93" s="24">
        <v>1.79841E-4</v>
      </c>
      <c r="M93" s="24"/>
      <c r="N93" s="24">
        <f t="shared" si="9"/>
        <v>2.9885099999999999E-4</v>
      </c>
      <c r="O93" s="24"/>
      <c r="P93" s="24">
        <f t="shared" si="15"/>
        <v>2.4220260000000003E-3</v>
      </c>
      <c r="R93">
        <f t="shared" si="17"/>
        <v>2.4220260000000002</v>
      </c>
      <c r="W93" s="26">
        <f t="shared" si="16"/>
        <v>2.720177173614502E-3</v>
      </c>
      <c r="Y93" s="24">
        <v>5.8953699999999998E-2</v>
      </c>
      <c r="Z93">
        <v>1.3696E-2</v>
      </c>
      <c r="AA93">
        <f t="shared" si="10"/>
        <v>7.2649699999999998E-2</v>
      </c>
      <c r="AB93">
        <f t="shared" si="11"/>
        <v>58.953699999999998</v>
      </c>
      <c r="AC93">
        <f t="shared" si="12"/>
        <v>72.649699999999996</v>
      </c>
      <c r="AD93">
        <v>8.8000000000000005E-3</v>
      </c>
      <c r="AE93">
        <v>59.037707535829803</v>
      </c>
      <c r="AF93">
        <v>72.811710402219234</v>
      </c>
      <c r="AH93">
        <f t="shared" si="13"/>
        <v>72.65025</v>
      </c>
      <c r="AI93">
        <f t="shared" si="14"/>
        <v>58.935174999999994</v>
      </c>
    </row>
    <row r="94" spans="1:35">
      <c r="A94" s="24"/>
      <c r="B94" s="24"/>
      <c r="C94" s="24">
        <v>89</v>
      </c>
      <c r="D94" s="24"/>
      <c r="E94" s="24">
        <v>45963</v>
      </c>
      <c r="F94" s="24"/>
      <c r="G94" s="24">
        <v>4.13251E-4</v>
      </c>
      <c r="H94" s="24">
        <v>5.0893300000000004E-4</v>
      </c>
      <c r="I94" s="24">
        <v>7.1140299999999999E-4</v>
      </c>
      <c r="J94" s="24">
        <v>4.4621599999999998E-4</v>
      </c>
      <c r="K94" s="24">
        <v>1.15098E-4</v>
      </c>
      <c r="L94" s="24">
        <v>2.1560000000000001E-4</v>
      </c>
      <c r="M94" s="24"/>
      <c r="N94" s="24">
        <f t="shared" si="9"/>
        <v>3.3069800000000004E-4</v>
      </c>
      <c r="O94" s="24"/>
      <c r="P94" s="24">
        <f t="shared" si="15"/>
        <v>2.4105010000000002E-3</v>
      </c>
      <c r="R94">
        <f t="shared" si="17"/>
        <v>2.410501</v>
      </c>
      <c r="W94" s="26">
        <f t="shared" si="16"/>
        <v>2.7396082878112793E-3</v>
      </c>
      <c r="Y94" s="24">
        <v>5.8989800000000002E-2</v>
      </c>
      <c r="Z94">
        <v>1.3746899999999999E-2</v>
      </c>
      <c r="AA94">
        <f t="shared" si="10"/>
        <v>7.2736700000000001E-2</v>
      </c>
      <c r="AB94">
        <f t="shared" si="11"/>
        <v>58.989800000000002</v>
      </c>
      <c r="AC94">
        <f t="shared" si="12"/>
        <v>72.736699999999999</v>
      </c>
      <c r="AD94">
        <v>8.8999999999999999E-3</v>
      </c>
      <c r="AE94">
        <v>59.037707535829803</v>
      </c>
      <c r="AF94">
        <v>72.811710402219234</v>
      </c>
      <c r="AH94">
        <f t="shared" si="13"/>
        <v>72.664925000000011</v>
      </c>
      <c r="AI94">
        <f t="shared" si="14"/>
        <v>58.940375000000003</v>
      </c>
    </row>
    <row r="95" spans="1:35">
      <c r="A95" s="24"/>
      <c r="B95" s="24"/>
      <c r="C95" s="24">
        <v>90</v>
      </c>
      <c r="D95" s="24"/>
      <c r="E95" s="24">
        <v>46232</v>
      </c>
      <c r="F95" s="24"/>
      <c r="G95" s="24">
        <v>4.0996799999999998E-4</v>
      </c>
      <c r="H95" s="24">
        <v>5.0935200000000003E-4</v>
      </c>
      <c r="I95" s="24">
        <v>7.1035599999999999E-4</v>
      </c>
      <c r="J95" s="24">
        <v>4.4754300000000001E-4</v>
      </c>
      <c r="K95" s="24">
        <v>1.15098E-4</v>
      </c>
      <c r="L95" s="24">
        <v>1.8647600000000001E-4</v>
      </c>
      <c r="M95" s="24"/>
      <c r="N95" s="24">
        <f t="shared" si="9"/>
        <v>3.0157399999999998E-4</v>
      </c>
      <c r="O95" s="24"/>
      <c r="P95" s="24">
        <f t="shared" si="15"/>
        <v>2.3787930000000001E-3</v>
      </c>
      <c r="R95">
        <f t="shared" si="17"/>
        <v>2.3787929999999999</v>
      </c>
      <c r="W95" s="26">
        <f t="shared" si="16"/>
        <v>2.7556419372558594E-3</v>
      </c>
      <c r="Y95" s="24">
        <v>5.8903499999999998E-2</v>
      </c>
      <c r="Z95">
        <v>1.36726E-2</v>
      </c>
      <c r="AA95">
        <f t="shared" si="10"/>
        <v>7.2576100000000004E-2</v>
      </c>
      <c r="AB95">
        <f t="shared" si="11"/>
        <v>58.903499999999994</v>
      </c>
      <c r="AC95">
        <f t="shared" si="12"/>
        <v>72.576100000000011</v>
      </c>
      <c r="AD95">
        <v>8.9999999999999993E-3</v>
      </c>
      <c r="AE95">
        <v>59.037707535829803</v>
      </c>
      <c r="AF95">
        <v>72.811710402219234</v>
      </c>
      <c r="AH95">
        <f t="shared" si="13"/>
        <v>72.639575000000008</v>
      </c>
      <c r="AI95">
        <f t="shared" si="14"/>
        <v>58.904300000000006</v>
      </c>
    </row>
    <row r="96" spans="1:35">
      <c r="A96" s="24"/>
      <c r="B96" s="24"/>
      <c r="C96" s="24">
        <v>91</v>
      </c>
      <c r="D96" s="24"/>
      <c r="E96" s="24">
        <v>46524</v>
      </c>
      <c r="F96" s="24"/>
      <c r="G96" s="24">
        <v>4.5215199999999999E-4</v>
      </c>
      <c r="H96" s="24">
        <v>5.1067899999999999E-4</v>
      </c>
      <c r="I96" s="24">
        <v>7.1370799999999996E-4</v>
      </c>
      <c r="J96" s="24">
        <v>4.4824099999999999E-4</v>
      </c>
      <c r="K96" s="24">
        <v>1.15797E-4</v>
      </c>
      <c r="L96" s="24">
        <v>1.85429E-4</v>
      </c>
      <c r="M96" s="24"/>
      <c r="N96" s="24">
        <f t="shared" si="9"/>
        <v>3.0122600000000003E-4</v>
      </c>
      <c r="O96" s="24"/>
      <c r="P96" s="24">
        <f t="shared" si="15"/>
        <v>2.4260059999999996E-3</v>
      </c>
      <c r="R96">
        <f t="shared" si="17"/>
        <v>2.4260059999999997</v>
      </c>
      <c r="W96" s="26">
        <f t="shared" si="16"/>
        <v>2.7730464935302734E-3</v>
      </c>
      <c r="Y96" s="24">
        <v>5.88937E-2</v>
      </c>
      <c r="Z96">
        <v>1.37448E-2</v>
      </c>
      <c r="AA96">
        <f t="shared" si="10"/>
        <v>7.2638499999999995E-2</v>
      </c>
      <c r="AB96">
        <f t="shared" si="11"/>
        <v>58.893700000000003</v>
      </c>
      <c r="AC96">
        <f t="shared" si="12"/>
        <v>72.638499999999993</v>
      </c>
      <c r="AD96">
        <v>9.1000000000000004E-3</v>
      </c>
      <c r="AE96">
        <v>59.037707535829803</v>
      </c>
      <c r="AF96">
        <v>72.811710402219234</v>
      </c>
      <c r="AH96">
        <f t="shared" si="13"/>
        <v>72.669624999999996</v>
      </c>
      <c r="AI96">
        <f t="shared" si="14"/>
        <v>58.918625000000006</v>
      </c>
    </row>
    <row r="97" spans="1:35">
      <c r="A97" s="24"/>
      <c r="B97" s="24"/>
      <c r="C97" s="24">
        <v>92</v>
      </c>
      <c r="D97" s="24"/>
      <c r="E97" s="24">
        <v>46897</v>
      </c>
      <c r="F97" s="24"/>
      <c r="G97" s="24">
        <v>4.50476E-4</v>
      </c>
      <c r="H97" s="24">
        <v>5.0076199999999997E-4</v>
      </c>
      <c r="I97" s="24">
        <v>7.2020299999999999E-4</v>
      </c>
      <c r="J97" s="24">
        <v>4.44819E-4</v>
      </c>
      <c r="K97" s="24">
        <v>1.15797E-4</v>
      </c>
      <c r="L97" s="24">
        <v>1.87803E-4</v>
      </c>
      <c r="M97" s="24"/>
      <c r="N97" s="24">
        <f t="shared" si="9"/>
        <v>3.0360000000000001E-4</v>
      </c>
      <c r="O97" s="24"/>
      <c r="P97" s="24">
        <f t="shared" si="15"/>
        <v>2.4198599999999998E-3</v>
      </c>
      <c r="R97">
        <f t="shared" si="17"/>
        <v>2.4198599999999999</v>
      </c>
      <c r="W97" s="26">
        <f t="shared" si="16"/>
        <v>2.7952790260314941E-3</v>
      </c>
      <c r="Y97" s="24">
        <v>5.8974499999999999E-2</v>
      </c>
      <c r="Z97">
        <v>1.37339E-2</v>
      </c>
      <c r="AA97">
        <f t="shared" si="10"/>
        <v>7.2708400000000006E-2</v>
      </c>
      <c r="AB97">
        <f t="shared" si="11"/>
        <v>58.974499999999999</v>
      </c>
      <c r="AC97">
        <f t="shared" si="12"/>
        <v>72.708400000000012</v>
      </c>
      <c r="AD97">
        <v>9.1999999999999998E-3</v>
      </c>
      <c r="AE97">
        <v>59.037707535829803</v>
      </c>
      <c r="AF97">
        <v>72.811710402219234</v>
      </c>
      <c r="AH97">
        <f t="shared" si="13"/>
        <v>72.862875000000003</v>
      </c>
      <c r="AI97">
        <f t="shared" si="14"/>
        <v>59.121375</v>
      </c>
    </row>
    <row r="98" spans="1:35">
      <c r="A98" s="24"/>
      <c r="B98" s="24"/>
      <c r="C98" s="24">
        <v>93</v>
      </c>
      <c r="D98" s="24"/>
      <c r="E98" s="24">
        <v>47273</v>
      </c>
      <c r="F98" s="24"/>
      <c r="G98" s="24">
        <v>4.1827900000000002E-4</v>
      </c>
      <c r="H98" s="24">
        <v>5.4580999999999998E-4</v>
      </c>
      <c r="I98" s="24">
        <v>7.1566399999999997E-4</v>
      </c>
      <c r="J98" s="24">
        <v>4.54387E-4</v>
      </c>
      <c r="K98" s="24">
        <v>1.2054599999999999E-4</v>
      </c>
      <c r="L98" s="24">
        <v>1.90597E-4</v>
      </c>
      <c r="M98" s="24"/>
      <c r="N98" s="24">
        <f t="shared" si="9"/>
        <v>3.11143E-4</v>
      </c>
      <c r="O98" s="24"/>
      <c r="P98" s="24">
        <f t="shared" si="15"/>
        <v>2.4452829999999999E-3</v>
      </c>
      <c r="R98">
        <f t="shared" si="17"/>
        <v>2.4452829999999999</v>
      </c>
      <c r="W98" s="26">
        <f t="shared" si="16"/>
        <v>2.817690372467041E-3</v>
      </c>
      <c r="Y98" s="24">
        <v>5.8845500000000002E-2</v>
      </c>
      <c r="Z98">
        <v>1.37898E-2</v>
      </c>
      <c r="AA98">
        <f t="shared" si="10"/>
        <v>7.26353E-2</v>
      </c>
      <c r="AB98">
        <f t="shared" si="11"/>
        <v>58.845500000000001</v>
      </c>
      <c r="AC98">
        <f t="shared" si="12"/>
        <v>72.635300000000001</v>
      </c>
      <c r="AD98">
        <v>9.2999999999999992E-3</v>
      </c>
      <c r="AE98">
        <v>59.037707535829803</v>
      </c>
      <c r="AF98">
        <v>72.811710402219234</v>
      </c>
      <c r="AH98">
        <f t="shared" si="13"/>
        <v>73.078900000000004</v>
      </c>
      <c r="AI98">
        <f t="shared" si="14"/>
        <v>59.314925000000002</v>
      </c>
    </row>
    <row r="99" spans="1:35">
      <c r="A99" s="24"/>
      <c r="B99" s="24"/>
      <c r="C99" s="24">
        <v>94</v>
      </c>
      <c r="D99" s="24"/>
      <c r="E99" s="24">
        <v>47589</v>
      </c>
      <c r="F99" s="24"/>
      <c r="G99" s="24">
        <v>4.2337800000000002E-4</v>
      </c>
      <c r="H99" s="24">
        <v>5.2164500000000005E-4</v>
      </c>
      <c r="I99" s="24">
        <v>7.1531399999999999E-4</v>
      </c>
      <c r="J99" s="24">
        <v>4.5124500000000002E-4</v>
      </c>
      <c r="K99" s="24">
        <v>1.48832E-4</v>
      </c>
      <c r="L99" s="24">
        <v>1.87314E-4</v>
      </c>
      <c r="M99" s="24"/>
      <c r="N99" s="24">
        <f t="shared" si="9"/>
        <v>3.36146E-4</v>
      </c>
      <c r="O99" s="24"/>
      <c r="P99" s="24">
        <f t="shared" si="15"/>
        <v>2.4477279999999997E-3</v>
      </c>
      <c r="R99">
        <f t="shared" si="17"/>
        <v>2.4477279999999997</v>
      </c>
      <c r="W99" s="26">
        <f t="shared" si="16"/>
        <v>2.8365254402160645E-3</v>
      </c>
      <c r="Y99" s="24">
        <v>5.8960800000000001E-2</v>
      </c>
      <c r="Z99">
        <v>1.3735499999999999E-2</v>
      </c>
      <c r="AA99">
        <f t="shared" si="10"/>
        <v>7.2696300000000005E-2</v>
      </c>
      <c r="AB99">
        <f t="shared" si="11"/>
        <v>58.960799999999999</v>
      </c>
      <c r="AC99">
        <f t="shared" si="12"/>
        <v>72.696300000000008</v>
      </c>
      <c r="AD99">
        <v>9.4000000000000004E-3</v>
      </c>
      <c r="AE99">
        <v>59.037707535829803</v>
      </c>
      <c r="AF99">
        <v>72.811710402219234</v>
      </c>
      <c r="AH99">
        <f t="shared" si="13"/>
        <v>73.260249999999999</v>
      </c>
      <c r="AI99">
        <f t="shared" si="14"/>
        <v>59.519149999999996</v>
      </c>
    </row>
    <row r="100" spans="1:35">
      <c r="A100" s="24"/>
      <c r="B100" s="24"/>
      <c r="C100" s="24">
        <v>95</v>
      </c>
      <c r="D100" s="24"/>
      <c r="E100" s="24">
        <v>47874</v>
      </c>
      <c r="F100" s="24"/>
      <c r="G100" s="24">
        <v>4.4160599999999999E-4</v>
      </c>
      <c r="H100" s="24">
        <v>5.13124E-4</v>
      </c>
      <c r="I100" s="24">
        <v>7.3158700000000001E-4</v>
      </c>
      <c r="J100" s="24">
        <v>4.5278099999999997E-4</v>
      </c>
      <c r="K100" s="24">
        <v>1.13632E-4</v>
      </c>
      <c r="L100" s="24">
        <v>1.9520599999999999E-4</v>
      </c>
      <c r="M100" s="24"/>
      <c r="N100" s="24">
        <f t="shared" si="9"/>
        <v>3.0883799999999997E-4</v>
      </c>
      <c r="O100" s="24"/>
      <c r="P100" s="24">
        <f t="shared" si="15"/>
        <v>2.4479359999999995E-3</v>
      </c>
      <c r="R100">
        <f t="shared" si="17"/>
        <v>2.4479359999999994</v>
      </c>
      <c r="W100" s="26">
        <f t="shared" si="16"/>
        <v>2.8535127639770508E-3</v>
      </c>
      <c r="Y100" s="24">
        <v>5.9704699999999999E-2</v>
      </c>
      <c r="Z100">
        <v>1.37068E-2</v>
      </c>
      <c r="AA100">
        <f t="shared" si="10"/>
        <v>7.3411500000000005E-2</v>
      </c>
      <c r="AB100">
        <f t="shared" si="11"/>
        <v>59.704700000000003</v>
      </c>
      <c r="AC100">
        <f t="shared" si="12"/>
        <v>73.411500000000004</v>
      </c>
      <c r="AD100">
        <v>9.4999999999999998E-3</v>
      </c>
      <c r="AE100">
        <v>59.037707535829803</v>
      </c>
      <c r="AF100">
        <v>72.811710402219234</v>
      </c>
      <c r="AH100">
        <f t="shared" si="13"/>
        <v>73.251199999999997</v>
      </c>
      <c r="AI100">
        <f t="shared" si="14"/>
        <v>59.496425000000002</v>
      </c>
    </row>
    <row r="101" spans="1:35">
      <c r="A101" s="24"/>
      <c r="B101" s="24"/>
      <c r="C101" s="24">
        <v>96</v>
      </c>
      <c r="D101" s="24"/>
      <c r="E101" s="24">
        <v>48279</v>
      </c>
      <c r="F101" s="24"/>
      <c r="G101" s="24">
        <v>4.6018399999999998E-4</v>
      </c>
      <c r="H101" s="24">
        <v>5.1829199999999995E-4</v>
      </c>
      <c r="I101" s="24">
        <v>7.2530200000000004E-4</v>
      </c>
      <c r="J101" s="24">
        <v>4.5382899999999999E-4</v>
      </c>
      <c r="K101" s="24">
        <v>1.16076E-4</v>
      </c>
      <c r="L101" s="24">
        <v>1.9164400000000001E-4</v>
      </c>
      <c r="M101" s="24"/>
      <c r="N101" s="24">
        <f t="shared" si="9"/>
        <v>3.0772000000000004E-4</v>
      </c>
      <c r="O101" s="24"/>
      <c r="P101" s="24">
        <f t="shared" si="15"/>
        <v>2.4653269999999998E-3</v>
      </c>
      <c r="R101">
        <f t="shared" si="17"/>
        <v>2.4653269999999998</v>
      </c>
      <c r="W101" s="26">
        <f t="shared" si="16"/>
        <v>2.877652645111084E-3</v>
      </c>
      <c r="Y101" s="24">
        <v>5.9748700000000002E-2</v>
      </c>
      <c r="Z101">
        <v>1.3823800000000001E-2</v>
      </c>
      <c r="AA101">
        <f t="shared" si="10"/>
        <v>7.3572499999999999E-2</v>
      </c>
      <c r="AB101">
        <f t="shared" si="11"/>
        <v>59.748699999999999</v>
      </c>
      <c r="AC101">
        <f t="shared" si="12"/>
        <v>73.572500000000005</v>
      </c>
      <c r="AD101">
        <v>9.5999999999999992E-3</v>
      </c>
      <c r="AE101">
        <v>59.037707535829803</v>
      </c>
      <c r="AF101">
        <v>72.811710402219234</v>
      </c>
      <c r="AH101">
        <f t="shared" si="13"/>
        <v>73.267600000000002</v>
      </c>
      <c r="AI101">
        <f t="shared" si="14"/>
        <v>59.516625000000005</v>
      </c>
    </row>
    <row r="102" spans="1:35">
      <c r="A102" s="24"/>
      <c r="B102" s="24"/>
      <c r="C102" s="24">
        <v>97</v>
      </c>
      <c r="D102" s="24"/>
      <c r="E102" s="24">
        <v>48643</v>
      </c>
      <c r="F102" s="24"/>
      <c r="G102" s="24">
        <v>4.68286E-4</v>
      </c>
      <c r="H102" s="24">
        <v>5.0341600000000002E-4</v>
      </c>
      <c r="I102" s="24">
        <v>7.2236800000000003E-4</v>
      </c>
      <c r="J102" s="24">
        <v>4.5347900000000001E-4</v>
      </c>
      <c r="K102" s="24">
        <v>1.15797E-4</v>
      </c>
      <c r="L102" s="24">
        <v>1.9359999999999999E-4</v>
      </c>
      <c r="M102" s="24"/>
      <c r="N102" s="24">
        <f t="shared" si="9"/>
        <v>3.0939699999999999E-4</v>
      </c>
      <c r="O102" s="24"/>
      <c r="P102" s="24">
        <f t="shared" si="15"/>
        <v>2.4569460000000002E-3</v>
      </c>
      <c r="R102">
        <f t="shared" si="17"/>
        <v>2.4569460000000003</v>
      </c>
      <c r="W102" s="26">
        <f t="shared" si="16"/>
        <v>2.8993487358093262E-3</v>
      </c>
      <c r="Y102" s="24">
        <v>5.9662399999999997E-2</v>
      </c>
      <c r="Z102">
        <v>1.36983E-2</v>
      </c>
      <c r="AA102">
        <f t="shared" si="10"/>
        <v>7.3360700000000001E-2</v>
      </c>
      <c r="AB102">
        <f t="shared" si="11"/>
        <v>59.662399999999998</v>
      </c>
      <c r="AC102">
        <f t="shared" si="12"/>
        <v>73.360699999999994</v>
      </c>
      <c r="AD102">
        <v>9.7000000000000003E-3</v>
      </c>
      <c r="AE102">
        <v>59.037707535829803</v>
      </c>
      <c r="AF102">
        <v>72.811710402219234</v>
      </c>
      <c r="AH102">
        <f t="shared" si="13"/>
        <v>73.024225000000001</v>
      </c>
      <c r="AI102">
        <f t="shared" si="14"/>
        <v>59.309149999999995</v>
      </c>
    </row>
    <row r="103" spans="1:35">
      <c r="A103" s="24"/>
      <c r="B103" s="24"/>
      <c r="C103" s="24">
        <v>98</v>
      </c>
      <c r="D103" s="24"/>
      <c r="E103" s="24">
        <v>49003</v>
      </c>
      <c r="F103" s="24"/>
      <c r="G103" s="24">
        <v>4.3308600000000001E-4</v>
      </c>
      <c r="H103" s="24">
        <v>5.5384100000000001E-4</v>
      </c>
      <c r="I103" s="24">
        <v>7.2446399999999997E-4</v>
      </c>
      <c r="J103" s="24">
        <v>4.5152400000000002E-4</v>
      </c>
      <c r="K103" s="24">
        <v>1.0888299999999999E-4</v>
      </c>
      <c r="L103" s="24">
        <v>1.9339100000000001E-4</v>
      </c>
      <c r="M103" s="24"/>
      <c r="N103" s="24">
        <f t="shared" si="9"/>
        <v>3.02274E-4</v>
      </c>
      <c r="O103" s="24"/>
      <c r="P103" s="24">
        <f t="shared" si="15"/>
        <v>2.4651890000000004E-3</v>
      </c>
      <c r="R103">
        <f t="shared" si="17"/>
        <v>2.4651890000000005</v>
      </c>
      <c r="W103" s="26">
        <f t="shared" si="16"/>
        <v>2.9208064079284668E-3</v>
      </c>
      <c r="Y103" s="24">
        <v>5.8869900000000003E-2</v>
      </c>
      <c r="Z103">
        <v>1.3790200000000001E-2</v>
      </c>
      <c r="AA103">
        <f t="shared" si="10"/>
        <v>7.2660100000000005E-2</v>
      </c>
      <c r="AB103">
        <f t="shared" si="11"/>
        <v>58.869900000000001</v>
      </c>
      <c r="AC103">
        <f t="shared" si="12"/>
        <v>72.6601</v>
      </c>
      <c r="AD103">
        <v>9.7999999999999997E-3</v>
      </c>
      <c r="AE103">
        <v>59.037707535829803</v>
      </c>
      <c r="AF103">
        <v>72.811710402219234</v>
      </c>
      <c r="AH103">
        <f t="shared" si="13"/>
        <v>73.044674999999998</v>
      </c>
      <c r="AI103">
        <f t="shared" si="14"/>
        <v>59.330874999999999</v>
      </c>
    </row>
    <row r="104" spans="1:35">
      <c r="A104" s="24"/>
      <c r="B104" s="24"/>
      <c r="C104" s="24">
        <v>99</v>
      </c>
      <c r="D104" s="24"/>
      <c r="E104" s="24">
        <v>49344</v>
      </c>
      <c r="F104" s="24"/>
      <c r="G104" s="24">
        <v>4.31829E-4</v>
      </c>
      <c r="H104" s="24">
        <v>5.5419099999999999E-4</v>
      </c>
      <c r="I104" s="24">
        <v>7.2781600000000005E-4</v>
      </c>
      <c r="J104" s="24">
        <v>4.5222200000000001E-4</v>
      </c>
      <c r="K104" s="24">
        <v>1.1006999999999999E-4</v>
      </c>
      <c r="L104" s="24">
        <v>1.95625E-4</v>
      </c>
      <c r="M104" s="24"/>
      <c r="N104" s="24">
        <f t="shared" si="9"/>
        <v>3.0569499999999998E-4</v>
      </c>
      <c r="O104" s="24"/>
      <c r="P104" s="24">
        <f t="shared" si="15"/>
        <v>2.4717530000000001E-3</v>
      </c>
      <c r="R104">
        <f t="shared" si="17"/>
        <v>2.4717530000000001</v>
      </c>
      <c r="W104" s="26">
        <f t="shared" si="16"/>
        <v>2.941131591796875E-3</v>
      </c>
      <c r="Y104" s="24">
        <v>5.9785499999999998E-2</v>
      </c>
      <c r="Z104">
        <v>1.36916E-2</v>
      </c>
      <c r="AA104">
        <f t="shared" si="10"/>
        <v>7.3477100000000004E-2</v>
      </c>
      <c r="AB104">
        <f t="shared" si="11"/>
        <v>59.785499999999999</v>
      </c>
      <c r="AC104">
        <f t="shared" si="12"/>
        <v>73.477100000000007</v>
      </c>
      <c r="AD104">
        <v>9.9000000000000008E-3</v>
      </c>
      <c r="AE104">
        <v>59.037707535829803</v>
      </c>
      <c r="AF104">
        <v>72.811710402219234</v>
      </c>
      <c r="AH104">
        <f t="shared" si="13"/>
        <v>73.023949999999999</v>
      </c>
      <c r="AI104">
        <f t="shared" si="14"/>
        <v>59.328375000000001</v>
      </c>
    </row>
    <row r="105" spans="1:35">
      <c r="A105" s="24"/>
      <c r="B105" s="24"/>
      <c r="C105" s="24">
        <v>100</v>
      </c>
      <c r="D105" s="24"/>
      <c r="E105" s="24">
        <v>49544</v>
      </c>
      <c r="F105" s="24"/>
      <c r="G105" s="24">
        <v>4.3804500000000003E-4</v>
      </c>
      <c r="H105" s="24">
        <v>5.1940999999999999E-4</v>
      </c>
      <c r="I105" s="24">
        <v>7.1810799999999996E-4</v>
      </c>
      <c r="J105" s="24">
        <v>4.5159399999999999E-4</v>
      </c>
      <c r="K105" s="24">
        <v>1.5379E-4</v>
      </c>
      <c r="L105" s="24">
        <v>1.9513700000000001E-4</v>
      </c>
      <c r="M105" s="24"/>
      <c r="N105" s="24">
        <f t="shared" si="9"/>
        <v>3.4892700000000002E-4</v>
      </c>
      <c r="O105" s="24"/>
      <c r="P105" s="24">
        <f t="shared" si="15"/>
        <v>2.4760840000000004E-3</v>
      </c>
      <c r="R105">
        <f t="shared" si="17"/>
        <v>2.4760840000000002</v>
      </c>
      <c r="W105" s="26">
        <f t="shared" si="16"/>
        <v>2.9530525207519531E-3</v>
      </c>
      <c r="Y105" s="24">
        <v>5.89188E-2</v>
      </c>
      <c r="Z105">
        <v>1.36802E-2</v>
      </c>
      <c r="AA105">
        <f t="shared" si="10"/>
        <v>7.2598999999999997E-2</v>
      </c>
      <c r="AB105">
        <f t="shared" si="11"/>
        <v>58.918799999999997</v>
      </c>
      <c r="AC105">
        <f t="shared" si="12"/>
        <v>72.599000000000004</v>
      </c>
      <c r="AD105">
        <v>0.01</v>
      </c>
      <c r="AE105">
        <v>59.037707535829803</v>
      </c>
      <c r="AF105">
        <v>72.811710402219234</v>
      </c>
      <c r="AH105">
        <f t="shared" si="13"/>
        <v>72.788700000000006</v>
      </c>
      <c r="AI105">
        <f t="shared" si="14"/>
        <v>59.083349999999996</v>
      </c>
    </row>
    <row r="106" spans="1:35">
      <c r="A106" s="24"/>
      <c r="B106" s="24"/>
      <c r="C106" s="24">
        <v>101</v>
      </c>
      <c r="D106" s="24"/>
      <c r="E106" s="24">
        <v>49897</v>
      </c>
      <c r="F106" s="24"/>
      <c r="G106" s="24">
        <v>4.3748600000000001E-4</v>
      </c>
      <c r="H106" s="24">
        <v>5.1179700000000003E-4</v>
      </c>
      <c r="I106" s="24">
        <v>7.93676E-4</v>
      </c>
      <c r="J106" s="24">
        <v>4.4907900000000001E-4</v>
      </c>
      <c r="K106" s="24">
        <v>1.1216499999999999E-4</v>
      </c>
      <c r="L106" s="24">
        <v>1.9597500000000001E-4</v>
      </c>
      <c r="M106" s="24"/>
      <c r="N106" s="24">
        <f t="shared" si="9"/>
        <v>3.0813999999999999E-4</v>
      </c>
      <c r="O106" s="24"/>
      <c r="P106" s="24">
        <f t="shared" si="15"/>
        <v>2.5001780000000005E-3</v>
      </c>
      <c r="R106">
        <f t="shared" si="17"/>
        <v>2.5001780000000005</v>
      </c>
      <c r="W106" s="26">
        <f t="shared" si="16"/>
        <v>2.974092960357666E-3</v>
      </c>
      <c r="Y106" s="24">
        <v>5.9749299999999998E-2</v>
      </c>
      <c r="Z106">
        <v>1.3693200000000001E-2</v>
      </c>
      <c r="AA106">
        <f t="shared" si="10"/>
        <v>7.3442499999999994E-2</v>
      </c>
      <c r="AB106">
        <f t="shared" si="11"/>
        <v>59.749299999999998</v>
      </c>
      <c r="AC106">
        <f t="shared" si="12"/>
        <v>73.442499999999995</v>
      </c>
      <c r="AD106">
        <v>1.01E-2</v>
      </c>
      <c r="AE106">
        <v>59.037707535829803</v>
      </c>
      <c r="AF106">
        <v>72.811710402219234</v>
      </c>
      <c r="AH106">
        <f t="shared" si="13"/>
        <v>72.824674999999999</v>
      </c>
      <c r="AI106">
        <f t="shared" si="14"/>
        <v>59.081725000000006</v>
      </c>
    </row>
    <row r="107" spans="1:35">
      <c r="A107" s="24"/>
      <c r="B107" s="24"/>
      <c r="C107" s="24">
        <v>102</v>
      </c>
      <c r="D107" s="24"/>
      <c r="E107" s="24">
        <v>50246</v>
      </c>
      <c r="F107" s="24"/>
      <c r="G107" s="24">
        <v>4.3888299999999999E-4</v>
      </c>
      <c r="H107" s="24">
        <v>5.1906000000000001E-4</v>
      </c>
      <c r="I107" s="24">
        <v>7.2306699999999998E-4</v>
      </c>
      <c r="J107" s="24">
        <v>4.87422E-4</v>
      </c>
      <c r="K107" s="24">
        <v>1.1356199999999999E-4</v>
      </c>
      <c r="L107" s="24">
        <v>1.8878100000000001E-4</v>
      </c>
      <c r="M107" s="24"/>
      <c r="N107" s="24">
        <f t="shared" si="9"/>
        <v>3.02343E-4</v>
      </c>
      <c r="O107" s="24"/>
      <c r="P107" s="24">
        <f t="shared" si="15"/>
        <v>2.4707749999999997E-3</v>
      </c>
      <c r="R107">
        <f t="shared" si="17"/>
        <v>2.4707749999999997</v>
      </c>
      <c r="W107" s="26">
        <f t="shared" si="16"/>
        <v>2.9948949813842773E-3</v>
      </c>
      <c r="Y107" s="24">
        <v>5.88599E-2</v>
      </c>
      <c r="Z107">
        <v>1.37173E-2</v>
      </c>
      <c r="AA107">
        <f t="shared" si="10"/>
        <v>7.2577199999999994E-2</v>
      </c>
      <c r="AB107">
        <f t="shared" si="11"/>
        <v>58.859900000000003</v>
      </c>
      <c r="AC107">
        <f t="shared" si="12"/>
        <v>72.577199999999991</v>
      </c>
      <c r="AD107">
        <v>1.0200000000000001E-2</v>
      </c>
      <c r="AE107">
        <v>59.037707535829803</v>
      </c>
      <c r="AF107">
        <v>72.811710402219234</v>
      </c>
      <c r="AH107">
        <f t="shared" si="13"/>
        <v>72.647024999999999</v>
      </c>
      <c r="AI107">
        <f t="shared" si="14"/>
        <v>58.872850000000007</v>
      </c>
    </row>
    <row r="108" spans="1:35">
      <c r="A108" s="24"/>
      <c r="B108" s="24"/>
      <c r="C108" s="24">
        <v>103</v>
      </c>
      <c r="D108" s="24"/>
      <c r="E108" s="24">
        <v>50513</v>
      </c>
      <c r="F108" s="24"/>
      <c r="G108" s="24">
        <v>4.4181599999999999E-4</v>
      </c>
      <c r="H108" s="24">
        <v>5.2304100000000002E-4</v>
      </c>
      <c r="I108" s="24">
        <v>7.23695E-4</v>
      </c>
      <c r="J108" s="24">
        <v>4.9335899999999996E-4</v>
      </c>
      <c r="K108" s="24">
        <v>1.17194E-4</v>
      </c>
      <c r="L108" s="24">
        <v>1.9464800000000001E-4</v>
      </c>
      <c r="M108" s="24"/>
      <c r="N108" s="24">
        <f t="shared" si="9"/>
        <v>3.11842E-4</v>
      </c>
      <c r="O108" s="24"/>
      <c r="P108" s="24">
        <f t="shared" si="15"/>
        <v>2.493753E-3</v>
      </c>
      <c r="R108">
        <f t="shared" si="17"/>
        <v>2.4937529999999999</v>
      </c>
      <c r="W108" s="26">
        <f t="shared" si="16"/>
        <v>3.0108094215393066E-3</v>
      </c>
      <c r="Y108" s="24">
        <v>5.8805400000000001E-2</v>
      </c>
      <c r="Z108">
        <v>1.37307E-2</v>
      </c>
      <c r="AA108">
        <f t="shared" si="10"/>
        <v>7.2536100000000006E-2</v>
      </c>
      <c r="AB108">
        <f t="shared" si="11"/>
        <v>58.805399999999999</v>
      </c>
      <c r="AC108">
        <f t="shared" si="12"/>
        <v>72.536100000000005</v>
      </c>
      <c r="AD108">
        <v>1.03E-2</v>
      </c>
      <c r="AE108">
        <v>59.037707535829803</v>
      </c>
      <c r="AF108">
        <v>72.811710402219234</v>
      </c>
      <c r="AH108">
        <f t="shared" si="13"/>
        <v>72.8476</v>
      </c>
      <c r="AI108">
        <f t="shared" si="14"/>
        <v>59.085250000000002</v>
      </c>
    </row>
    <row r="109" spans="1:35">
      <c r="A109" s="24"/>
      <c r="B109" s="24"/>
      <c r="C109" s="24">
        <v>104</v>
      </c>
      <c r="D109" s="24"/>
      <c r="E109" s="24">
        <v>50868</v>
      </c>
      <c r="F109" s="24"/>
      <c r="G109" s="24">
        <v>4.4097800000000002E-4</v>
      </c>
      <c r="H109" s="24">
        <v>5.1563800000000001E-4</v>
      </c>
      <c r="I109" s="24">
        <v>7.2998099999999999E-4</v>
      </c>
      <c r="J109" s="24">
        <v>4.6102200000000001E-4</v>
      </c>
      <c r="K109" s="24">
        <v>1.1677500000000001E-4</v>
      </c>
      <c r="L109" s="24">
        <v>2.29359E-4</v>
      </c>
      <c r="M109" s="24"/>
      <c r="N109" s="24">
        <f t="shared" si="9"/>
        <v>3.46134E-4</v>
      </c>
      <c r="O109" s="24"/>
      <c r="P109" s="24">
        <f t="shared" si="15"/>
        <v>2.493753E-3</v>
      </c>
      <c r="R109">
        <f t="shared" si="17"/>
        <v>2.4937529999999999</v>
      </c>
      <c r="W109" s="26">
        <f t="shared" si="16"/>
        <v>3.0319690704345703E-3</v>
      </c>
      <c r="Y109" s="24">
        <v>5.8912300000000001E-2</v>
      </c>
      <c r="Z109">
        <v>1.38306E-2</v>
      </c>
      <c r="AA109">
        <f t="shared" si="10"/>
        <v>7.2742899999999999E-2</v>
      </c>
      <c r="AB109">
        <f t="shared" si="11"/>
        <v>58.912300000000002</v>
      </c>
      <c r="AC109">
        <f t="shared" si="12"/>
        <v>72.742900000000006</v>
      </c>
      <c r="AD109">
        <v>1.04E-2</v>
      </c>
      <c r="AE109">
        <v>59.037707535829803</v>
      </c>
      <c r="AF109">
        <v>72.811710402219234</v>
      </c>
      <c r="AH109">
        <f t="shared" si="13"/>
        <v>72.854425000000006</v>
      </c>
      <c r="AI109">
        <f t="shared" si="14"/>
        <v>59.092500000000001</v>
      </c>
    </row>
    <row r="110" spans="1:35">
      <c r="A110" s="24"/>
      <c r="B110" s="24"/>
      <c r="C110" s="24">
        <v>105</v>
      </c>
      <c r="D110" s="24"/>
      <c r="E110" s="24">
        <v>51204</v>
      </c>
      <c r="F110" s="24"/>
      <c r="G110" s="24">
        <v>4.5201300000000002E-4</v>
      </c>
      <c r="H110" s="24">
        <v>5.1857100000000001E-4</v>
      </c>
      <c r="I110" s="24">
        <v>7.3109900000000003E-4</v>
      </c>
      <c r="J110" s="24">
        <v>4.5592400000000002E-4</v>
      </c>
      <c r="K110" s="24">
        <v>1.25575E-4</v>
      </c>
      <c r="L110" s="24">
        <v>2.30616E-4</v>
      </c>
      <c r="M110" s="24"/>
      <c r="N110" s="24">
        <f t="shared" si="9"/>
        <v>3.5619100000000001E-4</v>
      </c>
      <c r="O110" s="24"/>
      <c r="P110" s="24">
        <f t="shared" si="15"/>
        <v>2.5137980000000002E-3</v>
      </c>
      <c r="R110">
        <f t="shared" si="17"/>
        <v>2.5137980000000004</v>
      </c>
      <c r="W110" s="26">
        <f t="shared" si="16"/>
        <v>3.0519962310791016E-3</v>
      </c>
      <c r="Y110" s="24">
        <v>5.8913800000000002E-2</v>
      </c>
      <c r="Z110">
        <v>1.38181E-2</v>
      </c>
      <c r="AA110">
        <f t="shared" si="10"/>
        <v>7.2731900000000002E-2</v>
      </c>
      <c r="AB110">
        <f t="shared" si="11"/>
        <v>58.913800000000002</v>
      </c>
      <c r="AC110">
        <f t="shared" si="12"/>
        <v>72.731899999999996</v>
      </c>
      <c r="AD110">
        <v>1.0500000000000001E-2</v>
      </c>
      <c r="AE110">
        <v>59.037707535829803</v>
      </c>
      <c r="AF110">
        <v>72.811710402219234</v>
      </c>
      <c r="AH110">
        <f t="shared" si="13"/>
        <v>72.823000000000008</v>
      </c>
      <c r="AI110">
        <f t="shared" si="14"/>
        <v>59.084249999999997</v>
      </c>
    </row>
    <row r="111" spans="1:35">
      <c r="A111" s="24"/>
      <c r="B111" s="24"/>
      <c r="C111" s="24">
        <v>106</v>
      </c>
      <c r="D111" s="24"/>
      <c r="E111" s="24">
        <v>51502</v>
      </c>
      <c r="F111" s="24"/>
      <c r="G111" s="24">
        <v>4.3867299999999999E-4</v>
      </c>
      <c r="H111" s="24">
        <v>5.3100300000000005E-4</v>
      </c>
      <c r="I111" s="24">
        <v>7.2865400000000002E-4</v>
      </c>
      <c r="J111" s="24">
        <v>4.5669200000000002E-4</v>
      </c>
      <c r="K111" s="24">
        <v>1.15238E-4</v>
      </c>
      <c r="L111" s="24">
        <v>1.9981600000000001E-4</v>
      </c>
      <c r="M111" s="24"/>
      <c r="N111" s="24">
        <f t="shared" si="9"/>
        <v>3.15054E-4</v>
      </c>
      <c r="O111" s="24"/>
      <c r="P111" s="24">
        <f t="shared" si="15"/>
        <v>2.4700759999999999E-3</v>
      </c>
      <c r="R111">
        <f t="shared" si="17"/>
        <v>2.4700759999999997</v>
      </c>
      <c r="W111" s="26">
        <f t="shared" si="16"/>
        <v>3.069758415222168E-3</v>
      </c>
      <c r="Y111" s="24">
        <v>5.9709499999999999E-2</v>
      </c>
      <c r="Z111">
        <v>1.367E-2</v>
      </c>
      <c r="AA111">
        <f t="shared" si="10"/>
        <v>7.33795E-2</v>
      </c>
      <c r="AB111">
        <f t="shared" si="11"/>
        <v>59.709499999999998</v>
      </c>
      <c r="AC111">
        <f t="shared" si="12"/>
        <v>73.379500000000007</v>
      </c>
      <c r="AD111">
        <v>1.06E-2</v>
      </c>
      <c r="AE111">
        <v>59.037707535829803</v>
      </c>
      <c r="AF111">
        <v>72.811710402219234</v>
      </c>
      <c r="AH111">
        <f t="shared" si="13"/>
        <v>72.824825000000004</v>
      </c>
      <c r="AI111">
        <f t="shared" si="14"/>
        <v>59.101125000000003</v>
      </c>
    </row>
    <row r="112" spans="1:35">
      <c r="A112" s="24"/>
      <c r="B112" s="24"/>
      <c r="C112" s="24">
        <v>107</v>
      </c>
      <c r="D112" s="24"/>
      <c r="E112" s="24">
        <v>51963</v>
      </c>
      <c r="F112" s="24"/>
      <c r="G112" s="24">
        <v>4.8246399999999999E-4</v>
      </c>
      <c r="H112" s="24">
        <v>5.2450800000000003E-4</v>
      </c>
      <c r="I112" s="24">
        <v>7.3032999999999995E-4</v>
      </c>
      <c r="J112" s="24">
        <v>4.6472400000000002E-4</v>
      </c>
      <c r="K112" s="24">
        <v>1.3172100000000001E-4</v>
      </c>
      <c r="L112" s="24">
        <v>2.0135199999999999E-4</v>
      </c>
      <c r="M112" s="24"/>
      <c r="N112" s="24">
        <f t="shared" si="9"/>
        <v>3.3307300000000003E-4</v>
      </c>
      <c r="O112" s="24"/>
      <c r="P112" s="24">
        <f t="shared" si="15"/>
        <v>2.5350990000000003E-3</v>
      </c>
      <c r="R112">
        <f t="shared" si="17"/>
        <v>2.5350990000000002</v>
      </c>
      <c r="W112" s="26">
        <f t="shared" si="16"/>
        <v>3.097236156463623E-3</v>
      </c>
      <c r="Y112" s="24">
        <v>5.8834400000000002E-2</v>
      </c>
      <c r="Z112">
        <v>1.3729E-2</v>
      </c>
      <c r="AA112">
        <f t="shared" si="10"/>
        <v>7.25634E-2</v>
      </c>
      <c r="AB112">
        <f t="shared" si="11"/>
        <v>58.834400000000002</v>
      </c>
      <c r="AC112">
        <f t="shared" si="12"/>
        <v>72.563400000000001</v>
      </c>
      <c r="AD112">
        <v>1.0699999999999999E-2</v>
      </c>
      <c r="AE112">
        <v>59.037707535829803</v>
      </c>
      <c r="AF112">
        <v>72.811710402219234</v>
      </c>
      <c r="AH112">
        <f t="shared" si="13"/>
        <v>72.637400000000014</v>
      </c>
      <c r="AI112">
        <f t="shared" si="14"/>
        <v>58.896625</v>
      </c>
    </row>
    <row r="113" spans="1:35">
      <c r="A113" s="24"/>
      <c r="B113" s="24"/>
      <c r="C113" s="24">
        <v>108</v>
      </c>
      <c r="D113" s="24"/>
      <c r="E113" s="24">
        <v>52272</v>
      </c>
      <c r="F113" s="24"/>
      <c r="G113" s="24">
        <v>4.4593699999999998E-4</v>
      </c>
      <c r="H113" s="24">
        <v>5.75283E-4</v>
      </c>
      <c r="I113" s="24">
        <v>7.3319399999999995E-4</v>
      </c>
      <c r="J113" s="24">
        <v>4.6004500000000002E-4</v>
      </c>
      <c r="K113" s="24">
        <v>1.1027900000000001E-4</v>
      </c>
      <c r="L113" s="24">
        <v>2.1036199999999999E-4</v>
      </c>
      <c r="M113" s="24"/>
      <c r="N113" s="24">
        <f t="shared" si="9"/>
        <v>3.2064099999999998E-4</v>
      </c>
      <c r="O113" s="24"/>
      <c r="P113" s="24">
        <f t="shared" si="15"/>
        <v>2.5350999999999998E-3</v>
      </c>
      <c r="R113">
        <f t="shared" si="17"/>
        <v>2.5350999999999999</v>
      </c>
      <c r="W113" s="26">
        <f t="shared" si="16"/>
        <v>3.1156539916992188E-3</v>
      </c>
      <c r="Y113" s="24">
        <v>5.8879300000000002E-2</v>
      </c>
      <c r="Z113">
        <v>1.3737900000000001E-2</v>
      </c>
      <c r="AA113">
        <f t="shared" si="10"/>
        <v>7.2617200000000007E-2</v>
      </c>
      <c r="AB113">
        <f t="shared" si="11"/>
        <v>58.879300000000001</v>
      </c>
      <c r="AC113">
        <f t="shared" si="12"/>
        <v>72.617200000000011</v>
      </c>
      <c r="AD113">
        <v>1.0800000000000001E-2</v>
      </c>
      <c r="AE113">
        <v>59.037707535829803</v>
      </c>
      <c r="AF113">
        <v>72.811710402219234</v>
      </c>
      <c r="AH113">
        <f t="shared" si="13"/>
        <v>72.670500000000004</v>
      </c>
      <c r="AI113">
        <f t="shared" si="14"/>
        <v>58.913025000000005</v>
      </c>
    </row>
    <row r="114" spans="1:35">
      <c r="A114" s="24"/>
      <c r="B114" s="24"/>
      <c r="C114" s="24">
        <v>109</v>
      </c>
      <c r="D114" s="24"/>
      <c r="E114" s="24">
        <v>52660</v>
      </c>
      <c r="F114" s="24"/>
      <c r="G114" s="24">
        <v>4.4691400000000002E-4</v>
      </c>
      <c r="H114" s="24">
        <v>5.4189799999999997E-4</v>
      </c>
      <c r="I114" s="24">
        <v>7.2558099999999999E-4</v>
      </c>
      <c r="J114" s="24">
        <v>4.69264E-4</v>
      </c>
      <c r="K114" s="24">
        <v>1.54279E-4</v>
      </c>
      <c r="L114" s="24">
        <v>2.04286E-4</v>
      </c>
      <c r="M114" s="24"/>
      <c r="N114" s="24">
        <f t="shared" si="9"/>
        <v>3.5856500000000003E-4</v>
      </c>
      <c r="O114" s="24"/>
      <c r="P114" s="24">
        <f t="shared" si="15"/>
        <v>2.5422219999999998E-3</v>
      </c>
      <c r="R114">
        <f t="shared" si="17"/>
        <v>2.5422219999999998</v>
      </c>
      <c r="W114" s="26">
        <f t="shared" si="16"/>
        <v>3.1387805938720703E-3</v>
      </c>
      <c r="Y114" s="24">
        <v>5.89813E-2</v>
      </c>
      <c r="Z114">
        <v>1.37579E-2</v>
      </c>
      <c r="AA114">
        <f t="shared" si="10"/>
        <v>7.2739200000000004E-2</v>
      </c>
      <c r="AB114">
        <f t="shared" si="11"/>
        <v>58.981299999999997</v>
      </c>
      <c r="AC114">
        <f t="shared" si="12"/>
        <v>72.739200000000011</v>
      </c>
      <c r="AD114">
        <v>1.09E-2</v>
      </c>
      <c r="AE114">
        <v>59.037707535829803</v>
      </c>
      <c r="AF114">
        <v>72.811710402219234</v>
      </c>
      <c r="AH114">
        <f t="shared" si="13"/>
        <v>72.687449999999998</v>
      </c>
      <c r="AI114">
        <f t="shared" si="14"/>
        <v>58.924349999999997</v>
      </c>
    </row>
    <row r="115" spans="1:35">
      <c r="A115" s="24"/>
      <c r="B115" s="24"/>
      <c r="C115" s="24">
        <v>110</v>
      </c>
      <c r="D115" s="24"/>
      <c r="E115" s="24">
        <v>53000</v>
      </c>
      <c r="F115" s="24"/>
      <c r="G115" s="24">
        <v>4.4712400000000002E-4</v>
      </c>
      <c r="H115" s="24">
        <v>5.3833699999999995E-4</v>
      </c>
      <c r="I115" s="24">
        <v>7.2516200000000001E-4</v>
      </c>
      <c r="J115" s="24">
        <v>4.6018399999999998E-4</v>
      </c>
      <c r="K115" s="24">
        <v>1.48832E-4</v>
      </c>
      <c r="L115" s="24">
        <v>2.0533300000000001E-4</v>
      </c>
      <c r="M115" s="24"/>
      <c r="N115" s="24">
        <f t="shared" si="9"/>
        <v>3.5416500000000004E-4</v>
      </c>
      <c r="O115" s="24"/>
      <c r="P115" s="24">
        <f t="shared" si="15"/>
        <v>2.5249719999999999E-3</v>
      </c>
      <c r="R115">
        <f t="shared" si="17"/>
        <v>2.524972</v>
      </c>
      <c r="W115" s="26">
        <f t="shared" si="16"/>
        <v>3.1590461730957031E-3</v>
      </c>
      <c r="Y115" s="24">
        <v>5.8891499999999999E-2</v>
      </c>
      <c r="Z115">
        <v>1.37383E-2</v>
      </c>
      <c r="AA115">
        <f t="shared" si="10"/>
        <v>7.2629799999999994E-2</v>
      </c>
      <c r="AB115">
        <f t="shared" si="11"/>
        <v>58.891500000000001</v>
      </c>
      <c r="AC115">
        <f t="shared" si="12"/>
        <v>72.629799999999989</v>
      </c>
      <c r="AD115">
        <v>1.0999999999999999E-2</v>
      </c>
      <c r="AE115">
        <v>59.037707535829803</v>
      </c>
      <c r="AF115">
        <v>72.811710402219234</v>
      </c>
      <c r="AH115">
        <f t="shared" si="13"/>
        <v>72.677099999999996</v>
      </c>
      <c r="AI115">
        <f t="shared" si="14"/>
        <v>58.904549999999993</v>
      </c>
    </row>
    <row r="116" spans="1:35">
      <c r="A116" s="24"/>
      <c r="B116" s="24"/>
      <c r="C116" s="24">
        <v>111</v>
      </c>
      <c r="D116" s="24"/>
      <c r="E116" s="24">
        <v>53233</v>
      </c>
      <c r="F116" s="24"/>
      <c r="G116" s="24">
        <v>4.5787900000000001E-4</v>
      </c>
      <c r="H116" s="24">
        <v>5.4266700000000004E-4</v>
      </c>
      <c r="I116" s="24">
        <v>7.2523200000000003E-4</v>
      </c>
      <c r="J116" s="24">
        <v>4.6234899999999997E-4</v>
      </c>
      <c r="K116" s="24">
        <v>1.4876200000000001E-4</v>
      </c>
      <c r="L116" s="24">
        <v>2.0693999999999999E-4</v>
      </c>
      <c r="M116" s="24"/>
      <c r="N116" s="24">
        <f t="shared" si="9"/>
        <v>3.55702E-4</v>
      </c>
      <c r="O116" s="24"/>
      <c r="P116" s="24">
        <f t="shared" si="15"/>
        <v>2.5438290000000005E-3</v>
      </c>
      <c r="R116">
        <f t="shared" si="17"/>
        <v>2.5438290000000006</v>
      </c>
      <c r="W116" s="26">
        <f t="shared" si="16"/>
        <v>3.1729340553283691E-3</v>
      </c>
      <c r="Y116" s="24">
        <v>5.8900000000000001E-2</v>
      </c>
      <c r="Z116">
        <v>1.37958E-2</v>
      </c>
      <c r="AA116">
        <f t="shared" si="10"/>
        <v>7.2695800000000005E-2</v>
      </c>
      <c r="AB116">
        <f t="shared" si="11"/>
        <v>58.9</v>
      </c>
      <c r="AC116">
        <f t="shared" si="12"/>
        <v>72.695800000000006</v>
      </c>
      <c r="AD116">
        <v>1.11E-2</v>
      </c>
      <c r="AE116">
        <v>59.037707535829803</v>
      </c>
      <c r="AF116">
        <v>72.811710402219234</v>
      </c>
      <c r="AH116">
        <f t="shared" si="13"/>
        <v>72.672899999999998</v>
      </c>
      <c r="AI116">
        <f t="shared" si="14"/>
        <v>58.903125000000003</v>
      </c>
    </row>
    <row r="117" spans="1:35">
      <c r="A117" s="24"/>
      <c r="B117" s="24"/>
      <c r="C117" s="24">
        <v>112</v>
      </c>
      <c r="D117" s="24"/>
      <c r="E117" s="24">
        <v>53644</v>
      </c>
      <c r="F117" s="24"/>
      <c r="G117" s="24">
        <v>4.4495899999999998E-4</v>
      </c>
      <c r="H117" s="24">
        <v>5.7123199999999997E-4</v>
      </c>
      <c r="I117" s="24">
        <v>7.3172700000000005E-4</v>
      </c>
      <c r="J117" s="24">
        <v>4.6151100000000001E-4</v>
      </c>
      <c r="K117" s="24">
        <v>1.10908E-4</v>
      </c>
      <c r="L117" s="24">
        <v>2.0791700000000001E-4</v>
      </c>
      <c r="M117" s="24"/>
      <c r="N117" s="24">
        <f t="shared" si="9"/>
        <v>3.1882500000000001E-4</v>
      </c>
      <c r="O117" s="24"/>
      <c r="P117" s="24">
        <f t="shared" si="15"/>
        <v>2.5282540000000002E-3</v>
      </c>
      <c r="R117">
        <f t="shared" si="17"/>
        <v>2.528254</v>
      </c>
      <c r="W117" s="26">
        <f t="shared" si="16"/>
        <v>3.1974315643310547E-3</v>
      </c>
      <c r="Y117" s="24">
        <v>5.8924600000000001E-2</v>
      </c>
      <c r="Z117">
        <v>1.3760400000000001E-2</v>
      </c>
      <c r="AA117">
        <f t="shared" si="10"/>
        <v>7.2685E-2</v>
      </c>
      <c r="AB117">
        <f t="shared" si="11"/>
        <v>58.924599999999998</v>
      </c>
      <c r="AC117">
        <f t="shared" si="12"/>
        <v>72.685000000000002</v>
      </c>
      <c r="AD117">
        <v>1.12E-2</v>
      </c>
      <c r="AE117">
        <v>59.037707535829803</v>
      </c>
      <c r="AF117">
        <v>72.811710402219234</v>
      </c>
      <c r="AH117">
        <f t="shared" si="13"/>
        <v>72.631699999999995</v>
      </c>
      <c r="AI117">
        <f t="shared" si="14"/>
        <v>58.887124999999997</v>
      </c>
    </row>
    <row r="118" spans="1:35">
      <c r="A118" s="24"/>
      <c r="B118" s="24"/>
      <c r="C118" s="24">
        <v>113</v>
      </c>
      <c r="D118" s="24"/>
      <c r="E118" s="24">
        <v>53960</v>
      </c>
      <c r="F118" s="24"/>
      <c r="G118" s="24">
        <v>4.5445700000000002E-4</v>
      </c>
      <c r="H118" s="24">
        <v>5.8114899999999999E-4</v>
      </c>
      <c r="I118" s="24">
        <v>7.3501000000000003E-4</v>
      </c>
      <c r="J118" s="24">
        <v>4.69333E-4</v>
      </c>
      <c r="K118" s="24">
        <v>1.12305E-4</v>
      </c>
      <c r="L118" s="24">
        <v>2.10013E-4</v>
      </c>
      <c r="M118" s="24"/>
      <c r="N118" s="24">
        <f t="shared" si="9"/>
        <v>3.2231799999999999E-4</v>
      </c>
      <c r="O118" s="24"/>
      <c r="P118" s="24">
        <f t="shared" si="15"/>
        <v>2.562267E-3</v>
      </c>
      <c r="R118">
        <f t="shared" si="17"/>
        <v>2.5622669999999999</v>
      </c>
      <c r="W118" s="26">
        <f t="shared" si="16"/>
        <v>3.2162666320800781E-3</v>
      </c>
      <c r="Y118" s="24">
        <v>5.8902099999999999E-2</v>
      </c>
      <c r="Z118">
        <v>1.3795699999999999E-2</v>
      </c>
      <c r="AA118">
        <f t="shared" si="10"/>
        <v>7.2697799999999993E-2</v>
      </c>
      <c r="AB118">
        <f t="shared" si="11"/>
        <v>58.902099999999997</v>
      </c>
      <c r="AC118">
        <f t="shared" si="12"/>
        <v>72.697799999999987</v>
      </c>
      <c r="AD118">
        <v>1.1299999999999999E-2</v>
      </c>
      <c r="AE118">
        <v>59.037707535829803</v>
      </c>
      <c r="AF118">
        <v>72.811710402219234</v>
      </c>
      <c r="AH118">
        <f t="shared" si="13"/>
        <v>72.631349999999998</v>
      </c>
      <c r="AI118">
        <f t="shared" si="14"/>
        <v>58.900999999999996</v>
      </c>
    </row>
    <row r="119" spans="1:35">
      <c r="A119" s="24"/>
      <c r="B119" s="24"/>
      <c r="C119" s="24">
        <v>114</v>
      </c>
      <c r="D119" s="24"/>
      <c r="E119" s="24">
        <v>54182</v>
      </c>
      <c r="F119" s="24"/>
      <c r="G119" s="24">
        <v>4.6688900000000001E-4</v>
      </c>
      <c r="H119" s="24">
        <v>5.3456499999999998E-4</v>
      </c>
      <c r="I119" s="24">
        <v>7.2774600000000004E-4</v>
      </c>
      <c r="J119" s="24">
        <v>4.68076E-4</v>
      </c>
      <c r="K119" s="24">
        <v>1.63568E-4</v>
      </c>
      <c r="L119" s="24">
        <v>2.0952399999999999E-4</v>
      </c>
      <c r="M119" s="24"/>
      <c r="N119" s="24">
        <f t="shared" si="9"/>
        <v>3.73092E-4</v>
      </c>
      <c r="O119" s="24"/>
      <c r="P119" s="24">
        <f t="shared" si="15"/>
        <v>2.570368E-3</v>
      </c>
      <c r="R119">
        <f t="shared" si="17"/>
        <v>2.5703679999999998</v>
      </c>
      <c r="W119" s="26">
        <f t="shared" si="16"/>
        <v>3.2294988632202148E-3</v>
      </c>
      <c r="Y119" s="24">
        <v>5.8885800000000002E-2</v>
      </c>
      <c r="Z119">
        <v>1.37272E-2</v>
      </c>
      <c r="AA119">
        <f t="shared" si="10"/>
        <v>7.2612999999999997E-2</v>
      </c>
      <c r="AB119">
        <f t="shared" si="11"/>
        <v>58.885800000000003</v>
      </c>
      <c r="AC119">
        <f t="shared" si="12"/>
        <v>72.613</v>
      </c>
      <c r="AD119">
        <v>1.14E-2</v>
      </c>
      <c r="AE119">
        <v>59.037707535829803</v>
      </c>
      <c r="AF119">
        <v>72.811710402219234</v>
      </c>
      <c r="AH119">
        <f t="shared" si="13"/>
        <v>72.608275000000006</v>
      </c>
      <c r="AI119">
        <f t="shared" si="14"/>
        <v>58.904399999999995</v>
      </c>
    </row>
    <row r="120" spans="1:35">
      <c r="A120" s="24"/>
      <c r="B120" s="24"/>
      <c r="C120" s="24">
        <v>115</v>
      </c>
      <c r="D120" s="24"/>
      <c r="E120" s="24">
        <v>54501</v>
      </c>
      <c r="F120" s="24"/>
      <c r="G120" s="24">
        <v>4.6647000000000002E-4</v>
      </c>
      <c r="H120" s="24">
        <v>5.4846400000000003E-4</v>
      </c>
      <c r="I120" s="24">
        <v>7.8250200000000002E-4</v>
      </c>
      <c r="J120" s="24">
        <v>4.5669200000000002E-4</v>
      </c>
      <c r="K120" s="24">
        <v>1.13003E-4</v>
      </c>
      <c r="L120" s="24">
        <v>2.08686E-4</v>
      </c>
      <c r="M120" s="24"/>
      <c r="N120" s="24">
        <f t="shared" si="9"/>
        <v>3.21689E-4</v>
      </c>
      <c r="O120" s="24"/>
      <c r="P120" s="24">
        <f t="shared" si="15"/>
        <v>2.5758170000000002E-3</v>
      </c>
      <c r="R120">
        <f t="shared" si="17"/>
        <v>2.5758170000000002</v>
      </c>
      <c r="W120" s="26">
        <f t="shared" si="16"/>
        <v>3.2485127449035645E-3</v>
      </c>
      <c r="Y120" s="24">
        <v>5.8835999999999999E-2</v>
      </c>
      <c r="Z120">
        <v>1.3695000000000001E-2</v>
      </c>
      <c r="AA120">
        <f t="shared" si="10"/>
        <v>7.2530999999999998E-2</v>
      </c>
      <c r="AB120">
        <f t="shared" si="11"/>
        <v>58.835999999999999</v>
      </c>
      <c r="AC120">
        <f t="shared" si="12"/>
        <v>72.530999999999992</v>
      </c>
      <c r="AD120">
        <v>1.15E-2</v>
      </c>
      <c r="AE120">
        <v>59.037707535829803</v>
      </c>
      <c r="AF120">
        <v>72.811710402219234</v>
      </c>
      <c r="AH120">
        <f t="shared" si="13"/>
        <v>72.634199999999993</v>
      </c>
      <c r="AI120">
        <f t="shared" si="14"/>
        <v>58.936250000000008</v>
      </c>
    </row>
    <row r="121" spans="1:35">
      <c r="A121" s="24"/>
      <c r="B121" s="24"/>
      <c r="C121" s="24">
        <v>116</v>
      </c>
      <c r="D121" s="24"/>
      <c r="E121" s="24">
        <v>54792</v>
      </c>
      <c r="F121" s="24"/>
      <c r="G121" s="24">
        <v>4.5857800000000001E-4</v>
      </c>
      <c r="H121" s="24">
        <v>5.5027899999999998E-4</v>
      </c>
      <c r="I121" s="24">
        <v>7.3228599999999996E-4</v>
      </c>
      <c r="J121" s="24">
        <v>5.0034299999999999E-4</v>
      </c>
      <c r="K121" s="24">
        <v>1.144E-4</v>
      </c>
      <c r="L121" s="24">
        <v>2.03098E-4</v>
      </c>
      <c r="M121" s="24"/>
      <c r="N121" s="24">
        <f t="shared" si="9"/>
        <v>3.1749799999999999E-4</v>
      </c>
      <c r="O121" s="24"/>
      <c r="P121" s="24">
        <f t="shared" si="15"/>
        <v>2.5589840000000003E-3</v>
      </c>
      <c r="R121">
        <f t="shared" si="17"/>
        <v>2.5589840000000001</v>
      </c>
      <c r="W121" s="26">
        <f t="shared" si="16"/>
        <v>3.2658576965332031E-3</v>
      </c>
      <c r="Y121" s="24">
        <v>5.8980100000000001E-2</v>
      </c>
      <c r="Z121">
        <v>1.37035E-2</v>
      </c>
      <c r="AA121">
        <f t="shared" si="10"/>
        <v>7.2683600000000001E-2</v>
      </c>
      <c r="AB121">
        <f t="shared" si="11"/>
        <v>58.9801</v>
      </c>
      <c r="AC121">
        <f t="shared" si="12"/>
        <v>72.683599999999998</v>
      </c>
      <c r="AD121">
        <v>1.1599999999999999E-2</v>
      </c>
      <c r="AE121">
        <v>59.037707535829803</v>
      </c>
      <c r="AF121">
        <v>72.811710402219234</v>
      </c>
      <c r="AH121">
        <f t="shared" si="13"/>
        <v>72.698750000000004</v>
      </c>
      <c r="AI121">
        <f t="shared" si="14"/>
        <v>58.972175000000007</v>
      </c>
    </row>
    <row r="122" spans="1:35">
      <c r="A122" s="24"/>
      <c r="B122" s="24"/>
      <c r="C122" s="24">
        <v>117</v>
      </c>
      <c r="D122" s="24"/>
      <c r="E122" s="24">
        <v>55273</v>
      </c>
      <c r="F122" s="24"/>
      <c r="G122" s="24">
        <v>4.6255899999999997E-4</v>
      </c>
      <c r="H122" s="24">
        <v>5.49371E-4</v>
      </c>
      <c r="I122" s="24">
        <v>7.3899100000000004E-4</v>
      </c>
      <c r="J122" s="24">
        <v>5.0537100000000001E-4</v>
      </c>
      <c r="K122" s="24">
        <v>1.1824099999999999E-4</v>
      </c>
      <c r="L122" s="24">
        <v>2.0784800000000001E-4</v>
      </c>
      <c r="M122" s="24"/>
      <c r="N122" s="24">
        <f t="shared" si="9"/>
        <v>3.26089E-4</v>
      </c>
      <c r="O122" s="24"/>
      <c r="P122" s="24">
        <f t="shared" si="15"/>
        <v>2.5823809999999999E-3</v>
      </c>
      <c r="R122">
        <f t="shared" si="17"/>
        <v>2.5823809999999998</v>
      </c>
      <c r="W122" s="26">
        <f t="shared" si="16"/>
        <v>3.294527530670166E-3</v>
      </c>
      <c r="Y122" s="24">
        <v>5.8915700000000001E-2</v>
      </c>
      <c r="Z122">
        <v>1.36898E-2</v>
      </c>
      <c r="AA122">
        <f t="shared" si="10"/>
        <v>7.2605500000000003E-2</v>
      </c>
      <c r="AB122">
        <f t="shared" si="11"/>
        <v>58.915700000000001</v>
      </c>
      <c r="AC122">
        <f t="shared" si="12"/>
        <v>72.605500000000006</v>
      </c>
      <c r="AD122">
        <v>1.17E-2</v>
      </c>
      <c r="AE122">
        <v>59.037707535829803</v>
      </c>
      <c r="AF122">
        <v>72.811710402219234</v>
      </c>
      <c r="AH122">
        <f t="shared" si="13"/>
        <v>72.690550000000002</v>
      </c>
      <c r="AI122">
        <f t="shared" si="14"/>
        <v>58.961649999999999</v>
      </c>
    </row>
    <row r="123" spans="1:35">
      <c r="A123" s="24"/>
      <c r="B123" s="24"/>
      <c r="C123" s="24">
        <v>118</v>
      </c>
      <c r="D123" s="24"/>
      <c r="E123" s="24">
        <v>55582</v>
      </c>
      <c r="F123" s="24"/>
      <c r="G123" s="24">
        <v>4.6814600000000001E-4</v>
      </c>
      <c r="H123" s="24">
        <v>5.5069799999999996E-4</v>
      </c>
      <c r="I123" s="24">
        <v>7.3857199999999995E-4</v>
      </c>
      <c r="J123" s="24">
        <v>5.0516199999999997E-4</v>
      </c>
      <c r="K123" s="24">
        <v>1.1726399999999999E-4</v>
      </c>
      <c r="L123" s="24">
        <v>2.08686E-4</v>
      </c>
      <c r="M123" s="24"/>
      <c r="N123" s="24">
        <f t="shared" si="9"/>
        <v>3.2594999999999998E-4</v>
      </c>
      <c r="O123" s="24"/>
      <c r="P123" s="24">
        <f t="shared" si="15"/>
        <v>2.5885280000000001E-3</v>
      </c>
      <c r="R123">
        <f t="shared" si="17"/>
        <v>2.5885280000000002</v>
      </c>
      <c r="W123" s="26">
        <f t="shared" si="16"/>
        <v>3.3129453659057617E-3</v>
      </c>
      <c r="Y123" s="24">
        <v>5.9013200000000002E-2</v>
      </c>
      <c r="Z123">
        <v>1.37035E-2</v>
      </c>
      <c r="AA123">
        <f t="shared" si="10"/>
        <v>7.2716699999999995E-2</v>
      </c>
      <c r="AB123">
        <f t="shared" si="11"/>
        <v>59.013200000000005</v>
      </c>
      <c r="AC123">
        <f t="shared" si="12"/>
        <v>72.716699999999989</v>
      </c>
      <c r="AD123">
        <v>1.18E-2</v>
      </c>
      <c r="AE123">
        <v>59.037707535829803</v>
      </c>
      <c r="AF123">
        <v>72.811710402219234</v>
      </c>
      <c r="AH123">
        <f t="shared" si="13"/>
        <v>72.690600000000003</v>
      </c>
      <c r="AI123">
        <f t="shared" si="14"/>
        <v>58.949350000000003</v>
      </c>
    </row>
    <row r="124" spans="1:35">
      <c r="A124" s="24"/>
      <c r="B124" s="24"/>
      <c r="C124" s="24">
        <v>119</v>
      </c>
      <c r="D124" s="24"/>
      <c r="E124" s="24">
        <v>55968</v>
      </c>
      <c r="F124" s="24"/>
      <c r="G124" s="24">
        <v>4.7757499999999999E-4</v>
      </c>
      <c r="H124" s="24">
        <v>5.5013999999999996E-4</v>
      </c>
      <c r="I124" s="24">
        <v>7.4073699999999999E-4</v>
      </c>
      <c r="J124" s="24">
        <v>4.7533999999999999E-4</v>
      </c>
      <c r="K124" s="24">
        <v>1.17194E-4</v>
      </c>
      <c r="L124" s="24">
        <v>2.45283E-4</v>
      </c>
      <c r="M124" s="24"/>
      <c r="N124" s="24">
        <f t="shared" si="9"/>
        <v>3.6247699999999999E-4</v>
      </c>
      <c r="O124" s="24"/>
      <c r="P124" s="24">
        <f t="shared" si="15"/>
        <v>2.6062690000000005E-3</v>
      </c>
      <c r="R124">
        <f t="shared" si="17"/>
        <v>2.6062690000000006</v>
      </c>
      <c r="W124" s="26">
        <f t="shared" si="16"/>
        <v>3.3359527587890625E-3</v>
      </c>
      <c r="Y124" s="24">
        <v>5.8979700000000003E-2</v>
      </c>
      <c r="Z124">
        <v>1.3809500000000001E-2</v>
      </c>
      <c r="AA124">
        <f t="shared" si="10"/>
        <v>7.2789199999999998E-2</v>
      </c>
      <c r="AB124">
        <f t="shared" si="11"/>
        <v>58.979700000000001</v>
      </c>
      <c r="AC124">
        <f t="shared" si="12"/>
        <v>72.789199999999994</v>
      </c>
      <c r="AD124">
        <v>1.1900000000000001E-2</v>
      </c>
      <c r="AE124">
        <v>59.037707535829803</v>
      </c>
      <c r="AF124">
        <v>72.811710402219234</v>
      </c>
      <c r="AH124">
        <f t="shared" si="13"/>
        <v>72.65625</v>
      </c>
      <c r="AI124">
        <f t="shared" si="14"/>
        <v>58.9191</v>
      </c>
    </row>
    <row r="125" spans="1:35">
      <c r="A125" s="24"/>
      <c r="B125" s="24"/>
      <c r="C125" s="24">
        <v>120</v>
      </c>
      <c r="D125" s="24"/>
      <c r="E125" s="24">
        <v>56361</v>
      </c>
      <c r="F125" s="24"/>
      <c r="G125" s="24">
        <v>4.6144099999999999E-4</v>
      </c>
      <c r="H125" s="24">
        <v>5.5412099999999998E-4</v>
      </c>
      <c r="I125" s="24">
        <v>7.4394900000000004E-4</v>
      </c>
      <c r="J125" s="24">
        <v>4.7038100000000002E-4</v>
      </c>
      <c r="K125" s="24">
        <v>1.1747300000000001E-4</v>
      </c>
      <c r="L125" s="24">
        <v>2.13854E-4</v>
      </c>
      <c r="M125" s="24"/>
      <c r="N125" s="24">
        <f t="shared" si="9"/>
        <v>3.3132700000000002E-4</v>
      </c>
      <c r="O125" s="24"/>
      <c r="P125" s="24">
        <f t="shared" si="15"/>
        <v>2.561219E-3</v>
      </c>
      <c r="R125">
        <f t="shared" si="17"/>
        <v>2.5612189999999999</v>
      </c>
      <c r="W125" s="26">
        <f t="shared" si="16"/>
        <v>3.359377384185791E-3</v>
      </c>
      <c r="Y125" s="24">
        <v>5.8937999999999997E-2</v>
      </c>
      <c r="Z125">
        <v>1.3712800000000001E-2</v>
      </c>
      <c r="AA125">
        <f t="shared" si="10"/>
        <v>7.2650800000000001E-2</v>
      </c>
      <c r="AB125">
        <f t="shared" si="11"/>
        <v>58.937999999999995</v>
      </c>
      <c r="AC125">
        <f t="shared" si="12"/>
        <v>72.650800000000004</v>
      </c>
      <c r="AD125">
        <v>1.2E-2</v>
      </c>
      <c r="AE125">
        <v>59.037707535829803</v>
      </c>
      <c r="AF125">
        <v>72.811710402219234</v>
      </c>
      <c r="AH125">
        <f t="shared" si="13"/>
        <v>72.615925000000004</v>
      </c>
      <c r="AI125">
        <f t="shared" si="14"/>
        <v>58.892724999999999</v>
      </c>
    </row>
    <row r="126" spans="1:35">
      <c r="A126" s="24"/>
      <c r="B126" s="24"/>
      <c r="C126" s="24">
        <v>121</v>
      </c>
      <c r="D126" s="24"/>
      <c r="E126" s="24">
        <v>56679</v>
      </c>
      <c r="F126" s="24"/>
      <c r="G126" s="24">
        <v>5.0355599999999995E-4</v>
      </c>
      <c r="H126" s="24">
        <v>5.5230500000000001E-4</v>
      </c>
      <c r="I126" s="24">
        <v>7.4038700000000001E-4</v>
      </c>
      <c r="J126" s="24">
        <v>4.6891400000000002E-4</v>
      </c>
      <c r="K126" s="24">
        <v>1.18032E-4</v>
      </c>
      <c r="L126" s="24">
        <v>2.1608900000000001E-4</v>
      </c>
      <c r="M126" s="24"/>
      <c r="N126" s="24">
        <f t="shared" si="9"/>
        <v>3.3412099999999999E-4</v>
      </c>
      <c r="O126" s="24"/>
      <c r="P126" s="24">
        <f t="shared" si="15"/>
        <v>2.599283E-3</v>
      </c>
      <c r="R126">
        <f t="shared" si="17"/>
        <v>2.5992829999999998</v>
      </c>
      <c r="W126" s="26">
        <f t="shared" si="16"/>
        <v>3.3783316612243652E-3</v>
      </c>
      <c r="Y126" s="24">
        <v>5.8866500000000002E-2</v>
      </c>
      <c r="Z126">
        <v>1.37392E-2</v>
      </c>
      <c r="AA126">
        <f t="shared" si="10"/>
        <v>7.2605699999999995E-2</v>
      </c>
      <c r="AB126">
        <f t="shared" si="11"/>
        <v>58.866500000000002</v>
      </c>
      <c r="AC126">
        <f t="shared" si="12"/>
        <v>72.605699999999999</v>
      </c>
      <c r="AD126">
        <v>1.21E-2</v>
      </c>
      <c r="AE126">
        <v>59.037707535829803</v>
      </c>
      <c r="AF126">
        <v>72.811710402219234</v>
      </c>
      <c r="AH126">
        <f t="shared" si="13"/>
        <v>72.630949999999999</v>
      </c>
      <c r="AI126">
        <f t="shared" si="14"/>
        <v>58.9071</v>
      </c>
    </row>
    <row r="127" spans="1:35">
      <c r="A127" s="24"/>
      <c r="B127" s="24"/>
      <c r="C127" s="24">
        <v>122</v>
      </c>
      <c r="D127" s="24"/>
      <c r="E127" s="24">
        <v>57015</v>
      </c>
      <c r="F127" s="24"/>
      <c r="G127" s="24">
        <v>5.0257800000000005E-4</v>
      </c>
      <c r="H127" s="24">
        <v>5.5062899999999996E-4</v>
      </c>
      <c r="I127" s="24">
        <v>7.4967600000000001E-4</v>
      </c>
      <c r="J127" s="24">
        <v>4.7072999999999999E-4</v>
      </c>
      <c r="K127" s="24">
        <v>1.1677500000000001E-4</v>
      </c>
      <c r="L127" s="24">
        <v>2.1671700000000001E-4</v>
      </c>
      <c r="M127" s="24"/>
      <c r="N127" s="24">
        <f t="shared" si="9"/>
        <v>3.3349200000000001E-4</v>
      </c>
      <c r="O127" s="24"/>
      <c r="P127" s="24">
        <f t="shared" si="15"/>
        <v>2.6071049999999998E-3</v>
      </c>
      <c r="R127">
        <f t="shared" si="17"/>
        <v>2.6071049999999998</v>
      </c>
      <c r="W127" s="26">
        <f t="shared" si="16"/>
        <v>3.3983588218688965E-3</v>
      </c>
      <c r="Y127" s="24">
        <v>5.8892199999999999E-2</v>
      </c>
      <c r="Z127">
        <v>1.3687100000000001E-2</v>
      </c>
      <c r="AA127">
        <f t="shared" si="10"/>
        <v>7.2579299999999999E-2</v>
      </c>
      <c r="AB127">
        <f t="shared" si="11"/>
        <v>58.892199999999995</v>
      </c>
      <c r="AC127">
        <f t="shared" si="12"/>
        <v>72.579300000000003</v>
      </c>
      <c r="AD127">
        <v>1.2200000000000001E-2</v>
      </c>
      <c r="AE127">
        <v>59.037707535829803</v>
      </c>
      <c r="AF127">
        <v>72.811710402219234</v>
      </c>
      <c r="AH127">
        <f t="shared" si="13"/>
        <v>72.614774999999995</v>
      </c>
      <c r="AI127">
        <f t="shared" si="14"/>
        <v>58.886849999999995</v>
      </c>
    </row>
    <row r="128" spans="1:35">
      <c r="A128" s="24"/>
      <c r="B128" s="24"/>
      <c r="C128" s="24">
        <v>123</v>
      </c>
      <c r="D128" s="24"/>
      <c r="E128" s="24">
        <v>57473</v>
      </c>
      <c r="F128" s="24"/>
      <c r="G128" s="24">
        <v>4.7254600000000001E-4</v>
      </c>
      <c r="H128" s="24">
        <v>5.9064800000000004E-4</v>
      </c>
      <c r="I128" s="24">
        <v>7.3941000000000002E-4</v>
      </c>
      <c r="J128" s="24">
        <v>4.6975199999999998E-4</v>
      </c>
      <c r="K128" s="24">
        <v>1.11257E-4</v>
      </c>
      <c r="L128" s="24">
        <v>2.18533E-4</v>
      </c>
      <c r="M128" s="24"/>
      <c r="N128" s="24">
        <f t="shared" si="9"/>
        <v>3.2979E-4</v>
      </c>
      <c r="O128" s="24"/>
      <c r="P128" s="24">
        <f t="shared" si="15"/>
        <v>2.6021460000000001E-3</v>
      </c>
      <c r="R128">
        <f t="shared" si="17"/>
        <v>2.6021459999999998</v>
      </c>
      <c r="W128" s="26">
        <f t="shared" si="16"/>
        <v>3.4256577491760254E-3</v>
      </c>
      <c r="Y128" s="24">
        <v>5.8874200000000002E-2</v>
      </c>
      <c r="Z128">
        <v>1.3753700000000001E-2</v>
      </c>
      <c r="AA128">
        <f t="shared" si="10"/>
        <v>7.2627899999999995E-2</v>
      </c>
      <c r="AB128">
        <f t="shared" si="11"/>
        <v>58.874200000000002</v>
      </c>
      <c r="AC128">
        <f t="shared" si="12"/>
        <v>72.627899999999997</v>
      </c>
      <c r="AD128">
        <v>1.23E-2</v>
      </c>
      <c r="AE128">
        <v>59.037707535829803</v>
      </c>
      <c r="AF128">
        <v>72.811710402219234</v>
      </c>
      <c r="AH128">
        <f t="shared" si="13"/>
        <v>72.631499999999988</v>
      </c>
      <c r="AI128">
        <f t="shared" si="14"/>
        <v>58.899449999999995</v>
      </c>
    </row>
    <row r="129" spans="1:35">
      <c r="A129" s="24"/>
      <c r="B129" s="24"/>
      <c r="C129" s="24">
        <v>124</v>
      </c>
      <c r="D129" s="24"/>
      <c r="E129" s="24">
        <v>57722</v>
      </c>
      <c r="F129" s="24"/>
      <c r="G129" s="24">
        <v>4.7652700000000003E-4</v>
      </c>
      <c r="H129" s="24">
        <v>5.6969500000000005E-4</v>
      </c>
      <c r="I129" s="24">
        <v>7.3563800000000005E-4</v>
      </c>
      <c r="J129" s="24">
        <v>4.7010200000000002E-4</v>
      </c>
      <c r="K129" s="24">
        <v>1.5036800000000001E-4</v>
      </c>
      <c r="L129" s="24">
        <v>2.1992999999999999E-4</v>
      </c>
      <c r="M129" s="24"/>
      <c r="N129" s="24">
        <f t="shared" si="9"/>
        <v>3.7029800000000002E-4</v>
      </c>
      <c r="O129" s="24"/>
      <c r="P129" s="24">
        <f t="shared" si="15"/>
        <v>2.6222600000000004E-3</v>
      </c>
      <c r="R129">
        <f t="shared" si="17"/>
        <v>2.6222600000000003</v>
      </c>
      <c r="W129" s="26">
        <f t="shared" si="16"/>
        <v>3.4404993057250977E-3</v>
      </c>
      <c r="Y129" s="24">
        <v>5.8995499999999999E-2</v>
      </c>
      <c r="Z129">
        <v>1.3715400000000001E-2</v>
      </c>
      <c r="AA129">
        <f t="shared" si="10"/>
        <v>7.2710899999999995E-2</v>
      </c>
      <c r="AB129">
        <f t="shared" si="11"/>
        <v>58.9955</v>
      </c>
      <c r="AC129">
        <f t="shared" si="12"/>
        <v>72.710899999999995</v>
      </c>
      <c r="AD129">
        <v>1.24E-2</v>
      </c>
      <c r="AE129">
        <v>59.037707535829803</v>
      </c>
      <c r="AF129">
        <v>72.811710402219234</v>
      </c>
      <c r="AH129">
        <f t="shared" si="13"/>
        <v>72.649774999999991</v>
      </c>
      <c r="AI129">
        <f t="shared" si="14"/>
        <v>58.910350000000001</v>
      </c>
    </row>
    <row r="130" spans="1:35">
      <c r="A130" s="24"/>
      <c r="B130" s="24"/>
      <c r="C130" s="24">
        <v>125</v>
      </c>
      <c r="D130" s="24"/>
      <c r="E130" s="24">
        <v>58046</v>
      </c>
      <c r="F130" s="24"/>
      <c r="G130" s="24">
        <v>4.7533999999999999E-4</v>
      </c>
      <c r="H130" s="24">
        <v>5.5907899999999998E-4</v>
      </c>
      <c r="I130" s="24">
        <v>7.4269199999999998E-4</v>
      </c>
      <c r="J130" s="24">
        <v>4.8029799999999999E-4</v>
      </c>
      <c r="K130" s="24">
        <v>1.5022899999999999E-4</v>
      </c>
      <c r="L130" s="24">
        <v>2.2041899999999999E-4</v>
      </c>
      <c r="M130" s="24"/>
      <c r="N130" s="24">
        <f t="shared" si="9"/>
        <v>3.7064800000000001E-4</v>
      </c>
      <c r="O130" s="24"/>
      <c r="P130" s="24">
        <f t="shared" si="15"/>
        <v>2.628057E-3</v>
      </c>
      <c r="R130">
        <f t="shared" si="17"/>
        <v>2.6280570000000001</v>
      </c>
      <c r="W130" s="26">
        <f t="shared" si="16"/>
        <v>3.4598112106323242E-3</v>
      </c>
      <c r="Y130" s="24">
        <v>5.8785499999999997E-2</v>
      </c>
      <c r="Z130">
        <v>1.37555E-2</v>
      </c>
      <c r="AA130">
        <f t="shared" si="10"/>
        <v>7.2540999999999994E-2</v>
      </c>
      <c r="AB130">
        <f t="shared" si="11"/>
        <v>58.785499999999999</v>
      </c>
      <c r="AC130">
        <f t="shared" si="12"/>
        <v>72.540999999999997</v>
      </c>
      <c r="AD130">
        <v>1.2500000000000001E-2</v>
      </c>
      <c r="AE130">
        <v>59.037707535829803</v>
      </c>
      <c r="AF130">
        <v>72.811710402219234</v>
      </c>
      <c r="AH130">
        <f t="shared" si="13"/>
        <v>72.615799999999993</v>
      </c>
      <c r="AI130">
        <f t="shared" si="14"/>
        <v>58.878349999999998</v>
      </c>
    </row>
    <row r="131" spans="1:35">
      <c r="A131" s="24"/>
      <c r="B131" s="24"/>
      <c r="C131" s="24">
        <v>126</v>
      </c>
      <c r="D131" s="24"/>
      <c r="E131" s="24">
        <v>58428</v>
      </c>
      <c r="F131" s="24"/>
      <c r="G131" s="24">
        <v>4.84279E-4</v>
      </c>
      <c r="H131" s="24">
        <v>5.6780999999999997E-4</v>
      </c>
      <c r="I131" s="24">
        <v>7.7412100000000001E-4</v>
      </c>
      <c r="J131" s="24">
        <v>4.68565E-4</v>
      </c>
      <c r="K131" s="24">
        <v>1.13702E-4</v>
      </c>
      <c r="L131" s="24">
        <v>2.2698400000000001E-4</v>
      </c>
      <c r="M131" s="24"/>
      <c r="N131" s="24">
        <f t="shared" si="9"/>
        <v>3.4068599999999998E-4</v>
      </c>
      <c r="O131" s="24"/>
      <c r="P131" s="24">
        <f t="shared" si="15"/>
        <v>2.6354609999999995E-3</v>
      </c>
      <c r="R131">
        <f t="shared" si="17"/>
        <v>2.6354609999999994</v>
      </c>
      <c r="W131" s="26">
        <f t="shared" si="16"/>
        <v>3.4825801849365234E-3</v>
      </c>
      <c r="Y131" s="24">
        <v>5.8942599999999998E-2</v>
      </c>
      <c r="Z131">
        <v>1.37036E-2</v>
      </c>
      <c r="AA131">
        <f t="shared" si="10"/>
        <v>7.2646199999999994E-2</v>
      </c>
      <c r="AB131">
        <f t="shared" si="11"/>
        <v>58.942599999999999</v>
      </c>
      <c r="AC131">
        <f t="shared" si="12"/>
        <v>72.646199999999993</v>
      </c>
      <c r="AD131">
        <v>1.26E-2</v>
      </c>
      <c r="AE131">
        <v>59.037707535829803</v>
      </c>
      <c r="AF131">
        <v>72.811710402219234</v>
      </c>
      <c r="AH131">
        <f t="shared" si="13"/>
        <v>72.638774999999995</v>
      </c>
      <c r="AI131">
        <f t="shared" si="14"/>
        <v>58.913600000000002</v>
      </c>
    </row>
    <row r="132" spans="1:35">
      <c r="A132" s="24"/>
      <c r="B132" s="24"/>
      <c r="C132" s="24">
        <v>127</v>
      </c>
      <c r="D132" s="24"/>
      <c r="E132" s="24">
        <v>58674</v>
      </c>
      <c r="F132" s="24"/>
      <c r="G132" s="24">
        <v>4.8574600000000001E-4</v>
      </c>
      <c r="H132" s="24">
        <v>5.6571400000000004E-4</v>
      </c>
      <c r="I132" s="24">
        <v>7.3801300000000004E-4</v>
      </c>
      <c r="J132" s="24">
        <v>5.1151799999999998E-4</v>
      </c>
      <c r="K132" s="24">
        <v>1.1565699999999999E-4</v>
      </c>
      <c r="L132" s="24">
        <v>2.1448300000000001E-4</v>
      </c>
      <c r="M132" s="24"/>
      <c r="N132" s="24">
        <f t="shared" si="9"/>
        <v>3.3014000000000003E-4</v>
      </c>
      <c r="O132" s="24"/>
      <c r="P132" s="24">
        <f t="shared" si="15"/>
        <v>2.6311310000000001E-3</v>
      </c>
      <c r="R132">
        <f t="shared" si="17"/>
        <v>2.6311309999999999</v>
      </c>
      <c r="W132" s="26">
        <f t="shared" si="16"/>
        <v>3.4972429275512695E-3</v>
      </c>
      <c r="Y132" s="24">
        <v>5.8917799999999999E-2</v>
      </c>
      <c r="Z132">
        <v>1.3783200000000001E-2</v>
      </c>
      <c r="AA132">
        <f t="shared" si="10"/>
        <v>7.2701000000000002E-2</v>
      </c>
      <c r="AB132">
        <f t="shared" si="11"/>
        <v>58.9178</v>
      </c>
      <c r="AC132">
        <f t="shared" si="12"/>
        <v>72.701000000000008</v>
      </c>
      <c r="AD132">
        <v>1.2699999999999999E-2</v>
      </c>
      <c r="AE132">
        <v>59.037707535829803</v>
      </c>
      <c r="AF132">
        <v>72.811710402219234</v>
      </c>
      <c r="AH132">
        <f t="shared" si="13"/>
        <v>72.574624999999997</v>
      </c>
      <c r="AI132">
        <f t="shared" si="14"/>
        <v>58.841975000000005</v>
      </c>
    </row>
    <row r="133" spans="1:35">
      <c r="A133" s="24"/>
      <c r="B133" s="24"/>
      <c r="C133" s="24">
        <v>128</v>
      </c>
      <c r="D133" s="24"/>
      <c r="E133" s="24">
        <v>59017</v>
      </c>
      <c r="F133" s="24"/>
      <c r="G133" s="24">
        <v>4.8728299999999998E-4</v>
      </c>
      <c r="H133" s="24">
        <v>5.6801900000000001E-4</v>
      </c>
      <c r="I133" s="24">
        <v>7.4346000000000004E-4</v>
      </c>
      <c r="J133" s="24">
        <v>5.0718699999999998E-4</v>
      </c>
      <c r="K133" s="24">
        <v>1.20337E-4</v>
      </c>
      <c r="L133" s="24">
        <v>2.1881299999999999E-4</v>
      </c>
      <c r="M133" s="24"/>
      <c r="N133" s="24">
        <f t="shared" si="9"/>
        <v>3.3914999999999998E-4</v>
      </c>
      <c r="O133" s="24"/>
      <c r="P133" s="24">
        <f t="shared" si="15"/>
        <v>2.6450989999999997E-3</v>
      </c>
      <c r="R133">
        <f t="shared" si="17"/>
        <v>2.6450989999999996</v>
      </c>
      <c r="W133" s="26">
        <f t="shared" si="16"/>
        <v>3.5176873207092285E-3</v>
      </c>
      <c r="Y133" s="24">
        <v>5.8867500000000003E-2</v>
      </c>
      <c r="Z133">
        <v>1.3707499999999999E-2</v>
      </c>
      <c r="AA133">
        <f t="shared" si="10"/>
        <v>7.2575000000000001E-2</v>
      </c>
      <c r="AB133">
        <f t="shared" si="11"/>
        <v>58.8675</v>
      </c>
      <c r="AC133">
        <f t="shared" si="12"/>
        <v>72.575000000000003</v>
      </c>
      <c r="AD133">
        <v>1.2800000000000001E-2</v>
      </c>
      <c r="AE133">
        <v>59.037707535829803</v>
      </c>
      <c r="AF133">
        <v>72.811710402219234</v>
      </c>
      <c r="AH133">
        <f t="shared" si="13"/>
        <v>72.552374999999998</v>
      </c>
      <c r="AI133">
        <f t="shared" si="14"/>
        <v>58.8444</v>
      </c>
    </row>
    <row r="134" spans="1:35">
      <c r="A134" s="24"/>
      <c r="B134" s="24"/>
      <c r="C134" s="24">
        <v>129</v>
      </c>
      <c r="D134" s="24"/>
      <c r="E134" s="24">
        <v>59254</v>
      </c>
      <c r="F134" s="24"/>
      <c r="G134" s="24">
        <v>4.8909799999999999E-4</v>
      </c>
      <c r="H134" s="24">
        <v>5.6745999999999999E-4</v>
      </c>
      <c r="I134" s="24">
        <v>7.4492700000000005E-4</v>
      </c>
      <c r="J134" s="24">
        <v>4.6961300000000002E-4</v>
      </c>
      <c r="K134" s="24">
        <v>1.1873E-4</v>
      </c>
      <c r="L134" s="24">
        <v>2.5443200000000002E-4</v>
      </c>
      <c r="M134" s="24"/>
      <c r="N134" s="24">
        <f t="shared" ref="N134:N197" si="18">SUM(K134:L134)</f>
        <v>3.7316200000000002E-4</v>
      </c>
      <c r="O134" s="24"/>
      <c r="P134" s="24">
        <f t="shared" si="15"/>
        <v>2.6442600000000003E-3</v>
      </c>
      <c r="R134">
        <f t="shared" si="17"/>
        <v>2.6442600000000001</v>
      </c>
      <c r="W134" s="26">
        <f t="shared" si="16"/>
        <v>3.5318136215209961E-3</v>
      </c>
      <c r="Y134" s="24">
        <v>5.89265E-2</v>
      </c>
      <c r="Z134">
        <v>1.3706400000000001E-2</v>
      </c>
      <c r="AA134">
        <f t="shared" ref="AA134:AA197" si="19">Y134+Z134</f>
        <v>7.26329E-2</v>
      </c>
      <c r="AB134">
        <f t="shared" ref="AB134:AB197" si="20">Y134*1000</f>
        <v>58.926499999999997</v>
      </c>
      <c r="AC134">
        <f t="shared" ref="AC134:AC197" si="21">AA134*1000</f>
        <v>72.632900000000006</v>
      </c>
      <c r="AD134">
        <v>1.29E-2</v>
      </c>
      <c r="AE134">
        <v>59.037707535829803</v>
      </c>
      <c r="AF134">
        <v>72.811710402219234</v>
      </c>
      <c r="AH134">
        <f t="shared" ref="AH134:AH197" si="22">AVERAGE(AC134:AC137)</f>
        <v>72.562200000000004</v>
      </c>
      <c r="AI134">
        <f t="shared" ref="AI134:AI197" si="23">AVERAGE(AB134:AB137)</f>
        <v>58.839799999999997</v>
      </c>
    </row>
    <row r="135" spans="1:35">
      <c r="A135" s="24"/>
      <c r="B135" s="24"/>
      <c r="C135" s="24">
        <v>130</v>
      </c>
      <c r="D135" s="24"/>
      <c r="E135" s="24">
        <v>59585</v>
      </c>
      <c r="F135" s="24"/>
      <c r="G135" s="24">
        <v>4.8337100000000002E-4</v>
      </c>
      <c r="H135" s="24">
        <v>5.6864800000000005E-4</v>
      </c>
      <c r="I135" s="24">
        <v>7.4758099999999998E-4</v>
      </c>
      <c r="J135" s="24">
        <v>4.8232400000000001E-4</v>
      </c>
      <c r="K135" s="24">
        <v>1.21873E-4</v>
      </c>
      <c r="L135" s="24">
        <v>2.2370199999999999E-4</v>
      </c>
      <c r="M135" s="24"/>
      <c r="N135" s="24">
        <f t="shared" si="18"/>
        <v>3.4557499999999998E-4</v>
      </c>
      <c r="O135" s="24"/>
      <c r="P135" s="24">
        <f t="shared" ref="P135:P198" si="24">SUM(G135:L135)</f>
        <v>2.6274990000000002E-3</v>
      </c>
      <c r="R135">
        <f t="shared" si="17"/>
        <v>2.6274990000000003</v>
      </c>
      <c r="W135" s="26">
        <f t="shared" ref="W135:W198" si="25">(E135 / POWER(256,3))</f>
        <v>3.5515427589416504E-3</v>
      </c>
      <c r="Y135" s="24">
        <v>5.8656100000000003E-2</v>
      </c>
      <c r="Z135">
        <v>1.3733499999999999E-2</v>
      </c>
      <c r="AA135">
        <f t="shared" si="19"/>
        <v>7.2389599999999998E-2</v>
      </c>
      <c r="AB135">
        <f t="shared" si="20"/>
        <v>58.656100000000002</v>
      </c>
      <c r="AC135">
        <f t="shared" si="21"/>
        <v>72.389600000000002</v>
      </c>
      <c r="AD135">
        <v>1.2999999999999999E-2</v>
      </c>
      <c r="AE135">
        <v>59.037707535829803</v>
      </c>
      <c r="AF135">
        <v>72.811710402219234</v>
      </c>
      <c r="AH135">
        <f t="shared" si="22"/>
        <v>72.958224999999999</v>
      </c>
      <c r="AI135">
        <f t="shared" si="23"/>
        <v>59.211125000000003</v>
      </c>
    </row>
    <row r="136" spans="1:35">
      <c r="A136" s="24"/>
      <c r="B136" s="24"/>
      <c r="C136" s="24">
        <v>131</v>
      </c>
      <c r="D136" s="24"/>
      <c r="E136" s="24">
        <v>59963</v>
      </c>
      <c r="F136" s="24"/>
      <c r="G136" s="24">
        <v>4.8735199999999998E-4</v>
      </c>
      <c r="H136" s="24">
        <v>5.7353700000000005E-4</v>
      </c>
      <c r="I136" s="24">
        <v>7.5337799999999997E-4</v>
      </c>
      <c r="J136" s="24">
        <v>4.7925099999999998E-4</v>
      </c>
      <c r="K136" s="24">
        <v>1.25365E-4</v>
      </c>
      <c r="L136" s="24">
        <v>2.35016E-4</v>
      </c>
      <c r="M136" s="24"/>
      <c r="N136" s="24">
        <f t="shared" si="18"/>
        <v>3.60381E-4</v>
      </c>
      <c r="O136" s="24"/>
      <c r="P136" s="24">
        <f t="shared" si="24"/>
        <v>2.6538990000000004E-3</v>
      </c>
      <c r="R136">
        <f t="shared" si="17"/>
        <v>2.6538990000000005</v>
      </c>
      <c r="W136" s="26">
        <f t="shared" si="25"/>
        <v>3.574073314666748E-3</v>
      </c>
      <c r="Y136" s="24">
        <v>5.8927500000000001E-2</v>
      </c>
      <c r="Z136">
        <v>1.36845E-2</v>
      </c>
      <c r="AA136">
        <f t="shared" si="19"/>
        <v>7.2611999999999996E-2</v>
      </c>
      <c r="AB136">
        <f t="shared" si="20"/>
        <v>58.927500000000002</v>
      </c>
      <c r="AC136">
        <f t="shared" si="21"/>
        <v>72.611999999999995</v>
      </c>
      <c r="AD136">
        <v>1.3100000000000001E-2</v>
      </c>
      <c r="AE136">
        <v>59.037707535829803</v>
      </c>
      <c r="AF136">
        <v>72.811710402219234</v>
      </c>
      <c r="AH136">
        <f t="shared" si="22"/>
        <v>73.04679999999999</v>
      </c>
      <c r="AI136">
        <f t="shared" si="23"/>
        <v>59.295699999999997</v>
      </c>
    </row>
    <row r="137" spans="1:35">
      <c r="A137" s="24"/>
      <c r="B137" s="24"/>
      <c r="C137" s="24">
        <v>132</v>
      </c>
      <c r="D137" s="24"/>
      <c r="E137" s="24">
        <v>60323</v>
      </c>
      <c r="F137" s="24"/>
      <c r="G137" s="24">
        <v>5.27371E-4</v>
      </c>
      <c r="H137" s="24">
        <v>5.70394E-4</v>
      </c>
      <c r="I137" s="24">
        <v>7.4925700000000003E-4</v>
      </c>
      <c r="J137" s="24">
        <v>4.7352400000000002E-4</v>
      </c>
      <c r="K137" s="24">
        <v>1.19289E-4</v>
      </c>
      <c r="L137" s="24">
        <v>2.34248E-4</v>
      </c>
      <c r="M137" s="24"/>
      <c r="N137" s="24">
        <f t="shared" si="18"/>
        <v>3.5353700000000001E-4</v>
      </c>
      <c r="O137" s="24"/>
      <c r="P137" s="24">
        <f t="shared" si="24"/>
        <v>2.6740829999999998E-3</v>
      </c>
      <c r="R137">
        <f t="shared" ref="R137:R200" si="26">P137 * 1000</f>
        <v>2.674083</v>
      </c>
      <c r="W137" s="26">
        <f t="shared" si="25"/>
        <v>3.5955309867858887E-3</v>
      </c>
      <c r="Y137" s="24">
        <v>5.8849100000000001E-2</v>
      </c>
      <c r="Z137">
        <v>1.37652E-2</v>
      </c>
      <c r="AA137">
        <f t="shared" si="19"/>
        <v>7.2614300000000007E-2</v>
      </c>
      <c r="AB137">
        <f t="shared" si="20"/>
        <v>58.8491</v>
      </c>
      <c r="AC137">
        <f t="shared" si="21"/>
        <v>72.6143</v>
      </c>
      <c r="AD137">
        <v>1.32E-2</v>
      </c>
      <c r="AE137">
        <v>59.037707535829803</v>
      </c>
      <c r="AF137">
        <v>72.811710402219234</v>
      </c>
      <c r="AH137">
        <f t="shared" si="22"/>
        <v>73.056174999999996</v>
      </c>
      <c r="AI137">
        <f t="shared" si="23"/>
        <v>59.273749999999993</v>
      </c>
    </row>
    <row r="138" spans="1:35">
      <c r="A138" s="24"/>
      <c r="B138" s="24"/>
      <c r="C138" s="24">
        <v>133</v>
      </c>
      <c r="D138" s="24"/>
      <c r="E138" s="24">
        <v>60528</v>
      </c>
      <c r="F138" s="24"/>
      <c r="G138" s="24">
        <v>4.9105399999999999E-4</v>
      </c>
      <c r="H138" s="24">
        <v>6.0782900000000005E-4</v>
      </c>
      <c r="I138" s="24">
        <v>7.4737200000000005E-4</v>
      </c>
      <c r="J138" s="24">
        <v>4.7778399999999998E-4</v>
      </c>
      <c r="K138" s="24">
        <v>1.13213E-4</v>
      </c>
      <c r="L138" s="24">
        <v>2.2866E-4</v>
      </c>
      <c r="M138" s="24"/>
      <c r="N138" s="24">
        <f t="shared" si="18"/>
        <v>3.4187300000000002E-4</v>
      </c>
      <c r="O138" s="24"/>
      <c r="P138" s="24">
        <f t="shared" si="24"/>
        <v>2.6659119999999999E-3</v>
      </c>
      <c r="R138">
        <f t="shared" si="26"/>
        <v>2.6659120000000001</v>
      </c>
      <c r="W138" s="26">
        <f t="shared" si="25"/>
        <v>3.6077499389648438E-3</v>
      </c>
      <c r="Y138" s="24">
        <v>6.0411800000000002E-2</v>
      </c>
      <c r="Z138">
        <v>1.38052E-2</v>
      </c>
      <c r="AA138">
        <f t="shared" si="19"/>
        <v>7.4217000000000005E-2</v>
      </c>
      <c r="AB138">
        <f t="shared" si="20"/>
        <v>60.411799999999999</v>
      </c>
      <c r="AC138">
        <f t="shared" si="21"/>
        <v>74.216999999999999</v>
      </c>
      <c r="AD138">
        <v>1.3299999999999999E-2</v>
      </c>
      <c r="AE138">
        <v>59.037707535829803</v>
      </c>
      <c r="AF138">
        <v>72.811710402219234</v>
      </c>
      <c r="AH138">
        <f t="shared" si="22"/>
        <v>73.314074999999988</v>
      </c>
      <c r="AI138">
        <f t="shared" si="23"/>
        <v>59.538200000000003</v>
      </c>
    </row>
    <row r="139" spans="1:35">
      <c r="A139" s="24"/>
      <c r="B139" s="24"/>
      <c r="C139" s="24">
        <v>134</v>
      </c>
      <c r="D139" s="24"/>
      <c r="E139" s="24">
        <v>60921</v>
      </c>
      <c r="F139" s="24"/>
      <c r="G139" s="24">
        <v>4.9741E-4</v>
      </c>
      <c r="H139" s="24">
        <v>6.0754899999999998E-4</v>
      </c>
      <c r="I139" s="24">
        <v>7.5400599999999999E-4</v>
      </c>
      <c r="J139" s="24">
        <v>4.7687599999999999E-4</v>
      </c>
      <c r="K139" s="24">
        <v>1.14121E-4</v>
      </c>
      <c r="L139" s="24">
        <v>2.288E-4</v>
      </c>
      <c r="M139" s="24"/>
      <c r="N139" s="24">
        <f t="shared" si="18"/>
        <v>3.4292099999999999E-4</v>
      </c>
      <c r="O139" s="24"/>
      <c r="P139" s="24">
        <f t="shared" si="24"/>
        <v>2.6787619999999999E-3</v>
      </c>
      <c r="R139">
        <f t="shared" si="26"/>
        <v>2.6787619999999999</v>
      </c>
      <c r="W139" s="26">
        <f t="shared" si="25"/>
        <v>3.6311745643615723E-3</v>
      </c>
      <c r="Y139" s="24">
        <v>5.8994400000000002E-2</v>
      </c>
      <c r="Z139">
        <v>1.37495E-2</v>
      </c>
      <c r="AA139">
        <f t="shared" si="19"/>
        <v>7.27439E-2</v>
      </c>
      <c r="AB139">
        <f t="shared" si="20"/>
        <v>58.994399999999999</v>
      </c>
      <c r="AC139">
        <f t="shared" si="21"/>
        <v>72.743899999999996</v>
      </c>
      <c r="AD139">
        <v>1.34E-2</v>
      </c>
      <c r="AE139">
        <v>59.037707535829803</v>
      </c>
      <c r="AF139">
        <v>72.811710402219234</v>
      </c>
      <c r="AH139">
        <f t="shared" si="22"/>
        <v>73.105999999999995</v>
      </c>
      <c r="AI139">
        <f t="shared" si="23"/>
        <v>59.352525</v>
      </c>
    </row>
    <row r="140" spans="1:35">
      <c r="A140" s="24"/>
      <c r="B140" s="24"/>
      <c r="C140" s="24">
        <v>135</v>
      </c>
      <c r="D140" s="24"/>
      <c r="E140" s="24">
        <v>61277</v>
      </c>
      <c r="F140" s="24"/>
      <c r="G140" s="24">
        <v>5.0069199999999996E-4</v>
      </c>
      <c r="H140" s="24">
        <v>5.7786700000000003E-4</v>
      </c>
      <c r="I140" s="24">
        <v>7.8801900000000005E-4</v>
      </c>
      <c r="J140" s="24">
        <v>4.8127599999999999E-4</v>
      </c>
      <c r="K140" s="24">
        <v>1.5183500000000001E-4</v>
      </c>
      <c r="L140" s="24">
        <v>2.2970799999999999E-4</v>
      </c>
      <c r="M140" s="24"/>
      <c r="N140" s="24">
        <f t="shared" si="18"/>
        <v>3.8154300000000003E-4</v>
      </c>
      <c r="O140" s="24"/>
      <c r="P140" s="24">
        <f t="shared" si="24"/>
        <v>2.7293969999999997E-3</v>
      </c>
      <c r="R140">
        <f t="shared" si="26"/>
        <v>2.7293969999999996</v>
      </c>
      <c r="W140" s="26">
        <f t="shared" si="25"/>
        <v>3.6523938179016113E-3</v>
      </c>
      <c r="Y140" s="24">
        <v>5.8839700000000002E-2</v>
      </c>
      <c r="Z140">
        <v>1.3809800000000001E-2</v>
      </c>
      <c r="AA140">
        <f t="shared" si="19"/>
        <v>7.2649500000000006E-2</v>
      </c>
      <c r="AB140">
        <f t="shared" si="20"/>
        <v>58.839700000000001</v>
      </c>
      <c r="AC140">
        <f t="shared" si="21"/>
        <v>72.649500000000003</v>
      </c>
      <c r="AD140">
        <v>1.35E-2</v>
      </c>
      <c r="AE140">
        <v>59.037707535829803</v>
      </c>
      <c r="AF140">
        <v>72.811710402219234</v>
      </c>
      <c r="AH140">
        <f t="shared" si="22"/>
        <v>73.309275</v>
      </c>
      <c r="AI140">
        <f t="shared" si="23"/>
        <v>59.542000000000002</v>
      </c>
    </row>
    <row r="141" spans="1:35">
      <c r="A141" s="24"/>
      <c r="B141" s="24"/>
      <c r="C141" s="24">
        <v>136</v>
      </c>
      <c r="D141" s="24"/>
      <c r="E141" s="24">
        <v>61708</v>
      </c>
      <c r="F141" s="24"/>
      <c r="G141" s="24">
        <v>5.3128300000000002E-4</v>
      </c>
      <c r="H141" s="24">
        <v>6.2940999999999995E-4</v>
      </c>
      <c r="I141" s="24">
        <v>7.8522499999999996E-4</v>
      </c>
      <c r="J141" s="24">
        <v>4.7149799999999999E-4</v>
      </c>
      <c r="K141" s="24">
        <v>1.16076E-4</v>
      </c>
      <c r="L141" s="24">
        <v>2.3187300000000001E-4</v>
      </c>
      <c r="M141" s="24"/>
      <c r="N141" s="24">
        <f t="shared" si="18"/>
        <v>3.4794900000000001E-4</v>
      </c>
      <c r="O141" s="24"/>
      <c r="P141" s="24">
        <f t="shared" si="24"/>
        <v>2.7653650000000001E-3</v>
      </c>
      <c r="R141">
        <f t="shared" si="26"/>
        <v>2.7653650000000001</v>
      </c>
      <c r="W141" s="26">
        <f t="shared" si="25"/>
        <v>3.6780834197998047E-3</v>
      </c>
      <c r="Y141" s="24">
        <v>5.9906899999999999E-2</v>
      </c>
      <c r="Z141">
        <v>1.3738999999999999E-2</v>
      </c>
      <c r="AA141">
        <f t="shared" si="19"/>
        <v>7.36459E-2</v>
      </c>
      <c r="AB141">
        <f t="shared" si="20"/>
        <v>59.9069</v>
      </c>
      <c r="AC141">
        <f t="shared" si="21"/>
        <v>73.645899999999997</v>
      </c>
      <c r="AD141">
        <v>1.3599999999999999E-2</v>
      </c>
      <c r="AE141">
        <v>59.037707535829803</v>
      </c>
      <c r="AF141">
        <v>72.811710402219234</v>
      </c>
      <c r="AH141">
        <f t="shared" si="22"/>
        <v>73.532775000000001</v>
      </c>
      <c r="AI141">
        <f t="shared" si="23"/>
        <v>59.790774999999996</v>
      </c>
    </row>
    <row r="142" spans="1:35">
      <c r="A142" s="24"/>
      <c r="B142" s="24"/>
      <c r="C142" s="24">
        <v>137</v>
      </c>
      <c r="D142" s="24"/>
      <c r="E142" s="24">
        <v>62024</v>
      </c>
      <c r="F142" s="24"/>
      <c r="G142" s="24">
        <v>5.3400599999999996E-4</v>
      </c>
      <c r="H142" s="24">
        <v>6.5497199999999998E-4</v>
      </c>
      <c r="I142" s="24">
        <v>7.9472400000000002E-4</v>
      </c>
      <c r="J142" s="24">
        <v>4.7101000000000001E-4</v>
      </c>
      <c r="K142" s="24">
        <v>1.17892E-4</v>
      </c>
      <c r="L142" s="24">
        <v>2.31943E-4</v>
      </c>
      <c r="M142" s="24"/>
      <c r="N142" s="24">
        <f t="shared" si="18"/>
        <v>3.49835E-4</v>
      </c>
      <c r="O142" s="24"/>
      <c r="P142" s="24">
        <f t="shared" si="24"/>
        <v>2.8045470000000001E-3</v>
      </c>
      <c r="R142">
        <f t="shared" si="26"/>
        <v>2.8045469999999999</v>
      </c>
      <c r="W142" s="26">
        <f t="shared" si="25"/>
        <v>3.6969184875488281E-3</v>
      </c>
      <c r="Y142" s="24">
        <v>5.9669100000000003E-2</v>
      </c>
      <c r="Z142">
        <v>1.37156E-2</v>
      </c>
      <c r="AA142">
        <f t="shared" si="19"/>
        <v>7.3384699999999997E-2</v>
      </c>
      <c r="AB142">
        <f t="shared" si="20"/>
        <v>59.6691</v>
      </c>
      <c r="AC142">
        <f t="shared" si="21"/>
        <v>73.384699999999995</v>
      </c>
      <c r="AD142">
        <v>1.37E-2</v>
      </c>
      <c r="AE142">
        <v>59.037707535829803</v>
      </c>
      <c r="AF142">
        <v>72.811710402219234</v>
      </c>
      <c r="AH142">
        <f t="shared" si="22"/>
        <v>73.316074999999998</v>
      </c>
      <c r="AI142">
        <f t="shared" si="23"/>
        <v>59.556350000000002</v>
      </c>
    </row>
    <row r="143" spans="1:35">
      <c r="A143" s="24"/>
      <c r="B143" s="24"/>
      <c r="C143" s="24">
        <v>138</v>
      </c>
      <c r="D143" s="24"/>
      <c r="E143" s="24">
        <v>62376</v>
      </c>
      <c r="F143" s="24"/>
      <c r="G143" s="24">
        <v>5.2464799999999995E-4</v>
      </c>
      <c r="H143" s="24">
        <v>6.57067E-4</v>
      </c>
      <c r="I143" s="24">
        <v>7.6399400000000004E-4</v>
      </c>
      <c r="J143" s="24">
        <v>5.1696499999999998E-4</v>
      </c>
      <c r="K143" s="24">
        <v>1.19638E-4</v>
      </c>
      <c r="L143" s="24">
        <v>2.2481899999999999E-4</v>
      </c>
      <c r="M143" s="24"/>
      <c r="N143" s="24">
        <f t="shared" si="18"/>
        <v>3.44457E-4</v>
      </c>
      <c r="O143" s="24"/>
      <c r="P143" s="24">
        <f t="shared" si="24"/>
        <v>2.8071309999999996E-3</v>
      </c>
      <c r="R143">
        <f t="shared" si="26"/>
        <v>2.8071309999999996</v>
      </c>
      <c r="W143" s="26">
        <f t="shared" si="25"/>
        <v>3.7178993225097656E-3</v>
      </c>
      <c r="Y143" s="24">
        <v>5.9752300000000001E-2</v>
      </c>
      <c r="Z143">
        <v>1.38047E-2</v>
      </c>
      <c r="AA143">
        <f t="shared" si="19"/>
        <v>7.3556999999999997E-2</v>
      </c>
      <c r="AB143">
        <f t="shared" si="20"/>
        <v>59.752299999999998</v>
      </c>
      <c r="AC143">
        <f t="shared" si="21"/>
        <v>73.557000000000002</v>
      </c>
      <c r="AD143">
        <v>1.38E-2</v>
      </c>
      <c r="AE143">
        <v>59.037707535829803</v>
      </c>
      <c r="AF143">
        <v>72.811710402219234</v>
      </c>
      <c r="AH143">
        <f t="shared" si="22"/>
        <v>73.330925000000008</v>
      </c>
      <c r="AI143">
        <f t="shared" si="23"/>
        <v>59.569699999999997</v>
      </c>
    </row>
    <row r="144" spans="1:35">
      <c r="A144" s="24"/>
      <c r="B144" s="24"/>
      <c r="C144" s="24">
        <v>139</v>
      </c>
      <c r="D144" s="24"/>
      <c r="E144" s="24">
        <v>62741</v>
      </c>
      <c r="F144" s="24"/>
      <c r="G144" s="24">
        <v>5.3868600000000003E-4</v>
      </c>
      <c r="H144" s="24">
        <v>6.7899699999999998E-4</v>
      </c>
      <c r="I144" s="24">
        <v>7.7446999999999998E-4</v>
      </c>
      <c r="J144" s="24">
        <v>5.2101600000000001E-4</v>
      </c>
      <c r="K144" s="24">
        <v>1.2550500000000001E-4</v>
      </c>
      <c r="L144" s="24">
        <v>2.3180299999999999E-4</v>
      </c>
      <c r="M144" s="24"/>
      <c r="N144" s="24">
        <f t="shared" si="18"/>
        <v>3.5730799999999997E-4</v>
      </c>
      <c r="O144" s="24"/>
      <c r="P144" s="24">
        <f t="shared" si="24"/>
        <v>2.8704770000000002E-3</v>
      </c>
      <c r="R144">
        <f t="shared" si="26"/>
        <v>2.8704770000000002</v>
      </c>
      <c r="W144" s="26">
        <f t="shared" si="25"/>
        <v>3.7396550178527832E-3</v>
      </c>
      <c r="Y144" s="24">
        <v>5.98348E-2</v>
      </c>
      <c r="Z144">
        <v>1.3708700000000001E-2</v>
      </c>
      <c r="AA144">
        <f t="shared" si="19"/>
        <v>7.3543499999999998E-2</v>
      </c>
      <c r="AB144">
        <f t="shared" si="20"/>
        <v>59.834800000000001</v>
      </c>
      <c r="AC144">
        <f t="shared" si="21"/>
        <v>73.543499999999995</v>
      </c>
      <c r="AD144">
        <v>1.3899999999999999E-2</v>
      </c>
      <c r="AE144">
        <v>59.037707535829803</v>
      </c>
      <c r="AF144">
        <v>72.811710402219234</v>
      </c>
      <c r="AH144">
        <f t="shared" si="22"/>
        <v>73.327124999999995</v>
      </c>
      <c r="AI144">
        <f t="shared" si="23"/>
        <v>59.570374999999999</v>
      </c>
    </row>
    <row r="145" spans="1:35">
      <c r="A145" s="24"/>
      <c r="B145" s="24"/>
      <c r="C145" s="24">
        <v>140</v>
      </c>
      <c r="D145" s="24"/>
      <c r="E145" s="24">
        <v>63150</v>
      </c>
      <c r="F145" s="24"/>
      <c r="G145" s="24">
        <v>5.4713699999999995E-4</v>
      </c>
      <c r="H145" s="24">
        <v>6.7410799999999998E-4</v>
      </c>
      <c r="I145" s="24">
        <v>8.0722499999999996E-4</v>
      </c>
      <c r="J145" s="24">
        <v>4.8211400000000001E-4</v>
      </c>
      <c r="K145" s="24">
        <v>1.2543499999999999E-4</v>
      </c>
      <c r="L145" s="24">
        <v>2.6504799999999999E-4</v>
      </c>
      <c r="M145" s="24"/>
      <c r="N145" s="24">
        <f t="shared" si="18"/>
        <v>3.9048299999999995E-4</v>
      </c>
      <c r="O145" s="24"/>
      <c r="P145" s="24">
        <f t="shared" si="24"/>
        <v>2.9010670000000002E-3</v>
      </c>
      <c r="R145">
        <f t="shared" si="26"/>
        <v>2.9010670000000003</v>
      </c>
      <c r="W145" s="26">
        <f t="shared" si="25"/>
        <v>3.764033317565918E-3</v>
      </c>
      <c r="Y145" s="24">
        <v>5.8969199999999999E-2</v>
      </c>
      <c r="Z145">
        <v>1.38099E-2</v>
      </c>
      <c r="AA145">
        <f t="shared" si="19"/>
        <v>7.2779099999999999E-2</v>
      </c>
      <c r="AB145">
        <f t="shared" si="20"/>
        <v>58.969200000000001</v>
      </c>
      <c r="AC145">
        <f t="shared" si="21"/>
        <v>72.7791</v>
      </c>
      <c r="AD145">
        <v>1.4E-2</v>
      </c>
      <c r="AE145">
        <v>59.037707535829803</v>
      </c>
      <c r="AF145">
        <v>72.811710402219234</v>
      </c>
      <c r="AH145">
        <f t="shared" si="22"/>
        <v>73.275599999999997</v>
      </c>
      <c r="AI145">
        <f t="shared" si="23"/>
        <v>59.499524999999998</v>
      </c>
    </row>
    <row r="146" spans="1:35">
      <c r="A146" s="24"/>
      <c r="B146" s="24"/>
      <c r="C146" s="24">
        <v>141</v>
      </c>
      <c r="D146" s="24"/>
      <c r="E146" s="24">
        <v>63524</v>
      </c>
      <c r="F146" s="24"/>
      <c r="G146" s="24">
        <v>5.4601900000000002E-4</v>
      </c>
      <c r="H146" s="24">
        <v>6.8185999999999995E-4</v>
      </c>
      <c r="I146" s="24">
        <v>8.1902899999999998E-4</v>
      </c>
      <c r="J146" s="24">
        <v>4.8595600000000001E-4</v>
      </c>
      <c r="K146" s="24">
        <v>1.26203E-4</v>
      </c>
      <c r="L146" s="24">
        <v>2.35644E-4</v>
      </c>
      <c r="M146" s="24"/>
      <c r="N146" s="24">
        <f t="shared" si="18"/>
        <v>3.6184699999999999E-4</v>
      </c>
      <c r="O146" s="24"/>
      <c r="P146" s="24">
        <f t="shared" si="24"/>
        <v>2.8947110000000003E-3</v>
      </c>
      <c r="R146">
        <f t="shared" si="26"/>
        <v>2.8947110000000005</v>
      </c>
      <c r="W146" s="26">
        <f t="shared" si="25"/>
        <v>3.7863254547119141E-3</v>
      </c>
      <c r="Y146" s="24">
        <v>5.9722499999999998E-2</v>
      </c>
      <c r="Z146">
        <v>1.37216E-2</v>
      </c>
      <c r="AA146">
        <f t="shared" si="19"/>
        <v>7.3444099999999998E-2</v>
      </c>
      <c r="AB146">
        <f t="shared" si="20"/>
        <v>59.722499999999997</v>
      </c>
      <c r="AC146">
        <f t="shared" si="21"/>
        <v>73.444099999999992</v>
      </c>
      <c r="AD146">
        <v>1.41E-2</v>
      </c>
      <c r="AE146">
        <v>59.037707535829803</v>
      </c>
      <c r="AF146">
        <v>72.811710402219234</v>
      </c>
      <c r="AH146">
        <f t="shared" si="22"/>
        <v>73.273600000000002</v>
      </c>
      <c r="AI146">
        <f t="shared" si="23"/>
        <v>59.505575</v>
      </c>
    </row>
    <row r="147" spans="1:35">
      <c r="A147" s="24"/>
      <c r="B147" s="24"/>
      <c r="C147" s="24">
        <v>142</v>
      </c>
      <c r="D147" s="24"/>
      <c r="E147" s="24">
        <v>64000</v>
      </c>
      <c r="F147" s="24"/>
      <c r="G147" s="24">
        <v>5.93441E-4</v>
      </c>
      <c r="H147" s="24">
        <v>6.8241899999999997E-4</v>
      </c>
      <c r="I147" s="24">
        <v>8.2573300000000004E-4</v>
      </c>
      <c r="J147" s="24">
        <v>4.8134600000000001E-4</v>
      </c>
      <c r="K147" s="24">
        <v>1.2662200000000001E-4</v>
      </c>
      <c r="L147" s="24">
        <v>2.3739099999999999E-4</v>
      </c>
      <c r="M147" s="24"/>
      <c r="N147" s="24">
        <f t="shared" si="18"/>
        <v>3.64013E-4</v>
      </c>
      <c r="O147" s="24"/>
      <c r="P147" s="24">
        <f t="shared" si="24"/>
        <v>2.9469520000000001E-3</v>
      </c>
      <c r="R147">
        <f t="shared" si="26"/>
        <v>2.946952</v>
      </c>
      <c r="W147" s="26">
        <f t="shared" si="25"/>
        <v>3.814697265625E-3</v>
      </c>
      <c r="Y147" s="24">
        <v>5.9755000000000003E-2</v>
      </c>
      <c r="Z147">
        <v>1.37868E-2</v>
      </c>
      <c r="AA147">
        <f t="shared" si="19"/>
        <v>7.3541800000000004E-2</v>
      </c>
      <c r="AB147">
        <f t="shared" si="20"/>
        <v>59.755000000000003</v>
      </c>
      <c r="AC147">
        <f t="shared" si="21"/>
        <v>73.541800000000009</v>
      </c>
      <c r="AD147">
        <v>1.4200000000000001E-2</v>
      </c>
      <c r="AE147">
        <v>59.037707535829803</v>
      </c>
      <c r="AF147">
        <v>72.811710402219234</v>
      </c>
      <c r="AH147">
        <f t="shared" si="22"/>
        <v>73.077525000000009</v>
      </c>
      <c r="AI147">
        <f t="shared" si="23"/>
        <v>59.299925000000002</v>
      </c>
    </row>
    <row r="148" spans="1:35">
      <c r="A148" s="24"/>
      <c r="B148" s="24"/>
      <c r="C148" s="24">
        <v>143</v>
      </c>
      <c r="D148" s="24"/>
      <c r="E148" s="24">
        <v>64300</v>
      </c>
      <c r="F148" s="24"/>
      <c r="G148" s="24">
        <v>5.7723799999999999E-4</v>
      </c>
      <c r="H148" s="24">
        <v>6.7103499999999995E-4</v>
      </c>
      <c r="I148" s="24">
        <v>8.19168E-4</v>
      </c>
      <c r="J148" s="24">
        <v>4.9363800000000002E-4</v>
      </c>
      <c r="K148" s="24">
        <v>1.2711100000000001E-4</v>
      </c>
      <c r="L148" s="24">
        <v>2.39695E-4</v>
      </c>
      <c r="M148" s="24"/>
      <c r="N148" s="24">
        <f t="shared" si="18"/>
        <v>3.6680600000000001E-4</v>
      </c>
      <c r="O148" s="24"/>
      <c r="P148" s="24">
        <f t="shared" si="24"/>
        <v>2.9278849999999999E-3</v>
      </c>
      <c r="R148">
        <f t="shared" si="26"/>
        <v>2.9278849999999998</v>
      </c>
      <c r="W148" s="26">
        <f t="shared" si="25"/>
        <v>3.8325786590576172E-3</v>
      </c>
      <c r="Y148" s="24">
        <v>5.9551399999999997E-2</v>
      </c>
      <c r="Z148">
        <v>1.3786E-2</v>
      </c>
      <c r="AA148">
        <f t="shared" si="19"/>
        <v>7.3337399999999997E-2</v>
      </c>
      <c r="AB148">
        <f t="shared" si="20"/>
        <v>59.551399999999994</v>
      </c>
      <c r="AC148">
        <f t="shared" si="21"/>
        <v>73.337400000000002</v>
      </c>
      <c r="AD148">
        <v>1.43E-2</v>
      </c>
      <c r="AE148">
        <v>59.037707535829803</v>
      </c>
      <c r="AF148">
        <v>72.811710402219234</v>
      </c>
      <c r="AH148">
        <f t="shared" si="22"/>
        <v>72.882749999999987</v>
      </c>
      <c r="AI148">
        <f t="shared" si="23"/>
        <v>59.087649999999996</v>
      </c>
    </row>
    <row r="149" spans="1:35">
      <c r="A149" s="24"/>
      <c r="B149" s="24"/>
      <c r="C149" s="24">
        <v>144</v>
      </c>
      <c r="D149" s="24"/>
      <c r="E149" s="24">
        <v>64615</v>
      </c>
      <c r="F149" s="24"/>
      <c r="G149" s="24">
        <v>5.5649499999999995E-4</v>
      </c>
      <c r="H149" s="24">
        <v>7.1908599999999997E-4</v>
      </c>
      <c r="I149" s="24">
        <v>8.1532700000000002E-4</v>
      </c>
      <c r="J149" s="24">
        <v>4.9720000000000005E-4</v>
      </c>
      <c r="K149" s="24">
        <v>1.2243200000000001E-4</v>
      </c>
      <c r="L149" s="24">
        <v>2.40743E-4</v>
      </c>
      <c r="M149" s="24"/>
      <c r="N149" s="24">
        <f t="shared" si="18"/>
        <v>3.6317499999999998E-4</v>
      </c>
      <c r="O149" s="24"/>
      <c r="P149" s="24">
        <f t="shared" si="24"/>
        <v>2.9512829999999999E-3</v>
      </c>
      <c r="R149">
        <f t="shared" si="26"/>
        <v>2.9512829999999997</v>
      </c>
      <c r="W149" s="26">
        <f t="shared" si="25"/>
        <v>3.8513541221618652E-3</v>
      </c>
      <c r="Y149" s="24">
        <v>5.8993400000000001E-2</v>
      </c>
      <c r="Z149">
        <v>1.37777E-2</v>
      </c>
      <c r="AA149">
        <f t="shared" si="19"/>
        <v>7.2771100000000005E-2</v>
      </c>
      <c r="AB149">
        <f t="shared" si="20"/>
        <v>58.993400000000001</v>
      </c>
      <c r="AC149">
        <f t="shared" si="21"/>
        <v>72.771100000000004</v>
      </c>
      <c r="AD149">
        <v>1.44E-2</v>
      </c>
      <c r="AE149">
        <v>59.037707535829803</v>
      </c>
      <c r="AF149">
        <v>72.811710402219234</v>
      </c>
      <c r="AH149">
        <f t="shared" si="22"/>
        <v>72.755775</v>
      </c>
      <c r="AI149">
        <f t="shared" si="23"/>
        <v>58.941799999999994</v>
      </c>
    </row>
    <row r="150" spans="1:35">
      <c r="A150" s="24"/>
      <c r="B150" s="24"/>
      <c r="C150" s="24">
        <v>145</v>
      </c>
      <c r="D150" s="24"/>
      <c r="E150" s="24">
        <v>64948</v>
      </c>
      <c r="F150" s="24"/>
      <c r="G150" s="24">
        <v>5.6054599999999998E-4</v>
      </c>
      <c r="H150" s="24">
        <v>7.05537E-4</v>
      </c>
      <c r="I150" s="24">
        <v>8.1826000000000002E-4</v>
      </c>
      <c r="J150" s="24">
        <v>4.83232E-4</v>
      </c>
      <c r="K150" s="24">
        <v>1.2026700000000001E-4</v>
      </c>
      <c r="L150" s="24">
        <v>2.42279E-4</v>
      </c>
      <c r="M150" s="24"/>
      <c r="N150" s="24">
        <f t="shared" si="18"/>
        <v>3.6254599999999999E-4</v>
      </c>
      <c r="O150" s="24"/>
      <c r="P150" s="24">
        <f t="shared" si="24"/>
        <v>2.9301209999999999E-3</v>
      </c>
      <c r="R150">
        <f t="shared" si="26"/>
        <v>2.9301209999999998</v>
      </c>
      <c r="W150" s="26">
        <f t="shared" si="25"/>
        <v>3.8712024688720703E-3</v>
      </c>
      <c r="Y150" s="24">
        <v>5.8899899999999998E-2</v>
      </c>
      <c r="Z150">
        <v>1.37599E-2</v>
      </c>
      <c r="AA150">
        <f t="shared" si="19"/>
        <v>7.2659799999999997E-2</v>
      </c>
      <c r="AB150">
        <f t="shared" si="20"/>
        <v>58.899899999999995</v>
      </c>
      <c r="AC150">
        <f t="shared" si="21"/>
        <v>72.65979999999999</v>
      </c>
      <c r="AD150">
        <v>1.4500000000000001E-2</v>
      </c>
      <c r="AE150">
        <v>59.037707535829803</v>
      </c>
      <c r="AF150">
        <v>72.811710402219234</v>
      </c>
      <c r="AH150">
        <f t="shared" si="22"/>
        <v>72.952624999999998</v>
      </c>
      <c r="AI150">
        <f t="shared" si="23"/>
        <v>59.146474999999995</v>
      </c>
    </row>
    <row r="151" spans="1:35">
      <c r="A151" s="24"/>
      <c r="B151" s="24"/>
      <c r="C151" s="24">
        <v>146</v>
      </c>
      <c r="D151" s="24"/>
      <c r="E151" s="24">
        <v>65267</v>
      </c>
      <c r="F151" s="24"/>
      <c r="G151" s="24">
        <v>5.5942899999999996E-4</v>
      </c>
      <c r="H151" s="24">
        <v>6.7173299999999999E-4</v>
      </c>
      <c r="I151" s="24">
        <v>8.1434900000000002E-4</v>
      </c>
      <c r="J151" s="24">
        <v>4.8846999999999996E-4</v>
      </c>
      <c r="K151" s="24">
        <v>1.6286999999999999E-4</v>
      </c>
      <c r="L151" s="24">
        <v>2.40883E-4</v>
      </c>
      <c r="M151" s="24"/>
      <c r="N151" s="24">
        <f t="shared" si="18"/>
        <v>4.0375299999999997E-4</v>
      </c>
      <c r="O151" s="24"/>
      <c r="P151" s="24">
        <f t="shared" si="24"/>
        <v>2.9377339999999996E-3</v>
      </c>
      <c r="R151">
        <f t="shared" si="26"/>
        <v>2.9377339999999994</v>
      </c>
      <c r="W151" s="26">
        <f t="shared" si="25"/>
        <v>3.8902163505554199E-3</v>
      </c>
      <c r="Y151" s="24">
        <v>5.8905899999999997E-2</v>
      </c>
      <c r="Z151">
        <v>1.3856800000000001E-2</v>
      </c>
      <c r="AA151">
        <f t="shared" si="19"/>
        <v>7.27627E-2</v>
      </c>
      <c r="AB151">
        <f t="shared" si="20"/>
        <v>58.905899999999995</v>
      </c>
      <c r="AC151">
        <f t="shared" si="21"/>
        <v>72.762699999999995</v>
      </c>
      <c r="AD151">
        <v>1.46E-2</v>
      </c>
      <c r="AE151">
        <v>59.037707535829803</v>
      </c>
      <c r="AF151">
        <v>72.811710402219234</v>
      </c>
      <c r="AH151">
        <f t="shared" si="22"/>
        <v>72.950774999999993</v>
      </c>
      <c r="AI151">
        <f t="shared" si="23"/>
        <v>59.151399999999995</v>
      </c>
    </row>
    <row r="152" spans="1:35">
      <c r="A152" s="24"/>
      <c r="B152" s="24"/>
      <c r="C152" s="24">
        <v>147</v>
      </c>
      <c r="D152" s="24"/>
      <c r="E152" s="24">
        <v>65627</v>
      </c>
      <c r="F152" s="24"/>
      <c r="G152" s="24">
        <v>5.6767000000000005E-4</v>
      </c>
      <c r="H152" s="24">
        <v>6.8130199999999995E-4</v>
      </c>
      <c r="I152" s="24">
        <v>8.5157500000000003E-4</v>
      </c>
      <c r="J152" s="24">
        <v>4.7708599999999999E-4</v>
      </c>
      <c r="K152" s="24">
        <v>1.2375900000000001E-4</v>
      </c>
      <c r="L152" s="24">
        <v>2.42E-4</v>
      </c>
      <c r="M152" s="24"/>
      <c r="N152" s="24">
        <f t="shared" si="18"/>
        <v>3.6575900000000001E-4</v>
      </c>
      <c r="O152" s="24"/>
      <c r="P152" s="24">
        <f t="shared" si="24"/>
        <v>2.9433920000000004E-3</v>
      </c>
      <c r="R152">
        <f t="shared" si="26"/>
        <v>2.9433920000000002</v>
      </c>
      <c r="W152" s="26">
        <f t="shared" si="25"/>
        <v>3.9116740226745605E-3</v>
      </c>
      <c r="Y152" s="24">
        <v>5.8968E-2</v>
      </c>
      <c r="Z152">
        <v>1.3861500000000001E-2</v>
      </c>
      <c r="AA152">
        <f t="shared" si="19"/>
        <v>7.2829500000000005E-2</v>
      </c>
      <c r="AB152">
        <f t="shared" si="20"/>
        <v>58.967999999999996</v>
      </c>
      <c r="AC152">
        <f t="shared" si="21"/>
        <v>72.82950000000001</v>
      </c>
      <c r="AD152">
        <v>1.47E-2</v>
      </c>
      <c r="AE152">
        <v>59.037707535829803</v>
      </c>
      <c r="AF152">
        <v>72.811710402219234</v>
      </c>
      <c r="AH152">
        <f t="shared" si="22"/>
        <v>73.300000000000011</v>
      </c>
      <c r="AI152">
        <f t="shared" si="23"/>
        <v>59.404700000000005</v>
      </c>
    </row>
    <row r="153" spans="1:35">
      <c r="A153" s="24"/>
      <c r="B153" s="24"/>
      <c r="C153" s="24">
        <v>148</v>
      </c>
      <c r="D153" s="24"/>
      <c r="E153" s="24">
        <v>66109</v>
      </c>
      <c r="F153" s="24"/>
      <c r="G153" s="24">
        <v>5.6794899999999999E-4</v>
      </c>
      <c r="H153" s="24">
        <v>6.8241899999999997E-4</v>
      </c>
      <c r="I153" s="24">
        <v>8.5325099999999997E-4</v>
      </c>
      <c r="J153" s="24">
        <v>4.7925099999999998E-4</v>
      </c>
      <c r="K153" s="24">
        <v>1.24597E-4</v>
      </c>
      <c r="L153" s="24">
        <v>2.4339699999999999E-4</v>
      </c>
      <c r="M153" s="24"/>
      <c r="N153" s="24">
        <f t="shared" si="18"/>
        <v>3.6799399999999996E-4</v>
      </c>
      <c r="O153" s="24"/>
      <c r="P153" s="24">
        <f t="shared" si="24"/>
        <v>2.9508640000000001E-3</v>
      </c>
      <c r="R153">
        <f t="shared" si="26"/>
        <v>2.9508640000000002</v>
      </c>
      <c r="W153" s="26">
        <f t="shared" si="25"/>
        <v>3.9404034614562988E-3</v>
      </c>
      <c r="Y153" s="24">
        <v>5.98121E-2</v>
      </c>
      <c r="Z153">
        <v>1.3746400000000001E-2</v>
      </c>
      <c r="AA153">
        <f t="shared" si="19"/>
        <v>7.3558499999999999E-2</v>
      </c>
      <c r="AB153">
        <f t="shared" si="20"/>
        <v>59.812100000000001</v>
      </c>
      <c r="AC153">
        <f t="shared" si="21"/>
        <v>73.558499999999995</v>
      </c>
      <c r="AD153">
        <v>1.4800000000000001E-2</v>
      </c>
      <c r="AE153">
        <v>59.037707535829803</v>
      </c>
      <c r="AF153">
        <v>72.811710402219234</v>
      </c>
      <c r="AH153">
        <f t="shared" si="22"/>
        <v>73.643474999999995</v>
      </c>
      <c r="AI153">
        <f t="shared" si="23"/>
        <v>59.758825000000002</v>
      </c>
    </row>
    <row r="154" spans="1:35">
      <c r="A154" s="24"/>
      <c r="B154" s="24"/>
      <c r="C154" s="24">
        <v>149</v>
      </c>
      <c r="D154" s="24"/>
      <c r="E154" s="24">
        <v>66476</v>
      </c>
      <c r="F154" s="24"/>
      <c r="G154" s="24">
        <v>5.7339700000000001E-4</v>
      </c>
      <c r="H154" s="24">
        <v>6.9527E-4</v>
      </c>
      <c r="I154" s="24">
        <v>8.2761900000000003E-4</v>
      </c>
      <c r="J154" s="24">
        <v>4.9084499999999995E-4</v>
      </c>
      <c r="K154" s="24">
        <v>1.2341000000000001E-4</v>
      </c>
      <c r="L154" s="24">
        <v>2.4584100000000001E-4</v>
      </c>
      <c r="M154" s="24"/>
      <c r="N154" s="24">
        <f t="shared" si="18"/>
        <v>3.6925100000000002E-4</v>
      </c>
      <c r="O154" s="24"/>
      <c r="P154" s="24">
        <f t="shared" si="24"/>
        <v>2.9563820000000005E-3</v>
      </c>
      <c r="R154">
        <f t="shared" si="26"/>
        <v>2.9563820000000005</v>
      </c>
      <c r="W154" s="26">
        <f t="shared" si="25"/>
        <v>3.9622783660888672E-3</v>
      </c>
      <c r="Y154" s="24">
        <v>5.8919600000000003E-2</v>
      </c>
      <c r="Z154">
        <v>1.37328E-2</v>
      </c>
      <c r="AA154">
        <f t="shared" si="19"/>
        <v>7.2652400000000006E-2</v>
      </c>
      <c r="AB154">
        <f t="shared" si="20"/>
        <v>58.919600000000003</v>
      </c>
      <c r="AC154">
        <f t="shared" si="21"/>
        <v>72.6524</v>
      </c>
      <c r="AD154">
        <v>1.49E-2</v>
      </c>
      <c r="AE154">
        <v>59.037707535829803</v>
      </c>
      <c r="AF154">
        <v>72.811710402219234</v>
      </c>
      <c r="AH154">
        <f t="shared" si="22"/>
        <v>73.661574999999999</v>
      </c>
      <c r="AI154">
        <f t="shared" si="23"/>
        <v>59.770375000000001</v>
      </c>
    </row>
    <row r="155" spans="1:35">
      <c r="A155" s="24"/>
      <c r="B155" s="24"/>
      <c r="C155" s="24">
        <v>150</v>
      </c>
      <c r="D155" s="24"/>
      <c r="E155" s="24">
        <v>66786</v>
      </c>
      <c r="F155" s="24"/>
      <c r="G155" s="24">
        <v>6.8241899999999997E-4</v>
      </c>
      <c r="H155" s="24">
        <v>6.9855199999999996E-4</v>
      </c>
      <c r="I155" s="24">
        <v>8.2182200000000005E-4</v>
      </c>
      <c r="J155" s="24">
        <v>5.2534599999999999E-4</v>
      </c>
      <c r="K155" s="24">
        <v>1.29486E-4</v>
      </c>
      <c r="L155" s="24">
        <v>2.7866700000000002E-4</v>
      </c>
      <c r="M155" s="24"/>
      <c r="N155" s="24">
        <f t="shared" si="18"/>
        <v>4.0815300000000002E-4</v>
      </c>
      <c r="O155" s="24"/>
      <c r="P155" s="24">
        <f t="shared" si="24"/>
        <v>3.1362919999999997E-3</v>
      </c>
      <c r="R155">
        <f t="shared" si="26"/>
        <v>3.1362919999999996</v>
      </c>
      <c r="W155" s="26">
        <f t="shared" si="25"/>
        <v>3.9807558059692383E-3</v>
      </c>
      <c r="Y155" s="24">
        <v>5.9919100000000003E-2</v>
      </c>
      <c r="Z155">
        <v>1.42405E-2</v>
      </c>
      <c r="AA155">
        <f t="shared" si="19"/>
        <v>7.4159600000000006E-2</v>
      </c>
      <c r="AB155">
        <f t="shared" si="20"/>
        <v>59.9191</v>
      </c>
      <c r="AC155">
        <f t="shared" si="21"/>
        <v>74.159600000000012</v>
      </c>
      <c r="AD155">
        <v>1.4999999999999999E-2</v>
      </c>
      <c r="AE155">
        <v>59.037707535829803</v>
      </c>
      <c r="AF155">
        <v>72.811710402219234</v>
      </c>
      <c r="AH155">
        <f t="shared" si="22"/>
        <v>74.023875000000004</v>
      </c>
      <c r="AI155">
        <f t="shared" si="23"/>
        <v>60.123125000000002</v>
      </c>
    </row>
    <row r="156" spans="1:35">
      <c r="A156" s="24"/>
      <c r="B156" s="24"/>
      <c r="C156" s="24">
        <v>151</v>
      </c>
      <c r="D156" s="24"/>
      <c r="E156" s="24">
        <v>67106</v>
      </c>
      <c r="F156" s="24"/>
      <c r="G156" s="24">
        <v>5.7409500000000005E-4</v>
      </c>
      <c r="H156" s="24">
        <v>6.7983500000000005E-4</v>
      </c>
      <c r="I156" s="24">
        <v>8.1637500000000004E-4</v>
      </c>
      <c r="J156" s="24">
        <v>4.9000599999999997E-4</v>
      </c>
      <c r="K156" s="24">
        <v>1.2906699999999999E-4</v>
      </c>
      <c r="L156" s="24">
        <v>2.4542200000000002E-4</v>
      </c>
      <c r="M156" s="24"/>
      <c r="N156" s="24">
        <f t="shared" si="18"/>
        <v>3.7448899999999999E-4</v>
      </c>
      <c r="O156" s="24"/>
      <c r="P156" s="24">
        <f t="shared" si="24"/>
        <v>2.9348E-3</v>
      </c>
      <c r="R156">
        <f t="shared" si="26"/>
        <v>2.9348000000000001</v>
      </c>
      <c r="W156" s="26">
        <f t="shared" si="25"/>
        <v>3.9998292922973633E-3</v>
      </c>
      <c r="Y156" s="24">
        <v>6.0384500000000001E-2</v>
      </c>
      <c r="Z156">
        <v>1.38189E-2</v>
      </c>
      <c r="AA156">
        <f t="shared" si="19"/>
        <v>7.4203400000000003E-2</v>
      </c>
      <c r="AB156">
        <f t="shared" si="20"/>
        <v>60.384500000000003</v>
      </c>
      <c r="AC156">
        <f t="shared" si="21"/>
        <v>74.203400000000002</v>
      </c>
      <c r="AD156">
        <v>1.5100000000000001E-2</v>
      </c>
      <c r="AE156">
        <v>59.037707535829803</v>
      </c>
      <c r="AF156">
        <v>72.811710402219234</v>
      </c>
      <c r="AH156">
        <f t="shared" si="22"/>
        <v>73.986024999999998</v>
      </c>
      <c r="AI156">
        <f t="shared" si="23"/>
        <v>60.218499999999999</v>
      </c>
    </row>
    <row r="157" spans="1:35">
      <c r="A157" s="24"/>
      <c r="B157" s="24"/>
      <c r="C157" s="24">
        <v>152</v>
      </c>
      <c r="D157" s="24"/>
      <c r="E157" s="24">
        <v>67513</v>
      </c>
      <c r="F157" s="24"/>
      <c r="G157" s="24">
        <v>6.1565100000000005E-4</v>
      </c>
      <c r="H157" s="24">
        <v>6.8702900000000003E-4</v>
      </c>
      <c r="I157" s="24">
        <v>8.2566400000000004E-4</v>
      </c>
      <c r="J157" s="24">
        <v>4.9314900000000002E-4</v>
      </c>
      <c r="K157" s="24">
        <v>1.2732100000000001E-4</v>
      </c>
      <c r="L157" s="24">
        <v>2.4807600000000001E-4</v>
      </c>
      <c r="M157" s="24"/>
      <c r="N157" s="24">
        <f t="shared" si="18"/>
        <v>3.7539700000000002E-4</v>
      </c>
      <c r="O157" s="24"/>
      <c r="P157" s="24">
        <f t="shared" si="24"/>
        <v>2.9968899999999999E-3</v>
      </c>
      <c r="R157">
        <f t="shared" si="26"/>
        <v>2.9968900000000001</v>
      </c>
      <c r="W157" s="26">
        <f t="shared" si="25"/>
        <v>4.0240883827209473E-3</v>
      </c>
      <c r="Y157" s="24">
        <v>5.9858300000000003E-2</v>
      </c>
      <c r="Z157">
        <v>1.3772599999999999E-2</v>
      </c>
      <c r="AA157">
        <f t="shared" si="19"/>
        <v>7.3630899999999999E-2</v>
      </c>
      <c r="AB157">
        <f t="shared" si="20"/>
        <v>59.8583</v>
      </c>
      <c r="AC157">
        <f t="shared" si="21"/>
        <v>73.630899999999997</v>
      </c>
      <c r="AD157">
        <v>1.52E-2</v>
      </c>
      <c r="AE157">
        <v>59.037707535829803</v>
      </c>
      <c r="AF157">
        <v>72.811710402219234</v>
      </c>
      <c r="AH157">
        <f t="shared" si="22"/>
        <v>73.956575000000001</v>
      </c>
      <c r="AI157">
        <f t="shared" si="23"/>
        <v>60.205599999999997</v>
      </c>
    </row>
    <row r="158" spans="1:35">
      <c r="A158" s="24"/>
      <c r="B158" s="24"/>
      <c r="C158" s="24">
        <v>153</v>
      </c>
      <c r="D158" s="24"/>
      <c r="E158" s="24">
        <v>67742</v>
      </c>
      <c r="F158" s="24"/>
      <c r="G158" s="24">
        <v>5.8303499999999998E-4</v>
      </c>
      <c r="H158" s="24">
        <v>7.2592999999999996E-4</v>
      </c>
      <c r="I158" s="24">
        <v>8.2775899999999996E-4</v>
      </c>
      <c r="J158" s="24">
        <v>4.9363800000000002E-4</v>
      </c>
      <c r="K158" s="24">
        <v>1.21594E-4</v>
      </c>
      <c r="L158" s="24">
        <v>2.4982200000000002E-4</v>
      </c>
      <c r="M158" s="24"/>
      <c r="N158" s="24">
        <f t="shared" si="18"/>
        <v>3.7141600000000001E-4</v>
      </c>
      <c r="O158" s="24"/>
      <c r="P158" s="24">
        <f t="shared" si="24"/>
        <v>3.0017780000000001E-3</v>
      </c>
      <c r="R158">
        <f t="shared" si="26"/>
        <v>3.0017780000000003</v>
      </c>
      <c r="W158" s="26">
        <f t="shared" si="25"/>
        <v>4.0377378463745117E-3</v>
      </c>
      <c r="Y158" s="24">
        <v>6.0330599999999998E-2</v>
      </c>
      <c r="Z158">
        <v>1.3771E-2</v>
      </c>
      <c r="AA158">
        <f t="shared" si="19"/>
        <v>7.4101600000000004E-2</v>
      </c>
      <c r="AB158">
        <f t="shared" si="20"/>
        <v>60.330599999999997</v>
      </c>
      <c r="AC158">
        <f t="shared" si="21"/>
        <v>74.101600000000005</v>
      </c>
      <c r="AD158">
        <v>1.5299999999999999E-2</v>
      </c>
      <c r="AE158">
        <v>59.037707535829803</v>
      </c>
      <c r="AF158">
        <v>72.811710402219234</v>
      </c>
      <c r="AH158">
        <f t="shared" si="22"/>
        <v>74.075675000000004</v>
      </c>
      <c r="AI158">
        <f t="shared" si="23"/>
        <v>60.324649999999998</v>
      </c>
    </row>
    <row r="159" spans="1:35">
      <c r="A159" s="24"/>
      <c r="B159" s="24"/>
      <c r="C159" s="24">
        <v>154</v>
      </c>
      <c r="D159" s="24"/>
      <c r="E159" s="24">
        <v>68246</v>
      </c>
      <c r="F159" s="24"/>
      <c r="G159" s="24">
        <v>5.7940300000000004E-4</v>
      </c>
      <c r="H159" s="24">
        <v>6.9268599999999997E-4</v>
      </c>
      <c r="I159" s="24">
        <v>8.1644499999999995E-4</v>
      </c>
      <c r="J159" s="24">
        <v>4.92521E-4</v>
      </c>
      <c r="K159" s="24">
        <v>1.6091400000000001E-4</v>
      </c>
      <c r="L159" s="24">
        <v>2.5094000000000001E-4</v>
      </c>
      <c r="M159" s="24"/>
      <c r="N159" s="24">
        <f t="shared" si="18"/>
        <v>4.1185400000000002E-4</v>
      </c>
      <c r="O159" s="24"/>
      <c r="P159" s="24">
        <f t="shared" si="24"/>
        <v>2.9929089999999998E-3</v>
      </c>
      <c r="R159">
        <f t="shared" si="26"/>
        <v>2.9929089999999996</v>
      </c>
      <c r="W159" s="26">
        <f t="shared" si="25"/>
        <v>4.0677785873413086E-3</v>
      </c>
      <c r="Y159" s="24">
        <v>6.0300600000000003E-2</v>
      </c>
      <c r="Z159">
        <v>1.37076E-2</v>
      </c>
      <c r="AA159">
        <f t="shared" si="19"/>
        <v>7.4008199999999996E-2</v>
      </c>
      <c r="AB159">
        <f t="shared" si="20"/>
        <v>60.300600000000003</v>
      </c>
      <c r="AC159">
        <f t="shared" si="21"/>
        <v>74.008200000000002</v>
      </c>
      <c r="AD159">
        <v>1.54E-2</v>
      </c>
      <c r="AE159">
        <v>59.037707535829803</v>
      </c>
      <c r="AF159">
        <v>72.811710402219234</v>
      </c>
      <c r="AH159">
        <f t="shared" si="22"/>
        <v>73.716724999999997</v>
      </c>
      <c r="AI159">
        <f t="shared" si="23"/>
        <v>59.972774999999999</v>
      </c>
    </row>
    <row r="160" spans="1:35">
      <c r="A160" s="24"/>
      <c r="B160" s="24"/>
      <c r="C160" s="24">
        <v>155</v>
      </c>
      <c r="D160" s="24"/>
      <c r="E160" s="24">
        <v>68549</v>
      </c>
      <c r="F160" s="24"/>
      <c r="G160" s="24">
        <v>5.9134599999999997E-4</v>
      </c>
      <c r="H160" s="24">
        <v>6.8353700000000001E-4</v>
      </c>
      <c r="I160" s="24">
        <v>8.6016499999999997E-4</v>
      </c>
      <c r="J160" s="24">
        <v>4.8749200000000001E-4</v>
      </c>
      <c r="K160" s="24">
        <v>1.23619E-4</v>
      </c>
      <c r="L160" s="24">
        <v>2.5771399999999998E-4</v>
      </c>
      <c r="M160" s="24"/>
      <c r="N160" s="24">
        <f t="shared" si="18"/>
        <v>3.8133299999999998E-4</v>
      </c>
      <c r="O160" s="24"/>
      <c r="P160" s="24">
        <f t="shared" si="24"/>
        <v>3.0038730000000002E-3</v>
      </c>
      <c r="R160">
        <f t="shared" si="26"/>
        <v>3.003873</v>
      </c>
      <c r="W160" s="26">
        <f t="shared" si="25"/>
        <v>4.085838794708252E-3</v>
      </c>
      <c r="Y160" s="24">
        <v>6.0332900000000002E-2</v>
      </c>
      <c r="Z160">
        <v>1.37527E-2</v>
      </c>
      <c r="AA160">
        <f t="shared" si="19"/>
        <v>7.4085600000000001E-2</v>
      </c>
      <c r="AB160">
        <f t="shared" si="20"/>
        <v>60.332900000000002</v>
      </c>
      <c r="AC160">
        <f t="shared" si="21"/>
        <v>74.085599999999999</v>
      </c>
      <c r="AD160">
        <v>1.55E-2</v>
      </c>
      <c r="AE160">
        <v>59.037707535829803</v>
      </c>
      <c r="AF160">
        <v>72.811710402219234</v>
      </c>
      <c r="AH160">
        <f t="shared" si="22"/>
        <v>73.28925000000001</v>
      </c>
      <c r="AI160">
        <f t="shared" si="23"/>
        <v>59.539625000000001</v>
      </c>
    </row>
    <row r="161" spans="1:35">
      <c r="A161" s="24"/>
      <c r="B161" s="24"/>
      <c r="C161" s="24">
        <v>156</v>
      </c>
      <c r="D161" s="24"/>
      <c r="E161" s="24">
        <v>68784</v>
      </c>
      <c r="F161" s="24"/>
      <c r="G161" s="24">
        <v>5.8533999999999995E-4</v>
      </c>
      <c r="H161" s="24">
        <v>6.8374600000000005E-4</v>
      </c>
      <c r="I161" s="24">
        <v>8.1833000000000003E-4</v>
      </c>
      <c r="J161" s="24">
        <v>5.3351799999999997E-4</v>
      </c>
      <c r="K161" s="24">
        <v>1.2522499999999999E-4</v>
      </c>
      <c r="L161" s="24">
        <v>2.42768E-4</v>
      </c>
      <c r="M161" s="24"/>
      <c r="N161" s="24">
        <f t="shared" si="18"/>
        <v>3.67993E-4</v>
      </c>
      <c r="O161" s="24"/>
      <c r="P161" s="24">
        <f t="shared" si="24"/>
        <v>2.9889270000000002E-3</v>
      </c>
      <c r="R161">
        <f t="shared" si="26"/>
        <v>2.9889270000000003</v>
      </c>
      <c r="W161" s="26">
        <f t="shared" si="25"/>
        <v>4.0998458862304688E-3</v>
      </c>
      <c r="Y161" s="24">
        <v>6.0334499999999999E-2</v>
      </c>
      <c r="Z161">
        <v>1.37728E-2</v>
      </c>
      <c r="AA161">
        <f t="shared" si="19"/>
        <v>7.4107300000000001E-2</v>
      </c>
      <c r="AB161">
        <f t="shared" si="20"/>
        <v>60.334499999999998</v>
      </c>
      <c r="AC161">
        <f t="shared" si="21"/>
        <v>74.107299999999995</v>
      </c>
      <c r="AD161">
        <v>1.5599999999999999E-2</v>
      </c>
      <c r="AE161">
        <v>59.037707535829803</v>
      </c>
      <c r="AF161">
        <v>72.811710402219234</v>
      </c>
      <c r="AH161">
        <f t="shared" si="22"/>
        <v>72.916200000000003</v>
      </c>
      <c r="AI161">
        <f t="shared" si="23"/>
        <v>59.173749999999998</v>
      </c>
    </row>
    <row r="162" spans="1:35">
      <c r="A162" s="24"/>
      <c r="B162" s="24"/>
      <c r="C162" s="24">
        <v>157</v>
      </c>
      <c r="D162" s="24"/>
      <c r="E162" s="24">
        <v>69141</v>
      </c>
      <c r="F162" s="24"/>
      <c r="G162" s="24">
        <v>5.8666700000000003E-4</v>
      </c>
      <c r="H162" s="24">
        <v>6.9072999999999997E-4</v>
      </c>
      <c r="I162" s="24">
        <v>8.1979700000000004E-4</v>
      </c>
      <c r="J162" s="24">
        <v>5.3547299999999996E-4</v>
      </c>
      <c r="K162" s="24">
        <v>1.2990500000000001E-4</v>
      </c>
      <c r="L162" s="24">
        <v>2.5520000000000002E-4</v>
      </c>
      <c r="M162" s="24"/>
      <c r="N162" s="24">
        <f t="shared" si="18"/>
        <v>3.8510500000000006E-4</v>
      </c>
      <c r="O162" s="24"/>
      <c r="P162" s="24">
        <f t="shared" si="24"/>
        <v>3.0177720000000002E-3</v>
      </c>
      <c r="R162">
        <f t="shared" si="26"/>
        <v>3.0177720000000003</v>
      </c>
      <c r="W162" s="26">
        <f t="shared" si="25"/>
        <v>4.1211247444152832E-3</v>
      </c>
      <c r="Y162" s="24">
        <v>5.8923099999999999E-2</v>
      </c>
      <c r="Z162">
        <v>1.37427E-2</v>
      </c>
      <c r="AA162">
        <f t="shared" si="19"/>
        <v>7.2665800000000003E-2</v>
      </c>
      <c r="AB162">
        <f t="shared" si="20"/>
        <v>58.923099999999998</v>
      </c>
      <c r="AC162">
        <f t="shared" si="21"/>
        <v>72.665800000000004</v>
      </c>
      <c r="AD162">
        <v>1.5699999999999999E-2</v>
      </c>
      <c r="AE162">
        <v>59.037707535829803</v>
      </c>
      <c r="AF162">
        <v>72.811710402219234</v>
      </c>
      <c r="AH162">
        <f t="shared" si="22"/>
        <v>72.555825000000013</v>
      </c>
      <c r="AI162">
        <f t="shared" si="23"/>
        <v>58.802875</v>
      </c>
    </row>
    <row r="163" spans="1:35">
      <c r="A163" s="24"/>
      <c r="B163" s="24"/>
      <c r="C163" s="24">
        <v>158</v>
      </c>
      <c r="D163" s="24"/>
      <c r="E163" s="24">
        <v>69399</v>
      </c>
      <c r="F163" s="24"/>
      <c r="G163" s="24">
        <v>5.9372099999999996E-4</v>
      </c>
      <c r="H163" s="24">
        <v>6.9436200000000002E-4</v>
      </c>
      <c r="I163" s="24">
        <v>8.2824799999999996E-4</v>
      </c>
      <c r="J163" s="24">
        <v>4.9915599999999995E-4</v>
      </c>
      <c r="K163" s="24">
        <v>1.2752999999999999E-4</v>
      </c>
      <c r="L163" s="24">
        <v>2.8390499999999999E-4</v>
      </c>
      <c r="M163" s="24"/>
      <c r="N163" s="24">
        <f t="shared" si="18"/>
        <v>4.1143499999999998E-4</v>
      </c>
      <c r="O163" s="24"/>
      <c r="P163" s="24">
        <f t="shared" si="24"/>
        <v>3.0269219999999996E-3</v>
      </c>
      <c r="R163">
        <f t="shared" si="26"/>
        <v>3.0269219999999994</v>
      </c>
      <c r="W163" s="26">
        <f t="shared" si="25"/>
        <v>4.136502742767334E-3</v>
      </c>
      <c r="Y163" s="24">
        <v>5.8568000000000002E-2</v>
      </c>
      <c r="Z163">
        <v>1.3730300000000001E-2</v>
      </c>
      <c r="AA163">
        <f t="shared" si="19"/>
        <v>7.229830000000001E-2</v>
      </c>
      <c r="AB163">
        <f t="shared" si="20"/>
        <v>58.568000000000005</v>
      </c>
      <c r="AC163">
        <f t="shared" si="21"/>
        <v>72.298300000000012</v>
      </c>
      <c r="AD163">
        <v>1.5800000000000002E-2</v>
      </c>
      <c r="AE163">
        <v>59.037707535829803</v>
      </c>
      <c r="AF163">
        <v>72.811710402219234</v>
      </c>
      <c r="AH163">
        <f t="shared" si="22"/>
        <v>72.535250000000005</v>
      </c>
      <c r="AI163">
        <f t="shared" si="23"/>
        <v>58.798200000000001</v>
      </c>
    </row>
    <row r="164" spans="1:35">
      <c r="A164" s="24"/>
      <c r="B164" s="24"/>
      <c r="C164" s="24">
        <v>159</v>
      </c>
      <c r="D164" s="24"/>
      <c r="E164" s="24">
        <v>69738</v>
      </c>
      <c r="F164" s="24"/>
      <c r="G164" s="24">
        <v>5.8499099999999998E-4</v>
      </c>
      <c r="H164" s="24">
        <v>6.9052100000000004E-4</v>
      </c>
      <c r="I164" s="24">
        <v>8.29924E-4</v>
      </c>
      <c r="J164" s="24">
        <v>5.0341600000000002E-4</v>
      </c>
      <c r="K164" s="24">
        <v>1.28298E-4</v>
      </c>
      <c r="L164" s="24">
        <v>2.5296500000000001E-4</v>
      </c>
      <c r="M164" s="24"/>
      <c r="N164" s="24">
        <f t="shared" si="18"/>
        <v>3.8126300000000001E-4</v>
      </c>
      <c r="O164" s="24"/>
      <c r="P164" s="24">
        <f t="shared" si="24"/>
        <v>2.9901149999999998E-3</v>
      </c>
      <c r="R164">
        <f t="shared" si="26"/>
        <v>2.9901149999999999</v>
      </c>
      <c r="W164" s="26">
        <f t="shared" si="25"/>
        <v>4.1567087173461914E-3</v>
      </c>
      <c r="Y164" s="24">
        <v>5.8869400000000002E-2</v>
      </c>
      <c r="Z164">
        <v>1.3724E-2</v>
      </c>
      <c r="AA164">
        <f t="shared" si="19"/>
        <v>7.2593400000000002E-2</v>
      </c>
      <c r="AB164">
        <f t="shared" si="20"/>
        <v>58.869399999999999</v>
      </c>
      <c r="AC164">
        <f t="shared" si="21"/>
        <v>72.593400000000003</v>
      </c>
      <c r="AD164">
        <v>1.5900000000000001E-2</v>
      </c>
      <c r="AE164">
        <v>59.037707535829803</v>
      </c>
      <c r="AF164">
        <v>72.811710402219234</v>
      </c>
      <c r="AH164">
        <f t="shared" si="22"/>
        <v>72.673675000000003</v>
      </c>
      <c r="AI164">
        <f t="shared" si="23"/>
        <v>58.908000000000001</v>
      </c>
    </row>
    <row r="165" spans="1:35">
      <c r="A165" s="24"/>
      <c r="B165" s="24"/>
      <c r="C165" s="24">
        <v>160</v>
      </c>
      <c r="D165" s="24"/>
      <c r="E165" s="24">
        <v>70073</v>
      </c>
      <c r="F165" s="24"/>
      <c r="G165" s="24">
        <v>6.2123799999999998E-4</v>
      </c>
      <c r="H165" s="24">
        <v>6.8667900000000004E-4</v>
      </c>
      <c r="I165" s="24">
        <v>8.32857E-4</v>
      </c>
      <c r="J165" s="24">
        <v>4.97479E-4</v>
      </c>
      <c r="K165" s="24">
        <v>1.2787900000000001E-4</v>
      </c>
      <c r="L165" s="24">
        <v>2.5624799999999999E-4</v>
      </c>
      <c r="M165" s="24"/>
      <c r="N165" s="24">
        <f t="shared" si="18"/>
        <v>3.84127E-4</v>
      </c>
      <c r="O165" s="24"/>
      <c r="P165" s="24">
        <f t="shared" si="24"/>
        <v>3.0223799999999999E-3</v>
      </c>
      <c r="R165">
        <f t="shared" si="26"/>
        <v>3.0223800000000001</v>
      </c>
      <c r="W165" s="26">
        <f t="shared" si="25"/>
        <v>4.1766762733459473E-3</v>
      </c>
      <c r="Y165" s="24">
        <v>5.8851000000000001E-2</v>
      </c>
      <c r="Z165">
        <v>1.38148E-2</v>
      </c>
      <c r="AA165">
        <f t="shared" si="19"/>
        <v>7.2665800000000003E-2</v>
      </c>
      <c r="AB165">
        <f t="shared" si="20"/>
        <v>58.850999999999999</v>
      </c>
      <c r="AC165">
        <f t="shared" si="21"/>
        <v>72.665800000000004</v>
      </c>
      <c r="AD165">
        <v>1.6E-2</v>
      </c>
      <c r="AE165">
        <v>59.037707535829803</v>
      </c>
      <c r="AF165">
        <v>72.811710402219234</v>
      </c>
      <c r="AH165">
        <f t="shared" si="22"/>
        <v>72.683199999999999</v>
      </c>
      <c r="AI165">
        <f t="shared" si="23"/>
        <v>58.914875000000009</v>
      </c>
    </row>
    <row r="166" spans="1:35">
      <c r="A166" s="24"/>
      <c r="B166" s="24"/>
      <c r="C166" s="24">
        <v>161</v>
      </c>
      <c r="D166" s="24"/>
      <c r="E166" s="24">
        <v>70360</v>
      </c>
      <c r="F166" s="24"/>
      <c r="G166" s="24">
        <v>5.8945999999999998E-4</v>
      </c>
      <c r="H166" s="24">
        <v>6.9003200000000004E-4</v>
      </c>
      <c r="I166" s="24">
        <v>8.4298399999999996E-4</v>
      </c>
      <c r="J166" s="24">
        <v>5.0320599999999997E-4</v>
      </c>
      <c r="K166" s="24">
        <v>1.2871700000000001E-4</v>
      </c>
      <c r="L166" s="24">
        <v>2.5771399999999998E-4</v>
      </c>
      <c r="M166" s="24"/>
      <c r="N166" s="24">
        <f t="shared" si="18"/>
        <v>3.8643100000000001E-4</v>
      </c>
      <c r="O166" s="24"/>
      <c r="P166" s="24">
        <f t="shared" si="24"/>
        <v>3.0121129999999999E-3</v>
      </c>
      <c r="R166">
        <f t="shared" si="26"/>
        <v>3.0121129999999998</v>
      </c>
      <c r="W166" s="26">
        <f t="shared" si="25"/>
        <v>4.1937828063964844E-3</v>
      </c>
      <c r="Y166" s="24">
        <v>5.8904400000000003E-2</v>
      </c>
      <c r="Z166">
        <v>1.36791E-2</v>
      </c>
      <c r="AA166">
        <f t="shared" si="19"/>
        <v>7.2583499999999995E-2</v>
      </c>
      <c r="AB166">
        <f t="shared" si="20"/>
        <v>58.904400000000003</v>
      </c>
      <c r="AC166">
        <f t="shared" si="21"/>
        <v>72.583500000000001</v>
      </c>
      <c r="AD166">
        <v>1.61E-2</v>
      </c>
      <c r="AE166">
        <v>59.037707535829803</v>
      </c>
      <c r="AF166">
        <v>72.811710402219234</v>
      </c>
      <c r="AH166">
        <f t="shared" si="22"/>
        <v>72.697125</v>
      </c>
      <c r="AI166">
        <f t="shared" si="23"/>
        <v>58.941375000000001</v>
      </c>
    </row>
    <row r="167" spans="1:35">
      <c r="A167" s="24"/>
      <c r="B167" s="24"/>
      <c r="C167" s="24">
        <v>162</v>
      </c>
      <c r="D167" s="24"/>
      <c r="E167" s="24">
        <v>70788</v>
      </c>
      <c r="F167" s="24"/>
      <c r="G167" s="24">
        <v>6.2920000000000001E-4</v>
      </c>
      <c r="H167" s="24">
        <v>6.98203E-4</v>
      </c>
      <c r="I167" s="24">
        <v>8.4298399999999996E-4</v>
      </c>
      <c r="J167" s="24">
        <v>5.0837500000000004E-4</v>
      </c>
      <c r="K167" s="24">
        <v>1.3458400000000001E-4</v>
      </c>
      <c r="L167" s="24">
        <v>2.5736500000000001E-4</v>
      </c>
      <c r="M167" s="24"/>
      <c r="N167" s="24">
        <f t="shared" si="18"/>
        <v>3.9194900000000005E-4</v>
      </c>
      <c r="O167" s="24"/>
      <c r="P167" s="24">
        <f t="shared" si="24"/>
        <v>3.0707110000000003E-3</v>
      </c>
      <c r="R167">
        <f t="shared" si="26"/>
        <v>3.0707110000000002</v>
      </c>
      <c r="W167" s="26">
        <f t="shared" si="25"/>
        <v>4.2192935943603516E-3</v>
      </c>
      <c r="Y167" s="24">
        <v>5.9007200000000003E-2</v>
      </c>
      <c r="Z167">
        <v>1.3844800000000001E-2</v>
      </c>
      <c r="AA167">
        <f t="shared" si="19"/>
        <v>7.2852E-2</v>
      </c>
      <c r="AB167">
        <f t="shared" si="20"/>
        <v>59.007200000000005</v>
      </c>
      <c r="AC167">
        <f t="shared" si="21"/>
        <v>72.852000000000004</v>
      </c>
      <c r="AD167">
        <v>1.6199999999999999E-2</v>
      </c>
      <c r="AE167">
        <v>59.037707535829803</v>
      </c>
      <c r="AF167">
        <v>72.811710402219234</v>
      </c>
      <c r="AH167">
        <f t="shared" si="22"/>
        <v>72.697125</v>
      </c>
      <c r="AI167">
        <f t="shared" si="23"/>
        <v>58.932024999999996</v>
      </c>
    </row>
    <row r="168" spans="1:35">
      <c r="A168" s="24"/>
      <c r="B168" s="24"/>
      <c r="C168" s="24">
        <v>163</v>
      </c>
      <c r="D168" s="24"/>
      <c r="E168" s="24">
        <v>71337</v>
      </c>
      <c r="F168" s="24"/>
      <c r="G168" s="24">
        <v>5.9609500000000004E-4</v>
      </c>
      <c r="H168" s="24">
        <v>7.28584E-4</v>
      </c>
      <c r="I168" s="24">
        <v>8.3488300000000002E-4</v>
      </c>
      <c r="J168" s="24">
        <v>5.0034299999999999E-4</v>
      </c>
      <c r="K168" s="24">
        <v>1.2166400000000001E-4</v>
      </c>
      <c r="L168" s="24">
        <v>2.6148600000000001E-4</v>
      </c>
      <c r="M168" s="24"/>
      <c r="N168" s="24">
        <f t="shared" si="18"/>
        <v>3.8315000000000002E-4</v>
      </c>
      <c r="O168" s="24"/>
      <c r="P168" s="24">
        <f t="shared" si="24"/>
        <v>3.0430550000000002E-3</v>
      </c>
      <c r="R168">
        <f t="shared" si="26"/>
        <v>3.0430550000000003</v>
      </c>
      <c r="W168" s="26">
        <f t="shared" si="25"/>
        <v>4.252016544342041E-3</v>
      </c>
      <c r="Y168" s="24">
        <v>5.8896900000000002E-2</v>
      </c>
      <c r="Z168">
        <v>1.37346E-2</v>
      </c>
      <c r="AA168">
        <f t="shared" si="19"/>
        <v>7.2631500000000002E-2</v>
      </c>
      <c r="AB168">
        <f t="shared" si="20"/>
        <v>58.896900000000002</v>
      </c>
      <c r="AC168">
        <f t="shared" si="21"/>
        <v>72.631500000000003</v>
      </c>
      <c r="AD168">
        <v>1.6299999999999999E-2</v>
      </c>
      <c r="AE168">
        <v>59.037707535829803</v>
      </c>
      <c r="AF168">
        <v>72.811710402219234</v>
      </c>
      <c r="AH168">
        <f t="shared" si="22"/>
        <v>72.617075</v>
      </c>
      <c r="AI168">
        <f t="shared" si="23"/>
        <v>58.866050000000008</v>
      </c>
    </row>
    <row r="169" spans="1:35">
      <c r="A169" s="24"/>
      <c r="B169" s="24"/>
      <c r="C169" s="24">
        <v>164</v>
      </c>
      <c r="D169" s="24"/>
      <c r="E169" s="24">
        <v>71656</v>
      </c>
      <c r="F169" s="24"/>
      <c r="G169" s="24">
        <v>6.0252099999999996E-4</v>
      </c>
      <c r="H169" s="24">
        <v>6.9624800000000001E-4</v>
      </c>
      <c r="I169" s="24">
        <v>8.3306700000000005E-4</v>
      </c>
      <c r="J169" s="24">
        <v>5.0760599999999996E-4</v>
      </c>
      <c r="K169" s="24">
        <v>1.6014600000000001E-4</v>
      </c>
      <c r="L169" s="24">
        <v>2.5883200000000002E-4</v>
      </c>
      <c r="M169" s="24"/>
      <c r="N169" s="24">
        <f t="shared" si="18"/>
        <v>4.1897800000000003E-4</v>
      </c>
      <c r="O169" s="24"/>
      <c r="P169" s="24">
        <f t="shared" si="24"/>
        <v>3.0584199999999996E-3</v>
      </c>
      <c r="R169">
        <f t="shared" si="26"/>
        <v>3.0584199999999995</v>
      </c>
      <c r="W169" s="26">
        <f t="shared" si="25"/>
        <v>4.2710304260253906E-3</v>
      </c>
      <c r="Y169" s="24">
        <v>5.8957000000000002E-2</v>
      </c>
      <c r="Z169">
        <v>1.3764500000000001E-2</v>
      </c>
      <c r="AA169">
        <f t="shared" si="19"/>
        <v>7.2721500000000008E-2</v>
      </c>
      <c r="AB169">
        <f t="shared" si="20"/>
        <v>58.957000000000001</v>
      </c>
      <c r="AC169">
        <f t="shared" si="21"/>
        <v>72.721500000000006</v>
      </c>
      <c r="AD169">
        <v>1.6400000000000001E-2</v>
      </c>
      <c r="AE169">
        <v>59.037707535829803</v>
      </c>
      <c r="AF169">
        <v>72.811710402219234</v>
      </c>
      <c r="AH169">
        <f t="shared" si="22"/>
        <v>72.61099999999999</v>
      </c>
      <c r="AI169">
        <f t="shared" si="23"/>
        <v>58.868400000000008</v>
      </c>
    </row>
    <row r="170" spans="1:35">
      <c r="A170" s="24"/>
      <c r="B170" s="24"/>
      <c r="C170" s="24">
        <v>165</v>
      </c>
      <c r="D170" s="24"/>
      <c r="E170" s="24">
        <v>71832</v>
      </c>
      <c r="F170" s="24"/>
      <c r="G170" s="24">
        <v>6.0433700000000004E-4</v>
      </c>
      <c r="H170" s="24">
        <v>6.9715599999999999E-4</v>
      </c>
      <c r="I170" s="24">
        <v>8.8453999999999996E-4</v>
      </c>
      <c r="J170" s="24">
        <v>5.0620999999999999E-4</v>
      </c>
      <c r="K170" s="24">
        <v>1.2347899999999999E-4</v>
      </c>
      <c r="L170" s="24">
        <v>2.6169499999999999E-4</v>
      </c>
      <c r="M170" s="24"/>
      <c r="N170" s="24">
        <f t="shared" si="18"/>
        <v>3.8517399999999995E-4</v>
      </c>
      <c r="O170" s="24"/>
      <c r="P170" s="24">
        <f t="shared" si="24"/>
        <v>3.0774170000000003E-3</v>
      </c>
      <c r="R170">
        <f t="shared" si="26"/>
        <v>3.0774170000000001</v>
      </c>
      <c r="W170" s="26">
        <f t="shared" si="25"/>
        <v>4.2815208435058594E-3</v>
      </c>
      <c r="Y170" s="24">
        <v>5.8867000000000003E-2</v>
      </c>
      <c r="Z170">
        <v>1.37165E-2</v>
      </c>
      <c r="AA170">
        <f t="shared" si="19"/>
        <v>7.2583499999999995E-2</v>
      </c>
      <c r="AB170">
        <f t="shared" si="20"/>
        <v>58.867000000000004</v>
      </c>
      <c r="AC170">
        <f t="shared" si="21"/>
        <v>72.583500000000001</v>
      </c>
      <c r="AD170">
        <v>1.6500000000000001E-2</v>
      </c>
      <c r="AE170">
        <v>59.037707535829803</v>
      </c>
      <c r="AF170">
        <v>72.811710402219234</v>
      </c>
      <c r="AH170">
        <f t="shared" si="22"/>
        <v>72.598099999999988</v>
      </c>
      <c r="AI170">
        <f t="shared" si="23"/>
        <v>58.851799999999997</v>
      </c>
    </row>
    <row r="171" spans="1:35">
      <c r="A171" s="24"/>
      <c r="B171" s="24"/>
      <c r="C171" s="24">
        <v>166</v>
      </c>
      <c r="D171" s="24"/>
      <c r="E171" s="24">
        <v>72172</v>
      </c>
      <c r="F171" s="24"/>
      <c r="G171" s="24">
        <v>5.9965699999999997E-4</v>
      </c>
      <c r="H171" s="24">
        <v>7.1252100000000003E-4</v>
      </c>
      <c r="I171" s="24">
        <v>8.1888900000000005E-4</v>
      </c>
      <c r="J171" s="24">
        <v>5.1570800000000003E-4</v>
      </c>
      <c r="K171" s="24">
        <v>1.25924E-4</v>
      </c>
      <c r="L171" s="24">
        <v>2.6141599999999999E-4</v>
      </c>
      <c r="M171" s="24"/>
      <c r="N171" s="24">
        <f t="shared" si="18"/>
        <v>3.8734000000000002E-4</v>
      </c>
      <c r="O171" s="24"/>
      <c r="P171" s="24">
        <f t="shared" si="24"/>
        <v>3.034115E-3</v>
      </c>
      <c r="R171">
        <f t="shared" si="26"/>
        <v>3.0341149999999999</v>
      </c>
      <c r="W171" s="26">
        <f t="shared" si="25"/>
        <v>4.3017864227294922E-3</v>
      </c>
      <c r="Y171" s="24">
        <v>5.8743299999999998E-2</v>
      </c>
      <c r="Z171">
        <v>1.37885E-2</v>
      </c>
      <c r="AA171">
        <f t="shared" si="19"/>
        <v>7.2531799999999994E-2</v>
      </c>
      <c r="AB171">
        <f t="shared" si="20"/>
        <v>58.743299999999998</v>
      </c>
      <c r="AC171">
        <f t="shared" si="21"/>
        <v>72.53179999999999</v>
      </c>
      <c r="AD171">
        <v>1.66E-2</v>
      </c>
      <c r="AE171">
        <v>59.037707535829803</v>
      </c>
      <c r="AF171">
        <v>72.811710402219234</v>
      </c>
      <c r="AH171">
        <f t="shared" si="22"/>
        <v>72.618025000000003</v>
      </c>
      <c r="AI171">
        <f t="shared" si="23"/>
        <v>58.843474999999998</v>
      </c>
    </row>
    <row r="172" spans="1:35">
      <c r="A172" s="24"/>
      <c r="B172" s="24"/>
      <c r="C172" s="24">
        <v>167</v>
      </c>
      <c r="D172" s="24"/>
      <c r="E172" s="24">
        <v>72601</v>
      </c>
      <c r="F172" s="24"/>
      <c r="G172" s="24">
        <v>6.0566400000000001E-4</v>
      </c>
      <c r="H172" s="24">
        <v>7.1768899999999998E-4</v>
      </c>
      <c r="I172" s="24">
        <v>8.7811400000000004E-4</v>
      </c>
      <c r="J172" s="24">
        <v>5.1144799999999996E-4</v>
      </c>
      <c r="K172" s="24">
        <v>1.2578399999999999E-4</v>
      </c>
      <c r="L172" s="24">
        <v>2.64419E-4</v>
      </c>
      <c r="M172" s="24"/>
      <c r="N172" s="24">
        <f t="shared" si="18"/>
        <v>3.9020299999999999E-4</v>
      </c>
      <c r="O172" s="24"/>
      <c r="P172" s="24">
        <f t="shared" si="24"/>
        <v>3.1031179999999998E-3</v>
      </c>
      <c r="R172">
        <f t="shared" si="26"/>
        <v>3.1031179999999998</v>
      </c>
      <c r="W172" s="26">
        <f t="shared" si="25"/>
        <v>4.3273568153381348E-3</v>
      </c>
      <c r="Y172" s="24">
        <v>5.8906300000000002E-2</v>
      </c>
      <c r="Z172">
        <v>1.37009E-2</v>
      </c>
      <c r="AA172">
        <f t="shared" si="19"/>
        <v>7.2607199999999997E-2</v>
      </c>
      <c r="AB172">
        <f t="shared" si="20"/>
        <v>58.906300000000002</v>
      </c>
      <c r="AC172">
        <f t="shared" si="21"/>
        <v>72.607199999999992</v>
      </c>
      <c r="AD172">
        <v>1.67E-2</v>
      </c>
      <c r="AE172">
        <v>59.037707535829803</v>
      </c>
      <c r="AF172">
        <v>72.811710402219234</v>
      </c>
      <c r="AH172">
        <f t="shared" si="22"/>
        <v>72.866275000000002</v>
      </c>
      <c r="AI172">
        <f t="shared" si="23"/>
        <v>59.094124999999998</v>
      </c>
    </row>
    <row r="173" spans="1:35">
      <c r="A173" s="24"/>
      <c r="B173" s="24"/>
      <c r="C173" s="24">
        <v>168</v>
      </c>
      <c r="D173" s="24"/>
      <c r="E173" s="24">
        <v>73075</v>
      </c>
      <c r="F173" s="24"/>
      <c r="G173" s="24">
        <v>6.1118100000000003E-4</v>
      </c>
      <c r="H173" s="24">
        <v>7.1035599999999999E-4</v>
      </c>
      <c r="I173" s="24">
        <v>8.3907299999999997E-4</v>
      </c>
      <c r="J173" s="24">
        <v>5.4769499999999995E-4</v>
      </c>
      <c r="K173" s="24">
        <v>1.2662200000000001E-4</v>
      </c>
      <c r="L173" s="24">
        <v>2.5715599999999998E-4</v>
      </c>
      <c r="M173" s="24"/>
      <c r="N173" s="24">
        <f t="shared" si="18"/>
        <v>3.8377799999999998E-4</v>
      </c>
      <c r="O173" s="24"/>
      <c r="P173" s="24">
        <f t="shared" si="24"/>
        <v>3.0920829999999998E-3</v>
      </c>
      <c r="R173">
        <f t="shared" si="26"/>
        <v>3.0920829999999997</v>
      </c>
      <c r="W173" s="26">
        <f t="shared" si="25"/>
        <v>4.3556094169616699E-3</v>
      </c>
      <c r="Y173" s="24">
        <v>5.8890600000000001E-2</v>
      </c>
      <c r="Z173">
        <v>1.37793E-2</v>
      </c>
      <c r="AA173">
        <f t="shared" si="19"/>
        <v>7.2669899999999996E-2</v>
      </c>
      <c r="AB173">
        <f t="shared" si="20"/>
        <v>58.890599999999999</v>
      </c>
      <c r="AC173">
        <f t="shared" si="21"/>
        <v>72.669899999999998</v>
      </c>
      <c r="AD173">
        <v>1.6799999999999999E-2</v>
      </c>
      <c r="AE173">
        <v>59.037707535829803</v>
      </c>
      <c r="AF173">
        <v>72.811710402219234</v>
      </c>
      <c r="AH173">
        <f t="shared" si="22"/>
        <v>73.075324999999992</v>
      </c>
      <c r="AI173">
        <f t="shared" si="23"/>
        <v>59.29945</v>
      </c>
    </row>
    <row r="174" spans="1:35">
      <c r="A174" s="24"/>
      <c r="B174" s="24"/>
      <c r="C174" s="24">
        <v>169</v>
      </c>
      <c r="D174" s="24"/>
      <c r="E174" s="24">
        <v>73396</v>
      </c>
      <c r="F174" s="24"/>
      <c r="G174" s="24">
        <v>6.1362500000000002E-4</v>
      </c>
      <c r="H174" s="24">
        <v>7.1468599999999997E-4</v>
      </c>
      <c r="I174" s="24">
        <v>8.7441299999999999E-4</v>
      </c>
      <c r="J174" s="24">
        <v>5.03346E-4</v>
      </c>
      <c r="K174" s="24">
        <v>1.2543499999999999E-4</v>
      </c>
      <c r="L174" s="24">
        <v>2.6567600000000001E-4</v>
      </c>
      <c r="M174" s="24"/>
      <c r="N174" s="24">
        <f t="shared" si="18"/>
        <v>3.9111099999999998E-4</v>
      </c>
      <c r="O174" s="24"/>
      <c r="P174" s="24">
        <f t="shared" si="24"/>
        <v>3.0971810000000001E-3</v>
      </c>
      <c r="R174">
        <f t="shared" si="26"/>
        <v>3.097181</v>
      </c>
      <c r="W174" s="26">
        <f t="shared" si="25"/>
        <v>4.3747425079345703E-3</v>
      </c>
      <c r="Y174" s="24">
        <v>5.8833700000000003E-2</v>
      </c>
      <c r="Z174">
        <v>1.38295E-2</v>
      </c>
      <c r="AA174">
        <f t="shared" si="19"/>
        <v>7.2663199999999997E-2</v>
      </c>
      <c r="AB174">
        <f t="shared" si="20"/>
        <v>58.8337</v>
      </c>
      <c r="AC174">
        <f t="shared" si="21"/>
        <v>72.663200000000003</v>
      </c>
      <c r="AD174">
        <v>1.6899999999999998E-2</v>
      </c>
      <c r="AE174">
        <v>59.037707535829803</v>
      </c>
      <c r="AF174">
        <v>72.811710402219234</v>
      </c>
      <c r="AH174">
        <f t="shared" si="22"/>
        <v>73.461524999999995</v>
      </c>
      <c r="AI174">
        <f t="shared" si="23"/>
        <v>59.687275</v>
      </c>
    </row>
    <row r="175" spans="1:35">
      <c r="A175" s="24"/>
      <c r="B175" s="24"/>
      <c r="C175" s="24">
        <v>170</v>
      </c>
      <c r="D175" s="24"/>
      <c r="E175" s="24">
        <v>73819</v>
      </c>
      <c r="F175" s="24"/>
      <c r="G175" s="24">
        <v>6.0943499999999997E-4</v>
      </c>
      <c r="H175" s="24">
        <v>7.1838700000000002E-4</v>
      </c>
      <c r="I175" s="24">
        <v>8.3753699999999996E-4</v>
      </c>
      <c r="J175" s="24">
        <v>5.4657800000000004E-4</v>
      </c>
      <c r="K175" s="24">
        <v>1.2613300000000001E-4</v>
      </c>
      <c r="L175" s="24">
        <v>2.5883200000000002E-4</v>
      </c>
      <c r="M175" s="24"/>
      <c r="N175" s="24">
        <f t="shared" si="18"/>
        <v>3.8496500000000003E-4</v>
      </c>
      <c r="O175" s="24"/>
      <c r="P175" s="24">
        <f t="shared" si="24"/>
        <v>3.0969020000000003E-3</v>
      </c>
      <c r="R175">
        <f t="shared" si="26"/>
        <v>3.0969020000000005</v>
      </c>
      <c r="W175" s="26">
        <f t="shared" si="25"/>
        <v>4.3999552726745605E-3</v>
      </c>
      <c r="Y175" s="24">
        <v>5.9745899999999998E-2</v>
      </c>
      <c r="Z175">
        <v>1.37789E-2</v>
      </c>
      <c r="AA175">
        <f t="shared" si="19"/>
        <v>7.3524800000000001E-2</v>
      </c>
      <c r="AB175">
        <f t="shared" si="20"/>
        <v>59.745899999999999</v>
      </c>
      <c r="AC175">
        <f t="shared" si="21"/>
        <v>73.524799999999999</v>
      </c>
      <c r="AD175">
        <v>1.7000000000000001E-2</v>
      </c>
      <c r="AE175">
        <v>59.037707535829803</v>
      </c>
      <c r="AF175">
        <v>72.811710402219234</v>
      </c>
      <c r="AH175">
        <f t="shared" si="22"/>
        <v>73.689525000000003</v>
      </c>
      <c r="AI175">
        <f t="shared" si="23"/>
        <v>59.900199999999998</v>
      </c>
    </row>
    <row r="176" spans="1:35">
      <c r="A176" s="24"/>
      <c r="B176" s="24"/>
      <c r="C176" s="24">
        <v>171</v>
      </c>
      <c r="D176" s="24"/>
      <c r="E176" s="24">
        <v>74215</v>
      </c>
      <c r="F176" s="24"/>
      <c r="G176" s="24">
        <v>6.1537199999999999E-4</v>
      </c>
      <c r="H176" s="24">
        <v>7.1196200000000001E-4</v>
      </c>
      <c r="I176" s="24">
        <v>8.5304100000000002E-4</v>
      </c>
      <c r="J176" s="24">
        <v>5.4706700000000004E-4</v>
      </c>
      <c r="K176" s="24">
        <v>1.30813E-4</v>
      </c>
      <c r="L176" s="24">
        <v>2.7314899999999998E-4</v>
      </c>
      <c r="M176" s="24"/>
      <c r="N176" s="24">
        <f t="shared" si="18"/>
        <v>4.0396200000000001E-4</v>
      </c>
      <c r="O176" s="24"/>
      <c r="P176" s="24">
        <f t="shared" si="24"/>
        <v>3.131404E-3</v>
      </c>
      <c r="R176">
        <f t="shared" si="26"/>
        <v>3.1314039999999999</v>
      </c>
      <c r="W176" s="26">
        <f t="shared" si="25"/>
        <v>4.4235587120056152E-3</v>
      </c>
      <c r="Y176" s="24">
        <v>5.9727599999999999E-2</v>
      </c>
      <c r="Z176">
        <v>1.37158E-2</v>
      </c>
      <c r="AA176">
        <f t="shared" si="19"/>
        <v>7.3443399999999992E-2</v>
      </c>
      <c r="AB176">
        <f t="shared" si="20"/>
        <v>59.727599999999995</v>
      </c>
      <c r="AC176">
        <f t="shared" si="21"/>
        <v>73.443399999999997</v>
      </c>
      <c r="AD176">
        <v>1.7100000000000001E-2</v>
      </c>
      <c r="AE176">
        <v>59.037707535829803</v>
      </c>
      <c r="AF176">
        <v>72.811710402219234</v>
      </c>
      <c r="AH176">
        <f t="shared" si="22"/>
        <v>73.848399999999998</v>
      </c>
      <c r="AI176">
        <f t="shared" si="23"/>
        <v>60.060149999999993</v>
      </c>
    </row>
    <row r="177" spans="1:35">
      <c r="A177" s="24"/>
      <c r="B177" s="24"/>
      <c r="C177" s="24">
        <v>172</v>
      </c>
      <c r="D177" s="24"/>
      <c r="E177" s="24">
        <v>74490</v>
      </c>
      <c r="F177" s="24"/>
      <c r="G177" s="24">
        <v>6.1579099999999997E-4</v>
      </c>
      <c r="H177" s="24">
        <v>7.0902900000000002E-4</v>
      </c>
      <c r="I177" s="24">
        <v>8.4577800000000005E-4</v>
      </c>
      <c r="J177" s="24">
        <v>5.4874299999999997E-4</v>
      </c>
      <c r="K177" s="24">
        <v>1.3095199999999999E-4</v>
      </c>
      <c r="L177" s="24">
        <v>2.6022900000000001E-4</v>
      </c>
      <c r="M177" s="24"/>
      <c r="N177" s="24">
        <f t="shared" si="18"/>
        <v>3.9118099999999999E-4</v>
      </c>
      <c r="O177" s="24"/>
      <c r="P177" s="24">
        <f t="shared" si="24"/>
        <v>3.1105220000000001E-3</v>
      </c>
      <c r="R177">
        <f t="shared" si="26"/>
        <v>3.110522</v>
      </c>
      <c r="W177" s="26">
        <f t="shared" si="25"/>
        <v>4.4399499893188477E-3</v>
      </c>
      <c r="Y177" s="24">
        <v>6.04419E-2</v>
      </c>
      <c r="Z177">
        <v>1.37728E-2</v>
      </c>
      <c r="AA177">
        <f t="shared" si="19"/>
        <v>7.4214699999999995E-2</v>
      </c>
      <c r="AB177">
        <f t="shared" si="20"/>
        <v>60.441899999999997</v>
      </c>
      <c r="AC177">
        <f t="shared" si="21"/>
        <v>74.214699999999993</v>
      </c>
      <c r="AD177">
        <v>1.72E-2</v>
      </c>
      <c r="AE177">
        <v>59.037707535829803</v>
      </c>
      <c r="AF177">
        <v>72.811710402219234</v>
      </c>
      <c r="AH177">
        <f t="shared" si="22"/>
        <v>74.010975000000002</v>
      </c>
      <c r="AI177">
        <f t="shared" si="23"/>
        <v>60.221599999999995</v>
      </c>
    </row>
    <row r="178" spans="1:35">
      <c r="A178" s="24"/>
      <c r="B178" s="24"/>
      <c r="C178" s="24">
        <v>173</v>
      </c>
      <c r="D178" s="24"/>
      <c r="E178" s="24">
        <v>74818</v>
      </c>
      <c r="F178" s="24"/>
      <c r="G178" s="24">
        <v>6.1467300000000004E-4</v>
      </c>
      <c r="H178" s="24">
        <v>7.0874899999999995E-4</v>
      </c>
      <c r="I178" s="24">
        <v>8.4675600000000005E-4</v>
      </c>
      <c r="J178" s="24">
        <v>5.4650800000000002E-4</v>
      </c>
      <c r="K178" s="24">
        <v>1.3074300000000001E-4</v>
      </c>
      <c r="L178" s="24">
        <v>2.6532699999999999E-4</v>
      </c>
      <c r="M178" s="24"/>
      <c r="N178" s="24">
        <f t="shared" si="18"/>
        <v>3.9606999999999999E-4</v>
      </c>
      <c r="O178" s="24"/>
      <c r="P178" s="24">
        <f t="shared" si="24"/>
        <v>3.1127560000000004E-3</v>
      </c>
      <c r="R178">
        <f t="shared" si="26"/>
        <v>3.1127560000000005</v>
      </c>
      <c r="W178" s="26">
        <f t="shared" si="25"/>
        <v>4.4595003128051758E-3</v>
      </c>
      <c r="Y178" s="24">
        <v>5.96854E-2</v>
      </c>
      <c r="Z178">
        <v>1.3889800000000001E-2</v>
      </c>
      <c r="AA178">
        <f t="shared" si="19"/>
        <v>7.3575200000000007E-2</v>
      </c>
      <c r="AB178">
        <f t="shared" si="20"/>
        <v>59.685400000000001</v>
      </c>
      <c r="AC178">
        <f t="shared" si="21"/>
        <v>73.575200000000009</v>
      </c>
      <c r="AD178">
        <v>1.7299999999999999E-2</v>
      </c>
      <c r="AE178">
        <v>59.037707535829803</v>
      </c>
      <c r="AF178">
        <v>72.811710402219234</v>
      </c>
      <c r="AH178">
        <f t="shared" si="22"/>
        <v>73.975475000000003</v>
      </c>
      <c r="AI178">
        <f t="shared" si="23"/>
        <v>60.206699999999998</v>
      </c>
    </row>
    <row r="179" spans="1:35">
      <c r="A179" s="24"/>
      <c r="B179" s="24"/>
      <c r="C179" s="24">
        <v>174</v>
      </c>
      <c r="D179" s="24"/>
      <c r="E179" s="24">
        <v>75098</v>
      </c>
      <c r="F179" s="24"/>
      <c r="G179" s="24">
        <v>6.1767600000000005E-4</v>
      </c>
      <c r="H179" s="24">
        <v>7.2097199999999995E-4</v>
      </c>
      <c r="I179" s="24">
        <v>8.5171400000000005E-4</v>
      </c>
      <c r="J179" s="24">
        <v>5.1954900000000001E-4</v>
      </c>
      <c r="K179" s="24">
        <v>1.2920600000000001E-4</v>
      </c>
      <c r="L179" s="24">
        <v>3.0066700000000001E-4</v>
      </c>
      <c r="M179" s="24"/>
      <c r="N179" s="24">
        <f t="shared" si="18"/>
        <v>4.29873E-4</v>
      </c>
      <c r="O179" s="24"/>
      <c r="P179" s="24">
        <f t="shared" si="24"/>
        <v>3.1397840000000001E-3</v>
      </c>
      <c r="R179">
        <f t="shared" si="26"/>
        <v>3.1397840000000001</v>
      </c>
      <c r="W179" s="26">
        <f t="shared" si="25"/>
        <v>4.4761896133422852E-3</v>
      </c>
      <c r="Y179" s="24">
        <v>6.03857E-2</v>
      </c>
      <c r="Z179">
        <v>1.37746E-2</v>
      </c>
      <c r="AA179">
        <f t="shared" si="19"/>
        <v>7.4160299999999998E-2</v>
      </c>
      <c r="AB179">
        <f t="shared" si="20"/>
        <v>60.3857</v>
      </c>
      <c r="AC179">
        <f t="shared" si="21"/>
        <v>74.160299999999992</v>
      </c>
      <c r="AD179">
        <v>1.7399999999999999E-2</v>
      </c>
      <c r="AE179">
        <v>59.037707535829803</v>
      </c>
      <c r="AF179">
        <v>72.811710402219234</v>
      </c>
      <c r="AH179">
        <f t="shared" si="22"/>
        <v>73.755650000000003</v>
      </c>
      <c r="AI179">
        <f t="shared" si="23"/>
        <v>60.023125</v>
      </c>
    </row>
    <row r="180" spans="1:35">
      <c r="A180" s="24"/>
      <c r="B180" s="24"/>
      <c r="C180" s="24">
        <v>175</v>
      </c>
      <c r="D180" s="24"/>
      <c r="E180" s="24">
        <v>75483</v>
      </c>
      <c r="F180" s="24"/>
      <c r="G180" s="24">
        <v>6.1362500000000002E-4</v>
      </c>
      <c r="H180" s="24">
        <v>7.1287E-4</v>
      </c>
      <c r="I180" s="24">
        <v>8.5262200000000004E-4</v>
      </c>
      <c r="J180" s="24">
        <v>5.1291399999999995E-4</v>
      </c>
      <c r="K180" s="24">
        <v>1.3032399999999999E-4</v>
      </c>
      <c r="L180" s="24">
        <v>2.7000599999999999E-4</v>
      </c>
      <c r="M180" s="24"/>
      <c r="N180" s="24">
        <f t="shared" si="18"/>
        <v>4.0032999999999996E-4</v>
      </c>
      <c r="O180" s="24"/>
      <c r="P180" s="24">
        <f t="shared" si="24"/>
        <v>3.0923610000000001E-3</v>
      </c>
      <c r="R180">
        <f t="shared" si="26"/>
        <v>3.0923609999999999</v>
      </c>
      <c r="W180" s="26">
        <f t="shared" si="25"/>
        <v>4.4991374015808105E-3</v>
      </c>
      <c r="Y180" s="24">
        <v>6.0373400000000001E-2</v>
      </c>
      <c r="Z180">
        <v>1.37203E-2</v>
      </c>
      <c r="AA180">
        <f t="shared" si="19"/>
        <v>7.4093699999999998E-2</v>
      </c>
      <c r="AB180">
        <f t="shared" si="20"/>
        <v>60.373400000000004</v>
      </c>
      <c r="AC180">
        <f t="shared" si="21"/>
        <v>74.093699999999998</v>
      </c>
      <c r="AD180">
        <v>1.7500000000000002E-2</v>
      </c>
      <c r="AE180">
        <v>59.037707535829803</v>
      </c>
      <c r="AF180">
        <v>72.811710402219234</v>
      </c>
      <c r="AH180">
        <f t="shared" si="22"/>
        <v>73.623575000000002</v>
      </c>
      <c r="AI180">
        <f t="shared" si="23"/>
        <v>59.903299999999994</v>
      </c>
    </row>
    <row r="181" spans="1:35">
      <c r="A181" s="24"/>
      <c r="B181" s="24"/>
      <c r="C181" s="24">
        <v>176</v>
      </c>
      <c r="D181" s="24"/>
      <c r="E181" s="24">
        <v>75742</v>
      </c>
      <c r="F181" s="24"/>
      <c r="G181" s="24">
        <v>6.5141000000000005E-4</v>
      </c>
      <c r="H181" s="24">
        <v>7.1210200000000005E-4</v>
      </c>
      <c r="I181" s="24">
        <v>8.5255200000000002E-4</v>
      </c>
      <c r="J181" s="24">
        <v>5.1026000000000001E-4</v>
      </c>
      <c r="K181" s="24">
        <v>1.3011399999999999E-4</v>
      </c>
      <c r="L181" s="24">
        <v>2.71962E-4</v>
      </c>
      <c r="M181" s="24"/>
      <c r="N181" s="24">
        <f t="shared" si="18"/>
        <v>4.0207600000000002E-4</v>
      </c>
      <c r="O181" s="24"/>
      <c r="P181" s="24">
        <f t="shared" si="24"/>
        <v>3.1284000000000008E-3</v>
      </c>
      <c r="R181">
        <f t="shared" si="26"/>
        <v>3.128400000000001</v>
      </c>
      <c r="W181" s="26">
        <f t="shared" si="25"/>
        <v>4.5145750045776367E-3</v>
      </c>
      <c r="Y181" s="24">
        <v>6.03823E-2</v>
      </c>
      <c r="Z181">
        <v>1.36904E-2</v>
      </c>
      <c r="AA181">
        <f t="shared" si="19"/>
        <v>7.4072700000000005E-2</v>
      </c>
      <c r="AB181">
        <f t="shared" si="20"/>
        <v>60.382300000000001</v>
      </c>
      <c r="AC181">
        <f t="shared" si="21"/>
        <v>74.072700000000012</v>
      </c>
      <c r="AD181">
        <v>1.7600000000000001E-2</v>
      </c>
      <c r="AE181">
        <v>59.037707535829803</v>
      </c>
      <c r="AF181">
        <v>72.811710402219234</v>
      </c>
      <c r="AH181">
        <f t="shared" si="22"/>
        <v>73.272125000000003</v>
      </c>
      <c r="AI181">
        <f t="shared" si="23"/>
        <v>59.534824999999998</v>
      </c>
    </row>
    <row r="182" spans="1:35">
      <c r="A182" s="24"/>
      <c r="B182" s="24"/>
      <c r="C182" s="24">
        <v>177</v>
      </c>
      <c r="D182" s="24"/>
      <c r="E182" s="24">
        <v>76099</v>
      </c>
      <c r="F182" s="24"/>
      <c r="G182" s="24">
        <v>6.23333E-4</v>
      </c>
      <c r="H182" s="24">
        <v>7.5191099999999996E-4</v>
      </c>
      <c r="I182" s="24">
        <v>8.5003800000000001E-4</v>
      </c>
      <c r="J182" s="24">
        <v>5.1256499999999998E-4</v>
      </c>
      <c r="K182" s="24">
        <v>1.2299000000000001E-4</v>
      </c>
      <c r="L182" s="24">
        <v>2.7601299999999997E-4</v>
      </c>
      <c r="M182" s="24"/>
      <c r="N182" s="24">
        <f t="shared" si="18"/>
        <v>3.9900299999999999E-4</v>
      </c>
      <c r="O182" s="24"/>
      <c r="P182" s="24">
        <f t="shared" si="24"/>
        <v>3.1368499999999996E-3</v>
      </c>
      <c r="R182">
        <f t="shared" si="26"/>
        <v>3.1368499999999995</v>
      </c>
      <c r="W182" s="26">
        <f t="shared" si="25"/>
        <v>4.5358538627624512E-3</v>
      </c>
      <c r="Y182" s="24">
        <v>5.8951099999999999E-2</v>
      </c>
      <c r="Z182">
        <v>1.37448E-2</v>
      </c>
      <c r="AA182">
        <f t="shared" si="19"/>
        <v>7.2695899999999994E-2</v>
      </c>
      <c r="AB182">
        <f t="shared" si="20"/>
        <v>58.951099999999997</v>
      </c>
      <c r="AC182">
        <f t="shared" si="21"/>
        <v>72.695899999999995</v>
      </c>
      <c r="AD182">
        <v>1.77E-2</v>
      </c>
      <c r="AE182">
        <v>59.037707535829803</v>
      </c>
      <c r="AF182">
        <v>72.811710402219234</v>
      </c>
      <c r="AH182">
        <f t="shared" si="22"/>
        <v>72.914275000000004</v>
      </c>
      <c r="AI182">
        <f t="shared" si="23"/>
        <v>59.171250000000001</v>
      </c>
    </row>
    <row r="183" spans="1:35">
      <c r="A183" s="24"/>
      <c r="B183" s="24"/>
      <c r="C183" s="24">
        <v>178</v>
      </c>
      <c r="D183" s="24"/>
      <c r="E183" s="24">
        <v>76460</v>
      </c>
      <c r="F183" s="24"/>
      <c r="G183" s="24">
        <v>6.1767600000000005E-4</v>
      </c>
      <c r="H183" s="24">
        <v>7.2236800000000003E-4</v>
      </c>
      <c r="I183" s="24">
        <v>8.4724500000000005E-4</v>
      </c>
      <c r="J183" s="24">
        <v>5.18502E-4</v>
      </c>
      <c r="K183" s="24">
        <v>1.6831699999999999E-4</v>
      </c>
      <c r="L183" s="24">
        <v>2.7384799999999998E-4</v>
      </c>
      <c r="M183" s="24"/>
      <c r="N183" s="24">
        <f t="shared" si="18"/>
        <v>4.4216500000000001E-4</v>
      </c>
      <c r="O183" s="24"/>
      <c r="P183" s="24">
        <f t="shared" si="24"/>
        <v>3.1479560000000004E-3</v>
      </c>
      <c r="R183">
        <f t="shared" si="26"/>
        <v>3.1479560000000002</v>
      </c>
      <c r="W183" s="26">
        <f t="shared" si="25"/>
        <v>4.5573711395263672E-3</v>
      </c>
      <c r="Y183" s="24">
        <v>5.9906399999999999E-2</v>
      </c>
      <c r="Z183">
        <v>1.3725599999999999E-2</v>
      </c>
      <c r="AA183">
        <f t="shared" si="19"/>
        <v>7.3632000000000003E-2</v>
      </c>
      <c r="AB183">
        <f t="shared" si="20"/>
        <v>59.906399999999998</v>
      </c>
      <c r="AC183">
        <f t="shared" si="21"/>
        <v>73.632000000000005</v>
      </c>
      <c r="AD183">
        <v>1.78E-2</v>
      </c>
      <c r="AE183">
        <v>59.037707535829803</v>
      </c>
      <c r="AF183">
        <v>72.811710402219234</v>
      </c>
      <c r="AH183">
        <f t="shared" si="22"/>
        <v>72.898750000000007</v>
      </c>
      <c r="AI183">
        <f t="shared" si="23"/>
        <v>59.145200000000003</v>
      </c>
    </row>
    <row r="184" spans="1:35">
      <c r="A184" s="24"/>
      <c r="B184" s="24"/>
      <c r="C184" s="24">
        <v>179</v>
      </c>
      <c r="D184" s="24"/>
      <c r="E184" s="24">
        <v>76951</v>
      </c>
      <c r="F184" s="24"/>
      <c r="G184" s="24">
        <v>6.2738400000000004E-4</v>
      </c>
      <c r="H184" s="24">
        <v>7.2187900000000003E-4</v>
      </c>
      <c r="I184" s="24">
        <v>8.4633699999999996E-4</v>
      </c>
      <c r="J184" s="24">
        <v>5.1640599999999996E-4</v>
      </c>
      <c r="K184" s="24">
        <v>1.628E-4</v>
      </c>
      <c r="L184" s="24">
        <v>2.8187900000000002E-4</v>
      </c>
      <c r="M184" s="24"/>
      <c r="N184" s="24">
        <f t="shared" si="18"/>
        <v>4.4467900000000002E-4</v>
      </c>
      <c r="O184" s="24"/>
      <c r="P184" s="24">
        <f t="shared" si="24"/>
        <v>3.1566849999999998E-3</v>
      </c>
      <c r="R184">
        <f t="shared" si="26"/>
        <v>3.156685</v>
      </c>
      <c r="W184" s="26">
        <f t="shared" si="25"/>
        <v>4.586637020111084E-3</v>
      </c>
      <c r="Y184" s="24">
        <v>5.88995E-2</v>
      </c>
      <c r="Z184">
        <v>1.3788399999999999E-2</v>
      </c>
      <c r="AA184">
        <f t="shared" si="19"/>
        <v>7.26879E-2</v>
      </c>
      <c r="AB184">
        <f t="shared" si="20"/>
        <v>58.899500000000003</v>
      </c>
      <c r="AC184">
        <f t="shared" si="21"/>
        <v>72.687899999999999</v>
      </c>
      <c r="AD184">
        <v>1.7899999999999999E-2</v>
      </c>
      <c r="AE184">
        <v>59.037707535829803</v>
      </c>
      <c r="AF184">
        <v>72.811710402219234</v>
      </c>
      <c r="AH184">
        <f t="shared" si="22"/>
        <v>72.650825000000012</v>
      </c>
      <c r="AI184">
        <f t="shared" si="23"/>
        <v>58.894150000000003</v>
      </c>
    </row>
    <row r="185" spans="1:35">
      <c r="A185" s="24"/>
      <c r="B185" s="24"/>
      <c r="C185" s="24">
        <v>180</v>
      </c>
      <c r="D185" s="24"/>
      <c r="E185" s="24">
        <v>77354</v>
      </c>
      <c r="F185" s="24"/>
      <c r="G185" s="24">
        <v>6.33111E-4</v>
      </c>
      <c r="H185" s="24">
        <v>7.2243800000000005E-4</v>
      </c>
      <c r="I185" s="24">
        <v>8.81816E-4</v>
      </c>
      <c r="J185" s="24">
        <v>5.1542899999999997E-4</v>
      </c>
      <c r="K185" s="24">
        <v>1.28159E-4</v>
      </c>
      <c r="L185" s="24">
        <v>2.7734E-4</v>
      </c>
      <c r="M185" s="24"/>
      <c r="N185" s="24">
        <f t="shared" si="18"/>
        <v>4.0549900000000003E-4</v>
      </c>
      <c r="O185" s="24"/>
      <c r="P185" s="24">
        <f t="shared" si="24"/>
        <v>3.1582930000000004E-3</v>
      </c>
      <c r="R185">
        <f t="shared" si="26"/>
        <v>3.1582930000000005</v>
      </c>
      <c r="W185" s="26">
        <f t="shared" si="25"/>
        <v>4.6106576919555664E-3</v>
      </c>
      <c r="Y185" s="24">
        <v>5.8928000000000001E-2</v>
      </c>
      <c r="Z185">
        <v>1.3713299999999999E-2</v>
      </c>
      <c r="AA185">
        <f t="shared" si="19"/>
        <v>7.2641300000000006E-2</v>
      </c>
      <c r="AB185">
        <f t="shared" si="20"/>
        <v>58.928000000000004</v>
      </c>
      <c r="AC185">
        <f t="shared" si="21"/>
        <v>72.641300000000001</v>
      </c>
      <c r="AD185">
        <v>1.7999999999999999E-2</v>
      </c>
      <c r="AE185">
        <v>59.037707535829803</v>
      </c>
      <c r="AF185">
        <v>72.811710402219234</v>
      </c>
      <c r="AH185">
        <f t="shared" si="22"/>
        <v>72.828825000000009</v>
      </c>
      <c r="AI185">
        <f t="shared" si="23"/>
        <v>59.075575000000001</v>
      </c>
    </row>
    <row r="186" spans="1:35">
      <c r="A186" s="24"/>
      <c r="B186" s="24"/>
      <c r="C186" s="24">
        <v>181</v>
      </c>
      <c r="D186" s="24"/>
      <c r="E186" s="24">
        <v>77723</v>
      </c>
      <c r="F186" s="24"/>
      <c r="G186" s="24">
        <v>6.3590499999999998E-4</v>
      </c>
      <c r="H186" s="24">
        <v>7.2921300000000004E-4</v>
      </c>
      <c r="I186" s="24">
        <v>8.5283199999999998E-4</v>
      </c>
      <c r="J186" s="24">
        <v>5.44971E-4</v>
      </c>
      <c r="K186" s="24">
        <v>1.2885699999999999E-4</v>
      </c>
      <c r="L186" s="24">
        <v>2.7796800000000002E-4</v>
      </c>
      <c r="M186" s="24"/>
      <c r="N186" s="24">
        <f t="shared" si="18"/>
        <v>4.0682499999999998E-4</v>
      </c>
      <c r="O186" s="24"/>
      <c r="P186" s="24">
        <f t="shared" si="24"/>
        <v>3.1697459999999998E-3</v>
      </c>
      <c r="R186">
        <f t="shared" si="26"/>
        <v>3.169746</v>
      </c>
      <c r="W186" s="26">
        <f t="shared" si="25"/>
        <v>4.6326518058776855E-3</v>
      </c>
      <c r="Y186" s="24">
        <v>5.8846900000000001E-2</v>
      </c>
      <c r="Z186">
        <v>1.37869E-2</v>
      </c>
      <c r="AA186">
        <f t="shared" si="19"/>
        <v>7.2633799999999998E-2</v>
      </c>
      <c r="AB186">
        <f t="shared" si="20"/>
        <v>58.846899999999998</v>
      </c>
      <c r="AC186">
        <f t="shared" si="21"/>
        <v>72.633799999999994</v>
      </c>
      <c r="AD186">
        <v>1.8100000000000002E-2</v>
      </c>
      <c r="AE186">
        <v>59.037707535829803</v>
      </c>
      <c r="AF186">
        <v>72.811710402219234</v>
      </c>
      <c r="AH186">
        <f t="shared" si="22"/>
        <v>72.815600000000003</v>
      </c>
      <c r="AI186">
        <f t="shared" si="23"/>
        <v>59.058675000000001</v>
      </c>
    </row>
    <row r="187" spans="1:35">
      <c r="A187" s="24"/>
      <c r="B187" s="24"/>
      <c r="C187" s="24">
        <v>182</v>
      </c>
      <c r="D187" s="24"/>
      <c r="E187" s="24">
        <v>78040</v>
      </c>
      <c r="F187" s="24"/>
      <c r="G187" s="24">
        <v>6.5462199999999999E-4</v>
      </c>
      <c r="H187" s="24">
        <v>7.2425400000000002E-4</v>
      </c>
      <c r="I187" s="24">
        <v>8.4780299999999995E-4</v>
      </c>
      <c r="J187" s="24">
        <v>5.5153699999999995E-4</v>
      </c>
      <c r="K187" s="24">
        <v>1.2892700000000001E-4</v>
      </c>
      <c r="L187" s="24">
        <v>2.71752E-4</v>
      </c>
      <c r="M187" s="24"/>
      <c r="N187" s="24">
        <f t="shared" si="18"/>
        <v>4.0067900000000003E-4</v>
      </c>
      <c r="O187" s="24"/>
      <c r="P187" s="24">
        <f t="shared" si="24"/>
        <v>3.1788950000000002E-3</v>
      </c>
      <c r="R187">
        <f t="shared" si="26"/>
        <v>3.1788950000000002</v>
      </c>
      <c r="W187" s="26">
        <f t="shared" si="25"/>
        <v>4.6515464782714844E-3</v>
      </c>
      <c r="Y187" s="24">
        <v>5.8902200000000002E-2</v>
      </c>
      <c r="Z187">
        <v>1.37381E-2</v>
      </c>
      <c r="AA187">
        <f t="shared" si="19"/>
        <v>7.2640300000000005E-2</v>
      </c>
      <c r="AB187">
        <f t="shared" si="20"/>
        <v>58.902200000000001</v>
      </c>
      <c r="AC187">
        <f t="shared" si="21"/>
        <v>72.640300000000011</v>
      </c>
      <c r="AD187">
        <v>1.8200000000000001E-2</v>
      </c>
      <c r="AE187">
        <v>59.037707535829803</v>
      </c>
      <c r="AF187">
        <v>72.811710402219234</v>
      </c>
      <c r="AH187">
        <f t="shared" si="22"/>
        <v>72.843699999999998</v>
      </c>
      <c r="AI187">
        <f t="shared" si="23"/>
        <v>59.084224999999996</v>
      </c>
    </row>
    <row r="188" spans="1:35">
      <c r="A188" s="24"/>
      <c r="B188" s="24"/>
      <c r="C188" s="24">
        <v>183</v>
      </c>
      <c r="D188" s="24"/>
      <c r="E188" s="24">
        <v>78450</v>
      </c>
      <c r="F188" s="24"/>
      <c r="G188" s="24">
        <v>6.3576500000000005E-4</v>
      </c>
      <c r="H188" s="24">
        <v>7.2362499999999998E-4</v>
      </c>
      <c r="I188" s="24">
        <v>8.6086400000000003E-4</v>
      </c>
      <c r="J188" s="24">
        <v>5.5880000000000003E-4</v>
      </c>
      <c r="K188" s="24">
        <v>1.2892700000000001E-4</v>
      </c>
      <c r="L188" s="24">
        <v>2.73429E-4</v>
      </c>
      <c r="M188" s="24"/>
      <c r="N188" s="24">
        <f t="shared" si="18"/>
        <v>4.0235599999999998E-4</v>
      </c>
      <c r="O188" s="24"/>
      <c r="P188" s="24">
        <f t="shared" si="24"/>
        <v>3.18141E-3</v>
      </c>
      <c r="R188">
        <f t="shared" si="26"/>
        <v>3.1814100000000001</v>
      </c>
      <c r="W188" s="26">
        <f t="shared" si="25"/>
        <v>4.6759843826293945E-3</v>
      </c>
      <c r="Y188" s="24">
        <v>5.9625200000000003E-2</v>
      </c>
      <c r="Z188">
        <v>1.3774700000000001E-2</v>
      </c>
      <c r="AA188">
        <f t="shared" si="19"/>
        <v>7.3399900000000004E-2</v>
      </c>
      <c r="AB188">
        <f t="shared" si="20"/>
        <v>59.625200000000007</v>
      </c>
      <c r="AC188">
        <f t="shared" si="21"/>
        <v>73.399900000000002</v>
      </c>
      <c r="AD188">
        <v>1.83E-2</v>
      </c>
      <c r="AE188">
        <v>59.037707535829803</v>
      </c>
      <c r="AF188">
        <v>72.811710402219234</v>
      </c>
      <c r="AH188">
        <f t="shared" si="22"/>
        <v>72.848074999999994</v>
      </c>
      <c r="AI188">
        <f t="shared" si="23"/>
        <v>59.084549999999993</v>
      </c>
    </row>
    <row r="189" spans="1:35">
      <c r="A189" s="24"/>
      <c r="B189" s="24"/>
      <c r="C189" s="24">
        <v>184</v>
      </c>
      <c r="D189" s="24"/>
      <c r="E189" s="24">
        <v>78896</v>
      </c>
      <c r="F189" s="24"/>
      <c r="G189" s="24">
        <v>6.4379699999999999E-4</v>
      </c>
      <c r="H189" s="24">
        <v>7.3822199999999997E-4</v>
      </c>
      <c r="I189" s="24">
        <v>8.5820999999999998E-4</v>
      </c>
      <c r="J189" s="24">
        <v>5.5377099999999999E-4</v>
      </c>
      <c r="K189" s="24">
        <v>1.3912399999999999E-4</v>
      </c>
      <c r="L189" s="24">
        <v>2.7824799999999998E-4</v>
      </c>
      <c r="M189" s="24"/>
      <c r="N189" s="24">
        <f t="shared" si="18"/>
        <v>4.1737199999999995E-4</v>
      </c>
      <c r="O189" s="24"/>
      <c r="P189" s="24">
        <f t="shared" si="24"/>
        <v>3.2113719999999997E-3</v>
      </c>
      <c r="R189">
        <f t="shared" si="26"/>
        <v>3.2113719999999994</v>
      </c>
      <c r="W189" s="26">
        <f t="shared" si="25"/>
        <v>4.7025680541992188E-3</v>
      </c>
      <c r="Y189" s="24">
        <v>5.88604E-2</v>
      </c>
      <c r="Z189">
        <v>1.3728000000000001E-2</v>
      </c>
      <c r="AA189">
        <f t="shared" si="19"/>
        <v>7.2588399999999997E-2</v>
      </c>
      <c r="AB189">
        <f t="shared" si="20"/>
        <v>58.860399999999998</v>
      </c>
      <c r="AC189">
        <f t="shared" si="21"/>
        <v>72.588399999999993</v>
      </c>
      <c r="AD189">
        <v>1.84E-2</v>
      </c>
      <c r="AE189">
        <v>59.037707535829803</v>
      </c>
      <c r="AF189">
        <v>72.811710402219234</v>
      </c>
      <c r="AH189">
        <f t="shared" si="22"/>
        <v>72.68827499999999</v>
      </c>
      <c r="AI189">
        <f t="shared" si="23"/>
        <v>58.925399999999996</v>
      </c>
    </row>
    <row r="190" spans="1:35">
      <c r="A190" s="24"/>
      <c r="B190" s="24"/>
      <c r="C190" s="24">
        <v>185</v>
      </c>
      <c r="D190" s="24"/>
      <c r="E190" s="24">
        <v>79087</v>
      </c>
      <c r="F190" s="24"/>
      <c r="G190" s="24">
        <v>6.4421599999999997E-4</v>
      </c>
      <c r="H190" s="24">
        <v>7.31937E-4</v>
      </c>
      <c r="I190" s="24">
        <v>8.5904799999999995E-4</v>
      </c>
      <c r="J190" s="24">
        <v>5.1717500000000003E-4</v>
      </c>
      <c r="K190" s="24">
        <v>1.31092E-4</v>
      </c>
      <c r="L190" s="24">
        <v>3.1302899999999999E-4</v>
      </c>
      <c r="M190" s="24"/>
      <c r="N190" s="24">
        <f t="shared" si="18"/>
        <v>4.4412100000000001E-4</v>
      </c>
      <c r="O190" s="24"/>
      <c r="P190" s="24">
        <f t="shared" si="24"/>
        <v>3.196497E-3</v>
      </c>
      <c r="R190">
        <f t="shared" si="26"/>
        <v>3.1964969999999999</v>
      </c>
      <c r="W190" s="26">
        <f t="shared" si="25"/>
        <v>4.7139525413513184E-3</v>
      </c>
      <c r="Y190" s="24">
        <v>5.8949099999999997E-2</v>
      </c>
      <c r="Z190">
        <v>1.37971E-2</v>
      </c>
      <c r="AA190">
        <f t="shared" si="19"/>
        <v>7.2746199999999997E-2</v>
      </c>
      <c r="AB190">
        <f t="shared" si="20"/>
        <v>58.949099999999994</v>
      </c>
      <c r="AC190">
        <f t="shared" si="21"/>
        <v>72.746200000000002</v>
      </c>
      <c r="AD190">
        <v>1.8499999999999999E-2</v>
      </c>
      <c r="AE190">
        <v>59.037707535829803</v>
      </c>
      <c r="AF190">
        <v>72.811710402219234</v>
      </c>
      <c r="AH190">
        <f t="shared" si="22"/>
        <v>72.698475000000002</v>
      </c>
      <c r="AI190">
        <f t="shared" si="23"/>
        <v>58.934275</v>
      </c>
    </row>
    <row r="191" spans="1:35">
      <c r="A191" s="24"/>
      <c r="B191" s="24"/>
      <c r="C191" s="24">
        <v>186</v>
      </c>
      <c r="D191" s="24"/>
      <c r="E191" s="24">
        <v>79528</v>
      </c>
      <c r="F191" s="24"/>
      <c r="G191" s="24">
        <v>6.4051400000000001E-4</v>
      </c>
      <c r="H191" s="24">
        <v>7.3745400000000002E-4</v>
      </c>
      <c r="I191" s="24">
        <v>8.5806999999999995E-4</v>
      </c>
      <c r="J191" s="24">
        <v>5.2506700000000005E-4</v>
      </c>
      <c r="K191" s="24">
        <v>1.3248900000000001E-4</v>
      </c>
      <c r="L191" s="24">
        <v>2.8111100000000001E-4</v>
      </c>
      <c r="M191" s="24"/>
      <c r="N191" s="24">
        <f t="shared" si="18"/>
        <v>4.1360000000000002E-4</v>
      </c>
      <c r="O191" s="24"/>
      <c r="P191" s="24">
        <f t="shared" si="24"/>
        <v>3.1747050000000003E-3</v>
      </c>
      <c r="R191">
        <f t="shared" si="26"/>
        <v>3.1747050000000003</v>
      </c>
      <c r="W191" s="26">
        <f t="shared" si="25"/>
        <v>4.7402381896972656E-3</v>
      </c>
      <c r="Y191" s="24">
        <v>5.8903499999999998E-2</v>
      </c>
      <c r="Z191">
        <v>1.3754300000000001E-2</v>
      </c>
      <c r="AA191">
        <f t="shared" si="19"/>
        <v>7.2657799999999995E-2</v>
      </c>
      <c r="AB191">
        <f t="shared" si="20"/>
        <v>58.903499999999994</v>
      </c>
      <c r="AC191">
        <f t="shared" si="21"/>
        <v>72.657799999999995</v>
      </c>
      <c r="AD191">
        <v>1.8599999999999998E-2</v>
      </c>
      <c r="AE191">
        <v>59.037707535829803</v>
      </c>
      <c r="AF191">
        <v>72.811710402219234</v>
      </c>
      <c r="AH191">
        <f t="shared" si="22"/>
        <v>72.68695000000001</v>
      </c>
      <c r="AI191">
        <f t="shared" si="23"/>
        <v>58.921850000000006</v>
      </c>
    </row>
    <row r="192" spans="1:35">
      <c r="A192" s="24"/>
      <c r="B192" s="24"/>
      <c r="C192" s="24">
        <v>187</v>
      </c>
      <c r="D192" s="24"/>
      <c r="E192" s="24">
        <v>79857</v>
      </c>
      <c r="F192" s="24"/>
      <c r="G192" s="24">
        <v>6.7774000000000003E-4</v>
      </c>
      <c r="H192" s="24">
        <v>7.3417199999999995E-4</v>
      </c>
      <c r="I192" s="24">
        <v>8.6156199999999996E-4</v>
      </c>
      <c r="J192" s="24">
        <v>5.1836199999999997E-4</v>
      </c>
      <c r="K192" s="24">
        <v>1.3381600000000001E-4</v>
      </c>
      <c r="L192" s="24">
        <v>2.8516199999999999E-4</v>
      </c>
      <c r="M192" s="24"/>
      <c r="N192" s="24">
        <f t="shared" si="18"/>
        <v>4.1897799999999997E-4</v>
      </c>
      <c r="O192" s="24"/>
      <c r="P192" s="24">
        <f t="shared" si="24"/>
        <v>3.2108140000000002E-3</v>
      </c>
      <c r="R192">
        <f t="shared" si="26"/>
        <v>3.2108140000000001</v>
      </c>
      <c r="W192" s="26">
        <f t="shared" si="25"/>
        <v>4.7598481178283691E-3</v>
      </c>
      <c r="Y192" s="24">
        <v>5.8988600000000002E-2</v>
      </c>
      <c r="Z192">
        <v>1.3772100000000001E-2</v>
      </c>
      <c r="AA192">
        <f t="shared" si="19"/>
        <v>7.2760699999999998E-2</v>
      </c>
      <c r="AB192">
        <f t="shared" si="20"/>
        <v>58.988600000000005</v>
      </c>
      <c r="AC192">
        <f t="shared" si="21"/>
        <v>72.7607</v>
      </c>
      <c r="AD192">
        <v>1.8700000000000001E-2</v>
      </c>
      <c r="AE192">
        <v>59.037707535829803</v>
      </c>
      <c r="AF192">
        <v>72.811710402219234</v>
      </c>
      <c r="AH192">
        <f t="shared" si="22"/>
        <v>72.693725000000001</v>
      </c>
      <c r="AI192">
        <f t="shared" si="23"/>
        <v>58.934225000000005</v>
      </c>
    </row>
    <row r="193" spans="1:35">
      <c r="A193" s="24"/>
      <c r="B193" s="24"/>
      <c r="C193" s="24">
        <v>188</v>
      </c>
      <c r="D193" s="24"/>
      <c r="E193" s="24">
        <v>80102</v>
      </c>
      <c r="F193" s="24"/>
      <c r="G193" s="24">
        <v>6.4337800000000001E-4</v>
      </c>
      <c r="H193" s="24">
        <v>7.9248899999999995E-4</v>
      </c>
      <c r="I193" s="24">
        <v>8.6302899999999997E-4</v>
      </c>
      <c r="J193" s="24">
        <v>5.2660300000000005E-4</v>
      </c>
      <c r="K193" s="24">
        <v>1.2627299999999999E-4</v>
      </c>
      <c r="L193" s="24">
        <v>2.8725700000000002E-4</v>
      </c>
      <c r="M193" s="24"/>
      <c r="N193" s="24">
        <f t="shared" si="18"/>
        <v>4.1353000000000001E-4</v>
      </c>
      <c r="O193" s="24"/>
      <c r="P193" s="24">
        <f t="shared" si="24"/>
        <v>3.239029E-3</v>
      </c>
      <c r="R193">
        <f t="shared" si="26"/>
        <v>3.2390289999999999</v>
      </c>
      <c r="W193" s="26">
        <f t="shared" si="25"/>
        <v>4.7744512557983398E-3</v>
      </c>
      <c r="Y193" s="24">
        <v>5.8895900000000001E-2</v>
      </c>
      <c r="Z193">
        <v>1.37333E-2</v>
      </c>
      <c r="AA193">
        <f t="shared" si="19"/>
        <v>7.2629200000000005E-2</v>
      </c>
      <c r="AB193">
        <f t="shared" si="20"/>
        <v>58.895899999999997</v>
      </c>
      <c r="AC193">
        <f t="shared" si="21"/>
        <v>72.629200000000012</v>
      </c>
      <c r="AD193">
        <v>1.8800000000000001E-2</v>
      </c>
      <c r="AE193">
        <v>59.037707535829803</v>
      </c>
      <c r="AF193">
        <v>72.811710402219234</v>
      </c>
      <c r="AH193">
        <f t="shared" si="22"/>
        <v>72.672650000000004</v>
      </c>
      <c r="AI193">
        <f t="shared" si="23"/>
        <v>58.911875000000002</v>
      </c>
    </row>
    <row r="194" spans="1:35">
      <c r="A194" s="24"/>
      <c r="B194" s="24"/>
      <c r="C194" s="24">
        <v>189</v>
      </c>
      <c r="D194" s="24"/>
      <c r="E194" s="24">
        <v>80467</v>
      </c>
      <c r="F194" s="24"/>
      <c r="G194" s="24">
        <v>6.5601899999999998E-4</v>
      </c>
      <c r="H194" s="24">
        <v>7.4087600000000001E-4</v>
      </c>
      <c r="I194" s="24">
        <v>8.5604500000000005E-4</v>
      </c>
      <c r="J194" s="24">
        <v>5.2178399999999996E-4</v>
      </c>
      <c r="K194" s="24">
        <v>1.7830499999999999E-4</v>
      </c>
      <c r="L194" s="24">
        <v>2.8565099999999999E-4</v>
      </c>
      <c r="M194" s="24"/>
      <c r="N194" s="24">
        <f t="shared" si="18"/>
        <v>4.6395599999999996E-4</v>
      </c>
      <c r="O194" s="24"/>
      <c r="P194" s="24">
        <f t="shared" si="24"/>
        <v>3.2386800000000003E-3</v>
      </c>
      <c r="R194">
        <f t="shared" si="26"/>
        <v>3.2386800000000004</v>
      </c>
      <c r="W194" s="26">
        <f t="shared" si="25"/>
        <v>4.7962069511413574E-3</v>
      </c>
      <c r="Y194" s="24">
        <v>5.8899399999999998E-2</v>
      </c>
      <c r="Z194">
        <v>1.3800700000000001E-2</v>
      </c>
      <c r="AA194">
        <f t="shared" si="19"/>
        <v>7.2700100000000004E-2</v>
      </c>
      <c r="AB194">
        <f t="shared" si="20"/>
        <v>58.8994</v>
      </c>
      <c r="AC194">
        <f t="shared" si="21"/>
        <v>72.700100000000006</v>
      </c>
      <c r="AD194">
        <v>1.89E-2</v>
      </c>
      <c r="AE194">
        <v>59.037707535829803</v>
      </c>
      <c r="AF194">
        <v>72.811710402219234</v>
      </c>
      <c r="AH194">
        <f t="shared" si="22"/>
        <v>72.889224999999996</v>
      </c>
      <c r="AI194">
        <f t="shared" si="23"/>
        <v>59.131374999999998</v>
      </c>
    </row>
    <row r="195" spans="1:35">
      <c r="A195" s="24"/>
      <c r="B195" s="24"/>
      <c r="C195" s="24">
        <v>190</v>
      </c>
      <c r="D195" s="24"/>
      <c r="E195" s="24">
        <v>80906</v>
      </c>
      <c r="F195" s="24"/>
      <c r="G195" s="24">
        <v>6.5972100000000005E-4</v>
      </c>
      <c r="H195" s="24">
        <v>7.3752400000000004E-4</v>
      </c>
      <c r="I195" s="24">
        <v>8.9683199999999997E-4</v>
      </c>
      <c r="J195" s="24">
        <v>5.16546E-4</v>
      </c>
      <c r="K195" s="24">
        <v>1.28787E-4</v>
      </c>
      <c r="L195" s="24">
        <v>2.8830499999999998E-4</v>
      </c>
      <c r="M195" s="24"/>
      <c r="N195" s="24">
        <f t="shared" si="18"/>
        <v>4.1709199999999998E-4</v>
      </c>
      <c r="O195" s="24"/>
      <c r="P195" s="24">
        <f t="shared" si="24"/>
        <v>3.2277150000000004E-3</v>
      </c>
      <c r="R195">
        <f t="shared" si="26"/>
        <v>3.2277150000000003</v>
      </c>
      <c r="W195" s="26">
        <f t="shared" si="25"/>
        <v>4.8223733901977539E-3</v>
      </c>
      <c r="Y195" s="24">
        <v>5.8952999999999998E-2</v>
      </c>
      <c r="Z195">
        <v>1.37319E-2</v>
      </c>
      <c r="AA195">
        <f t="shared" si="19"/>
        <v>7.2684899999999997E-2</v>
      </c>
      <c r="AB195">
        <f t="shared" si="20"/>
        <v>58.952999999999996</v>
      </c>
      <c r="AC195">
        <f t="shared" si="21"/>
        <v>72.684899999999999</v>
      </c>
      <c r="AD195">
        <v>1.9E-2</v>
      </c>
      <c r="AE195">
        <v>59.037707535829803</v>
      </c>
      <c r="AF195">
        <v>72.811710402219234</v>
      </c>
      <c r="AH195">
        <f t="shared" si="22"/>
        <v>72.907224999999997</v>
      </c>
      <c r="AI195">
        <f t="shared" si="23"/>
        <v>59.15325</v>
      </c>
    </row>
    <row r="196" spans="1:35">
      <c r="A196" s="24"/>
      <c r="B196" s="24"/>
      <c r="C196" s="24">
        <v>191</v>
      </c>
      <c r="D196" s="24"/>
      <c r="E196" s="24">
        <v>81192</v>
      </c>
      <c r="F196" s="24"/>
      <c r="G196" s="24">
        <v>6.56578E-4</v>
      </c>
      <c r="H196" s="24">
        <v>7.4506699999999997E-4</v>
      </c>
      <c r="I196" s="24">
        <v>8.90616E-4</v>
      </c>
      <c r="J196" s="24">
        <v>5.1403199999999999E-4</v>
      </c>
      <c r="K196" s="24">
        <v>1.3116199999999999E-4</v>
      </c>
      <c r="L196" s="24">
        <v>2.8942200000000001E-4</v>
      </c>
      <c r="M196" s="24"/>
      <c r="N196" s="24">
        <f t="shared" si="18"/>
        <v>4.20584E-4</v>
      </c>
      <c r="O196" s="24"/>
      <c r="P196" s="24">
        <f t="shared" si="24"/>
        <v>3.2268769999999995E-3</v>
      </c>
      <c r="R196">
        <f t="shared" si="26"/>
        <v>3.2268769999999996</v>
      </c>
      <c r="W196" s="26">
        <f t="shared" si="25"/>
        <v>4.8394203186035156E-3</v>
      </c>
      <c r="Y196" s="24">
        <v>5.8899199999999999E-2</v>
      </c>
      <c r="Z196">
        <v>1.37772E-2</v>
      </c>
      <c r="AA196">
        <f t="shared" si="19"/>
        <v>7.2676400000000002E-2</v>
      </c>
      <c r="AB196">
        <f t="shared" si="20"/>
        <v>58.8992</v>
      </c>
      <c r="AC196">
        <f t="shared" si="21"/>
        <v>72.676400000000001</v>
      </c>
      <c r="AD196">
        <v>1.9099999999999999E-2</v>
      </c>
      <c r="AE196">
        <v>59.037707535829803</v>
      </c>
      <c r="AF196">
        <v>72.811710402219234</v>
      </c>
      <c r="AH196">
        <f t="shared" si="22"/>
        <v>72.8964</v>
      </c>
      <c r="AI196">
        <f t="shared" si="23"/>
        <v>59.1432</v>
      </c>
    </row>
    <row r="197" spans="1:35">
      <c r="A197" s="24"/>
      <c r="B197" s="24"/>
      <c r="C197" s="24">
        <v>192</v>
      </c>
      <c r="D197" s="24"/>
      <c r="E197" s="24">
        <v>81613</v>
      </c>
      <c r="F197" s="24"/>
      <c r="G197" s="24">
        <v>6.6831099999999999E-4</v>
      </c>
      <c r="H197" s="24">
        <v>7.6099100000000003E-4</v>
      </c>
      <c r="I197" s="24">
        <v>8.66591E-4</v>
      </c>
      <c r="J197" s="24">
        <v>5.6250199999999999E-4</v>
      </c>
      <c r="K197" s="24">
        <v>1.32559E-4</v>
      </c>
      <c r="L197" s="24">
        <v>2.83975E-4</v>
      </c>
      <c r="M197" s="24"/>
      <c r="N197" s="24">
        <f t="shared" si="18"/>
        <v>4.1653399999999998E-4</v>
      </c>
      <c r="O197" s="24"/>
      <c r="P197" s="24">
        <f t="shared" si="24"/>
        <v>3.2749289999999998E-3</v>
      </c>
      <c r="R197">
        <f t="shared" si="26"/>
        <v>3.2749289999999998</v>
      </c>
      <c r="W197" s="26">
        <f t="shared" si="25"/>
        <v>4.8645138740539551E-3</v>
      </c>
      <c r="Y197" s="24">
        <v>5.9773899999999998E-2</v>
      </c>
      <c r="Z197">
        <v>1.37216E-2</v>
      </c>
      <c r="AA197">
        <f t="shared" si="19"/>
        <v>7.3495499999999991E-2</v>
      </c>
      <c r="AB197">
        <f t="shared" si="20"/>
        <v>59.773899999999998</v>
      </c>
      <c r="AC197">
        <f t="shared" si="21"/>
        <v>73.495499999999993</v>
      </c>
      <c r="AD197">
        <v>1.9199999999999998E-2</v>
      </c>
      <c r="AE197">
        <v>59.037707535829803</v>
      </c>
      <c r="AF197">
        <v>72.811710402219234</v>
      </c>
      <c r="AH197">
        <f t="shared" si="22"/>
        <v>72.903774999999996</v>
      </c>
      <c r="AI197">
        <f t="shared" si="23"/>
        <v>59.139474999999997</v>
      </c>
    </row>
    <row r="198" spans="1:35">
      <c r="A198" s="24"/>
      <c r="B198" s="24"/>
      <c r="C198" s="24">
        <v>193</v>
      </c>
      <c r="D198" s="24"/>
      <c r="E198" s="24">
        <v>81972</v>
      </c>
      <c r="F198" s="24"/>
      <c r="G198" s="24">
        <v>6.7005700000000005E-4</v>
      </c>
      <c r="H198" s="24">
        <v>7.5833699999999999E-4</v>
      </c>
      <c r="I198" s="24">
        <v>8.6603199999999998E-4</v>
      </c>
      <c r="J198" s="24">
        <v>5.6529499999999995E-4</v>
      </c>
      <c r="K198" s="24">
        <v>1.42337E-4</v>
      </c>
      <c r="L198" s="24">
        <v>2.8390499999999999E-4</v>
      </c>
      <c r="M198" s="24"/>
      <c r="N198" s="24">
        <f t="shared" ref="N198:N261" si="27">SUM(K198:L198)</f>
        <v>4.2624199999999996E-4</v>
      </c>
      <c r="O198" s="24"/>
      <c r="P198" s="24">
        <f t="shared" si="24"/>
        <v>3.2859630000000003E-3</v>
      </c>
      <c r="R198">
        <f t="shared" si="26"/>
        <v>3.2859630000000002</v>
      </c>
      <c r="W198" s="26">
        <f t="shared" si="25"/>
        <v>4.8859119415283203E-3</v>
      </c>
      <c r="Y198" s="24">
        <v>5.8986900000000002E-2</v>
      </c>
      <c r="Z198">
        <v>1.3785199999999999E-2</v>
      </c>
      <c r="AA198">
        <f t="shared" ref="AA198:AA261" si="28">Y198+Z198</f>
        <v>7.2772100000000006E-2</v>
      </c>
      <c r="AB198">
        <f t="shared" ref="AB198:AB261" si="29">Y198*1000</f>
        <v>58.986899999999999</v>
      </c>
      <c r="AC198">
        <f t="shared" ref="AC198:AC261" si="30">AA198*1000</f>
        <v>72.772100000000009</v>
      </c>
      <c r="AD198">
        <v>1.9300000000000001E-2</v>
      </c>
      <c r="AE198">
        <v>59.037707535829803</v>
      </c>
      <c r="AF198">
        <v>72.811710402219234</v>
      </c>
      <c r="AH198">
        <f t="shared" ref="AH198:AH261" si="31">AVERAGE(AC198:AC201)</f>
        <v>72.699649999999991</v>
      </c>
      <c r="AI198">
        <f t="shared" ref="AI198:AI261" si="32">AVERAGE(AB198:AB201)</f>
        <v>58.925150000000002</v>
      </c>
    </row>
    <row r="199" spans="1:35">
      <c r="A199" s="24"/>
      <c r="B199" s="24"/>
      <c r="C199" s="24">
        <v>194</v>
      </c>
      <c r="D199" s="24"/>
      <c r="E199" s="24">
        <v>82441</v>
      </c>
      <c r="F199" s="24"/>
      <c r="G199" s="24">
        <v>6.7494600000000005E-4</v>
      </c>
      <c r="H199" s="24">
        <v>7.6154900000000004E-4</v>
      </c>
      <c r="I199" s="24">
        <v>8.6770800000000002E-4</v>
      </c>
      <c r="J199" s="24">
        <v>5.5949799999999996E-4</v>
      </c>
      <c r="K199" s="24">
        <v>1.37797E-4</v>
      </c>
      <c r="L199" s="24">
        <v>2.87676E-4</v>
      </c>
      <c r="M199" s="24"/>
      <c r="N199" s="24">
        <f t="shared" si="27"/>
        <v>4.25473E-4</v>
      </c>
      <c r="O199" s="24"/>
      <c r="P199" s="24">
        <f t="shared" ref="P199:P262" si="33">SUM(G199:L199)</f>
        <v>3.2891740000000002E-3</v>
      </c>
      <c r="R199">
        <f t="shared" si="26"/>
        <v>3.289174</v>
      </c>
      <c r="W199" s="26">
        <f t="shared" ref="W199:W262" si="34">(E199 / POWER(256,3))</f>
        <v>4.9138665199279785E-3</v>
      </c>
      <c r="Y199" s="24">
        <v>5.8912800000000001E-2</v>
      </c>
      <c r="Z199">
        <v>1.3728799999999999E-2</v>
      </c>
      <c r="AA199">
        <f t="shared" si="28"/>
        <v>7.2641600000000001E-2</v>
      </c>
      <c r="AB199">
        <f t="shared" si="29"/>
        <v>58.912800000000004</v>
      </c>
      <c r="AC199">
        <f t="shared" si="30"/>
        <v>72.641599999999997</v>
      </c>
      <c r="AD199">
        <v>1.9400000000000001E-2</v>
      </c>
      <c r="AE199">
        <v>59.037707535829803</v>
      </c>
      <c r="AF199">
        <v>72.811710402219234</v>
      </c>
      <c r="AH199">
        <f t="shared" si="31"/>
        <v>72.658850000000001</v>
      </c>
      <c r="AI199">
        <f t="shared" si="32"/>
        <v>58.896700000000003</v>
      </c>
    </row>
    <row r="200" spans="1:35">
      <c r="A200" s="24"/>
      <c r="B200" s="24"/>
      <c r="C200" s="24">
        <v>195</v>
      </c>
      <c r="D200" s="24"/>
      <c r="E200" s="24">
        <v>82785</v>
      </c>
      <c r="F200" s="24"/>
      <c r="G200" s="24">
        <v>6.7815900000000001E-4</v>
      </c>
      <c r="H200" s="24">
        <v>7.7258399999999999E-4</v>
      </c>
      <c r="I200" s="24">
        <v>8.7720599999999995E-4</v>
      </c>
      <c r="J200" s="24">
        <v>5.4469200000000005E-4</v>
      </c>
      <c r="K200" s="24">
        <v>1.3661000000000001E-4</v>
      </c>
      <c r="L200" s="24">
        <v>2.9095899999999998E-4</v>
      </c>
      <c r="M200" s="24"/>
      <c r="N200" s="24">
        <f t="shared" si="27"/>
        <v>4.2756899999999999E-4</v>
      </c>
      <c r="O200" s="24"/>
      <c r="P200" s="24">
        <f t="shared" si="33"/>
        <v>3.3002100000000005E-3</v>
      </c>
      <c r="R200">
        <f t="shared" si="26"/>
        <v>3.3002100000000003</v>
      </c>
      <c r="W200" s="26">
        <f t="shared" si="34"/>
        <v>4.9343705177307129E-3</v>
      </c>
      <c r="Y200" s="24">
        <v>5.8884300000000001E-2</v>
      </c>
      <c r="Z200">
        <v>1.38216E-2</v>
      </c>
      <c r="AA200">
        <f t="shared" si="28"/>
        <v>7.2705900000000004E-2</v>
      </c>
      <c r="AB200">
        <f t="shared" si="29"/>
        <v>58.884300000000003</v>
      </c>
      <c r="AC200">
        <f t="shared" si="30"/>
        <v>72.7059</v>
      </c>
      <c r="AD200">
        <v>1.95E-2</v>
      </c>
      <c r="AE200">
        <v>59.037707535829803</v>
      </c>
      <c r="AF200">
        <v>72.811710402219234</v>
      </c>
      <c r="AH200">
        <f t="shared" si="31"/>
        <v>72.650225000000006</v>
      </c>
      <c r="AI200">
        <f t="shared" si="32"/>
        <v>58.877775</v>
      </c>
    </row>
    <row r="201" spans="1:35">
      <c r="A201" s="24"/>
      <c r="B201" s="24"/>
      <c r="C201" s="24">
        <v>196</v>
      </c>
      <c r="D201" s="24"/>
      <c r="E201" s="24">
        <v>83151</v>
      </c>
      <c r="F201" s="24"/>
      <c r="G201" s="24">
        <v>7.2481300000000004E-4</v>
      </c>
      <c r="H201" s="24">
        <v>7.7021000000000001E-4</v>
      </c>
      <c r="I201" s="24">
        <v>8.7993000000000001E-4</v>
      </c>
      <c r="J201" s="24">
        <v>5.2478699999999997E-4</v>
      </c>
      <c r="K201" s="24">
        <v>1.4478099999999999E-4</v>
      </c>
      <c r="L201" s="24">
        <v>2.9221599999999998E-4</v>
      </c>
      <c r="M201" s="24"/>
      <c r="N201" s="24">
        <f t="shared" si="27"/>
        <v>4.3699699999999995E-4</v>
      </c>
      <c r="O201" s="24"/>
      <c r="P201" s="24">
        <f t="shared" si="33"/>
        <v>3.3367370000000002E-3</v>
      </c>
      <c r="R201">
        <f t="shared" ref="R201:R264" si="35">P201 * 1000</f>
        <v>3.3367370000000003</v>
      </c>
      <c r="W201" s="26">
        <f t="shared" si="34"/>
        <v>4.9561858177185059E-3</v>
      </c>
      <c r="Y201" s="24">
        <v>5.89166E-2</v>
      </c>
      <c r="Z201">
        <v>1.3762399999999999E-2</v>
      </c>
      <c r="AA201">
        <f t="shared" si="28"/>
        <v>7.2678999999999994E-2</v>
      </c>
      <c r="AB201">
        <f t="shared" si="29"/>
        <v>58.916600000000003</v>
      </c>
      <c r="AC201">
        <f t="shared" si="30"/>
        <v>72.678999999999988</v>
      </c>
      <c r="AD201">
        <v>1.9599999999999999E-2</v>
      </c>
      <c r="AE201">
        <v>59.037707535829803</v>
      </c>
      <c r="AF201">
        <v>72.811710402219234</v>
      </c>
      <c r="AH201">
        <f t="shared" si="31"/>
        <v>72.657699999999991</v>
      </c>
      <c r="AI201">
        <f t="shared" si="32"/>
        <v>58.886899999999997</v>
      </c>
    </row>
    <row r="202" spans="1:35">
      <c r="A202" s="24"/>
      <c r="B202" s="24"/>
      <c r="C202" s="24">
        <v>197</v>
      </c>
      <c r="D202" s="24"/>
      <c r="E202" s="24">
        <v>83379</v>
      </c>
      <c r="F202" s="24"/>
      <c r="G202" s="24">
        <v>7.2725700000000003E-4</v>
      </c>
      <c r="H202" s="24">
        <v>7.6762499999999997E-4</v>
      </c>
      <c r="I202" s="24">
        <v>8.9780999999999997E-4</v>
      </c>
      <c r="J202" s="24">
        <v>5.3428600000000003E-4</v>
      </c>
      <c r="K202" s="24">
        <v>1.4093999999999999E-4</v>
      </c>
      <c r="L202" s="24">
        <v>2.9507900000000001E-4</v>
      </c>
      <c r="M202" s="24"/>
      <c r="N202" s="24">
        <f t="shared" si="27"/>
        <v>4.36019E-4</v>
      </c>
      <c r="O202" s="24"/>
      <c r="P202" s="24">
        <f t="shared" si="33"/>
        <v>3.3629970000000004E-3</v>
      </c>
      <c r="R202">
        <f t="shared" si="35"/>
        <v>3.3629970000000005</v>
      </c>
      <c r="W202" s="26">
        <f t="shared" si="34"/>
        <v>4.9697756767272949E-3</v>
      </c>
      <c r="Y202" s="24">
        <v>5.8873099999999998E-2</v>
      </c>
      <c r="Z202">
        <v>1.3735799999999999E-2</v>
      </c>
      <c r="AA202">
        <f t="shared" si="28"/>
        <v>7.2608900000000004E-2</v>
      </c>
      <c r="AB202">
        <f t="shared" si="29"/>
        <v>58.873100000000001</v>
      </c>
      <c r="AC202">
        <f t="shared" si="30"/>
        <v>72.608900000000006</v>
      </c>
      <c r="AD202">
        <v>1.9699999999999999E-2</v>
      </c>
      <c r="AE202">
        <v>59.037707535829803</v>
      </c>
      <c r="AF202">
        <v>72.811710402219234</v>
      </c>
      <c r="AH202">
        <f t="shared" si="31"/>
        <v>72.648375000000001</v>
      </c>
      <c r="AI202">
        <f t="shared" si="32"/>
        <v>58.874500000000012</v>
      </c>
    </row>
    <row r="203" spans="1:35">
      <c r="A203" s="24"/>
      <c r="B203" s="24"/>
      <c r="C203" s="24">
        <v>198</v>
      </c>
      <c r="D203" s="24"/>
      <c r="E203" s="24">
        <v>83844</v>
      </c>
      <c r="F203" s="24"/>
      <c r="G203" s="24">
        <v>7.0581599999999995E-4</v>
      </c>
      <c r="H203" s="24">
        <v>8.2964499999999995E-4</v>
      </c>
      <c r="I203" s="24">
        <v>9.2015900000000004E-4</v>
      </c>
      <c r="J203" s="24">
        <v>5.4329499999999995E-4</v>
      </c>
      <c r="K203" s="24">
        <v>1.3172100000000001E-4</v>
      </c>
      <c r="L203" s="24">
        <v>2.9759399999999998E-4</v>
      </c>
      <c r="M203" s="24"/>
      <c r="N203" s="24">
        <f t="shared" si="27"/>
        <v>4.2931499999999999E-4</v>
      </c>
      <c r="O203" s="24"/>
      <c r="P203" s="24">
        <f t="shared" si="33"/>
        <v>3.42823E-3</v>
      </c>
      <c r="R203">
        <f t="shared" si="35"/>
        <v>3.4282300000000001</v>
      </c>
      <c r="W203" s="26">
        <f t="shared" si="34"/>
        <v>4.9974918365478516E-3</v>
      </c>
      <c r="Y203" s="24">
        <v>5.8837100000000003E-2</v>
      </c>
      <c r="Z203">
        <v>1.3769999999999999E-2</v>
      </c>
      <c r="AA203">
        <f t="shared" si="28"/>
        <v>7.2607100000000008E-2</v>
      </c>
      <c r="AB203">
        <f t="shared" si="29"/>
        <v>58.837100000000007</v>
      </c>
      <c r="AC203">
        <f t="shared" si="30"/>
        <v>72.607100000000003</v>
      </c>
      <c r="AD203">
        <v>1.9800000000000002E-2</v>
      </c>
      <c r="AE203">
        <v>59.037707535829803</v>
      </c>
      <c r="AF203">
        <v>72.811710402219234</v>
      </c>
      <c r="AH203">
        <f t="shared" si="31"/>
        <v>72.683549999999997</v>
      </c>
      <c r="AI203">
        <f t="shared" si="32"/>
        <v>58.902625000000008</v>
      </c>
    </row>
    <row r="204" spans="1:35">
      <c r="A204" s="24"/>
      <c r="B204" s="24"/>
      <c r="C204" s="24">
        <v>199</v>
      </c>
      <c r="D204" s="24"/>
      <c r="E204" s="24">
        <v>84152</v>
      </c>
      <c r="F204" s="24"/>
      <c r="G204" s="24">
        <v>7.0728299999999996E-4</v>
      </c>
      <c r="H204" s="24">
        <v>8.1993699999999997E-4</v>
      </c>
      <c r="I204" s="24">
        <v>8.8467899999999998E-4</v>
      </c>
      <c r="J204" s="24">
        <v>5.3184100000000002E-4</v>
      </c>
      <c r="K204" s="24">
        <v>1.33397E-4</v>
      </c>
      <c r="L204" s="24">
        <v>2.9864099999999999E-4</v>
      </c>
      <c r="M204" s="24"/>
      <c r="N204" s="24">
        <f t="shared" si="27"/>
        <v>4.3203799999999999E-4</v>
      </c>
      <c r="O204" s="24"/>
      <c r="P204" s="24">
        <f t="shared" si="33"/>
        <v>3.3757779999999999E-3</v>
      </c>
      <c r="R204">
        <f t="shared" si="35"/>
        <v>3.3757779999999999</v>
      </c>
      <c r="W204" s="26">
        <f t="shared" si="34"/>
        <v>5.0158500671386719E-3</v>
      </c>
      <c r="Y204" s="24">
        <v>5.8920800000000002E-2</v>
      </c>
      <c r="Z204">
        <v>1.3814999999999999E-2</v>
      </c>
      <c r="AA204">
        <f t="shared" si="28"/>
        <v>7.2735800000000003E-2</v>
      </c>
      <c r="AB204">
        <f t="shared" si="29"/>
        <v>58.9208</v>
      </c>
      <c r="AC204">
        <f t="shared" si="30"/>
        <v>72.735799999999998</v>
      </c>
      <c r="AD204">
        <v>1.9900000000000001E-2</v>
      </c>
      <c r="AE204">
        <v>59.037707535829803</v>
      </c>
      <c r="AF204">
        <v>72.811710402219234</v>
      </c>
      <c r="AH204">
        <f t="shared" si="31"/>
        <v>72.928624999999997</v>
      </c>
      <c r="AI204">
        <f t="shared" si="32"/>
        <v>59.127900000000004</v>
      </c>
    </row>
    <row r="205" spans="1:35">
      <c r="A205" s="24"/>
      <c r="B205" s="24"/>
      <c r="C205" s="24">
        <v>200</v>
      </c>
      <c r="D205" s="24"/>
      <c r="E205" s="24">
        <v>84717</v>
      </c>
      <c r="F205" s="24"/>
      <c r="G205" s="24">
        <v>7.1279999999999998E-4</v>
      </c>
      <c r="H205" s="24">
        <v>7.76565E-4</v>
      </c>
      <c r="I205" s="24">
        <v>8.8551799999999996E-4</v>
      </c>
      <c r="J205" s="24">
        <v>5.2772099999999998E-4</v>
      </c>
      <c r="K205" s="24">
        <v>1.73695E-4</v>
      </c>
      <c r="L205" s="24">
        <v>2.9961899999999999E-4</v>
      </c>
      <c r="M205" s="24"/>
      <c r="N205" s="24">
        <f t="shared" si="27"/>
        <v>4.7331399999999996E-4</v>
      </c>
      <c r="O205" s="24"/>
      <c r="P205" s="24">
        <f t="shared" si="33"/>
        <v>3.3759180000000003E-3</v>
      </c>
      <c r="R205">
        <f t="shared" si="35"/>
        <v>3.3759180000000004</v>
      </c>
      <c r="W205" s="26">
        <f t="shared" si="34"/>
        <v>5.0495266914367676E-3</v>
      </c>
      <c r="Y205" s="24">
        <v>5.8867000000000003E-2</v>
      </c>
      <c r="Z205">
        <v>1.3774700000000001E-2</v>
      </c>
      <c r="AA205">
        <f t="shared" si="28"/>
        <v>7.2641700000000003E-2</v>
      </c>
      <c r="AB205">
        <f t="shared" si="29"/>
        <v>58.867000000000004</v>
      </c>
      <c r="AC205">
        <f t="shared" si="30"/>
        <v>72.6417</v>
      </c>
      <c r="AD205">
        <v>0.02</v>
      </c>
      <c r="AE205">
        <v>59.037707535829803</v>
      </c>
      <c r="AF205">
        <v>72.811710402219234</v>
      </c>
      <c r="AH205">
        <f t="shared" si="31"/>
        <v>72.923924999999997</v>
      </c>
      <c r="AI205">
        <f t="shared" si="32"/>
        <v>59.122799999999998</v>
      </c>
    </row>
    <row r="206" spans="1:35">
      <c r="A206" s="24"/>
      <c r="B206" s="24"/>
      <c r="C206" s="24">
        <v>201</v>
      </c>
      <c r="D206" s="24"/>
      <c r="E206" s="24">
        <v>85064</v>
      </c>
      <c r="F206" s="24"/>
      <c r="G206" s="24">
        <v>7.1866699999999998E-4</v>
      </c>
      <c r="H206" s="24">
        <v>7.8459700000000005E-4</v>
      </c>
      <c r="I206" s="24">
        <v>8.9243199999999997E-4</v>
      </c>
      <c r="J206" s="24">
        <v>5.3086400000000003E-4</v>
      </c>
      <c r="K206" s="24">
        <v>1.46038E-4</v>
      </c>
      <c r="L206" s="24">
        <v>3.0031699999999998E-4</v>
      </c>
      <c r="M206" s="24"/>
      <c r="N206" s="24">
        <f t="shared" si="27"/>
        <v>4.4635499999999995E-4</v>
      </c>
      <c r="O206" s="24"/>
      <c r="P206" s="24">
        <f t="shared" si="33"/>
        <v>3.3729149999999998E-3</v>
      </c>
      <c r="R206">
        <f t="shared" si="35"/>
        <v>3.3729149999999999</v>
      </c>
      <c r="W206" s="26">
        <f t="shared" si="34"/>
        <v>5.0702095031738281E-3</v>
      </c>
      <c r="Y206" s="24">
        <v>5.8985599999999999E-2</v>
      </c>
      <c r="Z206">
        <v>1.3764E-2</v>
      </c>
      <c r="AA206">
        <f t="shared" si="28"/>
        <v>7.2749599999999998E-2</v>
      </c>
      <c r="AB206">
        <f t="shared" si="29"/>
        <v>58.985599999999998</v>
      </c>
      <c r="AC206">
        <f t="shared" si="30"/>
        <v>72.749600000000001</v>
      </c>
      <c r="AD206">
        <v>2.01E-2</v>
      </c>
      <c r="AE206">
        <v>59.037707535829803</v>
      </c>
      <c r="AF206">
        <v>72.811710402219234</v>
      </c>
      <c r="AH206">
        <f t="shared" si="31"/>
        <v>72.924399999999991</v>
      </c>
      <c r="AI206">
        <f t="shared" si="32"/>
        <v>59.122599999999998</v>
      </c>
    </row>
    <row r="207" spans="1:35">
      <c r="A207" s="24"/>
      <c r="B207" s="24"/>
      <c r="C207" s="24">
        <v>202</v>
      </c>
      <c r="D207" s="24"/>
      <c r="E207" s="24">
        <v>85573</v>
      </c>
      <c r="F207" s="24"/>
      <c r="G207" s="24">
        <v>7.3312400000000004E-4</v>
      </c>
      <c r="H207" s="24">
        <v>8.1763199999999999E-4</v>
      </c>
      <c r="I207" s="24">
        <v>8.9257200000000001E-4</v>
      </c>
      <c r="J207" s="24">
        <v>5.3505399999999998E-4</v>
      </c>
      <c r="K207" s="24">
        <v>1.34375E-4</v>
      </c>
      <c r="L207" s="24">
        <v>3.15264E-4</v>
      </c>
      <c r="M207" s="24"/>
      <c r="N207" s="24">
        <f t="shared" si="27"/>
        <v>4.49639E-4</v>
      </c>
      <c r="O207" s="24"/>
      <c r="P207" s="24">
        <f t="shared" si="33"/>
        <v>3.4280209999999998E-3</v>
      </c>
      <c r="R207">
        <f t="shared" si="35"/>
        <v>3.4280209999999998</v>
      </c>
      <c r="W207" s="26">
        <f t="shared" si="34"/>
        <v>5.100548267364502E-3</v>
      </c>
      <c r="Y207" s="24">
        <v>5.9738199999999998E-2</v>
      </c>
      <c r="Z207">
        <v>1.3849200000000001E-2</v>
      </c>
      <c r="AA207">
        <f t="shared" si="28"/>
        <v>7.3587399999999997E-2</v>
      </c>
      <c r="AB207">
        <f t="shared" si="29"/>
        <v>59.738199999999999</v>
      </c>
      <c r="AC207">
        <f t="shared" si="30"/>
        <v>73.587400000000002</v>
      </c>
      <c r="AD207">
        <v>2.0199999999999999E-2</v>
      </c>
      <c r="AE207">
        <v>59.037707535829803</v>
      </c>
      <c r="AF207">
        <v>72.811710402219234</v>
      </c>
      <c r="AH207">
        <f t="shared" si="31"/>
        <v>72.915449999999993</v>
      </c>
      <c r="AI207">
        <f t="shared" si="32"/>
        <v>59.109399999999994</v>
      </c>
    </row>
    <row r="208" spans="1:35">
      <c r="A208" s="24"/>
      <c r="B208" s="24"/>
      <c r="C208" s="24">
        <v>203</v>
      </c>
      <c r="D208" s="24"/>
      <c r="E208" s="24">
        <v>85919</v>
      </c>
      <c r="F208" s="24"/>
      <c r="G208" s="24">
        <v>7.1936500000000002E-4</v>
      </c>
      <c r="H208" s="24">
        <v>8.3418399999999997E-4</v>
      </c>
      <c r="I208" s="24">
        <v>8.9417800000000003E-4</v>
      </c>
      <c r="J208" s="24">
        <v>5.3065399999999998E-4</v>
      </c>
      <c r="K208" s="24">
        <v>1.34375E-4</v>
      </c>
      <c r="L208" s="24">
        <v>3.0346000000000003E-4</v>
      </c>
      <c r="M208" s="24"/>
      <c r="N208" s="24">
        <f t="shared" si="27"/>
        <v>4.3783500000000003E-4</v>
      </c>
      <c r="O208" s="24"/>
      <c r="P208" s="24">
        <f t="shared" si="33"/>
        <v>3.4162160000000006E-3</v>
      </c>
      <c r="R208">
        <f t="shared" si="35"/>
        <v>3.4162160000000004</v>
      </c>
      <c r="W208" s="26">
        <f t="shared" si="34"/>
        <v>5.1211714744567871E-3</v>
      </c>
      <c r="Y208" s="24">
        <v>5.8900399999999999E-2</v>
      </c>
      <c r="Z208">
        <v>1.38166E-2</v>
      </c>
      <c r="AA208">
        <f t="shared" si="28"/>
        <v>7.2717000000000004E-2</v>
      </c>
      <c r="AB208">
        <f t="shared" si="29"/>
        <v>58.900399999999998</v>
      </c>
      <c r="AC208">
        <f t="shared" si="30"/>
        <v>72.716999999999999</v>
      </c>
      <c r="AD208">
        <v>2.0299999999999999E-2</v>
      </c>
      <c r="AE208">
        <v>59.037707535829803</v>
      </c>
      <c r="AF208">
        <v>72.811710402219234</v>
      </c>
      <c r="AH208">
        <f t="shared" si="31"/>
        <v>72.684775000000002</v>
      </c>
      <c r="AI208">
        <f t="shared" si="32"/>
        <v>58.886825000000002</v>
      </c>
    </row>
    <row r="209" spans="1:35">
      <c r="A209" s="24"/>
      <c r="B209" s="24"/>
      <c r="C209" s="24">
        <v>204</v>
      </c>
      <c r="D209" s="24"/>
      <c r="E209" s="24">
        <v>86215</v>
      </c>
      <c r="F209" s="24"/>
      <c r="G209" s="24">
        <v>7.27537E-4</v>
      </c>
      <c r="H209" s="24">
        <v>7.90743E-4</v>
      </c>
      <c r="I209" s="24">
        <v>8.8865999999999999E-4</v>
      </c>
      <c r="J209" s="24">
        <v>5.2883800000000001E-4</v>
      </c>
      <c r="K209" s="24">
        <v>1.7299700000000001E-4</v>
      </c>
      <c r="L209" s="24">
        <v>3.0248299999999998E-4</v>
      </c>
      <c r="M209" s="24"/>
      <c r="N209" s="24">
        <f t="shared" si="27"/>
        <v>4.7548000000000002E-4</v>
      </c>
      <c r="O209" s="24"/>
      <c r="P209" s="24">
        <f t="shared" si="33"/>
        <v>3.4112579999999999E-3</v>
      </c>
      <c r="R209">
        <f t="shared" si="35"/>
        <v>3.4112580000000001</v>
      </c>
      <c r="W209" s="26">
        <f t="shared" si="34"/>
        <v>5.1388144493103027E-3</v>
      </c>
      <c r="Y209" s="24">
        <v>5.88662E-2</v>
      </c>
      <c r="Z209">
        <v>1.37774E-2</v>
      </c>
      <c r="AA209">
        <f t="shared" si="28"/>
        <v>7.2643600000000003E-2</v>
      </c>
      <c r="AB209">
        <f t="shared" si="29"/>
        <v>58.866199999999999</v>
      </c>
      <c r="AC209">
        <f t="shared" si="30"/>
        <v>72.643600000000006</v>
      </c>
      <c r="AD209">
        <v>2.0400000000000001E-2</v>
      </c>
      <c r="AE209">
        <v>59.037707535829803</v>
      </c>
      <c r="AF209">
        <v>72.811710402219234</v>
      </c>
      <c r="AH209">
        <f t="shared" si="31"/>
        <v>72.662074999999987</v>
      </c>
      <c r="AI209">
        <f t="shared" si="32"/>
        <v>58.882200000000005</v>
      </c>
    </row>
    <row r="210" spans="1:35">
      <c r="A210" s="24"/>
      <c r="B210" s="24"/>
      <c r="C210" s="24">
        <v>205</v>
      </c>
      <c r="D210" s="24"/>
      <c r="E210" s="24">
        <v>86636</v>
      </c>
      <c r="F210" s="24"/>
      <c r="G210" s="24">
        <v>7.3647600000000001E-4</v>
      </c>
      <c r="H210" s="24">
        <v>8.0457200000000003E-4</v>
      </c>
      <c r="I210" s="24">
        <v>9.37619E-4</v>
      </c>
      <c r="J210" s="24">
        <v>5.3428600000000003E-4</v>
      </c>
      <c r="K210" s="24">
        <v>1.3765699999999999E-4</v>
      </c>
      <c r="L210" s="24">
        <v>3.0401899999999999E-4</v>
      </c>
      <c r="M210" s="24"/>
      <c r="N210" s="24">
        <f t="shared" si="27"/>
        <v>4.41676E-4</v>
      </c>
      <c r="O210" s="24"/>
      <c r="P210" s="24">
        <f t="shared" si="33"/>
        <v>3.4546290000000003E-3</v>
      </c>
      <c r="R210">
        <f t="shared" si="35"/>
        <v>3.4546290000000002</v>
      </c>
      <c r="W210" s="26">
        <f t="shared" si="34"/>
        <v>5.1639080047607422E-3</v>
      </c>
      <c r="Y210" s="24">
        <v>5.89328E-2</v>
      </c>
      <c r="Z210">
        <v>1.3781E-2</v>
      </c>
      <c r="AA210">
        <f t="shared" si="28"/>
        <v>7.2713799999999995E-2</v>
      </c>
      <c r="AB210">
        <f t="shared" si="29"/>
        <v>58.9328</v>
      </c>
      <c r="AC210">
        <f t="shared" si="30"/>
        <v>72.713799999999992</v>
      </c>
      <c r="AD210">
        <v>2.0500000000000001E-2</v>
      </c>
      <c r="AE210">
        <v>59.037707535829803</v>
      </c>
      <c r="AF210">
        <v>72.811710402219234</v>
      </c>
      <c r="AH210">
        <f t="shared" si="31"/>
        <v>72.677724999999981</v>
      </c>
      <c r="AI210">
        <f t="shared" si="32"/>
        <v>58.886474999999997</v>
      </c>
    </row>
    <row r="211" spans="1:35">
      <c r="A211" s="24"/>
      <c r="B211" s="24"/>
      <c r="C211" s="24">
        <v>206</v>
      </c>
      <c r="D211" s="24"/>
      <c r="E211" s="24">
        <v>87034</v>
      </c>
      <c r="F211" s="24"/>
      <c r="G211" s="24">
        <v>7.2886399999999997E-4</v>
      </c>
      <c r="H211" s="24">
        <v>8.1267299999999998E-4</v>
      </c>
      <c r="I211" s="24">
        <v>9.0053300000000002E-4</v>
      </c>
      <c r="J211" s="24">
        <v>5.7116199999999995E-4</v>
      </c>
      <c r="K211" s="24">
        <v>1.37587E-4</v>
      </c>
      <c r="L211" s="24">
        <v>2.97733E-4</v>
      </c>
      <c r="M211" s="24"/>
      <c r="N211" s="24">
        <f t="shared" si="27"/>
        <v>4.3532E-4</v>
      </c>
      <c r="O211" s="24"/>
      <c r="P211" s="24">
        <f t="shared" si="33"/>
        <v>3.4485520000000001E-3</v>
      </c>
      <c r="R211">
        <f t="shared" si="35"/>
        <v>3.4485520000000003</v>
      </c>
      <c r="W211" s="26">
        <f t="shared" si="34"/>
        <v>5.1876306533813477E-3</v>
      </c>
      <c r="Y211" s="24">
        <v>5.8847900000000002E-2</v>
      </c>
      <c r="Z211">
        <v>1.3816800000000001E-2</v>
      </c>
      <c r="AA211">
        <f t="shared" si="28"/>
        <v>7.2664699999999999E-2</v>
      </c>
      <c r="AB211">
        <f t="shared" si="29"/>
        <v>58.847900000000003</v>
      </c>
      <c r="AC211">
        <f t="shared" si="30"/>
        <v>72.664699999999996</v>
      </c>
      <c r="AD211">
        <v>2.06E-2</v>
      </c>
      <c r="AE211">
        <v>59.037707535829803</v>
      </c>
      <c r="AF211">
        <v>72.811710402219234</v>
      </c>
      <c r="AH211">
        <f t="shared" si="31"/>
        <v>72.912925000000001</v>
      </c>
      <c r="AI211">
        <f t="shared" si="32"/>
        <v>59.097499999999997</v>
      </c>
    </row>
    <row r="212" spans="1:35">
      <c r="A212" s="24"/>
      <c r="B212" s="24"/>
      <c r="C212" s="24">
        <v>207</v>
      </c>
      <c r="D212" s="24"/>
      <c r="E212" s="24">
        <v>87515</v>
      </c>
      <c r="F212" s="24"/>
      <c r="G212" s="24">
        <v>7.4115599999999998E-4</v>
      </c>
      <c r="H212" s="24">
        <v>8.1462899999999998E-4</v>
      </c>
      <c r="I212" s="24">
        <v>8.9480600000000005E-4</v>
      </c>
      <c r="J212" s="24">
        <v>5.8254599999999998E-4</v>
      </c>
      <c r="K212" s="24">
        <v>1.4387300000000001E-4</v>
      </c>
      <c r="L212" s="24">
        <v>3.0373999999999999E-4</v>
      </c>
      <c r="M212" s="24"/>
      <c r="N212" s="24">
        <f t="shared" si="27"/>
        <v>4.4761300000000003E-4</v>
      </c>
      <c r="O212" s="24"/>
      <c r="P212" s="24">
        <f t="shared" si="33"/>
        <v>3.4807499999999999E-3</v>
      </c>
      <c r="R212">
        <f t="shared" si="35"/>
        <v>3.48075</v>
      </c>
      <c r="W212" s="26">
        <f t="shared" si="34"/>
        <v>5.2163004875183105E-3</v>
      </c>
      <c r="Y212" s="24">
        <v>5.8881900000000001E-2</v>
      </c>
      <c r="Z212">
        <v>1.3744299999999999E-2</v>
      </c>
      <c r="AA212">
        <f t="shared" si="28"/>
        <v>7.2626200000000002E-2</v>
      </c>
      <c r="AB212">
        <f t="shared" si="29"/>
        <v>58.881900000000002</v>
      </c>
      <c r="AC212">
        <f t="shared" si="30"/>
        <v>72.626199999999997</v>
      </c>
      <c r="AD212">
        <v>2.07E-2</v>
      </c>
      <c r="AE212">
        <v>59.037707535829803</v>
      </c>
      <c r="AF212">
        <v>72.811710402219234</v>
      </c>
      <c r="AH212">
        <f t="shared" si="31"/>
        <v>72.924000000000007</v>
      </c>
      <c r="AI212">
        <f t="shared" si="32"/>
        <v>59.095200000000006</v>
      </c>
    </row>
    <row r="213" spans="1:35">
      <c r="A213" s="24"/>
      <c r="B213" s="24"/>
      <c r="C213" s="24">
        <v>208</v>
      </c>
      <c r="D213" s="24"/>
      <c r="E213" s="24">
        <v>88008</v>
      </c>
      <c r="F213" s="24"/>
      <c r="G213" s="24">
        <v>7.4297199999999995E-4</v>
      </c>
      <c r="H213" s="24">
        <v>8.1567599999999999E-4</v>
      </c>
      <c r="I213" s="24">
        <v>8.9557500000000002E-4</v>
      </c>
      <c r="J213" s="24">
        <v>5.69905E-4</v>
      </c>
      <c r="K213" s="24">
        <v>1.43733E-4</v>
      </c>
      <c r="L213" s="24">
        <v>3.0513699999999998E-4</v>
      </c>
      <c r="M213" s="24"/>
      <c r="N213" s="24">
        <f t="shared" si="27"/>
        <v>4.4886999999999998E-4</v>
      </c>
      <c r="O213" s="24"/>
      <c r="P213" s="24">
        <f t="shared" si="33"/>
        <v>3.4729980000000001E-3</v>
      </c>
      <c r="R213">
        <f t="shared" si="35"/>
        <v>3.472998</v>
      </c>
      <c r="W213" s="26">
        <f t="shared" si="34"/>
        <v>5.2456855773925781E-3</v>
      </c>
      <c r="Y213" s="24">
        <v>5.88833E-2</v>
      </c>
      <c r="Z213">
        <v>1.3822900000000001E-2</v>
      </c>
      <c r="AA213">
        <f t="shared" si="28"/>
        <v>7.2706199999999999E-2</v>
      </c>
      <c r="AB213">
        <f t="shared" si="29"/>
        <v>58.883299999999998</v>
      </c>
      <c r="AC213">
        <f t="shared" si="30"/>
        <v>72.706199999999995</v>
      </c>
      <c r="AD213">
        <v>2.0799999999999999E-2</v>
      </c>
      <c r="AE213">
        <v>59.037707535829803</v>
      </c>
      <c r="AF213">
        <v>72.811710402219234</v>
      </c>
      <c r="AH213">
        <f t="shared" si="31"/>
        <v>72.955799999999996</v>
      </c>
      <c r="AI213">
        <f t="shared" si="32"/>
        <v>59.109974999999999</v>
      </c>
    </row>
    <row r="214" spans="1:35">
      <c r="A214" s="24"/>
      <c r="B214" s="24"/>
      <c r="C214" s="24">
        <v>209</v>
      </c>
      <c r="D214" s="24"/>
      <c r="E214" s="24">
        <v>88376</v>
      </c>
      <c r="F214" s="24"/>
      <c r="G214" s="24">
        <v>7.4527600000000001E-4</v>
      </c>
      <c r="H214" s="24">
        <v>8.2657200000000003E-4</v>
      </c>
      <c r="I214" s="24">
        <v>9.0891400000000003E-4</v>
      </c>
      <c r="J214" s="24">
        <v>5.45391E-4</v>
      </c>
      <c r="K214" s="24">
        <v>1.41149E-4</v>
      </c>
      <c r="L214" s="24">
        <v>3.4152400000000001E-4</v>
      </c>
      <c r="M214" s="24"/>
      <c r="N214" s="24">
        <f t="shared" si="27"/>
        <v>4.8267299999999998E-4</v>
      </c>
      <c r="O214" s="24"/>
      <c r="P214" s="24">
        <f t="shared" si="33"/>
        <v>3.5088260000000005E-3</v>
      </c>
      <c r="R214">
        <f t="shared" si="35"/>
        <v>3.5088260000000004</v>
      </c>
      <c r="W214" s="26">
        <f t="shared" si="34"/>
        <v>5.2676200866699219E-3</v>
      </c>
      <c r="Y214" s="24">
        <v>5.9776900000000001E-2</v>
      </c>
      <c r="Z214">
        <v>1.38777E-2</v>
      </c>
      <c r="AA214">
        <f t="shared" si="28"/>
        <v>7.3654600000000001E-2</v>
      </c>
      <c r="AB214">
        <f t="shared" si="29"/>
        <v>59.776899999999998</v>
      </c>
      <c r="AC214">
        <f t="shared" si="30"/>
        <v>73.654600000000002</v>
      </c>
      <c r="AD214">
        <v>2.0899999999999998E-2</v>
      </c>
      <c r="AE214">
        <v>59.037707535829803</v>
      </c>
      <c r="AF214">
        <v>72.811710402219234</v>
      </c>
      <c r="AH214">
        <f t="shared" si="31"/>
        <v>72.945300000000003</v>
      </c>
      <c r="AI214">
        <f t="shared" si="32"/>
        <v>59.09995</v>
      </c>
    </row>
    <row r="215" spans="1:35">
      <c r="A215" s="24"/>
      <c r="B215" s="24"/>
      <c r="C215" s="24">
        <v>210</v>
      </c>
      <c r="D215" s="24"/>
      <c r="E215" s="24">
        <v>88541</v>
      </c>
      <c r="F215" s="24"/>
      <c r="G215" s="24">
        <v>7.3773299999999997E-4</v>
      </c>
      <c r="H215" s="24">
        <v>8.1337200000000003E-4</v>
      </c>
      <c r="I215" s="24">
        <v>8.9892699999999999E-4</v>
      </c>
      <c r="J215" s="24">
        <v>5.3819700000000002E-4</v>
      </c>
      <c r="K215" s="24">
        <v>1.4401299999999999E-4</v>
      </c>
      <c r="L215" s="24">
        <v>3.4620300000000001E-4</v>
      </c>
      <c r="M215" s="24"/>
      <c r="N215" s="24">
        <f t="shared" si="27"/>
        <v>4.9021600000000002E-4</v>
      </c>
      <c r="O215" s="24"/>
      <c r="P215" s="24">
        <f t="shared" si="33"/>
        <v>3.4784450000000001E-3</v>
      </c>
      <c r="R215">
        <f t="shared" si="35"/>
        <v>3.4784450000000002</v>
      </c>
      <c r="W215" s="26">
        <f t="shared" si="34"/>
        <v>5.2774548530578613E-3</v>
      </c>
      <c r="Y215" s="24">
        <v>5.8838700000000001E-2</v>
      </c>
      <c r="Z215">
        <v>1.38703E-2</v>
      </c>
      <c r="AA215">
        <f t="shared" si="28"/>
        <v>7.2708999999999996E-2</v>
      </c>
      <c r="AB215">
        <f t="shared" si="29"/>
        <v>58.838700000000003</v>
      </c>
      <c r="AC215">
        <f t="shared" si="30"/>
        <v>72.708999999999989</v>
      </c>
      <c r="AD215">
        <v>2.1000000000000001E-2</v>
      </c>
      <c r="AE215">
        <v>59.037707535829803</v>
      </c>
      <c r="AF215">
        <v>72.811710402219234</v>
      </c>
      <c r="AH215">
        <f t="shared" si="31"/>
        <v>72.714249999999993</v>
      </c>
      <c r="AI215">
        <f t="shared" si="32"/>
        <v>58.898400000000002</v>
      </c>
    </row>
    <row r="216" spans="1:35">
      <c r="A216" s="24"/>
      <c r="B216" s="24"/>
      <c r="C216" s="24">
        <v>211</v>
      </c>
      <c r="D216" s="24"/>
      <c r="E216" s="24">
        <v>88845</v>
      </c>
      <c r="F216" s="24"/>
      <c r="G216" s="24">
        <v>7.4485700000000003E-4</v>
      </c>
      <c r="H216" s="24">
        <v>8.1895899999999996E-4</v>
      </c>
      <c r="I216" s="24">
        <v>9.0262899999999995E-4</v>
      </c>
      <c r="J216" s="24">
        <v>5.4385399999999997E-4</v>
      </c>
      <c r="K216" s="24">
        <v>1.42616E-4</v>
      </c>
      <c r="L216" s="24">
        <v>3.1030499999999998E-4</v>
      </c>
      <c r="M216" s="24"/>
      <c r="N216" s="24">
        <f t="shared" si="27"/>
        <v>4.5292100000000001E-4</v>
      </c>
      <c r="O216" s="24"/>
      <c r="P216" s="24">
        <f t="shared" si="33"/>
        <v>3.4632199999999995E-3</v>
      </c>
      <c r="R216">
        <f t="shared" si="35"/>
        <v>3.4632199999999993</v>
      </c>
      <c r="W216" s="26">
        <f t="shared" si="34"/>
        <v>5.2955746650695801E-3</v>
      </c>
      <c r="Y216" s="24">
        <v>5.8941E-2</v>
      </c>
      <c r="Z216">
        <v>1.3812400000000001E-2</v>
      </c>
      <c r="AA216">
        <f t="shared" si="28"/>
        <v>7.2753399999999996E-2</v>
      </c>
      <c r="AB216">
        <f t="shared" si="29"/>
        <v>58.941000000000003</v>
      </c>
      <c r="AC216">
        <f t="shared" si="30"/>
        <v>72.753399999999999</v>
      </c>
      <c r="AD216">
        <v>2.1100000000000001E-2</v>
      </c>
      <c r="AE216">
        <v>59.037707535829803</v>
      </c>
      <c r="AF216">
        <v>72.811710402219234</v>
      </c>
      <c r="AH216">
        <f t="shared" si="31"/>
        <v>72.720600000000005</v>
      </c>
      <c r="AI216">
        <f t="shared" si="32"/>
        <v>58.901624999999996</v>
      </c>
    </row>
    <row r="217" spans="1:35">
      <c r="A217" s="24"/>
      <c r="B217" s="24"/>
      <c r="C217" s="24">
        <v>212</v>
      </c>
      <c r="D217" s="24"/>
      <c r="E217" s="24">
        <v>89131</v>
      </c>
      <c r="F217" s="24"/>
      <c r="G217" s="24">
        <v>7.8250200000000002E-4</v>
      </c>
      <c r="H217" s="24">
        <v>8.2510500000000002E-4</v>
      </c>
      <c r="I217" s="24">
        <v>9.0374599999999998E-4</v>
      </c>
      <c r="J217" s="24">
        <v>5.3756799999999999E-4</v>
      </c>
      <c r="K217" s="24">
        <v>1.4205700000000001E-4</v>
      </c>
      <c r="L217" s="24">
        <v>3.1156199999999998E-4</v>
      </c>
      <c r="M217" s="24"/>
      <c r="N217" s="24">
        <f t="shared" si="27"/>
        <v>4.5361899999999999E-4</v>
      </c>
      <c r="O217" s="24"/>
      <c r="P217" s="24">
        <f t="shared" si="33"/>
        <v>3.5025400000000002E-3</v>
      </c>
      <c r="R217">
        <f t="shared" si="35"/>
        <v>3.5025400000000002</v>
      </c>
      <c r="W217" s="26">
        <f t="shared" si="34"/>
        <v>5.3126215934753418E-3</v>
      </c>
      <c r="Y217" s="24">
        <v>5.8843199999999998E-2</v>
      </c>
      <c r="Z217">
        <v>1.3821E-2</v>
      </c>
      <c r="AA217">
        <f t="shared" si="28"/>
        <v>7.2664199999999998E-2</v>
      </c>
      <c r="AB217">
        <f t="shared" si="29"/>
        <v>58.843199999999996</v>
      </c>
      <c r="AC217">
        <f t="shared" si="30"/>
        <v>72.664199999999994</v>
      </c>
      <c r="AD217">
        <v>2.12E-2</v>
      </c>
      <c r="AE217">
        <v>59.037707535829803</v>
      </c>
      <c r="AF217">
        <v>72.811710402219234</v>
      </c>
      <c r="AH217">
        <f t="shared" si="31"/>
        <v>72.714550000000003</v>
      </c>
      <c r="AI217">
        <f t="shared" si="32"/>
        <v>58.895974999999993</v>
      </c>
    </row>
    <row r="218" spans="1:35">
      <c r="A218" s="24"/>
      <c r="B218" s="24"/>
      <c r="C218" s="24">
        <v>213</v>
      </c>
      <c r="D218" s="24"/>
      <c r="E218" s="24">
        <v>89435</v>
      </c>
      <c r="F218" s="24"/>
      <c r="G218" s="24">
        <v>7.4848899999999997E-4</v>
      </c>
      <c r="H218" s="24">
        <v>8.5660300000000005E-4</v>
      </c>
      <c r="I218" s="24">
        <v>9.0395600000000003E-4</v>
      </c>
      <c r="J218" s="24">
        <v>5.4259700000000002E-4</v>
      </c>
      <c r="K218" s="24">
        <v>1.37448E-4</v>
      </c>
      <c r="L218" s="24">
        <v>3.1379699999999999E-4</v>
      </c>
      <c r="M218" s="24"/>
      <c r="N218" s="24">
        <f t="shared" si="27"/>
        <v>4.5124499999999997E-4</v>
      </c>
      <c r="O218" s="24"/>
      <c r="P218" s="24">
        <f t="shared" si="33"/>
        <v>3.5028899999999998E-3</v>
      </c>
      <c r="R218">
        <f t="shared" si="35"/>
        <v>3.5028899999999998</v>
      </c>
      <c r="W218" s="26">
        <f t="shared" si="34"/>
        <v>5.3307414054870605E-3</v>
      </c>
      <c r="Y218" s="24">
        <v>5.8970700000000001E-2</v>
      </c>
      <c r="Z218">
        <v>1.37597E-2</v>
      </c>
      <c r="AA218">
        <f t="shared" si="28"/>
        <v>7.2730400000000001E-2</v>
      </c>
      <c r="AB218">
        <f t="shared" si="29"/>
        <v>58.970700000000001</v>
      </c>
      <c r="AC218">
        <f t="shared" si="30"/>
        <v>72.730400000000003</v>
      </c>
      <c r="AD218">
        <v>2.1299999999999999E-2</v>
      </c>
      <c r="AE218">
        <v>59.037707535829803</v>
      </c>
      <c r="AF218">
        <v>72.811710402219234</v>
      </c>
      <c r="AH218">
        <f t="shared" si="31"/>
        <v>72.729675</v>
      </c>
      <c r="AI218">
        <f t="shared" si="32"/>
        <v>58.916074999999999</v>
      </c>
    </row>
    <row r="219" spans="1:35">
      <c r="A219" s="24"/>
      <c r="B219" s="24"/>
      <c r="C219" s="24">
        <v>214</v>
      </c>
      <c r="D219" s="24"/>
      <c r="E219" s="24">
        <v>89849</v>
      </c>
      <c r="F219" s="24"/>
      <c r="G219" s="24">
        <v>7.4953699999999999E-4</v>
      </c>
      <c r="H219" s="24">
        <v>8.2901600000000002E-4</v>
      </c>
      <c r="I219" s="24">
        <v>8.9585399999999996E-4</v>
      </c>
      <c r="J219" s="24">
        <v>5.36102E-4</v>
      </c>
      <c r="K219" s="24">
        <v>1.7523199999999999E-4</v>
      </c>
      <c r="L219" s="24">
        <v>3.1449499999999998E-4</v>
      </c>
      <c r="M219" s="24"/>
      <c r="N219" s="24">
        <f t="shared" si="27"/>
        <v>4.8972699999999991E-4</v>
      </c>
      <c r="O219" s="24"/>
      <c r="P219" s="24">
        <f t="shared" si="33"/>
        <v>3.5002359999999999E-3</v>
      </c>
      <c r="R219">
        <f t="shared" si="35"/>
        <v>3.5002359999999997</v>
      </c>
      <c r="W219" s="26">
        <f t="shared" si="34"/>
        <v>5.3554177284240723E-3</v>
      </c>
      <c r="Y219" s="24">
        <v>5.8851599999999997E-2</v>
      </c>
      <c r="Z219">
        <v>1.3882800000000001E-2</v>
      </c>
      <c r="AA219">
        <f t="shared" si="28"/>
        <v>7.2734400000000005E-2</v>
      </c>
      <c r="AB219">
        <f t="shared" si="29"/>
        <v>58.851599999999998</v>
      </c>
      <c r="AC219">
        <f t="shared" si="30"/>
        <v>72.734400000000008</v>
      </c>
      <c r="AD219">
        <v>2.1399999999999999E-2</v>
      </c>
      <c r="AE219">
        <v>59.037707535829803</v>
      </c>
      <c r="AF219">
        <v>72.811710402219234</v>
      </c>
      <c r="AH219">
        <f t="shared" si="31"/>
        <v>72.729650000000007</v>
      </c>
      <c r="AI219">
        <f t="shared" si="32"/>
        <v>58.895224999999996</v>
      </c>
    </row>
    <row r="220" spans="1:35">
      <c r="A220" s="24"/>
      <c r="B220" s="24"/>
      <c r="C220" s="24">
        <v>215</v>
      </c>
      <c r="D220" s="24"/>
      <c r="E220" s="24">
        <v>90120</v>
      </c>
      <c r="F220" s="24"/>
      <c r="G220" s="24">
        <v>7.9081300000000002E-4</v>
      </c>
      <c r="H220" s="24">
        <v>8.2112400000000001E-4</v>
      </c>
      <c r="I220" s="24">
        <v>9.0297800000000003E-4</v>
      </c>
      <c r="J220" s="24">
        <v>5.4650800000000002E-4</v>
      </c>
      <c r="K220" s="24">
        <v>1.4897099999999999E-4</v>
      </c>
      <c r="L220" s="24">
        <v>3.1589200000000002E-4</v>
      </c>
      <c r="M220" s="24"/>
      <c r="N220" s="24">
        <f t="shared" si="27"/>
        <v>4.6486300000000004E-4</v>
      </c>
      <c r="O220" s="24"/>
      <c r="P220" s="24">
        <f t="shared" si="33"/>
        <v>3.5262859999999996E-3</v>
      </c>
      <c r="R220">
        <f t="shared" si="35"/>
        <v>3.5262859999999994</v>
      </c>
      <c r="W220" s="26">
        <f t="shared" si="34"/>
        <v>5.3715705871582031E-3</v>
      </c>
      <c r="Y220" s="24">
        <v>5.8918400000000003E-2</v>
      </c>
      <c r="Z220">
        <v>1.38108E-2</v>
      </c>
      <c r="AA220">
        <f t="shared" si="28"/>
        <v>7.2729200000000008E-2</v>
      </c>
      <c r="AB220">
        <f t="shared" si="29"/>
        <v>58.918400000000005</v>
      </c>
      <c r="AC220">
        <f t="shared" si="30"/>
        <v>72.729200000000006</v>
      </c>
      <c r="AD220">
        <v>2.1499999999999998E-2</v>
      </c>
      <c r="AE220">
        <v>59.037707535829803</v>
      </c>
      <c r="AF220">
        <v>72.811710402219234</v>
      </c>
      <c r="AH220">
        <f t="shared" si="31"/>
        <v>72.721800000000002</v>
      </c>
      <c r="AI220">
        <f t="shared" si="32"/>
        <v>58.917250000000003</v>
      </c>
    </row>
    <row r="221" spans="1:35">
      <c r="A221" s="24"/>
      <c r="B221" s="24"/>
      <c r="C221" s="24">
        <v>216</v>
      </c>
      <c r="D221" s="24"/>
      <c r="E221" s="24">
        <v>90349</v>
      </c>
      <c r="F221" s="24"/>
      <c r="G221" s="24">
        <v>7.6064100000000005E-4</v>
      </c>
      <c r="H221" s="24">
        <v>8.5555600000000005E-4</v>
      </c>
      <c r="I221" s="24">
        <v>9.0346700000000003E-4</v>
      </c>
      <c r="J221" s="24">
        <v>5.4790500000000001E-4</v>
      </c>
      <c r="K221" s="24">
        <v>1.3612100000000001E-4</v>
      </c>
      <c r="L221" s="24">
        <v>3.1659100000000002E-4</v>
      </c>
      <c r="M221" s="24"/>
      <c r="N221" s="24">
        <f t="shared" si="27"/>
        <v>4.5271200000000003E-4</v>
      </c>
      <c r="O221" s="24"/>
      <c r="P221" s="24">
        <f t="shared" si="33"/>
        <v>3.5202810000000005E-3</v>
      </c>
      <c r="R221">
        <f t="shared" si="35"/>
        <v>3.5202810000000007</v>
      </c>
      <c r="W221" s="26">
        <f t="shared" si="34"/>
        <v>5.3852200508117676E-3</v>
      </c>
      <c r="Y221" s="24">
        <v>5.89236E-2</v>
      </c>
      <c r="Z221">
        <v>1.38011E-2</v>
      </c>
      <c r="AA221">
        <f t="shared" si="28"/>
        <v>7.2724700000000003E-2</v>
      </c>
      <c r="AB221">
        <f t="shared" si="29"/>
        <v>58.9236</v>
      </c>
      <c r="AC221">
        <f t="shared" si="30"/>
        <v>72.724699999999999</v>
      </c>
      <c r="AD221">
        <v>2.1600000000000001E-2</v>
      </c>
      <c r="AE221">
        <v>59.037707535829803</v>
      </c>
      <c r="AF221">
        <v>72.811710402219234</v>
      </c>
      <c r="AH221">
        <f t="shared" si="31"/>
        <v>72.909924999999987</v>
      </c>
      <c r="AI221">
        <f t="shared" si="32"/>
        <v>59.122450000000001</v>
      </c>
    </row>
    <row r="222" spans="1:35">
      <c r="A222" s="24"/>
      <c r="B222" s="24"/>
      <c r="C222" s="24">
        <v>217</v>
      </c>
      <c r="D222" s="24"/>
      <c r="E222" s="24">
        <v>90819</v>
      </c>
      <c r="F222" s="24"/>
      <c r="G222" s="24">
        <v>7.6497200000000005E-4</v>
      </c>
      <c r="H222" s="24">
        <v>8.2908600000000004E-4</v>
      </c>
      <c r="I222" s="24">
        <v>8.9997500000000002E-4</v>
      </c>
      <c r="J222" s="24">
        <v>5.4210800000000002E-4</v>
      </c>
      <c r="K222" s="24">
        <v>1.7530200000000001E-4</v>
      </c>
      <c r="L222" s="24">
        <v>3.1791799999999999E-4</v>
      </c>
      <c r="M222" s="24"/>
      <c r="N222" s="24">
        <f t="shared" si="27"/>
        <v>4.9321999999999994E-4</v>
      </c>
      <c r="O222" s="24"/>
      <c r="P222" s="24">
        <f t="shared" si="33"/>
        <v>3.529361E-3</v>
      </c>
      <c r="R222">
        <f t="shared" si="35"/>
        <v>3.5293609999999997</v>
      </c>
      <c r="W222" s="26">
        <f t="shared" si="34"/>
        <v>5.4132342338562012E-3</v>
      </c>
      <c r="Y222" s="24">
        <v>5.8887299999999997E-2</v>
      </c>
      <c r="Z222">
        <v>1.3842999999999999E-2</v>
      </c>
      <c r="AA222">
        <f t="shared" si="28"/>
        <v>7.2730299999999998E-2</v>
      </c>
      <c r="AB222">
        <f t="shared" si="29"/>
        <v>58.887299999999996</v>
      </c>
      <c r="AC222">
        <f t="shared" si="30"/>
        <v>72.7303</v>
      </c>
      <c r="AD222">
        <v>2.1700000000000001E-2</v>
      </c>
      <c r="AE222">
        <v>59.037707535829803</v>
      </c>
      <c r="AF222">
        <v>72.811710402219234</v>
      </c>
      <c r="AH222">
        <f t="shared" si="31"/>
        <v>72.931999999999988</v>
      </c>
      <c r="AI222">
        <f t="shared" si="32"/>
        <v>59.123599999999996</v>
      </c>
    </row>
    <row r="223" spans="1:35">
      <c r="A223" s="24"/>
      <c r="B223" s="24"/>
      <c r="C223" s="24">
        <v>218</v>
      </c>
      <c r="D223" s="24"/>
      <c r="E223" s="24">
        <v>91186</v>
      </c>
      <c r="F223" s="24"/>
      <c r="G223" s="24">
        <v>7.6839400000000004E-4</v>
      </c>
      <c r="H223" s="24">
        <v>8.3355600000000005E-4</v>
      </c>
      <c r="I223" s="24">
        <v>9.05772E-4</v>
      </c>
      <c r="J223" s="24">
        <v>5.3987299999999996E-4</v>
      </c>
      <c r="K223" s="24">
        <v>1.7621E-4</v>
      </c>
      <c r="L223" s="24">
        <v>3.1742899999999999E-4</v>
      </c>
      <c r="M223" s="24"/>
      <c r="N223" s="24">
        <f t="shared" si="27"/>
        <v>4.9363899999999993E-4</v>
      </c>
      <c r="O223" s="24"/>
      <c r="P223" s="24">
        <f t="shared" si="33"/>
        <v>3.5412340000000003E-3</v>
      </c>
      <c r="R223">
        <f t="shared" si="35"/>
        <v>3.5412340000000002</v>
      </c>
      <c r="W223" s="26">
        <f t="shared" si="34"/>
        <v>5.4351091384887695E-3</v>
      </c>
      <c r="Y223" s="24">
        <v>5.8939699999999998E-2</v>
      </c>
      <c r="Z223">
        <v>1.3763299999999999E-2</v>
      </c>
      <c r="AA223">
        <f t="shared" si="28"/>
        <v>7.270299999999999E-2</v>
      </c>
      <c r="AB223">
        <f t="shared" si="29"/>
        <v>58.939699999999995</v>
      </c>
      <c r="AC223">
        <f t="shared" si="30"/>
        <v>72.702999999999989</v>
      </c>
      <c r="AD223">
        <v>2.18E-2</v>
      </c>
      <c r="AE223">
        <v>59.037707535829803</v>
      </c>
      <c r="AF223">
        <v>72.811710402219234</v>
      </c>
      <c r="AH223">
        <f t="shared" si="31"/>
        <v>72.932100000000005</v>
      </c>
      <c r="AI223">
        <f t="shared" si="32"/>
        <v>59.150175000000004</v>
      </c>
    </row>
    <row r="224" spans="1:35">
      <c r="A224" s="24"/>
      <c r="B224" s="24"/>
      <c r="C224" s="24">
        <v>219</v>
      </c>
      <c r="D224" s="24"/>
      <c r="E224" s="24">
        <v>91651</v>
      </c>
      <c r="F224" s="24"/>
      <c r="G224" s="24">
        <v>7.7530800000000005E-4</v>
      </c>
      <c r="H224" s="24">
        <v>8.3858399999999997E-4</v>
      </c>
      <c r="I224" s="24">
        <v>9.0381599999999999E-4</v>
      </c>
      <c r="J224" s="24">
        <v>5.4573999999999996E-4</v>
      </c>
      <c r="K224" s="24">
        <v>1.7537100000000001E-4</v>
      </c>
      <c r="L224" s="24">
        <v>3.19943E-4</v>
      </c>
      <c r="M224" s="24"/>
      <c r="N224" s="24">
        <f t="shared" si="27"/>
        <v>4.9531399999999995E-4</v>
      </c>
      <c r="O224" s="24"/>
      <c r="P224" s="24">
        <f t="shared" si="33"/>
        <v>3.558762E-3</v>
      </c>
      <c r="R224">
        <f t="shared" si="35"/>
        <v>3.5587620000000002</v>
      </c>
      <c r="W224" s="26">
        <f t="shared" si="34"/>
        <v>5.4628252983093262E-3</v>
      </c>
      <c r="Y224" s="24">
        <v>5.9739199999999999E-2</v>
      </c>
      <c r="Z224">
        <v>1.37425E-2</v>
      </c>
      <c r="AA224">
        <f t="shared" si="28"/>
        <v>7.3481699999999997E-2</v>
      </c>
      <c r="AB224">
        <f t="shared" si="29"/>
        <v>59.739199999999997</v>
      </c>
      <c r="AC224">
        <f t="shared" si="30"/>
        <v>73.481700000000004</v>
      </c>
      <c r="AD224">
        <v>2.1899999999999999E-2</v>
      </c>
      <c r="AE224">
        <v>59.037707535829803</v>
      </c>
      <c r="AF224">
        <v>72.811710402219234</v>
      </c>
      <c r="AH224">
        <f t="shared" si="31"/>
        <v>72.925925000000007</v>
      </c>
      <c r="AI224">
        <f t="shared" si="32"/>
        <v>59.142025000000004</v>
      </c>
    </row>
    <row r="225" spans="1:35">
      <c r="A225" s="24"/>
      <c r="B225" s="24"/>
      <c r="C225" s="24">
        <v>220</v>
      </c>
      <c r="D225" s="24"/>
      <c r="E225" s="24">
        <v>92083</v>
      </c>
      <c r="F225" s="24"/>
      <c r="G225" s="24">
        <v>7.7852100000000001E-4</v>
      </c>
      <c r="H225" s="24">
        <v>8.4668600000000003E-4</v>
      </c>
      <c r="I225" s="24">
        <v>9.47886E-4</v>
      </c>
      <c r="J225" s="24">
        <v>5.4182899999999997E-4</v>
      </c>
      <c r="K225" s="24">
        <v>1.3947300000000001E-4</v>
      </c>
      <c r="L225" s="24">
        <v>3.20711E-4</v>
      </c>
      <c r="M225" s="24"/>
      <c r="N225" s="24">
        <f t="shared" si="27"/>
        <v>4.6018399999999998E-4</v>
      </c>
      <c r="O225" s="24"/>
      <c r="P225" s="24">
        <f t="shared" si="33"/>
        <v>3.5751060000000002E-3</v>
      </c>
      <c r="R225">
        <f t="shared" si="35"/>
        <v>3.5751060000000003</v>
      </c>
      <c r="W225" s="26">
        <f t="shared" si="34"/>
        <v>5.4885745048522949E-3</v>
      </c>
      <c r="Y225" s="24">
        <v>5.89282E-2</v>
      </c>
      <c r="Z225">
        <v>1.3884799999999999E-2</v>
      </c>
      <c r="AA225">
        <f t="shared" si="28"/>
        <v>7.2813000000000003E-2</v>
      </c>
      <c r="AB225">
        <f t="shared" si="29"/>
        <v>58.928199999999997</v>
      </c>
      <c r="AC225">
        <f t="shared" si="30"/>
        <v>72.813000000000002</v>
      </c>
      <c r="AD225">
        <v>2.1999999999999999E-2</v>
      </c>
      <c r="AE225">
        <v>59.037707535829803</v>
      </c>
      <c r="AF225">
        <v>72.811710402219234</v>
      </c>
      <c r="AH225">
        <f t="shared" si="31"/>
        <v>72.959400000000002</v>
      </c>
      <c r="AI225">
        <f t="shared" si="32"/>
        <v>59.168499999999995</v>
      </c>
    </row>
    <row r="226" spans="1:35">
      <c r="A226" s="24"/>
      <c r="B226" s="24"/>
      <c r="C226" s="24">
        <v>221</v>
      </c>
      <c r="D226" s="24"/>
      <c r="E226" s="24">
        <v>92561</v>
      </c>
      <c r="F226" s="24"/>
      <c r="G226" s="24">
        <v>7.7942899999999999E-4</v>
      </c>
      <c r="H226" s="24">
        <v>9.0521299999999998E-4</v>
      </c>
      <c r="I226" s="24">
        <v>9.1275600000000003E-4</v>
      </c>
      <c r="J226" s="24">
        <v>5.7891400000000003E-4</v>
      </c>
      <c r="K226" s="24">
        <v>1.41917E-4</v>
      </c>
      <c r="L226" s="24">
        <v>3.1351799999999999E-4</v>
      </c>
      <c r="M226" s="24"/>
      <c r="N226" s="24">
        <f t="shared" si="27"/>
        <v>4.5543500000000002E-4</v>
      </c>
      <c r="O226" s="24"/>
      <c r="P226" s="24">
        <f t="shared" si="33"/>
        <v>3.6317469999999998E-3</v>
      </c>
      <c r="R226">
        <f t="shared" si="35"/>
        <v>3.6317469999999998</v>
      </c>
      <c r="W226" s="26">
        <f t="shared" si="34"/>
        <v>5.5170655250549316E-3</v>
      </c>
      <c r="Y226" s="24">
        <v>5.89936E-2</v>
      </c>
      <c r="Z226">
        <v>1.37371E-2</v>
      </c>
      <c r="AA226">
        <f t="shared" si="28"/>
        <v>7.2730699999999995E-2</v>
      </c>
      <c r="AB226">
        <f t="shared" si="29"/>
        <v>58.993600000000001</v>
      </c>
      <c r="AC226">
        <f t="shared" si="30"/>
        <v>72.730699999999999</v>
      </c>
      <c r="AD226">
        <v>2.2100000000000002E-2</v>
      </c>
      <c r="AE226">
        <v>59.037707535829803</v>
      </c>
      <c r="AF226">
        <v>72.811710402219234</v>
      </c>
      <c r="AH226">
        <f t="shared" si="31"/>
        <v>72.937025000000006</v>
      </c>
      <c r="AI226">
        <f t="shared" si="32"/>
        <v>59.156475</v>
      </c>
    </row>
    <row r="227" spans="1:35">
      <c r="A227" s="24"/>
      <c r="B227" s="24"/>
      <c r="C227" s="24">
        <v>222</v>
      </c>
      <c r="D227" s="24"/>
      <c r="E227" s="24">
        <v>93070</v>
      </c>
      <c r="F227" s="24"/>
      <c r="G227" s="24">
        <v>7.8410800000000005E-4</v>
      </c>
      <c r="H227" s="24">
        <v>9.3147300000000004E-4</v>
      </c>
      <c r="I227" s="24">
        <v>9.20508E-4</v>
      </c>
      <c r="J227" s="24">
        <v>5.89041E-4</v>
      </c>
      <c r="K227" s="24">
        <v>1.4254599999999999E-4</v>
      </c>
      <c r="L227" s="24">
        <v>3.1624099999999998E-4</v>
      </c>
      <c r="M227" s="24"/>
      <c r="N227" s="24">
        <f t="shared" si="27"/>
        <v>4.58787E-4</v>
      </c>
      <c r="O227" s="24"/>
      <c r="P227" s="24">
        <f t="shared" si="33"/>
        <v>3.6839170000000005E-3</v>
      </c>
      <c r="R227">
        <f t="shared" si="35"/>
        <v>3.6839170000000006</v>
      </c>
      <c r="W227" s="26">
        <f t="shared" si="34"/>
        <v>5.5474042892456055E-3</v>
      </c>
      <c r="Y227" s="24">
        <v>5.8907099999999997E-2</v>
      </c>
      <c r="Z227">
        <v>1.3771200000000001E-2</v>
      </c>
      <c r="AA227">
        <f t="shared" si="28"/>
        <v>7.2678300000000001E-2</v>
      </c>
      <c r="AB227">
        <f t="shared" si="29"/>
        <v>58.9071</v>
      </c>
      <c r="AC227">
        <f t="shared" si="30"/>
        <v>72.678300000000007</v>
      </c>
      <c r="AD227">
        <v>2.2200000000000001E-2</v>
      </c>
      <c r="AE227">
        <v>59.037707535829803</v>
      </c>
      <c r="AF227">
        <v>72.811710402219234</v>
      </c>
      <c r="AH227">
        <f t="shared" si="31"/>
        <v>72.934375000000003</v>
      </c>
      <c r="AI227">
        <f t="shared" si="32"/>
        <v>59.139125</v>
      </c>
    </row>
    <row r="228" spans="1:35">
      <c r="A228" s="24"/>
      <c r="B228" s="24"/>
      <c r="C228" s="24">
        <v>223</v>
      </c>
      <c r="D228" s="24"/>
      <c r="E228" s="24">
        <v>93421</v>
      </c>
      <c r="F228" s="24"/>
      <c r="G228" s="24">
        <v>7.8173299999999995E-4</v>
      </c>
      <c r="H228" s="24">
        <v>9.3238100000000003E-4</v>
      </c>
      <c r="I228" s="24">
        <v>9.1366400000000001E-4</v>
      </c>
      <c r="J228" s="24">
        <v>5.9742200000000001E-4</v>
      </c>
      <c r="K228" s="24">
        <v>1.4638699999999999E-4</v>
      </c>
      <c r="L228" s="24">
        <v>3.2259699999999999E-4</v>
      </c>
      <c r="M228" s="24"/>
      <c r="N228" s="24">
        <f t="shared" si="27"/>
        <v>4.6898399999999998E-4</v>
      </c>
      <c r="O228" s="24"/>
      <c r="P228" s="24">
        <f t="shared" si="33"/>
        <v>3.6941840000000001E-3</v>
      </c>
      <c r="R228">
        <f t="shared" si="35"/>
        <v>3.6941839999999999</v>
      </c>
      <c r="W228" s="26">
        <f t="shared" si="34"/>
        <v>5.5683255195617676E-3</v>
      </c>
      <c r="Y228" s="24">
        <v>5.9845099999999998E-2</v>
      </c>
      <c r="Z228">
        <v>1.37705E-2</v>
      </c>
      <c r="AA228">
        <f t="shared" si="28"/>
        <v>7.3615600000000003E-2</v>
      </c>
      <c r="AB228">
        <f t="shared" si="29"/>
        <v>59.845099999999995</v>
      </c>
      <c r="AC228">
        <f t="shared" si="30"/>
        <v>73.615600000000001</v>
      </c>
      <c r="AD228">
        <v>2.23E-2</v>
      </c>
      <c r="AE228">
        <v>59.037707535829803</v>
      </c>
      <c r="AF228">
        <v>72.811710402219234</v>
      </c>
      <c r="AH228">
        <f t="shared" si="31"/>
        <v>72.865325000000013</v>
      </c>
      <c r="AI228">
        <f t="shared" si="32"/>
        <v>59.069900000000004</v>
      </c>
    </row>
    <row r="229" spans="1:35">
      <c r="A229" s="24"/>
      <c r="B229" s="24"/>
      <c r="C229" s="24">
        <v>224</v>
      </c>
      <c r="D229" s="24"/>
      <c r="E229" s="24">
        <v>93665</v>
      </c>
      <c r="F229" s="24"/>
      <c r="G229" s="24">
        <v>7.8424799999999998E-4</v>
      </c>
      <c r="H229" s="24">
        <v>9.3328900000000002E-4</v>
      </c>
      <c r="I229" s="24">
        <v>9.3685100000000005E-4</v>
      </c>
      <c r="J229" s="24">
        <v>5.4175899999999995E-4</v>
      </c>
      <c r="K229" s="24">
        <v>1.44921E-4</v>
      </c>
      <c r="L229" s="24">
        <v>3.5556200000000002E-4</v>
      </c>
      <c r="M229" s="24"/>
      <c r="N229" s="24">
        <f t="shared" si="27"/>
        <v>5.0048300000000003E-4</v>
      </c>
      <c r="O229" s="24"/>
      <c r="P229" s="24">
        <f t="shared" si="33"/>
        <v>3.6966300000000002E-3</v>
      </c>
      <c r="R229">
        <f t="shared" si="35"/>
        <v>3.6966300000000003</v>
      </c>
      <c r="W229" s="26">
        <f t="shared" si="34"/>
        <v>5.5828690528869629E-3</v>
      </c>
      <c r="Y229" s="24">
        <v>5.8880099999999998E-2</v>
      </c>
      <c r="Z229">
        <v>1.38434E-2</v>
      </c>
      <c r="AA229">
        <f t="shared" si="28"/>
        <v>7.2723499999999996E-2</v>
      </c>
      <c r="AB229">
        <f t="shared" si="29"/>
        <v>58.880099999999999</v>
      </c>
      <c r="AC229">
        <f t="shared" si="30"/>
        <v>72.723500000000001</v>
      </c>
      <c r="AD229">
        <v>2.24E-2</v>
      </c>
      <c r="AE229">
        <v>59.037707535829803</v>
      </c>
      <c r="AF229">
        <v>72.811710402219234</v>
      </c>
      <c r="AH229">
        <f t="shared" si="31"/>
        <v>72.615899999999996</v>
      </c>
      <c r="AI229">
        <f t="shared" si="32"/>
        <v>58.828275000000005</v>
      </c>
    </row>
    <row r="230" spans="1:35">
      <c r="A230" s="24"/>
      <c r="B230" s="24"/>
      <c r="C230" s="24">
        <v>225</v>
      </c>
      <c r="D230" s="24"/>
      <c r="E230" s="24">
        <v>93979</v>
      </c>
      <c r="F230" s="24"/>
      <c r="G230" s="24">
        <v>7.7893999999999999E-4</v>
      </c>
      <c r="H230" s="24">
        <v>9.20019E-4</v>
      </c>
      <c r="I230" s="24">
        <v>9.1994899999999998E-4</v>
      </c>
      <c r="J230" s="24">
        <v>5.4322500000000004E-4</v>
      </c>
      <c r="K230" s="24">
        <v>1.4533999999999999E-4</v>
      </c>
      <c r="L230" s="24">
        <v>3.2469200000000001E-4</v>
      </c>
      <c r="M230" s="24"/>
      <c r="N230" s="24">
        <f t="shared" si="27"/>
        <v>4.70032E-4</v>
      </c>
      <c r="O230" s="24"/>
      <c r="P230" s="24">
        <f t="shared" si="33"/>
        <v>3.6321649999999997E-3</v>
      </c>
      <c r="R230">
        <f t="shared" si="35"/>
        <v>3.6321649999999996</v>
      </c>
      <c r="W230" s="26">
        <f t="shared" si="34"/>
        <v>5.6015849113464355E-3</v>
      </c>
      <c r="Y230" s="24">
        <v>5.8924200000000003E-2</v>
      </c>
      <c r="Z230">
        <v>1.37959E-2</v>
      </c>
      <c r="AA230">
        <f t="shared" si="28"/>
        <v>7.272010000000001E-2</v>
      </c>
      <c r="AB230">
        <f t="shared" si="29"/>
        <v>58.924200000000006</v>
      </c>
      <c r="AC230">
        <f t="shared" si="30"/>
        <v>72.720100000000016</v>
      </c>
      <c r="AD230">
        <v>2.2499999999999999E-2</v>
      </c>
      <c r="AE230">
        <v>59.037707535829803</v>
      </c>
      <c r="AF230">
        <v>72.811710402219234</v>
      </c>
      <c r="AH230">
        <f t="shared" si="31"/>
        <v>72.614400000000018</v>
      </c>
      <c r="AI230">
        <f t="shared" si="32"/>
        <v>58.836225000000006</v>
      </c>
    </row>
    <row r="231" spans="1:35">
      <c r="A231" s="24"/>
      <c r="B231" s="24"/>
      <c r="C231" s="24">
        <v>226</v>
      </c>
      <c r="D231" s="24"/>
      <c r="E231" s="24">
        <v>94397</v>
      </c>
      <c r="F231" s="24"/>
      <c r="G231" s="24">
        <v>8.2573300000000004E-4</v>
      </c>
      <c r="H231" s="24">
        <v>9.2630499999999999E-4</v>
      </c>
      <c r="I231" s="24">
        <v>9.1729500000000005E-4</v>
      </c>
      <c r="J231" s="24">
        <v>5.6515600000000004E-4</v>
      </c>
      <c r="K231" s="24">
        <v>1.44711E-4</v>
      </c>
      <c r="L231" s="24">
        <v>3.2567000000000002E-4</v>
      </c>
      <c r="M231" s="24"/>
      <c r="N231" s="24">
        <f t="shared" si="27"/>
        <v>4.7038100000000002E-4</v>
      </c>
      <c r="O231" s="24"/>
      <c r="P231" s="24">
        <f t="shared" si="33"/>
        <v>3.7048700000000003E-3</v>
      </c>
      <c r="R231">
        <f t="shared" si="35"/>
        <v>3.7048700000000001</v>
      </c>
      <c r="W231" s="26">
        <f t="shared" si="34"/>
        <v>5.6264996528625488E-3</v>
      </c>
      <c r="Y231" s="24">
        <v>5.86302E-2</v>
      </c>
      <c r="Z231">
        <v>1.37719E-2</v>
      </c>
      <c r="AA231">
        <f t="shared" si="28"/>
        <v>7.2402099999999997E-2</v>
      </c>
      <c r="AB231">
        <f t="shared" si="29"/>
        <v>58.630200000000002</v>
      </c>
      <c r="AC231">
        <f t="shared" si="30"/>
        <v>72.40209999999999</v>
      </c>
      <c r="AD231">
        <v>2.2599999999999999E-2</v>
      </c>
      <c r="AE231">
        <v>59.037707535829803</v>
      </c>
      <c r="AF231">
        <v>72.811710402219234</v>
      </c>
      <c r="AH231">
        <f t="shared" si="31"/>
        <v>72.576899999999995</v>
      </c>
      <c r="AI231">
        <f t="shared" si="32"/>
        <v>58.808750000000003</v>
      </c>
    </row>
    <row r="232" spans="1:35">
      <c r="A232" s="24"/>
      <c r="B232" s="24"/>
      <c r="C232" s="24">
        <v>227</v>
      </c>
      <c r="D232" s="24"/>
      <c r="E232" s="24">
        <v>94757</v>
      </c>
      <c r="F232" s="24"/>
      <c r="G232" s="24">
        <v>8.2685099999999997E-4</v>
      </c>
      <c r="H232" s="24">
        <v>9.3440600000000004E-4</v>
      </c>
      <c r="I232" s="24">
        <v>9.3252099999999996E-4</v>
      </c>
      <c r="J232" s="24">
        <v>5.4930199999999999E-4</v>
      </c>
      <c r="K232" s="24">
        <v>1.4533999999999999E-4</v>
      </c>
      <c r="L232" s="24">
        <v>3.3034900000000002E-4</v>
      </c>
      <c r="M232" s="24"/>
      <c r="N232" s="24">
        <f t="shared" si="27"/>
        <v>4.7568900000000001E-4</v>
      </c>
      <c r="O232" s="24"/>
      <c r="P232" s="24">
        <f t="shared" si="33"/>
        <v>3.7187689999999998E-3</v>
      </c>
      <c r="R232">
        <f t="shared" si="35"/>
        <v>3.718769</v>
      </c>
      <c r="W232" s="26">
        <f t="shared" si="34"/>
        <v>5.6479573249816895E-3</v>
      </c>
      <c r="Y232" s="24">
        <v>5.8878600000000003E-2</v>
      </c>
      <c r="Z232">
        <v>1.3739299999999999E-2</v>
      </c>
      <c r="AA232">
        <f t="shared" si="28"/>
        <v>7.2617899999999999E-2</v>
      </c>
      <c r="AB232">
        <f t="shared" si="29"/>
        <v>58.878600000000006</v>
      </c>
      <c r="AC232">
        <f t="shared" si="30"/>
        <v>72.617900000000006</v>
      </c>
      <c r="AD232">
        <v>2.2700000000000001E-2</v>
      </c>
      <c r="AE232">
        <v>59.037707535829803</v>
      </c>
      <c r="AF232">
        <v>72.811710402219234</v>
      </c>
      <c r="AH232">
        <f t="shared" si="31"/>
        <v>72.629824999999997</v>
      </c>
      <c r="AI232">
        <f t="shared" si="32"/>
        <v>58.864600000000003</v>
      </c>
    </row>
    <row r="233" spans="1:35">
      <c r="A233" s="24"/>
      <c r="B233" s="24"/>
      <c r="C233" s="24">
        <v>228</v>
      </c>
      <c r="D233" s="24"/>
      <c r="E233" s="24">
        <v>95133</v>
      </c>
      <c r="F233" s="24"/>
      <c r="G233" s="24">
        <v>8.2259100000000001E-4</v>
      </c>
      <c r="H233" s="24">
        <v>9.3140300000000003E-4</v>
      </c>
      <c r="I233" s="24">
        <v>9.2504800000000004E-4</v>
      </c>
      <c r="J233" s="24">
        <v>5.6117500000000002E-4</v>
      </c>
      <c r="K233" s="24">
        <v>1.47575E-4</v>
      </c>
      <c r="L233" s="24">
        <v>3.3698400000000002E-4</v>
      </c>
      <c r="M233" s="24"/>
      <c r="N233" s="24">
        <f t="shared" si="27"/>
        <v>4.8455900000000002E-4</v>
      </c>
      <c r="O233" s="24"/>
      <c r="P233" s="24">
        <f t="shared" si="33"/>
        <v>3.724776E-3</v>
      </c>
      <c r="R233">
        <f t="shared" si="35"/>
        <v>3.7247759999999999</v>
      </c>
      <c r="W233" s="26">
        <f t="shared" si="34"/>
        <v>5.6703686714172363E-3</v>
      </c>
      <c r="Y233" s="24">
        <v>5.8911900000000003E-2</v>
      </c>
      <c r="Z233">
        <v>1.3805599999999999E-2</v>
      </c>
      <c r="AA233">
        <f t="shared" si="28"/>
        <v>7.2717500000000004E-2</v>
      </c>
      <c r="AB233">
        <f t="shared" si="29"/>
        <v>58.911900000000003</v>
      </c>
      <c r="AC233">
        <f t="shared" si="30"/>
        <v>72.717500000000001</v>
      </c>
      <c r="AD233">
        <v>2.2800000000000001E-2</v>
      </c>
      <c r="AE233">
        <v>59.037707535829803</v>
      </c>
      <c r="AF233">
        <v>72.811710402219234</v>
      </c>
      <c r="AH233">
        <f t="shared" si="31"/>
        <v>72.668950000000009</v>
      </c>
      <c r="AI233">
        <f t="shared" si="32"/>
        <v>58.877450000000003</v>
      </c>
    </row>
    <row r="234" spans="1:35">
      <c r="A234" s="24"/>
      <c r="B234" s="24"/>
      <c r="C234" s="24">
        <v>229</v>
      </c>
      <c r="D234" s="24"/>
      <c r="E234" s="24">
        <v>95556</v>
      </c>
      <c r="F234" s="24"/>
      <c r="G234" s="24">
        <v>7.9109199999999997E-4</v>
      </c>
      <c r="H234" s="24">
        <v>9.7044500000000001E-4</v>
      </c>
      <c r="I234" s="24">
        <v>9.2944800000000004E-4</v>
      </c>
      <c r="J234" s="24">
        <v>5.5146700000000004E-4</v>
      </c>
      <c r="K234" s="24">
        <v>1.41149E-4</v>
      </c>
      <c r="L234" s="24">
        <v>3.3265399999999999E-4</v>
      </c>
      <c r="M234" s="24"/>
      <c r="N234" s="24">
        <f t="shared" si="27"/>
        <v>4.7380299999999996E-4</v>
      </c>
      <c r="O234" s="24"/>
      <c r="P234" s="24">
        <f t="shared" si="33"/>
        <v>3.7162549999999999E-3</v>
      </c>
      <c r="R234">
        <f t="shared" si="35"/>
        <v>3.7162549999999999</v>
      </c>
      <c r="W234" s="26">
        <f t="shared" si="34"/>
        <v>5.6955814361572266E-3</v>
      </c>
      <c r="Y234" s="24">
        <v>5.88143E-2</v>
      </c>
      <c r="Z234">
        <v>1.37558E-2</v>
      </c>
      <c r="AA234">
        <f t="shared" si="28"/>
        <v>7.2570099999999998E-2</v>
      </c>
      <c r="AB234">
        <f t="shared" si="29"/>
        <v>58.814300000000003</v>
      </c>
      <c r="AC234">
        <f t="shared" si="30"/>
        <v>72.570099999999996</v>
      </c>
      <c r="AD234">
        <v>2.29E-2</v>
      </c>
      <c r="AE234">
        <v>59.037707535829803</v>
      </c>
      <c r="AF234">
        <v>72.811710402219234</v>
      </c>
      <c r="AH234">
        <f t="shared" si="31"/>
        <v>72.693200000000004</v>
      </c>
      <c r="AI234">
        <f t="shared" si="32"/>
        <v>58.884200000000007</v>
      </c>
    </row>
    <row r="235" spans="1:35">
      <c r="A235" s="24"/>
      <c r="B235" s="24"/>
      <c r="C235" s="24">
        <v>230</v>
      </c>
      <c r="D235" s="24"/>
      <c r="E235" s="24">
        <v>96061</v>
      </c>
      <c r="F235" s="24"/>
      <c r="G235" s="24">
        <v>8.3648900000000005E-4</v>
      </c>
      <c r="H235" s="24">
        <v>9.27841E-4</v>
      </c>
      <c r="I235" s="24">
        <v>9.2504800000000004E-4</v>
      </c>
      <c r="J235" s="24">
        <v>5.6124500000000004E-4</v>
      </c>
      <c r="K235" s="24">
        <v>1.46038E-4</v>
      </c>
      <c r="L235" s="24">
        <v>3.3335199999999998E-4</v>
      </c>
      <c r="M235" s="24"/>
      <c r="N235" s="24">
        <f t="shared" si="27"/>
        <v>4.7939E-4</v>
      </c>
      <c r="O235" s="24"/>
      <c r="P235" s="24">
        <f t="shared" si="33"/>
        <v>3.7300129999999999E-3</v>
      </c>
      <c r="R235">
        <f t="shared" si="35"/>
        <v>3.730013</v>
      </c>
      <c r="W235" s="26">
        <f t="shared" si="34"/>
        <v>5.7256817817687988E-3</v>
      </c>
      <c r="Y235" s="24">
        <v>5.8853599999999999E-2</v>
      </c>
      <c r="Z235">
        <v>1.37602E-2</v>
      </c>
      <c r="AA235">
        <f t="shared" si="28"/>
        <v>7.2613800000000006E-2</v>
      </c>
      <c r="AB235">
        <f t="shared" si="29"/>
        <v>58.8536</v>
      </c>
      <c r="AC235">
        <f t="shared" si="30"/>
        <v>72.613800000000012</v>
      </c>
      <c r="AD235">
        <v>2.3E-2</v>
      </c>
      <c r="AE235">
        <v>59.037707535829803</v>
      </c>
      <c r="AF235">
        <v>72.811710402219234</v>
      </c>
      <c r="AH235">
        <f t="shared" si="31"/>
        <v>72.723725000000002</v>
      </c>
      <c r="AI235">
        <f t="shared" si="32"/>
        <v>58.906700000000008</v>
      </c>
    </row>
    <row r="236" spans="1:35">
      <c r="A236" s="24"/>
      <c r="B236" s="24"/>
      <c r="C236" s="24">
        <v>231</v>
      </c>
      <c r="D236" s="24"/>
      <c r="E236" s="24">
        <v>96410</v>
      </c>
      <c r="F236" s="24"/>
      <c r="G236" s="24">
        <v>7.95143E-4</v>
      </c>
      <c r="H236" s="24">
        <v>9.29797E-4</v>
      </c>
      <c r="I236" s="24">
        <v>9.2819099999999998E-4</v>
      </c>
      <c r="J236" s="24">
        <v>5.5328300000000001E-4</v>
      </c>
      <c r="K236" s="24">
        <v>1.4890199999999999E-4</v>
      </c>
      <c r="L236" s="24">
        <v>3.3461E-4</v>
      </c>
      <c r="M236" s="24"/>
      <c r="N236" s="24">
        <f t="shared" si="27"/>
        <v>4.8351199999999996E-4</v>
      </c>
      <c r="O236" s="24"/>
      <c r="P236" s="24">
        <f t="shared" si="33"/>
        <v>3.6899259999999996E-3</v>
      </c>
      <c r="R236">
        <f t="shared" si="35"/>
        <v>3.6899259999999998</v>
      </c>
      <c r="W236" s="26">
        <f t="shared" si="34"/>
        <v>5.7464838027954102E-3</v>
      </c>
      <c r="Y236" s="24">
        <v>5.8930000000000003E-2</v>
      </c>
      <c r="Z236">
        <v>1.38444E-2</v>
      </c>
      <c r="AA236">
        <f t="shared" si="28"/>
        <v>7.2774400000000003E-2</v>
      </c>
      <c r="AB236">
        <f t="shared" si="29"/>
        <v>58.93</v>
      </c>
      <c r="AC236">
        <f t="shared" si="30"/>
        <v>72.7744</v>
      </c>
      <c r="AD236">
        <v>2.3099999999999999E-2</v>
      </c>
      <c r="AE236">
        <v>59.037707535829803</v>
      </c>
      <c r="AF236">
        <v>72.811710402219234</v>
      </c>
      <c r="AH236">
        <f t="shared" si="31"/>
        <v>72.728800000000007</v>
      </c>
      <c r="AI236">
        <f t="shared" si="32"/>
        <v>58.920025000000003</v>
      </c>
    </row>
    <row r="237" spans="1:35">
      <c r="A237" s="24"/>
      <c r="B237" s="24"/>
      <c r="C237" s="24">
        <v>232</v>
      </c>
      <c r="D237" s="24"/>
      <c r="E237" s="24">
        <v>96760</v>
      </c>
      <c r="F237" s="24"/>
      <c r="G237" s="24">
        <v>8.0485099999999998E-4</v>
      </c>
      <c r="H237" s="24">
        <v>9.7756800000000006E-4</v>
      </c>
      <c r="I237" s="24">
        <v>9.30286E-4</v>
      </c>
      <c r="J237" s="24">
        <v>5.6124500000000004E-4</v>
      </c>
      <c r="K237" s="24">
        <v>1.4059000000000001E-4</v>
      </c>
      <c r="L237" s="24">
        <v>3.4319999999999999E-4</v>
      </c>
      <c r="M237" s="24"/>
      <c r="N237" s="24">
        <f t="shared" si="27"/>
        <v>4.8379E-4</v>
      </c>
      <c r="O237" s="24"/>
      <c r="P237" s="24">
        <f t="shared" si="33"/>
        <v>3.7577400000000003E-3</v>
      </c>
      <c r="R237">
        <f t="shared" si="35"/>
        <v>3.7577400000000001</v>
      </c>
      <c r="W237" s="26">
        <f t="shared" si="34"/>
        <v>5.7673454284667969E-3</v>
      </c>
      <c r="Y237" s="24">
        <v>5.8938900000000002E-2</v>
      </c>
      <c r="Z237">
        <v>1.38756E-2</v>
      </c>
      <c r="AA237">
        <f t="shared" si="28"/>
        <v>7.2814500000000004E-2</v>
      </c>
      <c r="AB237">
        <f t="shared" si="29"/>
        <v>58.938900000000004</v>
      </c>
      <c r="AC237">
        <f t="shared" si="30"/>
        <v>72.81450000000001</v>
      </c>
      <c r="AD237">
        <v>2.3199999999999998E-2</v>
      </c>
      <c r="AE237">
        <v>59.037707535829803</v>
      </c>
      <c r="AF237">
        <v>72.811710402219234</v>
      </c>
      <c r="AH237">
        <f t="shared" si="31"/>
        <v>72.683700000000002</v>
      </c>
      <c r="AI237">
        <f t="shared" si="32"/>
        <v>58.897750000000002</v>
      </c>
    </row>
    <row r="238" spans="1:35">
      <c r="A238" s="24"/>
      <c r="B238" s="24"/>
      <c r="C238" s="24">
        <v>233</v>
      </c>
      <c r="D238" s="24"/>
      <c r="E238" s="24">
        <v>97227</v>
      </c>
      <c r="F238" s="24"/>
      <c r="G238" s="24">
        <v>8.0904100000000004E-4</v>
      </c>
      <c r="H238" s="24">
        <v>9.5242600000000003E-4</v>
      </c>
      <c r="I238" s="24">
        <v>9.24908E-4</v>
      </c>
      <c r="J238" s="24">
        <v>5.5900999999999998E-4</v>
      </c>
      <c r="K238" s="24">
        <v>1.7949200000000001E-4</v>
      </c>
      <c r="L238" s="24">
        <v>3.3593700000000002E-4</v>
      </c>
      <c r="M238" s="24"/>
      <c r="N238" s="24">
        <f t="shared" si="27"/>
        <v>5.1542899999999997E-4</v>
      </c>
      <c r="O238" s="24"/>
      <c r="P238" s="24">
        <f t="shared" si="33"/>
        <v>3.7608139999999999E-3</v>
      </c>
      <c r="R238">
        <f t="shared" si="35"/>
        <v>3.7608139999999999</v>
      </c>
      <c r="W238" s="26">
        <f t="shared" si="34"/>
        <v>5.7951807975769043E-3</v>
      </c>
      <c r="Y238" s="24">
        <v>5.89043E-2</v>
      </c>
      <c r="Z238">
        <v>1.3787900000000001E-2</v>
      </c>
      <c r="AA238">
        <f t="shared" si="28"/>
        <v>7.2692199999999998E-2</v>
      </c>
      <c r="AB238">
        <f t="shared" si="29"/>
        <v>58.904299999999999</v>
      </c>
      <c r="AC238">
        <f t="shared" si="30"/>
        <v>72.6922</v>
      </c>
      <c r="AD238">
        <v>2.3300000000000001E-2</v>
      </c>
      <c r="AE238">
        <v>59.037707535829803</v>
      </c>
      <c r="AF238">
        <v>72.811710402219234</v>
      </c>
      <c r="AH238">
        <f t="shared" si="31"/>
        <v>72.630674999999997</v>
      </c>
      <c r="AI238">
        <f t="shared" si="32"/>
        <v>58.876550000000009</v>
      </c>
    </row>
    <row r="239" spans="1:35">
      <c r="A239" s="24"/>
      <c r="B239" s="24"/>
      <c r="C239" s="24">
        <v>234</v>
      </c>
      <c r="D239" s="24"/>
      <c r="E239" s="24">
        <v>97615</v>
      </c>
      <c r="F239" s="24"/>
      <c r="G239" s="24">
        <v>8.1281300000000001E-4</v>
      </c>
      <c r="H239" s="24">
        <v>9.4544099999999999E-4</v>
      </c>
      <c r="I239" s="24">
        <v>9.8050200000000007E-4</v>
      </c>
      <c r="J239" s="24">
        <v>5.5160599999999995E-4</v>
      </c>
      <c r="K239" s="24">
        <v>1.44711E-4</v>
      </c>
      <c r="L239" s="24">
        <v>3.3698400000000002E-4</v>
      </c>
      <c r="M239" s="24"/>
      <c r="N239" s="24">
        <f t="shared" si="27"/>
        <v>4.8169500000000003E-4</v>
      </c>
      <c r="O239" s="24"/>
      <c r="P239" s="24">
        <f t="shared" si="33"/>
        <v>3.7720570000000005E-3</v>
      </c>
      <c r="R239">
        <f t="shared" si="35"/>
        <v>3.7720570000000007</v>
      </c>
      <c r="W239" s="26">
        <f t="shared" si="34"/>
        <v>5.8183073997497559E-3</v>
      </c>
      <c r="Y239" s="24">
        <v>5.8906899999999998E-2</v>
      </c>
      <c r="Z239">
        <v>1.37272E-2</v>
      </c>
      <c r="AA239">
        <f t="shared" si="28"/>
        <v>7.2634099999999993E-2</v>
      </c>
      <c r="AB239">
        <f t="shared" si="29"/>
        <v>58.9069</v>
      </c>
      <c r="AC239">
        <f t="shared" si="30"/>
        <v>72.634099999999989</v>
      </c>
      <c r="AD239">
        <v>2.3400000000000001E-2</v>
      </c>
      <c r="AE239">
        <v>59.037707535829803</v>
      </c>
      <c r="AF239">
        <v>72.811710402219234</v>
      </c>
      <c r="AH239">
        <f t="shared" si="31"/>
        <v>72.639124999999993</v>
      </c>
      <c r="AI239">
        <f t="shared" si="32"/>
        <v>58.880575</v>
      </c>
    </row>
    <row r="240" spans="1:35">
      <c r="A240" s="24"/>
      <c r="B240" s="24"/>
      <c r="C240" s="24">
        <v>235</v>
      </c>
      <c r="D240" s="24"/>
      <c r="E240" s="24">
        <v>98005</v>
      </c>
      <c r="F240" s="24"/>
      <c r="G240" s="24">
        <v>8.1651399999999996E-4</v>
      </c>
      <c r="H240" s="24">
        <v>9.58711E-4</v>
      </c>
      <c r="I240" s="24">
        <v>9.3594299999999995E-4</v>
      </c>
      <c r="J240" s="24">
        <v>5.8743499999999998E-4</v>
      </c>
      <c r="K240" s="24">
        <v>1.46527E-4</v>
      </c>
      <c r="L240" s="24">
        <v>3.30768E-4</v>
      </c>
      <c r="M240" s="24"/>
      <c r="N240" s="24">
        <f t="shared" si="27"/>
        <v>4.7729499999999998E-4</v>
      </c>
      <c r="O240" s="24"/>
      <c r="P240" s="24">
        <f t="shared" si="33"/>
        <v>3.7758979999999998E-3</v>
      </c>
      <c r="R240">
        <f t="shared" si="35"/>
        <v>3.7758979999999998</v>
      </c>
      <c r="W240" s="26">
        <f t="shared" si="34"/>
        <v>5.8415532112121582E-3</v>
      </c>
      <c r="Y240" s="24">
        <v>5.8840900000000002E-2</v>
      </c>
      <c r="Z240">
        <v>1.3753100000000001E-2</v>
      </c>
      <c r="AA240">
        <f t="shared" si="28"/>
        <v>7.2594000000000006E-2</v>
      </c>
      <c r="AB240">
        <f t="shared" si="29"/>
        <v>58.840900000000005</v>
      </c>
      <c r="AC240">
        <f t="shared" si="30"/>
        <v>72.594000000000008</v>
      </c>
      <c r="AD240">
        <v>2.35E-2</v>
      </c>
      <c r="AE240">
        <v>59.037707535829803</v>
      </c>
      <c r="AF240">
        <v>72.811710402219234</v>
      </c>
      <c r="AH240">
        <f t="shared" si="31"/>
        <v>72.664425000000008</v>
      </c>
      <c r="AI240">
        <f t="shared" si="32"/>
        <v>58.885350000000003</v>
      </c>
    </row>
    <row r="241" spans="1:35">
      <c r="A241" s="24"/>
      <c r="B241" s="24"/>
      <c r="C241" s="24">
        <v>236</v>
      </c>
      <c r="D241" s="24"/>
      <c r="E241" s="24">
        <v>98386</v>
      </c>
      <c r="F241" s="24"/>
      <c r="G241" s="24">
        <v>8.1853999999999998E-4</v>
      </c>
      <c r="H241" s="24">
        <v>9.6339099999999997E-4</v>
      </c>
      <c r="I241" s="24">
        <v>9.4383499999999996E-4</v>
      </c>
      <c r="J241" s="24">
        <v>5.9455900000000004E-4</v>
      </c>
      <c r="K241" s="24">
        <v>1.5099699999999999E-4</v>
      </c>
      <c r="L241" s="24">
        <v>3.3230500000000002E-4</v>
      </c>
      <c r="M241" s="24"/>
      <c r="N241" s="24">
        <f t="shared" si="27"/>
        <v>4.8330200000000002E-4</v>
      </c>
      <c r="O241" s="24"/>
      <c r="P241" s="24">
        <f t="shared" si="33"/>
        <v>3.8036270000000004E-3</v>
      </c>
      <c r="R241">
        <f t="shared" si="35"/>
        <v>3.8036270000000005</v>
      </c>
      <c r="W241" s="26">
        <f t="shared" si="34"/>
        <v>5.864262580871582E-3</v>
      </c>
      <c r="Y241" s="24">
        <v>5.8854099999999999E-2</v>
      </c>
      <c r="Z241">
        <v>1.37483E-2</v>
      </c>
      <c r="AA241">
        <f t="shared" si="28"/>
        <v>7.2602399999999997E-2</v>
      </c>
      <c r="AB241">
        <f t="shared" si="29"/>
        <v>58.854100000000003</v>
      </c>
      <c r="AC241">
        <f t="shared" si="30"/>
        <v>72.602400000000003</v>
      </c>
      <c r="AD241">
        <v>2.3599999999999999E-2</v>
      </c>
      <c r="AE241">
        <v>59.037707535829803</v>
      </c>
      <c r="AF241">
        <v>72.811710402219234</v>
      </c>
      <c r="AH241">
        <f t="shared" si="31"/>
        <v>72.687699999999992</v>
      </c>
      <c r="AI241">
        <f t="shared" si="32"/>
        <v>58.895825000000002</v>
      </c>
    </row>
    <row r="242" spans="1:35">
      <c r="A242" s="24"/>
      <c r="B242" s="24"/>
      <c r="C242" s="24">
        <v>237</v>
      </c>
      <c r="D242" s="24"/>
      <c r="E242" s="24">
        <v>99040</v>
      </c>
      <c r="F242" s="24"/>
      <c r="G242" s="24">
        <v>8.2335899999999996E-4</v>
      </c>
      <c r="H242" s="24">
        <v>9.5424099999999999E-4</v>
      </c>
      <c r="I242" s="24">
        <v>9.4041299999999997E-4</v>
      </c>
      <c r="J242" s="24">
        <v>6.0307899999999996E-4</v>
      </c>
      <c r="K242" s="24">
        <v>1.49949E-4</v>
      </c>
      <c r="L242" s="24">
        <v>3.3705399999999999E-4</v>
      </c>
      <c r="M242" s="24"/>
      <c r="N242" s="24">
        <f t="shared" si="27"/>
        <v>4.8700299999999996E-4</v>
      </c>
      <c r="O242" s="24"/>
      <c r="P242" s="24">
        <f t="shared" si="33"/>
        <v>3.8080949999999996E-3</v>
      </c>
      <c r="R242">
        <f t="shared" si="35"/>
        <v>3.8080949999999998</v>
      </c>
      <c r="W242" s="26">
        <f t="shared" si="34"/>
        <v>5.9032440185546875E-3</v>
      </c>
      <c r="Y242" s="24">
        <v>5.8920399999999998E-2</v>
      </c>
      <c r="Z242">
        <v>1.3805599999999999E-2</v>
      </c>
      <c r="AA242">
        <f t="shared" si="28"/>
        <v>7.2725999999999999E-2</v>
      </c>
      <c r="AB242">
        <f t="shared" si="29"/>
        <v>58.920400000000001</v>
      </c>
      <c r="AC242">
        <f t="shared" si="30"/>
        <v>72.725999999999999</v>
      </c>
      <c r="AD242">
        <v>2.3699999999999999E-2</v>
      </c>
      <c r="AE242">
        <v>59.037707535829803</v>
      </c>
      <c r="AF242">
        <v>72.811710402219234</v>
      </c>
      <c r="AH242">
        <f t="shared" si="31"/>
        <v>72.713049999999996</v>
      </c>
      <c r="AI242">
        <f t="shared" si="32"/>
        <v>58.921524999999995</v>
      </c>
    </row>
    <row r="243" spans="1:35">
      <c r="A243" s="24"/>
      <c r="B243" s="24"/>
      <c r="C243" s="24">
        <v>238</v>
      </c>
      <c r="D243" s="24"/>
      <c r="E243" s="24">
        <v>99413</v>
      </c>
      <c r="F243" s="24"/>
      <c r="G243" s="24">
        <v>8.2538399999999997E-4</v>
      </c>
      <c r="H243" s="24">
        <v>9.6918700000000004E-4</v>
      </c>
      <c r="I243" s="24">
        <v>9.4160000000000001E-4</v>
      </c>
      <c r="J243" s="24">
        <v>5.5635600000000004E-4</v>
      </c>
      <c r="K243" s="24">
        <v>1.4897099999999999E-4</v>
      </c>
      <c r="L243" s="24">
        <v>3.7351099999999998E-4</v>
      </c>
      <c r="M243" s="24"/>
      <c r="N243" s="24">
        <f t="shared" si="27"/>
        <v>5.22482E-4</v>
      </c>
      <c r="O243" s="24"/>
      <c r="P243" s="24">
        <f t="shared" si="33"/>
        <v>3.8150089999999998E-3</v>
      </c>
      <c r="R243">
        <f t="shared" si="35"/>
        <v>3.8150089999999999</v>
      </c>
      <c r="W243" s="26">
        <f t="shared" si="34"/>
        <v>5.9254765510559082E-3</v>
      </c>
      <c r="Y243" s="24">
        <v>5.8925999999999999E-2</v>
      </c>
      <c r="Z243">
        <v>1.38093E-2</v>
      </c>
      <c r="AA243">
        <f t="shared" si="28"/>
        <v>7.2735300000000003E-2</v>
      </c>
      <c r="AB243">
        <f t="shared" si="29"/>
        <v>58.926000000000002</v>
      </c>
      <c r="AC243">
        <f t="shared" si="30"/>
        <v>72.735300000000009</v>
      </c>
      <c r="AD243">
        <v>2.3800000000000002E-2</v>
      </c>
      <c r="AE243">
        <v>59.037707535829803</v>
      </c>
      <c r="AF243">
        <v>72.811710402219234</v>
      </c>
      <c r="AH243">
        <f t="shared" si="31"/>
        <v>72.714425000000006</v>
      </c>
      <c r="AI243">
        <f t="shared" si="32"/>
        <v>58.929199999999994</v>
      </c>
    </row>
    <row r="244" spans="1:35">
      <c r="A244" s="24"/>
      <c r="B244" s="24"/>
      <c r="C244" s="24">
        <v>239</v>
      </c>
      <c r="D244" s="24"/>
      <c r="E244" s="24">
        <v>99866</v>
      </c>
      <c r="F244" s="24"/>
      <c r="G244" s="24">
        <v>8.2733999999999998E-4</v>
      </c>
      <c r="H244" s="24">
        <v>9.6269200000000002E-4</v>
      </c>
      <c r="I244" s="24">
        <v>9.4376499999999995E-4</v>
      </c>
      <c r="J244" s="24">
        <v>5.6194299999999997E-4</v>
      </c>
      <c r="K244" s="24">
        <v>1.50648E-4</v>
      </c>
      <c r="L244" s="24">
        <v>3.4285099999999997E-4</v>
      </c>
      <c r="M244" s="24"/>
      <c r="N244" s="24">
        <f t="shared" si="27"/>
        <v>4.93499E-4</v>
      </c>
      <c r="O244" s="24"/>
      <c r="P244" s="24">
        <f t="shared" si="33"/>
        <v>3.7892390000000002E-3</v>
      </c>
      <c r="R244">
        <f t="shared" si="35"/>
        <v>3.7892390000000002</v>
      </c>
      <c r="W244" s="26">
        <f t="shared" si="34"/>
        <v>5.9524774551391602E-3</v>
      </c>
      <c r="Y244" s="24">
        <v>5.8882799999999999E-2</v>
      </c>
      <c r="Z244">
        <v>1.38043E-2</v>
      </c>
      <c r="AA244">
        <f t="shared" si="28"/>
        <v>7.2687100000000004E-2</v>
      </c>
      <c r="AB244">
        <f t="shared" si="29"/>
        <v>58.882799999999996</v>
      </c>
      <c r="AC244">
        <f t="shared" si="30"/>
        <v>72.687100000000001</v>
      </c>
      <c r="AD244">
        <v>2.3900000000000001E-2</v>
      </c>
      <c r="AE244">
        <v>59.037707535829803</v>
      </c>
      <c r="AF244">
        <v>72.811710402219234</v>
      </c>
      <c r="AH244">
        <f t="shared" si="31"/>
        <v>72.935424999999995</v>
      </c>
      <c r="AI244">
        <f t="shared" si="32"/>
        <v>59.13935</v>
      </c>
    </row>
    <row r="245" spans="1:35">
      <c r="A245" s="24"/>
      <c r="B245" s="24"/>
      <c r="C245" s="24">
        <v>240</v>
      </c>
      <c r="D245" s="24"/>
      <c r="E245" s="24">
        <v>100321</v>
      </c>
      <c r="F245" s="24"/>
      <c r="G245" s="24">
        <v>8.2154299999999999E-4</v>
      </c>
      <c r="H245" s="24">
        <v>9.7840600000000002E-4</v>
      </c>
      <c r="I245" s="24">
        <v>9.4271800000000005E-4</v>
      </c>
      <c r="J245" s="24">
        <v>5.6285099999999995E-4</v>
      </c>
      <c r="K245" s="24">
        <v>1.5106700000000001E-4</v>
      </c>
      <c r="L245" s="24">
        <v>3.4354900000000001E-4</v>
      </c>
      <c r="M245" s="24"/>
      <c r="N245" s="24">
        <f t="shared" si="27"/>
        <v>4.9461600000000002E-4</v>
      </c>
      <c r="O245" s="24"/>
      <c r="P245" s="24">
        <f t="shared" si="33"/>
        <v>3.8001339999999997E-3</v>
      </c>
      <c r="R245">
        <f t="shared" si="35"/>
        <v>3.8001339999999999</v>
      </c>
      <c r="W245" s="26">
        <f t="shared" si="34"/>
        <v>5.9795975685119629E-3</v>
      </c>
      <c r="Y245" s="24">
        <v>5.89569E-2</v>
      </c>
      <c r="Z245">
        <v>1.3746899999999999E-2</v>
      </c>
      <c r="AA245">
        <f t="shared" si="28"/>
        <v>7.2703799999999999E-2</v>
      </c>
      <c r="AB245">
        <f t="shared" si="29"/>
        <v>58.956899999999997</v>
      </c>
      <c r="AC245">
        <f t="shared" si="30"/>
        <v>72.703800000000001</v>
      </c>
      <c r="AD245">
        <v>2.4E-2</v>
      </c>
      <c r="AE245">
        <v>59.037707535829803</v>
      </c>
      <c r="AF245">
        <v>72.811710402219234</v>
      </c>
      <c r="AH245">
        <f t="shared" si="31"/>
        <v>72.928650000000005</v>
      </c>
      <c r="AI245">
        <f t="shared" si="32"/>
        <v>59.130375000000001</v>
      </c>
    </row>
    <row r="246" spans="1:35">
      <c r="A246" s="24"/>
      <c r="B246" s="24"/>
      <c r="C246" s="24">
        <v>241</v>
      </c>
      <c r="D246" s="24"/>
      <c r="E246" s="24">
        <v>100771</v>
      </c>
      <c r="F246" s="24"/>
      <c r="G246" s="24">
        <v>8.7867299999999995E-4</v>
      </c>
      <c r="H246" s="24">
        <v>9.6918700000000004E-4</v>
      </c>
      <c r="I246" s="24">
        <v>9.4558100000000003E-4</v>
      </c>
      <c r="J246" s="24">
        <v>5.6354899999999999E-4</v>
      </c>
      <c r="K246" s="24">
        <v>1.5036800000000001E-4</v>
      </c>
      <c r="L246" s="24">
        <v>3.5165100000000003E-4</v>
      </c>
      <c r="M246" s="24"/>
      <c r="N246" s="24">
        <f t="shared" si="27"/>
        <v>5.0201900000000003E-4</v>
      </c>
      <c r="O246" s="24"/>
      <c r="P246" s="24">
        <f t="shared" si="33"/>
        <v>3.8590090000000001E-3</v>
      </c>
      <c r="R246">
        <f t="shared" si="35"/>
        <v>3.8590089999999999</v>
      </c>
      <c r="W246" s="26">
        <f t="shared" si="34"/>
        <v>6.0064196586608887E-3</v>
      </c>
      <c r="Y246" s="24">
        <v>5.8951099999999999E-2</v>
      </c>
      <c r="Z246">
        <v>1.37804E-2</v>
      </c>
      <c r="AA246">
        <f t="shared" si="28"/>
        <v>7.2731500000000004E-2</v>
      </c>
      <c r="AB246">
        <f t="shared" si="29"/>
        <v>58.951099999999997</v>
      </c>
      <c r="AC246">
        <f t="shared" si="30"/>
        <v>72.731500000000011</v>
      </c>
      <c r="AD246">
        <v>2.41E-2</v>
      </c>
      <c r="AE246">
        <v>59.037707535829803</v>
      </c>
      <c r="AF246">
        <v>72.811710402219234</v>
      </c>
      <c r="AH246">
        <f t="shared" si="31"/>
        <v>73.062825000000004</v>
      </c>
      <c r="AI246">
        <f t="shared" si="32"/>
        <v>59.263500000000001</v>
      </c>
    </row>
    <row r="247" spans="1:35">
      <c r="A247" s="24"/>
      <c r="B247" s="24"/>
      <c r="C247" s="24">
        <v>242</v>
      </c>
      <c r="D247" s="24"/>
      <c r="E247" s="24">
        <v>101092</v>
      </c>
      <c r="F247" s="24"/>
      <c r="G247" s="24">
        <v>8.3627899999999999E-4</v>
      </c>
      <c r="H247" s="24">
        <v>9.9803200000000004E-4</v>
      </c>
      <c r="I247" s="24">
        <v>9.4921299999999997E-4</v>
      </c>
      <c r="J247" s="24">
        <v>5.5970800000000002E-4</v>
      </c>
      <c r="K247" s="24">
        <v>1.4541000000000001E-4</v>
      </c>
      <c r="L247" s="24">
        <v>3.48368E-4</v>
      </c>
      <c r="M247" s="24"/>
      <c r="N247" s="24">
        <f t="shared" si="27"/>
        <v>4.9377800000000006E-4</v>
      </c>
      <c r="O247" s="24"/>
      <c r="P247" s="24">
        <f t="shared" si="33"/>
        <v>3.8370099999999996E-3</v>
      </c>
      <c r="R247">
        <f t="shared" si="35"/>
        <v>3.8370099999999998</v>
      </c>
      <c r="W247" s="26">
        <f t="shared" si="34"/>
        <v>6.0255527496337891E-3</v>
      </c>
      <c r="Y247" s="24">
        <v>5.9766600000000003E-2</v>
      </c>
      <c r="Z247">
        <v>1.3852700000000001E-2</v>
      </c>
      <c r="AA247">
        <f t="shared" si="28"/>
        <v>7.3619299999999999E-2</v>
      </c>
      <c r="AB247">
        <f t="shared" si="29"/>
        <v>59.766600000000004</v>
      </c>
      <c r="AC247">
        <f t="shared" si="30"/>
        <v>73.619299999999996</v>
      </c>
      <c r="AD247">
        <v>2.4199999999999999E-2</v>
      </c>
      <c r="AE247">
        <v>59.037707535829803</v>
      </c>
      <c r="AF247">
        <v>72.811710402219234</v>
      </c>
      <c r="AH247">
        <f t="shared" si="31"/>
        <v>73.033074999999997</v>
      </c>
      <c r="AI247">
        <f t="shared" si="32"/>
        <v>59.246450000000003</v>
      </c>
    </row>
    <row r="248" spans="1:35">
      <c r="A248" s="24"/>
      <c r="B248" s="24"/>
      <c r="C248" s="24">
        <v>243</v>
      </c>
      <c r="D248" s="24"/>
      <c r="E248" s="24">
        <v>101433</v>
      </c>
      <c r="F248" s="24"/>
      <c r="G248" s="24">
        <v>8.3376499999999998E-4</v>
      </c>
      <c r="H248" s="24">
        <v>9.6387899999999995E-4</v>
      </c>
      <c r="I248" s="24">
        <v>9.4600000000000001E-4</v>
      </c>
      <c r="J248" s="24">
        <v>5.6920600000000005E-4</v>
      </c>
      <c r="K248" s="24">
        <v>1.8340300000000001E-4</v>
      </c>
      <c r="L248" s="24">
        <v>3.4794900000000001E-4</v>
      </c>
      <c r="M248" s="24"/>
      <c r="N248" s="24">
        <f t="shared" si="27"/>
        <v>5.3135200000000002E-4</v>
      </c>
      <c r="O248" s="24"/>
      <c r="P248" s="24">
        <f t="shared" si="33"/>
        <v>3.8442020000000001E-3</v>
      </c>
      <c r="R248">
        <f t="shared" si="35"/>
        <v>3.8442020000000001</v>
      </c>
      <c r="W248" s="26">
        <f t="shared" si="34"/>
        <v>6.0458779335021973E-3</v>
      </c>
      <c r="Y248" s="24">
        <v>5.8846900000000001E-2</v>
      </c>
      <c r="Z248">
        <v>1.38131E-2</v>
      </c>
      <c r="AA248">
        <f t="shared" si="28"/>
        <v>7.2660000000000002E-2</v>
      </c>
      <c r="AB248">
        <f t="shared" si="29"/>
        <v>58.846899999999998</v>
      </c>
      <c r="AC248">
        <f t="shared" si="30"/>
        <v>72.66</v>
      </c>
      <c r="AD248">
        <v>2.4299999999999999E-2</v>
      </c>
      <c r="AE248">
        <v>59.037707535829803</v>
      </c>
      <c r="AF248">
        <v>72.811710402219234</v>
      </c>
      <c r="AH248">
        <f t="shared" si="31"/>
        <v>72.818149999999989</v>
      </c>
      <c r="AI248">
        <f t="shared" si="32"/>
        <v>59.03425</v>
      </c>
    </row>
    <row r="249" spans="1:35">
      <c r="A249" s="24"/>
      <c r="B249" s="24"/>
      <c r="C249" s="24">
        <v>244</v>
      </c>
      <c r="D249" s="24"/>
      <c r="E249" s="24">
        <v>101728</v>
      </c>
      <c r="F249" s="24"/>
      <c r="G249" s="24">
        <v>8.39213E-4</v>
      </c>
      <c r="H249" s="24">
        <v>9.7281899999999998E-4</v>
      </c>
      <c r="I249" s="24">
        <v>9.3936499999999995E-4</v>
      </c>
      <c r="J249" s="24">
        <v>5.6794899999999999E-4</v>
      </c>
      <c r="K249" s="24">
        <v>1.82146E-4</v>
      </c>
      <c r="L249" s="24">
        <v>3.49346E-4</v>
      </c>
      <c r="M249" s="24"/>
      <c r="N249" s="24">
        <f t="shared" si="27"/>
        <v>5.3149199999999995E-4</v>
      </c>
      <c r="O249" s="24"/>
      <c r="P249" s="24">
        <f t="shared" si="33"/>
        <v>3.8508380000000001E-3</v>
      </c>
      <c r="R249">
        <f t="shared" si="35"/>
        <v>3.850838</v>
      </c>
      <c r="W249" s="26">
        <f t="shared" si="34"/>
        <v>6.0634613037109375E-3</v>
      </c>
      <c r="Y249" s="24">
        <v>5.9489399999999998E-2</v>
      </c>
      <c r="Z249">
        <v>1.37511E-2</v>
      </c>
      <c r="AA249">
        <f t="shared" si="28"/>
        <v>7.32405E-2</v>
      </c>
      <c r="AB249">
        <f t="shared" si="29"/>
        <v>59.489399999999996</v>
      </c>
      <c r="AC249">
        <f t="shared" si="30"/>
        <v>73.240499999999997</v>
      </c>
      <c r="AD249">
        <v>2.4400000000000002E-2</v>
      </c>
      <c r="AE249">
        <v>59.037707535829803</v>
      </c>
      <c r="AF249">
        <v>72.811710402219234</v>
      </c>
      <c r="AH249">
        <f t="shared" si="31"/>
        <v>72.815550000000002</v>
      </c>
      <c r="AI249">
        <f t="shared" si="32"/>
        <v>59.041200000000003</v>
      </c>
    </row>
    <row r="250" spans="1:35">
      <c r="A250" s="24"/>
      <c r="B250" s="24"/>
      <c r="C250" s="24">
        <v>245</v>
      </c>
      <c r="D250" s="24"/>
      <c r="E250" s="24">
        <v>102052</v>
      </c>
      <c r="F250" s="24"/>
      <c r="G250" s="24">
        <v>8.4200599999999996E-4</v>
      </c>
      <c r="H250" s="24">
        <v>9.6779099999999996E-4</v>
      </c>
      <c r="I250" s="24">
        <v>9.3824800000000003E-4</v>
      </c>
      <c r="J250" s="24">
        <v>5.6033700000000005E-4</v>
      </c>
      <c r="K250" s="24">
        <v>1.8466000000000001E-4</v>
      </c>
      <c r="L250" s="24">
        <v>3.4899699999999998E-4</v>
      </c>
      <c r="M250" s="24"/>
      <c r="N250" s="24">
        <f t="shared" si="27"/>
        <v>5.3365699999999999E-4</v>
      </c>
      <c r="O250" s="24"/>
      <c r="P250" s="24">
        <f t="shared" si="33"/>
        <v>3.8420390000000002E-3</v>
      </c>
      <c r="R250">
        <f t="shared" si="35"/>
        <v>3.8420390000000002</v>
      </c>
      <c r="W250" s="26">
        <f t="shared" si="34"/>
        <v>6.0827732086181641E-3</v>
      </c>
      <c r="Y250" s="24">
        <v>5.8882900000000002E-2</v>
      </c>
      <c r="Z250">
        <v>1.37296E-2</v>
      </c>
      <c r="AA250">
        <f t="shared" si="28"/>
        <v>7.2612499999999996E-2</v>
      </c>
      <c r="AB250">
        <f t="shared" si="29"/>
        <v>58.882899999999999</v>
      </c>
      <c r="AC250">
        <f t="shared" si="30"/>
        <v>72.612499999999997</v>
      </c>
      <c r="AD250">
        <v>2.4500000000000001E-2</v>
      </c>
      <c r="AE250">
        <v>59.037707535829803</v>
      </c>
      <c r="AF250">
        <v>72.811710402219234</v>
      </c>
      <c r="AH250">
        <f t="shared" si="31"/>
        <v>72.622450000000001</v>
      </c>
      <c r="AI250">
        <f t="shared" si="32"/>
        <v>58.837675000000004</v>
      </c>
    </row>
    <row r="251" spans="1:35">
      <c r="A251" s="24"/>
      <c r="B251" s="24"/>
      <c r="C251" s="24">
        <v>246</v>
      </c>
      <c r="D251" s="24"/>
      <c r="E251" s="24">
        <v>102362</v>
      </c>
      <c r="F251" s="24"/>
      <c r="G251" s="24">
        <v>8.5765099999999996E-4</v>
      </c>
      <c r="H251" s="24">
        <v>9.6709200000000002E-4</v>
      </c>
      <c r="I251" s="24">
        <v>9.7498400000000003E-4</v>
      </c>
      <c r="J251" s="24">
        <v>5.5726400000000002E-4</v>
      </c>
      <c r="K251" s="24">
        <v>1.5309199999999999E-4</v>
      </c>
      <c r="L251" s="24">
        <v>3.5074299999999999E-4</v>
      </c>
      <c r="M251" s="24"/>
      <c r="N251" s="24">
        <f t="shared" si="27"/>
        <v>5.03835E-4</v>
      </c>
      <c r="O251" s="24"/>
      <c r="P251" s="24">
        <f t="shared" si="33"/>
        <v>3.8608260000000004E-3</v>
      </c>
      <c r="R251">
        <f t="shared" si="35"/>
        <v>3.8608260000000003</v>
      </c>
      <c r="W251" s="26">
        <f t="shared" si="34"/>
        <v>6.1012506484985352E-3</v>
      </c>
      <c r="Y251" s="24">
        <v>5.8917799999999999E-2</v>
      </c>
      <c r="Z251">
        <v>1.38418E-2</v>
      </c>
      <c r="AA251">
        <f t="shared" si="28"/>
        <v>7.2759599999999994E-2</v>
      </c>
      <c r="AB251">
        <f t="shared" si="29"/>
        <v>58.9178</v>
      </c>
      <c r="AC251">
        <f t="shared" si="30"/>
        <v>72.759599999999992</v>
      </c>
      <c r="AD251">
        <v>2.46E-2</v>
      </c>
      <c r="AE251">
        <v>59.037707535829803</v>
      </c>
      <c r="AF251">
        <v>72.811710402219234</v>
      </c>
      <c r="AH251">
        <f t="shared" si="31"/>
        <v>72.858174999999989</v>
      </c>
      <c r="AI251">
        <f t="shared" si="32"/>
        <v>59.060124999999999</v>
      </c>
    </row>
    <row r="252" spans="1:35">
      <c r="A252" s="24"/>
      <c r="B252" s="24"/>
      <c r="C252" s="24">
        <v>247</v>
      </c>
      <c r="D252" s="24"/>
      <c r="E252" s="24">
        <v>102492</v>
      </c>
      <c r="F252" s="24"/>
      <c r="G252" s="24">
        <v>8.5024799999999995E-4</v>
      </c>
      <c r="H252" s="24">
        <v>9.7603200000000005E-4</v>
      </c>
      <c r="I252" s="24">
        <v>9.4439399999999998E-4</v>
      </c>
      <c r="J252" s="24">
        <v>5.9916799999999997E-4</v>
      </c>
      <c r="K252" s="24">
        <v>1.5721299999999999E-4</v>
      </c>
      <c r="L252" s="24">
        <v>3.4529500000000002E-4</v>
      </c>
      <c r="M252" s="24"/>
      <c r="N252" s="24">
        <f t="shared" si="27"/>
        <v>5.0250800000000003E-4</v>
      </c>
      <c r="O252" s="24"/>
      <c r="P252" s="24">
        <f t="shared" si="33"/>
        <v>3.8723499999999992E-3</v>
      </c>
      <c r="R252">
        <f t="shared" si="35"/>
        <v>3.8723499999999991</v>
      </c>
      <c r="W252" s="26">
        <f t="shared" si="34"/>
        <v>6.1089992523193359E-3</v>
      </c>
      <c r="Y252" s="24">
        <v>5.8874700000000002E-2</v>
      </c>
      <c r="Z252">
        <v>1.37749E-2</v>
      </c>
      <c r="AA252">
        <f t="shared" si="28"/>
        <v>7.2649600000000009E-2</v>
      </c>
      <c r="AB252">
        <f t="shared" si="29"/>
        <v>58.874700000000004</v>
      </c>
      <c r="AC252">
        <f t="shared" si="30"/>
        <v>72.649600000000007</v>
      </c>
      <c r="AD252">
        <v>2.47E-2</v>
      </c>
      <c r="AE252">
        <v>59.037707535829803</v>
      </c>
      <c r="AF252">
        <v>72.811710402219234</v>
      </c>
      <c r="AH252">
        <f t="shared" si="31"/>
        <v>72.870750000000001</v>
      </c>
      <c r="AI252">
        <f t="shared" si="32"/>
        <v>59.082875000000001</v>
      </c>
    </row>
    <row r="253" spans="1:35">
      <c r="A253" s="24"/>
      <c r="B253" s="24"/>
      <c r="C253" s="24">
        <v>248</v>
      </c>
      <c r="D253" s="24"/>
      <c r="E253" s="24">
        <v>102791</v>
      </c>
      <c r="F253" s="24"/>
      <c r="G253" s="24">
        <v>8.5744100000000002E-4</v>
      </c>
      <c r="H253" s="24">
        <v>9.9963799999999996E-4</v>
      </c>
      <c r="I253" s="24">
        <v>9.5647600000000005E-4</v>
      </c>
      <c r="J253" s="24">
        <v>6.1027300000000004E-4</v>
      </c>
      <c r="K253" s="24">
        <v>1.5497800000000001E-4</v>
      </c>
      <c r="L253" s="24">
        <v>3.4459699999999998E-4</v>
      </c>
      <c r="M253" s="24"/>
      <c r="N253" s="24">
        <f t="shared" si="27"/>
        <v>4.9957499999999993E-4</v>
      </c>
      <c r="O253" s="24"/>
      <c r="P253" s="24">
        <f t="shared" si="33"/>
        <v>3.9234030000000007E-3</v>
      </c>
      <c r="R253">
        <f t="shared" si="35"/>
        <v>3.9234030000000009</v>
      </c>
      <c r="W253" s="26">
        <f t="shared" si="34"/>
        <v>6.1268210411071777E-3</v>
      </c>
      <c r="Y253" s="24">
        <v>5.86753E-2</v>
      </c>
      <c r="Z253">
        <v>1.3792799999999999E-2</v>
      </c>
      <c r="AA253">
        <f t="shared" si="28"/>
        <v>7.2468099999999994E-2</v>
      </c>
      <c r="AB253">
        <f t="shared" si="29"/>
        <v>58.6753</v>
      </c>
      <c r="AC253">
        <f t="shared" si="30"/>
        <v>72.468099999999993</v>
      </c>
      <c r="AD253">
        <v>2.4799999999999999E-2</v>
      </c>
      <c r="AE253">
        <v>59.037707535829803</v>
      </c>
      <c r="AF253">
        <v>72.811710402219234</v>
      </c>
      <c r="AH253">
        <f t="shared" si="31"/>
        <v>73.106549999999999</v>
      </c>
      <c r="AI253">
        <f t="shared" si="32"/>
        <v>59.320175000000006</v>
      </c>
    </row>
    <row r="254" spans="1:35">
      <c r="A254" s="24"/>
      <c r="B254" s="24"/>
      <c r="C254" s="24">
        <v>249</v>
      </c>
      <c r="D254" s="24"/>
      <c r="E254" s="24">
        <v>103194</v>
      </c>
      <c r="F254" s="24"/>
      <c r="G254" s="24">
        <v>8.6666E-4</v>
      </c>
      <c r="H254" s="24">
        <v>9.9530800000000009E-4</v>
      </c>
      <c r="I254" s="24">
        <v>9.53753E-4</v>
      </c>
      <c r="J254" s="24">
        <v>6.0105399999999995E-4</v>
      </c>
      <c r="K254" s="24">
        <v>1.5525700000000001E-4</v>
      </c>
      <c r="L254" s="24">
        <v>3.4997499999999998E-4</v>
      </c>
      <c r="M254" s="24"/>
      <c r="N254" s="24">
        <f t="shared" si="27"/>
        <v>5.0523199999999999E-4</v>
      </c>
      <c r="O254" s="24"/>
      <c r="P254" s="24">
        <f t="shared" si="33"/>
        <v>3.9220069999999999E-3</v>
      </c>
      <c r="R254">
        <f t="shared" si="35"/>
        <v>3.9220069999999998</v>
      </c>
      <c r="W254" s="26">
        <f t="shared" si="34"/>
        <v>6.1508417129516602E-3</v>
      </c>
      <c r="Y254" s="24">
        <v>5.9772699999999998E-2</v>
      </c>
      <c r="Z254">
        <v>1.37827E-2</v>
      </c>
      <c r="AA254">
        <f t="shared" si="28"/>
        <v>7.3555399999999993E-2</v>
      </c>
      <c r="AB254">
        <f t="shared" si="29"/>
        <v>59.7727</v>
      </c>
      <c r="AC254">
        <f t="shared" si="30"/>
        <v>73.555399999999992</v>
      </c>
      <c r="AD254">
        <v>2.4899999999999999E-2</v>
      </c>
      <c r="AE254">
        <v>59.037707535829803</v>
      </c>
      <c r="AF254">
        <v>72.811710402219234</v>
      </c>
      <c r="AH254">
        <f t="shared" si="31"/>
        <v>73.397975000000002</v>
      </c>
      <c r="AI254">
        <f t="shared" si="32"/>
        <v>59.608274999999999</v>
      </c>
    </row>
    <row r="255" spans="1:35">
      <c r="A255" s="24"/>
      <c r="B255" s="24"/>
      <c r="C255" s="24">
        <v>250</v>
      </c>
      <c r="D255" s="24"/>
      <c r="E255" s="24">
        <v>103618</v>
      </c>
      <c r="F255" s="24"/>
      <c r="G255" s="24">
        <v>8.7392399999999999E-4</v>
      </c>
      <c r="H255" s="24">
        <v>9.9600600000000002E-4</v>
      </c>
      <c r="I255" s="24">
        <v>9.6227300000000003E-4</v>
      </c>
      <c r="J255" s="24">
        <v>5.8785399999999996E-4</v>
      </c>
      <c r="K255" s="24">
        <v>1.5707300000000001E-4</v>
      </c>
      <c r="L255" s="24">
        <v>3.8482499999999999E-4</v>
      </c>
      <c r="M255" s="24"/>
      <c r="N255" s="24">
        <f t="shared" si="27"/>
        <v>5.4189799999999997E-4</v>
      </c>
      <c r="O255" s="24"/>
      <c r="P255" s="24">
        <f t="shared" si="33"/>
        <v>3.9619550000000005E-3</v>
      </c>
      <c r="R255">
        <f t="shared" si="35"/>
        <v>3.9619550000000006</v>
      </c>
      <c r="W255" s="26">
        <f t="shared" si="34"/>
        <v>6.1761140823364258E-3</v>
      </c>
      <c r="Y255" s="24">
        <v>5.90088E-2</v>
      </c>
      <c r="Z255">
        <v>1.38011E-2</v>
      </c>
      <c r="AA255">
        <f t="shared" si="28"/>
        <v>7.2809899999999997E-2</v>
      </c>
      <c r="AB255">
        <f t="shared" si="29"/>
        <v>59.008800000000001</v>
      </c>
      <c r="AC255">
        <f t="shared" si="30"/>
        <v>72.809899999999999</v>
      </c>
      <c r="AD255">
        <v>2.5000000000000001E-2</v>
      </c>
      <c r="AE255">
        <v>59.037707535829803</v>
      </c>
      <c r="AF255">
        <v>72.811710402219234</v>
      </c>
      <c r="AH255">
        <f t="shared" si="31"/>
        <v>73.394424999999998</v>
      </c>
      <c r="AI255">
        <f t="shared" si="32"/>
        <v>59.611825000000003</v>
      </c>
    </row>
    <row r="256" spans="1:35">
      <c r="A256" s="24"/>
      <c r="B256" s="24"/>
      <c r="C256" s="24">
        <v>251</v>
      </c>
      <c r="D256" s="24"/>
      <c r="E256" s="24">
        <v>104335</v>
      </c>
      <c r="F256" s="24"/>
      <c r="G256" s="24">
        <v>8.9480600000000005E-4</v>
      </c>
      <c r="H256" s="24">
        <v>9.9502899999999992E-4</v>
      </c>
      <c r="I256" s="24">
        <v>9.7498400000000003E-4</v>
      </c>
      <c r="J256" s="24">
        <v>5.6997500000000002E-4</v>
      </c>
      <c r="K256" s="24">
        <v>1.6056499999999999E-4</v>
      </c>
      <c r="L256" s="24">
        <v>3.55702E-4</v>
      </c>
      <c r="M256" s="24"/>
      <c r="N256" s="24">
        <f t="shared" si="27"/>
        <v>5.1626699999999994E-4</v>
      </c>
      <c r="O256" s="24"/>
      <c r="P256" s="24">
        <f t="shared" si="33"/>
        <v>3.9510609999999996E-3</v>
      </c>
      <c r="R256">
        <f t="shared" si="35"/>
        <v>3.9510609999999997</v>
      </c>
      <c r="W256" s="26">
        <f t="shared" si="34"/>
        <v>6.2188506126403809E-3</v>
      </c>
      <c r="Y256" s="24">
        <v>5.9823899999999999E-2</v>
      </c>
      <c r="Z256">
        <v>1.3768900000000001E-2</v>
      </c>
      <c r="AA256">
        <f t="shared" si="28"/>
        <v>7.35928E-2</v>
      </c>
      <c r="AB256">
        <f t="shared" si="29"/>
        <v>59.823900000000002</v>
      </c>
      <c r="AC256">
        <f t="shared" si="30"/>
        <v>73.592799999999997</v>
      </c>
      <c r="AD256">
        <v>2.5100000000000001E-2</v>
      </c>
      <c r="AE256">
        <v>59.037707535829803</v>
      </c>
      <c r="AF256">
        <v>72.811710402219234</v>
      </c>
      <c r="AH256">
        <f t="shared" si="31"/>
        <v>73.736075</v>
      </c>
      <c r="AI256">
        <f t="shared" si="32"/>
        <v>59.959924999999998</v>
      </c>
    </row>
    <row r="257" spans="1:35">
      <c r="A257" s="24"/>
      <c r="B257" s="24"/>
      <c r="C257" s="24">
        <v>252</v>
      </c>
      <c r="D257" s="24"/>
      <c r="E257" s="24">
        <v>104706</v>
      </c>
      <c r="F257" s="24"/>
      <c r="G257" s="24">
        <v>9.3734000000000005E-4</v>
      </c>
      <c r="H257" s="24">
        <v>9.949589999999999E-4</v>
      </c>
      <c r="I257" s="24">
        <v>9.7281899999999998E-4</v>
      </c>
      <c r="J257" s="24">
        <v>5.7318699999999996E-4</v>
      </c>
      <c r="K257" s="24">
        <v>1.65105E-4</v>
      </c>
      <c r="L257" s="24">
        <v>3.6024100000000002E-4</v>
      </c>
      <c r="M257" s="24"/>
      <c r="N257" s="24">
        <f t="shared" si="27"/>
        <v>5.2534599999999999E-4</v>
      </c>
      <c r="O257" s="24"/>
      <c r="P257" s="24">
        <f t="shared" si="33"/>
        <v>4.0036510000000004E-3</v>
      </c>
      <c r="R257">
        <f t="shared" si="35"/>
        <v>4.0036510000000005</v>
      </c>
      <c r="W257" s="26">
        <f t="shared" si="34"/>
        <v>6.2409639358520508E-3</v>
      </c>
      <c r="Y257" s="24">
        <v>5.9827699999999998E-2</v>
      </c>
      <c r="Z257">
        <v>1.38061E-2</v>
      </c>
      <c r="AA257">
        <f t="shared" si="28"/>
        <v>7.3633799999999999E-2</v>
      </c>
      <c r="AB257">
        <f t="shared" si="29"/>
        <v>59.8277</v>
      </c>
      <c r="AC257">
        <f t="shared" si="30"/>
        <v>73.633799999999994</v>
      </c>
      <c r="AD257">
        <v>2.52E-2</v>
      </c>
      <c r="AE257">
        <v>59.037707535829803</v>
      </c>
      <c r="AF257">
        <v>72.811710402219234</v>
      </c>
      <c r="AH257">
        <f t="shared" si="31"/>
        <v>73.890974999999997</v>
      </c>
      <c r="AI257">
        <f t="shared" si="32"/>
        <v>60.090450000000004</v>
      </c>
    </row>
    <row r="258" spans="1:35">
      <c r="A258" s="24"/>
      <c r="B258" s="24"/>
      <c r="C258" s="24">
        <v>253</v>
      </c>
      <c r="D258" s="24"/>
      <c r="E258" s="24">
        <v>105085</v>
      </c>
      <c r="F258" s="24"/>
      <c r="G258" s="24">
        <v>9.0011400000000004E-4</v>
      </c>
      <c r="H258" s="24">
        <v>9.9307299999999992E-4</v>
      </c>
      <c r="I258" s="24">
        <v>9.7854600000000006E-4</v>
      </c>
      <c r="J258" s="24">
        <v>5.7290800000000001E-4</v>
      </c>
      <c r="K258" s="24">
        <v>1.6713000000000001E-4</v>
      </c>
      <c r="L258" s="24">
        <v>3.5674900000000001E-4</v>
      </c>
      <c r="M258" s="24"/>
      <c r="N258" s="24">
        <f t="shared" si="27"/>
        <v>5.2387899999999999E-4</v>
      </c>
      <c r="O258" s="24"/>
      <c r="P258" s="24">
        <f t="shared" si="33"/>
        <v>3.9685200000000006E-3</v>
      </c>
      <c r="R258">
        <f t="shared" si="35"/>
        <v>3.9685200000000007</v>
      </c>
      <c r="W258" s="26">
        <f t="shared" si="34"/>
        <v>6.2635540962219238E-3</v>
      </c>
      <c r="Y258" s="24">
        <v>5.9786899999999997E-2</v>
      </c>
      <c r="Z258">
        <v>1.3754300000000001E-2</v>
      </c>
      <c r="AA258">
        <f t="shared" si="28"/>
        <v>7.3541200000000001E-2</v>
      </c>
      <c r="AB258">
        <f t="shared" si="29"/>
        <v>59.786899999999996</v>
      </c>
      <c r="AC258">
        <f t="shared" si="30"/>
        <v>73.541200000000003</v>
      </c>
      <c r="AD258">
        <v>2.53E-2</v>
      </c>
      <c r="AE258">
        <v>59.037707535829803</v>
      </c>
      <c r="AF258">
        <v>72.811710402219234</v>
      </c>
      <c r="AH258">
        <f t="shared" si="31"/>
        <v>74.054600000000008</v>
      </c>
      <c r="AI258">
        <f t="shared" si="32"/>
        <v>60.231875000000002</v>
      </c>
    </row>
    <row r="259" spans="1:35">
      <c r="A259" s="24"/>
      <c r="B259" s="24"/>
      <c r="C259" s="24">
        <v>254</v>
      </c>
      <c r="D259" s="24"/>
      <c r="E259" s="24">
        <v>105419</v>
      </c>
      <c r="F259" s="24"/>
      <c r="G259" s="24">
        <v>9.3070499999999999E-4</v>
      </c>
      <c r="H259" s="24">
        <v>1.0083E-3</v>
      </c>
      <c r="I259" s="24">
        <v>9.7533299999999999E-4</v>
      </c>
      <c r="J259" s="24">
        <v>5.6976499999999996E-4</v>
      </c>
      <c r="K259" s="24">
        <v>1.5881900000000001E-4</v>
      </c>
      <c r="L259" s="24">
        <v>3.6638699999999997E-4</v>
      </c>
      <c r="M259" s="24"/>
      <c r="N259" s="24">
        <f t="shared" si="27"/>
        <v>5.2520599999999996E-4</v>
      </c>
      <c r="O259" s="24"/>
      <c r="P259" s="24">
        <f t="shared" si="33"/>
        <v>4.009309E-3</v>
      </c>
      <c r="R259">
        <f t="shared" si="35"/>
        <v>4.009309</v>
      </c>
      <c r="W259" s="26">
        <f t="shared" si="34"/>
        <v>6.2834620475769043E-3</v>
      </c>
      <c r="Y259" s="24">
        <v>6.0401200000000002E-2</v>
      </c>
      <c r="Z259">
        <v>1.3775300000000001E-2</v>
      </c>
      <c r="AA259">
        <f t="shared" si="28"/>
        <v>7.4176500000000006E-2</v>
      </c>
      <c r="AB259">
        <f t="shared" si="29"/>
        <v>60.401200000000003</v>
      </c>
      <c r="AC259">
        <f t="shared" si="30"/>
        <v>74.176500000000004</v>
      </c>
      <c r="AD259">
        <v>2.5399999999999999E-2</v>
      </c>
      <c r="AE259">
        <v>59.037707535829803</v>
      </c>
      <c r="AF259">
        <v>72.811710402219234</v>
      </c>
      <c r="AH259">
        <f t="shared" si="31"/>
        <v>74.033375000000007</v>
      </c>
      <c r="AI259">
        <f t="shared" si="32"/>
        <v>60.210025000000002</v>
      </c>
    </row>
    <row r="260" spans="1:35">
      <c r="A260" s="24"/>
      <c r="B260" s="24"/>
      <c r="C260" s="24">
        <v>255</v>
      </c>
      <c r="D260" s="24"/>
      <c r="E260" s="24">
        <v>105724</v>
      </c>
      <c r="F260" s="24"/>
      <c r="G260" s="24">
        <v>9.0332699999999999E-4</v>
      </c>
      <c r="H260" s="24">
        <v>1.07905E-3</v>
      </c>
      <c r="I260" s="24">
        <v>9.76311E-4</v>
      </c>
      <c r="J260" s="24">
        <v>5.7123199999999997E-4</v>
      </c>
      <c r="K260" s="24">
        <v>1.61333E-4</v>
      </c>
      <c r="L260" s="24">
        <v>3.6142900000000003E-4</v>
      </c>
      <c r="M260" s="24"/>
      <c r="N260" s="24">
        <f t="shared" si="27"/>
        <v>5.2276199999999997E-4</v>
      </c>
      <c r="O260" s="24"/>
      <c r="P260" s="24">
        <f t="shared" si="33"/>
        <v>4.0526820000000002E-3</v>
      </c>
      <c r="R260">
        <f t="shared" si="35"/>
        <v>4.0526819999999999</v>
      </c>
      <c r="W260" s="26">
        <f t="shared" si="34"/>
        <v>6.3016414642333984E-3</v>
      </c>
      <c r="Y260" s="24">
        <v>6.0345999999999997E-2</v>
      </c>
      <c r="Z260">
        <v>1.3866399999999999E-2</v>
      </c>
      <c r="AA260">
        <f t="shared" si="28"/>
        <v>7.4212399999999998E-2</v>
      </c>
      <c r="AB260">
        <f t="shared" si="29"/>
        <v>60.345999999999997</v>
      </c>
      <c r="AC260">
        <f t="shared" si="30"/>
        <v>74.212400000000002</v>
      </c>
      <c r="AD260">
        <v>2.5499999999999998E-2</v>
      </c>
      <c r="AE260">
        <v>59.037707535829803</v>
      </c>
      <c r="AF260">
        <v>72.811710402219234</v>
      </c>
      <c r="AH260">
        <f t="shared" si="31"/>
        <v>73.666574999999995</v>
      </c>
      <c r="AI260">
        <f t="shared" si="32"/>
        <v>59.826699999999995</v>
      </c>
    </row>
    <row r="261" spans="1:35">
      <c r="A261" s="24"/>
      <c r="B261" s="24"/>
      <c r="C261" s="24">
        <v>256</v>
      </c>
      <c r="D261" s="24"/>
      <c r="E261" s="24">
        <v>105876</v>
      </c>
      <c r="F261" s="24"/>
      <c r="G261" s="24">
        <v>9.0500300000000004E-4</v>
      </c>
      <c r="H261" s="24">
        <v>1.0112999999999999E-3</v>
      </c>
      <c r="I261" s="24">
        <v>9.7994300000000005E-4</v>
      </c>
      <c r="J261" s="24">
        <v>5.7151100000000002E-4</v>
      </c>
      <c r="K261" s="24">
        <v>1.62032E-4</v>
      </c>
      <c r="L261" s="24">
        <v>3.6254599999999999E-4</v>
      </c>
      <c r="M261" s="24"/>
      <c r="N261" s="24">
        <f t="shared" si="27"/>
        <v>5.2457799999999994E-4</v>
      </c>
      <c r="O261" s="24"/>
      <c r="P261" s="24">
        <f t="shared" si="33"/>
        <v>3.9923349999999996E-3</v>
      </c>
      <c r="R261">
        <f t="shared" si="35"/>
        <v>3.9923349999999997</v>
      </c>
      <c r="W261" s="26">
        <f t="shared" si="34"/>
        <v>6.3107013702392578E-3</v>
      </c>
      <c r="Y261" s="24">
        <v>6.03934E-2</v>
      </c>
      <c r="Z261">
        <v>1.38949E-2</v>
      </c>
      <c r="AA261">
        <f t="shared" si="28"/>
        <v>7.4288300000000002E-2</v>
      </c>
      <c r="AB261">
        <f t="shared" si="29"/>
        <v>60.3934</v>
      </c>
      <c r="AC261">
        <f t="shared" si="30"/>
        <v>74.288300000000007</v>
      </c>
      <c r="AD261">
        <v>2.5600000000000001E-2</v>
      </c>
      <c r="AE261">
        <v>59.037707535829803</v>
      </c>
      <c r="AF261">
        <v>72.811710402219234</v>
      </c>
      <c r="AH261">
        <f t="shared" si="31"/>
        <v>73.505299999999991</v>
      </c>
      <c r="AI261">
        <f t="shared" si="32"/>
        <v>59.680800000000005</v>
      </c>
    </row>
    <row r="262" spans="1:35">
      <c r="A262" s="24"/>
      <c r="B262" s="24"/>
      <c r="C262" s="24">
        <v>257</v>
      </c>
      <c r="D262" s="24"/>
      <c r="E262" s="24">
        <v>106410</v>
      </c>
      <c r="F262" s="24"/>
      <c r="G262" s="24">
        <v>9.3524500000000002E-4</v>
      </c>
      <c r="H262" s="24">
        <v>1.00348E-3</v>
      </c>
      <c r="I262" s="24">
        <v>9.8392399999999995E-4</v>
      </c>
      <c r="J262" s="24">
        <v>5.7605099999999995E-4</v>
      </c>
      <c r="K262" s="24">
        <v>1.59238E-4</v>
      </c>
      <c r="L262" s="24">
        <v>3.6464100000000002E-4</v>
      </c>
      <c r="M262" s="24"/>
      <c r="N262" s="24">
        <f t="shared" ref="N262:N325" si="36">SUM(K262:L262)</f>
        <v>5.2387899999999999E-4</v>
      </c>
      <c r="O262" s="24"/>
      <c r="P262" s="24">
        <f t="shared" si="33"/>
        <v>4.0225790000000001E-3</v>
      </c>
      <c r="R262">
        <f t="shared" si="35"/>
        <v>4.0225790000000003</v>
      </c>
      <c r="W262" s="26">
        <f t="shared" si="34"/>
        <v>6.3425302505493164E-3</v>
      </c>
      <c r="Y262" s="24">
        <v>5.9699500000000003E-2</v>
      </c>
      <c r="Z262">
        <v>1.37568E-2</v>
      </c>
      <c r="AA262">
        <f t="shared" ref="AA262:AA325" si="37">Y262+Z262</f>
        <v>7.3456300000000002E-2</v>
      </c>
      <c r="AB262">
        <f t="shared" ref="AB262:AB325" si="38">Y262*1000</f>
        <v>59.6995</v>
      </c>
      <c r="AC262">
        <f t="shared" ref="AC262:AC325" si="39">AA262*1000</f>
        <v>73.456299999999999</v>
      </c>
      <c r="AD262">
        <v>2.5700000000000001E-2</v>
      </c>
      <c r="AE262">
        <v>59.037707535829803</v>
      </c>
      <c r="AF262">
        <v>72.811710402219234</v>
      </c>
      <c r="AH262">
        <f t="shared" ref="AH262:AH325" si="40">AVERAGE(AC262:AC265)</f>
        <v>73.099324999999993</v>
      </c>
      <c r="AI262">
        <f t="shared" ref="AI262:AI325" si="41">AVERAGE(AB262:AB265)</f>
        <v>59.29572499999999</v>
      </c>
    </row>
    <row r="263" spans="1:35">
      <c r="A263" s="24"/>
      <c r="B263" s="24"/>
      <c r="C263" s="24">
        <v>258</v>
      </c>
      <c r="D263" s="24"/>
      <c r="E263" s="24">
        <v>106897</v>
      </c>
      <c r="F263" s="24"/>
      <c r="G263" s="24">
        <v>9.1331400000000003E-4</v>
      </c>
      <c r="H263" s="24">
        <v>1.04839E-3</v>
      </c>
      <c r="I263" s="24">
        <v>9.7980300000000001E-4</v>
      </c>
      <c r="J263" s="24">
        <v>5.7989200000000004E-4</v>
      </c>
      <c r="K263" s="24">
        <v>1.5358099999999999E-4</v>
      </c>
      <c r="L263" s="24">
        <v>3.6575900000000001E-4</v>
      </c>
      <c r="M263" s="24"/>
      <c r="N263" s="24">
        <f t="shared" si="36"/>
        <v>5.1933999999999997E-4</v>
      </c>
      <c r="O263" s="24"/>
      <c r="P263" s="24">
        <f t="shared" ref="P263:P326" si="42">SUM(G263:L263)</f>
        <v>4.0407389999999998E-3</v>
      </c>
      <c r="R263">
        <f t="shared" si="35"/>
        <v>4.0407389999999994</v>
      </c>
      <c r="W263" s="26">
        <f t="shared" ref="W263:W326" si="43">(E263 / POWER(256,3))</f>
        <v>6.3715577125549316E-3</v>
      </c>
      <c r="Y263" s="24">
        <v>5.8867900000000001E-2</v>
      </c>
      <c r="Z263">
        <v>1.38414E-2</v>
      </c>
      <c r="AA263">
        <f t="shared" si="37"/>
        <v>7.2709300000000004E-2</v>
      </c>
      <c r="AB263">
        <f t="shared" si="38"/>
        <v>58.867899999999999</v>
      </c>
      <c r="AC263">
        <f t="shared" si="39"/>
        <v>72.709299999999999</v>
      </c>
      <c r="AD263">
        <v>2.58E-2</v>
      </c>
      <c r="AE263">
        <v>59.037707535829803</v>
      </c>
      <c r="AF263">
        <v>72.811710402219234</v>
      </c>
      <c r="AH263">
        <f t="shared" si="40"/>
        <v>72.907449999999997</v>
      </c>
      <c r="AI263">
        <f t="shared" si="41"/>
        <v>59.100400000000008</v>
      </c>
    </row>
    <row r="264" spans="1:35">
      <c r="A264" s="24"/>
      <c r="B264" s="24"/>
      <c r="C264" s="24">
        <v>259</v>
      </c>
      <c r="D264" s="24"/>
      <c r="E264" s="24">
        <v>107417</v>
      </c>
      <c r="F264" s="24"/>
      <c r="G264" s="24">
        <v>9.1527000000000004E-4</v>
      </c>
      <c r="H264" s="24">
        <v>1.02038E-3</v>
      </c>
      <c r="I264" s="24">
        <v>9.7575299999999999E-4</v>
      </c>
      <c r="J264" s="24">
        <v>5.7793700000000005E-4</v>
      </c>
      <c r="K264" s="24">
        <v>1.9415900000000001E-4</v>
      </c>
      <c r="L264" s="24">
        <v>3.6610800000000003E-4</v>
      </c>
      <c r="M264" s="24"/>
      <c r="N264" s="24">
        <f t="shared" si="36"/>
        <v>5.6026700000000003E-4</v>
      </c>
      <c r="O264" s="24"/>
      <c r="P264" s="24">
        <f t="shared" si="42"/>
        <v>4.0496070000000002E-3</v>
      </c>
      <c r="R264">
        <f t="shared" si="35"/>
        <v>4.049607</v>
      </c>
      <c r="W264" s="26">
        <f t="shared" si="43"/>
        <v>6.4025521278381348E-3</v>
      </c>
      <c r="Y264" s="24">
        <v>5.97624E-2</v>
      </c>
      <c r="Z264">
        <v>1.38049E-2</v>
      </c>
      <c r="AA264">
        <f t="shared" si="37"/>
        <v>7.3567300000000002E-2</v>
      </c>
      <c r="AB264">
        <f t="shared" si="38"/>
        <v>59.7624</v>
      </c>
      <c r="AC264">
        <f t="shared" si="39"/>
        <v>73.567300000000003</v>
      </c>
      <c r="AD264">
        <v>2.5899999999999999E-2</v>
      </c>
      <c r="AE264">
        <v>59.037707535829803</v>
      </c>
      <c r="AF264">
        <v>72.811710402219234</v>
      </c>
      <c r="AH264">
        <f t="shared" si="40"/>
        <v>72.872299999999996</v>
      </c>
      <c r="AI264">
        <f t="shared" si="41"/>
        <v>59.079650000000001</v>
      </c>
    </row>
    <row r="265" spans="1:35">
      <c r="A265" s="24"/>
      <c r="B265" s="24"/>
      <c r="C265" s="24">
        <v>260</v>
      </c>
      <c r="D265" s="24"/>
      <c r="E265" s="24">
        <v>107911</v>
      </c>
      <c r="F265" s="24"/>
      <c r="G265" s="24">
        <v>9.3119399999999999E-4</v>
      </c>
      <c r="H265" s="24">
        <v>1.0184300000000001E-3</v>
      </c>
      <c r="I265" s="24">
        <v>1.0551600000000001E-3</v>
      </c>
      <c r="J265" s="24">
        <v>5.8080000000000002E-4</v>
      </c>
      <c r="K265" s="24">
        <v>1.5686399999999999E-4</v>
      </c>
      <c r="L265" s="24">
        <v>3.69181E-4</v>
      </c>
      <c r="M265" s="24"/>
      <c r="N265" s="24">
        <f t="shared" si="36"/>
        <v>5.2604499999999994E-4</v>
      </c>
      <c r="O265" s="24"/>
      <c r="P265" s="24">
        <f t="shared" si="42"/>
        <v>4.1116290000000003E-3</v>
      </c>
      <c r="R265">
        <f t="shared" ref="R265:R328" si="44">P265 * 1000</f>
        <v>4.1116290000000006</v>
      </c>
      <c r="W265" s="26">
        <f t="shared" si="43"/>
        <v>6.4319968223571777E-3</v>
      </c>
      <c r="Y265" s="24">
        <v>5.8853099999999998E-2</v>
      </c>
      <c r="Z265">
        <v>1.38113E-2</v>
      </c>
      <c r="AA265">
        <f t="shared" si="37"/>
        <v>7.2664400000000004E-2</v>
      </c>
      <c r="AB265">
        <f t="shared" si="38"/>
        <v>58.853099999999998</v>
      </c>
      <c r="AC265">
        <f t="shared" si="39"/>
        <v>72.664400000000001</v>
      </c>
      <c r="AD265">
        <v>2.5999999999999999E-2</v>
      </c>
      <c r="AE265">
        <v>59.037707535829803</v>
      </c>
      <c r="AF265">
        <v>72.811710402219234</v>
      </c>
      <c r="AH265">
        <f t="shared" si="40"/>
        <v>72.854000000000013</v>
      </c>
      <c r="AI265">
        <f t="shared" si="41"/>
        <v>59.069024999999996</v>
      </c>
    </row>
    <row r="266" spans="1:35">
      <c r="A266" s="24"/>
      <c r="B266" s="24"/>
      <c r="C266" s="24">
        <v>261</v>
      </c>
      <c r="D266" s="24"/>
      <c r="E266" s="24">
        <v>108285</v>
      </c>
      <c r="F266" s="24"/>
      <c r="G266" s="24">
        <v>9.2106700000000002E-4</v>
      </c>
      <c r="H266" s="24">
        <v>1.0189800000000001E-3</v>
      </c>
      <c r="I266" s="24">
        <v>9.9139699999999998E-4</v>
      </c>
      <c r="J266" s="24">
        <v>5.7353700000000005E-4</v>
      </c>
      <c r="K266" s="24">
        <v>1.9164400000000001E-4</v>
      </c>
      <c r="L266" s="24">
        <v>3.6750500000000001E-4</v>
      </c>
      <c r="M266" s="24"/>
      <c r="N266" s="24">
        <f t="shared" si="36"/>
        <v>5.59149E-4</v>
      </c>
      <c r="O266" s="24"/>
      <c r="P266" s="24">
        <f t="shared" si="42"/>
        <v>4.06413E-3</v>
      </c>
      <c r="R266">
        <f t="shared" si="44"/>
        <v>4.0641299999999996</v>
      </c>
      <c r="W266" s="26">
        <f t="shared" si="43"/>
        <v>6.4542889595031738E-3</v>
      </c>
      <c r="Y266" s="24">
        <v>5.8918199999999997E-2</v>
      </c>
      <c r="Z266">
        <v>1.3770599999999999E-2</v>
      </c>
      <c r="AA266">
        <f t="shared" si="37"/>
        <v>7.2688799999999998E-2</v>
      </c>
      <c r="AB266">
        <f t="shared" si="38"/>
        <v>58.918199999999999</v>
      </c>
      <c r="AC266">
        <f t="shared" si="39"/>
        <v>72.688800000000001</v>
      </c>
      <c r="AD266">
        <v>2.6100000000000002E-2</v>
      </c>
      <c r="AE266">
        <v>59.037707535829803</v>
      </c>
      <c r="AF266">
        <v>72.811710402219234</v>
      </c>
      <c r="AH266">
        <f t="shared" si="40"/>
        <v>72.856975000000006</v>
      </c>
      <c r="AI266">
        <f t="shared" si="41"/>
        <v>59.082075000000003</v>
      </c>
    </row>
    <row r="267" spans="1:35">
      <c r="A267" s="24"/>
      <c r="B267" s="24"/>
      <c r="C267" s="24">
        <v>262</v>
      </c>
      <c r="D267" s="24"/>
      <c r="E267" s="24">
        <v>108839</v>
      </c>
      <c r="F267" s="24"/>
      <c r="G267" s="24">
        <v>9.3929500000000004E-4</v>
      </c>
      <c r="H267" s="24">
        <v>1.0186399999999999E-3</v>
      </c>
      <c r="I267" s="24">
        <v>1.0272300000000001E-3</v>
      </c>
      <c r="J267" s="24">
        <v>5.7193000000000001E-4</v>
      </c>
      <c r="K267" s="24">
        <v>1.56095E-4</v>
      </c>
      <c r="L267" s="24">
        <v>3.72114E-4</v>
      </c>
      <c r="M267" s="24"/>
      <c r="N267" s="24">
        <f t="shared" si="36"/>
        <v>5.2820899999999997E-4</v>
      </c>
      <c r="O267" s="24"/>
      <c r="P267" s="24">
        <f t="shared" si="42"/>
        <v>4.0853040000000005E-3</v>
      </c>
      <c r="R267">
        <f t="shared" si="44"/>
        <v>4.0853040000000007</v>
      </c>
      <c r="W267" s="26">
        <f t="shared" si="43"/>
        <v>6.4873099327087402E-3</v>
      </c>
      <c r="Y267" s="24">
        <v>5.8784900000000001E-2</v>
      </c>
      <c r="Z267">
        <v>1.3783800000000001E-2</v>
      </c>
      <c r="AA267">
        <f t="shared" si="37"/>
        <v>7.25687E-2</v>
      </c>
      <c r="AB267">
        <f t="shared" si="38"/>
        <v>58.7849</v>
      </c>
      <c r="AC267">
        <f t="shared" si="39"/>
        <v>72.568700000000007</v>
      </c>
      <c r="AD267">
        <v>2.6200000000000001E-2</v>
      </c>
      <c r="AE267">
        <v>59.037707535829803</v>
      </c>
      <c r="AF267">
        <v>72.811710402219234</v>
      </c>
      <c r="AH267">
        <f t="shared" si="40"/>
        <v>72.889749999999992</v>
      </c>
      <c r="AI267">
        <f t="shared" si="41"/>
        <v>59.091625000000001</v>
      </c>
    </row>
    <row r="268" spans="1:35">
      <c r="A268" s="24"/>
      <c r="B268" s="24"/>
      <c r="C268" s="24">
        <v>263</v>
      </c>
      <c r="D268" s="24"/>
      <c r="E268" s="24">
        <v>109316</v>
      </c>
      <c r="F268" s="24"/>
      <c r="G268" s="24">
        <v>9.38108E-4</v>
      </c>
      <c r="H268" s="24">
        <v>1.03966E-3</v>
      </c>
      <c r="I268" s="24">
        <v>9.8636800000000005E-4</v>
      </c>
      <c r="J268" s="24">
        <v>6.2319399999999998E-4</v>
      </c>
      <c r="K268" s="24">
        <v>1.59238E-4</v>
      </c>
      <c r="L268" s="24">
        <v>3.6485100000000002E-4</v>
      </c>
      <c r="M268" s="24"/>
      <c r="N268" s="24">
        <f t="shared" si="36"/>
        <v>5.2408900000000004E-4</v>
      </c>
      <c r="O268" s="24"/>
      <c r="P268" s="24">
        <f t="shared" si="42"/>
        <v>4.1114189999999998E-3</v>
      </c>
      <c r="R268">
        <f t="shared" si="44"/>
        <v>4.1114189999999997</v>
      </c>
      <c r="W268" s="26">
        <f t="shared" si="43"/>
        <v>6.5157413482666016E-3</v>
      </c>
      <c r="Y268" s="24">
        <v>5.9719899999999999E-2</v>
      </c>
      <c r="Z268">
        <v>1.37742E-2</v>
      </c>
      <c r="AA268">
        <f t="shared" si="37"/>
        <v>7.3494100000000007E-2</v>
      </c>
      <c r="AB268">
        <f t="shared" si="38"/>
        <v>59.719900000000003</v>
      </c>
      <c r="AC268">
        <f t="shared" si="39"/>
        <v>73.494100000000003</v>
      </c>
      <c r="AD268">
        <v>2.63E-2</v>
      </c>
      <c r="AE268">
        <v>59.037707535829803</v>
      </c>
      <c r="AF268">
        <v>72.811710402219234</v>
      </c>
      <c r="AH268">
        <f t="shared" si="40"/>
        <v>72.884450000000001</v>
      </c>
      <c r="AI268">
        <f t="shared" si="41"/>
        <v>59.089775000000003</v>
      </c>
    </row>
    <row r="269" spans="1:35">
      <c r="A269" s="24"/>
      <c r="B269" s="24"/>
      <c r="C269" s="24">
        <v>264</v>
      </c>
      <c r="D269" s="24"/>
      <c r="E269" s="24">
        <v>109585</v>
      </c>
      <c r="F269" s="24"/>
      <c r="G269" s="24">
        <v>9.5144800000000003E-4</v>
      </c>
      <c r="H269" s="24">
        <v>1.02345E-3</v>
      </c>
      <c r="I269" s="24">
        <v>9.8720600000000002E-4</v>
      </c>
      <c r="J269" s="24">
        <v>6.1683799999999998E-4</v>
      </c>
      <c r="K269" s="24">
        <v>1.64337E-4</v>
      </c>
      <c r="L269" s="24">
        <v>3.6932099999999998E-4</v>
      </c>
      <c r="M269" s="24"/>
      <c r="N269" s="24">
        <f t="shared" si="36"/>
        <v>5.3365800000000001E-4</v>
      </c>
      <c r="O269" s="24"/>
      <c r="P269" s="24">
        <f t="shared" si="42"/>
        <v>4.1126000000000001E-3</v>
      </c>
      <c r="R269">
        <f t="shared" si="44"/>
        <v>4.1126000000000005</v>
      </c>
      <c r="W269" s="26">
        <f t="shared" si="43"/>
        <v>6.5317749977111816E-3</v>
      </c>
      <c r="Y269" s="24">
        <v>5.8905300000000001E-2</v>
      </c>
      <c r="Z269">
        <v>1.3771E-2</v>
      </c>
      <c r="AA269">
        <f t="shared" si="37"/>
        <v>7.2676299999999999E-2</v>
      </c>
      <c r="AB269">
        <f t="shared" si="38"/>
        <v>58.905300000000004</v>
      </c>
      <c r="AC269">
        <f t="shared" si="39"/>
        <v>72.676299999999998</v>
      </c>
      <c r="AD269">
        <v>2.64E-2</v>
      </c>
      <c r="AE269">
        <v>59.037707535829803</v>
      </c>
      <c r="AF269">
        <v>72.811710402219234</v>
      </c>
      <c r="AH269">
        <f t="shared" si="40"/>
        <v>72.695050000000009</v>
      </c>
      <c r="AI269">
        <f t="shared" si="41"/>
        <v>58.904425000000003</v>
      </c>
    </row>
    <row r="270" spans="1:35">
      <c r="A270" s="24"/>
      <c r="B270" s="24"/>
      <c r="C270" s="24">
        <v>265</v>
      </c>
      <c r="D270" s="24"/>
      <c r="E270" s="24">
        <v>110134</v>
      </c>
      <c r="F270" s="24"/>
      <c r="G270" s="24">
        <v>9.5403199999999995E-4</v>
      </c>
      <c r="H270" s="24">
        <v>1.04057E-3</v>
      </c>
      <c r="I270" s="24">
        <v>9.8566999999999991E-4</v>
      </c>
      <c r="J270" s="24">
        <v>6.1565100000000005E-4</v>
      </c>
      <c r="K270" s="24">
        <v>1.7243799999999999E-4</v>
      </c>
      <c r="L270" s="24">
        <v>3.7099700000000003E-4</v>
      </c>
      <c r="M270" s="24"/>
      <c r="N270" s="24">
        <f t="shared" si="36"/>
        <v>5.4343499999999999E-4</v>
      </c>
      <c r="O270" s="24"/>
      <c r="P270" s="24">
        <f t="shared" si="42"/>
        <v>4.1393580000000001E-3</v>
      </c>
      <c r="R270">
        <f t="shared" si="44"/>
        <v>4.1393580000000005</v>
      </c>
      <c r="W270" s="26">
        <f t="shared" si="43"/>
        <v>6.5644979476928711E-3</v>
      </c>
      <c r="Y270" s="24">
        <v>5.8956399999999999E-2</v>
      </c>
      <c r="Z270">
        <v>1.3863500000000001E-2</v>
      </c>
      <c r="AA270">
        <f t="shared" si="37"/>
        <v>7.2819899999999993E-2</v>
      </c>
      <c r="AB270">
        <f t="shared" si="38"/>
        <v>58.956400000000002</v>
      </c>
      <c r="AC270">
        <f t="shared" si="39"/>
        <v>72.81989999999999</v>
      </c>
      <c r="AD270">
        <v>2.6499999999999999E-2</v>
      </c>
      <c r="AE270">
        <v>59.037707535829803</v>
      </c>
      <c r="AF270">
        <v>72.811710402219234</v>
      </c>
      <c r="AH270">
        <f t="shared" si="40"/>
        <v>72.703575000000001</v>
      </c>
      <c r="AI270">
        <f t="shared" si="41"/>
        <v>58.893599999999999</v>
      </c>
    </row>
    <row r="271" spans="1:35">
      <c r="A271" s="24"/>
      <c r="B271" s="24"/>
      <c r="C271" s="24">
        <v>266</v>
      </c>
      <c r="D271" s="24"/>
      <c r="E271" s="24">
        <v>110521</v>
      </c>
      <c r="F271" s="24"/>
      <c r="G271" s="24">
        <v>9.5347300000000004E-4</v>
      </c>
      <c r="H271" s="24">
        <v>1.0368599999999999E-3</v>
      </c>
      <c r="I271" s="24">
        <v>9.91956E-4</v>
      </c>
      <c r="J271" s="24">
        <v>5.8149799999999995E-4</v>
      </c>
      <c r="K271" s="24">
        <v>1.61333E-4</v>
      </c>
      <c r="L271" s="24">
        <v>4.0521900000000001E-4</v>
      </c>
      <c r="M271" s="24"/>
      <c r="N271" s="24">
        <f t="shared" si="36"/>
        <v>5.6655200000000001E-4</v>
      </c>
      <c r="O271" s="24"/>
      <c r="P271" s="24">
        <f t="shared" si="42"/>
        <v>4.1303389999999994E-3</v>
      </c>
      <c r="R271">
        <f t="shared" si="44"/>
        <v>4.1303389999999993</v>
      </c>
      <c r="W271" s="26">
        <f t="shared" si="43"/>
        <v>6.5875649452209473E-3</v>
      </c>
      <c r="Y271" s="24">
        <v>5.8777500000000003E-2</v>
      </c>
      <c r="Z271">
        <v>1.3769999999999999E-2</v>
      </c>
      <c r="AA271">
        <f t="shared" si="37"/>
        <v>7.2547500000000001E-2</v>
      </c>
      <c r="AB271">
        <f t="shared" si="38"/>
        <v>58.777500000000003</v>
      </c>
      <c r="AC271">
        <f t="shared" si="39"/>
        <v>72.547499999999999</v>
      </c>
      <c r="AD271">
        <v>2.6599999999999999E-2</v>
      </c>
      <c r="AE271">
        <v>59.037707535829803</v>
      </c>
      <c r="AF271">
        <v>72.811710402219234</v>
      </c>
      <c r="AH271">
        <f t="shared" si="40"/>
        <v>72.7042</v>
      </c>
      <c r="AI271">
        <f t="shared" si="41"/>
        <v>58.889800000000001</v>
      </c>
    </row>
    <row r="272" spans="1:35">
      <c r="A272" s="24"/>
      <c r="B272" s="24"/>
      <c r="C272" s="24">
        <v>267</v>
      </c>
      <c r="D272" s="24"/>
      <c r="E272" s="24">
        <v>110805</v>
      </c>
      <c r="F272" s="24"/>
      <c r="G272" s="24">
        <v>9.4760600000000003E-4</v>
      </c>
      <c r="H272" s="24">
        <v>1.03798E-3</v>
      </c>
      <c r="I272" s="24">
        <v>9.9314299999999993E-4</v>
      </c>
      <c r="J272" s="24">
        <v>5.8932099999999996E-4</v>
      </c>
      <c r="K272" s="24">
        <v>1.6112400000000001E-4</v>
      </c>
      <c r="L272" s="24">
        <v>3.8552399999999999E-4</v>
      </c>
      <c r="M272" s="24"/>
      <c r="N272" s="24">
        <f t="shared" si="36"/>
        <v>5.4664800000000006E-4</v>
      </c>
      <c r="O272" s="24"/>
      <c r="P272" s="24">
        <f t="shared" si="42"/>
        <v>4.114698E-3</v>
      </c>
      <c r="R272">
        <f t="shared" si="44"/>
        <v>4.1146979999999997</v>
      </c>
      <c r="W272" s="26">
        <f t="shared" si="43"/>
        <v>6.6044926643371582E-3</v>
      </c>
      <c r="Y272" s="24">
        <v>5.8978500000000003E-2</v>
      </c>
      <c r="Z272">
        <v>1.3757999999999999E-2</v>
      </c>
      <c r="AA272">
        <f t="shared" si="37"/>
        <v>7.2736500000000009E-2</v>
      </c>
      <c r="AB272">
        <f t="shared" si="38"/>
        <v>58.978500000000004</v>
      </c>
      <c r="AC272">
        <f t="shared" si="39"/>
        <v>72.736500000000007</v>
      </c>
      <c r="AD272">
        <v>2.6700000000000002E-2</v>
      </c>
      <c r="AE272">
        <v>59.037707535829803</v>
      </c>
      <c r="AF272">
        <v>72.811710402219234</v>
      </c>
      <c r="AH272">
        <f t="shared" si="40"/>
        <v>72.740449999999996</v>
      </c>
      <c r="AI272">
        <f t="shared" si="41"/>
        <v>58.922674999999998</v>
      </c>
    </row>
    <row r="273" spans="1:35">
      <c r="A273" s="24"/>
      <c r="B273" s="24"/>
      <c r="C273" s="24">
        <v>268</v>
      </c>
      <c r="D273" s="24"/>
      <c r="E273" s="24">
        <v>111148</v>
      </c>
      <c r="F273" s="24"/>
      <c r="G273" s="24">
        <v>9.851110000000001E-4</v>
      </c>
      <c r="H273" s="24">
        <v>1.01486E-3</v>
      </c>
      <c r="I273" s="24">
        <v>9.9614600000000005E-4</v>
      </c>
      <c r="J273" s="24">
        <v>5.8813300000000002E-4</v>
      </c>
      <c r="K273" s="24">
        <v>1.6245100000000001E-4</v>
      </c>
      <c r="L273" s="24">
        <v>3.7609500000000001E-4</v>
      </c>
      <c r="M273" s="24"/>
      <c r="N273" s="24">
        <f t="shared" si="36"/>
        <v>5.3854599999999999E-4</v>
      </c>
      <c r="O273" s="24"/>
      <c r="P273" s="24">
        <f t="shared" si="42"/>
        <v>4.1227960000000006E-3</v>
      </c>
      <c r="R273">
        <f t="shared" si="44"/>
        <v>4.122796000000001</v>
      </c>
      <c r="W273" s="26">
        <f t="shared" si="43"/>
        <v>6.6249370574951172E-3</v>
      </c>
      <c r="Y273" s="24">
        <v>5.8861999999999998E-2</v>
      </c>
      <c r="Z273">
        <v>1.38484E-2</v>
      </c>
      <c r="AA273">
        <f t="shared" si="37"/>
        <v>7.2710399999999994E-2</v>
      </c>
      <c r="AB273">
        <f t="shared" si="38"/>
        <v>58.861999999999995</v>
      </c>
      <c r="AC273">
        <f t="shared" si="39"/>
        <v>72.710399999999993</v>
      </c>
      <c r="AD273">
        <v>2.6800000000000001E-2</v>
      </c>
      <c r="AE273">
        <v>59.037707535829803</v>
      </c>
      <c r="AF273">
        <v>72.811710402219234</v>
      </c>
      <c r="AH273">
        <f t="shared" si="40"/>
        <v>72.711174999999997</v>
      </c>
      <c r="AI273">
        <f t="shared" si="41"/>
        <v>58.885949999999994</v>
      </c>
    </row>
    <row r="274" spans="1:35">
      <c r="A274" s="24"/>
      <c r="B274" s="24"/>
      <c r="C274" s="24">
        <v>269</v>
      </c>
      <c r="D274" s="24"/>
      <c r="E274" s="24">
        <v>111375</v>
      </c>
      <c r="F274" s="24"/>
      <c r="G274" s="24">
        <v>9.9076799999999994E-4</v>
      </c>
      <c r="H274" s="24">
        <v>1.02757E-3</v>
      </c>
      <c r="I274" s="24">
        <v>9.9705400000000004E-4</v>
      </c>
      <c r="J274" s="24">
        <v>5.8666700000000003E-4</v>
      </c>
      <c r="K274" s="24">
        <v>1.63568E-4</v>
      </c>
      <c r="L274" s="24">
        <v>3.7665399999999998E-4</v>
      </c>
      <c r="M274" s="24"/>
      <c r="N274" s="24">
        <f t="shared" si="36"/>
        <v>5.4022199999999992E-4</v>
      </c>
      <c r="O274" s="24"/>
      <c r="P274" s="24">
        <f t="shared" si="42"/>
        <v>4.1422809999999994E-3</v>
      </c>
      <c r="R274">
        <f t="shared" si="44"/>
        <v>4.1422809999999997</v>
      </c>
      <c r="W274" s="26">
        <f t="shared" si="43"/>
        <v>6.6384673118591309E-3</v>
      </c>
      <c r="Y274" s="24">
        <v>5.8941199999999999E-2</v>
      </c>
      <c r="Z274">
        <v>1.38812E-2</v>
      </c>
      <c r="AA274">
        <f t="shared" si="37"/>
        <v>7.2822399999999995E-2</v>
      </c>
      <c r="AB274">
        <f t="shared" si="38"/>
        <v>58.941200000000002</v>
      </c>
      <c r="AC274">
        <f t="shared" si="39"/>
        <v>72.822400000000002</v>
      </c>
      <c r="AD274">
        <v>2.69E-2</v>
      </c>
      <c r="AE274">
        <v>59.037707535829803</v>
      </c>
      <c r="AF274">
        <v>72.811710402219234</v>
      </c>
      <c r="AH274">
        <f t="shared" si="40"/>
        <v>72.710274999999996</v>
      </c>
      <c r="AI274">
        <f t="shared" si="41"/>
        <v>58.906150000000004</v>
      </c>
    </row>
    <row r="275" spans="1:35">
      <c r="A275" s="24"/>
      <c r="B275" s="24"/>
      <c r="C275" s="24">
        <v>270</v>
      </c>
      <c r="D275" s="24"/>
      <c r="E275" s="24">
        <v>111611</v>
      </c>
      <c r="F275" s="24"/>
      <c r="G275" s="24">
        <v>9.8769500000000002E-4</v>
      </c>
      <c r="H275" s="24">
        <v>1.059E-3</v>
      </c>
      <c r="I275" s="24">
        <v>9.9831099999999999E-4</v>
      </c>
      <c r="J275" s="24">
        <v>5.8687599999999996E-4</v>
      </c>
      <c r="K275" s="24">
        <v>1.6196200000000001E-4</v>
      </c>
      <c r="L275" s="24">
        <v>3.7958700000000002E-4</v>
      </c>
      <c r="M275" s="24"/>
      <c r="N275" s="24">
        <f t="shared" si="36"/>
        <v>5.41549E-4</v>
      </c>
      <c r="O275" s="24"/>
      <c r="P275" s="24">
        <f t="shared" si="42"/>
        <v>4.173431E-3</v>
      </c>
      <c r="R275">
        <f t="shared" si="44"/>
        <v>4.1734309999999999</v>
      </c>
      <c r="W275" s="26">
        <f t="shared" si="43"/>
        <v>6.652534008026123E-3</v>
      </c>
      <c r="Y275" s="24">
        <v>5.8909000000000003E-2</v>
      </c>
      <c r="Z275">
        <v>1.3783500000000001E-2</v>
      </c>
      <c r="AA275">
        <f t="shared" si="37"/>
        <v>7.2692500000000007E-2</v>
      </c>
      <c r="AB275">
        <f t="shared" si="38"/>
        <v>58.909000000000006</v>
      </c>
      <c r="AC275">
        <f t="shared" si="39"/>
        <v>72.69250000000001</v>
      </c>
      <c r="AD275">
        <v>2.7E-2</v>
      </c>
      <c r="AE275">
        <v>59.037707535829803</v>
      </c>
      <c r="AF275">
        <v>72.811710402219234</v>
      </c>
      <c r="AH275">
        <f t="shared" si="40"/>
        <v>72.678550000000001</v>
      </c>
      <c r="AI275">
        <f t="shared" si="41"/>
        <v>58.910025000000005</v>
      </c>
    </row>
    <row r="276" spans="1:35">
      <c r="A276" s="24"/>
      <c r="B276" s="24"/>
      <c r="C276" s="24">
        <v>271</v>
      </c>
      <c r="D276" s="24"/>
      <c r="E276" s="24">
        <v>112090</v>
      </c>
      <c r="F276" s="24"/>
      <c r="G276" s="24">
        <v>9.82178E-4</v>
      </c>
      <c r="H276" s="24">
        <v>1.0819099999999999E-3</v>
      </c>
      <c r="I276" s="24">
        <v>9.9139699999999998E-4</v>
      </c>
      <c r="J276" s="24">
        <v>5.8540999999999997E-4</v>
      </c>
      <c r="K276" s="24">
        <v>1.5686399999999999E-4</v>
      </c>
      <c r="L276" s="24">
        <v>3.8133299999999998E-4</v>
      </c>
      <c r="M276" s="24"/>
      <c r="N276" s="24">
        <f t="shared" si="36"/>
        <v>5.3819700000000002E-4</v>
      </c>
      <c r="O276" s="24"/>
      <c r="P276" s="24">
        <f t="shared" si="42"/>
        <v>4.1790919999999997E-3</v>
      </c>
      <c r="R276">
        <f t="shared" si="44"/>
        <v>4.1790919999999998</v>
      </c>
      <c r="W276" s="26">
        <f t="shared" si="43"/>
        <v>6.6810846328735352E-3</v>
      </c>
      <c r="Y276" s="24">
        <v>5.8831599999999998E-2</v>
      </c>
      <c r="Z276">
        <v>1.3787799999999999E-2</v>
      </c>
      <c r="AA276">
        <f t="shared" si="37"/>
        <v>7.2619400000000001E-2</v>
      </c>
      <c r="AB276">
        <f t="shared" si="38"/>
        <v>58.831599999999995</v>
      </c>
      <c r="AC276">
        <f t="shared" si="39"/>
        <v>72.619399999999999</v>
      </c>
      <c r="AD276">
        <v>2.7099999999999999E-2</v>
      </c>
      <c r="AE276">
        <v>59.037707535829803</v>
      </c>
      <c r="AF276">
        <v>72.811710402219234</v>
      </c>
      <c r="AH276">
        <f t="shared" si="40"/>
        <v>72.706699999999998</v>
      </c>
      <c r="AI276">
        <f t="shared" si="41"/>
        <v>58.923849999999987</v>
      </c>
    </row>
    <row r="277" spans="1:35">
      <c r="A277" s="24"/>
      <c r="B277" s="24"/>
      <c r="C277" s="24">
        <v>272</v>
      </c>
      <c r="D277" s="24"/>
      <c r="E277" s="24">
        <v>112496</v>
      </c>
      <c r="F277" s="24"/>
      <c r="G277" s="24">
        <v>9.6471800000000004E-4</v>
      </c>
      <c r="H277" s="24">
        <v>1.0453800000000001E-3</v>
      </c>
      <c r="I277" s="24">
        <v>9.8937200000000008E-4</v>
      </c>
      <c r="J277" s="24">
        <v>5.9029799999999995E-4</v>
      </c>
      <c r="K277" s="24">
        <v>1.94997E-4</v>
      </c>
      <c r="L277" s="24">
        <v>3.8706E-4</v>
      </c>
      <c r="M277" s="24"/>
      <c r="N277" s="24">
        <f t="shared" si="36"/>
        <v>5.8205699999999997E-4</v>
      </c>
      <c r="O277" s="24"/>
      <c r="P277" s="24">
        <f t="shared" si="42"/>
        <v>4.1718250000000005E-3</v>
      </c>
      <c r="R277">
        <f t="shared" si="44"/>
        <v>4.1718250000000001</v>
      </c>
      <c r="W277" s="26">
        <f t="shared" si="43"/>
        <v>6.7052841186523438E-3</v>
      </c>
      <c r="Y277" s="24">
        <v>5.8942799999999997E-2</v>
      </c>
      <c r="Z277">
        <v>1.3764E-2</v>
      </c>
      <c r="AA277">
        <f t="shared" si="37"/>
        <v>7.2706800000000002E-2</v>
      </c>
      <c r="AB277">
        <f t="shared" si="38"/>
        <v>58.942799999999998</v>
      </c>
      <c r="AC277">
        <f t="shared" si="39"/>
        <v>72.706800000000001</v>
      </c>
      <c r="AD277">
        <v>2.7199999999999998E-2</v>
      </c>
      <c r="AE277">
        <v>59.037707535829803</v>
      </c>
      <c r="AF277">
        <v>72.811710402219234</v>
      </c>
      <c r="AH277">
        <f t="shared" si="40"/>
        <v>72.725025000000002</v>
      </c>
      <c r="AI277">
        <f t="shared" si="41"/>
        <v>58.932774999999992</v>
      </c>
    </row>
    <row r="278" spans="1:35">
      <c r="A278" s="24"/>
      <c r="B278" s="24"/>
      <c r="C278" s="24">
        <v>273</v>
      </c>
      <c r="D278" s="24"/>
      <c r="E278" s="24">
        <v>112965</v>
      </c>
      <c r="F278" s="24"/>
      <c r="G278" s="24">
        <v>9.7212100000000005E-4</v>
      </c>
      <c r="H278" s="24">
        <v>1.04364E-3</v>
      </c>
      <c r="I278" s="24">
        <v>9.9453999999999992E-4</v>
      </c>
      <c r="J278" s="24">
        <v>5.9064800000000004E-4</v>
      </c>
      <c r="K278" s="24">
        <v>1.5770199999999999E-4</v>
      </c>
      <c r="L278" s="24">
        <v>3.82591E-4</v>
      </c>
      <c r="M278" s="24"/>
      <c r="N278" s="24">
        <f t="shared" si="36"/>
        <v>5.4029299999999996E-4</v>
      </c>
      <c r="O278" s="24"/>
      <c r="P278" s="24">
        <f t="shared" si="42"/>
        <v>4.1412419999999998E-3</v>
      </c>
      <c r="R278">
        <f t="shared" si="44"/>
        <v>4.1412420000000001</v>
      </c>
      <c r="W278" s="26">
        <f t="shared" si="43"/>
        <v>6.733238697052002E-3</v>
      </c>
      <c r="Y278" s="24">
        <v>5.8956700000000001E-2</v>
      </c>
      <c r="Z278">
        <v>1.3738800000000001E-2</v>
      </c>
      <c r="AA278">
        <f t="shared" si="37"/>
        <v>7.2695499999999996E-2</v>
      </c>
      <c r="AB278">
        <f t="shared" si="38"/>
        <v>58.956699999999998</v>
      </c>
      <c r="AC278">
        <f t="shared" si="39"/>
        <v>72.695499999999996</v>
      </c>
      <c r="AD278">
        <v>2.7300000000000001E-2</v>
      </c>
      <c r="AE278">
        <v>59.037707535829803</v>
      </c>
      <c r="AF278">
        <v>72.811710402219234</v>
      </c>
      <c r="AH278">
        <f t="shared" si="40"/>
        <v>72.712975</v>
      </c>
      <c r="AI278">
        <f t="shared" si="41"/>
        <v>58.920949999999998</v>
      </c>
    </row>
    <row r="279" spans="1:35">
      <c r="A279" s="24"/>
      <c r="B279" s="24"/>
      <c r="C279" s="24">
        <v>274</v>
      </c>
      <c r="D279" s="24"/>
      <c r="E279" s="24">
        <v>113653</v>
      </c>
      <c r="F279" s="24"/>
      <c r="G279" s="24">
        <v>9.7889500000000003E-4</v>
      </c>
      <c r="H279" s="24">
        <v>1.0768100000000001E-3</v>
      </c>
      <c r="I279" s="24">
        <v>1.0338599999999999E-3</v>
      </c>
      <c r="J279" s="24">
        <v>5.8205699999999997E-4</v>
      </c>
      <c r="K279" s="24">
        <v>1.5965700000000001E-4</v>
      </c>
      <c r="L279" s="24">
        <v>3.83638E-4</v>
      </c>
      <c r="M279" s="24"/>
      <c r="N279" s="24">
        <f t="shared" si="36"/>
        <v>5.4329500000000006E-4</v>
      </c>
      <c r="O279" s="24"/>
      <c r="P279" s="24">
        <f t="shared" si="42"/>
        <v>4.2149170000000003E-3</v>
      </c>
      <c r="R279">
        <f t="shared" si="44"/>
        <v>4.2149170000000007</v>
      </c>
      <c r="W279" s="26">
        <f t="shared" si="43"/>
        <v>6.7742466926574707E-3</v>
      </c>
      <c r="Y279" s="24">
        <v>5.8964299999999997E-2</v>
      </c>
      <c r="Z279">
        <v>1.38408E-2</v>
      </c>
      <c r="AA279">
        <f t="shared" si="37"/>
        <v>7.2805099999999998E-2</v>
      </c>
      <c r="AB279">
        <f t="shared" si="38"/>
        <v>58.964299999999994</v>
      </c>
      <c r="AC279">
        <f t="shared" si="39"/>
        <v>72.805099999999996</v>
      </c>
      <c r="AD279">
        <v>2.7400000000000001E-2</v>
      </c>
      <c r="AE279">
        <v>59.037707535829803</v>
      </c>
      <c r="AF279">
        <v>72.811710402219234</v>
      </c>
      <c r="AH279">
        <f t="shared" si="40"/>
        <v>72.721149999999994</v>
      </c>
      <c r="AI279">
        <f t="shared" si="41"/>
        <v>58.911700000000003</v>
      </c>
    </row>
    <row r="280" spans="1:35">
      <c r="A280" s="24"/>
      <c r="B280" s="24"/>
      <c r="C280" s="24">
        <v>275</v>
      </c>
      <c r="D280" s="24"/>
      <c r="E280" s="24">
        <v>114067</v>
      </c>
      <c r="F280" s="24"/>
      <c r="G280" s="24">
        <v>9.6380999999999995E-4</v>
      </c>
      <c r="H280" s="24">
        <v>1.0809999999999999E-3</v>
      </c>
      <c r="I280" s="24">
        <v>9.9656500000000004E-4</v>
      </c>
      <c r="J280" s="24">
        <v>6.2354299999999995E-4</v>
      </c>
      <c r="K280" s="24">
        <v>1.60705E-4</v>
      </c>
      <c r="L280" s="24">
        <v>3.7833000000000002E-4</v>
      </c>
      <c r="M280" s="24"/>
      <c r="N280" s="24">
        <f t="shared" si="36"/>
        <v>5.3903499999999999E-4</v>
      </c>
      <c r="O280" s="24"/>
      <c r="P280" s="24">
        <f t="shared" si="42"/>
        <v>4.2039529999999999E-3</v>
      </c>
      <c r="R280">
        <f t="shared" si="44"/>
        <v>4.2039530000000003</v>
      </c>
      <c r="W280" s="26">
        <f t="shared" si="43"/>
        <v>6.7989230155944824E-3</v>
      </c>
      <c r="Y280" s="24">
        <v>5.8867299999999997E-2</v>
      </c>
      <c r="Z280">
        <v>1.38254E-2</v>
      </c>
      <c r="AA280">
        <f t="shared" si="37"/>
        <v>7.2692699999999999E-2</v>
      </c>
      <c r="AB280">
        <f t="shared" si="38"/>
        <v>58.8673</v>
      </c>
      <c r="AC280">
        <f t="shared" si="39"/>
        <v>72.692700000000002</v>
      </c>
      <c r="AD280">
        <v>2.75E-2</v>
      </c>
      <c r="AE280">
        <v>59.037707535829803</v>
      </c>
      <c r="AF280">
        <v>72.811710402219234</v>
      </c>
      <c r="AH280">
        <f t="shared" si="40"/>
        <v>72.682924999999997</v>
      </c>
      <c r="AI280">
        <f t="shared" si="41"/>
        <v>58.88635</v>
      </c>
    </row>
    <row r="281" spans="1:35">
      <c r="A281" s="24"/>
      <c r="B281" s="24"/>
      <c r="C281" s="24">
        <v>276</v>
      </c>
      <c r="D281" s="24"/>
      <c r="E281" s="24">
        <v>114393</v>
      </c>
      <c r="F281" s="24"/>
      <c r="G281" s="24">
        <v>9.7882599999999991E-4</v>
      </c>
      <c r="H281" s="24">
        <v>1.0824700000000001E-3</v>
      </c>
      <c r="I281" s="24">
        <v>9.9572700000000007E-4</v>
      </c>
      <c r="J281" s="24">
        <v>6.2528900000000001E-4</v>
      </c>
      <c r="K281" s="24">
        <v>1.6286999999999999E-4</v>
      </c>
      <c r="L281" s="24">
        <v>3.7847E-4</v>
      </c>
      <c r="M281" s="24"/>
      <c r="N281" s="24">
        <f t="shared" si="36"/>
        <v>5.4133999999999996E-4</v>
      </c>
      <c r="O281" s="24"/>
      <c r="P281" s="24">
        <f t="shared" si="42"/>
        <v>4.2236519999999996E-3</v>
      </c>
      <c r="R281">
        <f t="shared" si="44"/>
        <v>4.2236519999999995</v>
      </c>
      <c r="W281" s="26">
        <f t="shared" si="43"/>
        <v>6.8183541297912598E-3</v>
      </c>
      <c r="Y281" s="24">
        <v>5.8895500000000003E-2</v>
      </c>
      <c r="Z281">
        <v>1.37631E-2</v>
      </c>
      <c r="AA281">
        <f t="shared" si="37"/>
        <v>7.2658600000000004E-2</v>
      </c>
      <c r="AB281">
        <f t="shared" si="38"/>
        <v>58.895500000000006</v>
      </c>
      <c r="AC281">
        <f t="shared" si="39"/>
        <v>72.658600000000007</v>
      </c>
      <c r="AD281">
        <v>2.76E-2</v>
      </c>
      <c r="AE281">
        <v>59.037707535829803</v>
      </c>
      <c r="AF281">
        <v>72.811710402219234</v>
      </c>
      <c r="AH281">
        <f t="shared" si="40"/>
        <v>72.687024999999991</v>
      </c>
      <c r="AI281">
        <f t="shared" si="41"/>
        <v>58.893700000000003</v>
      </c>
    </row>
    <row r="282" spans="1:35">
      <c r="A282" s="24"/>
      <c r="B282" s="24"/>
      <c r="C282" s="24">
        <v>277</v>
      </c>
      <c r="D282" s="24"/>
      <c r="E282" s="24">
        <v>114740</v>
      </c>
      <c r="F282" s="24"/>
      <c r="G282" s="24">
        <v>9.8022199999999999E-4</v>
      </c>
      <c r="H282" s="24">
        <v>1.0736000000000001E-3</v>
      </c>
      <c r="I282" s="24">
        <v>9.9628600000000009E-4</v>
      </c>
      <c r="J282" s="24">
        <v>6.3834899999999997E-4</v>
      </c>
      <c r="K282" s="24">
        <v>1.67479E-4</v>
      </c>
      <c r="L282" s="24">
        <v>3.7937799999999999E-4</v>
      </c>
      <c r="M282" s="24"/>
      <c r="N282" s="24">
        <f t="shared" si="36"/>
        <v>5.4685699999999999E-4</v>
      </c>
      <c r="O282" s="24"/>
      <c r="P282" s="24">
        <f t="shared" si="42"/>
        <v>4.2353139999999996E-3</v>
      </c>
      <c r="R282">
        <f t="shared" si="44"/>
        <v>4.2353139999999998</v>
      </c>
      <c r="W282" s="26">
        <f t="shared" si="43"/>
        <v>6.8390369415283203E-3</v>
      </c>
      <c r="Y282" s="24">
        <v>5.8919699999999998E-2</v>
      </c>
      <c r="Z282">
        <v>1.38085E-2</v>
      </c>
      <c r="AA282">
        <f t="shared" si="37"/>
        <v>7.2728199999999993E-2</v>
      </c>
      <c r="AB282">
        <f t="shared" si="38"/>
        <v>58.919699999999999</v>
      </c>
      <c r="AC282">
        <f t="shared" si="39"/>
        <v>72.728199999999987</v>
      </c>
      <c r="AD282">
        <v>2.7699999999999999E-2</v>
      </c>
      <c r="AE282">
        <v>59.037707535829803</v>
      </c>
      <c r="AF282">
        <v>72.811710402219234</v>
      </c>
      <c r="AH282">
        <f t="shared" si="40"/>
        <v>72.712324999999993</v>
      </c>
      <c r="AI282">
        <f t="shared" si="41"/>
        <v>58.905750000000005</v>
      </c>
    </row>
    <row r="283" spans="1:35">
      <c r="A283" s="24"/>
      <c r="B283" s="24"/>
      <c r="C283" s="24">
        <v>278</v>
      </c>
      <c r="D283" s="24"/>
      <c r="E283" s="24">
        <v>114965</v>
      </c>
      <c r="F283" s="24"/>
      <c r="G283" s="24">
        <v>9.837139999999999E-4</v>
      </c>
      <c r="H283" s="24">
        <v>1.0891E-3</v>
      </c>
      <c r="I283" s="24">
        <v>1.0055000000000001E-3</v>
      </c>
      <c r="J283" s="24">
        <v>6.2843199999999995E-4</v>
      </c>
      <c r="K283" s="24">
        <v>1.66711E-4</v>
      </c>
      <c r="L283" s="24">
        <v>3.8468600000000002E-4</v>
      </c>
      <c r="M283" s="24"/>
      <c r="N283" s="24">
        <f t="shared" si="36"/>
        <v>5.5139700000000002E-4</v>
      </c>
      <c r="O283" s="24"/>
      <c r="P283" s="24">
        <f t="shared" si="42"/>
        <v>4.2581430000000007E-3</v>
      </c>
      <c r="R283">
        <f t="shared" si="44"/>
        <v>4.2581430000000005</v>
      </c>
      <c r="W283" s="26">
        <f t="shared" si="43"/>
        <v>6.8524479866027832E-3</v>
      </c>
      <c r="Y283" s="24">
        <v>5.8862900000000003E-2</v>
      </c>
      <c r="Z283">
        <v>1.3789300000000001E-2</v>
      </c>
      <c r="AA283">
        <f t="shared" si="37"/>
        <v>7.26522E-2</v>
      </c>
      <c r="AB283">
        <f t="shared" si="38"/>
        <v>58.862900000000003</v>
      </c>
      <c r="AC283">
        <f t="shared" si="39"/>
        <v>72.652199999999993</v>
      </c>
      <c r="AD283">
        <v>2.7799999999999998E-2</v>
      </c>
      <c r="AE283">
        <v>59.037707535829803</v>
      </c>
      <c r="AF283">
        <v>72.811710402219234</v>
      </c>
      <c r="AH283">
        <f t="shared" si="40"/>
        <v>72.687174999999996</v>
      </c>
      <c r="AI283">
        <f t="shared" si="41"/>
        <v>58.886350000000007</v>
      </c>
    </row>
    <row r="284" spans="1:35">
      <c r="A284" s="24"/>
      <c r="B284" s="24"/>
      <c r="C284" s="24">
        <v>279</v>
      </c>
      <c r="D284" s="24"/>
      <c r="E284" s="24">
        <v>115149</v>
      </c>
      <c r="F284" s="24"/>
      <c r="G284" s="24">
        <v>9.8497199999999997E-4</v>
      </c>
      <c r="H284" s="24">
        <v>1.08708E-3</v>
      </c>
      <c r="I284" s="24">
        <v>1.0162599999999999E-3</v>
      </c>
      <c r="J284" s="24">
        <v>6.0007599999999995E-4</v>
      </c>
      <c r="K284" s="24">
        <v>1.66362E-4</v>
      </c>
      <c r="L284" s="24">
        <v>4.41886E-4</v>
      </c>
      <c r="M284" s="24"/>
      <c r="N284" s="24">
        <f t="shared" si="36"/>
        <v>6.0824800000000004E-4</v>
      </c>
      <c r="O284" s="24"/>
      <c r="P284" s="24">
        <f t="shared" si="42"/>
        <v>4.2966360000000004E-3</v>
      </c>
      <c r="R284">
        <f t="shared" si="44"/>
        <v>4.2966360000000003</v>
      </c>
      <c r="W284" s="26">
        <f t="shared" si="43"/>
        <v>6.8634152412414551E-3</v>
      </c>
      <c r="Y284" s="24">
        <v>5.8896700000000003E-2</v>
      </c>
      <c r="Z284">
        <v>1.3812400000000001E-2</v>
      </c>
      <c r="AA284">
        <f t="shared" si="37"/>
        <v>7.2709099999999999E-2</v>
      </c>
      <c r="AB284">
        <f t="shared" si="38"/>
        <v>58.896700000000003</v>
      </c>
      <c r="AC284">
        <f t="shared" si="39"/>
        <v>72.709099999999992</v>
      </c>
      <c r="AD284">
        <v>2.7900000000000001E-2</v>
      </c>
      <c r="AE284">
        <v>59.037707535829803</v>
      </c>
      <c r="AF284">
        <v>72.811710402219234</v>
      </c>
      <c r="AH284">
        <f t="shared" si="40"/>
        <v>72.69435</v>
      </c>
      <c r="AI284">
        <f t="shared" si="41"/>
        <v>58.888850000000005</v>
      </c>
    </row>
    <row r="285" spans="1:35">
      <c r="A285" s="24"/>
      <c r="B285" s="24"/>
      <c r="C285" s="24">
        <v>280</v>
      </c>
      <c r="D285" s="24"/>
      <c r="E285" s="24">
        <v>115614</v>
      </c>
      <c r="F285" s="24"/>
      <c r="G285" s="24">
        <v>9.8280599999999991E-4</v>
      </c>
      <c r="H285" s="24">
        <v>1.0754199999999999E-3</v>
      </c>
      <c r="I285" s="24">
        <v>1.00285E-3</v>
      </c>
      <c r="J285" s="24">
        <v>6.3904800000000002E-4</v>
      </c>
      <c r="K285" s="24">
        <v>1.6601300000000001E-4</v>
      </c>
      <c r="L285" s="24">
        <v>3.8747899999999998E-4</v>
      </c>
      <c r="M285" s="24"/>
      <c r="N285" s="24">
        <f t="shared" si="36"/>
        <v>5.5349200000000005E-4</v>
      </c>
      <c r="O285" s="24"/>
      <c r="P285" s="24">
        <f t="shared" si="42"/>
        <v>4.253616E-3</v>
      </c>
      <c r="R285">
        <f t="shared" si="44"/>
        <v>4.2536160000000001</v>
      </c>
      <c r="W285" s="26">
        <f t="shared" si="43"/>
        <v>6.8911314010620117E-3</v>
      </c>
      <c r="Y285" s="24">
        <v>5.8943700000000002E-2</v>
      </c>
      <c r="Z285">
        <v>1.38161E-2</v>
      </c>
      <c r="AA285">
        <f t="shared" si="37"/>
        <v>7.2759799999999999E-2</v>
      </c>
      <c r="AB285">
        <f t="shared" si="38"/>
        <v>58.9437</v>
      </c>
      <c r="AC285">
        <f t="shared" si="39"/>
        <v>72.759799999999998</v>
      </c>
      <c r="AD285">
        <v>2.8000000000000001E-2</v>
      </c>
      <c r="AE285">
        <v>59.037707535829803</v>
      </c>
      <c r="AF285">
        <v>72.811710402219234</v>
      </c>
      <c r="AH285">
        <f t="shared" si="40"/>
        <v>73.100650000000002</v>
      </c>
      <c r="AI285">
        <f t="shared" si="41"/>
        <v>59.277150000000006</v>
      </c>
    </row>
    <row r="286" spans="1:35">
      <c r="A286" s="24"/>
      <c r="B286" s="24"/>
      <c r="C286" s="24">
        <v>281</v>
      </c>
      <c r="D286" s="24"/>
      <c r="E286" s="24">
        <v>115871</v>
      </c>
      <c r="F286" s="24"/>
      <c r="G286" s="24">
        <v>9.8057200000000008E-4</v>
      </c>
      <c r="H286" s="24">
        <v>1.07982E-3</v>
      </c>
      <c r="I286" s="24">
        <v>1.0009000000000001E-3</v>
      </c>
      <c r="J286" s="24">
        <v>6.3073700000000003E-4</v>
      </c>
      <c r="K286" s="24">
        <v>1.6810800000000001E-4</v>
      </c>
      <c r="L286" s="24">
        <v>3.8761900000000002E-4</v>
      </c>
      <c r="M286" s="24"/>
      <c r="N286" s="24">
        <f t="shared" si="36"/>
        <v>5.55727E-4</v>
      </c>
      <c r="O286" s="24"/>
      <c r="P286" s="24">
        <f t="shared" si="42"/>
        <v>4.2477560000000001E-3</v>
      </c>
      <c r="R286">
        <f t="shared" si="44"/>
        <v>4.2477559999999999</v>
      </c>
      <c r="W286" s="26">
        <f t="shared" si="43"/>
        <v>6.9064497947692871E-3</v>
      </c>
      <c r="Y286" s="24">
        <v>5.8842100000000001E-2</v>
      </c>
      <c r="Z286">
        <v>1.3785499999999999E-2</v>
      </c>
      <c r="AA286">
        <f t="shared" si="37"/>
        <v>7.26276E-2</v>
      </c>
      <c r="AB286">
        <f t="shared" si="38"/>
        <v>58.842100000000002</v>
      </c>
      <c r="AC286">
        <f t="shared" si="39"/>
        <v>72.627600000000001</v>
      </c>
      <c r="AD286">
        <v>2.81E-2</v>
      </c>
      <c r="AE286">
        <v>59.037707535829803</v>
      </c>
      <c r="AF286">
        <v>72.811710402219234</v>
      </c>
      <c r="AH286">
        <f t="shared" si="40"/>
        <v>73.028149999999997</v>
      </c>
      <c r="AI286">
        <f t="shared" si="41"/>
        <v>59.201875000000001</v>
      </c>
    </row>
    <row r="287" spans="1:35">
      <c r="A287" s="24"/>
      <c r="B287" s="24"/>
      <c r="C287" s="24">
        <v>282</v>
      </c>
      <c r="D287" s="24"/>
      <c r="E287" s="24">
        <v>116191</v>
      </c>
      <c r="F287" s="24"/>
      <c r="G287" s="24">
        <v>9.9649500000000002E-4</v>
      </c>
      <c r="H287" s="24">
        <v>1.0854E-3</v>
      </c>
      <c r="I287" s="24">
        <v>1.00914E-3</v>
      </c>
      <c r="J287" s="24">
        <v>5.9679399999999999E-4</v>
      </c>
      <c r="K287" s="24">
        <v>1.672E-4</v>
      </c>
      <c r="L287" s="24">
        <v>4.25683E-4</v>
      </c>
      <c r="M287" s="24"/>
      <c r="N287" s="24">
        <f t="shared" si="36"/>
        <v>5.92883E-4</v>
      </c>
      <c r="O287" s="24"/>
      <c r="P287" s="24">
        <f t="shared" si="42"/>
        <v>4.2807119999999999E-3</v>
      </c>
      <c r="R287">
        <f t="shared" si="44"/>
        <v>4.2807120000000003</v>
      </c>
      <c r="W287" s="26">
        <f t="shared" si="43"/>
        <v>6.9255232810974121E-3</v>
      </c>
      <c r="Y287" s="24">
        <v>5.8872899999999999E-2</v>
      </c>
      <c r="Z287">
        <v>1.3808000000000001E-2</v>
      </c>
      <c r="AA287">
        <f t="shared" si="37"/>
        <v>7.2680899999999993E-2</v>
      </c>
      <c r="AB287">
        <f t="shared" si="38"/>
        <v>58.872900000000001</v>
      </c>
      <c r="AC287">
        <f t="shared" si="39"/>
        <v>72.680899999999994</v>
      </c>
      <c r="AD287">
        <v>2.8199999999999999E-2</v>
      </c>
      <c r="AE287">
        <v>59.037707535829803</v>
      </c>
      <c r="AF287">
        <v>72.811710402219234</v>
      </c>
      <c r="AH287">
        <f t="shared" si="40"/>
        <v>73.052150000000012</v>
      </c>
      <c r="AI287">
        <f t="shared" si="41"/>
        <v>59.21575</v>
      </c>
    </row>
    <row r="288" spans="1:35">
      <c r="A288" s="24"/>
      <c r="B288" s="24"/>
      <c r="C288" s="24">
        <v>283</v>
      </c>
      <c r="D288" s="24"/>
      <c r="E288" s="24">
        <v>116582</v>
      </c>
      <c r="F288" s="24"/>
      <c r="G288" s="24">
        <v>9.9258399999999991E-4</v>
      </c>
      <c r="H288" s="24">
        <v>1.1048900000000001E-3</v>
      </c>
      <c r="I288" s="24">
        <v>1.0056399999999999E-3</v>
      </c>
      <c r="J288" s="24">
        <v>5.9518699999999995E-4</v>
      </c>
      <c r="K288" s="24">
        <v>1.6678099999999999E-4</v>
      </c>
      <c r="L288" s="24">
        <v>4.2393699999999999E-4</v>
      </c>
      <c r="M288" s="24"/>
      <c r="N288" s="24">
        <f t="shared" si="36"/>
        <v>5.9071799999999995E-4</v>
      </c>
      <c r="O288" s="24"/>
      <c r="P288" s="24">
        <f t="shared" si="42"/>
        <v>4.2890189999999998E-3</v>
      </c>
      <c r="R288">
        <f t="shared" si="44"/>
        <v>4.2890189999999997</v>
      </c>
      <c r="W288" s="26">
        <f t="shared" si="43"/>
        <v>6.9488286972045898E-3</v>
      </c>
      <c r="Y288" s="24">
        <v>6.0449900000000001E-2</v>
      </c>
      <c r="Z288">
        <v>1.38844E-2</v>
      </c>
      <c r="AA288">
        <f t="shared" si="37"/>
        <v>7.4334300000000006E-2</v>
      </c>
      <c r="AB288">
        <f t="shared" si="38"/>
        <v>60.4499</v>
      </c>
      <c r="AC288">
        <f t="shared" si="39"/>
        <v>74.334299999999999</v>
      </c>
      <c r="AD288">
        <v>2.8299999999999999E-2</v>
      </c>
      <c r="AE288">
        <v>59.037707535829803</v>
      </c>
      <c r="AF288">
        <v>72.811710402219234</v>
      </c>
      <c r="AH288">
        <f t="shared" si="40"/>
        <v>73.064999999999998</v>
      </c>
      <c r="AI288">
        <f t="shared" si="41"/>
        <v>59.233575000000002</v>
      </c>
    </row>
    <row r="289" spans="1:35">
      <c r="A289" s="24"/>
      <c r="B289" s="24"/>
      <c r="C289" s="24">
        <v>284</v>
      </c>
      <c r="D289" s="24"/>
      <c r="E289" s="24">
        <v>117078</v>
      </c>
      <c r="F289" s="24"/>
      <c r="G289" s="24">
        <v>9.9663500000000006E-4</v>
      </c>
      <c r="H289" s="24">
        <v>1.0962999999999999E-3</v>
      </c>
      <c r="I289" s="24">
        <v>1.0046E-3</v>
      </c>
      <c r="J289" s="24">
        <v>5.9448900000000002E-4</v>
      </c>
      <c r="K289" s="24">
        <v>1.6789800000000001E-4</v>
      </c>
      <c r="L289" s="24">
        <v>4.30083E-4</v>
      </c>
      <c r="M289" s="24"/>
      <c r="N289" s="24">
        <f t="shared" si="36"/>
        <v>5.9798100000000003E-4</v>
      </c>
      <c r="O289" s="24"/>
      <c r="P289" s="24">
        <f t="shared" si="42"/>
        <v>4.2900050000000004E-3</v>
      </c>
      <c r="R289">
        <f t="shared" si="44"/>
        <v>4.2900050000000007</v>
      </c>
      <c r="W289" s="26">
        <f t="shared" si="43"/>
        <v>6.9783926010131836E-3</v>
      </c>
      <c r="Y289" s="24">
        <v>5.8642600000000003E-2</v>
      </c>
      <c r="Z289">
        <v>1.38272E-2</v>
      </c>
      <c r="AA289">
        <f t="shared" si="37"/>
        <v>7.2469800000000001E-2</v>
      </c>
      <c r="AB289">
        <f t="shared" si="38"/>
        <v>58.642600000000002</v>
      </c>
      <c r="AC289">
        <f t="shared" si="39"/>
        <v>72.469800000000006</v>
      </c>
      <c r="AD289">
        <v>2.8400000000000002E-2</v>
      </c>
      <c r="AE289">
        <v>59.037707535829803</v>
      </c>
      <c r="AF289">
        <v>72.811710402219234</v>
      </c>
      <c r="AH289">
        <f t="shared" si="40"/>
        <v>72.574674999999999</v>
      </c>
      <c r="AI289">
        <f t="shared" si="41"/>
        <v>58.771024999999995</v>
      </c>
    </row>
    <row r="290" spans="1:35">
      <c r="A290" s="24"/>
      <c r="B290" s="24"/>
      <c r="C290" s="24">
        <v>285</v>
      </c>
      <c r="D290" s="24"/>
      <c r="E290" s="24">
        <v>117305</v>
      </c>
      <c r="F290" s="24"/>
      <c r="G290" s="24">
        <v>9.9747300000000002E-4</v>
      </c>
      <c r="H290" s="24">
        <v>1.0891E-3</v>
      </c>
      <c r="I290" s="24">
        <v>1.01417E-3</v>
      </c>
      <c r="J290" s="24">
        <v>5.9400000000000002E-4</v>
      </c>
      <c r="K290" s="24">
        <v>1.6838700000000001E-4</v>
      </c>
      <c r="L290" s="24">
        <v>3.9558099999999999E-4</v>
      </c>
      <c r="M290" s="24"/>
      <c r="N290" s="24">
        <f t="shared" si="36"/>
        <v>5.6396799999999998E-4</v>
      </c>
      <c r="O290" s="24"/>
      <c r="P290" s="24">
        <f t="shared" si="42"/>
        <v>4.2587110000000001E-3</v>
      </c>
      <c r="R290">
        <f t="shared" si="44"/>
        <v>4.2587109999999999</v>
      </c>
      <c r="W290" s="26">
        <f t="shared" si="43"/>
        <v>6.9919228553771973E-3</v>
      </c>
      <c r="Y290" s="24">
        <v>5.8897600000000001E-2</v>
      </c>
      <c r="Z290">
        <v>1.3826E-2</v>
      </c>
      <c r="AA290">
        <f t="shared" si="37"/>
        <v>7.2723599999999999E-2</v>
      </c>
      <c r="AB290">
        <f t="shared" si="38"/>
        <v>58.897600000000004</v>
      </c>
      <c r="AC290">
        <f t="shared" si="39"/>
        <v>72.723600000000005</v>
      </c>
      <c r="AD290">
        <v>2.8500000000000001E-2</v>
      </c>
      <c r="AE290">
        <v>59.037707535829803</v>
      </c>
      <c r="AF290">
        <v>72.811710402219234</v>
      </c>
      <c r="AH290">
        <f t="shared" si="40"/>
        <v>72.628899999999987</v>
      </c>
      <c r="AI290">
        <f t="shared" si="41"/>
        <v>58.820450000000008</v>
      </c>
    </row>
    <row r="291" spans="1:35">
      <c r="A291" s="24"/>
      <c r="B291" s="24"/>
      <c r="C291" s="24">
        <v>286</v>
      </c>
      <c r="D291" s="24"/>
      <c r="E291" s="24">
        <v>117835</v>
      </c>
      <c r="F291" s="24"/>
      <c r="G291" s="24">
        <v>1.0423100000000001E-3</v>
      </c>
      <c r="H291" s="24">
        <v>1.12319E-3</v>
      </c>
      <c r="I291" s="24">
        <v>1.00851E-3</v>
      </c>
      <c r="J291" s="24">
        <v>5.9476799999999997E-4</v>
      </c>
      <c r="K291" s="24">
        <v>1.6741E-4</v>
      </c>
      <c r="L291" s="24">
        <v>3.98305E-4</v>
      </c>
      <c r="M291" s="24"/>
      <c r="N291" s="24">
        <f t="shared" si="36"/>
        <v>5.6571500000000005E-4</v>
      </c>
      <c r="O291" s="24"/>
      <c r="P291" s="24">
        <f t="shared" si="42"/>
        <v>4.3344929999999992E-3</v>
      </c>
      <c r="R291">
        <f t="shared" si="44"/>
        <v>4.3344929999999993</v>
      </c>
      <c r="W291" s="26">
        <f t="shared" si="43"/>
        <v>7.0235133171081543E-3</v>
      </c>
      <c r="Y291" s="24">
        <v>5.8944200000000002E-2</v>
      </c>
      <c r="Z291">
        <v>1.3788099999999999E-2</v>
      </c>
      <c r="AA291">
        <f t="shared" si="37"/>
        <v>7.27323E-2</v>
      </c>
      <c r="AB291">
        <f t="shared" si="38"/>
        <v>58.944200000000002</v>
      </c>
      <c r="AC291">
        <f t="shared" si="39"/>
        <v>72.732299999999995</v>
      </c>
      <c r="AD291">
        <v>2.86E-2</v>
      </c>
      <c r="AE291">
        <v>59.037707535829803</v>
      </c>
      <c r="AF291">
        <v>72.811710402219234</v>
      </c>
      <c r="AH291">
        <f t="shared" si="40"/>
        <v>72.625524999999996</v>
      </c>
      <c r="AI291">
        <f t="shared" si="41"/>
        <v>58.826300000000003</v>
      </c>
    </row>
    <row r="292" spans="1:35">
      <c r="A292" s="24"/>
      <c r="B292" s="24"/>
      <c r="C292" s="24">
        <v>287</v>
      </c>
      <c r="D292" s="24"/>
      <c r="E292" s="24">
        <v>118046</v>
      </c>
      <c r="F292" s="24"/>
      <c r="G292" s="24">
        <v>1.00935E-3</v>
      </c>
      <c r="H292" s="24">
        <v>1.1442100000000001E-3</v>
      </c>
      <c r="I292" s="24">
        <v>1.0073899999999999E-3</v>
      </c>
      <c r="J292" s="24">
        <v>5.9609500000000004E-4</v>
      </c>
      <c r="K292" s="24">
        <v>1.6224100000000001E-4</v>
      </c>
      <c r="L292" s="24">
        <v>4.0039999999999997E-4</v>
      </c>
      <c r="M292" s="24"/>
      <c r="N292" s="24">
        <f t="shared" si="36"/>
        <v>5.6264100000000001E-4</v>
      </c>
      <c r="O292" s="24"/>
      <c r="P292" s="24">
        <f t="shared" si="42"/>
        <v>4.3196859999999997E-3</v>
      </c>
      <c r="R292">
        <f t="shared" si="44"/>
        <v>4.3196859999999999</v>
      </c>
      <c r="W292" s="26">
        <f t="shared" si="43"/>
        <v>7.0360898971557617E-3</v>
      </c>
      <c r="Y292" s="24">
        <v>5.8599699999999998E-2</v>
      </c>
      <c r="Z292">
        <v>1.37733E-2</v>
      </c>
      <c r="AA292">
        <f t="shared" si="37"/>
        <v>7.2372999999999993E-2</v>
      </c>
      <c r="AB292">
        <f t="shared" si="38"/>
        <v>58.599699999999999</v>
      </c>
      <c r="AC292">
        <f t="shared" si="39"/>
        <v>72.37299999999999</v>
      </c>
      <c r="AD292">
        <v>2.87E-2</v>
      </c>
      <c r="AE292">
        <v>59.037707535829803</v>
      </c>
      <c r="AF292">
        <v>72.811710402219234</v>
      </c>
      <c r="AH292">
        <f t="shared" si="40"/>
        <v>72.633499999999998</v>
      </c>
      <c r="AI292">
        <f t="shared" si="41"/>
        <v>58.825024999999997</v>
      </c>
    </row>
    <row r="293" spans="1:35">
      <c r="A293" s="24"/>
      <c r="B293" s="24"/>
      <c r="C293" s="24">
        <v>288</v>
      </c>
      <c r="D293" s="24"/>
      <c r="E293" s="24">
        <v>118372</v>
      </c>
      <c r="F293" s="24"/>
      <c r="G293" s="24">
        <v>1.00942E-3</v>
      </c>
      <c r="H293" s="24">
        <v>1.10272E-3</v>
      </c>
      <c r="I293" s="24">
        <v>1.0049499999999999E-3</v>
      </c>
      <c r="J293" s="24">
        <v>6.08597E-4</v>
      </c>
      <c r="K293" s="24">
        <v>2.0184099999999999E-4</v>
      </c>
      <c r="L293" s="24">
        <v>3.9949199999999999E-4</v>
      </c>
      <c r="M293" s="24"/>
      <c r="N293" s="24">
        <f t="shared" si="36"/>
        <v>6.0133300000000001E-4</v>
      </c>
      <c r="O293" s="24"/>
      <c r="P293" s="24">
        <f t="shared" si="42"/>
        <v>4.3270200000000009E-3</v>
      </c>
      <c r="R293">
        <f t="shared" si="44"/>
        <v>4.327020000000001</v>
      </c>
      <c r="W293" s="26">
        <f t="shared" si="43"/>
        <v>7.0555210113525391E-3</v>
      </c>
      <c r="Y293" s="24">
        <v>5.8840299999999998E-2</v>
      </c>
      <c r="Z293">
        <v>1.38464E-2</v>
      </c>
      <c r="AA293">
        <f t="shared" si="37"/>
        <v>7.2686699999999993E-2</v>
      </c>
      <c r="AB293">
        <f t="shared" si="38"/>
        <v>58.840299999999999</v>
      </c>
      <c r="AC293">
        <f t="shared" si="39"/>
        <v>72.686699999999988</v>
      </c>
      <c r="AD293">
        <v>2.8799999999999999E-2</v>
      </c>
      <c r="AE293">
        <v>59.037707535829803</v>
      </c>
      <c r="AF293">
        <v>72.811710402219234</v>
      </c>
      <c r="AH293">
        <f t="shared" si="40"/>
        <v>72.738650000000007</v>
      </c>
      <c r="AI293">
        <f t="shared" si="41"/>
        <v>58.922725</v>
      </c>
    </row>
    <row r="294" spans="1:35">
      <c r="A294" s="24"/>
      <c r="B294" s="24"/>
      <c r="C294" s="24">
        <v>289</v>
      </c>
      <c r="D294" s="24"/>
      <c r="E294" s="24">
        <v>118623</v>
      </c>
      <c r="F294" s="24"/>
      <c r="G294" s="24">
        <v>1.0249199999999999E-3</v>
      </c>
      <c r="H294" s="24">
        <v>1.1169699999999999E-3</v>
      </c>
      <c r="I294" s="24">
        <v>1.0055699999999999E-3</v>
      </c>
      <c r="J294" s="24">
        <v>5.9085699999999997E-4</v>
      </c>
      <c r="K294" s="24">
        <v>1.9911700000000001E-4</v>
      </c>
      <c r="L294" s="24">
        <v>3.9942200000000003E-4</v>
      </c>
      <c r="M294" s="24"/>
      <c r="N294" s="24">
        <f t="shared" si="36"/>
        <v>5.9853900000000004E-4</v>
      </c>
      <c r="O294" s="24"/>
      <c r="P294" s="24">
        <f t="shared" si="42"/>
        <v>4.336856E-3</v>
      </c>
      <c r="R294">
        <f t="shared" si="44"/>
        <v>4.336856</v>
      </c>
      <c r="W294" s="26">
        <f t="shared" si="43"/>
        <v>7.0704817771911621E-3</v>
      </c>
      <c r="Y294" s="24">
        <v>5.8921000000000001E-2</v>
      </c>
      <c r="Z294">
        <v>1.37891E-2</v>
      </c>
      <c r="AA294">
        <f t="shared" si="37"/>
        <v>7.27101E-2</v>
      </c>
      <c r="AB294">
        <f t="shared" si="38"/>
        <v>58.920999999999999</v>
      </c>
      <c r="AC294">
        <f t="shared" si="39"/>
        <v>72.710099999999997</v>
      </c>
      <c r="AD294">
        <v>2.8899999999999999E-2</v>
      </c>
      <c r="AE294">
        <v>59.037707535829803</v>
      </c>
      <c r="AF294">
        <v>72.811710402219234</v>
      </c>
      <c r="AH294">
        <f t="shared" si="40"/>
        <v>72.771699999999996</v>
      </c>
      <c r="AI294">
        <f t="shared" si="41"/>
        <v>58.949575000000003</v>
      </c>
    </row>
    <row r="295" spans="1:35">
      <c r="A295" s="24"/>
      <c r="B295" s="24"/>
      <c r="C295" s="24">
        <v>290</v>
      </c>
      <c r="D295" s="24"/>
      <c r="E295" s="24">
        <v>119118</v>
      </c>
      <c r="F295" s="24"/>
      <c r="G295" s="24">
        <v>1.0229E-3</v>
      </c>
      <c r="H295" s="24">
        <v>1.1057300000000001E-3</v>
      </c>
      <c r="I295" s="24">
        <v>1.0443399999999999E-3</v>
      </c>
      <c r="J295" s="24">
        <v>5.9763199999999996E-4</v>
      </c>
      <c r="K295" s="24">
        <v>1.67689E-4</v>
      </c>
      <c r="L295" s="24">
        <v>4.0088899999999998E-4</v>
      </c>
      <c r="M295" s="24"/>
      <c r="N295" s="24">
        <f t="shared" si="36"/>
        <v>5.6857799999999992E-4</v>
      </c>
      <c r="O295" s="24"/>
      <c r="P295" s="24">
        <f t="shared" si="42"/>
        <v>4.3391799999999998E-3</v>
      </c>
      <c r="R295">
        <f t="shared" si="44"/>
        <v>4.3391799999999998</v>
      </c>
      <c r="W295" s="26">
        <f t="shared" si="43"/>
        <v>7.0999860763549805E-3</v>
      </c>
      <c r="Y295" s="24">
        <v>5.8939100000000001E-2</v>
      </c>
      <c r="Z295">
        <v>1.38251E-2</v>
      </c>
      <c r="AA295">
        <f t="shared" si="37"/>
        <v>7.2764200000000001E-2</v>
      </c>
      <c r="AB295">
        <f t="shared" si="38"/>
        <v>58.939100000000003</v>
      </c>
      <c r="AC295">
        <f t="shared" si="39"/>
        <v>72.764200000000002</v>
      </c>
      <c r="AD295">
        <v>2.9000000000000001E-2</v>
      </c>
      <c r="AE295">
        <v>59.037707535829803</v>
      </c>
      <c r="AF295">
        <v>72.811710402219234</v>
      </c>
      <c r="AH295">
        <f t="shared" si="40"/>
        <v>72.782374999999988</v>
      </c>
      <c r="AI295">
        <f t="shared" si="41"/>
        <v>58.938800000000001</v>
      </c>
    </row>
    <row r="296" spans="1:35">
      <c r="A296" s="24"/>
      <c r="B296" s="24"/>
      <c r="C296" s="24">
        <v>291</v>
      </c>
      <c r="D296" s="24"/>
      <c r="E296" s="24">
        <v>119368</v>
      </c>
      <c r="F296" s="24"/>
      <c r="G296" s="24">
        <v>1.02604E-3</v>
      </c>
      <c r="H296" s="24">
        <v>1.1000000000000001E-3</v>
      </c>
      <c r="I296" s="24">
        <v>1.0539E-3</v>
      </c>
      <c r="J296" s="24">
        <v>5.9148600000000001E-4</v>
      </c>
      <c r="K296" s="24">
        <v>1.65594E-4</v>
      </c>
      <c r="L296" s="24">
        <v>4.0242499999999998E-4</v>
      </c>
      <c r="M296" s="24"/>
      <c r="N296" s="24">
        <f t="shared" si="36"/>
        <v>5.6801900000000001E-4</v>
      </c>
      <c r="O296" s="24"/>
      <c r="P296" s="24">
        <f t="shared" si="42"/>
        <v>4.3394449999999999E-3</v>
      </c>
      <c r="R296">
        <f t="shared" si="44"/>
        <v>4.3394449999999996</v>
      </c>
      <c r="W296" s="26">
        <f t="shared" si="43"/>
        <v>7.1148872375488281E-3</v>
      </c>
      <c r="Y296" s="24">
        <v>5.8990500000000001E-2</v>
      </c>
      <c r="Z296">
        <v>1.38031E-2</v>
      </c>
      <c r="AA296">
        <f t="shared" si="37"/>
        <v>7.27936E-2</v>
      </c>
      <c r="AB296">
        <f t="shared" si="38"/>
        <v>58.990500000000004</v>
      </c>
      <c r="AC296">
        <f t="shared" si="39"/>
        <v>72.793599999999998</v>
      </c>
      <c r="AD296">
        <v>2.9100000000000001E-2</v>
      </c>
      <c r="AE296">
        <v>59.037707535829803</v>
      </c>
      <c r="AF296">
        <v>72.811710402219234</v>
      </c>
      <c r="AH296">
        <f t="shared" si="40"/>
        <v>72.760475</v>
      </c>
      <c r="AI296">
        <f t="shared" si="41"/>
        <v>58.934975000000001</v>
      </c>
    </row>
    <row r="297" spans="1:35">
      <c r="A297" s="24"/>
      <c r="B297" s="24"/>
      <c r="C297" s="24">
        <v>292</v>
      </c>
      <c r="D297" s="24"/>
      <c r="E297" s="24">
        <v>119699</v>
      </c>
      <c r="F297" s="24"/>
      <c r="G297" s="24">
        <v>1.03177E-3</v>
      </c>
      <c r="H297" s="24">
        <v>1.12032E-3</v>
      </c>
      <c r="I297" s="24">
        <v>1.03994E-3</v>
      </c>
      <c r="J297" s="24">
        <v>5.9239399999999999E-4</v>
      </c>
      <c r="K297" s="24">
        <v>1.6803799999999999E-4</v>
      </c>
      <c r="L297" s="24">
        <v>4.02984E-4</v>
      </c>
      <c r="M297" s="24"/>
      <c r="N297" s="24">
        <f t="shared" si="36"/>
        <v>5.7102200000000002E-4</v>
      </c>
      <c r="O297" s="24"/>
      <c r="P297" s="24">
        <f t="shared" si="42"/>
        <v>4.3554459999999998E-3</v>
      </c>
      <c r="R297">
        <f t="shared" si="44"/>
        <v>4.3554459999999997</v>
      </c>
      <c r="W297" s="26">
        <f t="shared" si="43"/>
        <v>7.1346163749694824E-3</v>
      </c>
      <c r="Y297" s="24">
        <v>5.8947699999999999E-2</v>
      </c>
      <c r="Z297">
        <v>1.38712E-2</v>
      </c>
      <c r="AA297">
        <f t="shared" si="37"/>
        <v>7.2818899999999992E-2</v>
      </c>
      <c r="AB297">
        <f t="shared" si="38"/>
        <v>58.947699999999998</v>
      </c>
      <c r="AC297">
        <f t="shared" si="39"/>
        <v>72.818899999999985</v>
      </c>
      <c r="AD297">
        <v>2.92E-2</v>
      </c>
      <c r="AE297">
        <v>59.037707535829803</v>
      </c>
      <c r="AF297">
        <v>72.811710402219234</v>
      </c>
      <c r="AH297">
        <f t="shared" si="40"/>
        <v>72.726474999999994</v>
      </c>
      <c r="AI297">
        <f t="shared" si="41"/>
        <v>58.904449999999997</v>
      </c>
    </row>
    <row r="298" spans="1:35">
      <c r="A298" s="24"/>
      <c r="B298" s="24"/>
      <c r="C298" s="24">
        <v>293</v>
      </c>
      <c r="D298" s="24"/>
      <c r="E298" s="24">
        <v>120119</v>
      </c>
      <c r="F298" s="24"/>
      <c r="G298" s="24">
        <v>1.02199E-3</v>
      </c>
      <c r="H298" s="24">
        <v>1.1161299999999999E-3</v>
      </c>
      <c r="I298" s="24">
        <v>1.01417E-3</v>
      </c>
      <c r="J298" s="24">
        <v>6.4044500000000001E-4</v>
      </c>
      <c r="K298" s="24">
        <v>1.68806E-4</v>
      </c>
      <c r="L298" s="24">
        <v>3.9579099999999999E-4</v>
      </c>
      <c r="M298" s="24"/>
      <c r="N298" s="24">
        <f t="shared" si="36"/>
        <v>5.6459700000000002E-4</v>
      </c>
      <c r="O298" s="24"/>
      <c r="P298" s="24">
        <f t="shared" si="42"/>
        <v>4.3573320000000002E-3</v>
      </c>
      <c r="R298">
        <f t="shared" si="44"/>
        <v>4.3573320000000004</v>
      </c>
      <c r="W298" s="26">
        <f t="shared" si="43"/>
        <v>7.1596503257751465E-3</v>
      </c>
      <c r="Y298" s="24">
        <v>5.8877899999999997E-2</v>
      </c>
      <c r="Z298">
        <v>1.3874900000000001E-2</v>
      </c>
      <c r="AA298">
        <f t="shared" si="37"/>
        <v>7.2752799999999992E-2</v>
      </c>
      <c r="AB298">
        <f t="shared" si="38"/>
        <v>58.877899999999997</v>
      </c>
      <c r="AC298">
        <f t="shared" si="39"/>
        <v>72.752799999999993</v>
      </c>
      <c r="AD298">
        <v>2.93E-2</v>
      </c>
      <c r="AE298">
        <v>59.037707535829803</v>
      </c>
      <c r="AF298">
        <v>72.811710402219234</v>
      </c>
      <c r="AH298">
        <f t="shared" si="40"/>
        <v>72.703999999999994</v>
      </c>
      <c r="AI298">
        <f t="shared" si="41"/>
        <v>58.889474999999997</v>
      </c>
    </row>
    <row r="299" spans="1:35">
      <c r="A299" s="24"/>
      <c r="B299" s="24"/>
      <c r="C299" s="24">
        <v>294</v>
      </c>
      <c r="D299" s="24"/>
      <c r="E299" s="24">
        <v>120595</v>
      </c>
      <c r="F299" s="24"/>
      <c r="G299" s="24">
        <v>1.0298799999999999E-3</v>
      </c>
      <c r="H299" s="24">
        <v>1.1266799999999999E-3</v>
      </c>
      <c r="I299" s="24">
        <v>1.0138899999999999E-3</v>
      </c>
      <c r="J299" s="24">
        <v>6.4170199999999996E-4</v>
      </c>
      <c r="K299" s="24">
        <v>1.7292699999999999E-4</v>
      </c>
      <c r="L299" s="24">
        <v>4.0214599999999998E-4</v>
      </c>
      <c r="M299" s="24"/>
      <c r="N299" s="24">
        <f t="shared" si="36"/>
        <v>5.7507299999999995E-4</v>
      </c>
      <c r="O299" s="24"/>
      <c r="P299" s="24">
        <f t="shared" si="42"/>
        <v>4.3872249999999998E-3</v>
      </c>
      <c r="R299">
        <f t="shared" si="44"/>
        <v>4.3872249999999999</v>
      </c>
      <c r="W299" s="26">
        <f t="shared" si="43"/>
        <v>7.1880221366882324E-3</v>
      </c>
      <c r="Y299" s="24">
        <v>5.8923799999999998E-2</v>
      </c>
      <c r="Z299">
        <v>1.3752800000000001E-2</v>
      </c>
      <c r="AA299">
        <f t="shared" si="37"/>
        <v>7.2676599999999994E-2</v>
      </c>
      <c r="AB299">
        <f t="shared" si="38"/>
        <v>58.9238</v>
      </c>
      <c r="AC299">
        <f t="shared" si="39"/>
        <v>72.676599999999993</v>
      </c>
      <c r="AD299">
        <v>2.9399999999999999E-2</v>
      </c>
      <c r="AE299">
        <v>59.037707535829803</v>
      </c>
      <c r="AF299">
        <v>72.811710402219234</v>
      </c>
      <c r="AH299">
        <f t="shared" si="40"/>
        <v>72.712374999999994</v>
      </c>
      <c r="AI299">
        <f t="shared" si="41"/>
        <v>58.902749999999997</v>
      </c>
    </row>
    <row r="300" spans="1:35">
      <c r="A300" s="24"/>
      <c r="B300" s="24"/>
      <c r="C300" s="24">
        <v>295</v>
      </c>
      <c r="D300" s="24"/>
      <c r="E300" s="24">
        <v>120810</v>
      </c>
      <c r="F300" s="24"/>
      <c r="G300" s="24">
        <v>1.0405E-3</v>
      </c>
      <c r="H300" s="24">
        <v>1.1264700000000001E-3</v>
      </c>
      <c r="I300" s="24">
        <v>1.0229E-3</v>
      </c>
      <c r="J300" s="24">
        <v>6.0091400000000003E-4</v>
      </c>
      <c r="K300" s="24">
        <v>1.7020300000000001E-4</v>
      </c>
      <c r="L300" s="24">
        <v>4.3692699999999999E-4</v>
      </c>
      <c r="M300" s="24"/>
      <c r="N300" s="24">
        <f t="shared" si="36"/>
        <v>6.0713E-4</v>
      </c>
      <c r="O300" s="24"/>
      <c r="P300" s="24">
        <f t="shared" si="42"/>
        <v>4.3979140000000002E-3</v>
      </c>
      <c r="R300">
        <f t="shared" si="44"/>
        <v>4.3979140000000001</v>
      </c>
      <c r="W300" s="26">
        <f t="shared" si="43"/>
        <v>7.2008371353149414E-3</v>
      </c>
      <c r="Y300" s="24">
        <v>5.8868400000000001E-2</v>
      </c>
      <c r="Z300">
        <v>1.37892E-2</v>
      </c>
      <c r="AA300">
        <f t="shared" si="37"/>
        <v>7.2657600000000003E-2</v>
      </c>
      <c r="AB300">
        <f t="shared" si="38"/>
        <v>58.868400000000001</v>
      </c>
      <c r="AC300">
        <f t="shared" si="39"/>
        <v>72.657600000000002</v>
      </c>
      <c r="AD300">
        <v>2.9499999999999998E-2</v>
      </c>
      <c r="AE300">
        <v>59.037707535829803</v>
      </c>
      <c r="AF300">
        <v>72.811710402219234</v>
      </c>
      <c r="AH300">
        <f t="shared" si="40"/>
        <v>72.731474999999989</v>
      </c>
      <c r="AI300">
        <f t="shared" si="41"/>
        <v>58.897175000000004</v>
      </c>
    </row>
    <row r="301" spans="1:35">
      <c r="A301" s="24"/>
      <c r="B301" s="24"/>
      <c r="C301" s="24">
        <v>296</v>
      </c>
      <c r="D301" s="24"/>
      <c r="E301" s="24">
        <v>121114</v>
      </c>
      <c r="F301" s="24"/>
      <c r="G301" s="24">
        <v>1.02757E-3</v>
      </c>
      <c r="H301" s="24">
        <v>1.1192800000000001E-3</v>
      </c>
      <c r="I301" s="24">
        <v>1.0207300000000001E-3</v>
      </c>
      <c r="J301" s="24">
        <v>6.1027300000000004E-4</v>
      </c>
      <c r="K301" s="24">
        <v>1.69295E-4</v>
      </c>
      <c r="L301" s="24">
        <v>4.3783500000000003E-4</v>
      </c>
      <c r="M301" s="24"/>
      <c r="N301" s="24">
        <f t="shared" si="36"/>
        <v>6.0713E-4</v>
      </c>
      <c r="O301" s="24"/>
      <c r="P301" s="24">
        <f t="shared" si="42"/>
        <v>4.3849830000000003E-3</v>
      </c>
      <c r="R301">
        <f t="shared" si="44"/>
        <v>4.3849830000000001</v>
      </c>
      <c r="W301" s="26">
        <f t="shared" si="43"/>
        <v>7.2189569473266602E-3</v>
      </c>
      <c r="Y301" s="24">
        <v>5.8887799999999997E-2</v>
      </c>
      <c r="Z301">
        <v>1.38412E-2</v>
      </c>
      <c r="AA301">
        <f t="shared" si="37"/>
        <v>7.2729000000000002E-2</v>
      </c>
      <c r="AB301">
        <f t="shared" si="38"/>
        <v>58.887799999999999</v>
      </c>
      <c r="AC301">
        <f t="shared" si="39"/>
        <v>72.728999999999999</v>
      </c>
      <c r="AD301">
        <v>2.9600000000000001E-2</v>
      </c>
      <c r="AE301">
        <v>59.037707535829803</v>
      </c>
      <c r="AF301">
        <v>72.811710402219234</v>
      </c>
      <c r="AH301">
        <f t="shared" si="40"/>
        <v>72.762225000000001</v>
      </c>
      <c r="AI301">
        <f t="shared" si="41"/>
        <v>58.897649999999999</v>
      </c>
    </row>
    <row r="302" spans="1:35">
      <c r="A302" s="24"/>
      <c r="B302" s="24"/>
      <c r="C302" s="24">
        <v>297</v>
      </c>
      <c r="D302" s="24"/>
      <c r="E302" s="24">
        <v>121430</v>
      </c>
      <c r="F302" s="24"/>
      <c r="G302" s="24">
        <v>1.03163E-3</v>
      </c>
      <c r="H302" s="24">
        <v>1.1248600000000001E-3</v>
      </c>
      <c r="I302" s="24">
        <v>1.02045E-3</v>
      </c>
      <c r="J302" s="24">
        <v>6.0252099999999996E-4</v>
      </c>
      <c r="K302" s="24">
        <v>1.7145999999999999E-4</v>
      </c>
      <c r="L302" s="24">
        <v>4.0668600000000002E-4</v>
      </c>
      <c r="M302" s="24"/>
      <c r="N302" s="24">
        <f t="shared" si="36"/>
        <v>5.7814599999999998E-4</v>
      </c>
      <c r="O302" s="24"/>
      <c r="P302" s="24">
        <f t="shared" si="42"/>
        <v>4.3576069999999995E-3</v>
      </c>
      <c r="R302">
        <f t="shared" si="44"/>
        <v>4.3576069999999998</v>
      </c>
      <c r="W302" s="26">
        <f t="shared" si="43"/>
        <v>7.2377920150756836E-3</v>
      </c>
      <c r="Y302" s="24">
        <v>5.8930999999999997E-2</v>
      </c>
      <c r="Z302">
        <v>1.3855299999999999E-2</v>
      </c>
      <c r="AA302">
        <f t="shared" si="37"/>
        <v>7.2786299999999998E-2</v>
      </c>
      <c r="AB302">
        <f t="shared" si="38"/>
        <v>58.930999999999997</v>
      </c>
      <c r="AC302">
        <f t="shared" si="39"/>
        <v>72.786299999999997</v>
      </c>
      <c r="AD302">
        <v>2.9700000000000001E-2</v>
      </c>
      <c r="AE302">
        <v>59.037707535829803</v>
      </c>
      <c r="AF302">
        <v>72.811710402219234</v>
      </c>
      <c r="AH302">
        <f t="shared" si="40"/>
        <v>72.755850000000009</v>
      </c>
      <c r="AI302">
        <f t="shared" si="41"/>
        <v>58.907925000000006</v>
      </c>
    </row>
    <row r="303" spans="1:35">
      <c r="A303" s="24"/>
      <c r="B303" s="24"/>
      <c r="C303" s="24">
        <v>298</v>
      </c>
      <c r="D303" s="24"/>
      <c r="E303" s="24">
        <v>121596</v>
      </c>
      <c r="F303" s="24"/>
      <c r="G303" s="24">
        <v>1.07255E-3</v>
      </c>
      <c r="H303" s="24">
        <v>1.1299599999999999E-3</v>
      </c>
      <c r="I303" s="24">
        <v>1.0263200000000001E-3</v>
      </c>
      <c r="J303" s="24">
        <v>6.1006400000000001E-4</v>
      </c>
      <c r="K303" s="24">
        <v>1.7145999999999999E-4</v>
      </c>
      <c r="L303" s="24">
        <v>4.40419E-4</v>
      </c>
      <c r="M303" s="24"/>
      <c r="N303" s="24">
        <f t="shared" si="36"/>
        <v>6.1187899999999996E-4</v>
      </c>
      <c r="O303" s="24"/>
      <c r="P303" s="24">
        <f t="shared" si="42"/>
        <v>4.4507729999999999E-3</v>
      </c>
      <c r="R303">
        <f t="shared" si="44"/>
        <v>4.4507729999999999</v>
      </c>
      <c r="W303" s="26">
        <f t="shared" si="43"/>
        <v>7.2476863861083984E-3</v>
      </c>
      <c r="Y303" s="24">
        <v>5.8901500000000002E-2</v>
      </c>
      <c r="Z303">
        <v>1.3851499999999999E-2</v>
      </c>
      <c r="AA303">
        <f t="shared" si="37"/>
        <v>7.2752999999999998E-2</v>
      </c>
      <c r="AB303">
        <f t="shared" si="38"/>
        <v>58.901500000000006</v>
      </c>
      <c r="AC303">
        <f t="shared" si="39"/>
        <v>72.753</v>
      </c>
      <c r="AD303">
        <v>2.98E-2</v>
      </c>
      <c r="AE303">
        <v>59.037707535829803</v>
      </c>
      <c r="AF303">
        <v>72.811710402219234</v>
      </c>
      <c r="AH303">
        <f t="shared" si="40"/>
        <v>73.086375000000004</v>
      </c>
      <c r="AI303">
        <f t="shared" si="41"/>
        <v>58.910875000000004</v>
      </c>
    </row>
    <row r="304" spans="1:35">
      <c r="A304" s="24"/>
      <c r="B304" s="24"/>
      <c r="C304" s="24">
        <v>299</v>
      </c>
      <c r="D304" s="24"/>
      <c r="E304" s="24">
        <v>121852</v>
      </c>
      <c r="F304" s="24"/>
      <c r="G304" s="24">
        <v>1.0343500000000001E-3</v>
      </c>
      <c r="H304" s="24">
        <v>1.1450500000000001E-3</v>
      </c>
      <c r="I304" s="24">
        <v>1.03107E-3</v>
      </c>
      <c r="J304" s="24">
        <v>5.9798100000000003E-4</v>
      </c>
      <c r="K304" s="24">
        <v>1.7299700000000001E-4</v>
      </c>
      <c r="L304" s="24">
        <v>4.0696500000000002E-4</v>
      </c>
      <c r="M304" s="24"/>
      <c r="N304" s="24">
        <f t="shared" si="36"/>
        <v>5.7996200000000006E-4</v>
      </c>
      <c r="O304" s="24"/>
      <c r="P304" s="24">
        <f t="shared" si="42"/>
        <v>4.3884130000000007E-3</v>
      </c>
      <c r="R304">
        <f t="shared" si="44"/>
        <v>4.3884130000000008</v>
      </c>
      <c r="W304" s="26">
        <f t="shared" si="43"/>
        <v>7.2629451751708984E-3</v>
      </c>
      <c r="Y304" s="24">
        <v>5.88703E-2</v>
      </c>
      <c r="Z304">
        <v>1.39103E-2</v>
      </c>
      <c r="AA304">
        <f t="shared" si="37"/>
        <v>7.2780600000000001E-2</v>
      </c>
      <c r="AB304">
        <f t="shared" si="38"/>
        <v>58.8703</v>
      </c>
      <c r="AC304">
        <f t="shared" si="39"/>
        <v>72.780600000000007</v>
      </c>
      <c r="AD304">
        <v>2.9899999999999999E-2</v>
      </c>
      <c r="AE304">
        <v>59.037707535829803</v>
      </c>
      <c r="AF304">
        <v>72.811710402219234</v>
      </c>
      <c r="AH304">
        <f t="shared" si="40"/>
        <v>73.060675000000003</v>
      </c>
      <c r="AI304">
        <f t="shared" si="41"/>
        <v>58.891249999999999</v>
      </c>
    </row>
    <row r="305" spans="1:35">
      <c r="A305" s="24"/>
      <c r="B305" s="24"/>
      <c r="C305" s="24">
        <v>300</v>
      </c>
      <c r="D305" s="24"/>
      <c r="E305" s="24">
        <v>122146</v>
      </c>
      <c r="F305" s="24"/>
      <c r="G305" s="24">
        <v>1.10552E-3</v>
      </c>
      <c r="H305" s="24">
        <v>1.18004E-3</v>
      </c>
      <c r="I305" s="24">
        <v>1.03323E-3</v>
      </c>
      <c r="J305" s="24">
        <v>6.3506700000000001E-4</v>
      </c>
      <c r="K305" s="24">
        <v>1.6734000000000001E-4</v>
      </c>
      <c r="L305" s="24">
        <v>4.1366999999999999E-4</v>
      </c>
      <c r="M305" s="24"/>
      <c r="N305" s="24">
        <f t="shared" si="36"/>
        <v>5.8100999999999997E-4</v>
      </c>
      <c r="O305" s="24"/>
      <c r="P305" s="24">
        <f t="shared" si="42"/>
        <v>4.5348669999999997E-3</v>
      </c>
      <c r="R305">
        <f t="shared" si="44"/>
        <v>4.5348669999999993</v>
      </c>
      <c r="W305" s="26">
        <f t="shared" si="43"/>
        <v>7.2804689407348633E-3</v>
      </c>
      <c r="Y305" s="24">
        <v>5.8928899999999999E-2</v>
      </c>
      <c r="Z305">
        <v>1.37746E-2</v>
      </c>
      <c r="AA305">
        <f t="shared" si="37"/>
        <v>7.2703500000000004E-2</v>
      </c>
      <c r="AB305">
        <f t="shared" si="38"/>
        <v>58.928899999999999</v>
      </c>
      <c r="AC305">
        <f t="shared" si="39"/>
        <v>72.703500000000005</v>
      </c>
      <c r="AD305">
        <v>0.03</v>
      </c>
      <c r="AE305">
        <v>59.037707535829803</v>
      </c>
      <c r="AF305">
        <v>72.811710402219234</v>
      </c>
      <c r="AH305">
        <f t="shared" si="40"/>
        <v>73.036899999999989</v>
      </c>
      <c r="AI305">
        <f t="shared" si="41"/>
        <v>58.886400000000002</v>
      </c>
    </row>
    <row r="306" spans="1:35">
      <c r="A306" s="24"/>
      <c r="B306" s="24"/>
      <c r="C306" s="24">
        <v>301</v>
      </c>
      <c r="D306" s="24"/>
      <c r="E306" s="24">
        <v>122491</v>
      </c>
      <c r="F306" s="24"/>
      <c r="G306" s="24">
        <v>1.0409099999999999E-3</v>
      </c>
      <c r="H306" s="24">
        <v>1.13737E-3</v>
      </c>
      <c r="I306" s="24">
        <v>1.0240099999999999E-3</v>
      </c>
      <c r="J306" s="24">
        <v>6.1551100000000001E-4</v>
      </c>
      <c r="K306" s="24">
        <v>2.04425E-4</v>
      </c>
      <c r="L306" s="24">
        <v>4.1234300000000002E-4</v>
      </c>
      <c r="M306" s="24"/>
      <c r="N306" s="24">
        <f t="shared" si="36"/>
        <v>6.1676799999999996E-4</v>
      </c>
      <c r="O306" s="24"/>
      <c r="P306" s="24">
        <f t="shared" si="42"/>
        <v>4.4345690000000002E-3</v>
      </c>
      <c r="R306">
        <f t="shared" si="44"/>
        <v>4.4345689999999998</v>
      </c>
      <c r="W306" s="26">
        <f t="shared" si="43"/>
        <v>7.301032543182373E-3</v>
      </c>
      <c r="Y306" s="24">
        <v>5.8942799999999997E-2</v>
      </c>
      <c r="Z306">
        <v>1.51656E-2</v>
      </c>
      <c r="AA306">
        <f t="shared" si="37"/>
        <v>7.4108399999999991E-2</v>
      </c>
      <c r="AB306">
        <f t="shared" si="38"/>
        <v>58.942799999999998</v>
      </c>
      <c r="AC306">
        <f t="shared" si="39"/>
        <v>74.108399999999989</v>
      </c>
      <c r="AD306">
        <v>3.0099999999999998E-2</v>
      </c>
      <c r="AE306">
        <v>59.037707535829803</v>
      </c>
      <c r="AF306">
        <v>72.811710402219234</v>
      </c>
      <c r="AH306">
        <f t="shared" si="40"/>
        <v>73.041349999999994</v>
      </c>
      <c r="AI306">
        <f t="shared" si="41"/>
        <v>58.883549999999993</v>
      </c>
    </row>
    <row r="307" spans="1:35">
      <c r="A307" s="24"/>
      <c r="B307" s="24"/>
      <c r="C307" s="24">
        <v>302</v>
      </c>
      <c r="D307" s="24"/>
      <c r="E307" s="24">
        <v>123093</v>
      </c>
      <c r="F307" s="24"/>
      <c r="G307" s="24">
        <v>1.05977E-3</v>
      </c>
      <c r="H307" s="24">
        <v>1.17745E-3</v>
      </c>
      <c r="I307" s="24">
        <v>1.05167E-3</v>
      </c>
      <c r="J307" s="24">
        <v>6.0852699999999998E-4</v>
      </c>
      <c r="K307" s="24">
        <v>2.0575199999999999E-4</v>
      </c>
      <c r="L307" s="24">
        <v>4.12483E-4</v>
      </c>
      <c r="M307" s="24"/>
      <c r="N307" s="24">
        <f t="shared" si="36"/>
        <v>6.1823499999999997E-4</v>
      </c>
      <c r="O307" s="24"/>
      <c r="P307" s="24">
        <f t="shared" si="42"/>
        <v>4.5156520000000002E-3</v>
      </c>
      <c r="R307">
        <f t="shared" si="44"/>
        <v>4.5156520000000002</v>
      </c>
      <c r="W307" s="26">
        <f t="shared" si="43"/>
        <v>7.3369145393371582E-3</v>
      </c>
      <c r="Y307" s="24">
        <v>5.8823E-2</v>
      </c>
      <c r="Z307">
        <v>1.38272E-2</v>
      </c>
      <c r="AA307">
        <f t="shared" si="37"/>
        <v>7.2650199999999998E-2</v>
      </c>
      <c r="AB307">
        <f t="shared" si="38"/>
        <v>58.823</v>
      </c>
      <c r="AC307">
        <f t="shared" si="39"/>
        <v>72.650199999999998</v>
      </c>
      <c r="AD307">
        <v>3.0200000000000001E-2</v>
      </c>
      <c r="AE307">
        <v>59.037707535829803</v>
      </c>
      <c r="AF307">
        <v>72.811710402219234</v>
      </c>
      <c r="AH307">
        <f t="shared" si="40"/>
        <v>72.700150000000008</v>
      </c>
      <c r="AI307">
        <f t="shared" si="41"/>
        <v>58.88505</v>
      </c>
    </row>
    <row r="308" spans="1:35">
      <c r="A308" s="24"/>
      <c r="B308" s="24"/>
      <c r="C308" s="24">
        <v>303</v>
      </c>
      <c r="D308" s="24"/>
      <c r="E308" s="24">
        <v>123298</v>
      </c>
      <c r="F308" s="24"/>
      <c r="G308" s="24">
        <v>1.05167E-3</v>
      </c>
      <c r="H308" s="24">
        <v>1.2081800000000001E-3</v>
      </c>
      <c r="I308" s="24">
        <v>1.04923E-3</v>
      </c>
      <c r="J308" s="24">
        <v>6.0727000000000003E-4</v>
      </c>
      <c r="K308" s="24">
        <v>2.0386699999999999E-4</v>
      </c>
      <c r="L308" s="24">
        <v>4.1702200000000002E-4</v>
      </c>
      <c r="M308" s="24"/>
      <c r="N308" s="24">
        <f t="shared" si="36"/>
        <v>6.2088900000000001E-4</v>
      </c>
      <c r="O308" s="24"/>
      <c r="P308" s="24">
        <f t="shared" si="42"/>
        <v>4.5372390000000002E-3</v>
      </c>
      <c r="R308">
        <f t="shared" si="44"/>
        <v>4.5372390000000005</v>
      </c>
      <c r="W308" s="26">
        <f t="shared" si="43"/>
        <v>7.3491334915161133E-3</v>
      </c>
      <c r="Y308" s="24">
        <v>5.8850899999999998E-2</v>
      </c>
      <c r="Z308">
        <v>1.3834600000000001E-2</v>
      </c>
      <c r="AA308">
        <f t="shared" si="37"/>
        <v>7.26855E-2</v>
      </c>
      <c r="AB308">
        <f t="shared" si="38"/>
        <v>58.850899999999996</v>
      </c>
      <c r="AC308">
        <f t="shared" si="39"/>
        <v>72.685500000000005</v>
      </c>
      <c r="AD308">
        <v>3.0300000000000001E-2</v>
      </c>
      <c r="AE308">
        <v>59.037707535829803</v>
      </c>
      <c r="AF308">
        <v>72.811710402219234</v>
      </c>
      <c r="AH308">
        <f t="shared" si="40"/>
        <v>72.739499999999992</v>
      </c>
      <c r="AI308">
        <f t="shared" si="41"/>
        <v>58.936774999999997</v>
      </c>
    </row>
    <row r="309" spans="1:35">
      <c r="A309" s="24"/>
      <c r="B309" s="24"/>
      <c r="C309" s="24">
        <v>304</v>
      </c>
      <c r="D309" s="24"/>
      <c r="E309" s="24">
        <v>123489</v>
      </c>
      <c r="F309" s="24"/>
      <c r="G309" s="24">
        <v>1.0921800000000001E-3</v>
      </c>
      <c r="H309" s="24">
        <v>1.1889800000000001E-3</v>
      </c>
      <c r="I309" s="24">
        <v>1.05579E-3</v>
      </c>
      <c r="J309" s="24">
        <v>6.0824800000000004E-4</v>
      </c>
      <c r="K309" s="24">
        <v>1.79352E-4</v>
      </c>
      <c r="L309" s="24">
        <v>4.1415899999999999E-4</v>
      </c>
      <c r="M309" s="24"/>
      <c r="N309" s="24">
        <f t="shared" si="36"/>
        <v>5.9351100000000002E-4</v>
      </c>
      <c r="O309" s="24"/>
      <c r="P309" s="24">
        <f t="shared" si="42"/>
        <v>4.5387090000000001E-3</v>
      </c>
      <c r="R309">
        <f t="shared" si="44"/>
        <v>4.5387089999999999</v>
      </c>
      <c r="W309" s="26">
        <f t="shared" si="43"/>
        <v>7.3605179786682129E-3</v>
      </c>
      <c r="Y309" s="24">
        <v>5.8917499999999998E-2</v>
      </c>
      <c r="Z309">
        <v>1.38038E-2</v>
      </c>
      <c r="AA309">
        <f t="shared" si="37"/>
        <v>7.2721300000000003E-2</v>
      </c>
      <c r="AB309">
        <f t="shared" si="38"/>
        <v>58.917499999999997</v>
      </c>
      <c r="AC309">
        <f t="shared" si="39"/>
        <v>72.721299999999999</v>
      </c>
      <c r="AD309">
        <v>3.04E-2</v>
      </c>
      <c r="AE309">
        <v>59.037707535829803</v>
      </c>
      <c r="AF309">
        <v>72.811710402219234</v>
      </c>
      <c r="AH309">
        <f t="shared" si="40"/>
        <v>72.725499999999997</v>
      </c>
      <c r="AI309">
        <f t="shared" si="41"/>
        <v>58.923474999999996</v>
      </c>
    </row>
    <row r="310" spans="1:35">
      <c r="A310" s="24"/>
      <c r="B310" s="24"/>
      <c r="C310" s="24">
        <v>305</v>
      </c>
      <c r="D310" s="24"/>
      <c r="E310" s="24">
        <v>123823</v>
      </c>
      <c r="F310" s="24"/>
      <c r="G310" s="24">
        <v>1.0616600000000001E-3</v>
      </c>
      <c r="H310" s="24">
        <v>1.24646E-3</v>
      </c>
      <c r="I310" s="24">
        <v>1.07716E-3</v>
      </c>
      <c r="J310" s="24">
        <v>6.1488299999999999E-4</v>
      </c>
      <c r="K310" s="24">
        <v>1.7145999999999999E-4</v>
      </c>
      <c r="L310" s="24">
        <v>4.1625400000000002E-4</v>
      </c>
      <c r="M310" s="24"/>
      <c r="N310" s="24">
        <f t="shared" si="36"/>
        <v>5.8771400000000003E-4</v>
      </c>
      <c r="O310" s="24"/>
      <c r="P310" s="24">
        <f t="shared" si="42"/>
        <v>4.5878770000000006E-3</v>
      </c>
      <c r="R310">
        <f t="shared" si="44"/>
        <v>4.5878770000000006</v>
      </c>
      <c r="W310" s="26">
        <f t="shared" si="43"/>
        <v>7.3804259300231934E-3</v>
      </c>
      <c r="Y310" s="24">
        <v>5.8948800000000003E-2</v>
      </c>
      <c r="Z310">
        <v>1.3794799999999999E-2</v>
      </c>
      <c r="AA310">
        <f t="shared" si="37"/>
        <v>7.2743600000000005E-2</v>
      </c>
      <c r="AB310">
        <f t="shared" si="38"/>
        <v>58.948800000000006</v>
      </c>
      <c r="AC310">
        <f t="shared" si="39"/>
        <v>72.743600000000001</v>
      </c>
      <c r="AD310">
        <v>3.0499999999999999E-2</v>
      </c>
      <c r="AE310">
        <v>59.037707535829803</v>
      </c>
      <c r="AF310">
        <v>72.811710402219234</v>
      </c>
      <c r="AH310">
        <f t="shared" si="40"/>
        <v>72.664600000000007</v>
      </c>
      <c r="AI310">
        <f t="shared" si="41"/>
        <v>58.871449999999996</v>
      </c>
    </row>
    <row r="311" spans="1:35">
      <c r="A311" s="24"/>
      <c r="B311" s="24"/>
      <c r="C311" s="24">
        <v>306</v>
      </c>
      <c r="D311" s="24"/>
      <c r="E311" s="24">
        <v>124237</v>
      </c>
      <c r="F311" s="24"/>
      <c r="G311" s="24">
        <v>1.06201E-3</v>
      </c>
      <c r="H311" s="24">
        <v>1.2484099999999999E-3</v>
      </c>
      <c r="I311" s="24">
        <v>1.0770899999999999E-3</v>
      </c>
      <c r="J311" s="24">
        <v>6.0747899999999996E-4</v>
      </c>
      <c r="K311" s="24">
        <v>1.7020300000000001E-4</v>
      </c>
      <c r="L311" s="24">
        <v>4.1827900000000002E-4</v>
      </c>
      <c r="M311" s="24"/>
      <c r="N311" s="24">
        <f t="shared" si="36"/>
        <v>5.8848199999999998E-4</v>
      </c>
      <c r="O311" s="24"/>
      <c r="P311" s="24">
        <f t="shared" si="42"/>
        <v>4.5834709999999996E-3</v>
      </c>
      <c r="R311">
        <f t="shared" si="44"/>
        <v>4.5834709999999994</v>
      </c>
      <c r="W311" s="26">
        <f t="shared" si="43"/>
        <v>7.4051022529602051E-3</v>
      </c>
      <c r="Y311" s="24">
        <v>5.9029900000000003E-2</v>
      </c>
      <c r="Z311">
        <v>1.37777E-2</v>
      </c>
      <c r="AA311">
        <f t="shared" si="37"/>
        <v>7.28076E-2</v>
      </c>
      <c r="AB311">
        <f t="shared" si="38"/>
        <v>59.029900000000005</v>
      </c>
      <c r="AC311">
        <f t="shared" si="39"/>
        <v>72.807599999999994</v>
      </c>
      <c r="AD311">
        <v>3.0599999999999999E-2</v>
      </c>
      <c r="AE311">
        <v>59.037707535829803</v>
      </c>
      <c r="AF311">
        <v>72.811710402219234</v>
      </c>
      <c r="AH311">
        <f t="shared" si="40"/>
        <v>72.691200000000009</v>
      </c>
      <c r="AI311">
        <f t="shared" si="41"/>
        <v>58.888150000000003</v>
      </c>
    </row>
    <row r="312" spans="1:35">
      <c r="A312" s="24"/>
      <c r="B312" s="24"/>
      <c r="C312" s="24">
        <v>307</v>
      </c>
      <c r="D312" s="24"/>
      <c r="E312" s="24">
        <v>124460</v>
      </c>
      <c r="F312" s="24"/>
      <c r="G312" s="24">
        <v>1.07828E-3</v>
      </c>
      <c r="H312" s="24">
        <v>1.2051099999999999E-3</v>
      </c>
      <c r="I312" s="24">
        <v>1.07318E-3</v>
      </c>
      <c r="J312" s="24">
        <v>6.1048299999999999E-4</v>
      </c>
      <c r="K312" s="24">
        <v>2.1071100000000001E-4</v>
      </c>
      <c r="L312" s="24">
        <v>4.16184E-4</v>
      </c>
      <c r="M312" s="24"/>
      <c r="N312" s="24">
        <f t="shared" si="36"/>
        <v>6.2689500000000003E-4</v>
      </c>
      <c r="O312" s="24"/>
      <c r="P312" s="24">
        <f t="shared" si="42"/>
        <v>4.5939479999999996E-3</v>
      </c>
      <c r="R312">
        <f t="shared" si="44"/>
        <v>4.5939479999999993</v>
      </c>
      <c r="W312" s="26">
        <f t="shared" si="43"/>
        <v>7.4183940887451172E-3</v>
      </c>
      <c r="Y312" s="24">
        <v>5.8797700000000001E-2</v>
      </c>
      <c r="Z312">
        <v>1.38318E-2</v>
      </c>
      <c r="AA312">
        <f t="shared" si="37"/>
        <v>7.26295E-2</v>
      </c>
      <c r="AB312">
        <f t="shared" si="38"/>
        <v>58.797699999999999</v>
      </c>
      <c r="AC312">
        <f t="shared" si="39"/>
        <v>72.629499999999993</v>
      </c>
      <c r="AD312">
        <v>3.0700000000000002E-2</v>
      </c>
      <c r="AE312">
        <v>59.037707535829803</v>
      </c>
      <c r="AF312">
        <v>72.811710402219234</v>
      </c>
      <c r="AH312">
        <f t="shared" si="40"/>
        <v>72.642825000000002</v>
      </c>
      <c r="AI312">
        <f t="shared" si="41"/>
        <v>58.843900000000005</v>
      </c>
    </row>
    <row r="313" spans="1:35">
      <c r="A313" s="24"/>
      <c r="B313" s="24"/>
      <c r="C313" s="24">
        <v>308</v>
      </c>
      <c r="D313" s="24"/>
      <c r="E313" s="24">
        <v>124802</v>
      </c>
      <c r="F313" s="24"/>
      <c r="G313" s="24">
        <v>1.0946199999999999E-3</v>
      </c>
      <c r="H313" s="24">
        <v>1.22327E-3</v>
      </c>
      <c r="I313" s="24">
        <v>1.1275199999999999E-3</v>
      </c>
      <c r="J313" s="24">
        <v>6.0119399999999999E-4</v>
      </c>
      <c r="K313" s="24">
        <v>1.7914299999999999E-4</v>
      </c>
      <c r="L313" s="24">
        <v>4.1848900000000002E-4</v>
      </c>
      <c r="M313" s="24"/>
      <c r="N313" s="24">
        <f t="shared" si="36"/>
        <v>5.9763200000000007E-4</v>
      </c>
      <c r="O313" s="24"/>
      <c r="P313" s="24">
        <f t="shared" si="42"/>
        <v>4.6442359999999995E-3</v>
      </c>
      <c r="R313">
        <f t="shared" si="44"/>
        <v>4.6442359999999994</v>
      </c>
      <c r="W313" s="26">
        <f t="shared" si="43"/>
        <v>7.4387788772583008E-3</v>
      </c>
      <c r="Y313" s="24">
        <v>5.8709400000000002E-2</v>
      </c>
      <c r="Z313">
        <v>1.3768300000000001E-2</v>
      </c>
      <c r="AA313">
        <f t="shared" si="37"/>
        <v>7.2477700000000006E-2</v>
      </c>
      <c r="AB313">
        <f t="shared" si="38"/>
        <v>58.709400000000002</v>
      </c>
      <c r="AC313">
        <f t="shared" si="39"/>
        <v>72.477700000000013</v>
      </c>
      <c r="AD313">
        <v>3.0800000000000001E-2</v>
      </c>
      <c r="AE313">
        <v>59.037707535829803</v>
      </c>
      <c r="AF313">
        <v>72.811710402219234</v>
      </c>
      <c r="AH313">
        <f t="shared" si="40"/>
        <v>72.658675000000002</v>
      </c>
      <c r="AI313">
        <f t="shared" si="41"/>
        <v>58.875525000000003</v>
      </c>
    </row>
    <row r="314" spans="1:35">
      <c r="A314" s="24"/>
      <c r="B314" s="24"/>
      <c r="C314" s="24">
        <v>309</v>
      </c>
      <c r="D314" s="24"/>
      <c r="E314" s="24">
        <v>125196</v>
      </c>
      <c r="F314" s="24"/>
      <c r="G314" s="24">
        <v>1.09022E-3</v>
      </c>
      <c r="H314" s="24">
        <v>1.24066E-3</v>
      </c>
      <c r="I314" s="24">
        <v>1.08848E-3</v>
      </c>
      <c r="J314" s="24">
        <v>6.0936499999999995E-4</v>
      </c>
      <c r="K314" s="24">
        <v>1.7432400000000001E-4</v>
      </c>
      <c r="L314" s="24">
        <v>4.1981599999999999E-4</v>
      </c>
      <c r="M314" s="24"/>
      <c r="N314" s="24">
        <f t="shared" si="36"/>
        <v>5.9413999999999995E-4</v>
      </c>
      <c r="O314" s="24"/>
      <c r="P314" s="24">
        <f t="shared" si="42"/>
        <v>4.6228649999999994E-3</v>
      </c>
      <c r="R314">
        <f t="shared" si="44"/>
        <v>4.6228649999999991</v>
      </c>
      <c r="W314" s="26">
        <f t="shared" si="43"/>
        <v>7.4622631072998047E-3</v>
      </c>
      <c r="Y314" s="24">
        <v>5.9015600000000001E-2</v>
      </c>
      <c r="Z314">
        <v>1.38344E-2</v>
      </c>
      <c r="AA314">
        <f t="shared" si="37"/>
        <v>7.2849999999999998E-2</v>
      </c>
      <c r="AB314">
        <f t="shared" si="38"/>
        <v>59.015599999999999</v>
      </c>
      <c r="AC314">
        <f t="shared" si="39"/>
        <v>72.849999999999994</v>
      </c>
      <c r="AD314">
        <v>3.09E-2</v>
      </c>
      <c r="AE314">
        <v>59.037707535829803</v>
      </c>
      <c r="AF314">
        <v>72.811710402219234</v>
      </c>
      <c r="AH314">
        <f t="shared" si="40"/>
        <v>72.707850000000008</v>
      </c>
      <c r="AI314">
        <f t="shared" si="41"/>
        <v>58.923000000000002</v>
      </c>
    </row>
    <row r="315" spans="1:35">
      <c r="A315" s="24"/>
      <c r="B315" s="24"/>
      <c r="C315" s="24">
        <v>310</v>
      </c>
      <c r="D315" s="24"/>
      <c r="E315" s="24">
        <v>125473</v>
      </c>
      <c r="F315" s="24"/>
      <c r="G315" s="24">
        <v>1.0932299999999999E-3</v>
      </c>
      <c r="H315" s="24">
        <v>1.2116099999999999E-3</v>
      </c>
      <c r="I315" s="24">
        <v>1.0929500000000001E-3</v>
      </c>
      <c r="J315" s="24">
        <v>6.1222900000000005E-4</v>
      </c>
      <c r="K315" s="24">
        <v>2.1127E-4</v>
      </c>
      <c r="L315" s="24">
        <v>4.1981599999999999E-4</v>
      </c>
      <c r="M315" s="24"/>
      <c r="N315" s="24">
        <f t="shared" si="36"/>
        <v>6.31086E-4</v>
      </c>
      <c r="O315" s="24"/>
      <c r="P315" s="24">
        <f t="shared" si="42"/>
        <v>4.6411050000000004E-3</v>
      </c>
      <c r="R315">
        <f t="shared" si="44"/>
        <v>4.6411050000000005</v>
      </c>
      <c r="W315" s="26">
        <f t="shared" si="43"/>
        <v>7.4787735939025879E-3</v>
      </c>
      <c r="Y315" s="24">
        <v>5.88529E-2</v>
      </c>
      <c r="Z315">
        <v>1.3761199999999999E-2</v>
      </c>
      <c r="AA315">
        <f t="shared" si="37"/>
        <v>7.2614100000000001E-2</v>
      </c>
      <c r="AB315">
        <f t="shared" si="38"/>
        <v>58.852899999999998</v>
      </c>
      <c r="AC315">
        <f t="shared" si="39"/>
        <v>72.614100000000008</v>
      </c>
      <c r="AD315">
        <v>3.1E-2</v>
      </c>
      <c r="AE315">
        <v>59.037707535829803</v>
      </c>
      <c r="AF315">
        <v>72.811710402219234</v>
      </c>
      <c r="AH315">
        <f t="shared" si="40"/>
        <v>72.673325000000006</v>
      </c>
      <c r="AI315">
        <f t="shared" si="41"/>
        <v>58.889449999999997</v>
      </c>
    </row>
    <row r="316" spans="1:35">
      <c r="A316" s="24"/>
      <c r="B316" s="24"/>
      <c r="C316" s="24">
        <v>311</v>
      </c>
      <c r="D316" s="24"/>
      <c r="E316" s="24">
        <v>125701</v>
      </c>
      <c r="F316" s="24"/>
      <c r="G316" s="24">
        <v>1.0993699999999999E-3</v>
      </c>
      <c r="H316" s="24">
        <v>1.23486E-3</v>
      </c>
      <c r="I316" s="24">
        <v>1.14079E-3</v>
      </c>
      <c r="J316" s="24">
        <v>6.0154299999999996E-4</v>
      </c>
      <c r="K316" s="24">
        <v>1.72857E-4</v>
      </c>
      <c r="L316" s="24">
        <v>4.21283E-4</v>
      </c>
      <c r="M316" s="24"/>
      <c r="N316" s="24">
        <f t="shared" si="36"/>
        <v>5.9413999999999995E-4</v>
      </c>
      <c r="O316" s="24"/>
      <c r="P316" s="24">
        <f t="shared" si="42"/>
        <v>4.670703E-3</v>
      </c>
      <c r="R316">
        <f t="shared" si="44"/>
        <v>4.6707029999999996</v>
      </c>
      <c r="W316" s="26">
        <f t="shared" si="43"/>
        <v>7.492363452911377E-3</v>
      </c>
      <c r="Y316" s="24">
        <v>5.8924200000000003E-2</v>
      </c>
      <c r="Z316">
        <v>1.37687E-2</v>
      </c>
      <c r="AA316">
        <f t="shared" si="37"/>
        <v>7.2692900000000005E-2</v>
      </c>
      <c r="AB316">
        <f t="shared" si="38"/>
        <v>58.924200000000006</v>
      </c>
      <c r="AC316">
        <f t="shared" si="39"/>
        <v>72.692900000000009</v>
      </c>
      <c r="AD316">
        <v>3.1099999999999999E-2</v>
      </c>
      <c r="AE316">
        <v>59.037707535829803</v>
      </c>
      <c r="AF316">
        <v>72.811710402219234</v>
      </c>
      <c r="AH316">
        <f t="shared" si="40"/>
        <v>72.717200000000005</v>
      </c>
      <c r="AI316">
        <f t="shared" si="41"/>
        <v>58.917525000000005</v>
      </c>
    </row>
    <row r="317" spans="1:35">
      <c r="A317" s="24"/>
      <c r="B317" s="24"/>
      <c r="C317" s="24">
        <v>312</v>
      </c>
      <c r="D317" s="24"/>
      <c r="E317" s="24">
        <v>125862</v>
      </c>
      <c r="F317" s="24"/>
      <c r="G317" s="24">
        <v>1.09735E-3</v>
      </c>
      <c r="H317" s="24">
        <v>1.24953E-3</v>
      </c>
      <c r="I317" s="24">
        <v>1.09895E-3</v>
      </c>
      <c r="J317" s="24">
        <v>6.4617199999999998E-4</v>
      </c>
      <c r="K317" s="24">
        <v>1.76489E-4</v>
      </c>
      <c r="L317" s="24">
        <v>4.12483E-4</v>
      </c>
      <c r="M317" s="24"/>
      <c r="N317" s="24">
        <f t="shared" si="36"/>
        <v>5.88972E-4</v>
      </c>
      <c r="O317" s="24"/>
      <c r="P317" s="24">
        <f t="shared" si="42"/>
        <v>4.6809740000000001E-3</v>
      </c>
      <c r="R317">
        <f t="shared" si="44"/>
        <v>4.680974</v>
      </c>
      <c r="W317" s="26">
        <f t="shared" si="43"/>
        <v>7.5019598007202148E-3</v>
      </c>
      <c r="Y317" s="24">
        <v>5.8899300000000002E-2</v>
      </c>
      <c r="Z317">
        <v>1.37751E-2</v>
      </c>
      <c r="AA317">
        <f t="shared" si="37"/>
        <v>7.26744E-2</v>
      </c>
      <c r="AB317">
        <f t="shared" si="38"/>
        <v>58.899300000000004</v>
      </c>
      <c r="AC317">
        <f t="shared" si="39"/>
        <v>72.674400000000006</v>
      </c>
      <c r="AD317">
        <v>3.1199999999999999E-2</v>
      </c>
      <c r="AE317">
        <v>59.037707535829803</v>
      </c>
      <c r="AF317">
        <v>72.811710402219234</v>
      </c>
      <c r="AH317">
        <f t="shared" si="40"/>
        <v>72.701850000000007</v>
      </c>
      <c r="AI317">
        <f t="shared" si="41"/>
        <v>58.902999999999999</v>
      </c>
    </row>
    <row r="318" spans="1:35">
      <c r="A318" s="24"/>
      <c r="B318" s="24"/>
      <c r="C318" s="24">
        <v>313</v>
      </c>
      <c r="D318" s="24"/>
      <c r="E318" s="24">
        <v>126051</v>
      </c>
      <c r="F318" s="24"/>
      <c r="G318" s="24">
        <v>1.0983900000000001E-3</v>
      </c>
      <c r="H318" s="24">
        <v>1.23605E-3</v>
      </c>
      <c r="I318" s="24">
        <v>1.10782E-3</v>
      </c>
      <c r="J318" s="24">
        <v>6.4330799999999999E-4</v>
      </c>
      <c r="K318" s="24">
        <v>1.76E-4</v>
      </c>
      <c r="L318" s="24">
        <v>4.1332100000000002E-4</v>
      </c>
      <c r="M318" s="24"/>
      <c r="N318" s="24">
        <f t="shared" si="36"/>
        <v>5.8932100000000007E-4</v>
      </c>
      <c r="O318" s="24"/>
      <c r="P318" s="24">
        <f t="shared" si="42"/>
        <v>4.6748889999999998E-3</v>
      </c>
      <c r="R318">
        <f t="shared" si="44"/>
        <v>4.6748889999999994</v>
      </c>
      <c r="W318" s="26">
        <f t="shared" si="43"/>
        <v>7.5132250785827637E-3</v>
      </c>
      <c r="Y318" s="24">
        <v>5.88814E-2</v>
      </c>
      <c r="Z318">
        <v>1.3830500000000001E-2</v>
      </c>
      <c r="AA318">
        <f t="shared" si="37"/>
        <v>7.2711899999999996E-2</v>
      </c>
      <c r="AB318">
        <f t="shared" si="38"/>
        <v>58.881399999999999</v>
      </c>
      <c r="AC318">
        <f t="shared" si="39"/>
        <v>72.7119</v>
      </c>
      <c r="AD318">
        <v>3.1300000000000001E-2</v>
      </c>
      <c r="AE318">
        <v>59.037707535829803</v>
      </c>
      <c r="AF318">
        <v>72.811710402219234</v>
      </c>
      <c r="AH318">
        <f t="shared" si="40"/>
        <v>72.682000000000016</v>
      </c>
      <c r="AI318">
        <f t="shared" si="41"/>
        <v>58.900899999999993</v>
      </c>
    </row>
    <row r="319" spans="1:35">
      <c r="A319" s="24"/>
      <c r="B319" s="24"/>
      <c r="C319" s="24">
        <v>314</v>
      </c>
      <c r="D319" s="24"/>
      <c r="E319" s="24">
        <v>126173</v>
      </c>
      <c r="F319" s="24"/>
      <c r="G319" s="24">
        <v>1.1000700000000001E-3</v>
      </c>
      <c r="H319" s="24">
        <v>1.2362600000000001E-3</v>
      </c>
      <c r="I319" s="24">
        <v>1.1107599999999999E-3</v>
      </c>
      <c r="J319" s="24">
        <v>6.4805699999999995E-4</v>
      </c>
      <c r="K319" s="24">
        <v>1.8221599999999999E-4</v>
      </c>
      <c r="L319" s="24">
        <v>4.17651E-4</v>
      </c>
      <c r="M319" s="24"/>
      <c r="N319" s="24">
        <f t="shared" si="36"/>
        <v>5.9986700000000002E-4</v>
      </c>
      <c r="O319" s="24"/>
      <c r="P319" s="24">
        <f t="shared" si="42"/>
        <v>4.6950139999999991E-3</v>
      </c>
      <c r="R319">
        <f t="shared" si="44"/>
        <v>4.6950139999999987</v>
      </c>
      <c r="W319" s="26">
        <f t="shared" si="43"/>
        <v>7.5204968452453613E-3</v>
      </c>
      <c r="Y319" s="24">
        <v>5.8965200000000002E-2</v>
      </c>
      <c r="Z319">
        <v>1.3824400000000001E-2</v>
      </c>
      <c r="AA319">
        <f t="shared" si="37"/>
        <v>7.278960000000001E-2</v>
      </c>
      <c r="AB319">
        <f t="shared" si="38"/>
        <v>58.965200000000003</v>
      </c>
      <c r="AC319">
        <f t="shared" si="39"/>
        <v>72.789600000000007</v>
      </c>
      <c r="AD319">
        <v>3.1399999999999997E-2</v>
      </c>
      <c r="AE319">
        <v>59.037707535829803</v>
      </c>
      <c r="AF319">
        <v>72.811710402219234</v>
      </c>
      <c r="AH319">
        <f t="shared" si="40"/>
        <v>72.675900000000013</v>
      </c>
      <c r="AI319">
        <f t="shared" si="41"/>
        <v>58.903099999999995</v>
      </c>
    </row>
    <row r="320" spans="1:35">
      <c r="A320" s="24"/>
      <c r="B320" s="24"/>
      <c r="C320" s="24">
        <v>315</v>
      </c>
      <c r="D320" s="24"/>
      <c r="E320" s="24">
        <v>126411</v>
      </c>
      <c r="F320" s="24"/>
      <c r="G320" s="24">
        <v>1.10063E-3</v>
      </c>
      <c r="H320" s="24">
        <v>1.26308E-3</v>
      </c>
      <c r="I320" s="24">
        <v>1.1073299999999999E-3</v>
      </c>
      <c r="J320" s="24">
        <v>6.1551100000000001E-4</v>
      </c>
      <c r="K320" s="24">
        <v>1.7718700000000001E-4</v>
      </c>
      <c r="L320" s="24">
        <v>4.5173300000000001E-4</v>
      </c>
      <c r="M320" s="24"/>
      <c r="N320" s="24">
        <f t="shared" si="36"/>
        <v>6.2892000000000004E-4</v>
      </c>
      <c r="O320" s="24"/>
      <c r="P320" s="24">
        <f t="shared" si="42"/>
        <v>4.7154709999999997E-3</v>
      </c>
      <c r="R320">
        <f t="shared" si="44"/>
        <v>4.715471</v>
      </c>
      <c r="W320" s="26">
        <f t="shared" si="43"/>
        <v>7.5346827507019043E-3</v>
      </c>
      <c r="Y320" s="24">
        <v>5.8866099999999998E-2</v>
      </c>
      <c r="Z320">
        <v>1.3765400000000001E-2</v>
      </c>
      <c r="AA320">
        <f t="shared" si="37"/>
        <v>7.2631500000000002E-2</v>
      </c>
      <c r="AB320">
        <f t="shared" si="38"/>
        <v>58.866099999999996</v>
      </c>
      <c r="AC320">
        <f t="shared" si="39"/>
        <v>72.631500000000003</v>
      </c>
      <c r="AD320">
        <v>3.15E-2</v>
      </c>
      <c r="AE320">
        <v>59.037707535829803</v>
      </c>
      <c r="AF320">
        <v>72.811710402219234</v>
      </c>
      <c r="AH320">
        <f t="shared" si="40"/>
        <v>72.632474999999999</v>
      </c>
      <c r="AI320">
        <f t="shared" si="41"/>
        <v>58.878149999999998</v>
      </c>
    </row>
    <row r="321" spans="1:35">
      <c r="A321" s="24"/>
      <c r="B321" s="24"/>
      <c r="C321" s="24">
        <v>316</v>
      </c>
      <c r="D321" s="24"/>
      <c r="E321" s="24">
        <v>126518</v>
      </c>
      <c r="F321" s="24"/>
      <c r="G321" s="24">
        <v>1.0985999999999999E-3</v>
      </c>
      <c r="H321" s="24">
        <v>1.2297E-3</v>
      </c>
      <c r="I321" s="24">
        <v>1.1040500000000001E-3</v>
      </c>
      <c r="J321" s="24">
        <v>6.5664800000000002E-4</v>
      </c>
      <c r="K321" s="24">
        <v>1.7851400000000001E-4</v>
      </c>
      <c r="L321" s="24">
        <v>4.2198099999999998E-4</v>
      </c>
      <c r="M321" s="24"/>
      <c r="N321" s="24">
        <f t="shared" si="36"/>
        <v>6.0049499999999994E-4</v>
      </c>
      <c r="O321" s="24"/>
      <c r="P321" s="24">
        <f t="shared" si="42"/>
        <v>4.6894930000000003E-3</v>
      </c>
      <c r="R321">
        <f t="shared" si="44"/>
        <v>4.6894930000000006</v>
      </c>
      <c r="W321" s="26">
        <f t="shared" si="43"/>
        <v>7.5410604476928711E-3</v>
      </c>
      <c r="Y321" s="24">
        <v>5.8890900000000003E-2</v>
      </c>
      <c r="Z321">
        <v>1.37041E-2</v>
      </c>
      <c r="AA321">
        <f t="shared" si="37"/>
        <v>7.2595000000000007E-2</v>
      </c>
      <c r="AB321">
        <f t="shared" si="38"/>
        <v>58.890900000000002</v>
      </c>
      <c r="AC321">
        <f t="shared" si="39"/>
        <v>72.595000000000013</v>
      </c>
      <c r="AD321">
        <v>3.1600000000000003E-2</v>
      </c>
      <c r="AE321">
        <v>59.037707535829803</v>
      </c>
      <c r="AF321">
        <v>72.811710402219234</v>
      </c>
      <c r="AH321">
        <f t="shared" si="40"/>
        <v>72.640750000000011</v>
      </c>
      <c r="AI321">
        <f t="shared" si="41"/>
        <v>58.877375000000001</v>
      </c>
    </row>
    <row r="322" spans="1:35">
      <c r="A322" s="24"/>
      <c r="B322" s="24"/>
      <c r="C322" s="24">
        <v>317</v>
      </c>
      <c r="D322" s="24"/>
      <c r="E322" s="24">
        <v>126916</v>
      </c>
      <c r="F322" s="24"/>
      <c r="G322" s="24">
        <v>1.10922E-3</v>
      </c>
      <c r="H322" s="24">
        <v>1.25442E-3</v>
      </c>
      <c r="I322" s="24">
        <v>1.1121499999999999E-3</v>
      </c>
      <c r="J322" s="24">
        <v>6.47778E-4</v>
      </c>
      <c r="K322" s="24">
        <v>1.8179700000000001E-4</v>
      </c>
      <c r="L322" s="24">
        <v>4.1674300000000002E-4</v>
      </c>
      <c r="M322" s="24"/>
      <c r="N322" s="24">
        <f t="shared" si="36"/>
        <v>5.9854000000000005E-4</v>
      </c>
      <c r="O322" s="24"/>
      <c r="P322" s="24">
        <f t="shared" si="42"/>
        <v>4.722108E-3</v>
      </c>
      <c r="R322">
        <f t="shared" si="44"/>
        <v>4.7221080000000004</v>
      </c>
      <c r="W322" s="26">
        <f t="shared" si="43"/>
        <v>7.5647830963134766E-3</v>
      </c>
      <c r="Y322" s="24">
        <v>5.8890199999999997E-2</v>
      </c>
      <c r="Z322">
        <v>1.37973E-2</v>
      </c>
      <c r="AA322">
        <f t="shared" si="37"/>
        <v>7.2687500000000002E-2</v>
      </c>
      <c r="AB322">
        <f t="shared" si="38"/>
        <v>58.8902</v>
      </c>
      <c r="AC322">
        <f t="shared" si="39"/>
        <v>72.6875</v>
      </c>
      <c r="AD322">
        <v>3.1699999999999999E-2</v>
      </c>
      <c r="AE322">
        <v>59.037707535829803</v>
      </c>
      <c r="AF322">
        <v>72.811710402219234</v>
      </c>
      <c r="AH322">
        <f t="shared" si="40"/>
        <v>72.677825000000013</v>
      </c>
      <c r="AI322">
        <f t="shared" si="41"/>
        <v>58.884675000000001</v>
      </c>
    </row>
    <row r="323" spans="1:35">
      <c r="A323" s="24"/>
      <c r="B323" s="24"/>
      <c r="C323" s="24">
        <v>318</v>
      </c>
      <c r="D323" s="24"/>
      <c r="E323" s="24">
        <v>126863</v>
      </c>
      <c r="F323" s="24"/>
      <c r="G323" s="24">
        <v>1.1139699999999999E-3</v>
      </c>
      <c r="H323" s="24">
        <v>1.25603E-3</v>
      </c>
      <c r="I323" s="24">
        <v>1.1031400000000001E-3</v>
      </c>
      <c r="J323" s="24">
        <v>6.4477499999999999E-4</v>
      </c>
      <c r="K323" s="24">
        <v>1.77467E-4</v>
      </c>
      <c r="L323" s="24">
        <v>4.1604400000000002E-4</v>
      </c>
      <c r="M323" s="24"/>
      <c r="N323" s="24">
        <f t="shared" si="36"/>
        <v>5.9351100000000002E-4</v>
      </c>
      <c r="O323" s="24"/>
      <c r="P323" s="24">
        <f t="shared" si="42"/>
        <v>4.7114259999999995E-3</v>
      </c>
      <c r="R323">
        <f t="shared" si="44"/>
        <v>4.7114259999999994</v>
      </c>
      <c r="W323" s="26">
        <f t="shared" si="43"/>
        <v>7.5616240501403809E-3</v>
      </c>
      <c r="Y323" s="24">
        <v>5.8865399999999998E-2</v>
      </c>
      <c r="Z323">
        <v>1.3750500000000001E-2</v>
      </c>
      <c r="AA323">
        <f t="shared" si="37"/>
        <v>7.2615899999999997E-2</v>
      </c>
      <c r="AB323">
        <f t="shared" si="38"/>
        <v>58.865400000000001</v>
      </c>
      <c r="AC323">
        <f t="shared" si="39"/>
        <v>72.615899999999996</v>
      </c>
      <c r="AD323">
        <v>3.1800000000000002E-2</v>
      </c>
      <c r="AE323">
        <v>59.037707535829803</v>
      </c>
      <c r="AF323">
        <v>72.811710402219234</v>
      </c>
      <c r="AH323">
        <f t="shared" si="40"/>
        <v>72.688950000000006</v>
      </c>
      <c r="AI323">
        <f t="shared" si="41"/>
        <v>58.888575000000003</v>
      </c>
    </row>
    <row r="324" spans="1:35">
      <c r="A324" s="24"/>
      <c r="B324" s="24"/>
      <c r="C324" s="24">
        <v>319</v>
      </c>
      <c r="D324" s="24"/>
      <c r="E324" s="24">
        <v>127064</v>
      </c>
      <c r="F324" s="24"/>
      <c r="G324" s="24">
        <v>1.1106200000000001E-3</v>
      </c>
      <c r="H324" s="24">
        <v>1.23843E-3</v>
      </c>
      <c r="I324" s="24">
        <v>1.1034899999999999E-3</v>
      </c>
      <c r="J324" s="24">
        <v>6.6384099999999998E-4</v>
      </c>
      <c r="K324" s="24">
        <v>1.81867E-4</v>
      </c>
      <c r="L324" s="24">
        <v>4.25962E-4</v>
      </c>
      <c r="M324" s="24"/>
      <c r="N324" s="24">
        <f t="shared" si="36"/>
        <v>6.0782900000000005E-4</v>
      </c>
      <c r="O324" s="24"/>
      <c r="P324" s="24">
        <f t="shared" si="42"/>
        <v>4.7242099999999995E-3</v>
      </c>
      <c r="R324">
        <f t="shared" si="44"/>
        <v>4.7242099999999994</v>
      </c>
      <c r="W324" s="26">
        <f t="shared" si="43"/>
        <v>7.5736045837402344E-3</v>
      </c>
      <c r="Y324" s="24">
        <v>5.8862999999999999E-2</v>
      </c>
      <c r="Z324">
        <v>1.3801600000000001E-2</v>
      </c>
      <c r="AA324">
        <f t="shared" si="37"/>
        <v>7.2664599999999996E-2</v>
      </c>
      <c r="AB324">
        <f t="shared" si="38"/>
        <v>58.863</v>
      </c>
      <c r="AC324">
        <f t="shared" si="39"/>
        <v>72.664599999999993</v>
      </c>
      <c r="AD324">
        <v>3.1899999999999998E-2</v>
      </c>
      <c r="AE324">
        <v>59.037707535829803</v>
      </c>
      <c r="AF324">
        <v>72.811710402219234</v>
      </c>
      <c r="AH324">
        <f t="shared" si="40"/>
        <v>72.712274999999991</v>
      </c>
      <c r="AI324">
        <f t="shared" si="41"/>
        <v>58.912424999999999</v>
      </c>
    </row>
    <row r="325" spans="1:35">
      <c r="A325" s="24"/>
      <c r="B325" s="24"/>
      <c r="C325" s="24">
        <v>320</v>
      </c>
      <c r="D325" s="24"/>
      <c r="E325" s="24">
        <v>127311</v>
      </c>
      <c r="F325" s="24"/>
      <c r="G325" s="24">
        <v>1.1148099999999999E-3</v>
      </c>
      <c r="H325" s="24">
        <v>1.24939E-3</v>
      </c>
      <c r="I325" s="24">
        <v>1.1089400000000001E-3</v>
      </c>
      <c r="J325" s="24">
        <v>6.4756799999999995E-4</v>
      </c>
      <c r="K325" s="24">
        <v>1.80679E-4</v>
      </c>
      <c r="L325" s="24">
        <v>4.2086400000000001E-4</v>
      </c>
      <c r="M325" s="24"/>
      <c r="N325" s="24">
        <f t="shared" si="36"/>
        <v>6.0154299999999996E-4</v>
      </c>
      <c r="O325" s="24"/>
      <c r="P325" s="24">
        <f t="shared" si="42"/>
        <v>4.7222510000000002E-3</v>
      </c>
      <c r="R325">
        <f t="shared" si="44"/>
        <v>4.722251</v>
      </c>
      <c r="W325" s="26">
        <f t="shared" si="43"/>
        <v>7.5883269309997559E-3</v>
      </c>
      <c r="Y325" s="24">
        <v>5.8920100000000003E-2</v>
      </c>
      <c r="Z325">
        <v>1.3823200000000001E-2</v>
      </c>
      <c r="AA325">
        <f t="shared" si="37"/>
        <v>7.2743300000000011E-2</v>
      </c>
      <c r="AB325">
        <f t="shared" si="38"/>
        <v>58.920100000000005</v>
      </c>
      <c r="AC325">
        <f t="shared" si="39"/>
        <v>72.743300000000005</v>
      </c>
      <c r="AD325">
        <v>3.2000000000000001E-2</v>
      </c>
      <c r="AE325">
        <v>59.037707535829803</v>
      </c>
      <c r="AF325">
        <v>72.811710402219234</v>
      </c>
      <c r="AH325">
        <f t="shared" si="40"/>
        <v>72.737400000000008</v>
      </c>
      <c r="AI325">
        <f t="shared" si="41"/>
        <v>58.935249999999996</v>
      </c>
    </row>
    <row r="326" spans="1:35">
      <c r="A326" s="24"/>
      <c r="B326" s="24"/>
      <c r="C326" s="24">
        <v>321</v>
      </c>
      <c r="D326" s="24"/>
      <c r="E326" s="24">
        <v>127467</v>
      </c>
      <c r="F326" s="24"/>
      <c r="G326" s="24">
        <v>1.12067E-3</v>
      </c>
      <c r="H326" s="24">
        <v>1.2466000000000001E-3</v>
      </c>
      <c r="I326" s="24">
        <v>1.11739E-3</v>
      </c>
      <c r="J326" s="24">
        <v>6.2074899999999998E-4</v>
      </c>
      <c r="K326" s="24">
        <v>1.8305400000000001E-4</v>
      </c>
      <c r="L326" s="24">
        <v>4.5662200000000001E-4</v>
      </c>
      <c r="M326" s="24"/>
      <c r="N326" s="24">
        <f t="shared" ref="N326:N389" si="45">SUM(K326:L326)</f>
        <v>6.3967600000000005E-4</v>
      </c>
      <c r="O326" s="24"/>
      <c r="P326" s="24">
        <f t="shared" si="42"/>
        <v>4.7450850000000013E-3</v>
      </c>
      <c r="R326">
        <f t="shared" si="44"/>
        <v>4.7450850000000013</v>
      </c>
      <c r="W326" s="26">
        <f t="shared" si="43"/>
        <v>7.5976252555847168E-3</v>
      </c>
      <c r="Y326" s="24">
        <v>5.8905800000000001E-2</v>
      </c>
      <c r="Z326">
        <v>1.38262E-2</v>
      </c>
      <c r="AA326">
        <f t="shared" ref="AA326:AA389" si="46">Y326+Z326</f>
        <v>7.2732000000000005E-2</v>
      </c>
      <c r="AB326">
        <f t="shared" ref="AB326:AB389" si="47">Y326*1000</f>
        <v>58.905799999999999</v>
      </c>
      <c r="AC326">
        <f t="shared" ref="AC326:AC389" si="48">AA326*1000</f>
        <v>72.731999999999999</v>
      </c>
      <c r="AD326">
        <v>3.2099999999999997E-2</v>
      </c>
      <c r="AE326">
        <v>59.037707535829803</v>
      </c>
      <c r="AF326">
        <v>72.811710402219234</v>
      </c>
      <c r="AH326">
        <f t="shared" ref="AH326:AH389" si="49">AVERAGE(AC326:AC329)</f>
        <v>72.720524999999995</v>
      </c>
      <c r="AI326">
        <f t="shared" ref="AI326:AI389" si="50">AVERAGE(AB326:AB329)</f>
        <v>58.938899999999997</v>
      </c>
    </row>
    <row r="327" spans="1:35">
      <c r="A327" s="24"/>
      <c r="B327" s="24"/>
      <c r="C327" s="24">
        <v>322</v>
      </c>
      <c r="D327" s="24"/>
      <c r="E327" s="24">
        <v>127563</v>
      </c>
      <c r="F327" s="24"/>
      <c r="G327" s="24">
        <v>1.1080300000000001E-3</v>
      </c>
      <c r="H327" s="24">
        <v>1.2529500000000001E-3</v>
      </c>
      <c r="I327" s="24">
        <v>1.14295E-3</v>
      </c>
      <c r="J327" s="24">
        <v>6.1655900000000003E-4</v>
      </c>
      <c r="K327" s="24">
        <v>1.8158700000000001E-4</v>
      </c>
      <c r="L327" s="24">
        <v>4.3099099999999998E-4</v>
      </c>
      <c r="M327" s="24"/>
      <c r="N327" s="24">
        <f t="shared" si="45"/>
        <v>6.1257800000000002E-4</v>
      </c>
      <c r="O327" s="24"/>
      <c r="P327" s="24">
        <f t="shared" ref="P327:P390" si="51">SUM(G327:L327)</f>
        <v>4.7330670000000014E-3</v>
      </c>
      <c r="R327">
        <f t="shared" si="44"/>
        <v>4.733067000000001</v>
      </c>
      <c r="W327" s="26">
        <f t="shared" ref="W327:W390" si="52">(E327 / POWER(256,3))</f>
        <v>7.6033473014831543E-3</v>
      </c>
      <c r="Y327" s="24">
        <v>5.8960800000000001E-2</v>
      </c>
      <c r="Z327">
        <v>1.3748399999999999E-2</v>
      </c>
      <c r="AA327">
        <f t="shared" si="46"/>
        <v>7.2709200000000002E-2</v>
      </c>
      <c r="AB327">
        <f t="shared" si="47"/>
        <v>58.960799999999999</v>
      </c>
      <c r="AC327">
        <f t="shared" si="48"/>
        <v>72.709199999999996</v>
      </c>
      <c r="AD327">
        <v>3.2199999999999999E-2</v>
      </c>
      <c r="AE327">
        <v>59.037707535829803</v>
      </c>
      <c r="AF327">
        <v>72.811710402219234</v>
      </c>
      <c r="AH327">
        <f t="shared" si="49"/>
        <v>72.718649999999997</v>
      </c>
      <c r="AI327">
        <f t="shared" si="50"/>
        <v>58.938299999999998</v>
      </c>
    </row>
    <row r="328" spans="1:35">
      <c r="A328" s="24"/>
      <c r="B328" s="24"/>
      <c r="C328" s="24">
        <v>323</v>
      </c>
      <c r="D328" s="24"/>
      <c r="E328" s="24">
        <v>127851</v>
      </c>
      <c r="F328" s="24"/>
      <c r="G328" s="24">
        <v>1.1616E-3</v>
      </c>
      <c r="H328" s="24">
        <v>1.2524599999999999E-3</v>
      </c>
      <c r="I328" s="24">
        <v>1.1184400000000001E-3</v>
      </c>
      <c r="J328" s="24">
        <v>6.1620999999999996E-4</v>
      </c>
      <c r="K328" s="24">
        <v>1.81168E-4</v>
      </c>
      <c r="L328" s="24">
        <v>4.2512399999999998E-4</v>
      </c>
      <c r="M328" s="24"/>
      <c r="N328" s="24">
        <f t="shared" si="45"/>
        <v>6.0629200000000003E-4</v>
      </c>
      <c r="O328" s="24"/>
      <c r="P328" s="24">
        <f t="shared" si="51"/>
        <v>4.7550019999999995E-3</v>
      </c>
      <c r="R328">
        <f t="shared" si="44"/>
        <v>4.7550019999999993</v>
      </c>
      <c r="W328" s="26">
        <f t="shared" si="52"/>
        <v>7.6205134391784668E-3</v>
      </c>
      <c r="Y328" s="24">
        <v>5.8954300000000001E-2</v>
      </c>
      <c r="Z328">
        <v>1.38108E-2</v>
      </c>
      <c r="AA328">
        <f t="shared" si="46"/>
        <v>7.2765099999999999E-2</v>
      </c>
      <c r="AB328">
        <f t="shared" si="47"/>
        <v>58.954300000000003</v>
      </c>
      <c r="AC328">
        <f t="shared" si="48"/>
        <v>72.765100000000004</v>
      </c>
      <c r="AD328">
        <v>3.2300000000000002E-2</v>
      </c>
      <c r="AE328">
        <v>59.037707535829803</v>
      </c>
      <c r="AF328">
        <v>72.811710402219234</v>
      </c>
      <c r="AH328">
        <f t="shared" si="49"/>
        <v>72.72699999999999</v>
      </c>
      <c r="AI328">
        <f t="shared" si="50"/>
        <v>58.943400000000004</v>
      </c>
    </row>
    <row r="329" spans="1:35">
      <c r="A329" s="24"/>
      <c r="B329" s="24"/>
      <c r="C329" s="24">
        <v>324</v>
      </c>
      <c r="D329" s="24"/>
      <c r="E329" s="24">
        <v>128305</v>
      </c>
      <c r="F329" s="24"/>
      <c r="G329" s="24">
        <v>1.1599900000000001E-3</v>
      </c>
      <c r="H329" s="24">
        <v>1.2500899999999999E-3</v>
      </c>
      <c r="I329" s="24">
        <v>1.1128500000000001E-3</v>
      </c>
      <c r="J329" s="24">
        <v>6.1076200000000005E-4</v>
      </c>
      <c r="K329" s="24">
        <v>1.9150499999999999E-4</v>
      </c>
      <c r="L329" s="24">
        <v>4.2889499999999999E-4</v>
      </c>
      <c r="M329" s="24"/>
      <c r="N329" s="24">
        <f t="shared" si="45"/>
        <v>6.2040000000000001E-4</v>
      </c>
      <c r="O329" s="24"/>
      <c r="P329" s="24">
        <f t="shared" si="51"/>
        <v>4.7540920000000006E-3</v>
      </c>
      <c r="R329">
        <f t="shared" ref="R329:R392" si="53">P329 * 1000</f>
        <v>4.7540920000000009</v>
      </c>
      <c r="W329" s="26">
        <f t="shared" si="52"/>
        <v>7.6475739479064941E-3</v>
      </c>
      <c r="Y329" s="24">
        <v>5.89347E-2</v>
      </c>
      <c r="Z329">
        <v>1.3741099999999999E-2</v>
      </c>
      <c r="AA329">
        <f t="shared" si="46"/>
        <v>7.2675799999999999E-2</v>
      </c>
      <c r="AB329">
        <f t="shared" si="47"/>
        <v>58.934699999999999</v>
      </c>
      <c r="AC329">
        <f t="shared" si="48"/>
        <v>72.675799999999995</v>
      </c>
      <c r="AD329">
        <v>3.2399999999999998E-2</v>
      </c>
      <c r="AE329">
        <v>59.037707535829803</v>
      </c>
      <c r="AF329">
        <v>72.811710402219234</v>
      </c>
      <c r="AH329">
        <f t="shared" si="49"/>
        <v>72.702875000000006</v>
      </c>
      <c r="AI329">
        <f t="shared" si="50"/>
        <v>58.924774999999997</v>
      </c>
    </row>
    <row r="330" spans="1:35">
      <c r="A330" s="24"/>
      <c r="B330" s="24"/>
      <c r="C330" s="24">
        <v>325</v>
      </c>
      <c r="D330" s="24"/>
      <c r="E330" s="24">
        <v>128236</v>
      </c>
      <c r="F330" s="24"/>
      <c r="G330" s="24">
        <v>1.12291E-3</v>
      </c>
      <c r="H330" s="24">
        <v>1.2850800000000001E-3</v>
      </c>
      <c r="I330" s="24">
        <v>1.1185800000000001E-3</v>
      </c>
      <c r="J330" s="24">
        <v>6.1998100000000003E-4</v>
      </c>
      <c r="K330" s="24">
        <v>1.7362500000000001E-4</v>
      </c>
      <c r="L330" s="24">
        <v>4.2861599999999999E-4</v>
      </c>
      <c r="M330" s="24"/>
      <c r="N330" s="24">
        <f t="shared" si="45"/>
        <v>6.02241E-4</v>
      </c>
      <c r="O330" s="24"/>
      <c r="P330" s="24">
        <f t="shared" si="51"/>
        <v>4.7487919999999999E-3</v>
      </c>
      <c r="R330">
        <f t="shared" si="53"/>
        <v>4.7487919999999999</v>
      </c>
      <c r="W330" s="26">
        <f t="shared" si="52"/>
        <v>7.6434612274169922E-3</v>
      </c>
      <c r="Y330" s="24">
        <v>5.8903400000000002E-2</v>
      </c>
      <c r="Z330">
        <v>1.3821099999999999E-2</v>
      </c>
      <c r="AA330">
        <f t="shared" si="46"/>
        <v>7.2724499999999997E-2</v>
      </c>
      <c r="AB330">
        <f t="shared" si="47"/>
        <v>58.903400000000005</v>
      </c>
      <c r="AC330">
        <f t="shared" si="48"/>
        <v>72.724499999999992</v>
      </c>
      <c r="AD330">
        <v>3.2500000000000001E-2</v>
      </c>
      <c r="AE330">
        <v>59.037707535829803</v>
      </c>
      <c r="AF330">
        <v>72.811710402219234</v>
      </c>
      <c r="AH330">
        <f t="shared" si="49"/>
        <v>72.706724999999992</v>
      </c>
      <c r="AI330">
        <f t="shared" si="50"/>
        <v>58.910950000000007</v>
      </c>
    </row>
    <row r="331" spans="1:35">
      <c r="A331" s="24"/>
      <c r="B331" s="24"/>
      <c r="C331" s="24">
        <v>326</v>
      </c>
      <c r="D331" s="24"/>
      <c r="E331" s="24">
        <v>128451</v>
      </c>
      <c r="F331" s="24"/>
      <c r="G331" s="24">
        <v>1.13583E-3</v>
      </c>
      <c r="H331" s="24">
        <v>1.25142E-3</v>
      </c>
      <c r="I331" s="24">
        <v>1.1121499999999999E-3</v>
      </c>
      <c r="J331" s="24">
        <v>6.2410199999999997E-4</v>
      </c>
      <c r="K331" s="24">
        <v>2.1371399999999999E-4</v>
      </c>
      <c r="L331" s="24">
        <v>4.2805700000000003E-4</v>
      </c>
      <c r="M331" s="24"/>
      <c r="N331" s="24">
        <f t="shared" si="45"/>
        <v>6.4177099999999996E-4</v>
      </c>
      <c r="O331" s="24"/>
      <c r="P331" s="24">
        <f t="shared" si="51"/>
        <v>4.7652729999999996E-3</v>
      </c>
      <c r="R331">
        <f t="shared" si="53"/>
        <v>4.7652729999999996</v>
      </c>
      <c r="W331" s="26">
        <f t="shared" si="52"/>
        <v>7.6562762260437012E-3</v>
      </c>
      <c r="Y331" s="24">
        <v>5.8981199999999998E-2</v>
      </c>
      <c r="Z331">
        <v>1.37614E-2</v>
      </c>
      <c r="AA331">
        <f t="shared" si="46"/>
        <v>7.2742599999999991E-2</v>
      </c>
      <c r="AB331">
        <f t="shared" si="47"/>
        <v>58.981199999999994</v>
      </c>
      <c r="AC331">
        <f t="shared" si="48"/>
        <v>72.742599999999996</v>
      </c>
      <c r="AD331">
        <v>3.2599999999999997E-2</v>
      </c>
      <c r="AE331">
        <v>59.037707535829803</v>
      </c>
      <c r="AF331">
        <v>72.811710402219234</v>
      </c>
      <c r="AH331">
        <f t="shared" si="49"/>
        <v>72.713099999999997</v>
      </c>
      <c r="AI331">
        <f t="shared" si="50"/>
        <v>58.929699999999997</v>
      </c>
    </row>
    <row r="332" spans="1:35">
      <c r="A332" s="24"/>
      <c r="B332" s="24"/>
      <c r="C332" s="24">
        <v>327</v>
      </c>
      <c r="D332" s="24"/>
      <c r="E332" s="24">
        <v>128380</v>
      </c>
      <c r="F332" s="24"/>
      <c r="G332" s="24">
        <v>1.1368800000000001E-3</v>
      </c>
      <c r="H332" s="24">
        <v>1.25051E-3</v>
      </c>
      <c r="I332" s="24">
        <v>1.11984E-3</v>
      </c>
      <c r="J332" s="24">
        <v>6.1537199999999999E-4</v>
      </c>
      <c r="K332" s="24">
        <v>2.1252700000000001E-4</v>
      </c>
      <c r="L332" s="24">
        <v>4.2749800000000001E-4</v>
      </c>
      <c r="M332" s="24"/>
      <c r="N332" s="24">
        <f t="shared" si="45"/>
        <v>6.4002500000000001E-4</v>
      </c>
      <c r="O332" s="24"/>
      <c r="P332" s="24">
        <f t="shared" si="51"/>
        <v>4.7626270000000002E-3</v>
      </c>
      <c r="R332">
        <f t="shared" si="53"/>
        <v>4.7626270000000002</v>
      </c>
      <c r="W332" s="26">
        <f t="shared" si="52"/>
        <v>7.6520442962646484E-3</v>
      </c>
      <c r="Y332" s="24">
        <v>5.8879800000000003E-2</v>
      </c>
      <c r="Z332">
        <v>1.37888E-2</v>
      </c>
      <c r="AA332">
        <f t="shared" si="46"/>
        <v>7.26686E-2</v>
      </c>
      <c r="AB332">
        <f t="shared" si="47"/>
        <v>58.879800000000003</v>
      </c>
      <c r="AC332">
        <f t="shared" si="48"/>
        <v>72.668599999999998</v>
      </c>
      <c r="AD332">
        <v>3.27E-2</v>
      </c>
      <c r="AE332">
        <v>59.037707535829803</v>
      </c>
      <c r="AF332">
        <v>72.811710402219234</v>
      </c>
      <c r="AH332">
        <f t="shared" si="49"/>
        <v>72.692774999999997</v>
      </c>
      <c r="AI332">
        <f t="shared" si="50"/>
        <v>58.908749999999998</v>
      </c>
    </row>
    <row r="333" spans="1:35">
      <c r="A333" s="24"/>
      <c r="B333" s="24"/>
      <c r="C333" s="24">
        <v>328</v>
      </c>
      <c r="D333" s="24"/>
      <c r="E333" s="24">
        <v>128389</v>
      </c>
      <c r="F333" s="24"/>
      <c r="G333" s="24">
        <v>1.13101E-3</v>
      </c>
      <c r="H333" s="24">
        <v>1.26957E-3</v>
      </c>
      <c r="I333" s="24">
        <v>1.15091E-3</v>
      </c>
      <c r="J333" s="24">
        <v>6.1844500000000002E-4</v>
      </c>
      <c r="K333" s="24">
        <v>1.7781599999999999E-4</v>
      </c>
      <c r="L333" s="24">
        <v>4.2805700000000003E-4</v>
      </c>
      <c r="M333" s="24"/>
      <c r="N333" s="24">
        <f t="shared" si="45"/>
        <v>6.0587300000000005E-4</v>
      </c>
      <c r="O333" s="24"/>
      <c r="P333" s="24">
        <f t="shared" si="51"/>
        <v>4.7758079999999994E-3</v>
      </c>
      <c r="R333">
        <f t="shared" si="53"/>
        <v>4.7758079999999996</v>
      </c>
      <c r="W333" s="26">
        <f t="shared" si="52"/>
        <v>7.652580738067627E-3</v>
      </c>
      <c r="Y333" s="24">
        <v>5.8879399999999998E-2</v>
      </c>
      <c r="Z333">
        <v>1.3811800000000001E-2</v>
      </c>
      <c r="AA333">
        <f t="shared" si="46"/>
        <v>7.2691199999999997E-2</v>
      </c>
      <c r="AB333">
        <f t="shared" si="47"/>
        <v>58.879399999999997</v>
      </c>
      <c r="AC333">
        <f t="shared" si="48"/>
        <v>72.691199999999995</v>
      </c>
      <c r="AD333">
        <v>3.2800000000000003E-2</v>
      </c>
      <c r="AE333">
        <v>59.037707535829803</v>
      </c>
      <c r="AF333">
        <v>72.811710402219234</v>
      </c>
      <c r="AH333">
        <f t="shared" si="49"/>
        <v>72.676175000000001</v>
      </c>
      <c r="AI333">
        <f t="shared" si="50"/>
        <v>58.901449999999997</v>
      </c>
    </row>
    <row r="334" spans="1:35">
      <c r="A334" s="24"/>
      <c r="B334" s="24"/>
      <c r="C334" s="24">
        <v>329</v>
      </c>
      <c r="D334" s="24"/>
      <c r="E334" s="24">
        <v>128490</v>
      </c>
      <c r="F334" s="24"/>
      <c r="G334" s="24">
        <v>1.1329000000000001E-3</v>
      </c>
      <c r="H334" s="24">
        <v>1.2700599999999999E-3</v>
      </c>
      <c r="I334" s="24">
        <v>1.1247200000000001E-3</v>
      </c>
      <c r="J334" s="24">
        <v>6.5545999999999996E-4</v>
      </c>
      <c r="K334" s="24">
        <v>1.8018999999999999E-4</v>
      </c>
      <c r="L334" s="24">
        <v>4.2072399999999998E-4</v>
      </c>
      <c r="M334" s="24"/>
      <c r="N334" s="24">
        <f t="shared" si="45"/>
        <v>6.0091399999999992E-4</v>
      </c>
      <c r="O334" s="24"/>
      <c r="P334" s="24">
        <f t="shared" si="51"/>
        <v>4.7840540000000003E-3</v>
      </c>
      <c r="R334">
        <f t="shared" si="53"/>
        <v>4.7840540000000003</v>
      </c>
      <c r="W334" s="26">
        <f t="shared" si="52"/>
        <v>7.6586008071899414E-3</v>
      </c>
      <c r="Y334" s="24">
        <v>5.89784E-2</v>
      </c>
      <c r="Z334">
        <v>1.37716E-2</v>
      </c>
      <c r="AA334">
        <f t="shared" si="46"/>
        <v>7.2749999999999995E-2</v>
      </c>
      <c r="AB334">
        <f t="shared" si="47"/>
        <v>58.978400000000001</v>
      </c>
      <c r="AC334">
        <f t="shared" si="48"/>
        <v>72.75</v>
      </c>
      <c r="AD334">
        <v>3.2899999999999999E-2</v>
      </c>
      <c r="AE334">
        <v>59.037707535829803</v>
      </c>
      <c r="AF334">
        <v>72.811710402219234</v>
      </c>
      <c r="AH334">
        <f t="shared" si="49"/>
        <v>72.690249999999992</v>
      </c>
      <c r="AI334">
        <f t="shared" si="50"/>
        <v>58.930750000000003</v>
      </c>
    </row>
    <row r="335" spans="1:35">
      <c r="A335" s="24"/>
      <c r="B335" s="24"/>
      <c r="C335" s="24">
        <v>330</v>
      </c>
      <c r="D335" s="24"/>
      <c r="E335" s="24">
        <v>128772</v>
      </c>
      <c r="F335" s="24"/>
      <c r="G335" s="24">
        <v>1.1347799999999999E-3</v>
      </c>
      <c r="H335" s="24">
        <v>1.2818700000000001E-3</v>
      </c>
      <c r="I335" s="24">
        <v>1.1288400000000001E-3</v>
      </c>
      <c r="J335" s="24">
        <v>6.3890799999999999E-4</v>
      </c>
      <c r="K335" s="24">
        <v>1.79283E-4</v>
      </c>
      <c r="L335" s="24">
        <v>4.2365700000000003E-4</v>
      </c>
      <c r="M335" s="24"/>
      <c r="N335" s="24">
        <f t="shared" si="45"/>
        <v>6.0294000000000005E-4</v>
      </c>
      <c r="O335" s="24"/>
      <c r="P335" s="24">
        <f t="shared" si="51"/>
        <v>4.7873379999999995E-3</v>
      </c>
      <c r="R335">
        <f t="shared" si="53"/>
        <v>4.7873379999999992</v>
      </c>
      <c r="W335" s="26">
        <f t="shared" si="52"/>
        <v>7.6754093170166016E-3</v>
      </c>
      <c r="Y335" s="24">
        <v>5.8897400000000003E-2</v>
      </c>
      <c r="Z335">
        <v>1.3763900000000001E-2</v>
      </c>
      <c r="AA335">
        <f t="shared" si="46"/>
        <v>7.2661299999999998E-2</v>
      </c>
      <c r="AB335">
        <f t="shared" si="47"/>
        <v>58.897400000000005</v>
      </c>
      <c r="AC335">
        <f t="shared" si="48"/>
        <v>72.661299999999997</v>
      </c>
      <c r="AD335">
        <v>3.3000000000000002E-2</v>
      </c>
      <c r="AE335">
        <v>59.037707535829803</v>
      </c>
      <c r="AF335">
        <v>72.811710402219234</v>
      </c>
      <c r="AH335">
        <f t="shared" si="49"/>
        <v>72.685625000000016</v>
      </c>
      <c r="AI335">
        <f t="shared" si="50"/>
        <v>58.909025</v>
      </c>
    </row>
    <row r="336" spans="1:35">
      <c r="A336" s="24"/>
      <c r="B336" s="24"/>
      <c r="C336" s="24">
        <v>331</v>
      </c>
      <c r="D336" s="24"/>
      <c r="E336" s="24">
        <v>128721</v>
      </c>
      <c r="F336" s="24"/>
      <c r="G336" s="24">
        <v>1.1312900000000001E-3</v>
      </c>
      <c r="H336" s="24">
        <v>1.27202E-3</v>
      </c>
      <c r="I336" s="24">
        <v>1.11641E-3</v>
      </c>
      <c r="J336" s="24">
        <v>6.6439999999999999E-4</v>
      </c>
      <c r="K336" s="24">
        <v>1.80051E-4</v>
      </c>
      <c r="L336" s="24">
        <v>4.2051399999999998E-4</v>
      </c>
      <c r="M336" s="24"/>
      <c r="N336" s="24">
        <f t="shared" si="45"/>
        <v>6.0056499999999995E-4</v>
      </c>
      <c r="O336" s="24"/>
      <c r="P336" s="24">
        <f t="shared" si="51"/>
        <v>4.7846850000000003E-3</v>
      </c>
      <c r="R336">
        <f t="shared" si="53"/>
        <v>4.7846850000000005</v>
      </c>
      <c r="W336" s="26">
        <f t="shared" si="52"/>
        <v>7.6723694801330566E-3</v>
      </c>
      <c r="Y336" s="24">
        <v>5.8850600000000003E-2</v>
      </c>
      <c r="Z336">
        <v>1.3751599999999999E-2</v>
      </c>
      <c r="AA336">
        <f t="shared" si="46"/>
        <v>7.2602200000000006E-2</v>
      </c>
      <c r="AB336">
        <f t="shared" si="47"/>
        <v>58.8506</v>
      </c>
      <c r="AC336">
        <f t="shared" si="48"/>
        <v>72.602200000000011</v>
      </c>
      <c r="AD336">
        <v>3.3099999999999997E-2</v>
      </c>
      <c r="AE336">
        <v>59.037707535829803</v>
      </c>
      <c r="AF336">
        <v>72.811710402219234</v>
      </c>
      <c r="AH336">
        <f t="shared" si="49"/>
        <v>72.7209</v>
      </c>
      <c r="AI336">
        <f t="shared" si="50"/>
        <v>58.938024999999996</v>
      </c>
    </row>
    <row r="337" spans="1:35">
      <c r="A337" s="24"/>
      <c r="B337" s="24"/>
      <c r="C337" s="24">
        <v>332</v>
      </c>
      <c r="D337" s="24"/>
      <c r="E337" s="24">
        <v>128716</v>
      </c>
      <c r="F337" s="24"/>
      <c r="G337" s="24">
        <v>1.1433700000000001E-3</v>
      </c>
      <c r="H337" s="24">
        <v>1.2581199999999999E-3</v>
      </c>
      <c r="I337" s="24">
        <v>1.11578E-3</v>
      </c>
      <c r="J337" s="24">
        <v>6.5420300000000001E-4</v>
      </c>
      <c r="K337" s="24">
        <v>1.84451E-4</v>
      </c>
      <c r="L337" s="24">
        <v>4.2631100000000002E-4</v>
      </c>
      <c r="M337" s="24"/>
      <c r="N337" s="24">
        <f t="shared" si="45"/>
        <v>6.1076200000000005E-4</v>
      </c>
      <c r="O337" s="24"/>
      <c r="P337" s="24">
        <f t="shared" si="51"/>
        <v>4.782235000000001E-3</v>
      </c>
      <c r="R337">
        <f t="shared" si="53"/>
        <v>4.7822350000000009</v>
      </c>
      <c r="W337" s="26">
        <f t="shared" si="52"/>
        <v>7.6720714569091797E-3</v>
      </c>
      <c r="Y337" s="24">
        <v>5.8996600000000003E-2</v>
      </c>
      <c r="Z337">
        <v>1.37509E-2</v>
      </c>
      <c r="AA337">
        <f t="shared" si="46"/>
        <v>7.2747500000000007E-2</v>
      </c>
      <c r="AB337">
        <f t="shared" si="47"/>
        <v>58.996600000000001</v>
      </c>
      <c r="AC337">
        <f t="shared" si="48"/>
        <v>72.747500000000002</v>
      </c>
      <c r="AD337">
        <v>3.32E-2</v>
      </c>
      <c r="AE337">
        <v>59.037707535829803</v>
      </c>
      <c r="AF337">
        <v>72.811710402219234</v>
      </c>
      <c r="AH337">
        <f t="shared" si="49"/>
        <v>72.679024999999996</v>
      </c>
      <c r="AI337">
        <f t="shared" si="50"/>
        <v>58.894174999999997</v>
      </c>
    </row>
    <row r="338" spans="1:35">
      <c r="A338" s="24"/>
      <c r="B338" s="24"/>
      <c r="C338" s="24">
        <v>333</v>
      </c>
      <c r="D338" s="24"/>
      <c r="E338" s="24">
        <v>128953</v>
      </c>
      <c r="F338" s="24"/>
      <c r="G338" s="24">
        <v>1.1372299999999999E-3</v>
      </c>
      <c r="H338" s="24">
        <v>1.28403E-3</v>
      </c>
      <c r="I338" s="24">
        <v>1.1247200000000001E-3</v>
      </c>
      <c r="J338" s="24">
        <v>6.1306700000000002E-4</v>
      </c>
      <c r="K338" s="24">
        <v>1.85778E-4</v>
      </c>
      <c r="L338" s="24">
        <v>4.6011400000000002E-4</v>
      </c>
      <c r="M338" s="24"/>
      <c r="N338" s="24">
        <f t="shared" si="45"/>
        <v>6.4589200000000002E-4</v>
      </c>
      <c r="O338" s="24"/>
      <c r="P338" s="24">
        <f t="shared" si="51"/>
        <v>4.8049390000000003E-3</v>
      </c>
      <c r="R338">
        <f t="shared" si="53"/>
        <v>4.8049390000000001</v>
      </c>
      <c r="W338" s="26">
        <f t="shared" si="52"/>
        <v>7.6861977577209473E-3</v>
      </c>
      <c r="Y338" s="24">
        <v>5.8891499999999999E-2</v>
      </c>
      <c r="Z338">
        <v>1.384E-2</v>
      </c>
      <c r="AA338">
        <f t="shared" si="46"/>
        <v>7.2731500000000004E-2</v>
      </c>
      <c r="AB338">
        <f t="shared" si="47"/>
        <v>58.891500000000001</v>
      </c>
      <c r="AC338">
        <f t="shared" si="48"/>
        <v>72.731500000000011</v>
      </c>
      <c r="AD338">
        <v>3.3300000000000003E-2</v>
      </c>
      <c r="AE338">
        <v>59.037707535829803</v>
      </c>
      <c r="AF338">
        <v>72.811710402219234</v>
      </c>
      <c r="AH338">
        <f t="shared" si="49"/>
        <v>72.659050000000008</v>
      </c>
      <c r="AI338">
        <f t="shared" si="50"/>
        <v>58.864149999999995</v>
      </c>
    </row>
    <row r="339" spans="1:35">
      <c r="A339" s="24"/>
      <c r="B339" s="24"/>
      <c r="C339" s="24">
        <v>334</v>
      </c>
      <c r="D339" s="24"/>
      <c r="E339" s="24">
        <v>128925</v>
      </c>
      <c r="F339" s="24"/>
      <c r="G339" s="24">
        <v>1.1376400000000001E-3</v>
      </c>
      <c r="H339" s="24">
        <v>1.26161E-3</v>
      </c>
      <c r="I339" s="24">
        <v>1.1289799999999999E-3</v>
      </c>
      <c r="J339" s="24">
        <v>6.1844500000000002E-4</v>
      </c>
      <c r="K339" s="24">
        <v>1.96603E-4</v>
      </c>
      <c r="L339" s="24">
        <v>4.65422E-4</v>
      </c>
      <c r="M339" s="24"/>
      <c r="N339" s="24">
        <f t="shared" si="45"/>
        <v>6.62025E-4</v>
      </c>
      <c r="O339" s="24"/>
      <c r="P339" s="24">
        <f t="shared" si="51"/>
        <v>4.8087000000000008E-3</v>
      </c>
      <c r="R339">
        <f t="shared" si="53"/>
        <v>4.8087000000000009</v>
      </c>
      <c r="W339" s="26">
        <f t="shared" si="52"/>
        <v>7.6845288276672363E-3</v>
      </c>
      <c r="Y339" s="24">
        <v>5.9013400000000001E-2</v>
      </c>
      <c r="Z339">
        <v>1.3788999999999999E-2</v>
      </c>
      <c r="AA339">
        <f t="shared" si="46"/>
        <v>7.2802400000000003E-2</v>
      </c>
      <c r="AB339">
        <f t="shared" si="47"/>
        <v>59.013399999999997</v>
      </c>
      <c r="AC339">
        <f t="shared" si="48"/>
        <v>72.802400000000006</v>
      </c>
      <c r="AD339">
        <v>3.3399999999999999E-2</v>
      </c>
      <c r="AE339">
        <v>59.037707535829803</v>
      </c>
      <c r="AF339">
        <v>72.811710402219234</v>
      </c>
      <c r="AH339">
        <f t="shared" si="49"/>
        <v>72.660200000000003</v>
      </c>
      <c r="AI339">
        <f t="shared" si="50"/>
        <v>58.876449999999998</v>
      </c>
    </row>
    <row r="340" spans="1:35">
      <c r="A340" s="24"/>
      <c r="B340" s="24"/>
      <c r="C340" s="24">
        <v>335</v>
      </c>
      <c r="D340" s="24"/>
      <c r="E340" s="24">
        <v>128841</v>
      </c>
      <c r="F340" s="24"/>
      <c r="G340" s="24">
        <v>1.1307999999999999E-3</v>
      </c>
      <c r="H340" s="24">
        <v>1.28312E-3</v>
      </c>
      <c r="I340" s="24">
        <v>1.12375E-3</v>
      </c>
      <c r="J340" s="24">
        <v>6.1320600000000004E-4</v>
      </c>
      <c r="K340" s="24">
        <v>1.8500999999999999E-4</v>
      </c>
      <c r="L340" s="24">
        <v>4.2840599999999999E-4</v>
      </c>
      <c r="M340" s="24"/>
      <c r="N340" s="24">
        <f t="shared" si="45"/>
        <v>6.1341599999999998E-4</v>
      </c>
      <c r="O340" s="24"/>
      <c r="P340" s="24">
        <f t="shared" si="51"/>
        <v>4.7642919999999998E-3</v>
      </c>
      <c r="R340">
        <f t="shared" si="53"/>
        <v>4.7642920000000002</v>
      </c>
      <c r="W340" s="26">
        <f t="shared" si="52"/>
        <v>7.6795220375061035E-3</v>
      </c>
      <c r="Y340" s="24">
        <v>5.8675199999999997E-2</v>
      </c>
      <c r="Z340">
        <v>1.3759499999999999E-2</v>
      </c>
      <c r="AA340">
        <f t="shared" si="46"/>
        <v>7.2434699999999991E-2</v>
      </c>
      <c r="AB340">
        <f t="shared" si="47"/>
        <v>58.675199999999997</v>
      </c>
      <c r="AC340">
        <f t="shared" si="48"/>
        <v>72.434699999999992</v>
      </c>
      <c r="AD340">
        <v>3.3500000000000002E-2</v>
      </c>
      <c r="AE340">
        <v>59.037707535829803</v>
      </c>
      <c r="AF340">
        <v>72.811710402219234</v>
      </c>
      <c r="AH340">
        <f t="shared" si="49"/>
        <v>72.622299999999996</v>
      </c>
      <c r="AI340">
        <f t="shared" si="50"/>
        <v>58.853475000000003</v>
      </c>
    </row>
    <row r="341" spans="1:35">
      <c r="A341" s="24"/>
      <c r="B341" s="24"/>
      <c r="C341" s="24">
        <v>336</v>
      </c>
      <c r="D341" s="24"/>
      <c r="E341" s="24">
        <v>128959</v>
      </c>
      <c r="F341" s="24"/>
      <c r="G341" s="24">
        <v>1.1775900000000001E-3</v>
      </c>
      <c r="H341" s="24">
        <v>1.2772599999999999E-3</v>
      </c>
      <c r="I341" s="24">
        <v>1.1278E-3</v>
      </c>
      <c r="J341" s="24">
        <v>6.2144800000000003E-4</v>
      </c>
      <c r="K341" s="24">
        <v>1.8528899999999999E-4</v>
      </c>
      <c r="L341" s="24">
        <v>4.2770800000000001E-4</v>
      </c>
      <c r="M341" s="24"/>
      <c r="N341" s="24">
        <f t="shared" si="45"/>
        <v>6.12997E-4</v>
      </c>
      <c r="O341" s="24"/>
      <c r="P341" s="24">
        <f t="shared" si="51"/>
        <v>4.8170949999999995E-3</v>
      </c>
      <c r="R341">
        <f t="shared" si="53"/>
        <v>4.8170949999999992</v>
      </c>
      <c r="W341" s="26">
        <f t="shared" si="52"/>
        <v>7.6865553855895996E-3</v>
      </c>
      <c r="Y341" s="24">
        <v>5.8876499999999998E-2</v>
      </c>
      <c r="Z341">
        <v>1.3791100000000001E-2</v>
      </c>
      <c r="AA341">
        <f t="shared" si="46"/>
        <v>7.2667599999999999E-2</v>
      </c>
      <c r="AB341">
        <f t="shared" si="47"/>
        <v>58.8765</v>
      </c>
      <c r="AC341">
        <f t="shared" si="48"/>
        <v>72.667599999999993</v>
      </c>
      <c r="AD341">
        <v>3.3599999999999998E-2</v>
      </c>
      <c r="AE341">
        <v>59.037707535829803</v>
      </c>
      <c r="AF341">
        <v>72.811710402219234</v>
      </c>
      <c r="AH341">
        <f t="shared" si="49"/>
        <v>72.671174999999991</v>
      </c>
      <c r="AI341">
        <f t="shared" si="50"/>
        <v>58.895825000000002</v>
      </c>
    </row>
    <row r="342" spans="1:35">
      <c r="A342" s="24"/>
      <c r="B342" s="24"/>
      <c r="C342" s="24">
        <v>337</v>
      </c>
      <c r="D342" s="24"/>
      <c r="E342" s="24">
        <v>129180</v>
      </c>
      <c r="F342" s="24"/>
      <c r="G342" s="24">
        <v>1.17717E-3</v>
      </c>
      <c r="H342" s="24">
        <v>1.2642700000000001E-3</v>
      </c>
      <c r="I342" s="24">
        <v>1.12696E-3</v>
      </c>
      <c r="J342" s="24">
        <v>6.3003799999999997E-4</v>
      </c>
      <c r="K342" s="24">
        <v>1.8361300000000001E-4</v>
      </c>
      <c r="L342" s="24">
        <v>4.3029199999999998E-4</v>
      </c>
      <c r="M342" s="24"/>
      <c r="N342" s="24">
        <f t="shared" si="45"/>
        <v>6.1390499999999998E-4</v>
      </c>
      <c r="O342" s="24"/>
      <c r="P342" s="24">
        <f t="shared" si="51"/>
        <v>4.8123430000000002E-3</v>
      </c>
      <c r="R342">
        <f t="shared" si="53"/>
        <v>4.8123430000000003</v>
      </c>
      <c r="W342" s="26">
        <f t="shared" si="52"/>
        <v>7.6997280120849609E-3</v>
      </c>
      <c r="Y342" s="24">
        <v>5.8940699999999999E-2</v>
      </c>
      <c r="Z342">
        <v>1.3795399999999999E-2</v>
      </c>
      <c r="AA342">
        <f t="shared" si="46"/>
        <v>7.2736099999999998E-2</v>
      </c>
      <c r="AB342">
        <f t="shared" si="47"/>
        <v>58.9407</v>
      </c>
      <c r="AC342">
        <f t="shared" si="48"/>
        <v>72.736099999999993</v>
      </c>
      <c r="AD342">
        <v>3.3700000000000001E-2</v>
      </c>
      <c r="AE342">
        <v>59.037707535829803</v>
      </c>
      <c r="AF342">
        <v>72.811710402219234</v>
      </c>
      <c r="AH342">
        <f t="shared" si="49"/>
        <v>72.681324999999987</v>
      </c>
      <c r="AI342">
        <f t="shared" si="50"/>
        <v>58.906949999999995</v>
      </c>
    </row>
    <row r="343" spans="1:35">
      <c r="A343" s="24"/>
      <c r="B343" s="24"/>
      <c r="C343" s="24">
        <v>338</v>
      </c>
      <c r="D343" s="24"/>
      <c r="E343" s="24">
        <v>129355</v>
      </c>
      <c r="F343" s="24"/>
      <c r="G343" s="24">
        <v>1.1891200000000001E-3</v>
      </c>
      <c r="H343" s="24">
        <v>1.28166E-3</v>
      </c>
      <c r="I343" s="24">
        <v>1.1266799999999999E-3</v>
      </c>
      <c r="J343" s="24">
        <v>6.1942200000000001E-4</v>
      </c>
      <c r="K343" s="24">
        <v>1.8584799999999999E-4</v>
      </c>
      <c r="L343" s="24">
        <v>4.3378399999999999E-4</v>
      </c>
      <c r="M343" s="24"/>
      <c r="N343" s="24">
        <f t="shared" si="45"/>
        <v>6.1963199999999995E-4</v>
      </c>
      <c r="O343" s="24"/>
      <c r="P343" s="24">
        <f t="shared" si="51"/>
        <v>4.8365140000000001E-3</v>
      </c>
      <c r="R343">
        <f t="shared" si="53"/>
        <v>4.8365140000000002</v>
      </c>
      <c r="W343" s="26">
        <f t="shared" si="52"/>
        <v>7.7101588249206543E-3</v>
      </c>
      <c r="Y343" s="24">
        <v>5.8921500000000002E-2</v>
      </c>
      <c r="Z343">
        <v>1.37293E-2</v>
      </c>
      <c r="AA343">
        <f t="shared" si="46"/>
        <v>7.2650800000000001E-2</v>
      </c>
      <c r="AB343">
        <f t="shared" si="47"/>
        <v>58.921500000000002</v>
      </c>
      <c r="AC343">
        <f t="shared" si="48"/>
        <v>72.650800000000004</v>
      </c>
      <c r="AD343">
        <v>3.3799999999999997E-2</v>
      </c>
      <c r="AE343">
        <v>59.037707535829803</v>
      </c>
      <c r="AF343">
        <v>72.811710402219234</v>
      </c>
      <c r="AH343">
        <f t="shared" si="49"/>
        <v>72.638400000000004</v>
      </c>
      <c r="AI343">
        <f t="shared" si="50"/>
        <v>58.888599999999997</v>
      </c>
    </row>
    <row r="344" spans="1:35">
      <c r="A344" s="24"/>
      <c r="B344" s="24"/>
      <c r="C344" s="24">
        <v>339</v>
      </c>
      <c r="D344" s="24"/>
      <c r="E344" s="24">
        <v>129419</v>
      </c>
      <c r="F344" s="24"/>
      <c r="G344" s="24">
        <v>1.188E-3</v>
      </c>
      <c r="H344" s="24">
        <v>1.27048E-3</v>
      </c>
      <c r="I344" s="24">
        <v>1.1259099999999999E-3</v>
      </c>
      <c r="J344" s="24">
        <v>6.2892099999999995E-4</v>
      </c>
      <c r="K344" s="24">
        <v>1.9136500000000001E-4</v>
      </c>
      <c r="L344" s="24">
        <v>4.2931399999999998E-4</v>
      </c>
      <c r="M344" s="24"/>
      <c r="N344" s="24">
        <f t="shared" si="45"/>
        <v>6.2067899999999996E-4</v>
      </c>
      <c r="O344" s="24"/>
      <c r="P344" s="24">
        <f t="shared" si="51"/>
        <v>4.8339899999999998E-3</v>
      </c>
      <c r="R344">
        <f t="shared" si="53"/>
        <v>4.83399</v>
      </c>
      <c r="W344" s="26">
        <f t="shared" si="52"/>
        <v>7.7139735221862793E-3</v>
      </c>
      <c r="Y344" s="24">
        <v>5.8844599999999997E-2</v>
      </c>
      <c r="Z344">
        <v>1.37856E-2</v>
      </c>
      <c r="AA344">
        <f t="shared" si="46"/>
        <v>7.2630199999999992E-2</v>
      </c>
      <c r="AB344">
        <f t="shared" si="47"/>
        <v>58.8446</v>
      </c>
      <c r="AC344">
        <f t="shared" si="48"/>
        <v>72.630199999999988</v>
      </c>
      <c r="AD344">
        <v>3.39E-2</v>
      </c>
      <c r="AE344">
        <v>59.037707535829803</v>
      </c>
      <c r="AF344">
        <v>72.811710402219234</v>
      </c>
      <c r="AH344">
        <f t="shared" si="49"/>
        <v>72.638424999999998</v>
      </c>
      <c r="AI344">
        <f t="shared" si="50"/>
        <v>58.889800000000001</v>
      </c>
    </row>
    <row r="345" spans="1:35">
      <c r="A345" s="24"/>
      <c r="B345" s="24"/>
      <c r="C345" s="24">
        <v>340</v>
      </c>
      <c r="D345" s="24"/>
      <c r="E345" s="24">
        <v>129760</v>
      </c>
      <c r="F345" s="24"/>
      <c r="G345" s="24">
        <v>1.18374E-3</v>
      </c>
      <c r="H345" s="24">
        <v>1.2785100000000001E-3</v>
      </c>
      <c r="I345" s="24">
        <v>1.1257699999999999E-3</v>
      </c>
      <c r="J345" s="24">
        <v>6.1523199999999995E-4</v>
      </c>
      <c r="K345" s="24">
        <v>1.9639399999999999E-4</v>
      </c>
      <c r="L345" s="24">
        <v>4.3259700000000001E-4</v>
      </c>
      <c r="M345" s="24"/>
      <c r="N345" s="24">
        <f t="shared" si="45"/>
        <v>6.2899099999999997E-4</v>
      </c>
      <c r="O345" s="24"/>
      <c r="P345" s="24">
        <f t="shared" si="51"/>
        <v>4.832243E-3</v>
      </c>
      <c r="R345">
        <f t="shared" si="53"/>
        <v>4.8322430000000001</v>
      </c>
      <c r="W345" s="26">
        <f t="shared" si="52"/>
        <v>7.7342987060546875E-3</v>
      </c>
      <c r="Y345" s="24">
        <v>5.8921000000000001E-2</v>
      </c>
      <c r="Z345">
        <v>1.3787199999999999E-2</v>
      </c>
      <c r="AA345">
        <f t="shared" si="46"/>
        <v>7.2708200000000001E-2</v>
      </c>
      <c r="AB345">
        <f t="shared" si="47"/>
        <v>58.920999999999999</v>
      </c>
      <c r="AC345">
        <f t="shared" si="48"/>
        <v>72.708200000000005</v>
      </c>
      <c r="AD345">
        <v>3.4000000000000002E-2</v>
      </c>
      <c r="AE345">
        <v>59.037707535829803</v>
      </c>
      <c r="AF345">
        <v>72.811710402219234</v>
      </c>
      <c r="AH345">
        <f t="shared" si="49"/>
        <v>72.647575000000003</v>
      </c>
      <c r="AI345">
        <f t="shared" si="50"/>
        <v>58.901674999999997</v>
      </c>
    </row>
    <row r="346" spans="1:35">
      <c r="A346" s="24"/>
      <c r="B346" s="24"/>
      <c r="C346" s="24">
        <v>341</v>
      </c>
      <c r="D346" s="24"/>
      <c r="E346" s="24">
        <v>129822</v>
      </c>
      <c r="F346" s="24"/>
      <c r="G346" s="24">
        <v>1.14952E-3</v>
      </c>
      <c r="H346" s="24">
        <v>1.3243300000000001E-3</v>
      </c>
      <c r="I346" s="24">
        <v>1.1296100000000001E-3</v>
      </c>
      <c r="J346" s="24">
        <v>6.2207600000000005E-4</v>
      </c>
      <c r="K346" s="24">
        <v>1.8591699999999999E-4</v>
      </c>
      <c r="L346" s="24">
        <v>4.3371399999999997E-4</v>
      </c>
      <c r="M346" s="24"/>
      <c r="N346" s="24">
        <f t="shared" si="45"/>
        <v>6.1963099999999994E-4</v>
      </c>
      <c r="O346" s="24"/>
      <c r="P346" s="24">
        <f t="shared" si="51"/>
        <v>4.8451670000000001E-3</v>
      </c>
      <c r="R346">
        <f t="shared" si="53"/>
        <v>4.845167</v>
      </c>
      <c r="W346" s="26">
        <f t="shared" si="52"/>
        <v>7.7379941940307617E-3</v>
      </c>
      <c r="Y346" s="24">
        <v>5.8867299999999997E-2</v>
      </c>
      <c r="Z346">
        <v>1.36971E-2</v>
      </c>
      <c r="AA346">
        <f t="shared" si="46"/>
        <v>7.2564400000000001E-2</v>
      </c>
      <c r="AB346">
        <f t="shared" si="47"/>
        <v>58.8673</v>
      </c>
      <c r="AC346">
        <f t="shared" si="48"/>
        <v>72.564400000000006</v>
      </c>
      <c r="AD346">
        <v>3.4099999999999998E-2</v>
      </c>
      <c r="AE346">
        <v>59.037707535829803</v>
      </c>
      <c r="AF346">
        <v>72.811710402219234</v>
      </c>
      <c r="AH346">
        <f t="shared" si="49"/>
        <v>72.649975000000012</v>
      </c>
      <c r="AI346">
        <f t="shared" si="50"/>
        <v>58.90945</v>
      </c>
    </row>
    <row r="347" spans="1:35">
      <c r="A347" s="24"/>
      <c r="B347" s="24"/>
      <c r="C347" s="24">
        <v>342</v>
      </c>
      <c r="D347" s="24"/>
      <c r="E347" s="24">
        <v>129742</v>
      </c>
      <c r="F347" s="24"/>
      <c r="G347" s="24">
        <v>1.15748E-3</v>
      </c>
      <c r="H347" s="24">
        <v>1.31595E-3</v>
      </c>
      <c r="I347" s="24">
        <v>1.1335900000000001E-3</v>
      </c>
      <c r="J347" s="24">
        <v>6.1579099999999997E-4</v>
      </c>
      <c r="K347" s="24">
        <v>1.7991099999999999E-4</v>
      </c>
      <c r="L347" s="24">
        <v>4.3392399999999997E-4</v>
      </c>
      <c r="M347" s="24"/>
      <c r="N347" s="24">
        <f t="shared" si="45"/>
        <v>6.1383499999999997E-4</v>
      </c>
      <c r="O347" s="24"/>
      <c r="P347" s="24">
        <f t="shared" si="51"/>
        <v>4.8366459999999991E-3</v>
      </c>
      <c r="R347">
        <f t="shared" si="53"/>
        <v>4.8366459999999991</v>
      </c>
      <c r="W347" s="26">
        <f t="shared" si="52"/>
        <v>7.7332258224487305E-3</v>
      </c>
      <c r="Y347" s="24">
        <v>5.8926300000000001E-2</v>
      </c>
      <c r="Z347">
        <v>1.37246E-2</v>
      </c>
      <c r="AA347">
        <f t="shared" si="46"/>
        <v>7.2650900000000004E-2</v>
      </c>
      <c r="AB347">
        <f t="shared" si="47"/>
        <v>58.926299999999998</v>
      </c>
      <c r="AC347">
        <f t="shared" si="48"/>
        <v>72.650900000000007</v>
      </c>
      <c r="AD347">
        <v>3.4200000000000001E-2</v>
      </c>
      <c r="AE347">
        <v>59.037707535829803</v>
      </c>
      <c r="AF347">
        <v>72.811710402219234</v>
      </c>
      <c r="AH347">
        <f t="shared" si="49"/>
        <v>72.680999999999997</v>
      </c>
      <c r="AI347">
        <f t="shared" si="50"/>
        <v>58.922775000000001</v>
      </c>
    </row>
    <row r="348" spans="1:35">
      <c r="A348" s="24"/>
      <c r="B348" s="24"/>
      <c r="C348" s="24">
        <v>343</v>
      </c>
      <c r="D348" s="24"/>
      <c r="E348" s="24">
        <v>129895</v>
      </c>
      <c r="F348" s="24"/>
      <c r="G348" s="24">
        <v>1.1523099999999999E-3</v>
      </c>
      <c r="H348" s="24">
        <v>1.3154600000000001E-3</v>
      </c>
      <c r="I348" s="24">
        <v>1.13345E-3</v>
      </c>
      <c r="J348" s="24">
        <v>6.2396200000000004E-4</v>
      </c>
      <c r="K348" s="24">
        <v>1.7809499999999999E-4</v>
      </c>
      <c r="L348" s="24">
        <v>4.3385400000000001E-4</v>
      </c>
      <c r="M348" s="24"/>
      <c r="N348" s="24">
        <f t="shared" si="45"/>
        <v>6.1194899999999998E-4</v>
      </c>
      <c r="O348" s="24"/>
      <c r="P348" s="24">
        <f t="shared" si="51"/>
        <v>4.8371310000000006E-3</v>
      </c>
      <c r="R348">
        <f t="shared" si="53"/>
        <v>4.8371310000000003</v>
      </c>
      <c r="W348" s="26">
        <f t="shared" si="52"/>
        <v>7.7423453330993652E-3</v>
      </c>
      <c r="Y348" s="24">
        <v>5.8892100000000003E-2</v>
      </c>
      <c r="Z348">
        <v>1.3774700000000001E-2</v>
      </c>
      <c r="AA348">
        <f t="shared" si="46"/>
        <v>7.2666800000000004E-2</v>
      </c>
      <c r="AB348">
        <f t="shared" si="47"/>
        <v>58.892099999999999</v>
      </c>
      <c r="AC348">
        <f t="shared" si="48"/>
        <v>72.666800000000009</v>
      </c>
      <c r="AD348">
        <v>3.4299999999999997E-2</v>
      </c>
      <c r="AE348">
        <v>59.037707535829803</v>
      </c>
      <c r="AF348">
        <v>72.811710402219234</v>
      </c>
      <c r="AH348">
        <f t="shared" si="49"/>
        <v>72.671675000000008</v>
      </c>
      <c r="AI348">
        <f t="shared" si="50"/>
        <v>58.903624999999991</v>
      </c>
    </row>
    <row r="349" spans="1:35">
      <c r="A349" s="24"/>
      <c r="B349" s="24"/>
      <c r="C349" s="24">
        <v>344</v>
      </c>
      <c r="D349" s="24"/>
      <c r="E349" s="24">
        <v>129760</v>
      </c>
      <c r="F349" s="24"/>
      <c r="G349" s="24">
        <v>1.15357E-3</v>
      </c>
      <c r="H349" s="24">
        <v>1.26867E-3</v>
      </c>
      <c r="I349" s="24">
        <v>1.1224900000000001E-3</v>
      </c>
      <c r="J349" s="24">
        <v>6.1823499999999997E-4</v>
      </c>
      <c r="K349" s="24">
        <v>2.19302E-4</v>
      </c>
      <c r="L349" s="24">
        <v>4.3238700000000001E-4</v>
      </c>
      <c r="M349" s="24"/>
      <c r="N349" s="24">
        <f t="shared" si="45"/>
        <v>6.51689E-4</v>
      </c>
      <c r="O349" s="24"/>
      <c r="P349" s="24">
        <f t="shared" si="51"/>
        <v>4.8146540000000007E-3</v>
      </c>
      <c r="R349">
        <f t="shared" si="53"/>
        <v>4.8146540000000009</v>
      </c>
      <c r="W349" s="26">
        <f t="shared" si="52"/>
        <v>7.7342987060546875E-3</v>
      </c>
      <c r="Y349" s="24">
        <v>5.89521E-2</v>
      </c>
      <c r="Z349">
        <v>1.3765700000000001E-2</v>
      </c>
      <c r="AA349">
        <f t="shared" si="46"/>
        <v>7.2717799999999999E-2</v>
      </c>
      <c r="AB349">
        <f t="shared" si="47"/>
        <v>58.952100000000002</v>
      </c>
      <c r="AC349">
        <f t="shared" si="48"/>
        <v>72.717799999999997</v>
      </c>
      <c r="AD349">
        <v>3.44E-2</v>
      </c>
      <c r="AE349">
        <v>59.037707535829803</v>
      </c>
      <c r="AF349">
        <v>72.811710402219234</v>
      </c>
      <c r="AH349">
        <f t="shared" si="49"/>
        <v>72.689824999999999</v>
      </c>
      <c r="AI349">
        <f t="shared" si="50"/>
        <v>58.906224999999999</v>
      </c>
    </row>
    <row r="350" spans="1:35">
      <c r="A350" s="24"/>
      <c r="B350" s="24"/>
      <c r="C350" s="24">
        <v>345</v>
      </c>
      <c r="D350" s="24"/>
      <c r="E350" s="24">
        <v>129694</v>
      </c>
      <c r="F350" s="24"/>
      <c r="G350" s="24">
        <v>1.1588799999999999E-3</v>
      </c>
      <c r="H350" s="24">
        <v>1.2745300000000001E-3</v>
      </c>
      <c r="I350" s="24">
        <v>1.12458E-3</v>
      </c>
      <c r="J350" s="24">
        <v>6.1404500000000002E-4</v>
      </c>
      <c r="K350" s="24">
        <v>2.19371E-4</v>
      </c>
      <c r="L350" s="24">
        <v>4.3259700000000001E-4</v>
      </c>
      <c r="M350" s="24"/>
      <c r="N350" s="24">
        <f t="shared" si="45"/>
        <v>6.5196799999999995E-4</v>
      </c>
      <c r="O350" s="24"/>
      <c r="P350" s="24">
        <f t="shared" si="51"/>
        <v>4.8240030000000003E-3</v>
      </c>
      <c r="R350">
        <f t="shared" si="53"/>
        <v>4.8240030000000003</v>
      </c>
      <c r="W350" s="26">
        <f t="shared" si="52"/>
        <v>7.7303647994995117E-3</v>
      </c>
      <c r="Y350" s="24">
        <v>5.8920599999999997E-2</v>
      </c>
      <c r="Z350">
        <v>1.37679E-2</v>
      </c>
      <c r="AA350">
        <f t="shared" si="46"/>
        <v>7.2688499999999989E-2</v>
      </c>
      <c r="AB350">
        <f t="shared" si="47"/>
        <v>58.920599999999993</v>
      </c>
      <c r="AC350">
        <f t="shared" si="48"/>
        <v>72.688499999999991</v>
      </c>
      <c r="AD350">
        <v>3.4500000000000003E-2</v>
      </c>
      <c r="AE350">
        <v>59.037707535829803</v>
      </c>
      <c r="AF350">
        <v>72.811710402219234</v>
      </c>
      <c r="AH350">
        <f t="shared" si="49"/>
        <v>72.686749999999989</v>
      </c>
      <c r="AI350">
        <f t="shared" si="50"/>
        <v>58.911574999999999</v>
      </c>
    </row>
    <row r="351" spans="1:35">
      <c r="A351" s="24"/>
      <c r="B351" s="24"/>
      <c r="C351" s="24">
        <v>346</v>
      </c>
      <c r="D351" s="24"/>
      <c r="E351" s="24">
        <v>130065</v>
      </c>
      <c r="F351" s="24"/>
      <c r="G351" s="24">
        <v>1.16796E-3</v>
      </c>
      <c r="H351" s="24">
        <v>1.2820100000000001E-3</v>
      </c>
      <c r="I351" s="24">
        <v>1.16537E-3</v>
      </c>
      <c r="J351" s="24">
        <v>6.1208900000000001E-4</v>
      </c>
      <c r="K351" s="24">
        <v>1.8284400000000001E-4</v>
      </c>
      <c r="L351" s="24">
        <v>4.3406400000000001E-4</v>
      </c>
      <c r="M351" s="24"/>
      <c r="N351" s="24">
        <f t="shared" si="45"/>
        <v>6.16908E-4</v>
      </c>
      <c r="O351" s="24"/>
      <c r="P351" s="24">
        <f t="shared" si="51"/>
        <v>4.8443369999999989E-3</v>
      </c>
      <c r="R351">
        <f t="shared" si="53"/>
        <v>4.8443369999999986</v>
      </c>
      <c r="W351" s="26">
        <f t="shared" si="52"/>
        <v>7.7524781227111816E-3</v>
      </c>
      <c r="Y351" s="24">
        <v>5.8849699999999998E-2</v>
      </c>
      <c r="Z351">
        <v>1.3763900000000001E-2</v>
      </c>
      <c r="AA351">
        <f t="shared" si="46"/>
        <v>7.26136E-2</v>
      </c>
      <c r="AB351">
        <f t="shared" si="47"/>
        <v>58.849699999999999</v>
      </c>
      <c r="AC351">
        <f t="shared" si="48"/>
        <v>72.613600000000005</v>
      </c>
      <c r="AD351">
        <v>3.4599999999999999E-2</v>
      </c>
      <c r="AE351">
        <v>59.037707535829803</v>
      </c>
      <c r="AF351">
        <v>72.811710402219234</v>
      </c>
      <c r="AH351">
        <f t="shared" si="49"/>
        <v>72.717074999999994</v>
      </c>
      <c r="AI351">
        <f t="shared" si="50"/>
        <v>58.930025000000001</v>
      </c>
    </row>
    <row r="352" spans="1:35">
      <c r="A352" s="24"/>
      <c r="B352" s="24"/>
      <c r="C352" s="24">
        <v>347</v>
      </c>
      <c r="D352" s="24"/>
      <c r="E352" s="24">
        <v>130127</v>
      </c>
      <c r="F352" s="24"/>
      <c r="G352" s="24">
        <v>1.15992E-3</v>
      </c>
      <c r="H352" s="24">
        <v>1.29437E-3</v>
      </c>
      <c r="I352" s="24">
        <v>1.12933E-3</v>
      </c>
      <c r="J352" s="24">
        <v>6.5699699999999998E-4</v>
      </c>
      <c r="K352" s="24">
        <v>1.8431099999999999E-4</v>
      </c>
      <c r="L352" s="24">
        <v>4.2728900000000002E-4</v>
      </c>
      <c r="M352" s="24"/>
      <c r="N352" s="24">
        <f t="shared" si="45"/>
        <v>6.1160000000000001E-4</v>
      </c>
      <c r="O352" s="24"/>
      <c r="P352" s="24">
        <f t="shared" si="51"/>
        <v>4.8522170000000007E-3</v>
      </c>
      <c r="R352">
        <f t="shared" si="53"/>
        <v>4.8522170000000004</v>
      </c>
      <c r="W352" s="26">
        <f t="shared" si="52"/>
        <v>7.7561736106872559E-3</v>
      </c>
      <c r="Y352" s="24">
        <v>5.8902500000000003E-2</v>
      </c>
      <c r="Z352">
        <v>1.3836899999999999E-2</v>
      </c>
      <c r="AA352">
        <f t="shared" si="46"/>
        <v>7.273940000000001E-2</v>
      </c>
      <c r="AB352">
        <f t="shared" si="47"/>
        <v>58.902500000000003</v>
      </c>
      <c r="AC352">
        <f t="shared" si="48"/>
        <v>72.739400000000003</v>
      </c>
      <c r="AD352">
        <v>3.4700000000000002E-2</v>
      </c>
      <c r="AE352">
        <v>59.037707535829803</v>
      </c>
      <c r="AF352">
        <v>72.811710402219234</v>
      </c>
      <c r="AH352">
        <f t="shared" si="49"/>
        <v>72.747025000000008</v>
      </c>
      <c r="AI352">
        <f t="shared" si="50"/>
        <v>58.973075000000009</v>
      </c>
    </row>
    <row r="353" spans="1:35">
      <c r="A353" s="24"/>
      <c r="B353" s="24"/>
      <c r="C353" s="24">
        <v>348</v>
      </c>
      <c r="D353" s="24"/>
      <c r="E353" s="24">
        <v>130364</v>
      </c>
      <c r="F353" s="24"/>
      <c r="G353" s="24">
        <v>1.16446E-3</v>
      </c>
      <c r="H353" s="24">
        <v>1.30827E-3</v>
      </c>
      <c r="I353" s="24">
        <v>1.12717E-3</v>
      </c>
      <c r="J353" s="24">
        <v>6.5567000000000002E-4</v>
      </c>
      <c r="K353" s="24">
        <v>1.89619E-4</v>
      </c>
      <c r="L353" s="24">
        <v>4.2707900000000002E-4</v>
      </c>
      <c r="M353" s="24"/>
      <c r="N353" s="24">
        <f t="shared" si="45"/>
        <v>6.1669800000000005E-4</v>
      </c>
      <c r="O353" s="24"/>
      <c r="P353" s="24">
        <f t="shared" si="51"/>
        <v>4.8722680000000008E-3</v>
      </c>
      <c r="R353">
        <f t="shared" si="53"/>
        <v>4.8722680000000009</v>
      </c>
      <c r="W353" s="26">
        <f t="shared" si="52"/>
        <v>7.7702999114990234E-3</v>
      </c>
      <c r="Y353" s="24">
        <v>5.8973499999999998E-2</v>
      </c>
      <c r="Z353">
        <v>1.3731999999999999E-2</v>
      </c>
      <c r="AA353">
        <f t="shared" si="46"/>
        <v>7.2705499999999992E-2</v>
      </c>
      <c r="AB353">
        <f t="shared" si="47"/>
        <v>58.973500000000001</v>
      </c>
      <c r="AC353">
        <f t="shared" si="48"/>
        <v>72.705499999999986</v>
      </c>
      <c r="AD353">
        <v>3.4799999999999998E-2</v>
      </c>
      <c r="AE353">
        <v>59.037707535829803</v>
      </c>
      <c r="AF353">
        <v>72.811710402219234</v>
      </c>
      <c r="AH353">
        <f t="shared" si="49"/>
        <v>72.7393</v>
      </c>
      <c r="AI353">
        <f t="shared" si="50"/>
        <v>58.976399999999998</v>
      </c>
    </row>
    <row r="354" spans="1:35">
      <c r="A354" s="24"/>
      <c r="B354" s="24"/>
      <c r="C354" s="24">
        <v>349</v>
      </c>
      <c r="D354" s="24"/>
      <c r="E354" s="24">
        <v>130235</v>
      </c>
      <c r="F354" s="24"/>
      <c r="G354" s="24">
        <v>1.1641799999999999E-3</v>
      </c>
      <c r="H354" s="24">
        <v>1.2868300000000001E-3</v>
      </c>
      <c r="I354" s="24">
        <v>1.12933E-3</v>
      </c>
      <c r="J354" s="24">
        <v>6.5776500000000004E-4</v>
      </c>
      <c r="K354" s="24">
        <v>1.9157500000000001E-4</v>
      </c>
      <c r="L354" s="24">
        <v>4.2610199999999998E-4</v>
      </c>
      <c r="M354" s="24"/>
      <c r="N354" s="24">
        <f t="shared" si="45"/>
        <v>6.1767699999999996E-4</v>
      </c>
      <c r="O354" s="24"/>
      <c r="P354" s="24">
        <f t="shared" si="51"/>
        <v>4.8557820000000003E-3</v>
      </c>
      <c r="R354">
        <f t="shared" si="53"/>
        <v>4.8557820000000005</v>
      </c>
      <c r="W354" s="26">
        <f t="shared" si="52"/>
        <v>7.762610912322998E-3</v>
      </c>
      <c r="Y354" s="24">
        <v>5.8994400000000002E-2</v>
      </c>
      <c r="Z354">
        <v>1.38154E-2</v>
      </c>
      <c r="AA354">
        <f t="shared" si="46"/>
        <v>7.2809800000000008E-2</v>
      </c>
      <c r="AB354">
        <f t="shared" si="47"/>
        <v>58.994399999999999</v>
      </c>
      <c r="AC354">
        <f t="shared" si="48"/>
        <v>72.80980000000001</v>
      </c>
      <c r="AD354">
        <v>3.49E-2</v>
      </c>
      <c r="AE354">
        <v>59.037707535829803</v>
      </c>
      <c r="AF354">
        <v>72.811710402219234</v>
      </c>
      <c r="AH354">
        <f t="shared" si="49"/>
        <v>72.720200000000006</v>
      </c>
      <c r="AI354">
        <f t="shared" si="50"/>
        <v>58.960274999999996</v>
      </c>
    </row>
    <row r="355" spans="1:35">
      <c r="A355" s="24"/>
      <c r="B355" s="24"/>
      <c r="C355" s="24">
        <v>350</v>
      </c>
      <c r="D355" s="24"/>
      <c r="E355" s="24">
        <v>130065</v>
      </c>
      <c r="F355" s="24"/>
      <c r="G355" s="24">
        <v>1.15839E-3</v>
      </c>
      <c r="H355" s="24">
        <v>1.2781699999999999E-3</v>
      </c>
      <c r="I355" s="24">
        <v>1.1417E-3</v>
      </c>
      <c r="J355" s="24">
        <v>6.5539099999999996E-4</v>
      </c>
      <c r="K355" s="24">
        <v>1.90457E-4</v>
      </c>
      <c r="L355" s="24">
        <v>4.30083E-4</v>
      </c>
      <c r="M355" s="24"/>
      <c r="N355" s="24">
        <f t="shared" si="45"/>
        <v>6.2053999999999994E-4</v>
      </c>
      <c r="O355" s="24"/>
      <c r="P355" s="24">
        <f t="shared" si="51"/>
        <v>4.8541909999999999E-3</v>
      </c>
      <c r="R355">
        <f t="shared" si="53"/>
        <v>4.8541910000000001</v>
      </c>
      <c r="W355" s="26">
        <f t="shared" si="52"/>
        <v>7.7524781227111816E-3</v>
      </c>
      <c r="Y355" s="24">
        <v>5.9021900000000002E-2</v>
      </c>
      <c r="Z355">
        <v>1.37115E-2</v>
      </c>
      <c r="AA355">
        <f t="shared" si="46"/>
        <v>7.2733400000000004E-2</v>
      </c>
      <c r="AB355">
        <f t="shared" si="47"/>
        <v>59.021900000000002</v>
      </c>
      <c r="AC355">
        <f t="shared" si="48"/>
        <v>72.733400000000003</v>
      </c>
      <c r="AD355">
        <v>3.5000000000000003E-2</v>
      </c>
      <c r="AE355">
        <v>59.037707535829803</v>
      </c>
      <c r="AF355">
        <v>72.811710402219234</v>
      </c>
      <c r="AH355">
        <f t="shared" si="49"/>
        <v>72.680000000000007</v>
      </c>
      <c r="AI355">
        <f t="shared" si="50"/>
        <v>58.945975000000004</v>
      </c>
    </row>
    <row r="356" spans="1:35">
      <c r="A356" s="24"/>
      <c r="B356" s="24"/>
      <c r="C356" s="24">
        <v>351</v>
      </c>
      <c r="D356" s="24"/>
      <c r="E356" s="24">
        <v>129969</v>
      </c>
      <c r="F356" s="24"/>
      <c r="G356" s="24">
        <v>1.1594999999999999E-3</v>
      </c>
      <c r="H356" s="24">
        <v>1.30003E-3</v>
      </c>
      <c r="I356" s="24">
        <v>1.14288E-3</v>
      </c>
      <c r="J356" s="24">
        <v>6.5825400000000004E-4</v>
      </c>
      <c r="K356" s="24">
        <v>1.8871099999999999E-4</v>
      </c>
      <c r="L356" s="24">
        <v>4.3818399999999999E-4</v>
      </c>
      <c r="M356" s="24"/>
      <c r="N356" s="24">
        <f t="shared" si="45"/>
        <v>6.2689499999999993E-4</v>
      </c>
      <c r="O356" s="24"/>
      <c r="P356" s="24">
        <f t="shared" si="51"/>
        <v>4.8875589999999997E-3</v>
      </c>
      <c r="R356">
        <f t="shared" si="53"/>
        <v>4.8875589999999995</v>
      </c>
      <c r="W356" s="26">
        <f t="shared" si="52"/>
        <v>7.7467560768127441E-3</v>
      </c>
      <c r="Y356" s="24">
        <v>5.8915799999999997E-2</v>
      </c>
      <c r="Z356">
        <v>1.37927E-2</v>
      </c>
      <c r="AA356">
        <f t="shared" si="46"/>
        <v>7.2708499999999995E-2</v>
      </c>
      <c r="AB356">
        <f t="shared" si="47"/>
        <v>58.915799999999997</v>
      </c>
      <c r="AC356">
        <f t="shared" si="48"/>
        <v>72.708500000000001</v>
      </c>
      <c r="AD356">
        <v>3.5099999999999999E-2</v>
      </c>
      <c r="AE356">
        <v>59.037707535829803</v>
      </c>
      <c r="AF356">
        <v>72.811710402219234</v>
      </c>
      <c r="AH356">
        <f t="shared" si="49"/>
        <v>72.642125000000007</v>
      </c>
      <c r="AI356">
        <f t="shared" si="50"/>
        <v>58.903550000000003</v>
      </c>
    </row>
    <row r="357" spans="1:35">
      <c r="A357" s="24"/>
      <c r="B357" s="24"/>
      <c r="C357" s="24">
        <v>352</v>
      </c>
      <c r="D357" s="24"/>
      <c r="E357" s="24">
        <v>129997</v>
      </c>
      <c r="F357" s="24"/>
      <c r="G357" s="24">
        <v>1.16796E-3</v>
      </c>
      <c r="H357" s="24">
        <v>1.2963199999999999E-3</v>
      </c>
      <c r="I357" s="24">
        <v>1.1449800000000001E-3</v>
      </c>
      <c r="J357" s="24">
        <v>6.38E-4</v>
      </c>
      <c r="K357" s="24">
        <v>1.9017799999999999E-4</v>
      </c>
      <c r="L357" s="24">
        <v>4.6221000000000001E-4</v>
      </c>
      <c r="M357" s="24"/>
      <c r="N357" s="24">
        <f t="shared" si="45"/>
        <v>6.5238800000000006E-4</v>
      </c>
      <c r="O357" s="24"/>
      <c r="P357" s="24">
        <f t="shared" si="51"/>
        <v>4.8996480000000004E-3</v>
      </c>
      <c r="R357">
        <f t="shared" si="53"/>
        <v>4.899648</v>
      </c>
      <c r="W357" s="26">
        <f t="shared" si="52"/>
        <v>7.7484250068664551E-3</v>
      </c>
      <c r="Y357" s="24">
        <v>5.8909000000000003E-2</v>
      </c>
      <c r="Z357">
        <v>1.3720100000000001E-2</v>
      </c>
      <c r="AA357">
        <f t="shared" si="46"/>
        <v>7.2629100000000002E-2</v>
      </c>
      <c r="AB357">
        <f t="shared" si="47"/>
        <v>58.909000000000006</v>
      </c>
      <c r="AC357">
        <f t="shared" si="48"/>
        <v>72.629100000000008</v>
      </c>
      <c r="AD357">
        <v>3.5200000000000002E-2</v>
      </c>
      <c r="AE357">
        <v>59.037707535829803</v>
      </c>
      <c r="AF357">
        <v>72.811710402219234</v>
      </c>
      <c r="AH357">
        <f t="shared" si="49"/>
        <v>72.642050000000012</v>
      </c>
      <c r="AI357">
        <f t="shared" si="50"/>
        <v>58.908375000000007</v>
      </c>
    </row>
    <row r="358" spans="1:35">
      <c r="A358" s="24"/>
      <c r="B358" s="24"/>
      <c r="C358" s="24">
        <v>353</v>
      </c>
      <c r="D358" s="24"/>
      <c r="E358" s="24">
        <v>130023</v>
      </c>
      <c r="F358" s="24"/>
      <c r="G358" s="24">
        <v>1.1659999999999999E-3</v>
      </c>
      <c r="H358" s="24">
        <v>1.2946500000000001E-3</v>
      </c>
      <c r="I358" s="24">
        <v>1.14868E-3</v>
      </c>
      <c r="J358" s="24">
        <v>6.2459099999999997E-4</v>
      </c>
      <c r="K358" s="24">
        <v>1.8766400000000001E-4</v>
      </c>
      <c r="L358" s="24">
        <v>4.3168900000000002E-4</v>
      </c>
      <c r="M358" s="24"/>
      <c r="N358" s="24">
        <f t="shared" si="45"/>
        <v>6.19353E-4</v>
      </c>
      <c r="O358" s="24"/>
      <c r="P358" s="24">
        <f t="shared" si="51"/>
        <v>4.8532739999999994E-3</v>
      </c>
      <c r="R358">
        <f t="shared" si="53"/>
        <v>4.8532739999999999</v>
      </c>
      <c r="W358" s="26">
        <f t="shared" si="52"/>
        <v>7.7499747276306152E-3</v>
      </c>
      <c r="Y358" s="24">
        <v>5.8937200000000002E-2</v>
      </c>
      <c r="Z358">
        <v>1.37118E-2</v>
      </c>
      <c r="AA358">
        <f t="shared" si="46"/>
        <v>7.2649000000000005E-2</v>
      </c>
      <c r="AB358">
        <f t="shared" si="47"/>
        <v>58.937200000000004</v>
      </c>
      <c r="AC358">
        <f t="shared" si="48"/>
        <v>72.649000000000001</v>
      </c>
      <c r="AD358">
        <v>3.5299999999999998E-2</v>
      </c>
      <c r="AE358">
        <v>59.037707535829803</v>
      </c>
      <c r="AF358">
        <v>72.811710402219234</v>
      </c>
      <c r="AH358">
        <f t="shared" si="49"/>
        <v>72.652350000000013</v>
      </c>
      <c r="AI358">
        <f t="shared" si="50"/>
        <v>58.905850000000001</v>
      </c>
    </row>
    <row r="359" spans="1:35">
      <c r="A359" s="24"/>
      <c r="B359" s="24"/>
      <c r="C359" s="24">
        <v>354</v>
      </c>
      <c r="D359" s="24"/>
      <c r="E359" s="24">
        <v>129907</v>
      </c>
      <c r="F359" s="24"/>
      <c r="G359" s="24">
        <v>1.21028E-3</v>
      </c>
      <c r="H359" s="24">
        <v>1.2924799999999999E-3</v>
      </c>
      <c r="I359" s="24">
        <v>1.13583E-3</v>
      </c>
      <c r="J359" s="24">
        <v>6.14464E-4</v>
      </c>
      <c r="K359" s="24">
        <v>1.8892099999999999E-4</v>
      </c>
      <c r="L359" s="24">
        <v>4.3448299999999999E-4</v>
      </c>
      <c r="M359" s="24"/>
      <c r="N359" s="24">
        <f t="shared" si="45"/>
        <v>6.2340399999999993E-4</v>
      </c>
      <c r="O359" s="24"/>
      <c r="P359" s="24">
        <f t="shared" si="51"/>
        <v>4.8764580000000002E-3</v>
      </c>
      <c r="R359">
        <f t="shared" si="53"/>
        <v>4.8764580000000004</v>
      </c>
      <c r="W359" s="26">
        <f t="shared" si="52"/>
        <v>7.7430605888366699E-3</v>
      </c>
      <c r="Y359" s="24">
        <v>5.88522E-2</v>
      </c>
      <c r="Z359">
        <v>1.3729699999999999E-2</v>
      </c>
      <c r="AA359">
        <f t="shared" si="46"/>
        <v>7.2581900000000005E-2</v>
      </c>
      <c r="AB359">
        <f t="shared" si="47"/>
        <v>58.852200000000003</v>
      </c>
      <c r="AC359">
        <f t="shared" si="48"/>
        <v>72.581900000000005</v>
      </c>
      <c r="AD359">
        <v>3.5400000000000001E-2</v>
      </c>
      <c r="AE359">
        <v>59.037707535829803</v>
      </c>
      <c r="AF359">
        <v>72.811710402219234</v>
      </c>
      <c r="AH359">
        <f t="shared" si="49"/>
        <v>72.672200000000004</v>
      </c>
      <c r="AI359">
        <f t="shared" si="50"/>
        <v>58.908324999999998</v>
      </c>
    </row>
    <row r="360" spans="1:35">
      <c r="A360" s="24"/>
      <c r="B360" s="24"/>
      <c r="C360" s="24">
        <v>355</v>
      </c>
      <c r="D360" s="24"/>
      <c r="E360" s="24">
        <v>129953</v>
      </c>
      <c r="F360" s="24"/>
      <c r="G360" s="24">
        <v>1.1986900000000001E-3</v>
      </c>
      <c r="H360" s="24">
        <v>1.3089E-3</v>
      </c>
      <c r="I360" s="24">
        <v>1.1360400000000001E-3</v>
      </c>
      <c r="J360" s="24">
        <v>6.2047000000000003E-4</v>
      </c>
      <c r="K360" s="24">
        <v>1.8871099999999999E-4</v>
      </c>
      <c r="L360" s="24">
        <v>4.3252699999999999E-4</v>
      </c>
      <c r="M360" s="24"/>
      <c r="N360" s="24">
        <f t="shared" si="45"/>
        <v>6.2123799999999998E-4</v>
      </c>
      <c r="O360" s="24"/>
      <c r="P360" s="24">
        <f t="shared" si="51"/>
        <v>4.8853380000000004E-3</v>
      </c>
      <c r="R360">
        <f t="shared" si="53"/>
        <v>4.885338</v>
      </c>
      <c r="W360" s="26">
        <f t="shared" si="52"/>
        <v>7.7458024024963379E-3</v>
      </c>
      <c r="Y360" s="24">
        <v>5.8935099999999997E-2</v>
      </c>
      <c r="Z360">
        <v>1.37731E-2</v>
      </c>
      <c r="AA360">
        <f t="shared" si="46"/>
        <v>7.2708200000000001E-2</v>
      </c>
      <c r="AB360">
        <f t="shared" si="47"/>
        <v>58.935099999999998</v>
      </c>
      <c r="AC360">
        <f t="shared" si="48"/>
        <v>72.708200000000005</v>
      </c>
      <c r="AD360">
        <v>3.5499999999999997E-2</v>
      </c>
      <c r="AE360">
        <v>59.037707535829803</v>
      </c>
      <c r="AF360">
        <v>72.811710402219234</v>
      </c>
      <c r="AH360">
        <f t="shared" si="49"/>
        <v>72.7286</v>
      </c>
      <c r="AI360">
        <f t="shared" si="50"/>
        <v>58.923550000000006</v>
      </c>
    </row>
    <row r="361" spans="1:35">
      <c r="A361" s="24"/>
      <c r="B361" s="24"/>
      <c r="C361" s="24">
        <v>356</v>
      </c>
      <c r="D361" s="24"/>
      <c r="E361" s="24">
        <v>129988</v>
      </c>
      <c r="F361" s="24"/>
      <c r="G361" s="24">
        <v>1.1640400000000001E-3</v>
      </c>
      <c r="H361" s="24">
        <v>1.30003E-3</v>
      </c>
      <c r="I361" s="24">
        <v>1.13737E-3</v>
      </c>
      <c r="J361" s="24">
        <v>6.2612699999999998E-4</v>
      </c>
      <c r="K361" s="24">
        <v>1.88641E-4</v>
      </c>
      <c r="L361" s="24">
        <v>4.3448299999999999E-4</v>
      </c>
      <c r="M361" s="24"/>
      <c r="N361" s="24">
        <f t="shared" si="45"/>
        <v>6.2312399999999997E-4</v>
      </c>
      <c r="O361" s="24"/>
      <c r="P361" s="24">
        <f t="shared" si="51"/>
        <v>4.8506909999999999E-3</v>
      </c>
      <c r="R361">
        <f t="shared" si="53"/>
        <v>4.8506909999999994</v>
      </c>
      <c r="W361" s="26">
        <f t="shared" si="52"/>
        <v>7.7478885650634766E-3</v>
      </c>
      <c r="Y361" s="24">
        <v>5.8898899999999997E-2</v>
      </c>
      <c r="Z361">
        <v>1.37714E-2</v>
      </c>
      <c r="AA361">
        <f t="shared" si="46"/>
        <v>7.2670299999999993E-2</v>
      </c>
      <c r="AB361">
        <f t="shared" si="47"/>
        <v>58.898899999999998</v>
      </c>
      <c r="AC361">
        <f t="shared" si="48"/>
        <v>72.670299999999997</v>
      </c>
      <c r="AD361">
        <v>3.56E-2</v>
      </c>
      <c r="AE361">
        <v>59.037707535829803</v>
      </c>
      <c r="AF361">
        <v>72.811710402219234</v>
      </c>
      <c r="AH361">
        <f t="shared" si="49"/>
        <v>72.703749999999985</v>
      </c>
      <c r="AI361">
        <f t="shared" si="50"/>
        <v>58.912374999999997</v>
      </c>
    </row>
    <row r="362" spans="1:35">
      <c r="A362" s="24"/>
      <c r="B362" s="24"/>
      <c r="C362" s="24">
        <v>357</v>
      </c>
      <c r="D362" s="24"/>
      <c r="E362" s="24">
        <v>129917</v>
      </c>
      <c r="F362" s="24"/>
      <c r="G362" s="24">
        <v>1.1697700000000001E-3</v>
      </c>
      <c r="H362" s="24">
        <v>1.34717E-3</v>
      </c>
      <c r="I362" s="24">
        <v>1.1337299999999999E-3</v>
      </c>
      <c r="J362" s="24">
        <v>6.1844500000000002E-4</v>
      </c>
      <c r="K362" s="24">
        <v>1.8298399999999999E-4</v>
      </c>
      <c r="L362" s="24">
        <v>4.4083799999999998E-4</v>
      </c>
      <c r="M362" s="24"/>
      <c r="N362" s="24">
        <f t="shared" si="45"/>
        <v>6.23822E-4</v>
      </c>
      <c r="O362" s="24"/>
      <c r="P362" s="24">
        <f t="shared" si="51"/>
        <v>4.892937E-3</v>
      </c>
      <c r="R362">
        <f t="shared" si="53"/>
        <v>4.8929369999999999</v>
      </c>
      <c r="W362" s="26">
        <f t="shared" si="52"/>
        <v>7.7436566352844238E-3</v>
      </c>
      <c r="Y362" s="24">
        <v>5.8947100000000002E-2</v>
      </c>
      <c r="Z362">
        <v>1.37813E-2</v>
      </c>
      <c r="AA362">
        <f t="shared" si="46"/>
        <v>7.2728399999999999E-2</v>
      </c>
      <c r="AB362">
        <f t="shared" si="47"/>
        <v>58.947099999999999</v>
      </c>
      <c r="AC362">
        <f t="shared" si="48"/>
        <v>72.728399999999993</v>
      </c>
      <c r="AD362">
        <v>3.5700000000000003E-2</v>
      </c>
      <c r="AE362">
        <v>59.037707535829803</v>
      </c>
      <c r="AF362">
        <v>72.811710402219234</v>
      </c>
      <c r="AH362">
        <f t="shared" si="49"/>
        <v>72.721774999999994</v>
      </c>
      <c r="AI362">
        <f t="shared" si="50"/>
        <v>58.935499999999998</v>
      </c>
    </row>
    <row r="363" spans="1:35">
      <c r="A363" s="24"/>
      <c r="B363" s="24"/>
      <c r="C363" s="24">
        <v>358</v>
      </c>
      <c r="D363" s="24"/>
      <c r="E363" s="24">
        <v>129832</v>
      </c>
      <c r="F363" s="24"/>
      <c r="G363" s="24">
        <v>1.1690699999999999E-3</v>
      </c>
      <c r="H363" s="24">
        <v>1.3355000000000001E-3</v>
      </c>
      <c r="I363" s="24">
        <v>1.1363899999999999E-3</v>
      </c>
      <c r="J363" s="24">
        <v>6.1474299999999995E-4</v>
      </c>
      <c r="K363" s="24">
        <v>1.89829E-4</v>
      </c>
      <c r="L363" s="24">
        <v>4.3518099999999998E-4</v>
      </c>
      <c r="M363" s="24"/>
      <c r="N363" s="24">
        <f t="shared" si="45"/>
        <v>6.2500999999999995E-4</v>
      </c>
      <c r="O363" s="24"/>
      <c r="P363" s="24">
        <f t="shared" si="51"/>
        <v>4.8807130000000001E-3</v>
      </c>
      <c r="R363">
        <f t="shared" si="53"/>
        <v>4.8807130000000001</v>
      </c>
      <c r="W363" s="26">
        <f t="shared" si="52"/>
        <v>7.7385902404785156E-3</v>
      </c>
      <c r="Y363" s="24">
        <v>5.8913100000000003E-2</v>
      </c>
      <c r="Z363">
        <v>1.3894399999999999E-2</v>
      </c>
      <c r="AA363">
        <f t="shared" si="46"/>
        <v>7.2807499999999997E-2</v>
      </c>
      <c r="AB363">
        <f t="shared" si="47"/>
        <v>58.9131</v>
      </c>
      <c r="AC363">
        <f t="shared" si="48"/>
        <v>72.80749999999999</v>
      </c>
      <c r="AD363">
        <v>3.5799999999999998E-2</v>
      </c>
      <c r="AE363">
        <v>59.037707535829803</v>
      </c>
      <c r="AF363">
        <v>72.811710402219234</v>
      </c>
      <c r="AH363">
        <f t="shared" si="49"/>
        <v>72.698299999999989</v>
      </c>
      <c r="AI363">
        <f t="shared" si="50"/>
        <v>58.900774999999996</v>
      </c>
    </row>
    <row r="364" spans="1:35">
      <c r="A364" s="24"/>
      <c r="B364" s="24"/>
      <c r="C364" s="24">
        <v>359</v>
      </c>
      <c r="D364" s="24"/>
      <c r="E364" s="24">
        <v>130018</v>
      </c>
      <c r="F364" s="24"/>
      <c r="G364" s="24">
        <v>1.16642E-3</v>
      </c>
      <c r="H364" s="24">
        <v>1.2894099999999999E-3</v>
      </c>
      <c r="I364" s="24">
        <v>1.1299599999999999E-3</v>
      </c>
      <c r="J364" s="24">
        <v>6.23822E-4</v>
      </c>
      <c r="K364" s="24">
        <v>2.3704100000000001E-4</v>
      </c>
      <c r="L364" s="24">
        <v>4.3392399999999997E-4</v>
      </c>
      <c r="M364" s="24"/>
      <c r="N364" s="24">
        <f t="shared" si="45"/>
        <v>6.7096499999999993E-4</v>
      </c>
      <c r="O364" s="24"/>
      <c r="P364" s="24">
        <f t="shared" si="51"/>
        <v>4.8805769999999997E-3</v>
      </c>
      <c r="R364">
        <f t="shared" si="53"/>
        <v>4.8805769999999997</v>
      </c>
      <c r="W364" s="26">
        <f t="shared" si="52"/>
        <v>7.7496767044067383E-3</v>
      </c>
      <c r="Y364" s="24">
        <v>5.8890400000000002E-2</v>
      </c>
      <c r="Z364">
        <v>1.37184E-2</v>
      </c>
      <c r="AA364">
        <f t="shared" si="46"/>
        <v>7.2608800000000001E-2</v>
      </c>
      <c r="AB364">
        <f t="shared" si="47"/>
        <v>58.8904</v>
      </c>
      <c r="AC364">
        <f t="shared" si="48"/>
        <v>72.608800000000002</v>
      </c>
      <c r="AD364">
        <v>3.5900000000000001E-2</v>
      </c>
      <c r="AE364">
        <v>59.037707535829803</v>
      </c>
      <c r="AF364">
        <v>72.811710402219234</v>
      </c>
      <c r="AH364">
        <f t="shared" si="49"/>
        <v>72.692999999999998</v>
      </c>
      <c r="AI364">
        <f t="shared" si="50"/>
        <v>58.899549999999998</v>
      </c>
    </row>
    <row r="365" spans="1:35">
      <c r="A365" s="24"/>
      <c r="B365" s="24"/>
      <c r="C365" s="24">
        <v>360</v>
      </c>
      <c r="D365" s="24"/>
      <c r="E365" s="24">
        <v>130248</v>
      </c>
      <c r="F365" s="24"/>
      <c r="G365" s="24">
        <v>1.1610399999999999E-3</v>
      </c>
      <c r="H365" s="24">
        <v>1.3260800000000001E-3</v>
      </c>
      <c r="I365" s="24">
        <v>1.1451899999999999E-3</v>
      </c>
      <c r="J365" s="24">
        <v>6.3164500000000001E-4</v>
      </c>
      <c r="K365" s="24">
        <v>1.81657E-4</v>
      </c>
      <c r="L365" s="24">
        <v>4.3539099999999998E-4</v>
      </c>
      <c r="M365" s="24"/>
      <c r="N365" s="24">
        <f t="shared" si="45"/>
        <v>6.1704800000000003E-4</v>
      </c>
      <c r="O365" s="24"/>
      <c r="P365" s="24">
        <f t="shared" si="51"/>
        <v>4.8810030000000001E-3</v>
      </c>
      <c r="R365">
        <f t="shared" si="53"/>
        <v>4.8810029999999998</v>
      </c>
      <c r="W365" s="26">
        <f t="shared" si="52"/>
        <v>7.7633857727050781E-3</v>
      </c>
      <c r="Y365" s="24">
        <v>5.8991399999999999E-2</v>
      </c>
      <c r="Z365">
        <v>1.3750999999999999E-2</v>
      </c>
      <c r="AA365">
        <f t="shared" si="46"/>
        <v>7.2742399999999999E-2</v>
      </c>
      <c r="AB365">
        <f t="shared" si="47"/>
        <v>58.991399999999999</v>
      </c>
      <c r="AC365">
        <f t="shared" si="48"/>
        <v>72.742400000000004</v>
      </c>
      <c r="AD365">
        <v>3.5999999999999997E-2</v>
      </c>
      <c r="AE365">
        <v>59.037707535829803</v>
      </c>
      <c r="AF365">
        <v>72.811710402219234</v>
      </c>
      <c r="AH365">
        <f t="shared" si="49"/>
        <v>72.723124999999982</v>
      </c>
      <c r="AI365">
        <f t="shared" si="50"/>
        <v>58.91845</v>
      </c>
    </row>
    <row r="366" spans="1:35">
      <c r="A366" s="24"/>
      <c r="B366" s="24"/>
      <c r="C366" s="24">
        <v>361</v>
      </c>
      <c r="D366" s="24"/>
      <c r="E366" s="24">
        <v>130573</v>
      </c>
      <c r="F366" s="24"/>
      <c r="G366" s="24">
        <v>1.17096E-3</v>
      </c>
      <c r="H366" s="24">
        <v>1.30631E-3</v>
      </c>
      <c r="I366" s="24">
        <v>1.1552400000000001E-3</v>
      </c>
      <c r="J366" s="24">
        <v>6.2487000000000003E-4</v>
      </c>
      <c r="K366" s="24">
        <v>2.20838E-4</v>
      </c>
      <c r="L366" s="24">
        <v>4.3553E-4</v>
      </c>
      <c r="M366" s="24"/>
      <c r="N366" s="24">
        <f t="shared" si="45"/>
        <v>6.5636800000000006E-4</v>
      </c>
      <c r="O366" s="24"/>
      <c r="P366" s="24">
        <f t="shared" si="51"/>
        <v>4.9137479999999999E-3</v>
      </c>
      <c r="R366">
        <f t="shared" si="53"/>
        <v>4.913748</v>
      </c>
      <c r="W366" s="26">
        <f t="shared" si="52"/>
        <v>7.7827572822570801E-3</v>
      </c>
      <c r="Y366" s="24">
        <v>5.8808199999999998E-2</v>
      </c>
      <c r="Z366">
        <v>1.38263E-2</v>
      </c>
      <c r="AA366">
        <f t="shared" si="46"/>
        <v>7.2634499999999991E-2</v>
      </c>
      <c r="AB366">
        <f t="shared" si="47"/>
        <v>58.808199999999999</v>
      </c>
      <c r="AC366">
        <f t="shared" si="48"/>
        <v>72.634499999999989</v>
      </c>
      <c r="AD366">
        <v>3.61E-2</v>
      </c>
      <c r="AE366">
        <v>59.037707535829803</v>
      </c>
      <c r="AF366">
        <v>72.811710402219234</v>
      </c>
      <c r="AH366">
        <f t="shared" si="49"/>
        <v>72.652625</v>
      </c>
      <c r="AI366">
        <f t="shared" si="50"/>
        <v>58.849499999999999</v>
      </c>
    </row>
    <row r="367" spans="1:35">
      <c r="A367" s="24"/>
      <c r="B367" s="24"/>
      <c r="C367" s="24">
        <v>362</v>
      </c>
      <c r="D367" s="24"/>
      <c r="E367" s="24">
        <v>130605</v>
      </c>
      <c r="F367" s="24"/>
      <c r="G367" s="24">
        <v>1.17012E-3</v>
      </c>
      <c r="H367" s="24">
        <v>1.29772E-3</v>
      </c>
      <c r="I367" s="24">
        <v>1.1796199999999999E-3</v>
      </c>
      <c r="J367" s="24">
        <v>6.1034299999999995E-4</v>
      </c>
      <c r="K367" s="24">
        <v>1.84451E-4</v>
      </c>
      <c r="L367" s="24">
        <v>4.3553E-4</v>
      </c>
      <c r="M367" s="24"/>
      <c r="N367" s="24">
        <f t="shared" si="45"/>
        <v>6.1998100000000003E-4</v>
      </c>
      <c r="O367" s="24"/>
      <c r="P367" s="24">
        <f t="shared" si="51"/>
        <v>4.8777840000000005E-3</v>
      </c>
      <c r="R367">
        <f t="shared" si="53"/>
        <v>4.8777840000000001</v>
      </c>
      <c r="W367" s="26">
        <f t="shared" si="52"/>
        <v>7.7846646308898926E-3</v>
      </c>
      <c r="Y367" s="24">
        <v>5.8908200000000001E-2</v>
      </c>
      <c r="Z367">
        <v>1.3878100000000001E-2</v>
      </c>
      <c r="AA367">
        <f t="shared" si="46"/>
        <v>7.2786299999999998E-2</v>
      </c>
      <c r="AB367">
        <f t="shared" si="47"/>
        <v>58.908200000000001</v>
      </c>
      <c r="AC367">
        <f t="shared" si="48"/>
        <v>72.786299999999997</v>
      </c>
      <c r="AD367">
        <v>3.6200000000000003E-2</v>
      </c>
      <c r="AE367">
        <v>59.037707535829803</v>
      </c>
      <c r="AF367">
        <v>72.811710402219234</v>
      </c>
      <c r="AH367">
        <f t="shared" si="49"/>
        <v>72.674700000000001</v>
      </c>
      <c r="AI367">
        <f t="shared" si="50"/>
        <v>58.874875000000003</v>
      </c>
    </row>
    <row r="368" spans="1:35">
      <c r="A368" s="24"/>
      <c r="B368" s="24"/>
      <c r="C368" s="24">
        <v>363</v>
      </c>
      <c r="D368" s="24"/>
      <c r="E368" s="24">
        <v>130572</v>
      </c>
      <c r="F368" s="24"/>
      <c r="G368" s="24">
        <v>1.1725699999999999E-3</v>
      </c>
      <c r="H368" s="24">
        <v>1.3012799999999999E-3</v>
      </c>
      <c r="I368" s="24">
        <v>1.1858999999999999E-3</v>
      </c>
      <c r="J368" s="24">
        <v>6.2081899999999999E-4</v>
      </c>
      <c r="K368" s="24">
        <v>1.8438100000000001E-4</v>
      </c>
      <c r="L368" s="24">
        <v>4.3483200000000001E-4</v>
      </c>
      <c r="M368" s="24"/>
      <c r="N368" s="24">
        <f t="shared" si="45"/>
        <v>6.1921299999999997E-4</v>
      </c>
      <c r="O368" s="24"/>
      <c r="P368" s="24">
        <f t="shared" si="51"/>
        <v>4.8997820000000001E-3</v>
      </c>
      <c r="R368">
        <f t="shared" si="53"/>
        <v>4.8997820000000001</v>
      </c>
      <c r="W368" s="26">
        <f t="shared" si="52"/>
        <v>7.7826976776123047E-3</v>
      </c>
      <c r="Y368" s="24">
        <v>5.8965999999999998E-2</v>
      </c>
      <c r="Z368">
        <v>1.3763299999999999E-2</v>
      </c>
      <c r="AA368">
        <f t="shared" si="46"/>
        <v>7.2729299999999997E-2</v>
      </c>
      <c r="AB368">
        <f t="shared" si="47"/>
        <v>58.966000000000001</v>
      </c>
      <c r="AC368">
        <f t="shared" si="48"/>
        <v>72.729299999999995</v>
      </c>
      <c r="AD368">
        <v>3.6299999999999999E-2</v>
      </c>
      <c r="AE368">
        <v>59.037707535829803</v>
      </c>
      <c r="AF368">
        <v>72.811710402219234</v>
      </c>
      <c r="AH368">
        <f t="shared" si="49"/>
        <v>72.649650000000008</v>
      </c>
      <c r="AI368">
        <f t="shared" si="50"/>
        <v>58.871099999999998</v>
      </c>
    </row>
    <row r="369" spans="1:35">
      <c r="A369" s="24"/>
      <c r="B369" s="24"/>
      <c r="C369" s="24">
        <v>364</v>
      </c>
      <c r="D369" s="24"/>
      <c r="E369" s="24">
        <v>130577</v>
      </c>
      <c r="F369" s="24"/>
      <c r="G369" s="24">
        <v>1.17808E-3</v>
      </c>
      <c r="H369" s="24">
        <v>1.30394E-3</v>
      </c>
      <c r="I369" s="24">
        <v>1.1370200000000001E-3</v>
      </c>
      <c r="J369" s="24">
        <v>6.5413299999999999E-4</v>
      </c>
      <c r="K369" s="24">
        <v>1.85219E-4</v>
      </c>
      <c r="L369" s="24">
        <v>4.2756800000000002E-4</v>
      </c>
      <c r="M369" s="24"/>
      <c r="N369" s="24">
        <f t="shared" si="45"/>
        <v>6.1278700000000005E-4</v>
      </c>
      <c r="O369" s="24"/>
      <c r="P369" s="24">
        <f t="shared" si="51"/>
        <v>4.88596E-3</v>
      </c>
      <c r="R369">
        <f t="shared" si="53"/>
        <v>4.8859599999999999</v>
      </c>
      <c r="W369" s="26">
        <f t="shared" si="52"/>
        <v>7.7829957008361816E-3</v>
      </c>
      <c r="Y369" s="24">
        <v>5.87156E-2</v>
      </c>
      <c r="Z369">
        <v>1.37448E-2</v>
      </c>
      <c r="AA369">
        <f t="shared" si="46"/>
        <v>7.2460399999999994E-2</v>
      </c>
      <c r="AB369">
        <f t="shared" si="47"/>
        <v>58.715600000000002</v>
      </c>
      <c r="AC369">
        <f t="shared" si="48"/>
        <v>72.460399999999993</v>
      </c>
      <c r="AD369">
        <v>3.6400000000000002E-2</v>
      </c>
      <c r="AE369">
        <v>59.037707535829803</v>
      </c>
      <c r="AF369">
        <v>72.811710402219234</v>
      </c>
      <c r="AH369">
        <f t="shared" si="49"/>
        <v>72.648224999999996</v>
      </c>
      <c r="AI369">
        <f t="shared" si="50"/>
        <v>58.874475000000004</v>
      </c>
    </row>
    <row r="370" spans="1:35">
      <c r="A370" s="24"/>
      <c r="B370" s="24"/>
      <c r="C370" s="24">
        <v>365</v>
      </c>
      <c r="D370" s="24"/>
      <c r="E370" s="24">
        <v>130588</v>
      </c>
      <c r="F370" s="24"/>
      <c r="G370" s="24">
        <v>1.16069E-3</v>
      </c>
      <c r="H370" s="24">
        <v>1.3117599999999999E-3</v>
      </c>
      <c r="I370" s="24">
        <v>1.13499E-3</v>
      </c>
      <c r="J370" s="24">
        <v>6.5888299999999997E-4</v>
      </c>
      <c r="K370" s="24">
        <v>1.8473E-4</v>
      </c>
      <c r="L370" s="24">
        <v>4.3315600000000002E-4</v>
      </c>
      <c r="M370" s="24"/>
      <c r="N370" s="24">
        <f t="shared" si="45"/>
        <v>6.17886E-4</v>
      </c>
      <c r="O370" s="24"/>
      <c r="P370" s="24">
        <f t="shared" si="51"/>
        <v>4.8842089999999996E-3</v>
      </c>
      <c r="R370">
        <f t="shared" si="53"/>
        <v>4.8842089999999994</v>
      </c>
      <c r="W370" s="26">
        <f t="shared" si="52"/>
        <v>7.7836513519287109E-3</v>
      </c>
      <c r="Y370" s="24">
        <v>5.8909700000000002E-2</v>
      </c>
      <c r="Z370">
        <v>1.38131E-2</v>
      </c>
      <c r="AA370">
        <f t="shared" si="46"/>
        <v>7.2722800000000004E-2</v>
      </c>
      <c r="AB370">
        <f t="shared" si="47"/>
        <v>58.909700000000001</v>
      </c>
      <c r="AC370">
        <f t="shared" si="48"/>
        <v>72.722800000000007</v>
      </c>
      <c r="AD370">
        <v>3.6499999999999998E-2</v>
      </c>
      <c r="AE370">
        <v>59.037707535829803</v>
      </c>
      <c r="AF370">
        <v>72.811710402219234</v>
      </c>
      <c r="AH370">
        <f t="shared" si="49"/>
        <v>72.704800000000006</v>
      </c>
      <c r="AI370">
        <f t="shared" si="50"/>
        <v>58.926499999999997</v>
      </c>
    </row>
    <row r="371" spans="1:35">
      <c r="A371" s="24"/>
      <c r="B371" s="24"/>
      <c r="C371" s="24">
        <v>366</v>
      </c>
      <c r="D371" s="24"/>
      <c r="E371" s="24">
        <v>130723</v>
      </c>
      <c r="F371" s="24"/>
      <c r="G371" s="24">
        <v>1.16851E-3</v>
      </c>
      <c r="H371" s="24">
        <v>1.2940899999999999E-3</v>
      </c>
      <c r="I371" s="24">
        <v>1.1346399999999999E-3</v>
      </c>
      <c r="J371" s="24">
        <v>6.6153700000000002E-4</v>
      </c>
      <c r="K371" s="24">
        <v>1.90667E-4</v>
      </c>
      <c r="L371" s="24">
        <v>4.3120000000000002E-4</v>
      </c>
      <c r="M371" s="24"/>
      <c r="N371" s="24">
        <f t="shared" si="45"/>
        <v>6.2186700000000001E-4</v>
      </c>
      <c r="O371" s="24"/>
      <c r="P371" s="24">
        <f t="shared" si="51"/>
        <v>4.880644E-3</v>
      </c>
      <c r="R371">
        <f t="shared" si="53"/>
        <v>4.8806440000000002</v>
      </c>
      <c r="W371" s="26">
        <f t="shared" si="52"/>
        <v>7.7916979789733887E-3</v>
      </c>
      <c r="Y371" s="24">
        <v>5.8893099999999997E-2</v>
      </c>
      <c r="Z371">
        <v>1.3793E-2</v>
      </c>
      <c r="AA371">
        <f t="shared" si="46"/>
        <v>7.2686100000000003E-2</v>
      </c>
      <c r="AB371">
        <f t="shared" si="47"/>
        <v>58.893099999999997</v>
      </c>
      <c r="AC371">
        <f t="shared" si="48"/>
        <v>72.68610000000001</v>
      </c>
      <c r="AD371">
        <v>3.6600000000000001E-2</v>
      </c>
      <c r="AE371">
        <v>59.037707535829803</v>
      </c>
      <c r="AF371">
        <v>72.811710402219234</v>
      </c>
      <c r="AH371">
        <f t="shared" si="49"/>
        <v>72.699600000000004</v>
      </c>
      <c r="AI371">
        <f t="shared" si="50"/>
        <v>58.920400000000001</v>
      </c>
    </row>
    <row r="372" spans="1:35">
      <c r="A372" s="24"/>
      <c r="B372" s="24"/>
      <c r="C372" s="24">
        <v>367</v>
      </c>
      <c r="D372" s="24"/>
      <c r="E372" s="24">
        <v>131085</v>
      </c>
      <c r="F372" s="24"/>
      <c r="G372" s="24">
        <v>1.1811599999999999E-3</v>
      </c>
      <c r="H372" s="24">
        <v>1.29933E-3</v>
      </c>
      <c r="I372" s="24">
        <v>1.1449800000000001E-3</v>
      </c>
      <c r="J372" s="24">
        <v>6.1900300000000002E-4</v>
      </c>
      <c r="K372" s="24">
        <v>1.8899100000000001E-4</v>
      </c>
      <c r="L372" s="24">
        <v>4.6758699999999999E-4</v>
      </c>
      <c r="M372" s="24"/>
      <c r="N372" s="24">
        <f t="shared" si="45"/>
        <v>6.56578E-4</v>
      </c>
      <c r="O372" s="24"/>
      <c r="P372" s="24">
        <f t="shared" si="51"/>
        <v>4.9010510000000009E-3</v>
      </c>
      <c r="R372">
        <f t="shared" si="53"/>
        <v>4.9010510000000007</v>
      </c>
      <c r="W372" s="26">
        <f t="shared" si="52"/>
        <v>7.8132748603820801E-3</v>
      </c>
      <c r="Y372" s="24">
        <v>5.8979499999999997E-2</v>
      </c>
      <c r="Z372">
        <v>1.37441E-2</v>
      </c>
      <c r="AA372">
        <f t="shared" si="46"/>
        <v>7.2723599999999999E-2</v>
      </c>
      <c r="AB372">
        <f t="shared" si="47"/>
        <v>58.979499999999994</v>
      </c>
      <c r="AC372">
        <f t="shared" si="48"/>
        <v>72.723600000000005</v>
      </c>
      <c r="AD372">
        <v>3.6700000000000003E-2</v>
      </c>
      <c r="AE372">
        <v>59.037707535829803</v>
      </c>
      <c r="AF372">
        <v>72.811710402219234</v>
      </c>
      <c r="AH372">
        <f t="shared" si="49"/>
        <v>72.728849999999994</v>
      </c>
      <c r="AI372">
        <f t="shared" si="50"/>
        <v>58.954999999999998</v>
      </c>
    </row>
    <row r="373" spans="1:35">
      <c r="A373" s="24"/>
      <c r="B373" s="24"/>
      <c r="C373" s="24">
        <v>368</v>
      </c>
      <c r="D373" s="24"/>
      <c r="E373" s="24">
        <v>131224</v>
      </c>
      <c r="F373" s="24"/>
      <c r="G373" s="24">
        <v>1.1729799999999999E-3</v>
      </c>
      <c r="H373" s="24">
        <v>1.31274E-3</v>
      </c>
      <c r="I373" s="24">
        <v>1.1457500000000001E-3</v>
      </c>
      <c r="J373" s="24">
        <v>6.1620999999999996E-4</v>
      </c>
      <c r="K373" s="24">
        <v>1.9031699999999999E-4</v>
      </c>
      <c r="L373" s="24">
        <v>4.66121E-4</v>
      </c>
      <c r="M373" s="24"/>
      <c r="N373" s="24">
        <f t="shared" si="45"/>
        <v>6.5643799999999997E-4</v>
      </c>
      <c r="O373" s="24"/>
      <c r="P373" s="24">
        <f t="shared" si="51"/>
        <v>4.9041179999999998E-3</v>
      </c>
      <c r="R373">
        <f t="shared" si="53"/>
        <v>4.9041179999999995</v>
      </c>
      <c r="W373" s="26">
        <f t="shared" si="52"/>
        <v>7.8215599060058594E-3</v>
      </c>
      <c r="Y373" s="24">
        <v>5.8923700000000002E-2</v>
      </c>
      <c r="Z373">
        <v>1.3762999999999999E-2</v>
      </c>
      <c r="AA373">
        <f t="shared" si="46"/>
        <v>7.2686700000000007E-2</v>
      </c>
      <c r="AB373">
        <f t="shared" si="47"/>
        <v>58.923700000000004</v>
      </c>
      <c r="AC373">
        <f t="shared" si="48"/>
        <v>72.686700000000002</v>
      </c>
      <c r="AD373">
        <v>3.6799999999999999E-2</v>
      </c>
      <c r="AE373">
        <v>59.037707535829803</v>
      </c>
      <c r="AF373">
        <v>72.811710402219234</v>
      </c>
      <c r="AH373">
        <f t="shared" si="49"/>
        <v>72.743925000000004</v>
      </c>
      <c r="AI373">
        <f t="shared" si="50"/>
        <v>58.946799999999996</v>
      </c>
    </row>
    <row r="374" spans="1:35">
      <c r="A374" s="24"/>
      <c r="B374" s="24"/>
      <c r="C374" s="24">
        <v>369</v>
      </c>
      <c r="D374" s="24"/>
      <c r="E374" s="24">
        <v>131398</v>
      </c>
      <c r="F374" s="24"/>
      <c r="G374" s="24">
        <v>1.1729100000000001E-3</v>
      </c>
      <c r="H374" s="24">
        <v>1.3093099999999999E-3</v>
      </c>
      <c r="I374" s="24">
        <v>1.14854E-3</v>
      </c>
      <c r="J374" s="24">
        <v>6.1697800000000001E-4</v>
      </c>
      <c r="K374" s="24">
        <v>1.9520599999999999E-4</v>
      </c>
      <c r="L374" s="24">
        <v>4.68286E-4</v>
      </c>
      <c r="M374" s="24"/>
      <c r="N374" s="24">
        <f t="shared" si="45"/>
        <v>6.6349200000000001E-4</v>
      </c>
      <c r="O374" s="24"/>
      <c r="P374" s="24">
        <f t="shared" si="51"/>
        <v>4.9112299999999999E-3</v>
      </c>
      <c r="R374">
        <f t="shared" si="53"/>
        <v>4.9112299999999998</v>
      </c>
      <c r="W374" s="26">
        <f t="shared" si="52"/>
        <v>7.8319311141967773E-3</v>
      </c>
      <c r="Y374" s="24">
        <v>5.8885300000000002E-2</v>
      </c>
      <c r="Z374">
        <v>1.3816699999999999E-2</v>
      </c>
      <c r="AA374">
        <f t="shared" si="46"/>
        <v>7.2702000000000003E-2</v>
      </c>
      <c r="AB374">
        <f t="shared" si="47"/>
        <v>58.885300000000001</v>
      </c>
      <c r="AC374">
        <f t="shared" si="48"/>
        <v>72.701999999999998</v>
      </c>
      <c r="AD374">
        <v>3.6900000000000002E-2</v>
      </c>
      <c r="AE374">
        <v>59.037707535829803</v>
      </c>
      <c r="AF374">
        <v>72.811710402219234</v>
      </c>
      <c r="AH374">
        <f t="shared" si="49"/>
        <v>72.730824999999996</v>
      </c>
      <c r="AI374">
        <f t="shared" si="50"/>
        <v>58.942374999999998</v>
      </c>
    </row>
    <row r="375" spans="1:35">
      <c r="A375" s="24"/>
      <c r="B375" s="24"/>
      <c r="C375" s="24">
        <v>370</v>
      </c>
      <c r="D375" s="24"/>
      <c r="E375" s="24">
        <v>131427</v>
      </c>
      <c r="F375" s="24"/>
      <c r="G375" s="24">
        <v>1.17662E-3</v>
      </c>
      <c r="H375" s="24">
        <v>1.3197899999999999E-3</v>
      </c>
      <c r="I375" s="24">
        <v>1.1460299999999999E-3</v>
      </c>
      <c r="J375" s="24">
        <v>6.2298400000000004E-4</v>
      </c>
      <c r="K375" s="24">
        <v>1.9981600000000001E-4</v>
      </c>
      <c r="L375" s="24">
        <v>4.3587900000000002E-4</v>
      </c>
      <c r="M375" s="24"/>
      <c r="N375" s="24">
        <f t="shared" si="45"/>
        <v>6.3569500000000003E-4</v>
      </c>
      <c r="O375" s="24"/>
      <c r="P375" s="24">
        <f t="shared" si="51"/>
        <v>4.9011190000000007E-3</v>
      </c>
      <c r="R375">
        <f t="shared" si="53"/>
        <v>4.9011190000000004</v>
      </c>
      <c r="W375" s="26">
        <f t="shared" si="52"/>
        <v>7.8336596488952637E-3</v>
      </c>
      <c r="Y375" s="24">
        <v>5.9031500000000001E-2</v>
      </c>
      <c r="Z375">
        <v>1.37716E-2</v>
      </c>
      <c r="AA375">
        <f t="shared" si="46"/>
        <v>7.2803099999999996E-2</v>
      </c>
      <c r="AB375">
        <f t="shared" si="47"/>
        <v>59.031500000000001</v>
      </c>
      <c r="AC375">
        <f t="shared" si="48"/>
        <v>72.803100000000001</v>
      </c>
      <c r="AD375">
        <v>3.6999999999999998E-2</v>
      </c>
      <c r="AE375">
        <v>59.037707535829803</v>
      </c>
      <c r="AF375">
        <v>72.811710402219234</v>
      </c>
      <c r="AH375">
        <f t="shared" si="49"/>
        <v>72.694625000000002</v>
      </c>
      <c r="AI375">
        <f t="shared" si="50"/>
        <v>58.913074999999999</v>
      </c>
    </row>
    <row r="376" spans="1:35">
      <c r="A376" s="24"/>
      <c r="B376" s="24"/>
      <c r="C376" s="24">
        <v>371</v>
      </c>
      <c r="D376" s="24"/>
      <c r="E376" s="24">
        <v>131476</v>
      </c>
      <c r="F376" s="24"/>
      <c r="G376" s="24">
        <v>1.2077699999999999E-3</v>
      </c>
      <c r="H376" s="24">
        <v>1.31588E-3</v>
      </c>
      <c r="I376" s="24">
        <v>1.1465799999999999E-3</v>
      </c>
      <c r="J376" s="24">
        <v>6.2137800000000001E-4</v>
      </c>
      <c r="K376" s="24">
        <v>1.8871099999999999E-4</v>
      </c>
      <c r="L376" s="24">
        <v>4.3853300000000001E-4</v>
      </c>
      <c r="M376" s="24"/>
      <c r="N376" s="24">
        <f t="shared" si="45"/>
        <v>6.27244E-4</v>
      </c>
      <c r="O376" s="24"/>
      <c r="P376" s="24">
        <f t="shared" si="51"/>
        <v>4.9188519999999996E-3</v>
      </c>
      <c r="R376">
        <f t="shared" si="53"/>
        <v>4.9188519999999993</v>
      </c>
      <c r="W376" s="26">
        <f t="shared" si="52"/>
        <v>7.8365802764892578E-3</v>
      </c>
      <c r="Y376" s="24">
        <v>5.8946699999999998E-2</v>
      </c>
      <c r="Z376">
        <v>1.3837199999999999E-2</v>
      </c>
      <c r="AA376">
        <f t="shared" si="46"/>
        <v>7.2783899999999999E-2</v>
      </c>
      <c r="AB376">
        <f t="shared" si="47"/>
        <v>58.9467</v>
      </c>
      <c r="AC376">
        <f t="shared" si="48"/>
        <v>72.783900000000003</v>
      </c>
      <c r="AD376">
        <v>3.7100000000000001E-2</v>
      </c>
      <c r="AE376">
        <v>59.037707535829803</v>
      </c>
      <c r="AF376">
        <v>72.811710402219234</v>
      </c>
      <c r="AH376">
        <f t="shared" si="49"/>
        <v>72.664775000000006</v>
      </c>
      <c r="AI376">
        <f t="shared" si="50"/>
        <v>58.891075000000001</v>
      </c>
    </row>
    <row r="377" spans="1:35">
      <c r="A377" s="24"/>
      <c r="B377" s="24"/>
      <c r="C377" s="24">
        <v>372</v>
      </c>
      <c r="D377" s="24"/>
      <c r="E377" s="24">
        <v>131572</v>
      </c>
      <c r="F377" s="24"/>
      <c r="G377" s="24">
        <v>1.2090200000000001E-3</v>
      </c>
      <c r="H377" s="24">
        <v>1.3194400000000001E-3</v>
      </c>
      <c r="I377" s="24">
        <v>1.14547E-3</v>
      </c>
      <c r="J377" s="24">
        <v>6.2088900000000001E-4</v>
      </c>
      <c r="K377" s="24">
        <v>1.91924E-4</v>
      </c>
      <c r="L377" s="24">
        <v>4.3825400000000001E-4</v>
      </c>
      <c r="M377" s="24"/>
      <c r="N377" s="24">
        <f t="shared" si="45"/>
        <v>6.3017800000000001E-4</v>
      </c>
      <c r="O377" s="24"/>
      <c r="P377" s="24">
        <f t="shared" si="51"/>
        <v>4.9249969999999995E-3</v>
      </c>
      <c r="R377">
        <f t="shared" si="53"/>
        <v>4.9249969999999994</v>
      </c>
      <c r="W377" s="26">
        <f t="shared" si="52"/>
        <v>7.8423023223876953E-3</v>
      </c>
      <c r="Y377" s="24">
        <v>5.8906E-2</v>
      </c>
      <c r="Z377">
        <v>1.3728300000000001E-2</v>
      </c>
      <c r="AA377">
        <f t="shared" si="46"/>
        <v>7.2634299999999999E-2</v>
      </c>
      <c r="AB377">
        <f t="shared" si="47"/>
        <v>58.905999999999999</v>
      </c>
      <c r="AC377">
        <f t="shared" si="48"/>
        <v>72.634299999999996</v>
      </c>
      <c r="AD377">
        <v>3.7199999999999997E-2</v>
      </c>
      <c r="AE377">
        <v>59.037707535829803</v>
      </c>
      <c r="AF377">
        <v>72.811710402219234</v>
      </c>
      <c r="AH377">
        <f t="shared" si="49"/>
        <v>72.641575000000003</v>
      </c>
      <c r="AI377">
        <f t="shared" si="50"/>
        <v>58.878249999999994</v>
      </c>
    </row>
    <row r="378" spans="1:35">
      <c r="A378" s="24"/>
      <c r="B378" s="24"/>
      <c r="C378" s="24">
        <v>373</v>
      </c>
      <c r="D378" s="24"/>
      <c r="E378" s="24">
        <v>131795</v>
      </c>
      <c r="F378" s="24"/>
      <c r="G378" s="24">
        <v>1.1785700000000001E-3</v>
      </c>
      <c r="H378" s="24">
        <v>1.36428E-3</v>
      </c>
      <c r="I378" s="24">
        <v>1.14966E-3</v>
      </c>
      <c r="J378" s="24">
        <v>6.2312399999999997E-4</v>
      </c>
      <c r="K378" s="24">
        <v>1.82635E-4</v>
      </c>
      <c r="L378" s="24">
        <v>4.4027900000000002E-4</v>
      </c>
      <c r="M378" s="24"/>
      <c r="N378" s="24">
        <f t="shared" si="45"/>
        <v>6.2291400000000002E-4</v>
      </c>
      <c r="O378" s="24"/>
      <c r="P378" s="24">
        <f t="shared" si="51"/>
        <v>4.9385480000000009E-3</v>
      </c>
      <c r="R378">
        <f t="shared" si="53"/>
        <v>4.9385480000000008</v>
      </c>
      <c r="W378" s="26">
        <f t="shared" si="52"/>
        <v>7.8555941581726074E-3</v>
      </c>
      <c r="Y378" s="24">
        <v>5.8768099999999997E-2</v>
      </c>
      <c r="Z378">
        <v>1.37891E-2</v>
      </c>
      <c r="AA378">
        <f t="shared" si="46"/>
        <v>7.2557200000000002E-2</v>
      </c>
      <c r="AB378">
        <f t="shared" si="47"/>
        <v>58.768099999999997</v>
      </c>
      <c r="AC378">
        <f t="shared" si="48"/>
        <v>72.557200000000009</v>
      </c>
      <c r="AD378">
        <v>3.73E-2</v>
      </c>
      <c r="AE378">
        <v>59.037707535829803</v>
      </c>
      <c r="AF378">
        <v>72.811710402219234</v>
      </c>
      <c r="AH378">
        <f t="shared" si="49"/>
        <v>72.650100000000009</v>
      </c>
      <c r="AI378">
        <f t="shared" si="50"/>
        <v>58.881299999999996</v>
      </c>
    </row>
    <row r="379" spans="1:35">
      <c r="A379" s="24"/>
      <c r="B379" s="24"/>
      <c r="C379" s="24">
        <v>374</v>
      </c>
      <c r="D379" s="24"/>
      <c r="E379" s="24">
        <v>132161</v>
      </c>
      <c r="F379" s="24"/>
      <c r="G379" s="24">
        <v>1.1865300000000001E-3</v>
      </c>
      <c r="H379" s="24">
        <v>1.3141299999999999E-3</v>
      </c>
      <c r="I379" s="24">
        <v>1.14624E-3</v>
      </c>
      <c r="J379" s="24">
        <v>6.3541599999999998E-4</v>
      </c>
      <c r="K379" s="24">
        <v>2.23422E-4</v>
      </c>
      <c r="L379" s="24">
        <v>4.3972100000000001E-4</v>
      </c>
      <c r="M379" s="24"/>
      <c r="N379" s="24">
        <f t="shared" si="45"/>
        <v>6.6314300000000004E-4</v>
      </c>
      <c r="O379" s="24"/>
      <c r="P379" s="24">
        <f t="shared" si="51"/>
        <v>4.9454589999999993E-3</v>
      </c>
      <c r="R379">
        <f t="shared" si="53"/>
        <v>4.9454589999999996</v>
      </c>
      <c r="W379" s="26">
        <f t="shared" si="52"/>
        <v>7.8774094581604004E-3</v>
      </c>
      <c r="Y379" s="24">
        <v>5.8943500000000003E-2</v>
      </c>
      <c r="Z379">
        <v>1.3740199999999999E-2</v>
      </c>
      <c r="AA379">
        <f t="shared" si="46"/>
        <v>7.2683700000000004E-2</v>
      </c>
      <c r="AB379">
        <f t="shared" si="47"/>
        <v>58.9435</v>
      </c>
      <c r="AC379">
        <f t="shared" si="48"/>
        <v>72.683700000000002</v>
      </c>
      <c r="AD379">
        <v>3.7400000000000003E-2</v>
      </c>
      <c r="AE379">
        <v>59.037707535829803</v>
      </c>
      <c r="AF379">
        <v>72.811710402219234</v>
      </c>
      <c r="AH379">
        <f t="shared" si="49"/>
        <v>72.698324999999997</v>
      </c>
      <c r="AI379">
        <f t="shared" si="50"/>
        <v>58.923174999999993</v>
      </c>
    </row>
    <row r="380" spans="1:35">
      <c r="A380" s="24"/>
      <c r="B380" s="24"/>
      <c r="C380" s="24">
        <v>375</v>
      </c>
      <c r="D380" s="24"/>
      <c r="E380" s="24">
        <v>132372</v>
      </c>
      <c r="F380" s="24"/>
      <c r="G380" s="24">
        <v>1.1867399999999999E-3</v>
      </c>
      <c r="H380" s="24">
        <v>1.3070099999999999E-3</v>
      </c>
      <c r="I380" s="24">
        <v>1.14679E-3</v>
      </c>
      <c r="J380" s="24">
        <v>6.1872399999999997E-4</v>
      </c>
      <c r="K380" s="24">
        <v>2.2321299999999999E-4</v>
      </c>
      <c r="L380" s="24">
        <v>4.4153699999999998E-4</v>
      </c>
      <c r="M380" s="24"/>
      <c r="N380" s="24">
        <f t="shared" si="45"/>
        <v>6.6474999999999998E-4</v>
      </c>
      <c r="O380" s="24"/>
      <c r="P380" s="24">
        <f t="shared" si="51"/>
        <v>4.9240139999999991E-3</v>
      </c>
      <c r="R380">
        <f t="shared" si="53"/>
        <v>4.9240139999999988</v>
      </c>
      <c r="W380" s="26">
        <f t="shared" si="52"/>
        <v>7.8899860382080078E-3</v>
      </c>
      <c r="Y380" s="24">
        <v>5.8895400000000001E-2</v>
      </c>
      <c r="Z380">
        <v>1.3795699999999999E-2</v>
      </c>
      <c r="AA380">
        <f t="shared" si="46"/>
        <v>7.2691099999999995E-2</v>
      </c>
      <c r="AB380">
        <f t="shared" si="47"/>
        <v>58.895400000000002</v>
      </c>
      <c r="AC380">
        <f t="shared" si="48"/>
        <v>72.691099999999992</v>
      </c>
      <c r="AD380">
        <v>3.7499999999999999E-2</v>
      </c>
      <c r="AE380">
        <v>59.037707535829803</v>
      </c>
      <c r="AF380">
        <v>72.811710402219234</v>
      </c>
      <c r="AH380">
        <f t="shared" si="49"/>
        <v>72.676999999999992</v>
      </c>
      <c r="AI380">
        <f t="shared" si="50"/>
        <v>58.89555</v>
      </c>
    </row>
    <row r="381" spans="1:35">
      <c r="A381" s="24"/>
      <c r="B381" s="24"/>
      <c r="C381" s="24">
        <v>376</v>
      </c>
      <c r="D381" s="24"/>
      <c r="E381" s="24">
        <v>132466</v>
      </c>
      <c r="F381" s="24"/>
      <c r="G381" s="24">
        <v>1.1754999999999999E-3</v>
      </c>
      <c r="H381" s="24">
        <v>1.3076400000000001E-3</v>
      </c>
      <c r="I381" s="24">
        <v>1.14386E-3</v>
      </c>
      <c r="J381" s="24">
        <v>6.2899099999999997E-4</v>
      </c>
      <c r="K381" s="24">
        <v>2.21886E-4</v>
      </c>
      <c r="L381" s="24">
        <v>4.40908E-4</v>
      </c>
      <c r="M381" s="24"/>
      <c r="N381" s="24">
        <f t="shared" si="45"/>
        <v>6.6279399999999997E-4</v>
      </c>
      <c r="O381" s="24"/>
      <c r="P381" s="24">
        <f t="shared" si="51"/>
        <v>4.9187850000000002E-3</v>
      </c>
      <c r="R381">
        <f t="shared" si="53"/>
        <v>4.9187849999999997</v>
      </c>
      <c r="W381" s="26">
        <f t="shared" si="52"/>
        <v>7.8955888748168945E-3</v>
      </c>
      <c r="Y381" s="24">
        <v>5.8918199999999997E-2</v>
      </c>
      <c r="Z381">
        <v>1.3750200000000001E-2</v>
      </c>
      <c r="AA381">
        <f t="shared" si="46"/>
        <v>7.2668399999999994E-2</v>
      </c>
      <c r="AB381">
        <f t="shared" si="47"/>
        <v>58.918199999999999</v>
      </c>
      <c r="AC381">
        <f t="shared" si="48"/>
        <v>72.668399999999991</v>
      </c>
      <c r="AD381">
        <v>3.7600000000000001E-2</v>
      </c>
      <c r="AE381">
        <v>59.037707535829803</v>
      </c>
      <c r="AF381">
        <v>72.811710402219234</v>
      </c>
      <c r="AH381">
        <f t="shared" si="49"/>
        <v>72.699125000000009</v>
      </c>
      <c r="AI381">
        <f t="shared" si="50"/>
        <v>58.907475000000005</v>
      </c>
    </row>
    <row r="382" spans="1:35">
      <c r="A382" s="24"/>
      <c r="B382" s="24"/>
      <c r="C382" s="24">
        <v>377</v>
      </c>
      <c r="D382" s="24"/>
      <c r="E382" s="24">
        <v>132523</v>
      </c>
      <c r="F382" s="24"/>
      <c r="G382" s="24">
        <v>1.18486E-3</v>
      </c>
      <c r="H382" s="24">
        <v>1.3186700000000001E-3</v>
      </c>
      <c r="I382" s="24">
        <v>1.1765499999999999E-3</v>
      </c>
      <c r="J382" s="24">
        <v>6.23333E-4</v>
      </c>
      <c r="K382" s="24">
        <v>1.8438100000000001E-4</v>
      </c>
      <c r="L382" s="24">
        <v>4.4286400000000001E-4</v>
      </c>
      <c r="M382" s="24"/>
      <c r="N382" s="24">
        <f t="shared" si="45"/>
        <v>6.2724500000000002E-4</v>
      </c>
      <c r="O382" s="24"/>
      <c r="P382" s="24">
        <f t="shared" si="51"/>
        <v>4.930658000000001E-3</v>
      </c>
      <c r="R382">
        <f t="shared" si="53"/>
        <v>4.9306580000000011</v>
      </c>
      <c r="W382" s="26">
        <f t="shared" si="52"/>
        <v>7.8989863395690918E-3</v>
      </c>
      <c r="Y382" s="24">
        <v>5.8935599999999998E-2</v>
      </c>
      <c r="Z382">
        <v>1.38145E-2</v>
      </c>
      <c r="AA382">
        <f t="shared" si="46"/>
        <v>7.2750099999999998E-2</v>
      </c>
      <c r="AB382">
        <f t="shared" si="47"/>
        <v>58.935600000000001</v>
      </c>
      <c r="AC382">
        <f t="shared" si="48"/>
        <v>72.750100000000003</v>
      </c>
      <c r="AD382">
        <v>3.7699999999999997E-2</v>
      </c>
      <c r="AE382">
        <v>59.037707535829803</v>
      </c>
      <c r="AF382">
        <v>72.811710402219234</v>
      </c>
      <c r="AH382">
        <f t="shared" si="49"/>
        <v>72.700500000000005</v>
      </c>
      <c r="AI382">
        <f t="shared" si="50"/>
        <v>58.911425000000001</v>
      </c>
    </row>
    <row r="383" spans="1:35">
      <c r="A383" s="24"/>
      <c r="B383" s="24"/>
      <c r="C383" s="24">
        <v>378</v>
      </c>
      <c r="D383" s="24"/>
      <c r="E383" s="24">
        <v>132658</v>
      </c>
      <c r="F383" s="24"/>
      <c r="G383" s="24">
        <v>1.1770999999999999E-3</v>
      </c>
      <c r="H383" s="24">
        <v>1.31777E-3</v>
      </c>
      <c r="I383" s="24">
        <v>1.17347E-3</v>
      </c>
      <c r="J383" s="24">
        <v>6.3429800000000004E-4</v>
      </c>
      <c r="K383" s="24">
        <v>1.8668600000000001E-4</v>
      </c>
      <c r="L383" s="24">
        <v>4.4265400000000001E-4</v>
      </c>
      <c r="M383" s="24"/>
      <c r="N383" s="24">
        <f t="shared" si="45"/>
        <v>6.2934000000000004E-4</v>
      </c>
      <c r="O383" s="24"/>
      <c r="P383" s="24">
        <f t="shared" si="51"/>
        <v>4.9319780000000001E-3</v>
      </c>
      <c r="R383">
        <f t="shared" si="53"/>
        <v>4.931978</v>
      </c>
      <c r="W383" s="26">
        <f t="shared" si="52"/>
        <v>7.9070329666137695E-3</v>
      </c>
      <c r="Y383" s="24">
        <v>5.8833000000000003E-2</v>
      </c>
      <c r="Z383">
        <v>1.3765400000000001E-2</v>
      </c>
      <c r="AA383">
        <f t="shared" si="46"/>
        <v>7.2598400000000007E-2</v>
      </c>
      <c r="AB383">
        <f t="shared" si="47"/>
        <v>58.833000000000006</v>
      </c>
      <c r="AC383">
        <f t="shared" si="48"/>
        <v>72.598400000000012</v>
      </c>
      <c r="AD383">
        <v>3.78E-2</v>
      </c>
      <c r="AE383">
        <v>59.037707535829803</v>
      </c>
      <c r="AF383">
        <v>72.811710402219234</v>
      </c>
      <c r="AH383">
        <f t="shared" si="49"/>
        <v>72.712325000000007</v>
      </c>
      <c r="AI383">
        <f t="shared" si="50"/>
        <v>58.923550000000006</v>
      </c>
    </row>
    <row r="384" spans="1:35">
      <c r="A384" s="24"/>
      <c r="B384" s="24"/>
      <c r="C384" s="24">
        <v>379</v>
      </c>
      <c r="D384" s="24"/>
      <c r="E384" s="24">
        <v>132884</v>
      </c>
      <c r="F384" s="24"/>
      <c r="G384" s="24">
        <v>1.19086E-3</v>
      </c>
      <c r="H384" s="24">
        <v>1.3236999999999999E-3</v>
      </c>
      <c r="I384" s="24">
        <v>1.1417700000000001E-3</v>
      </c>
      <c r="J384" s="24">
        <v>6.6502900000000003E-4</v>
      </c>
      <c r="K384" s="24">
        <v>1.86546E-4</v>
      </c>
      <c r="L384" s="24">
        <v>4.3336500000000001E-4</v>
      </c>
      <c r="M384" s="24"/>
      <c r="N384" s="24">
        <f t="shared" si="45"/>
        <v>6.1991100000000001E-4</v>
      </c>
      <c r="O384" s="24"/>
      <c r="P384" s="24">
        <f t="shared" si="51"/>
        <v>4.9412700000000002E-3</v>
      </c>
      <c r="R384">
        <f t="shared" si="53"/>
        <v>4.9412700000000003</v>
      </c>
      <c r="W384" s="26">
        <f t="shared" si="52"/>
        <v>7.9205036163330078E-3</v>
      </c>
      <c r="Y384" s="24">
        <v>5.8943099999999998E-2</v>
      </c>
      <c r="Z384">
        <v>1.38365E-2</v>
      </c>
      <c r="AA384">
        <f t="shared" si="46"/>
        <v>7.27796E-2</v>
      </c>
      <c r="AB384">
        <f t="shared" si="47"/>
        <v>58.943100000000001</v>
      </c>
      <c r="AC384">
        <f t="shared" si="48"/>
        <v>72.779600000000002</v>
      </c>
      <c r="AD384">
        <v>3.7900000000000003E-2</v>
      </c>
      <c r="AE384">
        <v>59.037707535829803</v>
      </c>
      <c r="AF384">
        <v>72.811710402219234</v>
      </c>
      <c r="AH384">
        <f t="shared" si="49"/>
        <v>72.734225000000009</v>
      </c>
      <c r="AI384">
        <f t="shared" si="50"/>
        <v>58.958150000000003</v>
      </c>
    </row>
    <row r="385" spans="1:35">
      <c r="A385" s="24"/>
      <c r="B385" s="24"/>
      <c r="C385" s="24">
        <v>380</v>
      </c>
      <c r="D385" s="24"/>
      <c r="E385" s="24">
        <v>133052</v>
      </c>
      <c r="F385" s="24"/>
      <c r="G385" s="24">
        <v>1.18402E-3</v>
      </c>
      <c r="H385" s="24">
        <v>1.3221000000000001E-3</v>
      </c>
      <c r="I385" s="24">
        <v>1.14533E-3</v>
      </c>
      <c r="J385" s="24">
        <v>6.7725100000000002E-4</v>
      </c>
      <c r="K385" s="24">
        <v>1.9129499999999999E-4</v>
      </c>
      <c r="L385" s="24">
        <v>4.3497099999999998E-4</v>
      </c>
      <c r="M385" s="24"/>
      <c r="N385" s="24">
        <f t="shared" si="45"/>
        <v>6.26266E-4</v>
      </c>
      <c r="O385" s="24"/>
      <c r="P385" s="24">
        <f t="shared" si="51"/>
        <v>4.9549670000000002E-3</v>
      </c>
      <c r="R385">
        <f t="shared" si="53"/>
        <v>4.9549669999999999</v>
      </c>
      <c r="W385" s="26">
        <f t="shared" si="52"/>
        <v>7.9305171966552734E-3</v>
      </c>
      <c r="Y385" s="24">
        <v>5.8934E-2</v>
      </c>
      <c r="Z385">
        <v>1.3739899999999999E-2</v>
      </c>
      <c r="AA385">
        <f t="shared" si="46"/>
        <v>7.26739E-2</v>
      </c>
      <c r="AB385">
        <f t="shared" si="47"/>
        <v>58.933999999999997</v>
      </c>
      <c r="AC385">
        <f t="shared" si="48"/>
        <v>72.673900000000003</v>
      </c>
      <c r="AD385">
        <v>3.7999999999999999E-2</v>
      </c>
      <c r="AE385">
        <v>59.037707535829803</v>
      </c>
      <c r="AF385">
        <v>72.811710402219234</v>
      </c>
      <c r="AH385">
        <f t="shared" si="49"/>
        <v>72.730949999999993</v>
      </c>
      <c r="AI385">
        <f t="shared" si="50"/>
        <v>58.976824999999998</v>
      </c>
    </row>
    <row r="386" spans="1:35">
      <c r="A386" s="24"/>
      <c r="B386" s="24"/>
      <c r="C386" s="24">
        <v>381</v>
      </c>
      <c r="D386" s="24"/>
      <c r="E386" s="24">
        <v>133093</v>
      </c>
      <c r="F386" s="24"/>
      <c r="G386" s="24">
        <v>1.1829E-3</v>
      </c>
      <c r="H386" s="24">
        <v>1.32021E-3</v>
      </c>
      <c r="I386" s="24">
        <v>1.15077E-3</v>
      </c>
      <c r="J386" s="24">
        <v>6.6872999999999998E-4</v>
      </c>
      <c r="K386" s="24">
        <v>1.87524E-4</v>
      </c>
      <c r="L386" s="24">
        <v>4.3462200000000001E-4</v>
      </c>
      <c r="M386" s="24"/>
      <c r="N386" s="24">
        <f t="shared" si="45"/>
        <v>6.2214600000000007E-4</v>
      </c>
      <c r="O386" s="24"/>
      <c r="P386" s="24">
        <f t="shared" si="51"/>
        <v>4.9447559999999998E-3</v>
      </c>
      <c r="R386">
        <f t="shared" si="53"/>
        <v>4.9447559999999999</v>
      </c>
      <c r="W386" s="26">
        <f t="shared" si="52"/>
        <v>7.9329609870910645E-3</v>
      </c>
      <c r="Y386" s="24">
        <v>5.8984099999999998E-2</v>
      </c>
      <c r="Z386">
        <v>1.3813300000000001E-2</v>
      </c>
      <c r="AA386">
        <f t="shared" si="46"/>
        <v>7.2797399999999998E-2</v>
      </c>
      <c r="AB386">
        <f t="shared" si="47"/>
        <v>58.984099999999998</v>
      </c>
      <c r="AC386">
        <f t="shared" si="48"/>
        <v>72.797399999999996</v>
      </c>
      <c r="AD386">
        <v>3.8100000000000002E-2</v>
      </c>
      <c r="AE386">
        <v>59.037707535829803</v>
      </c>
      <c r="AF386">
        <v>72.811710402219234</v>
      </c>
      <c r="AH386">
        <f t="shared" si="49"/>
        <v>72.719675000000009</v>
      </c>
      <c r="AI386">
        <f t="shared" si="50"/>
        <v>58.972699999999996</v>
      </c>
    </row>
    <row r="387" spans="1:35">
      <c r="A387" s="24"/>
      <c r="B387" s="24"/>
      <c r="C387" s="24">
        <v>382</v>
      </c>
      <c r="D387" s="24"/>
      <c r="E387" s="24">
        <v>132756</v>
      </c>
      <c r="F387" s="24"/>
      <c r="G387" s="24">
        <v>1.1853499999999999E-3</v>
      </c>
      <c r="H387" s="24">
        <v>1.30394E-3</v>
      </c>
      <c r="I387" s="24">
        <v>1.14302E-3</v>
      </c>
      <c r="J387" s="24">
        <v>6.3380999999999995E-4</v>
      </c>
      <c r="K387" s="24">
        <v>2.21676E-4</v>
      </c>
      <c r="L387" s="24">
        <v>4.4209499999999999E-4</v>
      </c>
      <c r="M387" s="24"/>
      <c r="N387" s="24">
        <f t="shared" si="45"/>
        <v>6.6377099999999996E-4</v>
      </c>
      <c r="O387" s="24"/>
      <c r="P387" s="24">
        <f t="shared" si="51"/>
        <v>4.9298909999999996E-3</v>
      </c>
      <c r="R387">
        <f t="shared" si="53"/>
        <v>4.9298909999999996</v>
      </c>
      <c r="W387" s="26">
        <f t="shared" si="52"/>
        <v>7.9128742218017578E-3</v>
      </c>
      <c r="Y387" s="24">
        <v>5.89714E-2</v>
      </c>
      <c r="Z387">
        <v>1.37146E-2</v>
      </c>
      <c r="AA387">
        <f t="shared" si="46"/>
        <v>7.2686000000000001E-2</v>
      </c>
      <c r="AB387">
        <f t="shared" si="47"/>
        <v>58.971400000000003</v>
      </c>
      <c r="AC387">
        <f t="shared" si="48"/>
        <v>72.686000000000007</v>
      </c>
      <c r="AD387">
        <v>3.8199999999999998E-2</v>
      </c>
      <c r="AE387">
        <v>59.037707535829803</v>
      </c>
      <c r="AF387">
        <v>72.811710402219234</v>
      </c>
      <c r="AH387">
        <f t="shared" si="49"/>
        <v>72.689099999999996</v>
      </c>
      <c r="AI387">
        <f t="shared" si="50"/>
        <v>58.947074999999998</v>
      </c>
    </row>
    <row r="388" spans="1:35">
      <c r="A388" s="24"/>
      <c r="B388" s="24"/>
      <c r="C388" s="24">
        <v>383</v>
      </c>
      <c r="D388" s="24"/>
      <c r="E388" s="24">
        <v>132838</v>
      </c>
      <c r="F388" s="24"/>
      <c r="G388" s="24">
        <v>1.18458E-3</v>
      </c>
      <c r="H388" s="24">
        <v>1.30422E-3</v>
      </c>
      <c r="I388" s="24">
        <v>1.17669E-3</v>
      </c>
      <c r="J388" s="24">
        <v>6.2494000000000004E-4</v>
      </c>
      <c r="K388" s="24">
        <v>1.8647600000000001E-4</v>
      </c>
      <c r="L388" s="24">
        <v>4.41676E-4</v>
      </c>
      <c r="M388" s="24"/>
      <c r="N388" s="24">
        <f t="shared" si="45"/>
        <v>6.2815199999999999E-4</v>
      </c>
      <c r="O388" s="24"/>
      <c r="P388" s="24">
        <f t="shared" si="51"/>
        <v>4.9185820000000003E-3</v>
      </c>
      <c r="R388">
        <f t="shared" si="53"/>
        <v>4.9185820000000007</v>
      </c>
      <c r="W388" s="26">
        <f t="shared" si="52"/>
        <v>7.9177618026733398E-3</v>
      </c>
      <c r="Y388" s="24">
        <v>5.9017800000000002E-2</v>
      </c>
      <c r="Z388">
        <v>1.3748700000000001E-2</v>
      </c>
      <c r="AA388">
        <f t="shared" si="46"/>
        <v>7.2766499999999998E-2</v>
      </c>
      <c r="AB388">
        <f t="shared" si="47"/>
        <v>59.017800000000001</v>
      </c>
      <c r="AC388">
        <f t="shared" si="48"/>
        <v>72.766499999999994</v>
      </c>
      <c r="AD388">
        <v>3.8300000000000001E-2</v>
      </c>
      <c r="AE388">
        <v>59.037707535829803</v>
      </c>
      <c r="AF388">
        <v>72.811710402219234</v>
      </c>
      <c r="AH388">
        <f t="shared" si="49"/>
        <v>72.701099999999997</v>
      </c>
      <c r="AI388">
        <f t="shared" si="50"/>
        <v>58.959474999999998</v>
      </c>
    </row>
    <row r="389" spans="1:35">
      <c r="A389" s="24"/>
      <c r="B389" s="24"/>
      <c r="C389" s="24">
        <v>384</v>
      </c>
      <c r="D389" s="24"/>
      <c r="E389" s="24">
        <v>133036</v>
      </c>
      <c r="F389" s="24"/>
      <c r="G389" s="24">
        <v>1.1858999999999999E-3</v>
      </c>
      <c r="H389" s="24">
        <v>1.31036E-3</v>
      </c>
      <c r="I389" s="24">
        <v>1.15811E-3</v>
      </c>
      <c r="J389" s="24">
        <v>6.5769500000000002E-4</v>
      </c>
      <c r="K389" s="24">
        <v>1.86825E-4</v>
      </c>
      <c r="L389" s="24">
        <v>4.3343500000000003E-4</v>
      </c>
      <c r="M389" s="24"/>
      <c r="N389" s="24">
        <f t="shared" si="45"/>
        <v>6.2026000000000008E-4</v>
      </c>
      <c r="O389" s="24"/>
      <c r="P389" s="24">
        <f t="shared" si="51"/>
        <v>4.9323250000000004E-3</v>
      </c>
      <c r="R389">
        <f t="shared" si="53"/>
        <v>4.9323250000000005</v>
      </c>
      <c r="W389" s="26">
        <f t="shared" si="52"/>
        <v>7.9295635223388672E-3</v>
      </c>
      <c r="Y389" s="24">
        <v>5.8917499999999998E-2</v>
      </c>
      <c r="Z389">
        <v>1.3711299999999999E-2</v>
      </c>
      <c r="AA389">
        <f t="shared" si="46"/>
        <v>7.2628799999999993E-2</v>
      </c>
      <c r="AB389">
        <f t="shared" si="47"/>
        <v>58.917499999999997</v>
      </c>
      <c r="AC389">
        <f t="shared" si="48"/>
        <v>72.628799999999998</v>
      </c>
      <c r="AD389">
        <v>3.8399999999999997E-2</v>
      </c>
      <c r="AE389">
        <v>59.037707535829803</v>
      </c>
      <c r="AF389">
        <v>72.811710402219234</v>
      </c>
      <c r="AH389">
        <f t="shared" si="49"/>
        <v>72.648425000000003</v>
      </c>
      <c r="AI389">
        <f t="shared" si="50"/>
        <v>58.8992</v>
      </c>
    </row>
    <row r="390" spans="1:35">
      <c r="A390" s="24"/>
      <c r="B390" s="24"/>
      <c r="C390" s="24">
        <v>385</v>
      </c>
      <c r="D390" s="24"/>
      <c r="E390" s="24">
        <v>133210</v>
      </c>
      <c r="F390" s="24"/>
      <c r="G390" s="24">
        <v>1.1995899999999999E-3</v>
      </c>
      <c r="H390" s="24">
        <v>1.3341099999999999E-3</v>
      </c>
      <c r="I390" s="24">
        <v>1.17124E-3</v>
      </c>
      <c r="J390" s="24">
        <v>6.5692699999999997E-4</v>
      </c>
      <c r="K390" s="24">
        <v>1.85219E-4</v>
      </c>
      <c r="L390" s="24">
        <v>4.3490199999999998E-4</v>
      </c>
      <c r="M390" s="24"/>
      <c r="N390" s="24">
        <f t="shared" ref="N390:N453" si="54">SUM(K390:L390)</f>
        <v>6.2012099999999995E-4</v>
      </c>
      <c r="O390" s="24"/>
      <c r="P390" s="24">
        <f t="shared" si="51"/>
        <v>4.9819880000000006E-3</v>
      </c>
      <c r="R390">
        <f t="shared" si="53"/>
        <v>4.9819880000000003</v>
      </c>
      <c r="W390" s="26">
        <f t="shared" si="52"/>
        <v>7.9399347305297852E-3</v>
      </c>
      <c r="Y390" s="24">
        <v>5.8881599999999999E-2</v>
      </c>
      <c r="Z390">
        <v>1.37935E-2</v>
      </c>
      <c r="AA390">
        <f t="shared" ref="AA390:AA453" si="55">Y390+Z390</f>
        <v>7.2675099999999992E-2</v>
      </c>
      <c r="AB390">
        <f t="shared" ref="AB390:AB453" si="56">Y390*1000</f>
        <v>58.881599999999999</v>
      </c>
      <c r="AC390">
        <f t="shared" ref="AC390:AC453" si="57">AA390*1000</f>
        <v>72.675099999999986</v>
      </c>
      <c r="AD390">
        <v>3.85E-2</v>
      </c>
      <c r="AE390">
        <v>59.037707535829803</v>
      </c>
      <c r="AF390">
        <v>72.811710402219234</v>
      </c>
      <c r="AH390">
        <f t="shared" ref="AH390:AH453" si="58">AVERAGE(AC390:AC393)</f>
        <v>72.689399999999992</v>
      </c>
      <c r="AI390">
        <f t="shared" ref="AI390:AI453" si="59">AVERAGE(AB390:AB393)</f>
        <v>58.912824999999998</v>
      </c>
    </row>
    <row r="391" spans="1:35">
      <c r="A391" s="24"/>
      <c r="B391" s="24"/>
      <c r="C391" s="24">
        <v>386</v>
      </c>
      <c r="D391" s="24"/>
      <c r="E391" s="24">
        <v>133396</v>
      </c>
      <c r="F391" s="24"/>
      <c r="G391" s="24">
        <v>1.1857E-3</v>
      </c>
      <c r="H391" s="24">
        <v>1.30959E-3</v>
      </c>
      <c r="I391" s="24">
        <v>1.1426699999999999E-3</v>
      </c>
      <c r="J391" s="24">
        <v>6.6691400000000001E-4</v>
      </c>
      <c r="K391" s="24">
        <v>1.9052699999999999E-4</v>
      </c>
      <c r="L391" s="24">
        <v>4.3951100000000001E-4</v>
      </c>
      <c r="M391" s="24"/>
      <c r="N391" s="24">
        <f t="shared" si="54"/>
        <v>6.3003799999999997E-4</v>
      </c>
      <c r="O391" s="24"/>
      <c r="P391" s="24">
        <f t="shared" ref="P391:P454" si="60">SUM(G391:L391)</f>
        <v>4.9349120000000005E-3</v>
      </c>
      <c r="R391">
        <f t="shared" si="53"/>
        <v>4.9349120000000006</v>
      </c>
      <c r="W391" s="26">
        <f t="shared" ref="W391:W454" si="61">(E391 / POWER(256,3))</f>
        <v>7.9510211944580078E-3</v>
      </c>
      <c r="Y391" s="24">
        <v>5.9020999999999997E-2</v>
      </c>
      <c r="Z391">
        <v>1.3712999999999999E-2</v>
      </c>
      <c r="AA391">
        <f t="shared" si="55"/>
        <v>7.2733999999999993E-2</v>
      </c>
      <c r="AB391">
        <f t="shared" si="56"/>
        <v>59.020999999999994</v>
      </c>
      <c r="AC391">
        <f t="shared" si="57"/>
        <v>72.733999999999995</v>
      </c>
      <c r="AD391">
        <v>3.8600000000000002E-2</v>
      </c>
      <c r="AE391">
        <v>59.037707535829803</v>
      </c>
      <c r="AF391">
        <v>72.811710402219234</v>
      </c>
      <c r="AH391">
        <f t="shared" si="58"/>
        <v>72.683975000000004</v>
      </c>
      <c r="AI391">
        <f t="shared" si="59"/>
        <v>58.902500000000003</v>
      </c>
    </row>
    <row r="392" spans="1:35">
      <c r="A392" s="24"/>
      <c r="B392" s="24"/>
      <c r="C392" s="24">
        <v>387</v>
      </c>
      <c r="D392" s="24"/>
      <c r="E392" s="24">
        <v>133600</v>
      </c>
      <c r="F392" s="24"/>
      <c r="G392" s="24">
        <v>1.1868099999999999E-3</v>
      </c>
      <c r="H392" s="24">
        <v>1.3157399999999999E-3</v>
      </c>
      <c r="I392" s="24">
        <v>1.1528E-3</v>
      </c>
      <c r="J392" s="24">
        <v>6.3562500000000001E-4</v>
      </c>
      <c r="K392" s="24">
        <v>1.8871099999999999E-4</v>
      </c>
      <c r="L392" s="24">
        <v>4.7450200000000002E-4</v>
      </c>
      <c r="M392" s="24"/>
      <c r="N392" s="24">
        <f t="shared" si="54"/>
        <v>6.6321299999999995E-4</v>
      </c>
      <c r="O392" s="24"/>
      <c r="P392" s="24">
        <f t="shared" si="60"/>
        <v>4.954188E-3</v>
      </c>
      <c r="R392">
        <f t="shared" si="53"/>
        <v>4.9541880000000003</v>
      </c>
      <c r="W392" s="26">
        <f t="shared" si="61"/>
        <v>7.9631805419921875E-3</v>
      </c>
      <c r="Y392" s="24">
        <v>5.8776700000000001E-2</v>
      </c>
      <c r="Z392">
        <v>1.3779100000000001E-2</v>
      </c>
      <c r="AA392">
        <f t="shared" si="55"/>
        <v>7.2555800000000004E-2</v>
      </c>
      <c r="AB392">
        <f t="shared" si="56"/>
        <v>58.776699999999998</v>
      </c>
      <c r="AC392">
        <f t="shared" si="57"/>
        <v>72.555800000000005</v>
      </c>
      <c r="AD392">
        <v>3.8699999999999998E-2</v>
      </c>
      <c r="AE392">
        <v>59.037707535829803</v>
      </c>
      <c r="AF392">
        <v>72.811710402219234</v>
      </c>
      <c r="AH392">
        <f t="shared" si="58"/>
        <v>72.642650000000003</v>
      </c>
      <c r="AI392">
        <f t="shared" si="59"/>
        <v>58.862400000000001</v>
      </c>
    </row>
    <row r="393" spans="1:35">
      <c r="A393" s="24"/>
      <c r="B393" s="24"/>
      <c r="C393" s="24">
        <v>388</v>
      </c>
      <c r="D393" s="24"/>
      <c r="E393" s="24">
        <v>133889</v>
      </c>
      <c r="F393" s="24"/>
      <c r="G393" s="24">
        <v>1.19114E-3</v>
      </c>
      <c r="H393" s="24">
        <v>1.3202800000000001E-3</v>
      </c>
      <c r="I393" s="24">
        <v>1.1488900000000001E-3</v>
      </c>
      <c r="J393" s="24">
        <v>6.7061599999999996E-4</v>
      </c>
      <c r="K393" s="24">
        <v>1.9017799999999999E-4</v>
      </c>
      <c r="L393" s="24">
        <v>4.4740300000000003E-4</v>
      </c>
      <c r="M393" s="24"/>
      <c r="N393" s="24">
        <f t="shared" si="54"/>
        <v>6.3758100000000002E-4</v>
      </c>
      <c r="O393" s="24"/>
      <c r="P393" s="24">
        <f t="shared" si="60"/>
        <v>4.9685070000000005E-3</v>
      </c>
      <c r="R393">
        <f t="shared" ref="R393:R456" si="62">P393 * 1000</f>
        <v>4.9685070000000007</v>
      </c>
      <c r="W393" s="26">
        <f t="shared" si="61"/>
        <v>7.9804062843322754E-3</v>
      </c>
      <c r="Y393" s="24">
        <v>5.8971999999999997E-2</v>
      </c>
      <c r="Z393">
        <v>1.38207E-2</v>
      </c>
      <c r="AA393">
        <f t="shared" si="55"/>
        <v>7.2792700000000002E-2</v>
      </c>
      <c r="AB393">
        <f t="shared" si="56"/>
        <v>58.971999999999994</v>
      </c>
      <c r="AC393">
        <f t="shared" si="57"/>
        <v>72.792699999999996</v>
      </c>
      <c r="AD393">
        <v>3.8800000000000001E-2</v>
      </c>
      <c r="AE393">
        <v>59.037707535829803</v>
      </c>
      <c r="AF393">
        <v>72.811710402219234</v>
      </c>
      <c r="AH393">
        <f t="shared" si="58"/>
        <v>72.693100000000001</v>
      </c>
      <c r="AI393">
        <f t="shared" si="59"/>
        <v>58.903374999999997</v>
      </c>
    </row>
    <row r="394" spans="1:35">
      <c r="A394" s="24"/>
      <c r="B394" s="24"/>
      <c r="C394" s="24">
        <v>389</v>
      </c>
      <c r="D394" s="24"/>
      <c r="E394" s="24">
        <v>133761</v>
      </c>
      <c r="F394" s="24"/>
      <c r="G394" s="24">
        <v>1.1962400000000001E-3</v>
      </c>
      <c r="H394" s="24">
        <v>1.31707E-3</v>
      </c>
      <c r="I394" s="24">
        <v>1.1433700000000001E-3</v>
      </c>
      <c r="J394" s="24">
        <v>6.2626700000000001E-4</v>
      </c>
      <c r="K394" s="24">
        <v>1.91225E-4</v>
      </c>
      <c r="L394" s="24">
        <v>4.752E-4</v>
      </c>
      <c r="M394" s="24"/>
      <c r="N394" s="24">
        <f t="shared" si="54"/>
        <v>6.66425E-4</v>
      </c>
      <c r="O394" s="24"/>
      <c r="P394" s="24">
        <f t="shared" si="60"/>
        <v>4.9493720000000005E-3</v>
      </c>
      <c r="R394">
        <f t="shared" si="62"/>
        <v>4.9493720000000003</v>
      </c>
      <c r="W394" s="26">
        <f t="shared" si="61"/>
        <v>7.9727768898010254E-3</v>
      </c>
      <c r="Y394" s="24">
        <v>5.8840299999999998E-2</v>
      </c>
      <c r="Z394">
        <v>1.38131E-2</v>
      </c>
      <c r="AA394">
        <f t="shared" si="55"/>
        <v>7.2653399999999993E-2</v>
      </c>
      <c r="AB394">
        <f t="shared" si="56"/>
        <v>58.840299999999999</v>
      </c>
      <c r="AC394">
        <f t="shared" si="57"/>
        <v>72.653399999999991</v>
      </c>
      <c r="AD394">
        <v>3.8899999999999997E-2</v>
      </c>
      <c r="AE394">
        <v>59.037707535829803</v>
      </c>
      <c r="AF394">
        <v>72.811710402219234</v>
      </c>
      <c r="AH394">
        <f t="shared" si="58"/>
        <v>72.669375000000002</v>
      </c>
      <c r="AI394">
        <f t="shared" si="59"/>
        <v>58.893875000000001</v>
      </c>
    </row>
    <row r="395" spans="1:35">
      <c r="A395" s="24"/>
      <c r="B395" s="24"/>
      <c r="C395" s="24">
        <v>390</v>
      </c>
      <c r="D395" s="24"/>
      <c r="E395" s="24">
        <v>133547</v>
      </c>
      <c r="F395" s="24"/>
      <c r="G395" s="24">
        <v>1.1803199999999999E-3</v>
      </c>
      <c r="H395" s="24">
        <v>1.31846E-3</v>
      </c>
      <c r="I395" s="24">
        <v>1.14561E-3</v>
      </c>
      <c r="J395" s="24">
        <v>6.3457800000000001E-4</v>
      </c>
      <c r="K395" s="24">
        <v>1.8975900000000001E-4</v>
      </c>
      <c r="L395" s="24">
        <v>4.41886E-4</v>
      </c>
      <c r="M395" s="24"/>
      <c r="N395" s="24">
        <f t="shared" si="54"/>
        <v>6.3164500000000001E-4</v>
      </c>
      <c r="O395" s="24"/>
      <c r="P395" s="24">
        <f t="shared" si="60"/>
        <v>4.9106130000000003E-3</v>
      </c>
      <c r="R395">
        <f t="shared" si="62"/>
        <v>4.9106130000000006</v>
      </c>
      <c r="W395" s="26">
        <f t="shared" si="61"/>
        <v>7.9600214958190918E-3</v>
      </c>
      <c r="Y395" s="24">
        <v>5.8860599999999999E-2</v>
      </c>
      <c r="Z395">
        <v>1.3708100000000001E-2</v>
      </c>
      <c r="AA395">
        <f t="shared" si="55"/>
        <v>7.25687E-2</v>
      </c>
      <c r="AB395">
        <f t="shared" si="56"/>
        <v>58.860599999999998</v>
      </c>
      <c r="AC395">
        <f t="shared" si="57"/>
        <v>72.568700000000007</v>
      </c>
      <c r="AD395">
        <v>3.9E-2</v>
      </c>
      <c r="AE395">
        <v>59.037707535829803</v>
      </c>
      <c r="AF395">
        <v>72.811710402219234</v>
      </c>
      <c r="AH395">
        <f t="shared" si="58"/>
        <v>72.677674999999994</v>
      </c>
      <c r="AI395">
        <f t="shared" si="59"/>
        <v>58.9298</v>
      </c>
    </row>
    <row r="396" spans="1:35">
      <c r="A396" s="24"/>
      <c r="B396" s="24"/>
      <c r="C396" s="24">
        <v>391</v>
      </c>
      <c r="D396" s="24"/>
      <c r="E396" s="24">
        <v>133769</v>
      </c>
      <c r="F396" s="24"/>
      <c r="G396" s="24">
        <v>1.2202000000000001E-3</v>
      </c>
      <c r="H396" s="24">
        <v>1.30394E-3</v>
      </c>
      <c r="I396" s="24">
        <v>1.14554E-3</v>
      </c>
      <c r="J396" s="24">
        <v>6.2885100000000004E-4</v>
      </c>
      <c r="K396" s="24">
        <v>1.8850200000000001E-4</v>
      </c>
      <c r="L396" s="24">
        <v>4.4544799999999998E-4</v>
      </c>
      <c r="M396" s="24"/>
      <c r="N396" s="24">
        <f t="shared" si="54"/>
        <v>6.3394999999999999E-4</v>
      </c>
      <c r="O396" s="24"/>
      <c r="P396" s="24">
        <f t="shared" si="60"/>
        <v>4.9324810000000007E-3</v>
      </c>
      <c r="R396">
        <f t="shared" si="62"/>
        <v>4.932481000000001</v>
      </c>
      <c r="W396" s="26">
        <f t="shared" si="61"/>
        <v>7.9732537269592285E-3</v>
      </c>
      <c r="Y396" s="24">
        <v>5.8940600000000003E-2</v>
      </c>
      <c r="Z396">
        <v>1.3816999999999999E-2</v>
      </c>
      <c r="AA396">
        <f t="shared" si="55"/>
        <v>7.2757600000000006E-2</v>
      </c>
      <c r="AB396">
        <f t="shared" si="56"/>
        <v>58.940600000000003</v>
      </c>
      <c r="AC396">
        <f t="shared" si="57"/>
        <v>72.757600000000011</v>
      </c>
      <c r="AD396">
        <v>3.9100000000000003E-2</v>
      </c>
      <c r="AE396">
        <v>59.037707535829803</v>
      </c>
      <c r="AF396">
        <v>72.811710402219234</v>
      </c>
      <c r="AH396">
        <f t="shared" si="58"/>
        <v>72.733074999999999</v>
      </c>
      <c r="AI396">
        <f t="shared" si="59"/>
        <v>58.945774999999998</v>
      </c>
    </row>
    <row r="397" spans="1:35">
      <c r="A397" s="24"/>
      <c r="B397" s="24"/>
      <c r="C397" s="24">
        <v>392</v>
      </c>
      <c r="D397" s="24"/>
      <c r="E397" s="24">
        <v>133849</v>
      </c>
      <c r="F397" s="24"/>
      <c r="G397" s="24">
        <v>1.21908E-3</v>
      </c>
      <c r="H397" s="24">
        <v>1.30156E-3</v>
      </c>
      <c r="I397" s="24">
        <v>1.15029E-3</v>
      </c>
      <c r="J397" s="24">
        <v>6.4212099999999995E-4</v>
      </c>
      <c r="K397" s="24">
        <v>1.9031699999999999E-4</v>
      </c>
      <c r="L397" s="24">
        <v>4.4412100000000001E-4</v>
      </c>
      <c r="M397" s="24"/>
      <c r="N397" s="24">
        <f t="shared" si="54"/>
        <v>6.3443799999999997E-4</v>
      </c>
      <c r="O397" s="24"/>
      <c r="P397" s="24">
        <f t="shared" si="60"/>
        <v>4.9474889999999994E-3</v>
      </c>
      <c r="R397">
        <f t="shared" si="62"/>
        <v>4.9474889999999991</v>
      </c>
      <c r="W397" s="26">
        <f t="shared" si="61"/>
        <v>7.9780220985412598E-3</v>
      </c>
      <c r="Y397" s="24">
        <v>5.8934E-2</v>
      </c>
      <c r="Z397">
        <v>1.37638E-2</v>
      </c>
      <c r="AA397">
        <f t="shared" si="55"/>
        <v>7.2697800000000007E-2</v>
      </c>
      <c r="AB397">
        <f t="shared" si="56"/>
        <v>58.933999999999997</v>
      </c>
      <c r="AC397">
        <f t="shared" si="57"/>
        <v>72.697800000000001</v>
      </c>
      <c r="AD397">
        <v>3.9199999999999999E-2</v>
      </c>
      <c r="AE397">
        <v>59.037707535829803</v>
      </c>
      <c r="AF397">
        <v>72.811710402219234</v>
      </c>
      <c r="AH397">
        <f t="shared" si="58"/>
        <v>72.733625000000004</v>
      </c>
      <c r="AI397">
        <f t="shared" si="59"/>
        <v>58.952799999999996</v>
      </c>
    </row>
    <row r="398" spans="1:35">
      <c r="A398" s="24"/>
      <c r="B398" s="24"/>
      <c r="C398" s="24">
        <v>393</v>
      </c>
      <c r="D398" s="24"/>
      <c r="E398" s="24">
        <v>134191</v>
      </c>
      <c r="F398" s="24"/>
      <c r="G398" s="24">
        <v>1.1817100000000001E-3</v>
      </c>
      <c r="H398" s="24">
        <v>1.3667900000000001E-3</v>
      </c>
      <c r="I398" s="24">
        <v>1.1474899999999999E-3</v>
      </c>
      <c r="J398" s="24">
        <v>6.2927000000000002E-4</v>
      </c>
      <c r="K398" s="24">
        <v>1.8431099999999999E-4</v>
      </c>
      <c r="L398" s="24">
        <v>4.5368900000000001E-4</v>
      </c>
      <c r="M398" s="24"/>
      <c r="N398" s="24">
        <f t="shared" si="54"/>
        <v>6.38E-4</v>
      </c>
      <c r="O398" s="24"/>
      <c r="P398" s="24">
        <f t="shared" si="60"/>
        <v>4.9632600000000015E-3</v>
      </c>
      <c r="R398">
        <f t="shared" si="62"/>
        <v>4.9632600000000018</v>
      </c>
      <c r="W398" s="26">
        <f t="shared" si="61"/>
        <v>7.9984068870544434E-3</v>
      </c>
      <c r="Y398" s="24">
        <v>5.8984000000000002E-2</v>
      </c>
      <c r="Z398">
        <v>1.3702600000000001E-2</v>
      </c>
      <c r="AA398">
        <f t="shared" si="55"/>
        <v>7.2686600000000004E-2</v>
      </c>
      <c r="AB398">
        <f t="shared" si="56"/>
        <v>58.984000000000002</v>
      </c>
      <c r="AC398">
        <f t="shared" si="57"/>
        <v>72.686599999999999</v>
      </c>
      <c r="AD398">
        <v>3.9300000000000002E-2</v>
      </c>
      <c r="AE398">
        <v>59.037707535829803</v>
      </c>
      <c r="AF398">
        <v>72.811710402219234</v>
      </c>
      <c r="AH398">
        <f t="shared" si="58"/>
        <v>72.747275000000002</v>
      </c>
      <c r="AI398">
        <f t="shared" si="59"/>
        <v>58.970975000000003</v>
      </c>
    </row>
    <row r="399" spans="1:35">
      <c r="A399" s="24"/>
      <c r="B399" s="24"/>
      <c r="C399" s="24">
        <v>394</v>
      </c>
      <c r="D399" s="24"/>
      <c r="E399" s="24">
        <v>133991</v>
      </c>
      <c r="F399" s="24"/>
      <c r="G399" s="24">
        <v>1.1893299999999999E-3</v>
      </c>
      <c r="H399" s="24">
        <v>1.31763E-3</v>
      </c>
      <c r="I399" s="24">
        <v>1.14365E-3</v>
      </c>
      <c r="J399" s="24">
        <v>6.4435600000000001E-4</v>
      </c>
      <c r="K399" s="24">
        <v>2.28311E-4</v>
      </c>
      <c r="L399" s="24">
        <v>4.45308E-4</v>
      </c>
      <c r="M399" s="24"/>
      <c r="N399" s="24">
        <f t="shared" si="54"/>
        <v>6.7361899999999998E-4</v>
      </c>
      <c r="O399" s="24"/>
      <c r="P399" s="24">
        <f t="shared" si="60"/>
        <v>4.9685850000000002E-3</v>
      </c>
      <c r="R399">
        <f t="shared" si="62"/>
        <v>4.968585</v>
      </c>
      <c r="W399" s="26">
        <f t="shared" si="61"/>
        <v>7.9864859580993652E-3</v>
      </c>
      <c r="Y399" s="24">
        <v>5.8924499999999998E-2</v>
      </c>
      <c r="Z399">
        <v>1.3865799999999999E-2</v>
      </c>
      <c r="AA399">
        <f t="shared" si="55"/>
        <v>7.2790300000000002E-2</v>
      </c>
      <c r="AB399">
        <f t="shared" si="56"/>
        <v>58.924499999999995</v>
      </c>
      <c r="AC399">
        <f t="shared" si="57"/>
        <v>72.790300000000002</v>
      </c>
      <c r="AD399">
        <v>3.9399999999999998E-2</v>
      </c>
      <c r="AE399">
        <v>59.037707535829803</v>
      </c>
      <c r="AF399">
        <v>72.811710402219234</v>
      </c>
      <c r="AH399">
        <f t="shared" si="58"/>
        <v>72.761200000000002</v>
      </c>
      <c r="AI399">
        <f t="shared" si="59"/>
        <v>58.956450000000004</v>
      </c>
    </row>
    <row r="400" spans="1:35">
      <c r="A400" s="24"/>
      <c r="B400" s="24"/>
      <c r="C400" s="24">
        <v>395</v>
      </c>
      <c r="D400" s="24"/>
      <c r="E400" s="24">
        <v>134323</v>
      </c>
      <c r="F400" s="24"/>
      <c r="G400" s="24">
        <v>1.18611E-3</v>
      </c>
      <c r="H400" s="24">
        <v>1.3350899999999999E-3</v>
      </c>
      <c r="I400" s="24">
        <v>1.13981E-3</v>
      </c>
      <c r="J400" s="24">
        <v>6.3730199999999996E-4</v>
      </c>
      <c r="K400" s="24">
        <v>2.29359E-4</v>
      </c>
      <c r="L400" s="24">
        <v>4.5012699999999998E-4</v>
      </c>
      <c r="M400" s="24"/>
      <c r="N400" s="24">
        <f t="shared" si="54"/>
        <v>6.7948599999999998E-4</v>
      </c>
      <c r="O400" s="24"/>
      <c r="P400" s="24">
        <f t="shared" si="60"/>
        <v>4.9777980000000003E-3</v>
      </c>
      <c r="R400">
        <f t="shared" si="62"/>
        <v>4.9777979999999999</v>
      </c>
      <c r="W400" s="26">
        <f t="shared" si="61"/>
        <v>8.0062747001647949E-3</v>
      </c>
      <c r="Y400" s="24">
        <v>5.8968699999999999E-2</v>
      </c>
      <c r="Z400">
        <v>1.3791100000000001E-2</v>
      </c>
      <c r="AA400">
        <f t="shared" si="55"/>
        <v>7.2759799999999999E-2</v>
      </c>
      <c r="AB400">
        <f t="shared" si="56"/>
        <v>58.968699999999998</v>
      </c>
      <c r="AC400">
        <f t="shared" si="57"/>
        <v>72.759799999999998</v>
      </c>
      <c r="AD400">
        <v>3.95E-2</v>
      </c>
      <c r="AE400">
        <v>59.037707535829803</v>
      </c>
      <c r="AF400">
        <v>72.811710402219234</v>
      </c>
      <c r="AH400">
        <f t="shared" si="58"/>
        <v>72.733750000000001</v>
      </c>
      <c r="AI400">
        <f t="shared" si="59"/>
        <v>58.967250000000007</v>
      </c>
    </row>
    <row r="401" spans="1:35">
      <c r="A401" s="24"/>
      <c r="B401" s="24"/>
      <c r="C401" s="24">
        <v>396</v>
      </c>
      <c r="D401" s="24"/>
      <c r="E401" s="24">
        <v>134302</v>
      </c>
      <c r="F401" s="24"/>
      <c r="G401" s="24">
        <v>1.19666E-3</v>
      </c>
      <c r="H401" s="24">
        <v>1.34877E-3</v>
      </c>
      <c r="I401" s="24">
        <v>1.1775900000000001E-3</v>
      </c>
      <c r="J401" s="24">
        <v>6.2556799999999996E-4</v>
      </c>
      <c r="K401" s="24">
        <v>2.05892E-4</v>
      </c>
      <c r="L401" s="24">
        <v>4.5124500000000002E-4</v>
      </c>
      <c r="M401" s="24"/>
      <c r="N401" s="24">
        <f t="shared" si="54"/>
        <v>6.5713700000000002E-4</v>
      </c>
      <c r="O401" s="24"/>
      <c r="P401" s="24">
        <f t="shared" si="60"/>
        <v>5.0057250000000008E-3</v>
      </c>
      <c r="R401">
        <f t="shared" si="62"/>
        <v>5.0057250000000009</v>
      </c>
      <c r="W401" s="26">
        <f t="shared" si="61"/>
        <v>8.0050230026245117E-3</v>
      </c>
      <c r="Y401" s="24">
        <v>5.9006700000000002E-2</v>
      </c>
      <c r="Z401">
        <v>1.37457E-2</v>
      </c>
      <c r="AA401">
        <f t="shared" si="55"/>
        <v>7.2752399999999995E-2</v>
      </c>
      <c r="AB401">
        <f t="shared" si="56"/>
        <v>59.006700000000002</v>
      </c>
      <c r="AC401">
        <f t="shared" si="57"/>
        <v>72.752399999999994</v>
      </c>
      <c r="AD401">
        <v>3.9600000000000003E-2</v>
      </c>
      <c r="AE401">
        <v>59.037707535829803</v>
      </c>
      <c r="AF401">
        <v>72.811710402219234</v>
      </c>
      <c r="AH401">
        <f t="shared" si="58"/>
        <v>72.721000000000004</v>
      </c>
      <c r="AI401">
        <f t="shared" si="59"/>
        <v>58.960750000000004</v>
      </c>
    </row>
    <row r="402" spans="1:35">
      <c r="A402" s="24"/>
      <c r="B402" s="24"/>
      <c r="C402" s="24">
        <v>397</v>
      </c>
      <c r="D402" s="24"/>
      <c r="E402" s="24">
        <v>134258</v>
      </c>
      <c r="F402" s="24"/>
      <c r="G402" s="24">
        <v>1.18786E-3</v>
      </c>
      <c r="H402" s="24">
        <v>1.3267699999999999E-3</v>
      </c>
      <c r="I402" s="24">
        <v>1.1424600000000001E-3</v>
      </c>
      <c r="J402" s="24">
        <v>6.7641299999999995E-4</v>
      </c>
      <c r="K402" s="24">
        <v>1.8724400000000001E-4</v>
      </c>
      <c r="L402" s="24">
        <v>4.3860299999999997E-4</v>
      </c>
      <c r="M402" s="24"/>
      <c r="N402" s="24">
        <f t="shared" si="54"/>
        <v>6.2584700000000001E-4</v>
      </c>
      <c r="O402" s="24"/>
      <c r="P402" s="24">
        <f t="shared" si="60"/>
        <v>4.9593499999999995E-3</v>
      </c>
      <c r="R402">
        <f t="shared" si="62"/>
        <v>4.9593499999999997</v>
      </c>
      <c r="W402" s="26">
        <f t="shared" si="61"/>
        <v>8.0024003982543945E-3</v>
      </c>
      <c r="Y402" s="24">
        <v>5.8925900000000003E-2</v>
      </c>
      <c r="Z402">
        <v>1.38164E-2</v>
      </c>
      <c r="AA402">
        <f t="shared" si="55"/>
        <v>7.274230000000001E-2</v>
      </c>
      <c r="AB402">
        <f t="shared" si="56"/>
        <v>58.925900000000006</v>
      </c>
      <c r="AC402">
        <f t="shared" si="57"/>
        <v>72.742300000000014</v>
      </c>
      <c r="AD402">
        <v>3.9699999999999999E-2</v>
      </c>
      <c r="AE402">
        <v>59.037707535829803</v>
      </c>
      <c r="AF402">
        <v>72.811710402219234</v>
      </c>
      <c r="AH402">
        <f t="shared" si="58"/>
        <v>72.685675000000003</v>
      </c>
      <c r="AI402">
        <f t="shared" si="59"/>
        <v>58.933324999999996</v>
      </c>
    </row>
    <row r="403" spans="1:35">
      <c r="A403" s="24"/>
      <c r="B403" s="24"/>
      <c r="C403" s="24">
        <v>398</v>
      </c>
      <c r="D403" s="24"/>
      <c r="E403" s="24">
        <v>134257</v>
      </c>
      <c r="F403" s="24"/>
      <c r="G403" s="24">
        <v>1.18604E-3</v>
      </c>
      <c r="H403" s="24">
        <v>1.32726E-3</v>
      </c>
      <c r="I403" s="24">
        <v>1.1454E-3</v>
      </c>
      <c r="J403" s="24">
        <v>6.7229200000000001E-4</v>
      </c>
      <c r="K403" s="24">
        <v>1.9415900000000001E-4</v>
      </c>
      <c r="L403" s="24">
        <v>4.3867299999999999E-4</v>
      </c>
      <c r="M403" s="24"/>
      <c r="N403" s="24">
        <f t="shared" si="54"/>
        <v>6.3283200000000006E-4</v>
      </c>
      <c r="O403" s="24"/>
      <c r="P403" s="24">
        <f t="shared" si="60"/>
        <v>4.9638239999999995E-3</v>
      </c>
      <c r="R403">
        <f t="shared" si="62"/>
        <v>4.9638239999999998</v>
      </c>
      <c r="W403" s="26">
        <f t="shared" si="61"/>
        <v>8.0023407936096191E-3</v>
      </c>
      <c r="Y403" s="24">
        <v>5.8967699999999998E-2</v>
      </c>
      <c r="Z403">
        <v>1.3712800000000001E-2</v>
      </c>
      <c r="AA403">
        <f t="shared" si="55"/>
        <v>7.2680499999999995E-2</v>
      </c>
      <c r="AB403">
        <f t="shared" si="56"/>
        <v>58.967700000000001</v>
      </c>
      <c r="AC403">
        <f t="shared" si="57"/>
        <v>72.680499999999995</v>
      </c>
      <c r="AD403">
        <v>3.9800000000000002E-2</v>
      </c>
      <c r="AE403">
        <v>59.037707535829803</v>
      </c>
      <c r="AF403">
        <v>72.811710402219234</v>
      </c>
      <c r="AH403">
        <f t="shared" si="58"/>
        <v>72.673749999999998</v>
      </c>
      <c r="AI403">
        <f t="shared" si="59"/>
        <v>58.941949999999999</v>
      </c>
    </row>
    <row r="404" spans="1:35">
      <c r="A404" s="24"/>
      <c r="B404" s="24"/>
      <c r="C404" s="24">
        <v>399</v>
      </c>
      <c r="D404" s="24"/>
      <c r="E404" s="24">
        <v>134135</v>
      </c>
      <c r="F404" s="24"/>
      <c r="G404" s="24">
        <v>1.19359E-3</v>
      </c>
      <c r="H404" s="24">
        <v>1.3277499999999999E-3</v>
      </c>
      <c r="I404" s="24">
        <v>1.14763E-3</v>
      </c>
      <c r="J404" s="24">
        <v>6.6041899999999998E-4</v>
      </c>
      <c r="K404" s="24">
        <v>2.07429E-4</v>
      </c>
      <c r="L404" s="24">
        <v>4.40908E-4</v>
      </c>
      <c r="M404" s="24"/>
      <c r="N404" s="24">
        <f t="shared" si="54"/>
        <v>6.4833700000000002E-4</v>
      </c>
      <c r="O404" s="24"/>
      <c r="P404" s="24">
        <f t="shared" si="60"/>
        <v>4.977726E-3</v>
      </c>
      <c r="R404">
        <f t="shared" si="62"/>
        <v>4.9777259999999997</v>
      </c>
      <c r="W404" s="26">
        <f t="shared" si="61"/>
        <v>7.9950690269470215E-3</v>
      </c>
      <c r="Y404" s="24">
        <v>5.8942700000000001E-2</v>
      </c>
      <c r="Z404">
        <v>1.37661E-2</v>
      </c>
      <c r="AA404">
        <f t="shared" si="55"/>
        <v>7.2708800000000004E-2</v>
      </c>
      <c r="AB404">
        <f t="shared" si="56"/>
        <v>58.942700000000002</v>
      </c>
      <c r="AC404">
        <f t="shared" si="57"/>
        <v>72.708800000000011</v>
      </c>
      <c r="AD404">
        <v>3.9899999999999998E-2</v>
      </c>
      <c r="AE404">
        <v>59.037707535829803</v>
      </c>
      <c r="AF404">
        <v>72.811710402219234</v>
      </c>
      <c r="AH404">
        <f t="shared" si="58"/>
        <v>72.697949999999992</v>
      </c>
      <c r="AI404">
        <f t="shared" si="59"/>
        <v>58.937199999999997</v>
      </c>
    </row>
    <row r="405" spans="1:35">
      <c r="A405" s="24"/>
      <c r="B405" s="24"/>
      <c r="C405" s="24">
        <v>400</v>
      </c>
      <c r="D405" s="24"/>
      <c r="E405" s="24">
        <v>134044</v>
      </c>
      <c r="F405" s="24"/>
      <c r="G405" s="24">
        <v>1.18486E-3</v>
      </c>
      <c r="H405" s="24">
        <v>1.3214699999999999E-3</v>
      </c>
      <c r="I405" s="24">
        <v>1.1492399999999999E-3</v>
      </c>
      <c r="J405" s="24">
        <v>6.3234299999999995E-4</v>
      </c>
      <c r="K405" s="24">
        <v>1.9024800000000001E-4</v>
      </c>
      <c r="L405" s="24">
        <v>4.78622E-4</v>
      </c>
      <c r="M405" s="24"/>
      <c r="N405" s="24">
        <f t="shared" si="54"/>
        <v>6.6887000000000001E-4</v>
      </c>
      <c r="O405" s="24"/>
      <c r="P405" s="24">
        <f t="shared" si="60"/>
        <v>4.9567829999999993E-3</v>
      </c>
      <c r="R405">
        <f t="shared" si="62"/>
        <v>4.9567829999999997</v>
      </c>
      <c r="W405" s="26">
        <f t="shared" si="61"/>
        <v>7.9896450042724609E-3</v>
      </c>
      <c r="Y405" s="24">
        <v>5.8896999999999998E-2</v>
      </c>
      <c r="Z405">
        <v>1.37141E-2</v>
      </c>
      <c r="AA405">
        <f t="shared" si="55"/>
        <v>7.2611099999999998E-2</v>
      </c>
      <c r="AB405">
        <f t="shared" si="56"/>
        <v>58.896999999999998</v>
      </c>
      <c r="AC405">
        <f t="shared" si="57"/>
        <v>72.611099999999993</v>
      </c>
      <c r="AD405">
        <v>0.04</v>
      </c>
      <c r="AE405">
        <v>59.037707535829803</v>
      </c>
      <c r="AF405">
        <v>72.811710402219234</v>
      </c>
      <c r="AH405">
        <f t="shared" si="58"/>
        <v>72.697599999999994</v>
      </c>
      <c r="AI405">
        <f t="shared" si="59"/>
        <v>58.924550000000004</v>
      </c>
    </row>
    <row r="406" spans="1:35">
      <c r="A406" s="24"/>
      <c r="B406" s="24"/>
      <c r="C406" s="24">
        <v>401</v>
      </c>
      <c r="D406" s="24"/>
      <c r="E406" s="24">
        <v>133844</v>
      </c>
      <c r="F406" s="24"/>
      <c r="G406" s="24">
        <v>1.1822E-3</v>
      </c>
      <c r="H406" s="24">
        <v>1.3100099999999999E-3</v>
      </c>
      <c r="I406" s="24">
        <v>1.14379E-3</v>
      </c>
      <c r="J406" s="24">
        <v>6.7341000000000005E-4</v>
      </c>
      <c r="K406" s="24">
        <v>1.97651E-4</v>
      </c>
      <c r="L406" s="24">
        <v>4.3706700000000002E-4</v>
      </c>
      <c r="M406" s="24"/>
      <c r="N406" s="24">
        <f t="shared" si="54"/>
        <v>6.3471800000000004E-4</v>
      </c>
      <c r="O406" s="24"/>
      <c r="P406" s="24">
        <f t="shared" si="60"/>
        <v>4.9441279999999999E-3</v>
      </c>
      <c r="R406">
        <f t="shared" si="62"/>
        <v>4.9441280000000001</v>
      </c>
      <c r="W406" s="26">
        <f t="shared" si="61"/>
        <v>7.9777240753173828E-3</v>
      </c>
      <c r="Y406" s="24">
        <v>5.8960400000000003E-2</v>
      </c>
      <c r="Z406">
        <v>1.37342E-2</v>
      </c>
      <c r="AA406">
        <f t="shared" si="55"/>
        <v>7.2694599999999998E-2</v>
      </c>
      <c r="AB406">
        <f t="shared" si="56"/>
        <v>58.9604</v>
      </c>
      <c r="AC406">
        <f t="shared" si="57"/>
        <v>72.694599999999994</v>
      </c>
      <c r="AD406">
        <v>4.0099999999999997E-2</v>
      </c>
      <c r="AE406">
        <v>59.037707535829803</v>
      </c>
      <c r="AF406">
        <v>72.811710402219234</v>
      </c>
      <c r="AH406">
        <f t="shared" si="58"/>
        <v>72.721474999999998</v>
      </c>
      <c r="AI406">
        <f t="shared" si="59"/>
        <v>58.929049999999997</v>
      </c>
    </row>
    <row r="407" spans="1:35">
      <c r="A407" s="24"/>
      <c r="B407" s="24"/>
      <c r="C407" s="24">
        <v>402</v>
      </c>
      <c r="D407" s="24"/>
      <c r="E407" s="24">
        <v>134079</v>
      </c>
      <c r="F407" s="24"/>
      <c r="G407" s="24">
        <v>1.17801E-3</v>
      </c>
      <c r="H407" s="24">
        <v>1.32007E-3</v>
      </c>
      <c r="I407" s="24">
        <v>1.14791E-3</v>
      </c>
      <c r="J407" s="24">
        <v>6.6963799999999996E-4</v>
      </c>
      <c r="K407" s="24">
        <v>1.9786000000000001E-4</v>
      </c>
      <c r="L407" s="24">
        <v>4.45797E-4</v>
      </c>
      <c r="M407" s="24"/>
      <c r="N407" s="24">
        <f t="shared" si="54"/>
        <v>6.4365699999999995E-4</v>
      </c>
      <c r="O407" s="24"/>
      <c r="P407" s="24">
        <f t="shared" si="60"/>
        <v>4.9592850000000008E-3</v>
      </c>
      <c r="R407">
        <f t="shared" si="62"/>
        <v>4.9592850000000004</v>
      </c>
      <c r="W407" s="26">
        <f t="shared" si="61"/>
        <v>7.9917311668395996E-3</v>
      </c>
      <c r="Y407" s="24">
        <v>5.89487E-2</v>
      </c>
      <c r="Z407">
        <v>1.38286E-2</v>
      </c>
      <c r="AA407">
        <f t="shared" si="55"/>
        <v>7.2777300000000003E-2</v>
      </c>
      <c r="AB407">
        <f t="shared" si="56"/>
        <v>58.948700000000002</v>
      </c>
      <c r="AC407">
        <f t="shared" si="57"/>
        <v>72.777299999999997</v>
      </c>
      <c r="AD407">
        <v>4.02E-2</v>
      </c>
      <c r="AE407">
        <v>59.037707535829803</v>
      </c>
      <c r="AF407">
        <v>72.811710402219234</v>
      </c>
      <c r="AH407">
        <f t="shared" si="58"/>
        <v>72.736575000000002</v>
      </c>
      <c r="AI407">
        <f t="shared" si="59"/>
        <v>58.923099999999998</v>
      </c>
    </row>
    <row r="408" spans="1:35">
      <c r="A408" s="24"/>
      <c r="B408" s="24"/>
      <c r="C408" s="24">
        <v>403</v>
      </c>
      <c r="D408" s="24"/>
      <c r="E408" s="24">
        <v>134490</v>
      </c>
      <c r="F408" s="24"/>
      <c r="G408" s="24">
        <v>1.19429E-3</v>
      </c>
      <c r="H408" s="24">
        <v>1.3402500000000001E-3</v>
      </c>
      <c r="I408" s="24">
        <v>1.1522399999999999E-3</v>
      </c>
      <c r="J408" s="24">
        <v>6.2193700000000003E-4</v>
      </c>
      <c r="K408" s="24">
        <v>1.94997E-4</v>
      </c>
      <c r="L408" s="24">
        <v>4.7680599999999997E-4</v>
      </c>
      <c r="M408" s="24"/>
      <c r="N408" s="24">
        <f t="shared" si="54"/>
        <v>6.7180300000000001E-4</v>
      </c>
      <c r="O408" s="24"/>
      <c r="P408" s="24">
        <f t="shared" si="60"/>
        <v>4.9805199999999996E-3</v>
      </c>
      <c r="R408">
        <f t="shared" si="62"/>
        <v>4.9805199999999994</v>
      </c>
      <c r="W408" s="26">
        <f t="shared" si="61"/>
        <v>8.0162286758422852E-3</v>
      </c>
      <c r="Y408" s="24">
        <v>5.8892100000000003E-2</v>
      </c>
      <c r="Z408">
        <v>1.3815300000000001E-2</v>
      </c>
      <c r="AA408">
        <f t="shared" si="55"/>
        <v>7.2707400000000005E-2</v>
      </c>
      <c r="AB408">
        <f t="shared" si="56"/>
        <v>58.892099999999999</v>
      </c>
      <c r="AC408">
        <f t="shared" si="57"/>
        <v>72.707400000000007</v>
      </c>
      <c r="AD408">
        <v>4.0300000000000002E-2</v>
      </c>
      <c r="AE408">
        <v>59.037707535829803</v>
      </c>
      <c r="AF408">
        <v>72.811710402219234</v>
      </c>
      <c r="AH408">
        <f t="shared" si="58"/>
        <v>72.722200000000001</v>
      </c>
      <c r="AI408">
        <f t="shared" si="59"/>
        <v>58.908000000000001</v>
      </c>
    </row>
    <row r="409" spans="1:35">
      <c r="A409" s="24"/>
      <c r="B409" s="24"/>
      <c r="C409" s="24">
        <v>404</v>
      </c>
      <c r="D409" s="24"/>
      <c r="E409" s="24">
        <v>134750</v>
      </c>
      <c r="F409" s="24"/>
      <c r="G409" s="24">
        <v>1.1817100000000001E-3</v>
      </c>
      <c r="H409" s="24">
        <v>1.3285899999999999E-3</v>
      </c>
      <c r="I409" s="24">
        <v>1.1473500000000001E-3</v>
      </c>
      <c r="J409" s="24">
        <v>6.3485699999999996E-4</v>
      </c>
      <c r="K409" s="24">
        <v>1.9038700000000001E-4</v>
      </c>
      <c r="L409" s="24">
        <v>4.58298E-4</v>
      </c>
      <c r="M409" s="24"/>
      <c r="N409" s="24">
        <f t="shared" si="54"/>
        <v>6.4868499999999997E-4</v>
      </c>
      <c r="O409" s="24"/>
      <c r="P409" s="24">
        <f t="shared" si="60"/>
        <v>4.9411920000000005E-3</v>
      </c>
      <c r="R409">
        <f t="shared" si="62"/>
        <v>4.9411920000000009</v>
      </c>
      <c r="W409" s="26">
        <f t="shared" si="61"/>
        <v>8.0317258834838867E-3</v>
      </c>
      <c r="Y409" s="24">
        <v>5.8915000000000002E-2</v>
      </c>
      <c r="Z409">
        <v>1.3791599999999999E-2</v>
      </c>
      <c r="AA409">
        <f t="shared" si="55"/>
        <v>7.2706599999999996E-2</v>
      </c>
      <c r="AB409">
        <f t="shared" si="56"/>
        <v>58.914999999999999</v>
      </c>
      <c r="AC409">
        <f t="shared" si="57"/>
        <v>72.706599999999995</v>
      </c>
      <c r="AD409">
        <v>4.0399999999999998E-2</v>
      </c>
      <c r="AE409">
        <v>59.037707535829803</v>
      </c>
      <c r="AF409">
        <v>72.811710402219234</v>
      </c>
      <c r="AH409">
        <f t="shared" si="58"/>
        <v>72.730625000000003</v>
      </c>
      <c r="AI409">
        <f t="shared" si="59"/>
        <v>58.911874999999995</v>
      </c>
    </row>
    <row r="410" spans="1:35">
      <c r="A410" s="24"/>
      <c r="B410" s="24"/>
      <c r="C410" s="24">
        <v>405</v>
      </c>
      <c r="D410" s="24"/>
      <c r="E410" s="24">
        <v>134824</v>
      </c>
      <c r="F410" s="24"/>
      <c r="G410" s="24">
        <v>1.21747E-3</v>
      </c>
      <c r="H410" s="24">
        <v>1.31609E-3</v>
      </c>
      <c r="I410" s="24">
        <v>1.14554E-3</v>
      </c>
      <c r="J410" s="24">
        <v>6.4672999999999998E-4</v>
      </c>
      <c r="K410" s="24">
        <v>1.96324E-4</v>
      </c>
      <c r="L410" s="24">
        <v>4.6290799999999999E-4</v>
      </c>
      <c r="M410" s="24"/>
      <c r="N410" s="24">
        <f t="shared" si="54"/>
        <v>6.5923200000000005E-4</v>
      </c>
      <c r="O410" s="24"/>
      <c r="P410" s="24">
        <f t="shared" si="60"/>
        <v>4.9850620000000002E-3</v>
      </c>
      <c r="R410">
        <f t="shared" si="62"/>
        <v>4.9850620000000001</v>
      </c>
      <c r="W410" s="26">
        <f t="shared" si="61"/>
        <v>8.0361366271972656E-3</v>
      </c>
      <c r="Y410" s="24">
        <v>5.8936599999999999E-2</v>
      </c>
      <c r="Z410">
        <v>1.38184E-2</v>
      </c>
      <c r="AA410">
        <f t="shared" si="55"/>
        <v>7.2755E-2</v>
      </c>
      <c r="AB410">
        <f t="shared" si="56"/>
        <v>58.936599999999999</v>
      </c>
      <c r="AC410">
        <f t="shared" si="57"/>
        <v>72.754999999999995</v>
      </c>
      <c r="AD410">
        <v>4.0500000000000001E-2</v>
      </c>
      <c r="AE410">
        <v>59.037707535829803</v>
      </c>
      <c r="AF410">
        <v>72.811710402219234</v>
      </c>
      <c r="AH410">
        <f t="shared" si="58"/>
        <v>72.732325000000003</v>
      </c>
      <c r="AI410">
        <f t="shared" si="59"/>
        <v>58.9268</v>
      </c>
    </row>
    <row r="411" spans="1:35">
      <c r="A411" s="24"/>
      <c r="B411" s="24"/>
      <c r="C411" s="24">
        <v>406</v>
      </c>
      <c r="D411" s="24"/>
      <c r="E411" s="24">
        <v>134661</v>
      </c>
      <c r="F411" s="24"/>
      <c r="G411" s="24">
        <v>1.21328E-3</v>
      </c>
      <c r="H411" s="24">
        <v>1.3236999999999999E-3</v>
      </c>
      <c r="I411" s="24">
        <v>1.1471400000000001E-3</v>
      </c>
      <c r="J411" s="24">
        <v>6.8947300000000002E-4</v>
      </c>
      <c r="K411" s="24">
        <v>1.9150499999999999E-4</v>
      </c>
      <c r="L411" s="24">
        <v>4.4419099999999998E-4</v>
      </c>
      <c r="M411" s="24"/>
      <c r="N411" s="24">
        <f t="shared" si="54"/>
        <v>6.3569599999999994E-4</v>
      </c>
      <c r="O411" s="24"/>
      <c r="P411" s="24">
        <f t="shared" si="60"/>
        <v>5.0092890000000001E-3</v>
      </c>
      <c r="R411">
        <f t="shared" si="62"/>
        <v>5.0092889999999999</v>
      </c>
      <c r="W411" s="26">
        <f t="shared" si="61"/>
        <v>8.026421070098877E-3</v>
      </c>
      <c r="Y411" s="24">
        <v>5.8888299999999998E-2</v>
      </c>
      <c r="Z411">
        <v>1.38315E-2</v>
      </c>
      <c r="AA411">
        <f t="shared" si="55"/>
        <v>7.2719800000000001E-2</v>
      </c>
      <c r="AB411">
        <f t="shared" si="56"/>
        <v>58.888300000000001</v>
      </c>
      <c r="AC411">
        <f t="shared" si="57"/>
        <v>72.719800000000006</v>
      </c>
      <c r="AD411">
        <v>4.0599999999999997E-2</v>
      </c>
      <c r="AE411">
        <v>59.037707535829803</v>
      </c>
      <c r="AF411">
        <v>72.811710402219234</v>
      </c>
      <c r="AH411">
        <f t="shared" si="58"/>
        <v>72.738675000000001</v>
      </c>
      <c r="AI411">
        <f t="shared" si="59"/>
        <v>58.929499999999997</v>
      </c>
    </row>
    <row r="412" spans="1:35">
      <c r="A412" s="24"/>
      <c r="B412" s="24"/>
      <c r="C412" s="24">
        <v>407</v>
      </c>
      <c r="D412" s="24"/>
      <c r="E412" s="24">
        <v>134895</v>
      </c>
      <c r="F412" s="24"/>
      <c r="G412" s="24">
        <v>1.1835299999999999E-3</v>
      </c>
      <c r="H412" s="24">
        <v>1.3219600000000001E-3</v>
      </c>
      <c r="I412" s="24">
        <v>1.1412799999999999E-3</v>
      </c>
      <c r="J412" s="24">
        <v>6.3785999999999997E-4</v>
      </c>
      <c r="K412" s="24">
        <v>1.9946699999999999E-4</v>
      </c>
      <c r="L412" s="24">
        <v>4.7429200000000002E-4</v>
      </c>
      <c r="M412" s="24"/>
      <c r="N412" s="24">
        <f t="shared" si="54"/>
        <v>6.7375900000000001E-4</v>
      </c>
      <c r="O412" s="24"/>
      <c r="P412" s="24">
        <f t="shared" si="60"/>
        <v>4.9583889999999997E-3</v>
      </c>
      <c r="R412">
        <f t="shared" si="62"/>
        <v>4.9583889999999995</v>
      </c>
      <c r="W412" s="26">
        <f t="shared" si="61"/>
        <v>8.0403685569763184E-3</v>
      </c>
      <c r="Y412" s="24">
        <v>5.8907599999999997E-2</v>
      </c>
      <c r="Z412">
        <v>1.38335E-2</v>
      </c>
      <c r="AA412">
        <f t="shared" si="55"/>
        <v>7.2741100000000003E-2</v>
      </c>
      <c r="AB412">
        <f t="shared" si="56"/>
        <v>58.907599999999995</v>
      </c>
      <c r="AC412">
        <f t="shared" si="57"/>
        <v>72.741100000000003</v>
      </c>
      <c r="AD412">
        <v>4.07E-2</v>
      </c>
      <c r="AE412">
        <v>59.037707535829803</v>
      </c>
      <c r="AF412">
        <v>72.811710402219234</v>
      </c>
      <c r="AH412">
        <f t="shared" si="58"/>
        <v>72.718049999999991</v>
      </c>
      <c r="AI412">
        <f t="shared" si="59"/>
        <v>58.922224999999997</v>
      </c>
    </row>
    <row r="413" spans="1:35">
      <c r="A413" s="24"/>
      <c r="B413" s="24"/>
      <c r="C413" s="24">
        <v>408</v>
      </c>
      <c r="D413" s="24"/>
      <c r="E413" s="24">
        <v>135022</v>
      </c>
      <c r="F413" s="24"/>
      <c r="G413" s="24">
        <v>1.1912100000000001E-3</v>
      </c>
      <c r="H413" s="24">
        <v>1.3418600000000001E-3</v>
      </c>
      <c r="I413" s="24">
        <v>1.1449100000000001E-3</v>
      </c>
      <c r="J413" s="24">
        <v>6.2982900000000004E-4</v>
      </c>
      <c r="K413" s="24">
        <v>1.9129499999999999E-4</v>
      </c>
      <c r="L413" s="24">
        <v>4.4153699999999998E-4</v>
      </c>
      <c r="M413" s="24"/>
      <c r="N413" s="24">
        <f t="shared" si="54"/>
        <v>6.3283199999999995E-4</v>
      </c>
      <c r="O413" s="24"/>
      <c r="P413" s="24">
        <f t="shared" si="60"/>
        <v>4.940641E-3</v>
      </c>
      <c r="R413">
        <f t="shared" si="62"/>
        <v>4.9406410000000003</v>
      </c>
      <c r="W413" s="26">
        <f t="shared" si="61"/>
        <v>8.047938346862793E-3</v>
      </c>
      <c r="Y413" s="24">
        <v>5.8974699999999998E-2</v>
      </c>
      <c r="Z413">
        <v>1.37387E-2</v>
      </c>
      <c r="AA413">
        <f t="shared" si="55"/>
        <v>7.2713399999999997E-2</v>
      </c>
      <c r="AB413">
        <f t="shared" si="56"/>
        <v>58.974699999999999</v>
      </c>
      <c r="AC413">
        <f t="shared" si="57"/>
        <v>72.713399999999993</v>
      </c>
      <c r="AD413">
        <v>4.0800000000000003E-2</v>
      </c>
      <c r="AE413">
        <v>59.037707535829803</v>
      </c>
      <c r="AF413">
        <v>72.811710402219234</v>
      </c>
      <c r="AH413">
        <f t="shared" si="58"/>
        <v>72.731575000000007</v>
      </c>
      <c r="AI413">
        <f t="shared" si="59"/>
        <v>58.944074999999998</v>
      </c>
    </row>
    <row r="414" spans="1:35">
      <c r="A414" s="24"/>
      <c r="B414" s="24"/>
      <c r="C414" s="24">
        <v>409</v>
      </c>
      <c r="D414" s="24"/>
      <c r="E414" s="24">
        <v>135092</v>
      </c>
      <c r="F414" s="24"/>
      <c r="G414" s="24">
        <v>1.19198E-3</v>
      </c>
      <c r="H414" s="24">
        <v>1.3281E-3</v>
      </c>
      <c r="I414" s="24">
        <v>1.1444199999999999E-3</v>
      </c>
      <c r="J414" s="24">
        <v>6.1991100000000001E-4</v>
      </c>
      <c r="K414" s="24">
        <v>1.9080599999999999E-4</v>
      </c>
      <c r="L414" s="24">
        <v>4.8197499999999999E-4</v>
      </c>
      <c r="M414" s="24"/>
      <c r="N414" s="24">
        <f t="shared" si="54"/>
        <v>6.7278100000000001E-4</v>
      </c>
      <c r="O414" s="24"/>
      <c r="P414" s="24">
        <f t="shared" si="60"/>
        <v>4.957192E-3</v>
      </c>
      <c r="R414">
        <f t="shared" si="62"/>
        <v>4.957192</v>
      </c>
      <c r="W414" s="26">
        <f t="shared" si="61"/>
        <v>8.0521106719970703E-3</v>
      </c>
      <c r="Y414" s="24">
        <v>5.8947399999999997E-2</v>
      </c>
      <c r="Z414">
        <v>1.3833E-2</v>
      </c>
      <c r="AA414">
        <f t="shared" si="55"/>
        <v>7.2780399999999995E-2</v>
      </c>
      <c r="AB414">
        <f t="shared" si="56"/>
        <v>58.947399999999995</v>
      </c>
      <c r="AC414">
        <f t="shared" si="57"/>
        <v>72.7804</v>
      </c>
      <c r="AD414">
        <v>4.0899999999999999E-2</v>
      </c>
      <c r="AE414">
        <v>59.037707535829803</v>
      </c>
      <c r="AF414">
        <v>72.811710402219234</v>
      </c>
      <c r="AH414">
        <f t="shared" si="58"/>
        <v>72.753649999999993</v>
      </c>
      <c r="AI414">
        <f t="shared" si="59"/>
        <v>58.940950000000001</v>
      </c>
    </row>
    <row r="415" spans="1:35">
      <c r="A415" s="24"/>
      <c r="B415" s="24"/>
      <c r="C415" s="24">
        <v>410</v>
      </c>
      <c r="D415" s="24"/>
      <c r="E415" s="24">
        <v>135028</v>
      </c>
      <c r="F415" s="24"/>
      <c r="G415" s="24">
        <v>1.1921900000000001E-3</v>
      </c>
      <c r="H415" s="24">
        <v>1.32419E-3</v>
      </c>
      <c r="I415" s="24">
        <v>1.1393900000000001E-3</v>
      </c>
      <c r="J415" s="24">
        <v>6.2459099999999997E-4</v>
      </c>
      <c r="K415" s="24">
        <v>1.9471700000000001E-4</v>
      </c>
      <c r="L415" s="24">
        <v>4.4698399999999999E-4</v>
      </c>
      <c r="M415" s="24"/>
      <c r="N415" s="24">
        <f t="shared" si="54"/>
        <v>6.4170099999999995E-4</v>
      </c>
      <c r="O415" s="24"/>
      <c r="P415" s="24">
        <f t="shared" si="60"/>
        <v>4.9220620000000005E-3</v>
      </c>
      <c r="R415">
        <f t="shared" si="62"/>
        <v>4.9220620000000004</v>
      </c>
      <c r="W415" s="26">
        <f t="shared" si="61"/>
        <v>8.0482959747314453E-3</v>
      </c>
      <c r="Y415" s="24">
        <v>5.88592E-2</v>
      </c>
      <c r="Z415">
        <v>1.37781E-2</v>
      </c>
      <c r="AA415">
        <f t="shared" si="55"/>
        <v>7.2637300000000002E-2</v>
      </c>
      <c r="AB415">
        <f t="shared" si="56"/>
        <v>58.859200000000001</v>
      </c>
      <c r="AC415">
        <f t="shared" si="57"/>
        <v>72.637299999999996</v>
      </c>
      <c r="AD415">
        <v>4.1000000000000002E-2</v>
      </c>
      <c r="AE415">
        <v>59.037707535829803</v>
      </c>
      <c r="AF415">
        <v>72.811710402219234</v>
      </c>
      <c r="AH415">
        <f t="shared" si="58"/>
        <v>72.705150000000003</v>
      </c>
      <c r="AI415">
        <f t="shared" si="59"/>
        <v>58.92595</v>
      </c>
    </row>
    <row r="416" spans="1:35">
      <c r="A416" s="24"/>
      <c r="B416" s="24"/>
      <c r="C416" s="24">
        <v>411</v>
      </c>
      <c r="D416" s="24"/>
      <c r="E416" s="24">
        <v>135085</v>
      </c>
      <c r="F416" s="24"/>
      <c r="G416" s="24">
        <v>1.2202700000000001E-3</v>
      </c>
      <c r="H416" s="24">
        <v>1.31993E-3</v>
      </c>
      <c r="I416" s="24">
        <v>1.1467199999999999E-3</v>
      </c>
      <c r="J416" s="24">
        <v>6.4931400000000001E-4</v>
      </c>
      <c r="K416" s="24">
        <v>2.0093300000000001E-4</v>
      </c>
      <c r="L416" s="24">
        <v>4.4859099999999997E-4</v>
      </c>
      <c r="M416" s="24"/>
      <c r="N416" s="24">
        <f t="shared" si="54"/>
        <v>6.4952399999999996E-4</v>
      </c>
      <c r="O416" s="24"/>
      <c r="P416" s="24">
        <f t="shared" si="60"/>
        <v>4.9857580000000007E-3</v>
      </c>
      <c r="R416">
        <f t="shared" si="62"/>
        <v>4.9857580000000006</v>
      </c>
      <c r="W416" s="26">
        <f t="shared" si="61"/>
        <v>8.0516934394836426E-3</v>
      </c>
      <c r="Y416" s="24">
        <v>5.8994999999999999E-2</v>
      </c>
      <c r="Z416">
        <v>1.38002E-2</v>
      </c>
      <c r="AA416">
        <f t="shared" si="55"/>
        <v>7.2795200000000004E-2</v>
      </c>
      <c r="AB416">
        <f t="shared" si="56"/>
        <v>58.994999999999997</v>
      </c>
      <c r="AC416">
        <f t="shared" si="57"/>
        <v>72.795200000000008</v>
      </c>
      <c r="AD416">
        <v>4.1099999999999998E-2</v>
      </c>
      <c r="AE416">
        <v>59.037707535829803</v>
      </c>
      <c r="AF416">
        <v>72.811710402219234</v>
      </c>
      <c r="AH416">
        <f t="shared" si="58"/>
        <v>72.713425000000001</v>
      </c>
      <c r="AI416">
        <f t="shared" si="59"/>
        <v>58.946025000000006</v>
      </c>
    </row>
    <row r="417" spans="1:35">
      <c r="A417" s="24"/>
      <c r="B417" s="24"/>
      <c r="C417" s="24">
        <v>412</v>
      </c>
      <c r="D417" s="24"/>
      <c r="E417" s="24">
        <v>135138</v>
      </c>
      <c r="F417" s="24"/>
      <c r="G417" s="24">
        <v>1.1841600000000001E-3</v>
      </c>
      <c r="H417" s="24">
        <v>1.3350199999999999E-3</v>
      </c>
      <c r="I417" s="24">
        <v>1.1452599999999999E-3</v>
      </c>
      <c r="J417" s="24">
        <v>6.3325100000000004E-4</v>
      </c>
      <c r="K417" s="24">
        <v>1.9897799999999999E-4</v>
      </c>
      <c r="L417" s="24">
        <v>4.49219E-4</v>
      </c>
      <c r="M417" s="24"/>
      <c r="N417" s="24">
        <f t="shared" si="54"/>
        <v>6.4819699999999999E-4</v>
      </c>
      <c r="O417" s="24"/>
      <c r="P417" s="24">
        <f t="shared" si="60"/>
        <v>4.9458879999999998E-3</v>
      </c>
      <c r="R417">
        <f t="shared" si="62"/>
        <v>4.9458880000000001</v>
      </c>
      <c r="W417" s="26">
        <f t="shared" si="61"/>
        <v>8.0548524856567383E-3</v>
      </c>
      <c r="Y417" s="24">
        <v>5.8962199999999999E-2</v>
      </c>
      <c r="Z417">
        <v>1.3839499999999999E-2</v>
      </c>
      <c r="AA417">
        <f t="shared" si="55"/>
        <v>7.2801699999999997E-2</v>
      </c>
      <c r="AB417">
        <f t="shared" si="56"/>
        <v>58.962200000000003</v>
      </c>
      <c r="AC417">
        <f t="shared" si="57"/>
        <v>72.801699999999997</v>
      </c>
      <c r="AD417">
        <v>4.1200000000000001E-2</v>
      </c>
      <c r="AE417">
        <v>59.037707535829803</v>
      </c>
      <c r="AF417">
        <v>72.811710402219234</v>
      </c>
      <c r="AH417">
        <f t="shared" si="58"/>
        <v>72.693449999999999</v>
      </c>
      <c r="AI417">
        <f t="shared" si="59"/>
        <v>58.935800000000008</v>
      </c>
    </row>
    <row r="418" spans="1:35">
      <c r="A418" s="24"/>
      <c r="B418" s="24"/>
      <c r="C418" s="24">
        <v>413</v>
      </c>
      <c r="D418" s="24"/>
      <c r="E418" s="24">
        <v>135163</v>
      </c>
      <c r="F418" s="24"/>
      <c r="G418" s="24">
        <v>1.1835999999999999E-3</v>
      </c>
      <c r="H418" s="24">
        <v>1.37064E-3</v>
      </c>
      <c r="I418" s="24">
        <v>1.1425300000000001E-3</v>
      </c>
      <c r="J418" s="24">
        <v>6.2878100000000002E-4</v>
      </c>
      <c r="K418" s="24">
        <v>1.8410200000000001E-4</v>
      </c>
      <c r="L418" s="24">
        <v>4.49918E-4</v>
      </c>
      <c r="M418" s="24"/>
      <c r="N418" s="24">
        <f t="shared" si="54"/>
        <v>6.3402E-4</v>
      </c>
      <c r="O418" s="24"/>
      <c r="P418" s="24">
        <f t="shared" si="60"/>
        <v>4.9595710000000003E-3</v>
      </c>
      <c r="R418">
        <f t="shared" si="62"/>
        <v>4.9595710000000004</v>
      </c>
      <c r="W418" s="26">
        <f t="shared" si="61"/>
        <v>8.056342601776123E-3</v>
      </c>
      <c r="Y418" s="24">
        <v>5.8887399999999999E-2</v>
      </c>
      <c r="Z418">
        <v>1.3698999999999999E-2</v>
      </c>
      <c r="AA418">
        <f t="shared" si="55"/>
        <v>7.2586399999999995E-2</v>
      </c>
      <c r="AB418">
        <f t="shared" si="56"/>
        <v>58.8874</v>
      </c>
      <c r="AC418">
        <f t="shared" si="57"/>
        <v>72.586399999999998</v>
      </c>
      <c r="AD418">
        <v>4.1300000000000003E-2</v>
      </c>
      <c r="AE418">
        <v>59.037707535829803</v>
      </c>
      <c r="AF418">
        <v>72.811710402219234</v>
      </c>
      <c r="AH418">
        <f t="shared" si="58"/>
        <v>72.666574999999995</v>
      </c>
      <c r="AI418">
        <f t="shared" si="59"/>
        <v>58.930250000000001</v>
      </c>
    </row>
    <row r="419" spans="1:35">
      <c r="A419" s="24"/>
      <c r="B419" s="24"/>
      <c r="C419" s="24">
        <v>414</v>
      </c>
      <c r="D419" s="24"/>
      <c r="E419" s="24">
        <v>135294</v>
      </c>
      <c r="F419" s="24"/>
      <c r="G419" s="24">
        <v>1.18856E-3</v>
      </c>
      <c r="H419" s="24">
        <v>1.3548500000000001E-3</v>
      </c>
      <c r="I419" s="24">
        <v>1.1474199999999999E-3</v>
      </c>
      <c r="J419" s="24">
        <v>6.4058400000000003E-4</v>
      </c>
      <c r="K419" s="24">
        <v>1.8612699999999999E-4</v>
      </c>
      <c r="L419" s="24">
        <v>4.5103500000000002E-4</v>
      </c>
      <c r="M419" s="24"/>
      <c r="N419" s="24">
        <f t="shared" si="54"/>
        <v>6.3716200000000004E-4</v>
      </c>
      <c r="O419" s="24"/>
      <c r="P419" s="24">
        <f t="shared" si="60"/>
        <v>4.9685760000000006E-3</v>
      </c>
      <c r="R419">
        <f t="shared" si="62"/>
        <v>4.9685760000000005</v>
      </c>
      <c r="W419" s="26">
        <f t="shared" si="61"/>
        <v>8.0641508102416992E-3</v>
      </c>
      <c r="Y419" s="24">
        <v>5.8939499999999999E-2</v>
      </c>
      <c r="Z419">
        <v>1.3730900000000001E-2</v>
      </c>
      <c r="AA419">
        <f t="shared" si="55"/>
        <v>7.2670399999999996E-2</v>
      </c>
      <c r="AB419">
        <f t="shared" si="56"/>
        <v>58.939499999999995</v>
      </c>
      <c r="AC419">
        <f t="shared" si="57"/>
        <v>72.670400000000001</v>
      </c>
      <c r="AD419">
        <v>4.1399999999999999E-2</v>
      </c>
      <c r="AE419">
        <v>59.037707535829803</v>
      </c>
      <c r="AF419">
        <v>72.811710402219234</v>
      </c>
      <c r="AH419">
        <f t="shared" si="58"/>
        <v>72.712399999999988</v>
      </c>
      <c r="AI419">
        <f t="shared" si="59"/>
        <v>58.96125</v>
      </c>
    </row>
    <row r="420" spans="1:35">
      <c r="A420" s="24"/>
      <c r="B420" s="24"/>
      <c r="C420" s="24">
        <v>415</v>
      </c>
      <c r="D420" s="24"/>
      <c r="E420" s="24">
        <v>135442</v>
      </c>
      <c r="F420" s="24"/>
      <c r="G420" s="24">
        <v>1.20162E-3</v>
      </c>
      <c r="H420" s="24">
        <v>1.34011E-3</v>
      </c>
      <c r="I420" s="24">
        <v>1.1368800000000001E-3</v>
      </c>
      <c r="J420" s="24">
        <v>6.2696500000000005E-4</v>
      </c>
      <c r="K420" s="24">
        <v>2.24959E-4</v>
      </c>
      <c r="L420" s="24">
        <v>4.5089499999999999E-4</v>
      </c>
      <c r="M420" s="24"/>
      <c r="N420" s="24">
        <f t="shared" si="54"/>
        <v>6.7585400000000004E-4</v>
      </c>
      <c r="O420" s="24"/>
      <c r="P420" s="24">
        <f t="shared" si="60"/>
        <v>4.9814289999999999E-3</v>
      </c>
      <c r="R420">
        <f t="shared" si="62"/>
        <v>4.9814290000000003</v>
      </c>
      <c r="W420" s="26">
        <f t="shared" si="61"/>
        <v>8.072972297668457E-3</v>
      </c>
      <c r="Y420" s="24">
        <v>5.8954100000000002E-2</v>
      </c>
      <c r="Z420">
        <v>1.3761199999999999E-2</v>
      </c>
      <c r="AA420">
        <f t="shared" si="55"/>
        <v>7.2715299999999997E-2</v>
      </c>
      <c r="AB420">
        <f t="shared" si="56"/>
        <v>58.954100000000004</v>
      </c>
      <c r="AC420">
        <f t="shared" si="57"/>
        <v>72.715299999999999</v>
      </c>
      <c r="AD420">
        <v>4.1500000000000002E-2</v>
      </c>
      <c r="AE420">
        <v>59.037707535829803</v>
      </c>
      <c r="AF420">
        <v>72.811710402219234</v>
      </c>
      <c r="AH420">
        <f t="shared" si="58"/>
        <v>73.293774999999997</v>
      </c>
      <c r="AI420">
        <f t="shared" si="59"/>
        <v>59.51925</v>
      </c>
    </row>
    <row r="421" spans="1:35">
      <c r="A421" s="24"/>
      <c r="B421" s="24"/>
      <c r="C421" s="24">
        <v>416</v>
      </c>
      <c r="D421" s="24"/>
      <c r="E421" s="24">
        <v>135496</v>
      </c>
      <c r="F421" s="24"/>
      <c r="G421" s="24">
        <v>1.1907199999999999E-3</v>
      </c>
      <c r="H421" s="24">
        <v>1.3227200000000001E-3</v>
      </c>
      <c r="I421" s="24">
        <v>1.1376400000000001E-3</v>
      </c>
      <c r="J421" s="24">
        <v>6.3290199999999997E-4</v>
      </c>
      <c r="K421" s="24">
        <v>2.2272399999999999E-4</v>
      </c>
      <c r="L421" s="24">
        <v>4.4907900000000001E-4</v>
      </c>
      <c r="M421" s="24"/>
      <c r="N421" s="24">
        <f t="shared" si="54"/>
        <v>6.7180300000000001E-4</v>
      </c>
      <c r="O421" s="24"/>
      <c r="P421" s="24">
        <f t="shared" si="60"/>
        <v>4.9557849999999999E-3</v>
      </c>
      <c r="R421">
        <f t="shared" si="62"/>
        <v>4.9557849999999997</v>
      </c>
      <c r="W421" s="26">
        <f t="shared" si="61"/>
        <v>8.0761909484863281E-3</v>
      </c>
      <c r="Y421" s="24">
        <v>5.8939999999999999E-2</v>
      </c>
      <c r="Z421">
        <v>1.3754199999999999E-2</v>
      </c>
      <c r="AA421">
        <f t="shared" si="55"/>
        <v>7.26942E-2</v>
      </c>
      <c r="AB421">
        <f t="shared" si="56"/>
        <v>58.94</v>
      </c>
      <c r="AC421">
        <f t="shared" si="57"/>
        <v>72.694199999999995</v>
      </c>
      <c r="AD421">
        <v>4.1599999999999998E-2</v>
      </c>
      <c r="AE421">
        <v>59.037707535829803</v>
      </c>
      <c r="AF421">
        <v>72.811710402219234</v>
      </c>
      <c r="AH421">
        <f t="shared" si="58"/>
        <v>73.270325</v>
      </c>
      <c r="AI421">
        <f t="shared" si="59"/>
        <v>59.496600000000001</v>
      </c>
    </row>
    <row r="422" spans="1:35">
      <c r="A422" s="24"/>
      <c r="B422" s="24"/>
      <c r="C422" s="24">
        <v>417</v>
      </c>
      <c r="D422" s="24"/>
      <c r="E422" s="24">
        <v>135462</v>
      </c>
      <c r="F422" s="24"/>
      <c r="G422" s="24">
        <v>1.1954699999999999E-3</v>
      </c>
      <c r="H422" s="24">
        <v>1.32084E-3</v>
      </c>
      <c r="I422" s="24">
        <v>1.17424E-3</v>
      </c>
      <c r="J422" s="24">
        <v>6.18864E-4</v>
      </c>
      <c r="K422" s="24">
        <v>1.85778E-4</v>
      </c>
      <c r="L422" s="24">
        <v>4.50476E-4</v>
      </c>
      <c r="M422" s="24"/>
      <c r="N422" s="24">
        <f t="shared" si="54"/>
        <v>6.3625399999999994E-4</v>
      </c>
      <c r="O422" s="24"/>
      <c r="P422" s="24">
        <f t="shared" si="60"/>
        <v>4.9456680000000003E-3</v>
      </c>
      <c r="R422">
        <f t="shared" si="62"/>
        <v>4.9456680000000004</v>
      </c>
      <c r="W422" s="26">
        <f t="shared" si="61"/>
        <v>8.0741643905639648E-3</v>
      </c>
      <c r="Y422" s="24">
        <v>5.9011399999999999E-2</v>
      </c>
      <c r="Z422">
        <v>1.3758299999999999E-2</v>
      </c>
      <c r="AA422">
        <f t="shared" si="55"/>
        <v>7.2769699999999993E-2</v>
      </c>
      <c r="AB422">
        <f t="shared" si="56"/>
        <v>59.011400000000002</v>
      </c>
      <c r="AC422">
        <f t="shared" si="57"/>
        <v>72.769699999999986</v>
      </c>
      <c r="AD422">
        <v>4.1700000000000001E-2</v>
      </c>
      <c r="AE422">
        <v>59.037707535829803</v>
      </c>
      <c r="AF422">
        <v>72.811710402219234</v>
      </c>
      <c r="AH422">
        <f t="shared" si="58"/>
        <v>73.283275000000003</v>
      </c>
      <c r="AI422">
        <f t="shared" si="59"/>
        <v>59.498449999999998</v>
      </c>
    </row>
    <row r="423" spans="1:35">
      <c r="A423" s="24"/>
      <c r="B423" s="24"/>
      <c r="C423" s="24">
        <v>418</v>
      </c>
      <c r="D423" s="24"/>
      <c r="E423" s="24">
        <v>135372</v>
      </c>
      <c r="F423" s="24"/>
      <c r="G423" s="24">
        <v>1.18702E-3</v>
      </c>
      <c r="H423" s="24">
        <v>1.3181099999999999E-3</v>
      </c>
      <c r="I423" s="24">
        <v>1.13974E-3</v>
      </c>
      <c r="J423" s="24">
        <v>6.6237499999999999E-4</v>
      </c>
      <c r="K423" s="24">
        <v>1.8968899999999999E-4</v>
      </c>
      <c r="L423" s="24">
        <v>4.4076800000000002E-4</v>
      </c>
      <c r="M423" s="24"/>
      <c r="N423" s="24">
        <f t="shared" si="54"/>
        <v>6.3045700000000007E-4</v>
      </c>
      <c r="O423" s="24"/>
      <c r="P423" s="24">
        <f t="shared" si="60"/>
        <v>4.9377019999999995E-3</v>
      </c>
      <c r="R423">
        <f t="shared" si="62"/>
        <v>4.9377019999999998</v>
      </c>
      <c r="W423" s="26">
        <f t="shared" si="61"/>
        <v>8.0687999725341797E-3</v>
      </c>
      <c r="Y423" s="24">
        <v>6.1171499999999997E-2</v>
      </c>
      <c r="Z423">
        <v>1.3824400000000001E-2</v>
      </c>
      <c r="AA423">
        <f t="shared" si="55"/>
        <v>7.4995900000000004E-2</v>
      </c>
      <c r="AB423">
        <f t="shared" si="56"/>
        <v>61.171499999999995</v>
      </c>
      <c r="AC423">
        <f t="shared" si="57"/>
        <v>74.995900000000006</v>
      </c>
      <c r="AD423">
        <v>4.1799999999999997E-2</v>
      </c>
      <c r="AE423">
        <v>59.037707535829803</v>
      </c>
      <c r="AF423">
        <v>72.811710402219234</v>
      </c>
      <c r="AH423">
        <f t="shared" si="58"/>
        <v>73.704800000000006</v>
      </c>
      <c r="AI423">
        <f t="shared" si="59"/>
        <v>59.903624999999998</v>
      </c>
    </row>
    <row r="424" spans="1:35">
      <c r="A424" s="24"/>
      <c r="B424" s="24"/>
      <c r="C424" s="24">
        <v>419</v>
      </c>
      <c r="D424" s="24"/>
      <c r="E424" s="24">
        <v>135506</v>
      </c>
      <c r="F424" s="24"/>
      <c r="G424" s="24">
        <v>1.1906499999999999E-3</v>
      </c>
      <c r="H424" s="24">
        <v>1.3283800000000001E-3</v>
      </c>
      <c r="I424" s="24">
        <v>1.1481900000000001E-3</v>
      </c>
      <c r="J424" s="24">
        <v>6.6523799999999996E-4</v>
      </c>
      <c r="K424" s="24">
        <v>1.9248299999999999E-4</v>
      </c>
      <c r="L424" s="24">
        <v>4.4516800000000002E-4</v>
      </c>
      <c r="M424" s="24"/>
      <c r="N424" s="24">
        <f t="shared" si="54"/>
        <v>6.3765100000000004E-4</v>
      </c>
      <c r="O424" s="24"/>
      <c r="P424" s="24">
        <f t="shared" si="60"/>
        <v>4.9701090000000012E-3</v>
      </c>
      <c r="R424">
        <f t="shared" si="62"/>
        <v>4.9701090000000008</v>
      </c>
      <c r="W424" s="26">
        <f t="shared" si="61"/>
        <v>8.076786994934082E-3</v>
      </c>
      <c r="Y424" s="24">
        <v>5.8863499999999999E-2</v>
      </c>
      <c r="Z424">
        <v>1.3757999999999999E-2</v>
      </c>
      <c r="AA424">
        <f t="shared" si="55"/>
        <v>7.2621500000000005E-2</v>
      </c>
      <c r="AB424">
        <f t="shared" si="56"/>
        <v>58.863500000000002</v>
      </c>
      <c r="AC424">
        <f t="shared" si="57"/>
        <v>72.621500000000012</v>
      </c>
      <c r="AD424">
        <v>4.19E-2</v>
      </c>
      <c r="AE424">
        <v>59.037707535829803</v>
      </c>
      <c r="AF424">
        <v>72.811710402219234</v>
      </c>
      <c r="AH424">
        <f t="shared" si="58"/>
        <v>73.573800000000006</v>
      </c>
      <c r="AI424">
        <f t="shared" si="59"/>
        <v>59.774250000000002</v>
      </c>
    </row>
    <row r="425" spans="1:35">
      <c r="A425" s="24"/>
      <c r="B425" s="24"/>
      <c r="C425" s="24">
        <v>420</v>
      </c>
      <c r="D425" s="24"/>
      <c r="E425" s="24">
        <v>135736</v>
      </c>
      <c r="F425" s="24"/>
      <c r="G425" s="24">
        <v>1.1953300000000001E-3</v>
      </c>
      <c r="H425" s="24">
        <v>1.31274E-3</v>
      </c>
      <c r="I425" s="24">
        <v>1.1474899999999999E-3</v>
      </c>
      <c r="J425" s="24">
        <v>6.6887000000000001E-4</v>
      </c>
      <c r="K425" s="24">
        <v>1.8940999999999999E-4</v>
      </c>
      <c r="L425" s="24">
        <v>4.4761300000000003E-4</v>
      </c>
      <c r="M425" s="24"/>
      <c r="N425" s="24">
        <f t="shared" si="54"/>
        <v>6.3702300000000002E-4</v>
      </c>
      <c r="O425" s="24"/>
      <c r="P425" s="24">
        <f t="shared" si="60"/>
        <v>4.9614530000000011E-3</v>
      </c>
      <c r="R425">
        <f t="shared" si="62"/>
        <v>4.9614530000000014</v>
      </c>
      <c r="W425" s="26">
        <f t="shared" si="61"/>
        <v>8.0904960632324219E-3</v>
      </c>
      <c r="Y425" s="24">
        <v>5.8947399999999997E-2</v>
      </c>
      <c r="Z425">
        <v>1.3798599999999999E-2</v>
      </c>
      <c r="AA425">
        <f t="shared" si="55"/>
        <v>7.2745999999999991E-2</v>
      </c>
      <c r="AB425">
        <f t="shared" si="56"/>
        <v>58.947399999999995</v>
      </c>
      <c r="AC425">
        <f t="shared" si="57"/>
        <v>72.745999999999995</v>
      </c>
      <c r="AD425">
        <v>4.2000000000000003E-2</v>
      </c>
      <c r="AE425">
        <v>59.037707535829803</v>
      </c>
      <c r="AF425">
        <v>72.811710402219234</v>
      </c>
      <c r="AH425">
        <f t="shared" si="58"/>
        <v>74.213075000000003</v>
      </c>
      <c r="AI425">
        <f t="shared" si="59"/>
        <v>60.391249999999999</v>
      </c>
    </row>
    <row r="426" spans="1:35">
      <c r="A426" s="24"/>
      <c r="B426" s="24"/>
      <c r="C426" s="24">
        <v>421</v>
      </c>
      <c r="D426" s="24"/>
      <c r="E426" s="24">
        <v>135623</v>
      </c>
      <c r="F426" s="24"/>
      <c r="G426" s="24">
        <v>1.1884899999999999E-3</v>
      </c>
      <c r="H426" s="24">
        <v>1.3309000000000001E-3</v>
      </c>
      <c r="I426" s="24">
        <v>1.15161E-3</v>
      </c>
      <c r="J426" s="24">
        <v>6.6956800000000005E-4</v>
      </c>
      <c r="K426" s="24">
        <v>1.91156E-4</v>
      </c>
      <c r="L426" s="24">
        <v>4.4642500000000002E-4</v>
      </c>
      <c r="M426" s="24"/>
      <c r="N426" s="24">
        <f t="shared" si="54"/>
        <v>6.3758100000000002E-4</v>
      </c>
      <c r="O426" s="24"/>
      <c r="P426" s="24">
        <f t="shared" si="60"/>
        <v>4.9781489999999994E-3</v>
      </c>
      <c r="R426">
        <f t="shared" si="62"/>
        <v>4.9781489999999993</v>
      </c>
      <c r="W426" s="26">
        <f t="shared" si="61"/>
        <v>8.0837607383728027E-3</v>
      </c>
      <c r="Y426" s="24">
        <v>6.0632100000000001E-2</v>
      </c>
      <c r="Z426">
        <v>1.38237E-2</v>
      </c>
      <c r="AA426">
        <f t="shared" si="55"/>
        <v>7.4455800000000003E-2</v>
      </c>
      <c r="AB426">
        <f t="shared" si="56"/>
        <v>60.632100000000001</v>
      </c>
      <c r="AC426">
        <f t="shared" si="57"/>
        <v>74.455799999999996</v>
      </c>
      <c r="AD426">
        <v>4.2099999999999999E-2</v>
      </c>
      <c r="AE426">
        <v>59.037707535829803</v>
      </c>
      <c r="AF426">
        <v>72.811710402219234</v>
      </c>
      <c r="AH426">
        <f t="shared" si="58"/>
        <v>74.199924999999993</v>
      </c>
      <c r="AI426">
        <f t="shared" si="59"/>
        <v>60.388024999999999</v>
      </c>
    </row>
    <row r="427" spans="1:35">
      <c r="A427" s="24"/>
      <c r="B427" s="24"/>
      <c r="C427" s="24">
        <v>422</v>
      </c>
      <c r="D427" s="24"/>
      <c r="E427" s="24">
        <v>135615</v>
      </c>
      <c r="F427" s="24"/>
      <c r="G427" s="24">
        <v>1.1947699999999999E-3</v>
      </c>
      <c r="H427" s="24">
        <v>1.3146900000000001E-3</v>
      </c>
      <c r="I427" s="24">
        <v>1.14707E-3</v>
      </c>
      <c r="J427" s="24">
        <v>6.6740300000000001E-4</v>
      </c>
      <c r="K427" s="24">
        <v>1.8899100000000001E-4</v>
      </c>
      <c r="L427" s="24">
        <v>4.4181599999999999E-4</v>
      </c>
      <c r="M427" s="24"/>
      <c r="N427" s="24">
        <f t="shared" si="54"/>
        <v>6.3080699999999994E-4</v>
      </c>
      <c r="O427" s="24"/>
      <c r="P427" s="24">
        <f t="shared" si="60"/>
        <v>4.9547400000000009E-3</v>
      </c>
      <c r="R427">
        <f t="shared" si="62"/>
        <v>4.954740000000001</v>
      </c>
      <c r="W427" s="26">
        <f t="shared" si="61"/>
        <v>8.0832839012145996E-3</v>
      </c>
      <c r="Y427" s="24">
        <v>6.0654E-2</v>
      </c>
      <c r="Z427">
        <v>1.3817899999999999E-2</v>
      </c>
      <c r="AA427">
        <f t="shared" si="55"/>
        <v>7.4471899999999994E-2</v>
      </c>
      <c r="AB427">
        <f t="shared" si="56"/>
        <v>60.653999999999996</v>
      </c>
      <c r="AC427">
        <f t="shared" si="57"/>
        <v>74.471899999999991</v>
      </c>
      <c r="AD427">
        <v>4.2200000000000001E-2</v>
      </c>
      <c r="AE427">
        <v>59.037707535829803</v>
      </c>
      <c r="AF427">
        <v>72.811710402219234</v>
      </c>
      <c r="AH427">
        <f t="shared" si="58"/>
        <v>73.734650000000002</v>
      </c>
      <c r="AI427">
        <f t="shared" si="59"/>
        <v>59.944975000000007</v>
      </c>
    </row>
    <row r="428" spans="1:35">
      <c r="A428" s="24"/>
      <c r="B428" s="24"/>
      <c r="C428" s="24">
        <v>423</v>
      </c>
      <c r="D428" s="24"/>
      <c r="E428" s="24">
        <v>135627</v>
      </c>
      <c r="F428" s="24"/>
      <c r="G428" s="24">
        <v>1.2057400000000001E-3</v>
      </c>
      <c r="H428" s="24">
        <v>1.32091E-3</v>
      </c>
      <c r="I428" s="24">
        <v>1.15029E-3</v>
      </c>
      <c r="J428" s="24">
        <v>6.6838100000000001E-4</v>
      </c>
      <c r="K428" s="24">
        <v>1.9178399999999999E-4</v>
      </c>
      <c r="L428" s="24">
        <v>4.4565700000000002E-4</v>
      </c>
      <c r="M428" s="24"/>
      <c r="N428" s="24">
        <f t="shared" si="54"/>
        <v>6.3744099999999998E-4</v>
      </c>
      <c r="O428" s="24"/>
      <c r="P428" s="24">
        <f t="shared" si="60"/>
        <v>4.9827620000000008E-3</v>
      </c>
      <c r="R428">
        <f t="shared" si="62"/>
        <v>4.982762000000001</v>
      </c>
      <c r="W428" s="26">
        <f t="shared" si="61"/>
        <v>8.0839991569519043E-3</v>
      </c>
      <c r="Y428" s="24">
        <v>6.1331499999999997E-2</v>
      </c>
      <c r="Z428">
        <v>1.3847099999999999E-2</v>
      </c>
      <c r="AA428">
        <f t="shared" si="55"/>
        <v>7.5178599999999998E-2</v>
      </c>
      <c r="AB428">
        <f t="shared" si="56"/>
        <v>61.331499999999998</v>
      </c>
      <c r="AC428">
        <f t="shared" si="57"/>
        <v>75.178600000000003</v>
      </c>
      <c r="AD428">
        <v>4.2299999999999997E-2</v>
      </c>
      <c r="AE428">
        <v>59.037707535829803</v>
      </c>
      <c r="AF428">
        <v>72.811710402219234</v>
      </c>
      <c r="AH428">
        <f t="shared" si="58"/>
        <v>73.287049999999994</v>
      </c>
      <c r="AI428">
        <f t="shared" si="59"/>
        <v>59.512875000000001</v>
      </c>
    </row>
    <row r="429" spans="1:35">
      <c r="A429" s="24"/>
      <c r="B429" s="24"/>
      <c r="C429" s="24">
        <v>424</v>
      </c>
      <c r="D429" s="24"/>
      <c r="E429" s="24">
        <v>135739</v>
      </c>
      <c r="F429" s="24"/>
      <c r="G429" s="24">
        <v>1.1986200000000001E-3</v>
      </c>
      <c r="H429" s="24">
        <v>1.3222399999999999E-3</v>
      </c>
      <c r="I429" s="24">
        <v>1.16244E-3</v>
      </c>
      <c r="J429" s="24">
        <v>6.4030499999999998E-4</v>
      </c>
      <c r="K429" s="24">
        <v>1.9080599999999999E-4</v>
      </c>
      <c r="L429" s="24">
        <v>4.8134600000000001E-4</v>
      </c>
      <c r="M429" s="24"/>
      <c r="N429" s="24">
        <f t="shared" si="54"/>
        <v>6.7215199999999997E-4</v>
      </c>
      <c r="O429" s="24"/>
      <c r="P429" s="24">
        <f t="shared" si="60"/>
        <v>4.9957569999999991E-3</v>
      </c>
      <c r="R429">
        <f t="shared" si="62"/>
        <v>4.9957569999999993</v>
      </c>
      <c r="W429" s="26">
        <f t="shared" si="61"/>
        <v>8.090674877166748E-3</v>
      </c>
      <c r="Y429" s="24">
        <v>5.8934500000000001E-2</v>
      </c>
      <c r="Z429">
        <v>1.3758899999999999E-2</v>
      </c>
      <c r="AA429">
        <f t="shared" si="55"/>
        <v>7.2693400000000005E-2</v>
      </c>
      <c r="AB429">
        <f t="shared" si="56"/>
        <v>58.9345</v>
      </c>
      <c r="AC429">
        <f t="shared" si="57"/>
        <v>72.693400000000011</v>
      </c>
      <c r="AD429">
        <v>4.24E-2</v>
      </c>
      <c r="AE429">
        <v>59.037707535829803</v>
      </c>
      <c r="AF429">
        <v>72.811710402219234</v>
      </c>
      <c r="AH429">
        <f t="shared" si="58"/>
        <v>72.661924999999997</v>
      </c>
      <c r="AI429">
        <f t="shared" si="59"/>
        <v>58.899324999999997</v>
      </c>
    </row>
    <row r="430" spans="1:35">
      <c r="A430" s="24"/>
      <c r="B430" s="24"/>
      <c r="C430" s="24">
        <v>425</v>
      </c>
      <c r="D430" s="24"/>
      <c r="E430" s="24">
        <v>135780</v>
      </c>
      <c r="F430" s="24"/>
      <c r="G430" s="24">
        <v>1.19827E-3</v>
      </c>
      <c r="H430" s="24">
        <v>1.3314500000000001E-3</v>
      </c>
      <c r="I430" s="24">
        <v>1.1435799999999999E-3</v>
      </c>
      <c r="J430" s="24">
        <v>6.3283199999999995E-4</v>
      </c>
      <c r="K430" s="24">
        <v>1.91714E-4</v>
      </c>
      <c r="L430" s="24">
        <v>4.8057800000000001E-4</v>
      </c>
      <c r="M430" s="24"/>
      <c r="N430" s="24">
        <f t="shared" si="54"/>
        <v>6.7229200000000001E-4</v>
      </c>
      <c r="O430" s="24"/>
      <c r="P430" s="24">
        <f t="shared" si="60"/>
        <v>4.9784239999999995E-3</v>
      </c>
      <c r="R430">
        <f t="shared" si="62"/>
        <v>4.9784239999999995</v>
      </c>
      <c r="W430" s="26">
        <f t="shared" si="61"/>
        <v>8.0931186676025391E-3</v>
      </c>
      <c r="Y430" s="24">
        <v>5.88599E-2</v>
      </c>
      <c r="Z430">
        <v>1.37348E-2</v>
      </c>
      <c r="AA430">
        <f t="shared" si="55"/>
        <v>7.2594699999999998E-2</v>
      </c>
      <c r="AB430">
        <f t="shared" si="56"/>
        <v>58.859900000000003</v>
      </c>
      <c r="AC430">
        <f t="shared" si="57"/>
        <v>72.594700000000003</v>
      </c>
      <c r="AD430">
        <v>4.2500000000000003E-2</v>
      </c>
      <c r="AE430">
        <v>59.037707535829803</v>
      </c>
      <c r="AF430">
        <v>72.811710402219234</v>
      </c>
      <c r="AH430">
        <f t="shared" si="58"/>
        <v>72.630300000000005</v>
      </c>
      <c r="AI430">
        <f t="shared" si="59"/>
        <v>58.874524999999998</v>
      </c>
    </row>
    <row r="431" spans="1:35">
      <c r="A431" s="24"/>
      <c r="B431" s="24"/>
      <c r="C431" s="24">
        <v>426</v>
      </c>
      <c r="D431" s="24"/>
      <c r="E431" s="24">
        <v>135884</v>
      </c>
      <c r="F431" s="24"/>
      <c r="G431" s="24">
        <v>1.1924699999999999E-3</v>
      </c>
      <c r="H431" s="24">
        <v>1.3274000000000001E-3</v>
      </c>
      <c r="I431" s="24">
        <v>1.1483299999999999E-3</v>
      </c>
      <c r="J431" s="24">
        <v>6.3408900000000001E-4</v>
      </c>
      <c r="K431" s="24">
        <v>1.92203E-4</v>
      </c>
      <c r="L431" s="24">
        <v>4.4859099999999997E-4</v>
      </c>
      <c r="M431" s="24"/>
      <c r="N431" s="24">
        <f t="shared" si="54"/>
        <v>6.4079399999999998E-4</v>
      </c>
      <c r="O431" s="24"/>
      <c r="P431" s="24">
        <f t="shared" si="60"/>
        <v>4.943083E-3</v>
      </c>
      <c r="R431">
        <f t="shared" si="62"/>
        <v>4.9430829999999997</v>
      </c>
      <c r="W431" s="26">
        <f t="shared" si="61"/>
        <v>8.0993175506591797E-3</v>
      </c>
      <c r="Y431" s="24">
        <v>5.8925600000000002E-2</v>
      </c>
      <c r="Z431">
        <v>1.37559E-2</v>
      </c>
      <c r="AA431">
        <f t="shared" si="55"/>
        <v>7.2681499999999996E-2</v>
      </c>
      <c r="AB431">
        <f t="shared" si="56"/>
        <v>58.925600000000003</v>
      </c>
      <c r="AC431">
        <f t="shared" si="57"/>
        <v>72.6815</v>
      </c>
      <c r="AD431">
        <v>4.2599999999999999E-2</v>
      </c>
      <c r="AE431">
        <v>59.037707535829803</v>
      </c>
      <c r="AF431">
        <v>72.811710402219234</v>
      </c>
      <c r="AH431">
        <f t="shared" si="58"/>
        <v>72.662000000000006</v>
      </c>
      <c r="AI431">
        <f t="shared" si="59"/>
        <v>58.892699999999998</v>
      </c>
    </row>
    <row r="432" spans="1:35">
      <c r="A432" s="24"/>
      <c r="B432" s="24"/>
      <c r="C432" s="24">
        <v>427</v>
      </c>
      <c r="D432" s="24"/>
      <c r="E432" s="24">
        <v>136083</v>
      </c>
      <c r="F432" s="24"/>
      <c r="G432" s="24">
        <v>1.191E-3</v>
      </c>
      <c r="H432" s="24">
        <v>1.3212600000000001E-3</v>
      </c>
      <c r="I432" s="24">
        <v>1.1450500000000001E-3</v>
      </c>
      <c r="J432" s="24">
        <v>6.3038700000000005E-4</v>
      </c>
      <c r="K432" s="24">
        <v>1.90946E-4</v>
      </c>
      <c r="L432" s="24">
        <v>4.5326999999999998E-4</v>
      </c>
      <c r="M432" s="24"/>
      <c r="N432" s="24">
        <f t="shared" si="54"/>
        <v>6.4421599999999997E-4</v>
      </c>
      <c r="O432" s="24"/>
      <c r="P432" s="24">
        <f t="shared" si="60"/>
        <v>4.9319129999999996E-3</v>
      </c>
      <c r="R432">
        <f t="shared" si="62"/>
        <v>4.9319129999999998</v>
      </c>
      <c r="W432" s="26">
        <f t="shared" si="61"/>
        <v>8.1111788749694824E-3</v>
      </c>
      <c r="Y432" s="24">
        <v>5.88773E-2</v>
      </c>
      <c r="Z432">
        <v>1.38008E-2</v>
      </c>
      <c r="AA432">
        <f t="shared" si="55"/>
        <v>7.2678099999999995E-2</v>
      </c>
      <c r="AB432">
        <f t="shared" si="56"/>
        <v>58.877299999999998</v>
      </c>
      <c r="AC432">
        <f t="shared" si="57"/>
        <v>72.678100000000001</v>
      </c>
      <c r="AD432">
        <v>4.2700000000000002E-2</v>
      </c>
      <c r="AE432">
        <v>59.037707535829803</v>
      </c>
      <c r="AF432">
        <v>72.811710402219234</v>
      </c>
      <c r="AH432">
        <f t="shared" si="58"/>
        <v>73.092974999999996</v>
      </c>
      <c r="AI432">
        <f t="shared" si="59"/>
        <v>59.299699999999994</v>
      </c>
    </row>
    <row r="433" spans="1:35">
      <c r="A433" s="24"/>
      <c r="B433" s="24"/>
      <c r="C433" s="24">
        <v>428</v>
      </c>
      <c r="D433" s="24"/>
      <c r="E433" s="24">
        <v>135933</v>
      </c>
      <c r="F433" s="24"/>
      <c r="G433" s="24">
        <v>1.23032E-3</v>
      </c>
      <c r="H433" s="24">
        <v>1.3001E-3</v>
      </c>
      <c r="I433" s="24">
        <v>1.1506400000000001E-3</v>
      </c>
      <c r="J433" s="24">
        <v>6.33111E-4</v>
      </c>
      <c r="K433" s="24">
        <v>1.9073699999999999E-4</v>
      </c>
      <c r="L433" s="24">
        <v>4.51175E-4</v>
      </c>
      <c r="M433" s="24"/>
      <c r="N433" s="24">
        <f t="shared" si="54"/>
        <v>6.4191200000000002E-4</v>
      </c>
      <c r="O433" s="24"/>
      <c r="P433" s="24">
        <f t="shared" si="60"/>
        <v>4.956083E-3</v>
      </c>
      <c r="R433">
        <f t="shared" si="62"/>
        <v>4.9560829999999996</v>
      </c>
      <c r="W433" s="26">
        <f t="shared" si="61"/>
        <v>8.1022381782531738E-3</v>
      </c>
      <c r="Y433" s="24">
        <v>5.88353E-2</v>
      </c>
      <c r="Z433">
        <v>1.37316E-2</v>
      </c>
      <c r="AA433">
        <f t="shared" si="55"/>
        <v>7.2566900000000004E-2</v>
      </c>
      <c r="AB433">
        <f t="shared" si="56"/>
        <v>58.835299999999997</v>
      </c>
      <c r="AC433">
        <f t="shared" si="57"/>
        <v>72.566900000000004</v>
      </c>
      <c r="AD433">
        <v>4.2799999999999998E-2</v>
      </c>
      <c r="AE433">
        <v>59.037707535829803</v>
      </c>
      <c r="AF433">
        <v>72.811710402219234</v>
      </c>
      <c r="AH433">
        <f t="shared" si="58"/>
        <v>73.101775000000004</v>
      </c>
      <c r="AI433">
        <f t="shared" si="59"/>
        <v>59.308049999999994</v>
      </c>
    </row>
    <row r="434" spans="1:35">
      <c r="A434" s="24"/>
      <c r="B434" s="24"/>
      <c r="C434" s="24">
        <v>429</v>
      </c>
      <c r="D434" s="24"/>
      <c r="E434" s="24">
        <v>135764</v>
      </c>
      <c r="F434" s="24"/>
      <c r="G434" s="24">
        <v>1.21824E-3</v>
      </c>
      <c r="H434" s="24">
        <v>1.32175E-3</v>
      </c>
      <c r="I434" s="24">
        <v>1.14218E-3</v>
      </c>
      <c r="J434" s="24">
        <v>6.3506700000000001E-4</v>
      </c>
      <c r="K434" s="24">
        <v>1.9087600000000001E-4</v>
      </c>
      <c r="L434" s="24">
        <v>4.5089499999999999E-4</v>
      </c>
      <c r="M434" s="24"/>
      <c r="N434" s="24">
        <f t="shared" si="54"/>
        <v>6.4177099999999996E-4</v>
      </c>
      <c r="O434" s="24"/>
      <c r="P434" s="24">
        <f t="shared" si="60"/>
        <v>4.959008E-3</v>
      </c>
      <c r="R434">
        <f t="shared" si="62"/>
        <v>4.9590079999999999</v>
      </c>
      <c r="W434" s="26">
        <f t="shared" si="61"/>
        <v>8.0921649932861328E-3</v>
      </c>
      <c r="Y434" s="24">
        <v>5.8932600000000002E-2</v>
      </c>
      <c r="Z434">
        <v>1.37889E-2</v>
      </c>
      <c r="AA434">
        <f t="shared" si="55"/>
        <v>7.2721499999999994E-2</v>
      </c>
      <c r="AB434">
        <f t="shared" si="56"/>
        <v>58.932600000000001</v>
      </c>
      <c r="AC434">
        <f t="shared" si="57"/>
        <v>72.721499999999992</v>
      </c>
      <c r="AD434">
        <v>4.2900000000000001E-2</v>
      </c>
      <c r="AE434">
        <v>59.037707535829803</v>
      </c>
      <c r="AF434">
        <v>72.811710402219234</v>
      </c>
      <c r="AH434">
        <f t="shared" si="58"/>
        <v>73.123975000000002</v>
      </c>
      <c r="AI434">
        <f t="shared" si="59"/>
        <v>59.326250000000002</v>
      </c>
    </row>
    <row r="435" spans="1:35">
      <c r="A435" s="24"/>
      <c r="B435" s="24"/>
      <c r="C435" s="24">
        <v>430</v>
      </c>
      <c r="D435" s="24"/>
      <c r="E435" s="24">
        <v>135975</v>
      </c>
      <c r="F435" s="24"/>
      <c r="G435" s="24">
        <v>1.1972199999999999E-3</v>
      </c>
      <c r="H435" s="24">
        <v>1.3435400000000001E-3</v>
      </c>
      <c r="I435" s="24">
        <v>1.15175E-3</v>
      </c>
      <c r="J435" s="24">
        <v>6.3066700000000001E-4</v>
      </c>
      <c r="K435" s="24">
        <v>1.8473E-4</v>
      </c>
      <c r="L435" s="24">
        <v>4.5278099999999997E-4</v>
      </c>
      <c r="M435" s="24"/>
      <c r="N435" s="24">
        <f t="shared" si="54"/>
        <v>6.37511E-4</v>
      </c>
      <c r="O435" s="24"/>
      <c r="P435" s="24">
        <f t="shared" si="60"/>
        <v>4.9606880000000004E-3</v>
      </c>
      <c r="R435">
        <f t="shared" si="62"/>
        <v>4.9606880000000002</v>
      </c>
      <c r="W435" s="26">
        <f t="shared" si="61"/>
        <v>8.1047415733337402E-3</v>
      </c>
      <c r="Y435" s="24">
        <v>6.0553599999999999E-2</v>
      </c>
      <c r="Z435">
        <v>1.3851799999999999E-2</v>
      </c>
      <c r="AA435">
        <f t="shared" si="55"/>
        <v>7.4405399999999997E-2</v>
      </c>
      <c r="AB435">
        <f t="shared" si="56"/>
        <v>60.553599999999996</v>
      </c>
      <c r="AC435">
        <f t="shared" si="57"/>
        <v>74.4054</v>
      </c>
      <c r="AD435">
        <v>4.2999999999999997E-2</v>
      </c>
      <c r="AE435">
        <v>59.037707535829803</v>
      </c>
      <c r="AF435">
        <v>72.811710402219234</v>
      </c>
      <c r="AH435">
        <f t="shared" si="58"/>
        <v>73.56465</v>
      </c>
      <c r="AI435">
        <f t="shared" si="59"/>
        <v>59.752875000000003</v>
      </c>
    </row>
    <row r="436" spans="1:35">
      <c r="A436" s="24"/>
      <c r="B436" s="24"/>
      <c r="C436" s="24">
        <v>431</v>
      </c>
      <c r="D436" s="24"/>
      <c r="E436" s="24">
        <v>136088</v>
      </c>
      <c r="F436" s="24"/>
      <c r="G436" s="24">
        <v>1.2067200000000001E-3</v>
      </c>
      <c r="H436" s="24">
        <v>1.3126699999999999E-3</v>
      </c>
      <c r="I436" s="24">
        <v>1.14449E-3</v>
      </c>
      <c r="J436" s="24">
        <v>6.3199399999999998E-4</v>
      </c>
      <c r="K436" s="24">
        <v>2.21886E-4</v>
      </c>
      <c r="L436" s="24">
        <v>4.51175E-4</v>
      </c>
      <c r="M436" s="24"/>
      <c r="N436" s="24">
        <f t="shared" si="54"/>
        <v>6.7306099999999997E-4</v>
      </c>
      <c r="O436" s="24"/>
      <c r="P436" s="24">
        <f t="shared" si="60"/>
        <v>4.9689349999999998E-3</v>
      </c>
      <c r="R436">
        <f t="shared" si="62"/>
        <v>4.9689350000000001</v>
      </c>
      <c r="W436" s="26">
        <f t="shared" si="61"/>
        <v>8.1114768981933594E-3</v>
      </c>
      <c r="Y436" s="24">
        <v>5.8910700000000003E-2</v>
      </c>
      <c r="Z436">
        <v>1.38026E-2</v>
      </c>
      <c r="AA436">
        <f t="shared" si="55"/>
        <v>7.2713300000000008E-2</v>
      </c>
      <c r="AB436">
        <f t="shared" si="56"/>
        <v>58.910700000000006</v>
      </c>
      <c r="AC436">
        <f t="shared" si="57"/>
        <v>72.713300000000004</v>
      </c>
      <c r="AD436">
        <v>4.3099999999999999E-2</v>
      </c>
      <c r="AE436">
        <v>59.037707535829803</v>
      </c>
      <c r="AF436">
        <v>72.811710402219234</v>
      </c>
      <c r="AH436">
        <f t="shared" si="58"/>
        <v>73.080974999999995</v>
      </c>
      <c r="AI436">
        <f t="shared" si="59"/>
        <v>59.299174999999998</v>
      </c>
    </row>
    <row r="437" spans="1:35">
      <c r="A437" s="24"/>
      <c r="B437" s="24"/>
      <c r="C437" s="24">
        <v>432</v>
      </c>
      <c r="D437" s="24"/>
      <c r="E437" s="24">
        <v>136035</v>
      </c>
      <c r="F437" s="24"/>
      <c r="G437" s="24">
        <v>1.20134E-3</v>
      </c>
      <c r="H437" s="24">
        <v>1.3193E-3</v>
      </c>
      <c r="I437" s="24">
        <v>1.1458900000000001E-3</v>
      </c>
      <c r="J437" s="24">
        <v>6.3164500000000001E-4</v>
      </c>
      <c r="K437" s="24">
        <v>2.2949799999999999E-4</v>
      </c>
      <c r="L437" s="24">
        <v>4.5054600000000002E-4</v>
      </c>
      <c r="M437" s="24"/>
      <c r="N437" s="24">
        <f t="shared" si="54"/>
        <v>6.8004399999999998E-4</v>
      </c>
      <c r="O437" s="24"/>
      <c r="P437" s="24">
        <f t="shared" si="60"/>
        <v>4.9782190000000007E-3</v>
      </c>
      <c r="R437">
        <f t="shared" si="62"/>
        <v>4.9782190000000011</v>
      </c>
      <c r="W437" s="26">
        <f t="shared" si="61"/>
        <v>8.1083178520202637E-3</v>
      </c>
      <c r="Y437" s="24">
        <v>5.8908099999999998E-2</v>
      </c>
      <c r="Z437">
        <v>1.37476E-2</v>
      </c>
      <c r="AA437">
        <f t="shared" si="55"/>
        <v>7.2655700000000004E-2</v>
      </c>
      <c r="AB437">
        <f t="shared" si="56"/>
        <v>58.908099999999997</v>
      </c>
      <c r="AC437">
        <f t="shared" si="57"/>
        <v>72.65570000000001</v>
      </c>
      <c r="AD437">
        <v>4.3200000000000002E-2</v>
      </c>
      <c r="AE437">
        <v>59.037707535829803</v>
      </c>
      <c r="AF437">
        <v>72.811710402219234</v>
      </c>
      <c r="AH437">
        <f t="shared" si="58"/>
        <v>73.082149999999999</v>
      </c>
      <c r="AI437">
        <f t="shared" si="59"/>
        <v>59.3095</v>
      </c>
    </row>
    <row r="438" spans="1:35">
      <c r="A438" s="24"/>
      <c r="B438" s="24"/>
      <c r="C438" s="24">
        <v>433</v>
      </c>
      <c r="D438" s="24"/>
      <c r="E438" s="24">
        <v>136330</v>
      </c>
      <c r="F438" s="24"/>
      <c r="G438" s="24">
        <v>1.1972899999999999E-3</v>
      </c>
      <c r="H438" s="24">
        <v>1.3013499999999999E-3</v>
      </c>
      <c r="I438" s="24">
        <v>1.1849300000000001E-3</v>
      </c>
      <c r="J438" s="24">
        <v>6.3471800000000004E-4</v>
      </c>
      <c r="K438" s="24">
        <v>1.8710499999999999E-4</v>
      </c>
      <c r="L438" s="24">
        <v>4.5208299999999999E-4</v>
      </c>
      <c r="M438" s="24"/>
      <c r="N438" s="24">
        <f t="shared" si="54"/>
        <v>6.3918799999999995E-4</v>
      </c>
      <c r="O438" s="24"/>
      <c r="P438" s="24">
        <f t="shared" si="60"/>
        <v>4.9574759999999997E-3</v>
      </c>
      <c r="R438">
        <f t="shared" si="62"/>
        <v>4.9574759999999998</v>
      </c>
      <c r="W438" s="26">
        <f t="shared" si="61"/>
        <v>8.1259012222290039E-3</v>
      </c>
      <c r="Y438" s="24">
        <v>6.0639100000000001E-2</v>
      </c>
      <c r="Z438">
        <v>1.3845100000000001E-2</v>
      </c>
      <c r="AA438">
        <f t="shared" si="55"/>
        <v>7.44842E-2</v>
      </c>
      <c r="AB438">
        <f t="shared" si="56"/>
        <v>60.639099999999999</v>
      </c>
      <c r="AC438">
        <f t="shared" si="57"/>
        <v>74.484200000000001</v>
      </c>
      <c r="AD438">
        <v>4.3299999999999998E-2</v>
      </c>
      <c r="AE438">
        <v>59.037707535829803</v>
      </c>
      <c r="AF438">
        <v>72.811710402219234</v>
      </c>
      <c r="AH438">
        <f t="shared" si="58"/>
        <v>73.080875000000006</v>
      </c>
      <c r="AI438">
        <f t="shared" si="59"/>
        <v>59.295400000000001</v>
      </c>
    </row>
    <row r="439" spans="1:35">
      <c r="A439" s="24"/>
      <c r="B439" s="24"/>
      <c r="C439" s="24">
        <v>434</v>
      </c>
      <c r="D439" s="24"/>
      <c r="E439" s="24">
        <v>136593</v>
      </c>
      <c r="F439" s="24"/>
      <c r="G439" s="24">
        <v>1.20134E-3</v>
      </c>
      <c r="H439" s="24">
        <v>1.3309000000000001E-3</v>
      </c>
      <c r="I439" s="24">
        <v>1.2039900000000001E-3</v>
      </c>
      <c r="J439" s="24">
        <v>6.2431100000000001E-4</v>
      </c>
      <c r="K439" s="24">
        <v>1.87314E-4</v>
      </c>
      <c r="L439" s="24">
        <v>4.5299099999999997E-4</v>
      </c>
      <c r="M439" s="24"/>
      <c r="N439" s="24">
        <f t="shared" si="54"/>
        <v>6.4030499999999998E-4</v>
      </c>
      <c r="O439" s="24"/>
      <c r="P439" s="24">
        <f t="shared" si="60"/>
        <v>5.0008459999999998E-3</v>
      </c>
      <c r="R439">
        <f t="shared" si="62"/>
        <v>5.0008460000000001</v>
      </c>
      <c r="W439" s="26">
        <f t="shared" si="61"/>
        <v>8.1415772438049316E-3</v>
      </c>
      <c r="Y439" s="24">
        <v>5.8738800000000001E-2</v>
      </c>
      <c r="Z439">
        <v>1.37319E-2</v>
      </c>
      <c r="AA439">
        <f t="shared" si="55"/>
        <v>7.2470699999999999E-2</v>
      </c>
      <c r="AB439">
        <f t="shared" si="56"/>
        <v>58.738799999999998</v>
      </c>
      <c r="AC439">
        <f t="shared" si="57"/>
        <v>72.470699999999994</v>
      </c>
      <c r="AD439">
        <v>4.3400000000000001E-2</v>
      </c>
      <c r="AE439">
        <v>59.037707535829803</v>
      </c>
      <c r="AF439">
        <v>72.811710402219234</v>
      </c>
      <c r="AH439">
        <f t="shared" si="58"/>
        <v>72.674299999999988</v>
      </c>
      <c r="AI439">
        <f t="shared" si="59"/>
        <v>58.878874999999994</v>
      </c>
    </row>
    <row r="440" spans="1:35">
      <c r="A440" s="24"/>
      <c r="B440" s="24"/>
      <c r="C440" s="24">
        <v>435</v>
      </c>
      <c r="D440" s="24"/>
      <c r="E440" s="24">
        <v>136414</v>
      </c>
      <c r="F440" s="24"/>
      <c r="G440" s="24">
        <v>1.1986200000000001E-3</v>
      </c>
      <c r="H440" s="24">
        <v>1.3117599999999999E-3</v>
      </c>
      <c r="I440" s="24">
        <v>1.1979899999999999E-3</v>
      </c>
      <c r="J440" s="24">
        <v>6.2591800000000005E-4</v>
      </c>
      <c r="K440" s="24">
        <v>1.8954900000000001E-4</v>
      </c>
      <c r="L440" s="24">
        <v>4.5159399999999999E-4</v>
      </c>
      <c r="M440" s="24"/>
      <c r="N440" s="24">
        <f t="shared" si="54"/>
        <v>6.4114300000000005E-4</v>
      </c>
      <c r="O440" s="24"/>
      <c r="P440" s="24">
        <f t="shared" si="60"/>
        <v>4.9754309999999998E-3</v>
      </c>
      <c r="R440">
        <f t="shared" si="62"/>
        <v>4.9754309999999995</v>
      </c>
      <c r="W440" s="26">
        <f t="shared" si="61"/>
        <v>8.1309080123901367E-3</v>
      </c>
      <c r="Y440" s="24">
        <v>5.8951999999999997E-2</v>
      </c>
      <c r="Z440">
        <v>1.3766E-2</v>
      </c>
      <c r="AA440">
        <f t="shared" si="55"/>
        <v>7.2718000000000005E-2</v>
      </c>
      <c r="AB440">
        <f t="shared" si="56"/>
        <v>58.951999999999998</v>
      </c>
      <c r="AC440">
        <f t="shared" si="57"/>
        <v>72.718000000000004</v>
      </c>
      <c r="AD440">
        <v>4.3499999999999997E-2</v>
      </c>
      <c r="AE440">
        <v>59.037707535829803</v>
      </c>
      <c r="AF440">
        <v>72.811710402219234</v>
      </c>
      <c r="AH440">
        <f t="shared" si="58"/>
        <v>72.724800000000002</v>
      </c>
      <c r="AI440">
        <f t="shared" si="59"/>
        <v>58.925700000000006</v>
      </c>
    </row>
    <row r="441" spans="1:35">
      <c r="A441" s="24"/>
      <c r="B441" s="24"/>
      <c r="C441" s="24">
        <v>436</v>
      </c>
      <c r="D441" s="24"/>
      <c r="E441" s="24">
        <v>136351</v>
      </c>
      <c r="F441" s="24"/>
      <c r="G441" s="24">
        <v>1.2004299999999999E-3</v>
      </c>
      <c r="H441" s="24">
        <v>1.32098E-3</v>
      </c>
      <c r="I441" s="24">
        <v>1.14554E-3</v>
      </c>
      <c r="J441" s="24">
        <v>6.7634300000000004E-4</v>
      </c>
      <c r="K441" s="24">
        <v>1.88641E-4</v>
      </c>
      <c r="L441" s="24">
        <v>4.4495899999999998E-4</v>
      </c>
      <c r="M441" s="24"/>
      <c r="N441" s="24">
        <f t="shared" si="54"/>
        <v>6.3360000000000001E-4</v>
      </c>
      <c r="O441" s="24"/>
      <c r="P441" s="24">
        <f t="shared" si="60"/>
        <v>4.9768929999999996E-3</v>
      </c>
      <c r="R441">
        <f t="shared" si="62"/>
        <v>4.9768929999999996</v>
      </c>
      <c r="W441" s="26">
        <f t="shared" si="61"/>
        <v>8.1271529197692871E-3</v>
      </c>
      <c r="Y441" s="24">
        <v>5.88517E-2</v>
      </c>
      <c r="Z441">
        <v>1.3798899999999999E-2</v>
      </c>
      <c r="AA441">
        <f t="shared" si="55"/>
        <v>7.2650599999999996E-2</v>
      </c>
      <c r="AB441">
        <f t="shared" si="56"/>
        <v>58.851700000000001</v>
      </c>
      <c r="AC441">
        <f t="shared" si="57"/>
        <v>72.650599999999997</v>
      </c>
      <c r="AD441">
        <v>4.36E-2</v>
      </c>
      <c r="AE441">
        <v>59.037707535829803</v>
      </c>
      <c r="AF441">
        <v>72.811710402219234</v>
      </c>
      <c r="AH441">
        <f t="shared" si="58"/>
        <v>72.717299999999994</v>
      </c>
      <c r="AI441">
        <f t="shared" si="59"/>
        <v>58.919100000000007</v>
      </c>
    </row>
    <row r="442" spans="1:35">
      <c r="A442" s="24"/>
      <c r="B442" s="24"/>
      <c r="C442" s="24">
        <v>437</v>
      </c>
      <c r="D442" s="24"/>
      <c r="E442" s="24">
        <v>136356</v>
      </c>
      <c r="F442" s="24"/>
      <c r="G442" s="24">
        <v>1.1914199999999999E-3</v>
      </c>
      <c r="H442" s="24">
        <v>1.3246099999999999E-3</v>
      </c>
      <c r="I442" s="24">
        <v>1.16146E-3</v>
      </c>
      <c r="J442" s="24">
        <v>6.6419099999999996E-4</v>
      </c>
      <c r="K442" s="24">
        <v>1.9178399999999999E-4</v>
      </c>
      <c r="L442" s="24">
        <v>4.4824099999999999E-4</v>
      </c>
      <c r="M442" s="24"/>
      <c r="N442" s="24">
        <f t="shared" si="54"/>
        <v>6.4002500000000001E-4</v>
      </c>
      <c r="O442" s="24"/>
      <c r="P442" s="24">
        <f t="shared" si="60"/>
        <v>4.9817060000000007E-3</v>
      </c>
      <c r="R442">
        <f t="shared" si="62"/>
        <v>4.9817060000000009</v>
      </c>
      <c r="W442" s="26">
        <f t="shared" si="61"/>
        <v>8.1274509429931641E-3</v>
      </c>
      <c r="Y442" s="24">
        <v>5.8972999999999998E-2</v>
      </c>
      <c r="Z442">
        <v>1.38849E-2</v>
      </c>
      <c r="AA442">
        <f t="shared" si="55"/>
        <v>7.2857900000000003E-2</v>
      </c>
      <c r="AB442">
        <f t="shared" si="56"/>
        <v>58.972999999999999</v>
      </c>
      <c r="AC442">
        <f t="shared" si="57"/>
        <v>72.857900000000001</v>
      </c>
      <c r="AD442">
        <v>4.3700000000000003E-2</v>
      </c>
      <c r="AE442">
        <v>59.037707535829803</v>
      </c>
      <c r="AF442">
        <v>72.811710402219234</v>
      </c>
      <c r="AH442">
        <f t="shared" si="58"/>
        <v>72.707924999999989</v>
      </c>
      <c r="AI442">
        <f t="shared" si="59"/>
        <v>58.920325000000005</v>
      </c>
    </row>
    <row r="443" spans="1:35">
      <c r="A443" s="24"/>
      <c r="B443" s="24"/>
      <c r="C443" s="24">
        <v>438</v>
      </c>
      <c r="D443" s="24"/>
      <c r="E443" s="24">
        <v>136302</v>
      </c>
      <c r="F443" s="24"/>
      <c r="G443" s="24">
        <v>1.19994E-3</v>
      </c>
      <c r="H443" s="24">
        <v>1.3172100000000001E-3</v>
      </c>
      <c r="I443" s="24">
        <v>1.1548299999999999E-3</v>
      </c>
      <c r="J443" s="24">
        <v>6.3227300000000004E-4</v>
      </c>
      <c r="K443" s="24">
        <v>1.9073699999999999E-4</v>
      </c>
      <c r="L443" s="24">
        <v>4.82533E-4</v>
      </c>
      <c r="M443" s="24"/>
      <c r="N443" s="24">
        <f t="shared" si="54"/>
        <v>6.7327000000000001E-4</v>
      </c>
      <c r="O443" s="24"/>
      <c r="P443" s="24">
        <f t="shared" si="60"/>
        <v>4.9775230000000002E-3</v>
      </c>
      <c r="R443">
        <f t="shared" si="62"/>
        <v>4.9775230000000006</v>
      </c>
      <c r="W443" s="26">
        <f t="shared" si="61"/>
        <v>8.124232292175293E-3</v>
      </c>
      <c r="Y443" s="24">
        <v>5.8926100000000002E-2</v>
      </c>
      <c r="Z443">
        <v>1.3746599999999999E-2</v>
      </c>
      <c r="AA443">
        <f t="shared" si="55"/>
        <v>7.2672700000000007E-2</v>
      </c>
      <c r="AB443">
        <f t="shared" si="56"/>
        <v>58.926100000000005</v>
      </c>
      <c r="AC443">
        <f t="shared" si="57"/>
        <v>72.672700000000006</v>
      </c>
      <c r="AD443">
        <v>4.3799999999999999E-2</v>
      </c>
      <c r="AE443">
        <v>59.037707535829803</v>
      </c>
      <c r="AF443">
        <v>72.811710402219234</v>
      </c>
      <c r="AH443">
        <f t="shared" si="58"/>
        <v>72.656100000000009</v>
      </c>
      <c r="AI443">
        <f t="shared" si="59"/>
        <v>58.905300000000004</v>
      </c>
    </row>
    <row r="444" spans="1:35">
      <c r="A444" s="24"/>
      <c r="B444" s="24"/>
      <c r="C444" s="24">
        <v>439</v>
      </c>
      <c r="D444" s="24"/>
      <c r="E444" s="24">
        <v>136520</v>
      </c>
      <c r="F444" s="24"/>
      <c r="G444" s="24">
        <v>1.17662E-3</v>
      </c>
      <c r="H444" s="24">
        <v>1.30722E-3</v>
      </c>
      <c r="I444" s="24">
        <v>1.1542E-3</v>
      </c>
      <c r="J444" s="24">
        <v>6.3723199999999995E-4</v>
      </c>
      <c r="K444" s="24">
        <v>1.9031699999999999E-4</v>
      </c>
      <c r="L444" s="24">
        <v>4.46775E-4</v>
      </c>
      <c r="M444" s="24"/>
      <c r="N444" s="24">
        <f t="shared" si="54"/>
        <v>6.3709200000000002E-4</v>
      </c>
      <c r="O444" s="24"/>
      <c r="P444" s="24">
        <f t="shared" si="60"/>
        <v>4.9123639999999998E-3</v>
      </c>
      <c r="R444">
        <f t="shared" si="62"/>
        <v>4.9123640000000002</v>
      </c>
      <c r="W444" s="26">
        <f t="shared" si="61"/>
        <v>8.1372261047363281E-3</v>
      </c>
      <c r="Y444" s="24">
        <v>5.8925600000000002E-2</v>
      </c>
      <c r="Z444">
        <v>1.3762399999999999E-2</v>
      </c>
      <c r="AA444">
        <f t="shared" si="55"/>
        <v>7.2688000000000003E-2</v>
      </c>
      <c r="AB444">
        <f t="shared" si="56"/>
        <v>58.925600000000003</v>
      </c>
      <c r="AC444">
        <f t="shared" si="57"/>
        <v>72.688000000000002</v>
      </c>
      <c r="AD444">
        <v>4.3900000000000002E-2</v>
      </c>
      <c r="AE444">
        <v>59.037707535829803</v>
      </c>
      <c r="AF444">
        <v>72.811710402219234</v>
      </c>
      <c r="AH444">
        <f t="shared" si="58"/>
        <v>72.669250000000005</v>
      </c>
      <c r="AI444">
        <f t="shared" si="59"/>
        <v>58.900424999999998</v>
      </c>
    </row>
    <row r="445" spans="1:35">
      <c r="A445" s="24"/>
      <c r="B445" s="24"/>
      <c r="C445" s="24">
        <v>440</v>
      </c>
      <c r="D445" s="24"/>
      <c r="E445" s="24">
        <v>136363</v>
      </c>
      <c r="F445" s="24"/>
      <c r="G445" s="24">
        <v>1.2050400000000001E-3</v>
      </c>
      <c r="H445" s="24">
        <v>1.3369E-3</v>
      </c>
      <c r="I445" s="24">
        <v>1.1565E-3</v>
      </c>
      <c r="J445" s="24">
        <v>6.3143499999999996E-4</v>
      </c>
      <c r="K445" s="24">
        <v>1.9227299999999999E-4</v>
      </c>
      <c r="L445" s="24">
        <v>4.8421E-4</v>
      </c>
      <c r="M445" s="24"/>
      <c r="N445" s="24">
        <f t="shared" si="54"/>
        <v>6.7648299999999997E-4</v>
      </c>
      <c r="O445" s="24"/>
      <c r="P445" s="24">
        <f t="shared" si="60"/>
        <v>5.0063579999999998E-3</v>
      </c>
      <c r="R445">
        <f t="shared" si="62"/>
        <v>5.0063579999999996</v>
      </c>
      <c r="W445" s="26">
        <f t="shared" si="61"/>
        <v>8.1278681755065918E-3</v>
      </c>
      <c r="Y445" s="24">
        <v>5.8856600000000002E-2</v>
      </c>
      <c r="Z445">
        <v>1.37565E-2</v>
      </c>
      <c r="AA445">
        <f t="shared" si="55"/>
        <v>7.26131E-2</v>
      </c>
      <c r="AB445">
        <f t="shared" si="56"/>
        <v>58.8566</v>
      </c>
      <c r="AC445">
        <f t="shared" si="57"/>
        <v>72.613100000000003</v>
      </c>
      <c r="AD445">
        <v>4.3999999999999997E-2</v>
      </c>
      <c r="AE445">
        <v>59.037707535829803</v>
      </c>
      <c r="AF445">
        <v>72.811710402219234</v>
      </c>
      <c r="AH445">
        <f t="shared" si="58"/>
        <v>72.684150000000002</v>
      </c>
      <c r="AI445">
        <f t="shared" si="59"/>
        <v>58.902324999999998</v>
      </c>
    </row>
    <row r="446" spans="1:35">
      <c r="A446" s="24"/>
      <c r="B446" s="24"/>
      <c r="C446" s="24">
        <v>441</v>
      </c>
      <c r="D446" s="24"/>
      <c r="E446" s="24">
        <v>136247</v>
      </c>
      <c r="F446" s="24"/>
      <c r="G446" s="24">
        <v>1.1901699999999999E-3</v>
      </c>
      <c r="H446" s="24">
        <v>1.3112E-3</v>
      </c>
      <c r="I446" s="24">
        <v>1.14393E-3</v>
      </c>
      <c r="J446" s="24">
        <v>6.4386700000000001E-4</v>
      </c>
      <c r="K446" s="24">
        <v>1.9073699999999999E-4</v>
      </c>
      <c r="L446" s="24">
        <v>4.5054600000000002E-4</v>
      </c>
      <c r="M446" s="24"/>
      <c r="N446" s="24">
        <f t="shared" si="54"/>
        <v>6.4128299999999998E-4</v>
      </c>
      <c r="O446" s="24"/>
      <c r="P446" s="24">
        <f t="shared" si="60"/>
        <v>4.9304499999999994E-3</v>
      </c>
      <c r="R446">
        <f t="shared" si="62"/>
        <v>4.9304499999999996</v>
      </c>
      <c r="W446" s="26">
        <f t="shared" si="61"/>
        <v>8.1209540367126465E-3</v>
      </c>
      <c r="Y446" s="24">
        <v>5.8912899999999997E-2</v>
      </c>
      <c r="Z446">
        <v>1.37377E-2</v>
      </c>
      <c r="AA446">
        <f t="shared" si="55"/>
        <v>7.2650599999999996E-2</v>
      </c>
      <c r="AB446">
        <f t="shared" si="56"/>
        <v>58.9129</v>
      </c>
      <c r="AC446">
        <f t="shared" si="57"/>
        <v>72.650599999999997</v>
      </c>
      <c r="AD446">
        <v>4.41E-2</v>
      </c>
      <c r="AE446">
        <v>59.037707535829803</v>
      </c>
      <c r="AF446">
        <v>72.811710402219234</v>
      </c>
      <c r="AH446">
        <f t="shared" si="58"/>
        <v>72.714675</v>
      </c>
      <c r="AI446">
        <f t="shared" si="59"/>
        <v>58.915575000000004</v>
      </c>
    </row>
    <row r="447" spans="1:35">
      <c r="A447" s="24"/>
      <c r="B447" s="24"/>
      <c r="C447" s="24">
        <v>442</v>
      </c>
      <c r="D447" s="24"/>
      <c r="E447" s="24">
        <v>136195</v>
      </c>
      <c r="F447" s="24"/>
      <c r="G447" s="24">
        <v>1.22627E-3</v>
      </c>
      <c r="H447" s="24">
        <v>1.30003E-3</v>
      </c>
      <c r="I447" s="24">
        <v>1.1548999999999999E-3</v>
      </c>
      <c r="J447" s="24">
        <v>6.7068599999999998E-4</v>
      </c>
      <c r="K447" s="24">
        <v>1.8975900000000001E-4</v>
      </c>
      <c r="L447" s="24">
        <v>4.4901000000000001E-4</v>
      </c>
      <c r="M447" s="24"/>
      <c r="N447" s="24">
        <f t="shared" si="54"/>
        <v>6.3876899999999997E-4</v>
      </c>
      <c r="O447" s="24"/>
      <c r="P447" s="24">
        <f t="shared" si="60"/>
        <v>4.9906550000000001E-3</v>
      </c>
      <c r="R447">
        <f t="shared" si="62"/>
        <v>4.9906550000000003</v>
      </c>
      <c r="W447" s="26">
        <f t="shared" si="61"/>
        <v>8.1178545951843262E-3</v>
      </c>
      <c r="Y447" s="24">
        <v>5.8906600000000003E-2</v>
      </c>
      <c r="Z447">
        <v>1.38187E-2</v>
      </c>
      <c r="AA447">
        <f t="shared" si="55"/>
        <v>7.2725300000000007E-2</v>
      </c>
      <c r="AB447">
        <f t="shared" si="56"/>
        <v>58.906600000000005</v>
      </c>
      <c r="AC447">
        <f t="shared" si="57"/>
        <v>72.725300000000004</v>
      </c>
      <c r="AD447">
        <v>4.4200000000000003E-2</v>
      </c>
      <c r="AE447">
        <v>59.037707535829803</v>
      </c>
      <c r="AF447">
        <v>72.811710402219234</v>
      </c>
      <c r="AH447">
        <f t="shared" si="58"/>
        <v>72.728949999999998</v>
      </c>
      <c r="AI447">
        <f t="shared" si="59"/>
        <v>58.931699999999992</v>
      </c>
    </row>
    <row r="448" spans="1:35">
      <c r="A448" s="24"/>
      <c r="B448" s="24"/>
      <c r="C448" s="24">
        <v>443</v>
      </c>
      <c r="D448" s="24"/>
      <c r="E448" s="24">
        <v>136219</v>
      </c>
      <c r="F448" s="24"/>
      <c r="G448" s="24">
        <v>1.1970100000000001E-3</v>
      </c>
      <c r="H448" s="24">
        <v>1.31127E-3</v>
      </c>
      <c r="I448" s="24">
        <v>1.1483999999999999E-3</v>
      </c>
      <c r="J448" s="24">
        <v>6.3276200000000004E-4</v>
      </c>
      <c r="K448" s="24">
        <v>1.90457E-4</v>
      </c>
      <c r="L448" s="24">
        <v>4.8344099999999998E-4</v>
      </c>
      <c r="M448" s="24"/>
      <c r="N448" s="24">
        <f t="shared" si="54"/>
        <v>6.7389800000000003E-4</v>
      </c>
      <c r="O448" s="24"/>
      <c r="P448" s="24">
        <f t="shared" si="60"/>
        <v>4.9633400000000001E-3</v>
      </c>
      <c r="R448">
        <f t="shared" si="62"/>
        <v>4.9633400000000005</v>
      </c>
      <c r="W448" s="26">
        <f t="shared" si="61"/>
        <v>8.1192851066589355E-3</v>
      </c>
      <c r="Y448" s="24">
        <v>5.8933199999999998E-2</v>
      </c>
      <c r="Z448">
        <v>1.3814399999999999E-2</v>
      </c>
      <c r="AA448">
        <f t="shared" si="55"/>
        <v>7.2747599999999996E-2</v>
      </c>
      <c r="AB448">
        <f t="shared" si="56"/>
        <v>58.933199999999999</v>
      </c>
      <c r="AC448">
        <f t="shared" si="57"/>
        <v>72.747599999999991</v>
      </c>
      <c r="AD448">
        <v>4.4299999999999999E-2</v>
      </c>
      <c r="AE448">
        <v>59.037707535829803</v>
      </c>
      <c r="AF448">
        <v>72.811710402219234</v>
      </c>
      <c r="AH448">
        <f t="shared" si="58"/>
        <v>72.710849999999994</v>
      </c>
      <c r="AI448">
        <f t="shared" si="59"/>
        <v>58.917999999999999</v>
      </c>
    </row>
    <row r="449" spans="1:35">
      <c r="A449" s="24"/>
      <c r="B449" s="24"/>
      <c r="C449" s="24">
        <v>444</v>
      </c>
      <c r="D449" s="24"/>
      <c r="E449" s="24">
        <v>136262</v>
      </c>
      <c r="F449" s="24"/>
      <c r="G449" s="24">
        <v>1.1891899999999999E-3</v>
      </c>
      <c r="H449" s="24">
        <v>1.3074300000000001E-3</v>
      </c>
      <c r="I449" s="24">
        <v>1.1490999999999999E-3</v>
      </c>
      <c r="J449" s="24">
        <v>6.4009500000000003E-4</v>
      </c>
      <c r="K449" s="24">
        <v>1.9024800000000001E-4</v>
      </c>
      <c r="L449" s="24">
        <v>4.4956800000000002E-4</v>
      </c>
      <c r="M449" s="24"/>
      <c r="N449" s="24">
        <f t="shared" si="54"/>
        <v>6.3981600000000008E-4</v>
      </c>
      <c r="O449" s="24"/>
      <c r="P449" s="24">
        <f t="shared" si="60"/>
        <v>4.9256309999999998E-3</v>
      </c>
      <c r="R449">
        <f t="shared" si="62"/>
        <v>4.9256310000000001</v>
      </c>
      <c r="W449" s="26">
        <f t="shared" si="61"/>
        <v>8.1218481063842773E-3</v>
      </c>
      <c r="Y449" s="24">
        <v>5.8909599999999999E-2</v>
      </c>
      <c r="Z449">
        <v>1.38256E-2</v>
      </c>
      <c r="AA449">
        <f t="shared" si="55"/>
        <v>7.27352E-2</v>
      </c>
      <c r="AB449">
        <f t="shared" si="56"/>
        <v>58.909599999999998</v>
      </c>
      <c r="AC449">
        <f t="shared" si="57"/>
        <v>72.735200000000006</v>
      </c>
      <c r="AD449">
        <v>4.4400000000000002E-2</v>
      </c>
      <c r="AE449">
        <v>59.037707535829803</v>
      </c>
      <c r="AF449">
        <v>72.811710402219234</v>
      </c>
      <c r="AH449">
        <f t="shared" si="58"/>
        <v>72.666274999999999</v>
      </c>
      <c r="AI449">
        <f t="shared" si="59"/>
        <v>58.873400000000004</v>
      </c>
    </row>
    <row r="450" spans="1:35">
      <c r="A450" s="24"/>
      <c r="B450" s="24"/>
      <c r="C450" s="24">
        <v>445</v>
      </c>
      <c r="D450" s="24"/>
      <c r="E450" s="24">
        <v>136407</v>
      </c>
      <c r="F450" s="24"/>
      <c r="G450" s="24">
        <v>1.23179E-3</v>
      </c>
      <c r="H450" s="24">
        <v>1.3098000000000001E-3</v>
      </c>
      <c r="I450" s="24">
        <v>1.1451899999999999E-3</v>
      </c>
      <c r="J450" s="24">
        <v>6.4547300000000003E-4</v>
      </c>
      <c r="K450" s="24">
        <v>1.9311099999999999E-4</v>
      </c>
      <c r="L450" s="24">
        <v>4.5026700000000002E-4</v>
      </c>
      <c r="M450" s="24"/>
      <c r="N450" s="24">
        <f t="shared" si="54"/>
        <v>6.4337800000000001E-4</v>
      </c>
      <c r="O450" s="24"/>
      <c r="P450" s="24">
        <f t="shared" si="60"/>
        <v>4.9756309999999995E-3</v>
      </c>
      <c r="R450">
        <f t="shared" si="62"/>
        <v>4.975630999999999</v>
      </c>
      <c r="W450" s="26">
        <f t="shared" si="61"/>
        <v>8.130490779876709E-3</v>
      </c>
      <c r="Y450" s="24">
        <v>5.8977399999999999E-2</v>
      </c>
      <c r="Z450">
        <v>1.3730300000000001E-2</v>
      </c>
      <c r="AA450">
        <f t="shared" si="55"/>
        <v>7.27077E-2</v>
      </c>
      <c r="AB450">
        <f t="shared" si="56"/>
        <v>58.977399999999996</v>
      </c>
      <c r="AC450">
        <f t="shared" si="57"/>
        <v>72.707700000000003</v>
      </c>
      <c r="AD450">
        <v>4.4499999999999998E-2</v>
      </c>
      <c r="AE450">
        <v>59.037707535829803</v>
      </c>
      <c r="AF450">
        <v>72.811710402219234</v>
      </c>
      <c r="AH450">
        <f t="shared" si="58"/>
        <v>72.648674999999997</v>
      </c>
      <c r="AI450">
        <f t="shared" si="59"/>
        <v>58.868075000000005</v>
      </c>
    </row>
    <row r="451" spans="1:35">
      <c r="A451" s="24"/>
      <c r="B451" s="24"/>
      <c r="C451" s="24">
        <v>446</v>
      </c>
      <c r="D451" s="24"/>
      <c r="E451" s="24">
        <v>136249</v>
      </c>
      <c r="F451" s="24"/>
      <c r="G451" s="24">
        <v>1.2234800000000001E-3</v>
      </c>
      <c r="H451" s="24">
        <v>1.29346E-3</v>
      </c>
      <c r="I451" s="24">
        <v>1.15427E-3</v>
      </c>
      <c r="J451" s="24">
        <v>6.3834899999999997E-4</v>
      </c>
      <c r="K451" s="24">
        <v>1.90946E-4</v>
      </c>
      <c r="L451" s="24">
        <v>4.5082500000000002E-4</v>
      </c>
      <c r="M451" s="24"/>
      <c r="N451" s="24">
        <f t="shared" si="54"/>
        <v>6.4177099999999996E-4</v>
      </c>
      <c r="O451" s="24"/>
      <c r="P451" s="24">
        <f t="shared" si="60"/>
        <v>4.9513300000000003E-3</v>
      </c>
      <c r="R451">
        <f t="shared" si="62"/>
        <v>4.9513300000000005</v>
      </c>
      <c r="W451" s="26">
        <f t="shared" si="61"/>
        <v>8.1210732460021973E-3</v>
      </c>
      <c r="Y451" s="24">
        <v>5.8851800000000003E-2</v>
      </c>
      <c r="Z451">
        <v>1.38011E-2</v>
      </c>
      <c r="AA451">
        <f t="shared" si="55"/>
        <v>7.2652900000000006E-2</v>
      </c>
      <c r="AB451">
        <f t="shared" si="56"/>
        <v>58.851800000000004</v>
      </c>
      <c r="AC451">
        <f t="shared" si="57"/>
        <v>72.652900000000002</v>
      </c>
      <c r="AD451">
        <v>4.4600000000000001E-2</v>
      </c>
      <c r="AE451">
        <v>59.037707535829803</v>
      </c>
      <c r="AF451">
        <v>72.811710402219234</v>
      </c>
      <c r="AH451">
        <f t="shared" si="58"/>
        <v>72.643325000000004</v>
      </c>
      <c r="AI451">
        <f t="shared" si="59"/>
        <v>58.850100000000005</v>
      </c>
    </row>
    <row r="452" spans="1:35">
      <c r="A452" s="24"/>
      <c r="B452" s="24"/>
      <c r="C452" s="24">
        <v>447</v>
      </c>
      <c r="D452" s="24"/>
      <c r="E452" s="24">
        <v>136304</v>
      </c>
      <c r="F452" s="24"/>
      <c r="G452" s="24">
        <v>1.2322100000000001E-3</v>
      </c>
      <c r="H452" s="24">
        <v>1.31832E-3</v>
      </c>
      <c r="I452" s="24">
        <v>1.1928900000000001E-3</v>
      </c>
      <c r="J452" s="24">
        <v>6.3855900000000002E-4</v>
      </c>
      <c r="K452" s="24">
        <v>1.8975900000000001E-4</v>
      </c>
      <c r="L452" s="24">
        <v>4.51664E-4</v>
      </c>
      <c r="M452" s="24"/>
      <c r="N452" s="24">
        <f t="shared" si="54"/>
        <v>6.4142300000000001E-4</v>
      </c>
      <c r="O452" s="24"/>
      <c r="P452" s="24">
        <f t="shared" si="60"/>
        <v>5.0234020000000006E-3</v>
      </c>
      <c r="R452">
        <f t="shared" si="62"/>
        <v>5.0234020000000008</v>
      </c>
      <c r="W452" s="26">
        <f t="shared" si="61"/>
        <v>8.1243515014648438E-3</v>
      </c>
      <c r="Y452" s="24">
        <v>5.8754800000000003E-2</v>
      </c>
      <c r="Z452">
        <v>1.38145E-2</v>
      </c>
      <c r="AA452">
        <f t="shared" si="55"/>
        <v>7.2569300000000003E-2</v>
      </c>
      <c r="AB452">
        <f t="shared" si="56"/>
        <v>58.754800000000003</v>
      </c>
      <c r="AC452">
        <f t="shared" si="57"/>
        <v>72.569299999999998</v>
      </c>
      <c r="AD452">
        <v>4.4699999999999997E-2</v>
      </c>
      <c r="AE452">
        <v>59.037707535829803</v>
      </c>
      <c r="AF452">
        <v>72.811710402219234</v>
      </c>
      <c r="AH452">
        <f t="shared" si="58"/>
        <v>72.889399999999995</v>
      </c>
      <c r="AI452">
        <f t="shared" si="59"/>
        <v>58.882300000000001</v>
      </c>
    </row>
    <row r="453" spans="1:35">
      <c r="A453" s="24"/>
      <c r="B453" s="24"/>
      <c r="C453" s="24">
        <v>448</v>
      </c>
      <c r="D453" s="24"/>
      <c r="E453" s="24">
        <v>136244</v>
      </c>
      <c r="F453" s="24"/>
      <c r="G453" s="24">
        <v>1.1968E-3</v>
      </c>
      <c r="H453" s="24">
        <v>1.36023E-3</v>
      </c>
      <c r="I453" s="24">
        <v>1.1474199999999999E-3</v>
      </c>
      <c r="J453" s="24">
        <v>6.4030499999999998E-4</v>
      </c>
      <c r="K453" s="24">
        <v>1.84241E-4</v>
      </c>
      <c r="L453" s="24">
        <v>4.5152400000000002E-4</v>
      </c>
      <c r="M453" s="24"/>
      <c r="N453" s="24">
        <f t="shared" si="54"/>
        <v>6.3576500000000005E-4</v>
      </c>
      <c r="O453" s="24"/>
      <c r="P453" s="24">
        <f t="shared" si="60"/>
        <v>4.9805199999999996E-3</v>
      </c>
      <c r="R453">
        <f t="shared" si="62"/>
        <v>4.9805199999999994</v>
      </c>
      <c r="W453" s="26">
        <f t="shared" si="61"/>
        <v>8.1207752227783203E-3</v>
      </c>
      <c r="Y453" s="24">
        <v>5.8888299999999998E-2</v>
      </c>
      <c r="Z453">
        <v>1.3776500000000001E-2</v>
      </c>
      <c r="AA453">
        <f t="shared" si="55"/>
        <v>7.2664800000000002E-2</v>
      </c>
      <c r="AB453">
        <f t="shared" si="56"/>
        <v>58.888300000000001</v>
      </c>
      <c r="AC453">
        <f t="shared" si="57"/>
        <v>72.6648</v>
      </c>
      <c r="AD453">
        <v>4.48E-2</v>
      </c>
      <c r="AE453">
        <v>59.037707535829803</v>
      </c>
      <c r="AF453">
        <v>72.811710402219234</v>
      </c>
      <c r="AH453">
        <f t="shared" si="58"/>
        <v>72.934775000000002</v>
      </c>
      <c r="AI453">
        <f t="shared" si="59"/>
        <v>58.904125000000008</v>
      </c>
    </row>
    <row r="454" spans="1:35">
      <c r="A454" s="24"/>
      <c r="B454" s="24"/>
      <c r="C454" s="24">
        <v>449</v>
      </c>
      <c r="D454" s="24"/>
      <c r="E454" s="24">
        <v>136193</v>
      </c>
      <c r="F454" s="24"/>
      <c r="G454" s="24">
        <v>1.1872300000000001E-3</v>
      </c>
      <c r="H454" s="24">
        <v>1.3330600000000001E-3</v>
      </c>
      <c r="I454" s="24">
        <v>1.1473500000000001E-3</v>
      </c>
      <c r="J454" s="24">
        <v>6.3003799999999997E-4</v>
      </c>
      <c r="K454" s="24">
        <v>1.8431099999999999E-4</v>
      </c>
      <c r="L454" s="24">
        <v>4.5864799999999998E-4</v>
      </c>
      <c r="M454" s="24"/>
      <c r="N454" s="24">
        <f t="shared" ref="N454:N517" si="63">SUM(K454:L454)</f>
        <v>6.4295900000000002E-4</v>
      </c>
      <c r="O454" s="24"/>
      <c r="P454" s="24">
        <f t="shared" si="60"/>
        <v>4.9406370000000003E-3</v>
      </c>
      <c r="R454">
        <f t="shared" si="62"/>
        <v>4.9406370000000006</v>
      </c>
      <c r="W454" s="26">
        <f t="shared" si="61"/>
        <v>8.1177353858947754E-3</v>
      </c>
      <c r="Y454" s="24">
        <v>5.89055E-2</v>
      </c>
      <c r="Z454">
        <v>1.3780799999999999E-2</v>
      </c>
      <c r="AA454">
        <f t="shared" ref="AA454:AA517" si="64">Y454+Z454</f>
        <v>7.2686299999999995E-2</v>
      </c>
      <c r="AB454">
        <f t="shared" ref="AB454:AB517" si="65">Y454*1000</f>
        <v>58.905499999999996</v>
      </c>
      <c r="AC454">
        <f t="shared" ref="AC454:AC517" si="66">AA454*1000</f>
        <v>72.686299999999989</v>
      </c>
      <c r="AD454">
        <v>4.4900000000000002E-2</v>
      </c>
      <c r="AE454">
        <v>59.037707535829803</v>
      </c>
      <c r="AF454">
        <v>72.811710402219234</v>
      </c>
      <c r="AH454">
        <f t="shared" ref="AH454:AH517" si="67">AVERAGE(AC454:AC457)</f>
        <v>73.399849999999986</v>
      </c>
      <c r="AI454">
        <f t="shared" ref="AI454:AI517" si="68">AVERAGE(AB454:AB457)</f>
        <v>59.338850000000008</v>
      </c>
    </row>
    <row r="455" spans="1:35">
      <c r="A455" s="24"/>
      <c r="B455" s="24"/>
      <c r="C455" s="24">
        <v>450</v>
      </c>
      <c r="D455" s="24"/>
      <c r="E455" s="24">
        <v>136411</v>
      </c>
      <c r="F455" s="24"/>
      <c r="G455" s="24">
        <v>1.2537200000000001E-3</v>
      </c>
      <c r="H455" s="24">
        <v>1.3126699999999999E-3</v>
      </c>
      <c r="I455" s="24">
        <v>1.14281E-3</v>
      </c>
      <c r="J455" s="24">
        <v>7.1601300000000004E-4</v>
      </c>
      <c r="K455" s="24">
        <v>1.92413E-4</v>
      </c>
      <c r="L455" s="24">
        <v>4.4691400000000002E-4</v>
      </c>
      <c r="M455" s="24"/>
      <c r="N455" s="24">
        <f t="shared" si="63"/>
        <v>6.3932700000000008E-4</v>
      </c>
      <c r="O455" s="24"/>
      <c r="P455" s="24">
        <f t="shared" ref="P455:P518" si="69">SUM(G455:L455)</f>
        <v>5.0645399999999993E-3</v>
      </c>
      <c r="R455">
        <f t="shared" si="62"/>
        <v>5.0645399999999992</v>
      </c>
      <c r="W455" s="26">
        <f t="shared" ref="W455:W518" si="70">(E455 / POWER(256,3))</f>
        <v>8.1307291984558105E-3</v>
      </c>
      <c r="Y455" s="24">
        <v>5.8980600000000001E-2</v>
      </c>
      <c r="Z455">
        <v>1.4656600000000001E-2</v>
      </c>
      <c r="AA455">
        <f t="shared" si="64"/>
        <v>7.36372E-2</v>
      </c>
      <c r="AB455">
        <f t="shared" si="65"/>
        <v>58.980600000000003</v>
      </c>
      <c r="AC455">
        <f t="shared" si="66"/>
        <v>73.637199999999993</v>
      </c>
      <c r="AD455">
        <v>4.4999999999999998E-2</v>
      </c>
      <c r="AE455">
        <v>59.037707535829803</v>
      </c>
      <c r="AF455">
        <v>72.811710402219234</v>
      </c>
      <c r="AH455">
        <f t="shared" si="67"/>
        <v>73.394899999999993</v>
      </c>
      <c r="AI455">
        <f t="shared" si="68"/>
        <v>59.323050000000002</v>
      </c>
    </row>
    <row r="456" spans="1:35">
      <c r="A456" s="24"/>
      <c r="B456" s="24"/>
      <c r="C456" s="24">
        <v>451</v>
      </c>
      <c r="D456" s="24"/>
      <c r="E456" s="24">
        <v>136583</v>
      </c>
      <c r="F456" s="24"/>
      <c r="G456" s="24">
        <v>1.1988299999999999E-3</v>
      </c>
      <c r="H456" s="24">
        <v>1.3365499999999999E-3</v>
      </c>
      <c r="I456" s="24">
        <v>1.1409300000000001E-3</v>
      </c>
      <c r="J456" s="24">
        <v>6.7341000000000005E-4</v>
      </c>
      <c r="K456" s="24">
        <v>1.9346000000000001E-4</v>
      </c>
      <c r="L456" s="24">
        <v>4.4859099999999997E-4</v>
      </c>
      <c r="M456" s="24"/>
      <c r="N456" s="24">
        <f t="shared" si="63"/>
        <v>6.4205100000000004E-4</v>
      </c>
      <c r="O456" s="24"/>
      <c r="P456" s="24">
        <f t="shared" si="69"/>
        <v>4.9917709999999999E-3</v>
      </c>
      <c r="R456">
        <f t="shared" si="62"/>
        <v>4.991771</v>
      </c>
      <c r="W456" s="26">
        <f t="shared" si="70"/>
        <v>8.1409811973571777E-3</v>
      </c>
      <c r="Y456" s="24">
        <v>5.8842100000000001E-2</v>
      </c>
      <c r="Z456">
        <v>1.39087E-2</v>
      </c>
      <c r="AA456">
        <f t="shared" si="64"/>
        <v>7.2750800000000004E-2</v>
      </c>
      <c r="AB456">
        <f t="shared" si="65"/>
        <v>58.842100000000002</v>
      </c>
      <c r="AC456">
        <f t="shared" si="66"/>
        <v>72.750799999999998</v>
      </c>
      <c r="AD456">
        <v>4.5100000000000001E-2</v>
      </c>
      <c r="AE456">
        <v>59.037707535829803</v>
      </c>
      <c r="AF456">
        <v>72.811710402219234</v>
      </c>
      <c r="AH456">
        <f t="shared" si="67"/>
        <v>73.158224999999987</v>
      </c>
      <c r="AI456">
        <f t="shared" si="68"/>
        <v>59.307749999999999</v>
      </c>
    </row>
    <row r="457" spans="1:35">
      <c r="A457" s="24"/>
      <c r="B457" s="24"/>
      <c r="C457" s="24">
        <v>452</v>
      </c>
      <c r="D457" s="24"/>
      <c r="E457" s="24">
        <v>136542</v>
      </c>
      <c r="F457" s="24"/>
      <c r="G457" s="24">
        <v>1.1968700000000001E-3</v>
      </c>
      <c r="H457" s="24">
        <v>1.32559E-3</v>
      </c>
      <c r="I457" s="24">
        <v>1.1426699999999999E-3</v>
      </c>
      <c r="J457" s="24">
        <v>6.38E-4</v>
      </c>
      <c r="K457" s="24">
        <v>1.9038700000000001E-4</v>
      </c>
      <c r="L457" s="24">
        <v>4.8337100000000002E-4</v>
      </c>
      <c r="M457" s="24"/>
      <c r="N457" s="24">
        <f t="shared" si="63"/>
        <v>6.73758E-4</v>
      </c>
      <c r="O457" s="24"/>
      <c r="P457" s="24">
        <f t="shared" si="69"/>
        <v>4.9768879999999996E-3</v>
      </c>
      <c r="R457">
        <f t="shared" ref="R457:R520" si="71">P457 * 1000</f>
        <v>4.9768879999999998</v>
      </c>
      <c r="W457" s="26">
        <f t="shared" si="70"/>
        <v>8.1385374069213867E-3</v>
      </c>
      <c r="Y457" s="24">
        <v>6.0627199999999999E-2</v>
      </c>
      <c r="Z457">
        <v>1.3897899999999999E-2</v>
      </c>
      <c r="AA457">
        <f t="shared" si="64"/>
        <v>7.4525099999999997E-2</v>
      </c>
      <c r="AB457">
        <f t="shared" si="65"/>
        <v>60.627200000000002</v>
      </c>
      <c r="AC457">
        <f t="shared" si="66"/>
        <v>74.525099999999995</v>
      </c>
      <c r="AD457">
        <v>4.5199999999999997E-2</v>
      </c>
      <c r="AE457">
        <v>59.037707535829803</v>
      </c>
      <c r="AF457">
        <v>72.811710402219234</v>
      </c>
      <c r="AH457">
        <f t="shared" si="67"/>
        <v>73.154899999999998</v>
      </c>
      <c r="AI457">
        <f t="shared" si="68"/>
        <v>59.32985</v>
      </c>
    </row>
    <row r="458" spans="1:35">
      <c r="A458" s="24"/>
      <c r="B458" s="24"/>
      <c r="C458" s="24">
        <v>453</v>
      </c>
      <c r="D458" s="24"/>
      <c r="E458" s="24">
        <v>136371</v>
      </c>
      <c r="F458" s="24"/>
      <c r="G458" s="24">
        <v>1.19114E-3</v>
      </c>
      <c r="H458" s="24">
        <v>1.3002999999999999E-3</v>
      </c>
      <c r="I458" s="24">
        <v>1.1404399999999999E-3</v>
      </c>
      <c r="J458" s="24">
        <v>6.3744099999999998E-4</v>
      </c>
      <c r="K458" s="24">
        <v>1.9087600000000001E-4</v>
      </c>
      <c r="L458" s="24">
        <v>4.83022E-4</v>
      </c>
      <c r="M458" s="24"/>
      <c r="N458" s="24">
        <f t="shared" si="63"/>
        <v>6.7389800000000003E-4</v>
      </c>
      <c r="O458" s="24"/>
      <c r="P458" s="24">
        <f t="shared" si="69"/>
        <v>4.9432190000000004E-3</v>
      </c>
      <c r="R458">
        <f t="shared" si="71"/>
        <v>4.943219</v>
      </c>
      <c r="W458" s="26">
        <f t="shared" si="70"/>
        <v>8.1283450126647949E-3</v>
      </c>
      <c r="Y458" s="24">
        <v>5.88423E-2</v>
      </c>
      <c r="Z458">
        <v>1.38242E-2</v>
      </c>
      <c r="AA458">
        <f t="shared" si="64"/>
        <v>7.2666499999999995E-2</v>
      </c>
      <c r="AB458">
        <f t="shared" si="65"/>
        <v>58.842300000000002</v>
      </c>
      <c r="AC458">
        <f t="shared" si="66"/>
        <v>72.666499999999999</v>
      </c>
      <c r="AD458">
        <v>4.53E-2</v>
      </c>
      <c r="AE458">
        <v>59.037707535829803</v>
      </c>
      <c r="AF458">
        <v>72.811710402219234</v>
      </c>
      <c r="AH458">
        <f t="shared" si="67"/>
        <v>72.692624999999992</v>
      </c>
      <c r="AI458">
        <f t="shared" si="68"/>
        <v>58.911175</v>
      </c>
    </row>
    <row r="459" spans="1:35">
      <c r="A459" s="24"/>
      <c r="B459" s="24"/>
      <c r="C459" s="24">
        <v>454</v>
      </c>
      <c r="D459" s="24"/>
      <c r="E459" s="24">
        <v>136544</v>
      </c>
      <c r="F459" s="24"/>
      <c r="G459" s="24">
        <v>1.1826199999999999E-3</v>
      </c>
      <c r="H459" s="24">
        <v>1.3089E-3</v>
      </c>
      <c r="I459" s="24">
        <v>1.14204E-3</v>
      </c>
      <c r="J459" s="24">
        <v>6.3681299999999996E-4</v>
      </c>
      <c r="K459" s="24">
        <v>1.91714E-4</v>
      </c>
      <c r="L459" s="24">
        <v>4.84768E-4</v>
      </c>
      <c r="M459" s="24"/>
      <c r="N459" s="24">
        <f t="shared" si="63"/>
        <v>6.7648199999999995E-4</v>
      </c>
      <c r="O459" s="24"/>
      <c r="P459" s="24">
        <f t="shared" si="69"/>
        <v>4.9468549999999991E-3</v>
      </c>
      <c r="R459">
        <f t="shared" si="71"/>
        <v>4.9468549999999993</v>
      </c>
      <c r="W459" s="26">
        <f t="shared" si="70"/>
        <v>8.1386566162109375E-3</v>
      </c>
      <c r="Y459" s="24">
        <v>5.8919399999999997E-2</v>
      </c>
      <c r="Z459">
        <v>1.37711E-2</v>
      </c>
      <c r="AA459">
        <f t="shared" si="64"/>
        <v>7.2690499999999991E-2</v>
      </c>
      <c r="AB459">
        <f t="shared" si="65"/>
        <v>58.919399999999996</v>
      </c>
      <c r="AC459">
        <f t="shared" si="66"/>
        <v>72.690499999999986</v>
      </c>
      <c r="AD459">
        <v>4.5400000000000003E-2</v>
      </c>
      <c r="AE459">
        <v>59.037707535829803</v>
      </c>
      <c r="AF459">
        <v>72.811710402219234</v>
      </c>
      <c r="AH459">
        <f t="shared" si="67"/>
        <v>73.114274999999992</v>
      </c>
      <c r="AI459">
        <f t="shared" si="68"/>
        <v>59.334449999999997</v>
      </c>
    </row>
    <row r="460" spans="1:35">
      <c r="A460" s="24"/>
      <c r="B460" s="24"/>
      <c r="C460" s="24">
        <v>455</v>
      </c>
      <c r="D460" s="24"/>
      <c r="E460" s="24">
        <v>136429</v>
      </c>
      <c r="F460" s="24"/>
      <c r="G460" s="24">
        <v>1.18542E-3</v>
      </c>
      <c r="H460" s="24">
        <v>1.2966E-3</v>
      </c>
      <c r="I460" s="24">
        <v>1.13995E-3</v>
      </c>
      <c r="J460" s="24">
        <v>6.2892099999999995E-4</v>
      </c>
      <c r="K460" s="24">
        <v>1.9101599999999999E-4</v>
      </c>
      <c r="L460" s="24">
        <v>4.8260300000000001E-4</v>
      </c>
      <c r="M460" s="24"/>
      <c r="N460" s="24">
        <f t="shared" si="63"/>
        <v>6.7361899999999998E-4</v>
      </c>
      <c r="O460" s="24"/>
      <c r="P460" s="24">
        <f t="shared" si="69"/>
        <v>4.9245099999999991E-3</v>
      </c>
      <c r="R460">
        <f t="shared" si="71"/>
        <v>4.9245099999999988</v>
      </c>
      <c r="W460" s="26">
        <f t="shared" si="70"/>
        <v>8.1318020820617676E-3</v>
      </c>
      <c r="Y460" s="24">
        <v>5.8930499999999997E-2</v>
      </c>
      <c r="Z460">
        <v>1.3807E-2</v>
      </c>
      <c r="AA460">
        <f t="shared" si="64"/>
        <v>7.2737499999999997E-2</v>
      </c>
      <c r="AB460">
        <f t="shared" si="65"/>
        <v>58.930499999999995</v>
      </c>
      <c r="AC460">
        <f t="shared" si="66"/>
        <v>72.737499999999997</v>
      </c>
      <c r="AD460">
        <v>4.5499999999999999E-2</v>
      </c>
      <c r="AE460">
        <v>59.037707535829803</v>
      </c>
      <c r="AF460">
        <v>72.811710402219234</v>
      </c>
      <c r="AH460">
        <f t="shared" si="67"/>
        <v>73.108000000000004</v>
      </c>
      <c r="AI460">
        <f t="shared" si="68"/>
        <v>59.330824999999997</v>
      </c>
    </row>
    <row r="461" spans="1:35">
      <c r="A461" s="24"/>
      <c r="B461" s="24"/>
      <c r="C461" s="24">
        <v>456</v>
      </c>
      <c r="D461" s="24"/>
      <c r="E461" s="24">
        <v>136320</v>
      </c>
      <c r="F461" s="24"/>
      <c r="G461" s="24">
        <v>1.1876499999999999E-3</v>
      </c>
      <c r="H461" s="24">
        <v>1.30722E-3</v>
      </c>
      <c r="I461" s="24">
        <v>1.14204E-3</v>
      </c>
      <c r="J461" s="24">
        <v>6.32064E-4</v>
      </c>
      <c r="K461" s="24">
        <v>1.9003800000000001E-4</v>
      </c>
      <c r="L461" s="24">
        <v>4.8239399999999998E-4</v>
      </c>
      <c r="M461" s="24"/>
      <c r="N461" s="24">
        <f t="shared" si="63"/>
        <v>6.7243199999999993E-4</v>
      </c>
      <c r="O461" s="24"/>
      <c r="P461" s="24">
        <f t="shared" si="69"/>
        <v>4.9414059999999997E-3</v>
      </c>
      <c r="R461">
        <f t="shared" si="71"/>
        <v>4.9414059999999997</v>
      </c>
      <c r="W461" s="26">
        <f t="shared" si="70"/>
        <v>8.12530517578125E-3</v>
      </c>
      <c r="Y461" s="24">
        <v>5.8952499999999998E-2</v>
      </c>
      <c r="Z461">
        <v>1.37235E-2</v>
      </c>
      <c r="AA461">
        <f t="shared" si="64"/>
        <v>7.2675999999999991E-2</v>
      </c>
      <c r="AB461">
        <f t="shared" si="65"/>
        <v>58.952500000000001</v>
      </c>
      <c r="AC461">
        <f t="shared" si="66"/>
        <v>72.675999999999988</v>
      </c>
      <c r="AD461">
        <v>4.5600000000000002E-2</v>
      </c>
      <c r="AE461">
        <v>59.037707535829803</v>
      </c>
      <c r="AF461">
        <v>72.811710402219234</v>
      </c>
      <c r="AH461">
        <f t="shared" si="67"/>
        <v>73.088300000000004</v>
      </c>
      <c r="AI461">
        <f t="shared" si="68"/>
        <v>59.32</v>
      </c>
    </row>
    <row r="462" spans="1:35">
      <c r="A462" s="24"/>
      <c r="B462" s="24"/>
      <c r="C462" s="24">
        <v>457</v>
      </c>
      <c r="D462" s="24"/>
      <c r="E462" s="24">
        <v>136257</v>
      </c>
      <c r="F462" s="24"/>
      <c r="G462" s="24">
        <v>1.18604E-3</v>
      </c>
      <c r="H462" s="24">
        <v>1.3138500000000001E-3</v>
      </c>
      <c r="I462" s="24">
        <v>1.1383400000000001E-3</v>
      </c>
      <c r="J462" s="24">
        <v>6.3848900000000001E-4</v>
      </c>
      <c r="K462" s="24">
        <v>1.8996799999999999E-4</v>
      </c>
      <c r="L462" s="24">
        <v>4.8120599999999997E-4</v>
      </c>
      <c r="M462" s="24"/>
      <c r="N462" s="24">
        <f t="shared" si="63"/>
        <v>6.7117399999999997E-4</v>
      </c>
      <c r="O462" s="24"/>
      <c r="P462" s="24">
        <f t="shared" si="69"/>
        <v>4.9478930000000001E-3</v>
      </c>
      <c r="R462">
        <f t="shared" si="71"/>
        <v>4.9478929999999997</v>
      </c>
      <c r="W462" s="26">
        <f t="shared" si="70"/>
        <v>8.1215500831604004E-3</v>
      </c>
      <c r="Y462" s="24">
        <v>6.0535400000000003E-2</v>
      </c>
      <c r="Z462">
        <v>1.38177E-2</v>
      </c>
      <c r="AA462">
        <f t="shared" si="64"/>
        <v>7.4353100000000005E-2</v>
      </c>
      <c r="AB462">
        <f t="shared" si="65"/>
        <v>60.535400000000003</v>
      </c>
      <c r="AC462">
        <f t="shared" si="66"/>
        <v>74.353100000000012</v>
      </c>
      <c r="AD462">
        <v>4.5699999999999998E-2</v>
      </c>
      <c r="AE462">
        <v>59.037707535829803</v>
      </c>
      <c r="AF462">
        <v>72.811710402219234</v>
      </c>
      <c r="AH462">
        <f t="shared" si="67"/>
        <v>73.095625000000013</v>
      </c>
      <c r="AI462">
        <f t="shared" si="68"/>
        <v>59.315899999999999</v>
      </c>
    </row>
    <row r="463" spans="1:35">
      <c r="A463" s="24"/>
      <c r="B463" s="24"/>
      <c r="C463" s="24">
        <v>458</v>
      </c>
      <c r="D463" s="24"/>
      <c r="E463" s="24">
        <v>136291</v>
      </c>
      <c r="F463" s="24"/>
      <c r="G463" s="24">
        <v>1.1917E-3</v>
      </c>
      <c r="H463" s="24">
        <v>1.2956300000000001E-3</v>
      </c>
      <c r="I463" s="24">
        <v>1.1400900000000001E-3</v>
      </c>
      <c r="J463" s="24">
        <v>6.3862900000000004E-4</v>
      </c>
      <c r="K463" s="24">
        <v>1.8975900000000001E-4</v>
      </c>
      <c r="L463" s="24">
        <v>4.5627299999999999E-4</v>
      </c>
      <c r="M463" s="24"/>
      <c r="N463" s="24">
        <f t="shared" si="63"/>
        <v>6.4603199999999994E-4</v>
      </c>
      <c r="O463" s="24"/>
      <c r="P463" s="24">
        <f t="shared" si="69"/>
        <v>4.9120810000000004E-3</v>
      </c>
      <c r="R463">
        <f t="shared" si="71"/>
        <v>4.9120810000000006</v>
      </c>
      <c r="W463" s="26">
        <f t="shared" si="70"/>
        <v>8.1235766410827637E-3</v>
      </c>
      <c r="Y463" s="24">
        <v>5.8904900000000003E-2</v>
      </c>
      <c r="Z463">
        <v>1.37605E-2</v>
      </c>
      <c r="AA463">
        <f t="shared" si="64"/>
        <v>7.2665400000000005E-2</v>
      </c>
      <c r="AB463">
        <f t="shared" si="65"/>
        <v>58.904900000000005</v>
      </c>
      <c r="AC463">
        <f t="shared" si="66"/>
        <v>72.665400000000005</v>
      </c>
      <c r="AD463">
        <v>4.58E-2</v>
      </c>
      <c r="AE463">
        <v>59.037707535829803</v>
      </c>
      <c r="AF463">
        <v>72.811710402219234</v>
      </c>
      <c r="AH463">
        <f t="shared" si="67"/>
        <v>72.666674999999998</v>
      </c>
      <c r="AI463">
        <f t="shared" si="68"/>
        <v>58.905925000000003</v>
      </c>
    </row>
    <row r="464" spans="1:35">
      <c r="A464" s="24"/>
      <c r="B464" s="24"/>
      <c r="C464" s="24">
        <v>459</v>
      </c>
      <c r="D464" s="24"/>
      <c r="E464" s="24">
        <v>136125</v>
      </c>
      <c r="F464" s="24"/>
      <c r="G464" s="24">
        <v>1.2294199999999999E-3</v>
      </c>
      <c r="H464" s="24">
        <v>1.3005099999999999E-3</v>
      </c>
      <c r="I464" s="24">
        <v>1.1433700000000001E-3</v>
      </c>
      <c r="J464" s="24">
        <v>6.3709200000000002E-4</v>
      </c>
      <c r="K464" s="24">
        <v>1.9017799999999999E-4</v>
      </c>
      <c r="L464" s="24">
        <v>4.5124500000000002E-4</v>
      </c>
      <c r="M464" s="24"/>
      <c r="N464" s="24">
        <f t="shared" si="63"/>
        <v>6.4142300000000001E-4</v>
      </c>
      <c r="O464" s="24"/>
      <c r="P464" s="24">
        <f t="shared" si="69"/>
        <v>4.951815E-3</v>
      </c>
      <c r="R464">
        <f t="shared" si="71"/>
        <v>4.9518149999999999</v>
      </c>
      <c r="W464" s="26">
        <f t="shared" si="70"/>
        <v>8.1136822700500488E-3</v>
      </c>
      <c r="Y464" s="24">
        <v>5.8887200000000001E-2</v>
      </c>
      <c r="Z464">
        <v>1.3771500000000001E-2</v>
      </c>
      <c r="AA464">
        <f t="shared" si="64"/>
        <v>7.2658700000000007E-2</v>
      </c>
      <c r="AB464">
        <f t="shared" si="65"/>
        <v>58.8872</v>
      </c>
      <c r="AC464">
        <f t="shared" si="66"/>
        <v>72.65870000000001</v>
      </c>
      <c r="AD464">
        <v>4.5900000000000003E-2</v>
      </c>
      <c r="AE464">
        <v>59.037707535829803</v>
      </c>
      <c r="AF464">
        <v>72.811710402219234</v>
      </c>
      <c r="AH464">
        <f t="shared" si="67"/>
        <v>73.108425000000011</v>
      </c>
      <c r="AI464">
        <f t="shared" si="68"/>
        <v>59.322924999999998</v>
      </c>
    </row>
    <row r="465" spans="1:35">
      <c r="A465" s="24"/>
      <c r="B465" s="24"/>
      <c r="C465" s="24">
        <v>460</v>
      </c>
      <c r="D465" s="24"/>
      <c r="E465" s="24">
        <v>136522</v>
      </c>
      <c r="F465" s="24"/>
      <c r="G465" s="24">
        <v>1.1852799999999999E-3</v>
      </c>
      <c r="H465" s="24">
        <v>1.33865E-3</v>
      </c>
      <c r="I465" s="24">
        <v>1.14302E-3</v>
      </c>
      <c r="J465" s="24">
        <v>6.4547300000000003E-4</v>
      </c>
      <c r="K465" s="24">
        <v>1.8500999999999999E-4</v>
      </c>
      <c r="L465" s="24">
        <v>4.5341000000000001E-4</v>
      </c>
      <c r="M465" s="24"/>
      <c r="N465" s="24">
        <f t="shared" si="63"/>
        <v>6.3842E-4</v>
      </c>
      <c r="O465" s="24"/>
      <c r="P465" s="24">
        <f t="shared" si="69"/>
        <v>4.9508429999999999E-3</v>
      </c>
      <c r="R465">
        <f t="shared" si="71"/>
        <v>4.9508429999999999</v>
      </c>
      <c r="W465" s="26">
        <f t="shared" si="70"/>
        <v>8.1373453140258789E-3</v>
      </c>
      <c r="Y465" s="24">
        <v>5.8936099999999998E-2</v>
      </c>
      <c r="Z465">
        <v>1.3769200000000001E-2</v>
      </c>
      <c r="AA465">
        <f t="shared" si="64"/>
        <v>7.27053E-2</v>
      </c>
      <c r="AB465">
        <f t="shared" si="65"/>
        <v>58.936099999999996</v>
      </c>
      <c r="AC465">
        <f t="shared" si="66"/>
        <v>72.705299999999994</v>
      </c>
      <c r="AD465">
        <v>4.5999999999999999E-2</v>
      </c>
      <c r="AE465">
        <v>59.037707535829803</v>
      </c>
      <c r="AF465">
        <v>72.811710402219234</v>
      </c>
      <c r="AH465">
        <f t="shared" si="67"/>
        <v>73.781225000000006</v>
      </c>
      <c r="AI465">
        <f t="shared" si="68"/>
        <v>59.960300000000004</v>
      </c>
    </row>
    <row r="466" spans="1:35">
      <c r="A466" s="24"/>
      <c r="B466" s="24"/>
      <c r="C466" s="24">
        <v>461</v>
      </c>
      <c r="D466" s="24"/>
      <c r="E466" s="24">
        <v>136933</v>
      </c>
      <c r="F466" s="24"/>
      <c r="G466" s="24">
        <v>1.1865300000000001E-3</v>
      </c>
      <c r="H466" s="24">
        <v>1.3332000000000001E-3</v>
      </c>
      <c r="I466" s="24">
        <v>1.1368800000000001E-3</v>
      </c>
      <c r="J466" s="24">
        <v>6.3080600000000003E-4</v>
      </c>
      <c r="K466" s="24">
        <v>1.8473E-4</v>
      </c>
      <c r="L466" s="24">
        <v>1.54594E-3</v>
      </c>
      <c r="M466" s="24"/>
      <c r="N466" s="24">
        <f t="shared" si="63"/>
        <v>1.7306699999999999E-3</v>
      </c>
      <c r="O466" s="24"/>
      <c r="P466" s="24">
        <f t="shared" si="69"/>
        <v>6.0180860000000006E-3</v>
      </c>
      <c r="R466">
        <f t="shared" si="71"/>
        <v>6.0180860000000003</v>
      </c>
      <c r="W466" s="26">
        <f t="shared" si="70"/>
        <v>8.1618428230285645E-3</v>
      </c>
      <c r="Y466" s="24">
        <v>5.8895500000000003E-2</v>
      </c>
      <c r="Z466">
        <v>1.37418E-2</v>
      </c>
      <c r="AA466">
        <f t="shared" si="64"/>
        <v>7.2637300000000002E-2</v>
      </c>
      <c r="AB466">
        <f t="shared" si="65"/>
        <v>58.895500000000006</v>
      </c>
      <c r="AC466">
        <f t="shared" si="66"/>
        <v>72.637299999999996</v>
      </c>
      <c r="AD466">
        <v>4.6100000000000002E-2</v>
      </c>
      <c r="AE466">
        <v>59.037707535829803</v>
      </c>
      <c r="AF466">
        <v>72.811710402219234</v>
      </c>
      <c r="AH466">
        <f t="shared" si="67"/>
        <v>74.035875000000004</v>
      </c>
      <c r="AI466">
        <f t="shared" si="68"/>
        <v>60.228574999999999</v>
      </c>
    </row>
    <row r="467" spans="1:35">
      <c r="A467" s="24"/>
      <c r="B467" s="24"/>
      <c r="C467" s="24">
        <v>462</v>
      </c>
      <c r="D467" s="24"/>
      <c r="E467" s="24">
        <v>137314</v>
      </c>
      <c r="F467" s="24"/>
      <c r="G467" s="24">
        <v>1.20644E-3</v>
      </c>
      <c r="H467" s="24">
        <v>1.2891300000000001E-3</v>
      </c>
      <c r="I467" s="24">
        <v>1.1324799999999999E-3</v>
      </c>
      <c r="J467" s="24">
        <v>6.4023499999999996E-4</v>
      </c>
      <c r="K467" s="24">
        <v>2.2279400000000001E-4</v>
      </c>
      <c r="L467" s="24">
        <v>4.5494600000000002E-4</v>
      </c>
      <c r="M467" s="24"/>
      <c r="N467" s="24">
        <f t="shared" si="63"/>
        <v>6.7774000000000003E-4</v>
      </c>
      <c r="O467" s="24"/>
      <c r="P467" s="24">
        <f t="shared" si="69"/>
        <v>4.9460250000000006E-3</v>
      </c>
      <c r="R467">
        <f t="shared" si="71"/>
        <v>4.9460250000000006</v>
      </c>
      <c r="W467" s="26">
        <f t="shared" si="70"/>
        <v>8.1845521926879883E-3</v>
      </c>
      <c r="Y467" s="24">
        <v>6.0572899999999999E-2</v>
      </c>
      <c r="Z467">
        <v>1.38595E-2</v>
      </c>
      <c r="AA467">
        <f t="shared" si="64"/>
        <v>7.4432399999999996E-2</v>
      </c>
      <c r="AB467">
        <f t="shared" si="65"/>
        <v>60.572899999999997</v>
      </c>
      <c r="AC467">
        <f t="shared" si="66"/>
        <v>74.432400000000001</v>
      </c>
      <c r="AD467">
        <v>4.6199999999999998E-2</v>
      </c>
      <c r="AE467">
        <v>59.037707535829803</v>
      </c>
      <c r="AF467">
        <v>72.811710402219234</v>
      </c>
      <c r="AH467">
        <f t="shared" si="67"/>
        <v>74.058174999999991</v>
      </c>
      <c r="AI467">
        <f t="shared" si="68"/>
        <v>60.231700000000004</v>
      </c>
    </row>
    <row r="468" spans="1:35">
      <c r="A468" s="24"/>
      <c r="B468" s="24"/>
      <c r="C468" s="24">
        <v>463</v>
      </c>
      <c r="D468" s="24"/>
      <c r="E468" s="24">
        <v>137328</v>
      </c>
      <c r="F468" s="24"/>
      <c r="G468" s="24">
        <v>1.19491E-3</v>
      </c>
      <c r="H468" s="24">
        <v>1.2739699999999999E-3</v>
      </c>
      <c r="I468" s="24">
        <v>1.13276E-3</v>
      </c>
      <c r="J468" s="24">
        <v>6.4351800000000004E-4</v>
      </c>
      <c r="K468" s="24">
        <v>2.2893999999999999E-4</v>
      </c>
      <c r="L468" s="24">
        <v>4.54597E-4</v>
      </c>
      <c r="M468" s="24"/>
      <c r="N468" s="24">
        <f t="shared" si="63"/>
        <v>6.8353700000000001E-4</v>
      </c>
      <c r="O468" s="24"/>
      <c r="P468" s="24">
        <f t="shared" si="69"/>
        <v>4.9286950000000003E-3</v>
      </c>
      <c r="R468">
        <f t="shared" si="71"/>
        <v>4.9286950000000003</v>
      </c>
      <c r="W468" s="26">
        <f t="shared" si="70"/>
        <v>8.1853866577148438E-3</v>
      </c>
      <c r="Y468" s="24">
        <v>6.1436699999999997E-2</v>
      </c>
      <c r="Z468">
        <v>1.3913200000000001E-2</v>
      </c>
      <c r="AA468">
        <f t="shared" si="64"/>
        <v>7.5349899999999997E-2</v>
      </c>
      <c r="AB468">
        <f t="shared" si="65"/>
        <v>61.436699999999995</v>
      </c>
      <c r="AC468">
        <f t="shared" si="66"/>
        <v>75.349899999999991</v>
      </c>
      <c r="AD468">
        <v>4.6300000000000001E-2</v>
      </c>
      <c r="AE468">
        <v>59.037707535829803</v>
      </c>
      <c r="AF468">
        <v>72.811710402219234</v>
      </c>
      <c r="AH468">
        <f t="shared" si="67"/>
        <v>73.613725000000002</v>
      </c>
      <c r="AI468">
        <f t="shared" si="68"/>
        <v>59.814100000000003</v>
      </c>
    </row>
    <row r="469" spans="1:35">
      <c r="A469" s="24"/>
      <c r="B469" s="24"/>
      <c r="C469" s="24">
        <v>464</v>
      </c>
      <c r="D469" s="24"/>
      <c r="E469" s="24">
        <v>137463</v>
      </c>
      <c r="F469" s="24"/>
      <c r="G469" s="24">
        <v>1.1865300000000001E-3</v>
      </c>
      <c r="H469" s="24">
        <v>1.32796E-3</v>
      </c>
      <c r="I469" s="24">
        <v>1.1418400000000001E-3</v>
      </c>
      <c r="J469" s="24">
        <v>6.3150499999999998E-4</v>
      </c>
      <c r="K469" s="24">
        <v>1.8479999999999999E-4</v>
      </c>
      <c r="L469" s="24">
        <v>4.6200000000000001E-4</v>
      </c>
      <c r="M469" s="24"/>
      <c r="N469" s="24">
        <f t="shared" si="63"/>
        <v>6.468E-4</v>
      </c>
      <c r="O469" s="24"/>
      <c r="P469" s="24">
        <f t="shared" si="69"/>
        <v>4.9346349999999997E-3</v>
      </c>
      <c r="R469">
        <f t="shared" si="71"/>
        <v>4.9346350000000001</v>
      </c>
      <c r="W469" s="26">
        <f t="shared" si="70"/>
        <v>8.1934332847595215E-3</v>
      </c>
      <c r="Y469" s="24">
        <v>6.0009199999999999E-2</v>
      </c>
      <c r="Z469">
        <v>1.37147E-2</v>
      </c>
      <c r="AA469">
        <f t="shared" si="64"/>
        <v>7.3723899999999995E-2</v>
      </c>
      <c r="AB469">
        <f t="shared" si="65"/>
        <v>60.0092</v>
      </c>
      <c r="AC469">
        <f t="shared" si="66"/>
        <v>73.7239</v>
      </c>
      <c r="AD469">
        <v>4.6399999999999997E-2</v>
      </c>
      <c r="AE469">
        <v>59.037707535829803</v>
      </c>
      <c r="AF469">
        <v>72.811710402219234</v>
      </c>
      <c r="AH469">
        <f t="shared" si="67"/>
        <v>72.974325000000007</v>
      </c>
      <c r="AI469">
        <f t="shared" si="68"/>
        <v>59.190725</v>
      </c>
    </row>
    <row r="470" spans="1:35">
      <c r="A470" s="24"/>
      <c r="B470" s="24"/>
      <c r="C470" s="24">
        <v>465</v>
      </c>
      <c r="D470" s="24"/>
      <c r="E470" s="24">
        <v>137456</v>
      </c>
      <c r="F470" s="24"/>
      <c r="G470" s="24">
        <v>1.1970800000000001E-3</v>
      </c>
      <c r="H470" s="24">
        <v>1.2665E-3</v>
      </c>
      <c r="I470" s="24">
        <v>1.13087E-3</v>
      </c>
      <c r="J470" s="24">
        <v>6.4463499999999996E-4</v>
      </c>
      <c r="K470" s="24">
        <v>2.22654E-4</v>
      </c>
      <c r="L470" s="24">
        <v>4.5452699999999998E-4</v>
      </c>
      <c r="M470" s="24"/>
      <c r="N470" s="24">
        <f t="shared" si="63"/>
        <v>6.7718100000000001E-4</v>
      </c>
      <c r="O470" s="24"/>
      <c r="P470" s="24">
        <f t="shared" si="69"/>
        <v>4.9162659999999999E-3</v>
      </c>
      <c r="R470">
        <f t="shared" si="71"/>
        <v>4.9162660000000002</v>
      </c>
      <c r="W470" s="26">
        <f t="shared" si="70"/>
        <v>8.1930160522460938E-3</v>
      </c>
      <c r="Y470" s="24">
        <v>5.8908000000000002E-2</v>
      </c>
      <c r="Z470">
        <v>1.3818499999999999E-2</v>
      </c>
      <c r="AA470">
        <f t="shared" si="64"/>
        <v>7.2726499999999999E-2</v>
      </c>
      <c r="AB470">
        <f t="shared" si="65"/>
        <v>58.908000000000001</v>
      </c>
      <c r="AC470">
        <f t="shared" si="66"/>
        <v>72.726500000000001</v>
      </c>
      <c r="AD470">
        <v>4.65E-2</v>
      </c>
      <c r="AE470">
        <v>59.037707535829803</v>
      </c>
      <c r="AF470">
        <v>72.811710402219234</v>
      </c>
      <c r="AH470">
        <f t="shared" si="67"/>
        <v>72.727374999999995</v>
      </c>
      <c r="AI470">
        <f t="shared" si="68"/>
        <v>58.916700000000006</v>
      </c>
    </row>
    <row r="471" spans="1:35">
      <c r="A471" s="24"/>
      <c r="B471" s="24"/>
      <c r="C471" s="24">
        <v>466</v>
      </c>
      <c r="D471" s="24"/>
      <c r="E471" s="24">
        <v>137630</v>
      </c>
      <c r="F471" s="24"/>
      <c r="G471" s="24">
        <v>1.1951900000000001E-3</v>
      </c>
      <c r="H471" s="24">
        <v>1.2933899999999999E-3</v>
      </c>
      <c r="I471" s="24">
        <v>1.16935E-3</v>
      </c>
      <c r="J471" s="24">
        <v>6.3080600000000003E-4</v>
      </c>
      <c r="K471" s="24">
        <v>1.8640599999999999E-4</v>
      </c>
      <c r="L471" s="24">
        <v>4.5578399999999999E-4</v>
      </c>
      <c r="M471" s="24"/>
      <c r="N471" s="24">
        <f t="shared" si="63"/>
        <v>6.4218999999999995E-4</v>
      </c>
      <c r="O471" s="24"/>
      <c r="P471" s="24">
        <f t="shared" si="69"/>
        <v>4.9309259999999995E-3</v>
      </c>
      <c r="R471">
        <f t="shared" si="71"/>
        <v>4.9309259999999995</v>
      </c>
      <c r="W471" s="26">
        <f t="shared" si="70"/>
        <v>8.2033872604370117E-3</v>
      </c>
      <c r="Y471" s="24">
        <v>5.8902500000000003E-2</v>
      </c>
      <c r="Z471">
        <v>1.37521E-2</v>
      </c>
      <c r="AA471">
        <f t="shared" si="64"/>
        <v>7.26546E-2</v>
      </c>
      <c r="AB471">
        <f t="shared" si="65"/>
        <v>58.902500000000003</v>
      </c>
      <c r="AC471">
        <f t="shared" si="66"/>
        <v>72.654600000000002</v>
      </c>
      <c r="AD471">
        <v>4.6600000000000003E-2</v>
      </c>
      <c r="AE471">
        <v>59.037707535829803</v>
      </c>
      <c r="AF471">
        <v>72.811710402219234</v>
      </c>
      <c r="AH471">
        <f t="shared" si="67"/>
        <v>72.741775000000004</v>
      </c>
      <c r="AI471">
        <f t="shared" si="68"/>
        <v>58.9422</v>
      </c>
    </row>
    <row r="472" spans="1:35">
      <c r="A472" s="24"/>
      <c r="B472" s="24"/>
      <c r="C472" s="24">
        <v>467</v>
      </c>
      <c r="D472" s="24"/>
      <c r="E472" s="24">
        <v>137526</v>
      </c>
      <c r="F472" s="24"/>
      <c r="G472" s="24">
        <v>1.2074200000000001E-3</v>
      </c>
      <c r="H472" s="24">
        <v>1.28955E-3</v>
      </c>
      <c r="I472" s="24">
        <v>1.13485E-3</v>
      </c>
      <c r="J472" s="24">
        <v>6.7257199999999997E-4</v>
      </c>
      <c r="K472" s="24">
        <v>1.86825E-4</v>
      </c>
      <c r="L472" s="24">
        <v>4.4859099999999997E-4</v>
      </c>
      <c r="M472" s="24"/>
      <c r="N472" s="24">
        <f t="shared" si="63"/>
        <v>6.3541599999999998E-4</v>
      </c>
      <c r="O472" s="24"/>
      <c r="P472" s="24">
        <f t="shared" si="69"/>
        <v>4.9398079999999995E-3</v>
      </c>
      <c r="R472">
        <f t="shared" si="71"/>
        <v>4.9398079999999993</v>
      </c>
      <c r="W472" s="26">
        <f t="shared" si="70"/>
        <v>8.1971883773803711E-3</v>
      </c>
      <c r="Y472" s="24">
        <v>5.8943200000000001E-2</v>
      </c>
      <c r="Z472">
        <v>1.38491E-2</v>
      </c>
      <c r="AA472">
        <f t="shared" si="64"/>
        <v>7.2792300000000004E-2</v>
      </c>
      <c r="AB472">
        <f t="shared" si="65"/>
        <v>58.943200000000004</v>
      </c>
      <c r="AC472">
        <f t="shared" si="66"/>
        <v>72.792299999999997</v>
      </c>
      <c r="AD472">
        <v>4.6699999999999998E-2</v>
      </c>
      <c r="AE472">
        <v>59.037707535829803</v>
      </c>
      <c r="AF472">
        <v>72.811710402219234</v>
      </c>
      <c r="AH472">
        <f t="shared" si="67"/>
        <v>72.746874999999989</v>
      </c>
      <c r="AI472">
        <f t="shared" si="68"/>
        <v>58.95505</v>
      </c>
    </row>
    <row r="473" spans="1:35">
      <c r="A473" s="24"/>
      <c r="B473" s="24"/>
      <c r="C473" s="24">
        <v>468</v>
      </c>
      <c r="D473" s="24"/>
      <c r="E473" s="24">
        <v>137742</v>
      </c>
      <c r="F473" s="24"/>
      <c r="G473" s="24">
        <v>1.1977800000000001E-3</v>
      </c>
      <c r="H473" s="24">
        <v>1.2947900000000001E-3</v>
      </c>
      <c r="I473" s="24">
        <v>1.13499E-3</v>
      </c>
      <c r="J473" s="24">
        <v>6.7327000000000001E-4</v>
      </c>
      <c r="K473" s="24">
        <v>1.9911700000000001E-4</v>
      </c>
      <c r="L473" s="24">
        <v>4.5285099999999999E-4</v>
      </c>
      <c r="M473" s="24"/>
      <c r="N473" s="24">
        <f t="shared" si="63"/>
        <v>6.5196799999999995E-4</v>
      </c>
      <c r="O473" s="24"/>
      <c r="P473" s="24">
        <f t="shared" si="69"/>
        <v>4.9527980000000004E-3</v>
      </c>
      <c r="R473">
        <f t="shared" si="71"/>
        <v>4.9527980000000005</v>
      </c>
      <c r="W473" s="26">
        <f t="shared" si="70"/>
        <v>8.2100629806518555E-3</v>
      </c>
      <c r="Y473" s="24">
        <v>5.8913100000000003E-2</v>
      </c>
      <c r="Z473">
        <v>1.3823E-2</v>
      </c>
      <c r="AA473">
        <f t="shared" si="64"/>
        <v>7.2736099999999998E-2</v>
      </c>
      <c r="AB473">
        <f t="shared" si="65"/>
        <v>58.9131</v>
      </c>
      <c r="AC473">
        <f t="shared" si="66"/>
        <v>72.736099999999993</v>
      </c>
      <c r="AD473">
        <v>4.6800000000000001E-2</v>
      </c>
      <c r="AE473">
        <v>59.037707535829803</v>
      </c>
      <c r="AF473">
        <v>72.811710402219234</v>
      </c>
      <c r="AH473">
        <f t="shared" si="67"/>
        <v>72.70667499999999</v>
      </c>
      <c r="AI473">
        <f t="shared" si="68"/>
        <v>58.936225</v>
      </c>
    </row>
    <row r="474" spans="1:35">
      <c r="A474" s="24"/>
      <c r="B474" s="24"/>
      <c r="C474" s="24">
        <v>469</v>
      </c>
      <c r="D474" s="24"/>
      <c r="E474" s="24">
        <v>137992</v>
      </c>
      <c r="F474" s="24"/>
      <c r="G474" s="24">
        <v>1.1921200000000001E-3</v>
      </c>
      <c r="H474" s="24">
        <v>1.29116E-3</v>
      </c>
      <c r="I474" s="24">
        <v>1.13827E-3</v>
      </c>
      <c r="J474" s="24">
        <v>6.66425E-4</v>
      </c>
      <c r="K474" s="24">
        <v>1.9129499999999999E-4</v>
      </c>
      <c r="L474" s="24">
        <v>4.5285099999999999E-4</v>
      </c>
      <c r="M474" s="24"/>
      <c r="N474" s="24">
        <f t="shared" si="63"/>
        <v>6.4414599999999995E-4</v>
      </c>
      <c r="O474" s="24"/>
      <c r="P474" s="24">
        <f t="shared" si="69"/>
        <v>4.9321210000000002E-3</v>
      </c>
      <c r="R474">
        <f t="shared" si="71"/>
        <v>4.9321210000000004</v>
      </c>
      <c r="W474" s="26">
        <f t="shared" si="70"/>
        <v>8.2249641418457031E-3</v>
      </c>
      <c r="Y474" s="24">
        <v>5.901E-2</v>
      </c>
      <c r="Z474">
        <v>1.3774099999999999E-2</v>
      </c>
      <c r="AA474">
        <f t="shared" si="64"/>
        <v>7.2784100000000004E-2</v>
      </c>
      <c r="AB474">
        <f t="shared" si="65"/>
        <v>59.01</v>
      </c>
      <c r="AC474">
        <f t="shared" si="66"/>
        <v>72.784100000000009</v>
      </c>
      <c r="AD474">
        <v>4.6899999999999997E-2</v>
      </c>
      <c r="AE474">
        <v>59.037707535829803</v>
      </c>
      <c r="AF474">
        <v>72.811710402219234</v>
      </c>
      <c r="AH474">
        <f t="shared" si="67"/>
        <v>72.706500000000005</v>
      </c>
      <c r="AI474">
        <f t="shared" si="68"/>
        <v>58.950125</v>
      </c>
    </row>
    <row r="475" spans="1:35">
      <c r="A475" s="24"/>
      <c r="B475" s="24"/>
      <c r="C475" s="24">
        <v>470</v>
      </c>
      <c r="D475" s="24"/>
      <c r="E475" s="24">
        <v>138062</v>
      </c>
      <c r="F475" s="24"/>
      <c r="G475" s="24">
        <v>1.1916299999999999E-3</v>
      </c>
      <c r="H475" s="24">
        <v>1.3012799999999999E-3</v>
      </c>
      <c r="I475" s="24">
        <v>1.1522399999999999E-3</v>
      </c>
      <c r="J475" s="24">
        <v>6.8165100000000002E-4</v>
      </c>
      <c r="K475" s="24">
        <v>1.9227299999999999E-4</v>
      </c>
      <c r="L475" s="24">
        <v>4.5312999999999999E-4</v>
      </c>
      <c r="M475" s="24"/>
      <c r="N475" s="24">
        <f t="shared" si="63"/>
        <v>6.4540300000000001E-4</v>
      </c>
      <c r="O475" s="24"/>
      <c r="P475" s="24">
        <f t="shared" si="69"/>
        <v>4.972204E-3</v>
      </c>
      <c r="R475">
        <f t="shared" si="71"/>
        <v>4.9722039999999996</v>
      </c>
      <c r="W475" s="26">
        <f t="shared" si="70"/>
        <v>8.2291364669799805E-3</v>
      </c>
      <c r="Y475" s="24">
        <v>5.8953899999999997E-2</v>
      </c>
      <c r="Z475">
        <v>1.37211E-2</v>
      </c>
      <c r="AA475">
        <f t="shared" si="64"/>
        <v>7.267499999999999E-2</v>
      </c>
      <c r="AB475">
        <f t="shared" si="65"/>
        <v>58.953899999999997</v>
      </c>
      <c r="AC475">
        <f t="shared" si="66"/>
        <v>72.674999999999983</v>
      </c>
      <c r="AD475">
        <v>4.7E-2</v>
      </c>
      <c r="AE475">
        <v>59.037707535829803</v>
      </c>
      <c r="AF475">
        <v>72.811710402219234</v>
      </c>
      <c r="AH475">
        <f t="shared" si="67"/>
        <v>72.686374999999998</v>
      </c>
      <c r="AI475">
        <f t="shared" si="68"/>
        <v>58.920175</v>
      </c>
    </row>
    <row r="476" spans="1:35">
      <c r="A476" s="24"/>
      <c r="B476" s="24"/>
      <c r="C476" s="24">
        <v>471</v>
      </c>
      <c r="D476" s="24"/>
      <c r="E476" s="24">
        <v>138277</v>
      </c>
      <c r="F476" s="24"/>
      <c r="G476" s="24">
        <v>1.19198E-3</v>
      </c>
      <c r="H476" s="24">
        <v>1.2834700000000001E-3</v>
      </c>
      <c r="I476" s="24">
        <v>1.147E-3</v>
      </c>
      <c r="J476" s="24">
        <v>6.4219099999999996E-4</v>
      </c>
      <c r="K476" s="24">
        <v>1.9164400000000001E-4</v>
      </c>
      <c r="L476" s="24">
        <v>4.9014600000000001E-4</v>
      </c>
      <c r="M476" s="24"/>
      <c r="N476" s="24">
        <f t="shared" si="63"/>
        <v>6.8179000000000004E-4</v>
      </c>
      <c r="O476" s="24"/>
      <c r="P476" s="24">
        <f t="shared" si="69"/>
        <v>4.9464310000000011E-3</v>
      </c>
      <c r="R476">
        <f t="shared" si="71"/>
        <v>4.9464310000000014</v>
      </c>
      <c r="W476" s="26">
        <f t="shared" si="70"/>
        <v>8.2419514656066895E-3</v>
      </c>
      <c r="Y476" s="24">
        <v>5.8867900000000001E-2</v>
      </c>
      <c r="Z476">
        <v>1.3763600000000001E-2</v>
      </c>
      <c r="AA476">
        <f t="shared" si="64"/>
        <v>7.2631500000000002E-2</v>
      </c>
      <c r="AB476">
        <f t="shared" si="65"/>
        <v>58.867899999999999</v>
      </c>
      <c r="AC476">
        <f t="shared" si="66"/>
        <v>72.631500000000003</v>
      </c>
      <c r="AD476">
        <v>4.7100000000000003E-2</v>
      </c>
      <c r="AE476">
        <v>59.037707535829803</v>
      </c>
      <c r="AF476">
        <v>72.811710402219234</v>
      </c>
      <c r="AH476">
        <f t="shared" si="67"/>
        <v>72.712124999999986</v>
      </c>
      <c r="AI476">
        <f t="shared" si="68"/>
        <v>58.919424999999997</v>
      </c>
    </row>
    <row r="477" spans="1:35">
      <c r="A477" s="24"/>
      <c r="B477" s="24"/>
      <c r="C477" s="24">
        <v>472</v>
      </c>
      <c r="D477" s="24"/>
      <c r="E477" s="24">
        <v>138457</v>
      </c>
      <c r="F477" s="24"/>
      <c r="G477" s="24">
        <v>1.19261E-3</v>
      </c>
      <c r="H477" s="24">
        <v>1.29046E-3</v>
      </c>
      <c r="I477" s="24">
        <v>1.1515399999999999E-3</v>
      </c>
      <c r="J477" s="24">
        <v>6.4714899999999997E-4</v>
      </c>
      <c r="K477" s="24">
        <v>1.93041E-4</v>
      </c>
      <c r="L477" s="24">
        <v>4.5697100000000003E-4</v>
      </c>
      <c r="M477" s="24"/>
      <c r="N477" s="24">
        <f t="shared" si="63"/>
        <v>6.5001200000000005E-4</v>
      </c>
      <c r="O477" s="24"/>
      <c r="P477" s="24">
        <f t="shared" si="69"/>
        <v>4.9317709999999997E-3</v>
      </c>
      <c r="R477">
        <f t="shared" si="71"/>
        <v>4.9317709999999995</v>
      </c>
      <c r="W477" s="26">
        <f t="shared" si="70"/>
        <v>8.2526803016662598E-3</v>
      </c>
      <c r="Y477" s="24">
        <v>5.8968699999999999E-2</v>
      </c>
      <c r="Z477">
        <v>1.37667E-2</v>
      </c>
      <c r="AA477">
        <f t="shared" si="64"/>
        <v>7.2735400000000006E-2</v>
      </c>
      <c r="AB477">
        <f t="shared" si="65"/>
        <v>58.968699999999998</v>
      </c>
      <c r="AC477">
        <f t="shared" si="66"/>
        <v>72.735399999999998</v>
      </c>
      <c r="AD477">
        <v>4.7199999999999999E-2</v>
      </c>
      <c r="AE477">
        <v>59.037707535829803</v>
      </c>
      <c r="AF477">
        <v>72.811710402219234</v>
      </c>
      <c r="AH477">
        <f t="shared" si="67"/>
        <v>72.719674999999995</v>
      </c>
      <c r="AI477">
        <f t="shared" si="68"/>
        <v>58.932599999999994</v>
      </c>
    </row>
    <row r="478" spans="1:35">
      <c r="A478" s="24"/>
      <c r="B478" s="24"/>
      <c r="C478" s="24">
        <v>473</v>
      </c>
      <c r="D478" s="24"/>
      <c r="E478" s="24">
        <v>138794</v>
      </c>
      <c r="F478" s="24"/>
      <c r="G478" s="24">
        <v>1.2346499999999999E-3</v>
      </c>
      <c r="H478" s="24">
        <v>1.2666400000000001E-3</v>
      </c>
      <c r="I478" s="24">
        <v>1.15748E-3</v>
      </c>
      <c r="J478" s="24">
        <v>6.3772099999999995E-4</v>
      </c>
      <c r="K478" s="24">
        <v>1.9234300000000001E-4</v>
      </c>
      <c r="L478" s="24">
        <v>4.58997E-4</v>
      </c>
      <c r="M478" s="24"/>
      <c r="N478" s="24">
        <f t="shared" si="63"/>
        <v>6.5134000000000004E-4</v>
      </c>
      <c r="O478" s="24"/>
      <c r="P478" s="24">
        <f t="shared" si="69"/>
        <v>4.9478309999999998E-3</v>
      </c>
      <c r="R478">
        <f t="shared" si="71"/>
        <v>4.9478309999999999</v>
      </c>
      <c r="W478" s="26">
        <f t="shared" si="70"/>
        <v>8.2727670669555664E-3</v>
      </c>
      <c r="Y478" s="24">
        <v>5.8890199999999997E-2</v>
      </c>
      <c r="Z478">
        <v>1.38134E-2</v>
      </c>
      <c r="AA478">
        <f t="shared" si="64"/>
        <v>7.2703599999999993E-2</v>
      </c>
      <c r="AB478">
        <f t="shared" si="65"/>
        <v>58.8902</v>
      </c>
      <c r="AC478">
        <f t="shared" si="66"/>
        <v>72.703599999999994</v>
      </c>
      <c r="AD478">
        <v>4.7300000000000002E-2</v>
      </c>
      <c r="AE478">
        <v>59.037707535829803</v>
      </c>
      <c r="AF478">
        <v>72.811710402219234</v>
      </c>
      <c r="AH478">
        <f t="shared" si="67"/>
        <v>72.727000000000004</v>
      </c>
      <c r="AI478">
        <f t="shared" si="68"/>
        <v>58.918174999999998</v>
      </c>
    </row>
    <row r="479" spans="1:35">
      <c r="A479" s="24"/>
      <c r="B479" s="24"/>
      <c r="C479" s="24">
        <v>474</v>
      </c>
      <c r="D479" s="24"/>
      <c r="E479" s="24">
        <v>139210</v>
      </c>
      <c r="F479" s="24"/>
      <c r="G479" s="24">
        <v>1.2304600000000001E-3</v>
      </c>
      <c r="H479" s="24">
        <v>1.2866900000000001E-3</v>
      </c>
      <c r="I479" s="24">
        <v>1.1599900000000001E-3</v>
      </c>
      <c r="J479" s="24">
        <v>6.40864E-4</v>
      </c>
      <c r="K479" s="24">
        <v>1.9080599999999999E-4</v>
      </c>
      <c r="L479" s="24">
        <v>4.6186000000000003E-4</v>
      </c>
      <c r="M479" s="24"/>
      <c r="N479" s="24">
        <f t="shared" si="63"/>
        <v>6.5266599999999999E-4</v>
      </c>
      <c r="O479" s="24"/>
      <c r="P479" s="24">
        <f t="shared" si="69"/>
        <v>4.9706699999999999E-3</v>
      </c>
      <c r="R479">
        <f t="shared" si="71"/>
        <v>4.9706700000000001</v>
      </c>
      <c r="W479" s="26">
        <f t="shared" si="70"/>
        <v>8.2975625991821289E-3</v>
      </c>
      <c r="Y479" s="24">
        <v>5.8950900000000001E-2</v>
      </c>
      <c r="Z479">
        <v>1.38271E-2</v>
      </c>
      <c r="AA479">
        <f t="shared" si="64"/>
        <v>7.2777999999999995E-2</v>
      </c>
      <c r="AB479">
        <f t="shared" si="65"/>
        <v>58.950899999999997</v>
      </c>
      <c r="AC479">
        <f t="shared" si="66"/>
        <v>72.777999999999992</v>
      </c>
      <c r="AD479">
        <v>4.7399999999999998E-2</v>
      </c>
      <c r="AE479">
        <v>59.037707535829803</v>
      </c>
      <c r="AF479">
        <v>72.811710402219234</v>
      </c>
      <c r="AH479">
        <f t="shared" si="67"/>
        <v>72.746224999999995</v>
      </c>
      <c r="AI479">
        <f t="shared" si="68"/>
        <v>58.921999999999997</v>
      </c>
    </row>
    <row r="480" spans="1:35">
      <c r="A480" s="24"/>
      <c r="B480" s="24"/>
      <c r="C480" s="24">
        <v>475</v>
      </c>
      <c r="D480" s="24"/>
      <c r="E480" s="24">
        <v>139387</v>
      </c>
      <c r="F480" s="24"/>
      <c r="G480" s="24">
        <v>1.19568E-3</v>
      </c>
      <c r="H480" s="24">
        <v>1.27768E-3</v>
      </c>
      <c r="I480" s="24">
        <v>1.14288E-3</v>
      </c>
      <c r="J480" s="24">
        <v>6.36464E-4</v>
      </c>
      <c r="K480" s="24">
        <v>1.9227299999999999E-4</v>
      </c>
      <c r="L480" s="24">
        <v>4.9168300000000003E-4</v>
      </c>
      <c r="M480" s="24"/>
      <c r="N480" s="24">
        <f t="shared" si="63"/>
        <v>6.83956E-4</v>
      </c>
      <c r="O480" s="24"/>
      <c r="P480" s="24">
        <f t="shared" si="69"/>
        <v>4.936659999999999E-3</v>
      </c>
      <c r="R480">
        <f t="shared" si="71"/>
        <v>4.9366599999999989</v>
      </c>
      <c r="W480" s="26">
        <f t="shared" si="70"/>
        <v>8.308112621307373E-3</v>
      </c>
      <c r="Y480" s="24">
        <v>5.8920599999999997E-2</v>
      </c>
      <c r="Z480">
        <v>1.3741099999999999E-2</v>
      </c>
      <c r="AA480">
        <f t="shared" si="64"/>
        <v>7.2661699999999996E-2</v>
      </c>
      <c r="AB480">
        <f t="shared" si="65"/>
        <v>58.920599999999993</v>
      </c>
      <c r="AC480">
        <f t="shared" si="66"/>
        <v>72.661699999999996</v>
      </c>
      <c r="AD480">
        <v>4.7500000000000001E-2</v>
      </c>
      <c r="AE480">
        <v>59.037707535829803</v>
      </c>
      <c r="AF480">
        <v>72.811710402219234</v>
      </c>
      <c r="AH480">
        <f t="shared" si="67"/>
        <v>72.729974999999996</v>
      </c>
      <c r="AI480">
        <f t="shared" si="68"/>
        <v>58.914850000000001</v>
      </c>
    </row>
    <row r="481" spans="1:35">
      <c r="A481" s="24"/>
      <c r="B481" s="24"/>
      <c r="C481" s="24">
        <v>476</v>
      </c>
      <c r="D481" s="24"/>
      <c r="E481" s="24">
        <v>139622</v>
      </c>
      <c r="F481" s="24"/>
      <c r="G481" s="24">
        <v>1.1981299999999999E-3</v>
      </c>
      <c r="H481" s="24">
        <v>1.2874500000000001E-3</v>
      </c>
      <c r="I481" s="24">
        <v>1.1447E-3</v>
      </c>
      <c r="J481" s="24">
        <v>6.5692699999999997E-4</v>
      </c>
      <c r="K481" s="24">
        <v>1.9443800000000001E-4</v>
      </c>
      <c r="L481" s="24">
        <v>4.9510500000000002E-4</v>
      </c>
      <c r="M481" s="24"/>
      <c r="N481" s="24">
        <f t="shared" si="63"/>
        <v>6.8954300000000004E-4</v>
      </c>
      <c r="O481" s="24"/>
      <c r="P481" s="24">
        <f t="shared" si="69"/>
        <v>4.9767500000000003E-3</v>
      </c>
      <c r="R481">
        <f t="shared" si="71"/>
        <v>4.97675</v>
      </c>
      <c r="W481" s="26">
        <f t="shared" si="70"/>
        <v>8.3221197128295898E-3</v>
      </c>
      <c r="Y481" s="24">
        <v>5.8910999999999998E-2</v>
      </c>
      <c r="Z481">
        <v>1.38537E-2</v>
      </c>
      <c r="AA481">
        <f t="shared" si="64"/>
        <v>7.2764700000000002E-2</v>
      </c>
      <c r="AB481">
        <f t="shared" si="65"/>
        <v>58.911000000000001</v>
      </c>
      <c r="AC481">
        <f t="shared" si="66"/>
        <v>72.764700000000005</v>
      </c>
      <c r="AD481">
        <v>4.7600000000000003E-2</v>
      </c>
      <c r="AE481">
        <v>59.037707535829803</v>
      </c>
      <c r="AF481">
        <v>72.811710402219234</v>
      </c>
      <c r="AH481">
        <f t="shared" si="67"/>
        <v>72.778424999999999</v>
      </c>
      <c r="AI481">
        <f t="shared" si="68"/>
        <v>58.9497</v>
      </c>
    </row>
    <row r="482" spans="1:35">
      <c r="A482" s="24"/>
      <c r="B482" s="24"/>
      <c r="C482" s="24">
        <v>477</v>
      </c>
      <c r="D482" s="24"/>
      <c r="E482" s="24">
        <v>139693</v>
      </c>
      <c r="F482" s="24"/>
      <c r="G482" s="24">
        <v>1.1991700000000001E-3</v>
      </c>
      <c r="H482" s="24">
        <v>1.29053E-3</v>
      </c>
      <c r="I482" s="24">
        <v>1.13897E-3</v>
      </c>
      <c r="J482" s="24">
        <v>6.7892699999999996E-4</v>
      </c>
      <c r="K482" s="24">
        <v>1.9150499999999999E-4</v>
      </c>
      <c r="L482" s="24">
        <v>4.6304799999999998E-4</v>
      </c>
      <c r="M482" s="24"/>
      <c r="N482" s="24">
        <f t="shared" si="63"/>
        <v>6.5455299999999999E-4</v>
      </c>
      <c r="O482" s="24"/>
      <c r="P482" s="24">
        <f t="shared" si="69"/>
        <v>4.9621499999999994E-3</v>
      </c>
      <c r="R482">
        <f t="shared" si="71"/>
        <v>4.9621499999999994</v>
      </c>
      <c r="W482" s="26">
        <f t="shared" si="70"/>
        <v>8.3263516426086426E-3</v>
      </c>
      <c r="Y482" s="24">
        <v>5.89055E-2</v>
      </c>
      <c r="Z482">
        <v>1.3875E-2</v>
      </c>
      <c r="AA482">
        <f t="shared" si="64"/>
        <v>7.2780499999999998E-2</v>
      </c>
      <c r="AB482">
        <f t="shared" si="65"/>
        <v>58.905499999999996</v>
      </c>
      <c r="AC482">
        <f t="shared" si="66"/>
        <v>72.780500000000004</v>
      </c>
      <c r="AD482">
        <v>4.7699999999999999E-2</v>
      </c>
      <c r="AE482">
        <v>59.037707535829803</v>
      </c>
      <c r="AF482">
        <v>72.811710402219234</v>
      </c>
      <c r="AH482">
        <f t="shared" si="67"/>
        <v>73.030074999999997</v>
      </c>
      <c r="AI482">
        <f t="shared" si="68"/>
        <v>59.233249999999998</v>
      </c>
    </row>
    <row r="483" spans="1:35">
      <c r="A483" s="24"/>
      <c r="B483" s="24"/>
      <c r="C483" s="24">
        <v>478</v>
      </c>
      <c r="D483" s="24"/>
      <c r="E483" s="24">
        <v>140036</v>
      </c>
      <c r="F483" s="24"/>
      <c r="G483" s="24">
        <v>1.20078E-3</v>
      </c>
      <c r="H483" s="24">
        <v>1.2898300000000001E-3</v>
      </c>
      <c r="I483" s="24">
        <v>1.1788499999999999E-3</v>
      </c>
      <c r="J483" s="24">
        <v>6.40864E-4</v>
      </c>
      <c r="K483" s="24">
        <v>1.8710499999999999E-4</v>
      </c>
      <c r="L483" s="24">
        <v>4.6395600000000001E-4</v>
      </c>
      <c r="M483" s="24"/>
      <c r="N483" s="24">
        <f t="shared" si="63"/>
        <v>6.5106099999999998E-4</v>
      </c>
      <c r="O483" s="24"/>
      <c r="P483" s="24">
        <f t="shared" si="69"/>
        <v>4.9613849999999996E-3</v>
      </c>
      <c r="R483">
        <f t="shared" si="71"/>
        <v>4.9613849999999999</v>
      </c>
      <c r="W483" s="26">
        <f t="shared" si="70"/>
        <v>8.3467960357666016E-3</v>
      </c>
      <c r="Y483" s="24">
        <v>5.8922299999999997E-2</v>
      </c>
      <c r="Z483">
        <v>1.3790699999999999E-2</v>
      </c>
      <c r="AA483">
        <f t="shared" si="64"/>
        <v>7.2713E-2</v>
      </c>
      <c r="AB483">
        <f t="shared" si="65"/>
        <v>58.9223</v>
      </c>
      <c r="AC483">
        <f t="shared" si="66"/>
        <v>72.712999999999994</v>
      </c>
      <c r="AD483">
        <v>4.7800000000000002E-2</v>
      </c>
      <c r="AE483">
        <v>59.037707535829803</v>
      </c>
      <c r="AF483">
        <v>72.811710402219234</v>
      </c>
      <c r="AH483">
        <f t="shared" si="67"/>
        <v>72.991825000000006</v>
      </c>
      <c r="AI483">
        <f t="shared" si="68"/>
        <v>59.227850000000004</v>
      </c>
    </row>
    <row r="484" spans="1:35">
      <c r="A484" s="24"/>
      <c r="B484" s="24"/>
      <c r="C484" s="24">
        <v>479</v>
      </c>
      <c r="D484" s="24"/>
      <c r="E484" s="24">
        <v>140330</v>
      </c>
      <c r="F484" s="24"/>
      <c r="G484" s="24">
        <v>1.2029499999999999E-3</v>
      </c>
      <c r="H484" s="24">
        <v>1.28564E-3</v>
      </c>
      <c r="I484" s="24">
        <v>1.1451899999999999E-3</v>
      </c>
      <c r="J484" s="24">
        <v>6.8311800000000003E-4</v>
      </c>
      <c r="K484" s="24">
        <v>1.8871099999999999E-4</v>
      </c>
      <c r="L484" s="24">
        <v>4.5655199999999999E-4</v>
      </c>
      <c r="M484" s="24"/>
      <c r="N484" s="24">
        <f t="shared" si="63"/>
        <v>6.4526299999999998E-4</v>
      </c>
      <c r="O484" s="24"/>
      <c r="P484" s="24">
        <f t="shared" si="69"/>
        <v>4.9621609999999997E-3</v>
      </c>
      <c r="R484">
        <f t="shared" si="71"/>
        <v>4.962161</v>
      </c>
      <c r="W484" s="26">
        <f t="shared" si="70"/>
        <v>8.3643198013305664E-3</v>
      </c>
      <c r="Y484" s="24">
        <v>5.9060000000000001E-2</v>
      </c>
      <c r="Z484">
        <v>1.37955E-2</v>
      </c>
      <c r="AA484">
        <f t="shared" si="64"/>
        <v>7.2855500000000004E-2</v>
      </c>
      <c r="AB484">
        <f t="shared" si="65"/>
        <v>59.06</v>
      </c>
      <c r="AC484">
        <f t="shared" si="66"/>
        <v>72.855500000000006</v>
      </c>
      <c r="AD484">
        <v>4.7899999999999998E-2</v>
      </c>
      <c r="AE484">
        <v>59.037707535829803</v>
      </c>
      <c r="AF484">
        <v>72.811710402219234</v>
      </c>
      <c r="AH484">
        <f t="shared" si="67"/>
        <v>72.999200000000002</v>
      </c>
      <c r="AI484">
        <f t="shared" si="68"/>
        <v>59.234450000000002</v>
      </c>
    </row>
    <row r="485" spans="1:35">
      <c r="A485" s="24"/>
      <c r="B485" s="24"/>
      <c r="C485" s="24">
        <v>480</v>
      </c>
      <c r="D485" s="24"/>
      <c r="E485" s="24">
        <v>140434</v>
      </c>
      <c r="F485" s="24"/>
      <c r="G485" s="24">
        <v>1.2059499999999999E-3</v>
      </c>
      <c r="H485" s="24">
        <v>1.2818700000000001E-3</v>
      </c>
      <c r="I485" s="24">
        <v>1.14679E-3</v>
      </c>
      <c r="J485" s="24">
        <v>6.7969500000000002E-4</v>
      </c>
      <c r="K485" s="24">
        <v>1.9346000000000001E-4</v>
      </c>
      <c r="L485" s="24">
        <v>4.65422E-4</v>
      </c>
      <c r="M485" s="24"/>
      <c r="N485" s="24">
        <f t="shared" si="63"/>
        <v>6.5888199999999996E-4</v>
      </c>
      <c r="O485" s="24"/>
      <c r="P485" s="24">
        <f t="shared" si="69"/>
        <v>4.9731870000000004E-3</v>
      </c>
      <c r="R485">
        <f t="shared" si="71"/>
        <v>4.9731870000000002</v>
      </c>
      <c r="W485" s="26">
        <f t="shared" si="70"/>
        <v>8.370518684387207E-3</v>
      </c>
      <c r="Y485" s="24">
        <v>6.00452E-2</v>
      </c>
      <c r="Z485">
        <v>1.37261E-2</v>
      </c>
      <c r="AA485">
        <f t="shared" si="64"/>
        <v>7.3771299999999998E-2</v>
      </c>
      <c r="AB485">
        <f t="shared" si="65"/>
        <v>60.045200000000001</v>
      </c>
      <c r="AC485">
        <f t="shared" si="66"/>
        <v>73.771299999999997</v>
      </c>
      <c r="AD485">
        <v>4.8000000000000001E-2</v>
      </c>
      <c r="AE485">
        <v>59.037707535829803</v>
      </c>
      <c r="AF485">
        <v>72.811710402219234</v>
      </c>
      <c r="AH485">
        <f t="shared" si="67"/>
        <v>72.949074999999993</v>
      </c>
      <c r="AI485">
        <f t="shared" si="68"/>
        <v>59.181699999999999</v>
      </c>
    </row>
    <row r="486" spans="1:35">
      <c r="A486" s="24"/>
      <c r="B486" s="24"/>
      <c r="C486" s="24">
        <v>481</v>
      </c>
      <c r="D486" s="24"/>
      <c r="E486" s="24">
        <v>140630</v>
      </c>
      <c r="F486" s="24"/>
      <c r="G486" s="24">
        <v>1.21265E-3</v>
      </c>
      <c r="H486" s="24">
        <v>1.3035900000000001E-3</v>
      </c>
      <c r="I486" s="24">
        <v>1.1424600000000001E-3</v>
      </c>
      <c r="J486" s="24">
        <v>6.7585400000000004E-4</v>
      </c>
      <c r="K486" s="24">
        <v>1.9394900000000001E-4</v>
      </c>
      <c r="L486" s="24">
        <v>4.6060300000000002E-4</v>
      </c>
      <c r="M486" s="24"/>
      <c r="N486" s="24">
        <f t="shared" si="63"/>
        <v>6.5455200000000009E-4</v>
      </c>
      <c r="O486" s="24"/>
      <c r="P486" s="24">
        <f t="shared" si="69"/>
        <v>4.989106000000001E-3</v>
      </c>
      <c r="R486">
        <f t="shared" si="71"/>
        <v>4.9891060000000014</v>
      </c>
      <c r="W486" s="26">
        <f t="shared" si="70"/>
        <v>8.3822011947631836E-3</v>
      </c>
      <c r="Y486" s="24">
        <v>5.8883900000000003E-2</v>
      </c>
      <c r="Z486">
        <v>1.37436E-2</v>
      </c>
      <c r="AA486">
        <f t="shared" si="64"/>
        <v>7.2627499999999998E-2</v>
      </c>
      <c r="AB486">
        <f t="shared" si="65"/>
        <v>58.883900000000004</v>
      </c>
      <c r="AC486">
        <f t="shared" si="66"/>
        <v>72.627499999999998</v>
      </c>
      <c r="AD486">
        <v>4.8099999999999997E-2</v>
      </c>
      <c r="AE486">
        <v>59.037707535829803</v>
      </c>
      <c r="AF486">
        <v>72.811710402219234</v>
      </c>
      <c r="AH486">
        <f t="shared" si="67"/>
        <v>72.665075000000002</v>
      </c>
      <c r="AI486">
        <f t="shared" si="68"/>
        <v>58.893599999999999</v>
      </c>
    </row>
    <row r="487" spans="1:35">
      <c r="A487" s="24"/>
      <c r="B487" s="24"/>
      <c r="C487" s="24">
        <v>482</v>
      </c>
      <c r="D487" s="24"/>
      <c r="E487" s="24">
        <v>141081</v>
      </c>
      <c r="F487" s="24"/>
      <c r="G487" s="24">
        <v>1.21531E-3</v>
      </c>
      <c r="H487" s="24">
        <v>1.2996800000000001E-3</v>
      </c>
      <c r="I487" s="24">
        <v>1.1499399999999999E-3</v>
      </c>
      <c r="J487" s="24">
        <v>6.8192999999999997E-4</v>
      </c>
      <c r="K487" s="24">
        <v>1.9213300000000001E-4</v>
      </c>
      <c r="L487" s="24">
        <v>4.6276800000000001E-4</v>
      </c>
      <c r="M487" s="24"/>
      <c r="N487" s="24">
        <f t="shared" si="63"/>
        <v>6.5490100000000005E-4</v>
      </c>
      <c r="O487" s="24"/>
      <c r="P487" s="24">
        <f t="shared" si="69"/>
        <v>5.0017609999999995E-3</v>
      </c>
      <c r="R487">
        <f t="shared" si="71"/>
        <v>5.0017609999999992</v>
      </c>
      <c r="W487" s="26">
        <f t="shared" si="70"/>
        <v>8.4090828895568848E-3</v>
      </c>
      <c r="Y487" s="24">
        <v>5.89487E-2</v>
      </c>
      <c r="Z487">
        <v>1.37938E-2</v>
      </c>
      <c r="AA487">
        <f t="shared" si="64"/>
        <v>7.2742500000000002E-2</v>
      </c>
      <c r="AB487">
        <f t="shared" si="65"/>
        <v>58.948700000000002</v>
      </c>
      <c r="AC487">
        <f t="shared" si="66"/>
        <v>72.742500000000007</v>
      </c>
      <c r="AD487">
        <v>4.82E-2</v>
      </c>
      <c r="AE487">
        <v>59.037707535829803</v>
      </c>
      <c r="AF487">
        <v>72.811710402219234</v>
      </c>
      <c r="AH487">
        <f t="shared" si="67"/>
        <v>72.671925000000002</v>
      </c>
      <c r="AI487">
        <f t="shared" si="68"/>
        <v>58.891999999999996</v>
      </c>
    </row>
    <row r="488" spans="1:35">
      <c r="A488" s="24"/>
      <c r="B488" s="24"/>
      <c r="C488" s="24">
        <v>483</v>
      </c>
      <c r="D488" s="24"/>
      <c r="E488" s="24">
        <v>141249</v>
      </c>
      <c r="F488" s="24"/>
      <c r="G488" s="24">
        <v>1.20225E-3</v>
      </c>
      <c r="H488" s="24">
        <v>1.30645E-3</v>
      </c>
      <c r="I488" s="24">
        <v>1.14568E-3</v>
      </c>
      <c r="J488" s="24">
        <v>6.4435600000000001E-4</v>
      </c>
      <c r="K488" s="24">
        <v>1.9206400000000001E-4</v>
      </c>
      <c r="L488" s="24">
        <v>4.9761900000000003E-4</v>
      </c>
      <c r="M488" s="24"/>
      <c r="N488" s="24">
        <f t="shared" si="63"/>
        <v>6.8968300000000007E-4</v>
      </c>
      <c r="O488" s="24"/>
      <c r="P488" s="24">
        <f t="shared" si="69"/>
        <v>4.988419E-3</v>
      </c>
      <c r="R488">
        <f t="shared" si="71"/>
        <v>4.9884190000000004</v>
      </c>
      <c r="W488" s="26">
        <f t="shared" si="70"/>
        <v>8.4190964698791504E-3</v>
      </c>
      <c r="Y488" s="24">
        <v>5.8848999999999999E-2</v>
      </c>
      <c r="Z488">
        <v>1.3806000000000001E-2</v>
      </c>
      <c r="AA488">
        <f t="shared" si="64"/>
        <v>7.2654999999999997E-2</v>
      </c>
      <c r="AB488">
        <f t="shared" si="65"/>
        <v>58.848999999999997</v>
      </c>
      <c r="AC488">
        <f t="shared" si="66"/>
        <v>72.655000000000001</v>
      </c>
      <c r="AD488">
        <v>4.8300000000000003E-2</v>
      </c>
      <c r="AE488">
        <v>59.037707535829803</v>
      </c>
      <c r="AF488">
        <v>72.811710402219234</v>
      </c>
      <c r="AH488">
        <f t="shared" si="67"/>
        <v>72.6477</v>
      </c>
      <c r="AI488">
        <f t="shared" si="68"/>
        <v>58.882750000000001</v>
      </c>
    </row>
    <row r="489" spans="1:35">
      <c r="A489" s="24"/>
      <c r="B489" s="24"/>
      <c r="C489" s="24">
        <v>484</v>
      </c>
      <c r="D489" s="24"/>
      <c r="E489" s="24">
        <v>141272</v>
      </c>
      <c r="F489" s="24"/>
      <c r="G489" s="24">
        <v>1.2109099999999999E-3</v>
      </c>
      <c r="H489" s="24">
        <v>1.2933899999999999E-3</v>
      </c>
      <c r="I489" s="24">
        <v>1.1483299999999999E-3</v>
      </c>
      <c r="J489" s="24">
        <v>6.4072399999999996E-4</v>
      </c>
      <c r="K489" s="24">
        <v>1.9227299999999999E-4</v>
      </c>
      <c r="L489" s="24">
        <v>4.9650200000000001E-4</v>
      </c>
      <c r="M489" s="24"/>
      <c r="N489" s="24">
        <f t="shared" si="63"/>
        <v>6.8877499999999998E-4</v>
      </c>
      <c r="O489" s="24"/>
      <c r="P489" s="24">
        <f t="shared" si="69"/>
        <v>4.9821290000000001E-3</v>
      </c>
      <c r="R489">
        <f t="shared" si="71"/>
        <v>4.9821290000000005</v>
      </c>
      <c r="W489" s="26">
        <f t="shared" si="70"/>
        <v>8.4204673767089844E-3</v>
      </c>
      <c r="Y489" s="24">
        <v>5.8892800000000002E-2</v>
      </c>
      <c r="Z489">
        <v>1.37425E-2</v>
      </c>
      <c r="AA489">
        <f t="shared" si="64"/>
        <v>7.26353E-2</v>
      </c>
      <c r="AB489">
        <f t="shared" si="65"/>
        <v>58.892800000000001</v>
      </c>
      <c r="AC489">
        <f t="shared" si="66"/>
        <v>72.635300000000001</v>
      </c>
      <c r="AD489">
        <v>4.8399999999999999E-2</v>
      </c>
      <c r="AE489">
        <v>59.037707535829803</v>
      </c>
      <c r="AF489">
        <v>72.811710402219234</v>
      </c>
      <c r="AH489">
        <f t="shared" si="67"/>
        <v>73.070949999999996</v>
      </c>
      <c r="AI489">
        <f t="shared" si="68"/>
        <v>59.301324999999999</v>
      </c>
    </row>
    <row r="490" spans="1:35">
      <c r="A490" s="24"/>
      <c r="B490" s="24"/>
      <c r="C490" s="24">
        <v>485</v>
      </c>
      <c r="D490" s="24"/>
      <c r="E490" s="24">
        <v>141605</v>
      </c>
      <c r="F490" s="24"/>
      <c r="G490" s="24">
        <v>1.2089500000000001E-3</v>
      </c>
      <c r="H490" s="24">
        <v>1.3049100000000001E-3</v>
      </c>
      <c r="I490" s="24">
        <v>1.1460299999999999E-3</v>
      </c>
      <c r="J490" s="24">
        <v>6.4617199999999998E-4</v>
      </c>
      <c r="K490" s="24">
        <v>1.9101599999999999E-4</v>
      </c>
      <c r="L490" s="24">
        <v>4.6632999999999999E-4</v>
      </c>
      <c r="M490" s="24"/>
      <c r="N490" s="24">
        <f t="shared" si="63"/>
        <v>6.5734599999999995E-4</v>
      </c>
      <c r="O490" s="24"/>
      <c r="P490" s="24">
        <f t="shared" si="69"/>
        <v>4.963407999999999E-3</v>
      </c>
      <c r="R490">
        <f t="shared" si="71"/>
        <v>4.9634079999999994</v>
      </c>
      <c r="W490" s="26">
        <f t="shared" si="70"/>
        <v>8.4403157234191895E-3</v>
      </c>
      <c r="Y490" s="24">
        <v>5.8877499999999999E-2</v>
      </c>
      <c r="Z490">
        <v>1.37774E-2</v>
      </c>
      <c r="AA490">
        <f t="shared" si="64"/>
        <v>7.2654899999999994E-2</v>
      </c>
      <c r="AB490">
        <f t="shared" si="65"/>
        <v>58.877499999999998</v>
      </c>
      <c r="AC490">
        <f t="shared" si="66"/>
        <v>72.654899999999998</v>
      </c>
      <c r="AD490">
        <v>4.8500000000000001E-2</v>
      </c>
      <c r="AE490">
        <v>59.037707535829803</v>
      </c>
      <c r="AF490">
        <v>72.811710402219234</v>
      </c>
      <c r="AH490">
        <f t="shared" si="67"/>
        <v>73.080250000000007</v>
      </c>
      <c r="AI490">
        <f t="shared" si="68"/>
        <v>59.312325000000001</v>
      </c>
    </row>
    <row r="491" spans="1:35">
      <c r="A491" s="24"/>
      <c r="B491" s="24"/>
      <c r="C491" s="24">
        <v>486</v>
      </c>
      <c r="D491" s="24"/>
      <c r="E491" s="24">
        <v>141744</v>
      </c>
      <c r="F491" s="24"/>
      <c r="G491" s="24">
        <v>1.2433800000000001E-3</v>
      </c>
      <c r="H491" s="24">
        <v>1.2924799999999999E-3</v>
      </c>
      <c r="I491" s="24">
        <v>1.1611799999999999E-3</v>
      </c>
      <c r="J491" s="24">
        <v>6.4694000000000004E-4</v>
      </c>
      <c r="K491" s="24">
        <v>1.9234300000000001E-4</v>
      </c>
      <c r="L491" s="24">
        <v>4.6730799999999999E-4</v>
      </c>
      <c r="M491" s="24"/>
      <c r="N491" s="24">
        <f t="shared" si="63"/>
        <v>6.5965100000000003E-4</v>
      </c>
      <c r="O491" s="24"/>
      <c r="P491" s="24">
        <f t="shared" si="69"/>
        <v>5.0036309999999997E-3</v>
      </c>
      <c r="R491">
        <f t="shared" si="71"/>
        <v>5.0036309999999995</v>
      </c>
      <c r="W491" s="26">
        <f t="shared" si="70"/>
        <v>8.4486007690429688E-3</v>
      </c>
      <c r="Y491" s="24">
        <v>5.8911699999999997E-2</v>
      </c>
      <c r="Z491">
        <v>1.37339E-2</v>
      </c>
      <c r="AA491">
        <f t="shared" si="64"/>
        <v>7.2645600000000005E-2</v>
      </c>
      <c r="AB491">
        <f t="shared" si="65"/>
        <v>58.911699999999996</v>
      </c>
      <c r="AC491">
        <f t="shared" si="66"/>
        <v>72.645600000000002</v>
      </c>
      <c r="AD491">
        <v>4.8599999999999997E-2</v>
      </c>
      <c r="AE491">
        <v>59.037707535829803</v>
      </c>
      <c r="AF491">
        <v>72.811710402219234</v>
      </c>
      <c r="AH491">
        <f t="shared" si="67"/>
        <v>73.106475000000003</v>
      </c>
      <c r="AI491">
        <f t="shared" si="68"/>
        <v>59.338000000000001</v>
      </c>
    </row>
    <row r="492" spans="1:35">
      <c r="A492" s="24"/>
      <c r="B492" s="24"/>
      <c r="C492" s="24">
        <v>487</v>
      </c>
      <c r="D492" s="24"/>
      <c r="E492" s="24">
        <v>142330</v>
      </c>
      <c r="F492" s="24"/>
      <c r="G492" s="24">
        <v>1.2115400000000001E-3</v>
      </c>
      <c r="H492" s="24">
        <v>1.3314500000000001E-3</v>
      </c>
      <c r="I492" s="24">
        <v>1.1452599999999999E-3</v>
      </c>
      <c r="J492" s="24">
        <v>6.4470499999999997E-4</v>
      </c>
      <c r="K492" s="24">
        <v>1.85778E-4</v>
      </c>
      <c r="L492" s="24">
        <v>4.6835600000000001E-4</v>
      </c>
      <c r="M492" s="24"/>
      <c r="N492" s="24">
        <f t="shared" si="63"/>
        <v>6.5413400000000001E-4</v>
      </c>
      <c r="O492" s="24"/>
      <c r="P492" s="24">
        <f t="shared" si="69"/>
        <v>4.9870890000000001E-3</v>
      </c>
      <c r="R492">
        <f t="shared" si="71"/>
        <v>4.9870890000000001</v>
      </c>
      <c r="W492" s="26">
        <f t="shared" si="70"/>
        <v>8.4835290908813477E-3</v>
      </c>
      <c r="Y492" s="24">
        <v>6.0523300000000002E-2</v>
      </c>
      <c r="Z492">
        <v>1.3824700000000001E-2</v>
      </c>
      <c r="AA492">
        <f t="shared" si="64"/>
        <v>7.4347999999999997E-2</v>
      </c>
      <c r="AB492">
        <f t="shared" si="65"/>
        <v>60.523299999999999</v>
      </c>
      <c r="AC492">
        <f t="shared" si="66"/>
        <v>74.347999999999999</v>
      </c>
      <c r="AD492">
        <v>4.87E-2</v>
      </c>
      <c r="AE492">
        <v>59.037707535829803</v>
      </c>
      <c r="AF492">
        <v>72.811710402219234</v>
      </c>
      <c r="AH492">
        <f t="shared" si="67"/>
        <v>73.119100000000003</v>
      </c>
      <c r="AI492">
        <f t="shared" si="68"/>
        <v>59.341075000000004</v>
      </c>
    </row>
    <row r="493" spans="1:35">
      <c r="A493" s="24"/>
      <c r="B493" s="24"/>
      <c r="C493" s="24">
        <v>488</v>
      </c>
      <c r="D493" s="24"/>
      <c r="E493" s="24">
        <v>142539</v>
      </c>
      <c r="F493" s="24"/>
      <c r="G493" s="24">
        <v>1.2469499999999999E-3</v>
      </c>
      <c r="H493" s="24">
        <v>1.2939500000000001E-3</v>
      </c>
      <c r="I493" s="24">
        <v>1.1511900000000001E-3</v>
      </c>
      <c r="J493" s="24">
        <v>6.4442500000000001E-4</v>
      </c>
      <c r="K493" s="24">
        <v>1.9311099999999999E-4</v>
      </c>
      <c r="L493" s="24">
        <v>4.6849499999999998E-4</v>
      </c>
      <c r="M493" s="24"/>
      <c r="N493" s="24">
        <f t="shared" si="63"/>
        <v>6.6160599999999991E-4</v>
      </c>
      <c r="O493" s="24"/>
      <c r="P493" s="24">
        <f t="shared" si="69"/>
        <v>4.9981210000000003E-3</v>
      </c>
      <c r="R493">
        <f t="shared" si="71"/>
        <v>4.9981210000000003</v>
      </c>
      <c r="W493" s="26">
        <f t="shared" si="70"/>
        <v>8.4959864616394043E-3</v>
      </c>
      <c r="Y493" s="24">
        <v>5.8936799999999998E-2</v>
      </c>
      <c r="Z493">
        <v>1.37357E-2</v>
      </c>
      <c r="AA493">
        <f t="shared" si="64"/>
        <v>7.2672500000000001E-2</v>
      </c>
      <c r="AB493">
        <f t="shared" si="65"/>
        <v>58.936799999999998</v>
      </c>
      <c r="AC493">
        <f t="shared" si="66"/>
        <v>72.672499999999999</v>
      </c>
      <c r="AD493">
        <v>4.8800000000000003E-2</v>
      </c>
      <c r="AE493">
        <v>59.037707535829803</v>
      </c>
      <c r="AF493">
        <v>72.811710402219234</v>
      </c>
      <c r="AH493">
        <f t="shared" si="67"/>
        <v>72.734049999999996</v>
      </c>
      <c r="AI493">
        <f t="shared" si="68"/>
        <v>58.944924999999998</v>
      </c>
    </row>
    <row r="494" spans="1:35">
      <c r="A494" s="24"/>
      <c r="B494" s="24"/>
      <c r="C494" s="24">
        <v>489</v>
      </c>
      <c r="D494" s="24"/>
      <c r="E494" s="24">
        <v>142575</v>
      </c>
      <c r="F494" s="24"/>
      <c r="G494" s="24">
        <v>1.25679E-3</v>
      </c>
      <c r="H494" s="24">
        <v>1.29276E-3</v>
      </c>
      <c r="I494" s="24">
        <v>1.14959E-3</v>
      </c>
      <c r="J494" s="24">
        <v>6.4547300000000003E-4</v>
      </c>
      <c r="K494" s="24">
        <v>1.9359999999999999E-4</v>
      </c>
      <c r="L494" s="24">
        <v>4.7408299999999998E-4</v>
      </c>
      <c r="M494" s="24"/>
      <c r="N494" s="24">
        <f t="shared" si="63"/>
        <v>6.6768299999999997E-4</v>
      </c>
      <c r="O494" s="24"/>
      <c r="P494" s="24">
        <f t="shared" si="69"/>
        <v>5.0122960000000003E-3</v>
      </c>
      <c r="R494">
        <f t="shared" si="71"/>
        <v>5.0122960000000001</v>
      </c>
      <c r="W494" s="26">
        <f t="shared" si="70"/>
        <v>8.4981322288513184E-3</v>
      </c>
      <c r="Y494" s="24">
        <v>5.8980200000000003E-2</v>
      </c>
      <c r="Z494">
        <v>1.3779599999999999E-2</v>
      </c>
      <c r="AA494">
        <f t="shared" si="64"/>
        <v>7.2759799999999999E-2</v>
      </c>
      <c r="AB494">
        <f t="shared" si="65"/>
        <v>58.980200000000004</v>
      </c>
      <c r="AC494">
        <f t="shared" si="66"/>
        <v>72.759799999999998</v>
      </c>
      <c r="AD494">
        <v>4.8899999999999999E-2</v>
      </c>
      <c r="AE494">
        <v>59.037707535829803</v>
      </c>
      <c r="AF494">
        <v>72.811710402219234</v>
      </c>
      <c r="AH494">
        <f t="shared" si="67"/>
        <v>72.732599999999991</v>
      </c>
      <c r="AI494">
        <f t="shared" si="68"/>
        <v>58.938774999999993</v>
      </c>
    </row>
    <row r="495" spans="1:35">
      <c r="A495" s="24"/>
      <c r="B495" s="24"/>
      <c r="C495" s="24">
        <v>490</v>
      </c>
      <c r="D495" s="24"/>
      <c r="E495" s="24">
        <v>142997</v>
      </c>
      <c r="F495" s="24"/>
      <c r="G495" s="24">
        <v>1.22083E-3</v>
      </c>
      <c r="H495" s="24">
        <v>1.32482E-3</v>
      </c>
      <c r="I495" s="24">
        <v>1.1459599999999999E-3</v>
      </c>
      <c r="J495" s="24">
        <v>6.4470499999999997E-4</v>
      </c>
      <c r="K495" s="24">
        <v>1.8661599999999999E-4</v>
      </c>
      <c r="L495" s="24">
        <v>4.7275600000000001E-4</v>
      </c>
      <c r="M495" s="24"/>
      <c r="N495" s="24">
        <f t="shared" si="63"/>
        <v>6.5937199999999997E-4</v>
      </c>
      <c r="O495" s="24"/>
      <c r="P495" s="24">
        <f t="shared" si="69"/>
        <v>4.9956869999999995E-3</v>
      </c>
      <c r="R495">
        <f t="shared" si="71"/>
        <v>4.9956869999999993</v>
      </c>
      <c r="W495" s="26">
        <f t="shared" si="70"/>
        <v>8.5232853889465332E-3</v>
      </c>
      <c r="Y495" s="24">
        <v>5.8923999999999997E-2</v>
      </c>
      <c r="Z495">
        <v>1.3772100000000001E-2</v>
      </c>
      <c r="AA495">
        <f t="shared" si="64"/>
        <v>7.26961E-2</v>
      </c>
      <c r="AB495">
        <f t="shared" si="65"/>
        <v>58.923999999999999</v>
      </c>
      <c r="AC495">
        <f t="shared" si="66"/>
        <v>72.696100000000001</v>
      </c>
      <c r="AD495">
        <v>4.9000000000000002E-2</v>
      </c>
      <c r="AE495">
        <v>59.037707535829803</v>
      </c>
      <c r="AF495">
        <v>72.811710402219234</v>
      </c>
      <c r="AH495">
        <f t="shared" si="67"/>
        <v>72.717124999999996</v>
      </c>
      <c r="AI495">
        <f t="shared" si="68"/>
        <v>58.9146</v>
      </c>
    </row>
    <row r="496" spans="1:35">
      <c r="A496" s="24"/>
      <c r="B496" s="24"/>
      <c r="C496" s="24">
        <v>491</v>
      </c>
      <c r="D496" s="24"/>
      <c r="E496" s="24">
        <v>143138</v>
      </c>
      <c r="F496" s="24"/>
      <c r="G496" s="24">
        <v>1.2144E-3</v>
      </c>
      <c r="H496" s="24">
        <v>1.3373899999999999E-3</v>
      </c>
      <c r="I496" s="24">
        <v>1.14456E-3</v>
      </c>
      <c r="J496" s="24">
        <v>6.5092100000000005E-4</v>
      </c>
      <c r="K496" s="24">
        <v>1.8710499999999999E-4</v>
      </c>
      <c r="L496" s="24">
        <v>4.7401300000000002E-4</v>
      </c>
      <c r="M496" s="24"/>
      <c r="N496" s="24">
        <f t="shared" si="63"/>
        <v>6.6111800000000004E-4</v>
      </c>
      <c r="O496" s="24"/>
      <c r="P496" s="24">
        <f t="shared" si="69"/>
        <v>5.0083889999999994E-3</v>
      </c>
      <c r="R496">
        <f t="shared" si="71"/>
        <v>5.0083889999999993</v>
      </c>
      <c r="W496" s="26">
        <f t="shared" si="70"/>
        <v>8.5316896438598633E-3</v>
      </c>
      <c r="Y496" s="24">
        <v>5.8938699999999997E-2</v>
      </c>
      <c r="Z496">
        <v>1.3869100000000001E-2</v>
      </c>
      <c r="AA496">
        <f t="shared" si="64"/>
        <v>7.2807799999999992E-2</v>
      </c>
      <c r="AB496">
        <f t="shared" si="65"/>
        <v>58.938699999999997</v>
      </c>
      <c r="AC496">
        <f t="shared" si="66"/>
        <v>72.807799999999986</v>
      </c>
      <c r="AD496">
        <v>4.9099999999999998E-2</v>
      </c>
      <c r="AE496">
        <v>59.037707535829803</v>
      </c>
      <c r="AF496">
        <v>72.811710402219234</v>
      </c>
      <c r="AH496">
        <f t="shared" si="67"/>
        <v>72.709099999999992</v>
      </c>
      <c r="AI496">
        <f t="shared" si="68"/>
        <v>58.878124999999997</v>
      </c>
    </row>
    <row r="497" spans="1:35">
      <c r="A497" s="24"/>
      <c r="B497" s="24"/>
      <c r="C497" s="24">
        <v>492</v>
      </c>
      <c r="D497" s="24"/>
      <c r="E497" s="24">
        <v>143328</v>
      </c>
      <c r="F497" s="24"/>
      <c r="G497" s="24">
        <v>1.2204099999999999E-3</v>
      </c>
      <c r="H497" s="24">
        <v>1.29828E-3</v>
      </c>
      <c r="I497" s="24">
        <v>1.1359E-3</v>
      </c>
      <c r="J497" s="24">
        <v>6.4554300000000005E-4</v>
      </c>
      <c r="K497" s="24">
        <v>2.3494600000000001E-4</v>
      </c>
      <c r="L497" s="24">
        <v>4.7282500000000001E-4</v>
      </c>
      <c r="M497" s="24"/>
      <c r="N497" s="24">
        <f t="shared" si="63"/>
        <v>7.0777100000000005E-4</v>
      </c>
      <c r="O497" s="24"/>
      <c r="P497" s="24">
        <f t="shared" si="69"/>
        <v>5.0079039999999988E-3</v>
      </c>
      <c r="R497">
        <f t="shared" si="71"/>
        <v>5.007903999999999</v>
      </c>
      <c r="W497" s="26">
        <f t="shared" si="70"/>
        <v>8.5430145263671875E-3</v>
      </c>
      <c r="Y497" s="24">
        <v>5.8912199999999998E-2</v>
      </c>
      <c r="Z497">
        <v>1.3754499999999999E-2</v>
      </c>
      <c r="AA497">
        <f t="shared" si="64"/>
        <v>7.2666700000000001E-2</v>
      </c>
      <c r="AB497">
        <f t="shared" si="65"/>
        <v>58.912199999999999</v>
      </c>
      <c r="AC497">
        <f t="shared" si="66"/>
        <v>72.666700000000006</v>
      </c>
      <c r="AD497">
        <v>4.9200000000000001E-2</v>
      </c>
      <c r="AE497">
        <v>59.037707535829803</v>
      </c>
      <c r="AF497">
        <v>72.811710402219234</v>
      </c>
      <c r="AH497">
        <f t="shared" si="67"/>
        <v>72.700374999999994</v>
      </c>
      <c r="AI497">
        <f t="shared" si="68"/>
        <v>58.893925000000003</v>
      </c>
    </row>
    <row r="498" spans="1:35">
      <c r="A498" s="24"/>
      <c r="B498" s="24"/>
      <c r="C498" s="24">
        <v>493</v>
      </c>
      <c r="D498" s="24"/>
      <c r="E498" s="24">
        <v>143629</v>
      </c>
      <c r="F498" s="24"/>
      <c r="G498" s="24">
        <v>1.2292099999999999E-3</v>
      </c>
      <c r="H498" s="24">
        <v>1.3148999999999999E-3</v>
      </c>
      <c r="I498" s="24">
        <v>1.1762700000000001E-3</v>
      </c>
      <c r="J498" s="24">
        <v>6.4107300000000003E-4</v>
      </c>
      <c r="K498" s="24">
        <v>1.8954900000000001E-4</v>
      </c>
      <c r="L498" s="24">
        <v>4.74432E-4</v>
      </c>
      <c r="M498" s="24"/>
      <c r="N498" s="24">
        <f t="shared" si="63"/>
        <v>6.6398100000000001E-4</v>
      </c>
      <c r="O498" s="24"/>
      <c r="P498" s="24">
        <f t="shared" si="69"/>
        <v>5.0254339999999996E-3</v>
      </c>
      <c r="R498">
        <f t="shared" si="71"/>
        <v>5.0254339999999997</v>
      </c>
      <c r="W498" s="26">
        <f t="shared" si="70"/>
        <v>8.5609555244445801E-3</v>
      </c>
      <c r="Y498" s="24">
        <v>5.8883499999999998E-2</v>
      </c>
      <c r="Z498">
        <v>1.3814399999999999E-2</v>
      </c>
      <c r="AA498">
        <f t="shared" si="64"/>
        <v>7.2697899999999996E-2</v>
      </c>
      <c r="AB498">
        <f t="shared" si="65"/>
        <v>58.883499999999998</v>
      </c>
      <c r="AC498">
        <f t="shared" si="66"/>
        <v>72.69789999999999</v>
      </c>
      <c r="AD498">
        <v>4.9299999999999997E-2</v>
      </c>
      <c r="AE498">
        <v>59.037707535829803</v>
      </c>
      <c r="AF498">
        <v>72.811710402219234</v>
      </c>
      <c r="AH498">
        <f t="shared" si="67"/>
        <v>72.738124999999997</v>
      </c>
      <c r="AI498">
        <f t="shared" si="68"/>
        <v>58.906075000000001</v>
      </c>
    </row>
    <row r="499" spans="1:35">
      <c r="A499" s="24"/>
      <c r="B499" s="24"/>
      <c r="C499" s="24">
        <v>494</v>
      </c>
      <c r="D499" s="24"/>
      <c r="E499" s="24">
        <v>143652</v>
      </c>
      <c r="F499" s="24"/>
      <c r="G499" s="24">
        <v>1.2285099999999999E-3</v>
      </c>
      <c r="H499" s="24">
        <v>1.3246099999999999E-3</v>
      </c>
      <c r="I499" s="24">
        <v>1.1722200000000001E-3</v>
      </c>
      <c r="J499" s="24">
        <v>6.4212099999999995E-4</v>
      </c>
      <c r="K499" s="24">
        <v>1.9807000000000001E-4</v>
      </c>
      <c r="L499" s="24">
        <v>4.7310499999999998E-4</v>
      </c>
      <c r="M499" s="24"/>
      <c r="N499" s="24">
        <f t="shared" si="63"/>
        <v>6.7117499999999998E-4</v>
      </c>
      <c r="O499" s="24"/>
      <c r="P499" s="24">
        <f t="shared" si="69"/>
        <v>5.0386359999999991E-3</v>
      </c>
      <c r="R499">
        <f t="shared" si="71"/>
        <v>5.0386359999999994</v>
      </c>
      <c r="W499" s="26">
        <f t="shared" si="70"/>
        <v>8.5623264312744141E-3</v>
      </c>
      <c r="Y499" s="24">
        <v>5.87781E-2</v>
      </c>
      <c r="Z499">
        <v>1.38859E-2</v>
      </c>
      <c r="AA499">
        <f t="shared" si="64"/>
        <v>7.2664000000000006E-2</v>
      </c>
      <c r="AB499">
        <f t="shared" si="65"/>
        <v>58.778100000000002</v>
      </c>
      <c r="AC499">
        <f t="shared" si="66"/>
        <v>72.664000000000001</v>
      </c>
      <c r="AD499">
        <v>4.9399999999999999E-2</v>
      </c>
      <c r="AE499">
        <v>59.037707535829803</v>
      </c>
      <c r="AF499">
        <v>72.811710402219234</v>
      </c>
      <c r="AH499">
        <f t="shared" si="67"/>
        <v>72.765174999999999</v>
      </c>
      <c r="AI499">
        <f t="shared" si="68"/>
        <v>58.933350000000004</v>
      </c>
    </row>
    <row r="500" spans="1:35">
      <c r="A500" s="24"/>
      <c r="B500" s="24"/>
      <c r="C500" s="24">
        <v>495</v>
      </c>
      <c r="D500" s="24"/>
      <c r="E500" s="24">
        <v>144006</v>
      </c>
      <c r="F500" s="24"/>
      <c r="G500" s="24">
        <v>1.23263E-3</v>
      </c>
      <c r="H500" s="24">
        <v>1.30729E-3</v>
      </c>
      <c r="I500" s="24">
        <v>1.14861E-3</v>
      </c>
      <c r="J500" s="24">
        <v>6.5567000000000002E-4</v>
      </c>
      <c r="K500" s="24">
        <v>2.06102E-4</v>
      </c>
      <c r="L500" s="24">
        <v>4.7527000000000002E-4</v>
      </c>
      <c r="M500" s="24"/>
      <c r="N500" s="24">
        <f t="shared" si="63"/>
        <v>6.8137199999999997E-4</v>
      </c>
      <c r="O500" s="24"/>
      <c r="P500" s="24">
        <f t="shared" si="69"/>
        <v>5.0255719999999999E-3</v>
      </c>
      <c r="R500">
        <f t="shared" si="71"/>
        <v>5.0255719999999995</v>
      </c>
      <c r="W500" s="26">
        <f t="shared" si="70"/>
        <v>8.5834264755249023E-3</v>
      </c>
      <c r="Y500" s="24">
        <v>5.9001900000000003E-2</v>
      </c>
      <c r="Z500">
        <v>1.3771E-2</v>
      </c>
      <c r="AA500">
        <f t="shared" si="64"/>
        <v>7.2772900000000001E-2</v>
      </c>
      <c r="AB500">
        <f t="shared" si="65"/>
        <v>59.001900000000006</v>
      </c>
      <c r="AC500">
        <f t="shared" si="66"/>
        <v>72.772900000000007</v>
      </c>
      <c r="AD500">
        <v>4.9500000000000002E-2</v>
      </c>
      <c r="AE500">
        <v>59.037707535829803</v>
      </c>
      <c r="AF500">
        <v>72.811710402219234</v>
      </c>
      <c r="AH500">
        <f t="shared" si="67"/>
        <v>72.819450000000003</v>
      </c>
      <c r="AI500">
        <f t="shared" si="68"/>
        <v>58.981450000000009</v>
      </c>
    </row>
    <row r="501" spans="1:35">
      <c r="A501" s="24"/>
      <c r="B501" s="24"/>
      <c r="C501" s="24">
        <v>496</v>
      </c>
      <c r="D501" s="24"/>
      <c r="E501" s="24">
        <v>144514</v>
      </c>
      <c r="F501" s="24"/>
      <c r="G501" s="24">
        <v>1.24066E-3</v>
      </c>
      <c r="H501" s="24">
        <v>1.3105700000000001E-3</v>
      </c>
      <c r="I501" s="24">
        <v>1.1400200000000001E-3</v>
      </c>
      <c r="J501" s="24">
        <v>6.5175900000000002E-4</v>
      </c>
      <c r="K501" s="24">
        <v>2.29149E-4</v>
      </c>
      <c r="L501" s="24">
        <v>4.7610799999999999E-4</v>
      </c>
      <c r="M501" s="24"/>
      <c r="N501" s="24">
        <f t="shared" si="63"/>
        <v>7.0525699999999993E-4</v>
      </c>
      <c r="O501" s="24"/>
      <c r="P501" s="24">
        <f t="shared" si="69"/>
        <v>5.048266E-3</v>
      </c>
      <c r="R501">
        <f t="shared" si="71"/>
        <v>5.0482659999999999</v>
      </c>
      <c r="W501" s="26">
        <f t="shared" si="70"/>
        <v>8.6137056350708008E-3</v>
      </c>
      <c r="Y501" s="24">
        <v>5.8960800000000001E-2</v>
      </c>
      <c r="Z501">
        <v>1.38569E-2</v>
      </c>
      <c r="AA501">
        <f t="shared" si="64"/>
        <v>7.2817699999999999E-2</v>
      </c>
      <c r="AB501">
        <f t="shared" si="65"/>
        <v>58.960799999999999</v>
      </c>
      <c r="AC501">
        <f t="shared" si="66"/>
        <v>72.817700000000002</v>
      </c>
      <c r="AD501">
        <v>4.9599999999999998E-2</v>
      </c>
      <c r="AE501">
        <v>59.037707535829803</v>
      </c>
      <c r="AF501">
        <v>72.811710402219234</v>
      </c>
      <c r="AH501">
        <f t="shared" si="67"/>
        <v>72.795675000000003</v>
      </c>
      <c r="AI501">
        <f t="shared" si="68"/>
        <v>58.966025000000002</v>
      </c>
    </row>
    <row r="502" spans="1:35">
      <c r="A502" s="24"/>
      <c r="B502" s="24"/>
      <c r="C502" s="24">
        <v>497</v>
      </c>
      <c r="D502" s="24"/>
      <c r="E502" s="24">
        <v>145042</v>
      </c>
      <c r="F502" s="24"/>
      <c r="G502" s="24">
        <v>1.2603600000000001E-3</v>
      </c>
      <c r="H502" s="24">
        <v>1.3229299999999999E-3</v>
      </c>
      <c r="I502" s="24">
        <v>1.18144E-3</v>
      </c>
      <c r="J502" s="24">
        <v>6.4645100000000004E-4</v>
      </c>
      <c r="K502" s="24">
        <v>1.9150499999999999E-4</v>
      </c>
      <c r="L502" s="24">
        <v>4.7827299999999998E-4</v>
      </c>
      <c r="M502" s="24"/>
      <c r="N502" s="24">
        <f t="shared" si="63"/>
        <v>6.69778E-4</v>
      </c>
      <c r="O502" s="24"/>
      <c r="P502" s="24">
        <f t="shared" si="69"/>
        <v>5.0809589999999995E-3</v>
      </c>
      <c r="R502">
        <f t="shared" si="71"/>
        <v>5.0809589999999991</v>
      </c>
      <c r="W502" s="26">
        <f t="shared" si="70"/>
        <v>8.645176887512207E-3</v>
      </c>
      <c r="Y502" s="24">
        <v>5.8992599999999999E-2</v>
      </c>
      <c r="Z502">
        <v>1.3813499999999999E-2</v>
      </c>
      <c r="AA502">
        <f t="shared" si="64"/>
        <v>7.2806099999999999E-2</v>
      </c>
      <c r="AB502">
        <f t="shared" si="65"/>
        <v>58.992599999999996</v>
      </c>
      <c r="AC502">
        <f t="shared" si="66"/>
        <v>72.806100000000001</v>
      </c>
      <c r="AD502">
        <v>4.9700000000000001E-2</v>
      </c>
      <c r="AE502">
        <v>59.037707535829803</v>
      </c>
      <c r="AF502">
        <v>72.811710402219234</v>
      </c>
      <c r="AH502">
        <f t="shared" si="67"/>
        <v>72.795775000000006</v>
      </c>
      <c r="AI502">
        <f t="shared" si="68"/>
        <v>58.955075000000001</v>
      </c>
    </row>
    <row r="503" spans="1:35">
      <c r="A503" s="24"/>
      <c r="B503" s="24"/>
      <c r="C503" s="24">
        <v>498</v>
      </c>
      <c r="D503" s="24"/>
      <c r="E503" s="24">
        <v>145483</v>
      </c>
      <c r="F503" s="24"/>
      <c r="G503" s="24">
        <v>1.25512E-3</v>
      </c>
      <c r="H503" s="24">
        <v>1.35206E-3</v>
      </c>
      <c r="I503" s="24">
        <v>1.19024E-3</v>
      </c>
      <c r="J503" s="24">
        <v>6.45822E-4</v>
      </c>
      <c r="K503" s="24">
        <v>1.9485699999999999E-4</v>
      </c>
      <c r="L503" s="24">
        <v>4.8050799999999999E-4</v>
      </c>
      <c r="M503" s="24"/>
      <c r="N503" s="24">
        <f t="shared" si="63"/>
        <v>6.7536500000000004E-4</v>
      </c>
      <c r="O503" s="24"/>
      <c r="P503" s="24">
        <f t="shared" si="69"/>
        <v>5.1186069999999998E-3</v>
      </c>
      <c r="R503">
        <f t="shared" si="71"/>
        <v>5.1186069999999999</v>
      </c>
      <c r="W503" s="26">
        <f t="shared" si="70"/>
        <v>8.6714625358581543E-3</v>
      </c>
      <c r="Y503" s="24">
        <v>5.8970500000000002E-2</v>
      </c>
      <c r="Z503">
        <v>1.39106E-2</v>
      </c>
      <c r="AA503">
        <f t="shared" si="64"/>
        <v>7.2881100000000004E-2</v>
      </c>
      <c r="AB503">
        <f t="shared" si="65"/>
        <v>58.970500000000001</v>
      </c>
      <c r="AC503">
        <f t="shared" si="66"/>
        <v>72.881100000000004</v>
      </c>
      <c r="AD503">
        <v>4.9799999999999997E-2</v>
      </c>
      <c r="AE503">
        <v>59.037707535829803</v>
      </c>
      <c r="AF503">
        <v>72.811710402219234</v>
      </c>
      <c r="AH503">
        <f t="shared" si="67"/>
        <v>72.770925000000005</v>
      </c>
      <c r="AI503">
        <f t="shared" si="68"/>
        <v>58.934725</v>
      </c>
    </row>
    <row r="504" spans="1:35">
      <c r="A504" s="24"/>
      <c r="B504" s="24"/>
      <c r="C504" s="24">
        <v>499</v>
      </c>
      <c r="D504" s="24"/>
      <c r="E504" s="24">
        <v>145766</v>
      </c>
      <c r="F504" s="24"/>
      <c r="G504" s="24">
        <v>1.2642E-3</v>
      </c>
      <c r="H504" s="24">
        <v>1.3405299999999999E-3</v>
      </c>
      <c r="I504" s="24">
        <v>1.1459599999999999E-3</v>
      </c>
      <c r="J504" s="24">
        <v>6.8332699999999996E-4</v>
      </c>
      <c r="K504" s="24">
        <v>1.9597500000000001E-4</v>
      </c>
      <c r="L504" s="24">
        <v>4.7184800000000003E-4</v>
      </c>
      <c r="M504" s="24"/>
      <c r="N504" s="24">
        <f t="shared" si="63"/>
        <v>6.6782300000000001E-4</v>
      </c>
      <c r="O504" s="24"/>
      <c r="P504" s="24">
        <f t="shared" si="69"/>
        <v>5.1018400000000007E-3</v>
      </c>
      <c r="R504">
        <f t="shared" si="71"/>
        <v>5.101840000000001</v>
      </c>
      <c r="W504" s="26">
        <f t="shared" si="70"/>
        <v>8.6883306503295898E-3</v>
      </c>
      <c r="Y504" s="24">
        <v>5.8940199999999998E-2</v>
      </c>
      <c r="Z504">
        <v>1.3737600000000001E-2</v>
      </c>
      <c r="AA504">
        <f t="shared" si="64"/>
        <v>7.2677800000000001E-2</v>
      </c>
      <c r="AB504">
        <f t="shared" si="65"/>
        <v>58.940199999999997</v>
      </c>
      <c r="AC504">
        <f t="shared" si="66"/>
        <v>72.677800000000005</v>
      </c>
      <c r="AD504">
        <v>4.99E-2</v>
      </c>
      <c r="AE504">
        <v>59.037707535829803</v>
      </c>
      <c r="AF504">
        <v>72.811710402219234</v>
      </c>
      <c r="AH504">
        <f t="shared" si="67"/>
        <v>72.780600000000007</v>
      </c>
      <c r="AI504">
        <f t="shared" si="68"/>
        <v>58.929249999999996</v>
      </c>
    </row>
    <row r="505" spans="1:35">
      <c r="A505" s="24"/>
      <c r="B505" s="24"/>
      <c r="C505" s="24">
        <v>500</v>
      </c>
      <c r="D505" s="24"/>
      <c r="E505" s="24">
        <v>145777</v>
      </c>
      <c r="F505" s="24"/>
      <c r="G505" s="24">
        <v>1.26476E-3</v>
      </c>
      <c r="H505" s="24">
        <v>1.32803E-3</v>
      </c>
      <c r="I505" s="24">
        <v>1.1562199999999999E-3</v>
      </c>
      <c r="J505" s="24">
        <v>6.9079999999999999E-4</v>
      </c>
      <c r="K505" s="24">
        <v>2.0128299999999999E-4</v>
      </c>
      <c r="L505" s="24">
        <v>4.7240599999999998E-4</v>
      </c>
      <c r="M505" s="24"/>
      <c r="N505" s="24">
        <f t="shared" si="63"/>
        <v>6.7368899999999999E-4</v>
      </c>
      <c r="O505" s="24"/>
      <c r="P505" s="24">
        <f t="shared" si="69"/>
        <v>5.1134989999999996E-3</v>
      </c>
      <c r="R505">
        <f t="shared" si="71"/>
        <v>5.113499</v>
      </c>
      <c r="W505" s="26">
        <f t="shared" si="70"/>
        <v>8.6889863014221191E-3</v>
      </c>
      <c r="Y505" s="24">
        <v>5.8916999999999997E-2</v>
      </c>
      <c r="Z505">
        <v>1.39011E-2</v>
      </c>
      <c r="AA505">
        <f t="shared" si="64"/>
        <v>7.2818099999999997E-2</v>
      </c>
      <c r="AB505">
        <f t="shared" si="65"/>
        <v>58.916999999999994</v>
      </c>
      <c r="AC505">
        <f t="shared" si="66"/>
        <v>72.818100000000001</v>
      </c>
      <c r="AD505">
        <v>0.05</v>
      </c>
      <c r="AE505">
        <v>59.037707535829803</v>
      </c>
      <c r="AF505">
        <v>72.811710402219234</v>
      </c>
      <c r="AH505">
        <f t="shared" si="67"/>
        <v>72.765275000000003</v>
      </c>
      <c r="AI505">
        <f t="shared" si="68"/>
        <v>58.900674999999993</v>
      </c>
    </row>
    <row r="506" spans="1:35">
      <c r="A506" s="24"/>
      <c r="B506" s="24"/>
      <c r="C506" s="24">
        <v>501</v>
      </c>
      <c r="D506" s="24"/>
      <c r="E506" s="24">
        <v>146017</v>
      </c>
      <c r="F506" s="24"/>
      <c r="G506" s="24">
        <v>1.26783E-3</v>
      </c>
      <c r="H506" s="24">
        <v>1.3251700000000001E-3</v>
      </c>
      <c r="I506" s="24">
        <v>1.2098600000000001E-3</v>
      </c>
      <c r="J506" s="24">
        <v>6.468E-4</v>
      </c>
      <c r="K506" s="24">
        <v>1.9359999999999999E-4</v>
      </c>
      <c r="L506" s="24">
        <v>4.8064800000000002E-4</v>
      </c>
      <c r="M506" s="24"/>
      <c r="N506" s="24">
        <f t="shared" si="63"/>
        <v>6.7424800000000001E-4</v>
      </c>
      <c r="O506" s="24"/>
      <c r="P506" s="24">
        <f t="shared" si="69"/>
        <v>5.1239080000000008E-3</v>
      </c>
      <c r="R506">
        <f t="shared" si="71"/>
        <v>5.123908000000001</v>
      </c>
      <c r="W506" s="26">
        <f t="shared" si="70"/>
        <v>8.7032914161682129E-3</v>
      </c>
      <c r="Y506" s="24">
        <v>5.8911199999999997E-2</v>
      </c>
      <c r="Z506">
        <v>1.37955E-2</v>
      </c>
      <c r="AA506">
        <f t="shared" si="64"/>
        <v>7.2706699999999999E-2</v>
      </c>
      <c r="AB506">
        <f t="shared" si="65"/>
        <v>58.911199999999994</v>
      </c>
      <c r="AC506">
        <f t="shared" si="66"/>
        <v>72.706699999999998</v>
      </c>
      <c r="AD506">
        <v>5.0099999999999999E-2</v>
      </c>
      <c r="AE506">
        <v>59.037707535829803</v>
      </c>
      <c r="AF506">
        <v>72.811710402219234</v>
      </c>
      <c r="AH506">
        <f t="shared" si="67"/>
        <v>72.746224999999995</v>
      </c>
      <c r="AI506">
        <f t="shared" si="68"/>
        <v>58.895575000000001</v>
      </c>
    </row>
    <row r="507" spans="1:35">
      <c r="A507" s="24"/>
      <c r="B507" s="24"/>
      <c r="C507" s="24">
        <v>502</v>
      </c>
      <c r="D507" s="24"/>
      <c r="E507" s="24">
        <v>145948</v>
      </c>
      <c r="F507" s="24"/>
      <c r="G507" s="24">
        <v>1.2644100000000001E-3</v>
      </c>
      <c r="H507" s="24">
        <v>1.3315200000000001E-3</v>
      </c>
      <c r="I507" s="24">
        <v>1.18716E-3</v>
      </c>
      <c r="J507" s="24">
        <v>6.5196799999999995E-4</v>
      </c>
      <c r="K507" s="24">
        <v>1.9464800000000001E-4</v>
      </c>
      <c r="L507" s="24">
        <v>4.8225399999999999E-4</v>
      </c>
      <c r="M507" s="24"/>
      <c r="N507" s="24">
        <f t="shared" si="63"/>
        <v>6.7690200000000006E-4</v>
      </c>
      <c r="O507" s="24"/>
      <c r="P507" s="24">
        <f t="shared" si="69"/>
        <v>5.1119600000000005E-3</v>
      </c>
      <c r="R507">
        <f t="shared" si="71"/>
        <v>5.1119600000000007</v>
      </c>
      <c r="W507" s="26">
        <f t="shared" si="70"/>
        <v>8.6991786956787109E-3</v>
      </c>
      <c r="Y507" s="24">
        <v>5.8948599999999997E-2</v>
      </c>
      <c r="Z507">
        <v>1.39712E-2</v>
      </c>
      <c r="AA507">
        <f t="shared" si="64"/>
        <v>7.2919799999999993E-2</v>
      </c>
      <c r="AB507">
        <f t="shared" si="65"/>
        <v>58.948599999999999</v>
      </c>
      <c r="AC507">
        <f t="shared" si="66"/>
        <v>72.919799999999995</v>
      </c>
      <c r="AD507">
        <v>5.0200000000000002E-2</v>
      </c>
      <c r="AE507">
        <v>59.037707535829803</v>
      </c>
      <c r="AF507">
        <v>72.811710402219234</v>
      </c>
      <c r="AH507">
        <f t="shared" si="67"/>
        <v>72.760924999999986</v>
      </c>
      <c r="AI507">
        <f t="shared" si="68"/>
        <v>58.894324999999995</v>
      </c>
    </row>
    <row r="508" spans="1:35">
      <c r="A508" s="24"/>
      <c r="B508" s="24"/>
      <c r="C508" s="24">
        <v>503</v>
      </c>
      <c r="D508" s="24"/>
      <c r="E508" s="24">
        <v>146245</v>
      </c>
      <c r="F508" s="24"/>
      <c r="G508" s="24">
        <v>1.27509E-3</v>
      </c>
      <c r="H508" s="24">
        <v>1.3538000000000001E-3</v>
      </c>
      <c r="I508" s="24">
        <v>1.1546200000000001E-3</v>
      </c>
      <c r="J508" s="24">
        <v>6.9275599999999999E-4</v>
      </c>
      <c r="K508" s="24">
        <v>2.04565E-4</v>
      </c>
      <c r="L508" s="24">
        <v>4.73664E-4</v>
      </c>
      <c r="M508" s="24"/>
      <c r="N508" s="24">
        <f t="shared" si="63"/>
        <v>6.7822900000000003E-4</v>
      </c>
      <c r="O508" s="24"/>
      <c r="P508" s="24">
        <f t="shared" si="69"/>
        <v>5.1544950000000011E-3</v>
      </c>
      <c r="R508">
        <f t="shared" si="71"/>
        <v>5.1544950000000007</v>
      </c>
      <c r="W508" s="26">
        <f t="shared" si="70"/>
        <v>8.716881275177002E-3</v>
      </c>
      <c r="Y508" s="24">
        <v>5.88259E-2</v>
      </c>
      <c r="Z508">
        <v>1.37906E-2</v>
      </c>
      <c r="AA508">
        <f t="shared" si="64"/>
        <v>7.26165E-2</v>
      </c>
      <c r="AB508">
        <f t="shared" si="65"/>
        <v>58.825899999999997</v>
      </c>
      <c r="AC508">
        <f t="shared" si="66"/>
        <v>72.616500000000002</v>
      </c>
      <c r="AD508">
        <v>5.0299999999999997E-2</v>
      </c>
      <c r="AE508">
        <v>59.037707535829803</v>
      </c>
      <c r="AF508">
        <v>72.811710402219234</v>
      </c>
      <c r="AH508">
        <f t="shared" si="67"/>
        <v>72.745875000000012</v>
      </c>
      <c r="AI508">
        <f t="shared" si="68"/>
        <v>58.886124999999993</v>
      </c>
    </row>
    <row r="509" spans="1:35">
      <c r="A509" s="24"/>
      <c r="B509" s="24"/>
      <c r="C509" s="24">
        <v>504</v>
      </c>
      <c r="D509" s="24"/>
      <c r="E509" s="24">
        <v>146473</v>
      </c>
      <c r="F509" s="24"/>
      <c r="G509" s="24">
        <v>1.2581199999999999E-3</v>
      </c>
      <c r="H509" s="24">
        <v>1.3427700000000001E-3</v>
      </c>
      <c r="I509" s="24">
        <v>1.16048E-3</v>
      </c>
      <c r="J509" s="24">
        <v>6.9310499999999996E-4</v>
      </c>
      <c r="K509" s="24">
        <v>1.97441E-4</v>
      </c>
      <c r="L509" s="24">
        <v>4.7457100000000002E-4</v>
      </c>
      <c r="M509" s="24"/>
      <c r="N509" s="24">
        <f t="shared" si="63"/>
        <v>6.7201200000000004E-4</v>
      </c>
      <c r="O509" s="24"/>
      <c r="P509" s="24">
        <f t="shared" si="69"/>
        <v>5.1264869999999999E-3</v>
      </c>
      <c r="R509">
        <f t="shared" si="71"/>
        <v>5.126487</v>
      </c>
      <c r="W509" s="26">
        <f t="shared" si="70"/>
        <v>8.730471134185791E-3</v>
      </c>
      <c r="Y509" s="24">
        <v>5.88966E-2</v>
      </c>
      <c r="Z509">
        <v>1.38453E-2</v>
      </c>
      <c r="AA509">
        <f t="shared" si="64"/>
        <v>7.2741899999999998E-2</v>
      </c>
      <c r="AB509">
        <f t="shared" si="65"/>
        <v>58.896599999999999</v>
      </c>
      <c r="AC509">
        <f t="shared" si="66"/>
        <v>72.741900000000001</v>
      </c>
      <c r="AD509">
        <v>5.04E-2</v>
      </c>
      <c r="AE509">
        <v>59.037707535829803</v>
      </c>
      <c r="AF509">
        <v>72.811710402219234</v>
      </c>
      <c r="AH509">
        <f t="shared" si="67"/>
        <v>72.793125000000003</v>
      </c>
      <c r="AI509">
        <f t="shared" si="68"/>
        <v>58.912025</v>
      </c>
    </row>
    <row r="510" spans="1:35">
      <c r="A510" s="24"/>
      <c r="B510" s="24"/>
      <c r="C510" s="24">
        <v>505</v>
      </c>
      <c r="D510" s="24"/>
      <c r="E510" s="24">
        <v>146826</v>
      </c>
      <c r="F510" s="24"/>
      <c r="G510" s="24">
        <v>1.27523E-3</v>
      </c>
      <c r="H510" s="24">
        <v>1.3566699999999999E-3</v>
      </c>
      <c r="I510" s="24">
        <v>1.1568500000000001E-3</v>
      </c>
      <c r="J510" s="24">
        <v>6.9198700000000003E-4</v>
      </c>
      <c r="K510" s="24">
        <v>2.0233E-4</v>
      </c>
      <c r="L510" s="24">
        <v>4.7876199999999998E-4</v>
      </c>
      <c r="M510" s="24"/>
      <c r="N510" s="24">
        <f t="shared" si="63"/>
        <v>6.81092E-4</v>
      </c>
      <c r="O510" s="24"/>
      <c r="P510" s="24">
        <f t="shared" si="69"/>
        <v>5.1618289999999997E-3</v>
      </c>
      <c r="R510">
        <f t="shared" si="71"/>
        <v>5.161829</v>
      </c>
      <c r="W510" s="26">
        <f t="shared" si="70"/>
        <v>8.7515115737915039E-3</v>
      </c>
      <c r="Y510" s="24">
        <v>5.8906199999999999E-2</v>
      </c>
      <c r="Z510">
        <v>1.38593E-2</v>
      </c>
      <c r="AA510">
        <f t="shared" si="64"/>
        <v>7.2765499999999997E-2</v>
      </c>
      <c r="AB510">
        <f t="shared" si="65"/>
        <v>58.906199999999998</v>
      </c>
      <c r="AC510">
        <f t="shared" si="66"/>
        <v>72.765500000000003</v>
      </c>
      <c r="AD510">
        <v>5.0500000000000003E-2</v>
      </c>
      <c r="AE510">
        <v>59.037707535829803</v>
      </c>
      <c r="AF510">
        <v>72.811710402219234</v>
      </c>
      <c r="AH510">
        <f t="shared" si="67"/>
        <v>72.798275000000004</v>
      </c>
      <c r="AI510">
        <f t="shared" si="68"/>
        <v>58.908850000000008</v>
      </c>
    </row>
    <row r="511" spans="1:35">
      <c r="A511" s="24"/>
      <c r="B511" s="24"/>
      <c r="C511" s="24">
        <v>506</v>
      </c>
      <c r="D511" s="24"/>
      <c r="E511" s="24">
        <v>146787</v>
      </c>
      <c r="F511" s="24"/>
      <c r="G511" s="24">
        <v>1.2716699999999999E-3</v>
      </c>
      <c r="H511" s="24">
        <v>1.3422099999999999E-3</v>
      </c>
      <c r="I511" s="24">
        <v>1.1635599999999999E-3</v>
      </c>
      <c r="J511" s="24">
        <v>6.6167600000000004E-4</v>
      </c>
      <c r="K511" s="24">
        <v>1.9876799999999999E-4</v>
      </c>
      <c r="L511" s="24">
        <v>5.3016499999999998E-4</v>
      </c>
      <c r="M511" s="24"/>
      <c r="N511" s="24">
        <f t="shared" si="63"/>
        <v>7.2893299999999997E-4</v>
      </c>
      <c r="O511" s="24"/>
      <c r="P511" s="24">
        <f t="shared" si="69"/>
        <v>5.1680490000000001E-3</v>
      </c>
      <c r="R511">
        <f t="shared" si="71"/>
        <v>5.1680489999999999</v>
      </c>
      <c r="W511" s="26">
        <f t="shared" si="70"/>
        <v>8.7491869926452637E-3</v>
      </c>
      <c r="Y511" s="24">
        <v>5.8915799999999997E-2</v>
      </c>
      <c r="Z511">
        <v>1.3943799999999999E-2</v>
      </c>
      <c r="AA511">
        <f t="shared" si="64"/>
        <v>7.2859599999999997E-2</v>
      </c>
      <c r="AB511">
        <f t="shared" si="65"/>
        <v>58.915799999999997</v>
      </c>
      <c r="AC511">
        <f t="shared" si="66"/>
        <v>72.8596</v>
      </c>
      <c r="AD511">
        <v>5.0599999999999999E-2</v>
      </c>
      <c r="AE511">
        <v>59.037707535829803</v>
      </c>
      <c r="AF511">
        <v>72.811710402219234</v>
      </c>
      <c r="AH511">
        <f t="shared" si="67"/>
        <v>72.800774999999987</v>
      </c>
      <c r="AI511">
        <f t="shared" si="68"/>
        <v>58.933325000000004</v>
      </c>
    </row>
    <row r="512" spans="1:35">
      <c r="A512" s="24"/>
      <c r="B512" s="24"/>
      <c r="C512" s="24">
        <v>507</v>
      </c>
      <c r="D512" s="24"/>
      <c r="E512" s="24">
        <v>146997</v>
      </c>
      <c r="F512" s="24"/>
      <c r="G512" s="24">
        <v>1.26413E-3</v>
      </c>
      <c r="H512" s="24">
        <v>1.3382999999999999E-3</v>
      </c>
      <c r="I512" s="24">
        <v>1.16307E-3</v>
      </c>
      <c r="J512" s="24">
        <v>7.0665400000000003E-4</v>
      </c>
      <c r="K512" s="24">
        <v>2.0337799999999999E-4</v>
      </c>
      <c r="L512" s="24">
        <v>4.79879E-4</v>
      </c>
      <c r="M512" s="24"/>
      <c r="N512" s="24">
        <f t="shared" si="63"/>
        <v>6.8325700000000005E-4</v>
      </c>
      <c r="O512" s="24"/>
      <c r="P512" s="24">
        <f t="shared" si="69"/>
        <v>5.1554109999999995E-3</v>
      </c>
      <c r="R512">
        <f t="shared" si="71"/>
        <v>5.1554109999999991</v>
      </c>
      <c r="W512" s="26">
        <f t="shared" si="70"/>
        <v>8.7617039680480957E-3</v>
      </c>
      <c r="Y512" s="24">
        <v>5.8929500000000003E-2</v>
      </c>
      <c r="Z512">
        <v>1.3875999999999999E-2</v>
      </c>
      <c r="AA512">
        <f t="shared" si="64"/>
        <v>7.2805499999999995E-2</v>
      </c>
      <c r="AB512">
        <f t="shared" si="65"/>
        <v>58.929500000000004</v>
      </c>
      <c r="AC512">
        <f t="shared" si="66"/>
        <v>72.805499999999995</v>
      </c>
      <c r="AD512">
        <v>5.0700000000000002E-2</v>
      </c>
      <c r="AE512">
        <v>59.037707535829803</v>
      </c>
      <c r="AF512">
        <v>72.811710402219234</v>
      </c>
      <c r="AH512">
        <f t="shared" si="67"/>
        <v>72.750624999999999</v>
      </c>
      <c r="AI512">
        <f t="shared" si="68"/>
        <v>58.9071</v>
      </c>
    </row>
    <row r="513" spans="1:35">
      <c r="A513" s="24"/>
      <c r="B513" s="24"/>
      <c r="C513" s="24">
        <v>508</v>
      </c>
      <c r="D513" s="24"/>
      <c r="E513" s="24">
        <v>147504</v>
      </c>
      <c r="F513" s="24"/>
      <c r="G513" s="24">
        <v>1.2813799999999999E-3</v>
      </c>
      <c r="H513" s="24">
        <v>1.34249E-3</v>
      </c>
      <c r="I513" s="24">
        <v>1.1665600000000001E-3</v>
      </c>
      <c r="J513" s="24">
        <v>6.5601899999999998E-4</v>
      </c>
      <c r="K513" s="24">
        <v>1.9897799999999999E-4</v>
      </c>
      <c r="L513" s="24">
        <v>5.1696499999999998E-4</v>
      </c>
      <c r="M513" s="24"/>
      <c r="N513" s="24">
        <f t="shared" si="63"/>
        <v>7.1594299999999992E-4</v>
      </c>
      <c r="O513" s="24"/>
      <c r="P513" s="24">
        <f t="shared" si="69"/>
        <v>5.162392E-3</v>
      </c>
      <c r="R513">
        <f t="shared" si="71"/>
        <v>5.1623919999999996</v>
      </c>
      <c r="W513" s="26">
        <f t="shared" si="70"/>
        <v>8.7919235229492188E-3</v>
      </c>
      <c r="Y513" s="24">
        <v>5.8883900000000003E-2</v>
      </c>
      <c r="Z513">
        <v>1.38786E-2</v>
      </c>
      <c r="AA513">
        <f t="shared" si="64"/>
        <v>7.2762500000000008E-2</v>
      </c>
      <c r="AB513">
        <f t="shared" si="65"/>
        <v>58.883900000000004</v>
      </c>
      <c r="AC513">
        <f t="shared" si="66"/>
        <v>72.762500000000003</v>
      </c>
      <c r="AD513">
        <v>5.0799999999999998E-2</v>
      </c>
      <c r="AE513">
        <v>59.037707535829803</v>
      </c>
      <c r="AF513">
        <v>72.811710402219234</v>
      </c>
      <c r="AH513">
        <f t="shared" si="67"/>
        <v>72.717224999999999</v>
      </c>
      <c r="AI513">
        <f t="shared" si="68"/>
        <v>58.897500000000001</v>
      </c>
    </row>
    <row r="514" spans="1:35">
      <c r="A514" s="24"/>
      <c r="B514" s="24"/>
      <c r="C514" s="24">
        <v>509</v>
      </c>
      <c r="D514" s="24"/>
      <c r="E514" s="24">
        <v>147794</v>
      </c>
      <c r="F514" s="24"/>
      <c r="G514" s="24">
        <v>1.2818700000000001E-3</v>
      </c>
      <c r="H514" s="24">
        <v>1.3436800000000001E-3</v>
      </c>
      <c r="I514" s="24">
        <v>1.19177E-3</v>
      </c>
      <c r="J514" s="24">
        <v>6.6461000000000005E-4</v>
      </c>
      <c r="K514" s="24">
        <v>1.98908E-4</v>
      </c>
      <c r="L514" s="24">
        <v>4.8518699999999999E-4</v>
      </c>
      <c r="M514" s="24"/>
      <c r="N514" s="24">
        <f t="shared" si="63"/>
        <v>6.8409500000000002E-4</v>
      </c>
      <c r="O514" s="24"/>
      <c r="P514" s="24">
        <f t="shared" si="69"/>
        <v>5.1660250000000003E-3</v>
      </c>
      <c r="R514">
        <f t="shared" si="71"/>
        <v>5.1660250000000003</v>
      </c>
      <c r="W514" s="26">
        <f t="shared" si="70"/>
        <v>8.809208869934082E-3</v>
      </c>
      <c r="Y514" s="24">
        <v>5.9004099999999997E-2</v>
      </c>
      <c r="Z514">
        <v>1.37714E-2</v>
      </c>
      <c r="AA514">
        <f t="shared" si="64"/>
        <v>7.2775499999999993E-2</v>
      </c>
      <c r="AB514">
        <f t="shared" si="65"/>
        <v>59.004099999999994</v>
      </c>
      <c r="AC514">
        <f t="shared" si="66"/>
        <v>72.775499999999994</v>
      </c>
      <c r="AD514">
        <v>5.0900000000000001E-2</v>
      </c>
      <c r="AE514">
        <v>59.037707535829803</v>
      </c>
      <c r="AF514">
        <v>72.811710402219234</v>
      </c>
      <c r="AH514">
        <f t="shared" si="67"/>
        <v>72.72475</v>
      </c>
      <c r="AI514">
        <f t="shared" si="68"/>
        <v>58.910849999999996</v>
      </c>
    </row>
    <row r="515" spans="1:35">
      <c r="A515" s="24"/>
      <c r="B515" s="24"/>
      <c r="C515" s="24">
        <v>510</v>
      </c>
      <c r="D515" s="24"/>
      <c r="E515" s="24">
        <v>147944</v>
      </c>
      <c r="F515" s="24"/>
      <c r="G515" s="24">
        <v>1.3242600000000001E-3</v>
      </c>
      <c r="H515" s="24">
        <v>1.34801E-3</v>
      </c>
      <c r="I515" s="24">
        <v>1.1777999999999999E-3</v>
      </c>
      <c r="J515" s="24">
        <v>6.6405100000000003E-4</v>
      </c>
      <c r="K515" s="24">
        <v>1.98419E-4</v>
      </c>
      <c r="L515" s="24">
        <v>4.8546700000000001E-4</v>
      </c>
      <c r="M515" s="24"/>
      <c r="N515" s="24">
        <f t="shared" si="63"/>
        <v>6.8388599999999998E-4</v>
      </c>
      <c r="O515" s="24"/>
      <c r="P515" s="24">
        <f t="shared" si="69"/>
        <v>5.1980069999999993E-3</v>
      </c>
      <c r="R515">
        <f t="shared" si="71"/>
        <v>5.1980069999999996</v>
      </c>
      <c r="W515" s="26">
        <f t="shared" si="70"/>
        <v>8.8181495666503906E-3</v>
      </c>
      <c r="Y515" s="24">
        <v>5.8810899999999999E-2</v>
      </c>
      <c r="Z515">
        <v>1.38481E-2</v>
      </c>
      <c r="AA515">
        <f t="shared" si="64"/>
        <v>7.2659000000000001E-2</v>
      </c>
      <c r="AB515">
        <f t="shared" si="65"/>
        <v>58.810899999999997</v>
      </c>
      <c r="AC515">
        <f t="shared" si="66"/>
        <v>72.659000000000006</v>
      </c>
      <c r="AD515">
        <v>5.0999999999999997E-2</v>
      </c>
      <c r="AE515">
        <v>59.037707535829803</v>
      </c>
      <c r="AF515">
        <v>72.811710402219234</v>
      </c>
      <c r="AH515">
        <f t="shared" si="67"/>
        <v>72.710825</v>
      </c>
      <c r="AI515">
        <f t="shared" si="68"/>
        <v>58.900799999999997</v>
      </c>
    </row>
    <row r="516" spans="1:35">
      <c r="A516" s="24"/>
      <c r="B516" s="24"/>
      <c r="C516" s="24">
        <v>511</v>
      </c>
      <c r="D516" s="24"/>
      <c r="E516" s="24">
        <v>147921</v>
      </c>
      <c r="F516" s="24"/>
      <c r="G516" s="24">
        <v>1.3309000000000001E-3</v>
      </c>
      <c r="H516" s="24">
        <v>1.3489800000000001E-3</v>
      </c>
      <c r="I516" s="24">
        <v>1.1714500000000001E-3</v>
      </c>
      <c r="J516" s="24">
        <v>6.5888299999999997E-4</v>
      </c>
      <c r="K516" s="24">
        <v>1.9953700000000001E-4</v>
      </c>
      <c r="L516" s="24">
        <v>4.8679399999999997E-4</v>
      </c>
      <c r="M516" s="24"/>
      <c r="N516" s="24">
        <f t="shared" si="63"/>
        <v>6.8633099999999999E-4</v>
      </c>
      <c r="O516" s="24"/>
      <c r="P516" s="24">
        <f t="shared" si="69"/>
        <v>5.1965439999999991E-3</v>
      </c>
      <c r="R516">
        <f t="shared" si="71"/>
        <v>5.1965439999999994</v>
      </c>
      <c r="W516" s="26">
        <f t="shared" si="70"/>
        <v>8.8167786598205566E-3</v>
      </c>
      <c r="Y516" s="24">
        <v>5.8891100000000002E-2</v>
      </c>
      <c r="Z516">
        <v>1.3780799999999999E-2</v>
      </c>
      <c r="AA516">
        <f t="shared" si="64"/>
        <v>7.2671899999999998E-2</v>
      </c>
      <c r="AB516">
        <f t="shared" si="65"/>
        <v>58.891100000000002</v>
      </c>
      <c r="AC516">
        <f t="shared" si="66"/>
        <v>72.671899999999994</v>
      </c>
      <c r="AD516">
        <v>5.11E-2</v>
      </c>
      <c r="AE516">
        <v>59.037707535829803</v>
      </c>
      <c r="AF516">
        <v>72.811710402219234</v>
      </c>
      <c r="AH516">
        <f t="shared" si="67"/>
        <v>72.777500000000003</v>
      </c>
      <c r="AI516">
        <f t="shared" si="68"/>
        <v>58.971950000000007</v>
      </c>
    </row>
    <row r="517" spans="1:35">
      <c r="A517" s="24"/>
      <c r="B517" s="24"/>
      <c r="C517" s="24">
        <v>512</v>
      </c>
      <c r="D517" s="24"/>
      <c r="E517" s="24">
        <v>147954</v>
      </c>
      <c r="F517" s="24"/>
      <c r="G517" s="24">
        <v>1.2890600000000001E-3</v>
      </c>
      <c r="H517" s="24">
        <v>1.3861399999999999E-3</v>
      </c>
      <c r="I517" s="24">
        <v>1.1676099999999999E-3</v>
      </c>
      <c r="J517" s="24">
        <v>6.5587900000000005E-4</v>
      </c>
      <c r="K517" s="24">
        <v>1.9394900000000001E-4</v>
      </c>
      <c r="L517" s="24">
        <v>4.87632E-4</v>
      </c>
      <c r="M517" s="24"/>
      <c r="N517" s="24">
        <f t="shared" si="63"/>
        <v>6.8158100000000001E-4</v>
      </c>
      <c r="O517" s="24"/>
      <c r="P517" s="24">
        <f t="shared" si="69"/>
        <v>5.1802699999999998E-3</v>
      </c>
      <c r="R517">
        <f t="shared" si="71"/>
        <v>5.1802700000000002</v>
      </c>
      <c r="W517" s="26">
        <f t="shared" si="70"/>
        <v>8.8187456130981445E-3</v>
      </c>
      <c r="Y517" s="24">
        <v>5.8937299999999998E-2</v>
      </c>
      <c r="Z517">
        <v>1.3855299999999999E-2</v>
      </c>
      <c r="AA517">
        <f t="shared" si="64"/>
        <v>7.2792599999999999E-2</v>
      </c>
      <c r="AB517">
        <f t="shared" si="65"/>
        <v>58.9373</v>
      </c>
      <c r="AC517">
        <f t="shared" si="66"/>
        <v>72.792599999999993</v>
      </c>
      <c r="AD517">
        <v>5.1200000000000002E-2</v>
      </c>
      <c r="AE517">
        <v>59.037707535829803</v>
      </c>
      <c r="AF517">
        <v>72.811710402219234</v>
      </c>
      <c r="AH517">
        <f t="shared" si="67"/>
        <v>72.792950000000005</v>
      </c>
      <c r="AI517">
        <f t="shared" si="68"/>
        <v>58.984650000000002</v>
      </c>
    </row>
    <row r="518" spans="1:35">
      <c r="A518" s="24"/>
      <c r="B518" s="24"/>
      <c r="C518" s="24">
        <v>513</v>
      </c>
      <c r="D518" s="24"/>
      <c r="E518" s="24">
        <v>148452</v>
      </c>
      <c r="F518" s="24"/>
      <c r="G518" s="24">
        <v>1.2873100000000001E-3</v>
      </c>
      <c r="H518" s="24">
        <v>1.40011E-3</v>
      </c>
      <c r="I518" s="24">
        <v>1.1633500000000001E-3</v>
      </c>
      <c r="J518" s="24">
        <v>6.6328299999999997E-4</v>
      </c>
      <c r="K518" s="24">
        <v>1.9374E-4</v>
      </c>
      <c r="L518" s="24">
        <v>4.8672400000000001E-4</v>
      </c>
      <c r="M518" s="24"/>
      <c r="N518" s="24">
        <f t="shared" ref="N518:N581" si="72">SUM(K518:L518)</f>
        <v>6.8046399999999998E-4</v>
      </c>
      <c r="O518" s="24"/>
      <c r="P518" s="24">
        <f t="shared" si="69"/>
        <v>5.1945170000000009E-3</v>
      </c>
      <c r="R518">
        <f t="shared" si="71"/>
        <v>5.1945170000000012</v>
      </c>
      <c r="W518" s="26">
        <f t="shared" si="70"/>
        <v>8.8484287261962891E-3</v>
      </c>
      <c r="Y518" s="24">
        <v>5.89639E-2</v>
      </c>
      <c r="Z518">
        <v>1.37559E-2</v>
      </c>
      <c r="AA518">
        <f t="shared" ref="AA518:AA581" si="73">Y518+Z518</f>
        <v>7.2719800000000001E-2</v>
      </c>
      <c r="AB518">
        <f t="shared" ref="AB518:AB581" si="74">Y518*1000</f>
        <v>58.963900000000002</v>
      </c>
      <c r="AC518">
        <f t="shared" ref="AC518:AC581" si="75">AA518*1000</f>
        <v>72.719800000000006</v>
      </c>
      <c r="AD518">
        <v>5.1299999999999998E-2</v>
      </c>
      <c r="AE518">
        <v>59.037707535829803</v>
      </c>
      <c r="AF518">
        <v>72.811710402219234</v>
      </c>
      <c r="AH518">
        <f t="shared" ref="AH518:AH581" si="76">AVERAGE(AC518:AC521)</f>
        <v>72.776250000000005</v>
      </c>
      <c r="AI518">
        <f t="shared" ref="AI518:AI581" si="77">AVERAGE(AB518:AB521)</f>
        <v>58.981050000000003</v>
      </c>
    </row>
    <row r="519" spans="1:35">
      <c r="A519" s="24"/>
      <c r="B519" s="24"/>
      <c r="C519" s="24">
        <v>514</v>
      </c>
      <c r="D519" s="24"/>
      <c r="E519" s="24">
        <v>148950</v>
      </c>
      <c r="F519" s="24"/>
      <c r="G519" s="24">
        <v>1.3253799999999999E-3</v>
      </c>
      <c r="H519" s="24">
        <v>1.3839E-3</v>
      </c>
      <c r="I519" s="24">
        <v>1.17606E-3</v>
      </c>
      <c r="J519" s="24">
        <v>6.5985999999999996E-4</v>
      </c>
      <c r="K519" s="24">
        <v>2.0086400000000001E-4</v>
      </c>
      <c r="L519" s="24">
        <v>4.9000599999999997E-4</v>
      </c>
      <c r="M519" s="24"/>
      <c r="N519" s="24">
        <f t="shared" si="72"/>
        <v>6.9087E-4</v>
      </c>
      <c r="O519" s="24"/>
      <c r="P519" s="24">
        <f t="shared" ref="P519:P582" si="78">SUM(G519:L519)</f>
        <v>5.2360699999999998E-3</v>
      </c>
      <c r="R519">
        <f t="shared" si="71"/>
        <v>5.2360699999999998</v>
      </c>
      <c r="W519" s="26">
        <f t="shared" ref="W519:W582" si="79">(E519 / POWER(256,3))</f>
        <v>8.8781118392944336E-3</v>
      </c>
      <c r="Y519" s="24">
        <v>5.9095500000000002E-2</v>
      </c>
      <c r="Z519">
        <v>1.3830200000000001E-2</v>
      </c>
      <c r="AA519">
        <f t="shared" si="73"/>
        <v>7.292570000000001E-2</v>
      </c>
      <c r="AB519">
        <f t="shared" si="74"/>
        <v>59.095500000000001</v>
      </c>
      <c r="AC519">
        <f t="shared" si="75"/>
        <v>72.925700000000006</v>
      </c>
      <c r="AD519">
        <v>5.1400000000000001E-2</v>
      </c>
      <c r="AE519">
        <v>59.037707535829803</v>
      </c>
      <c r="AF519">
        <v>72.811710402219234</v>
      </c>
      <c r="AH519">
        <f t="shared" si="76"/>
        <v>72.763225000000006</v>
      </c>
      <c r="AI519">
        <f t="shared" si="77"/>
        <v>58.959274999999998</v>
      </c>
    </row>
    <row r="520" spans="1:35">
      <c r="A520" s="24"/>
      <c r="B520" s="24"/>
      <c r="C520" s="24">
        <v>515</v>
      </c>
      <c r="D520" s="24"/>
      <c r="E520" s="24">
        <v>149275</v>
      </c>
      <c r="F520" s="24"/>
      <c r="G520" s="24">
        <v>1.2966E-3</v>
      </c>
      <c r="H520" s="24">
        <v>1.36079E-3</v>
      </c>
      <c r="I520" s="24">
        <v>1.17208E-3</v>
      </c>
      <c r="J520" s="24">
        <v>6.6810199999999995E-4</v>
      </c>
      <c r="K520" s="24">
        <v>2.0156199999999999E-4</v>
      </c>
      <c r="L520" s="24">
        <v>4.9098399999999997E-4</v>
      </c>
      <c r="M520" s="24"/>
      <c r="N520" s="24">
        <f t="shared" si="72"/>
        <v>6.9254599999999994E-4</v>
      </c>
      <c r="O520" s="24"/>
      <c r="P520" s="24">
        <f t="shared" si="78"/>
        <v>5.1901179999999996E-3</v>
      </c>
      <c r="R520">
        <f t="shared" si="71"/>
        <v>5.190118</v>
      </c>
      <c r="W520" s="26">
        <f t="shared" si="79"/>
        <v>8.8974833488464355E-3</v>
      </c>
      <c r="Y520" s="24">
        <v>5.8941899999999998E-2</v>
      </c>
      <c r="Z520">
        <v>1.37918E-2</v>
      </c>
      <c r="AA520">
        <f t="shared" si="73"/>
        <v>7.2733699999999998E-2</v>
      </c>
      <c r="AB520">
        <f t="shared" si="74"/>
        <v>58.941899999999997</v>
      </c>
      <c r="AC520">
        <f t="shared" si="75"/>
        <v>72.733699999999999</v>
      </c>
      <c r="AD520">
        <v>5.1499999999999997E-2</v>
      </c>
      <c r="AE520">
        <v>59.037707535829803</v>
      </c>
      <c r="AF520">
        <v>72.811710402219234</v>
      </c>
      <c r="AH520">
        <f t="shared" si="76"/>
        <v>72.649499999999989</v>
      </c>
      <c r="AI520">
        <f t="shared" si="77"/>
        <v>58.854100000000003</v>
      </c>
    </row>
    <row r="521" spans="1:35">
      <c r="A521" s="24"/>
      <c r="B521" s="24"/>
      <c r="C521" s="24">
        <v>516</v>
      </c>
      <c r="D521" s="24"/>
      <c r="E521" s="24">
        <v>149441</v>
      </c>
      <c r="F521" s="24"/>
      <c r="G521" s="24">
        <v>1.30324E-3</v>
      </c>
      <c r="H521" s="24">
        <v>1.3959899999999999E-3</v>
      </c>
      <c r="I521" s="24">
        <v>1.1812299999999999E-3</v>
      </c>
      <c r="J521" s="24">
        <v>6.5846399999999999E-4</v>
      </c>
      <c r="K521" s="24">
        <v>1.94229E-4</v>
      </c>
      <c r="L521" s="24">
        <v>4.9161300000000001E-4</v>
      </c>
      <c r="M521" s="24"/>
      <c r="N521" s="24">
        <f t="shared" si="72"/>
        <v>6.8584199999999998E-4</v>
      </c>
      <c r="O521" s="24"/>
      <c r="P521" s="24">
        <f t="shared" si="78"/>
        <v>5.2247659999999996E-3</v>
      </c>
      <c r="R521">
        <f t="shared" ref="R521:R584" si="80">P521 * 1000</f>
        <v>5.2247659999999998</v>
      </c>
      <c r="W521" s="26">
        <f t="shared" si="79"/>
        <v>8.9073777198791504E-3</v>
      </c>
      <c r="Y521" s="24">
        <v>5.89229E-2</v>
      </c>
      <c r="Z521">
        <v>1.38029E-2</v>
      </c>
      <c r="AA521">
        <f t="shared" si="73"/>
        <v>7.2725800000000007E-2</v>
      </c>
      <c r="AB521">
        <f t="shared" si="74"/>
        <v>58.922899999999998</v>
      </c>
      <c r="AC521">
        <f t="shared" si="75"/>
        <v>72.725800000000007</v>
      </c>
      <c r="AD521">
        <v>5.16E-2</v>
      </c>
      <c r="AE521">
        <v>59.037707535829803</v>
      </c>
      <c r="AF521">
        <v>72.811710402219234</v>
      </c>
      <c r="AH521">
        <f t="shared" si="76"/>
        <v>72.65485000000001</v>
      </c>
      <c r="AI521">
        <f t="shared" si="77"/>
        <v>58.865324999999999</v>
      </c>
    </row>
    <row r="522" spans="1:35">
      <c r="A522" s="24"/>
      <c r="B522" s="24"/>
      <c r="C522" s="24">
        <v>517</v>
      </c>
      <c r="D522" s="24"/>
      <c r="E522" s="24">
        <v>149864</v>
      </c>
      <c r="F522" s="24"/>
      <c r="G522" s="24">
        <v>1.3091699999999999E-3</v>
      </c>
      <c r="H522" s="24">
        <v>1.41938E-3</v>
      </c>
      <c r="I522" s="24">
        <v>1.16921E-3</v>
      </c>
      <c r="J522" s="24">
        <v>7.8739100000000002E-4</v>
      </c>
      <c r="K522" s="24">
        <v>1.9394900000000001E-4</v>
      </c>
      <c r="L522" s="24">
        <v>4.9210200000000001E-4</v>
      </c>
      <c r="M522" s="24"/>
      <c r="N522" s="24">
        <f t="shared" si="72"/>
        <v>6.8605100000000002E-4</v>
      </c>
      <c r="O522" s="24"/>
      <c r="P522" s="24">
        <f t="shared" si="78"/>
        <v>5.3712019999999994E-3</v>
      </c>
      <c r="R522">
        <f t="shared" si="80"/>
        <v>5.3712019999999994</v>
      </c>
      <c r="W522" s="26">
        <f t="shared" si="79"/>
        <v>8.9325904846191406E-3</v>
      </c>
      <c r="Y522" s="24">
        <v>5.88768E-2</v>
      </c>
      <c r="Z522">
        <v>1.37909E-2</v>
      </c>
      <c r="AA522">
        <f t="shared" si="73"/>
        <v>7.2667700000000002E-2</v>
      </c>
      <c r="AB522">
        <f t="shared" si="74"/>
        <v>58.876800000000003</v>
      </c>
      <c r="AC522">
        <f t="shared" si="75"/>
        <v>72.667699999999996</v>
      </c>
      <c r="AD522">
        <v>5.1700000000000003E-2</v>
      </c>
      <c r="AE522">
        <v>59.037707535829803</v>
      </c>
      <c r="AF522">
        <v>72.811710402219234</v>
      </c>
      <c r="AH522">
        <f t="shared" si="76"/>
        <v>72.675074999999993</v>
      </c>
      <c r="AI522">
        <f t="shared" si="77"/>
        <v>58.871750000000006</v>
      </c>
    </row>
    <row r="523" spans="1:35">
      <c r="A523" s="24"/>
      <c r="B523" s="24"/>
      <c r="C523" s="24">
        <v>518</v>
      </c>
      <c r="D523" s="24"/>
      <c r="E523" s="24">
        <v>150092</v>
      </c>
      <c r="F523" s="24"/>
      <c r="G523" s="24">
        <v>1.3052599999999999E-3</v>
      </c>
      <c r="H523" s="24">
        <v>1.3879599999999999E-3</v>
      </c>
      <c r="I523" s="24">
        <v>1.1727700000000001E-3</v>
      </c>
      <c r="J523" s="24">
        <v>7.9234900000000003E-4</v>
      </c>
      <c r="K523" s="24">
        <v>1.94298E-4</v>
      </c>
      <c r="L523" s="24">
        <v>4.9475599999999995E-4</v>
      </c>
      <c r="M523" s="24"/>
      <c r="N523" s="24">
        <f t="shared" si="72"/>
        <v>6.8905399999999993E-4</v>
      </c>
      <c r="O523" s="24"/>
      <c r="P523" s="24">
        <f t="shared" si="78"/>
        <v>5.3473929999999998E-3</v>
      </c>
      <c r="R523">
        <f t="shared" si="80"/>
        <v>5.3473929999999994</v>
      </c>
      <c r="W523" s="26">
        <f t="shared" si="79"/>
        <v>8.9461803436279297E-3</v>
      </c>
      <c r="Y523" s="24">
        <v>5.8674799999999999E-2</v>
      </c>
      <c r="Z523">
        <v>1.3795999999999999E-2</v>
      </c>
      <c r="AA523">
        <f t="shared" si="73"/>
        <v>7.2470800000000002E-2</v>
      </c>
      <c r="AB523">
        <f t="shared" si="74"/>
        <v>58.674799999999998</v>
      </c>
      <c r="AC523">
        <f t="shared" si="75"/>
        <v>72.470799999999997</v>
      </c>
      <c r="AD523">
        <v>5.1799999999999999E-2</v>
      </c>
      <c r="AE523">
        <v>59.037707535829803</v>
      </c>
      <c r="AF523">
        <v>72.811710402219234</v>
      </c>
      <c r="AH523">
        <f t="shared" si="76"/>
        <v>72.731825000000001</v>
      </c>
      <c r="AI523">
        <f t="shared" si="77"/>
        <v>58.890774999999998</v>
      </c>
    </row>
    <row r="524" spans="1:35">
      <c r="A524" s="24"/>
      <c r="B524" s="24"/>
      <c r="C524" s="24">
        <v>519</v>
      </c>
      <c r="D524" s="24"/>
      <c r="E524" s="24">
        <v>150390</v>
      </c>
      <c r="F524" s="24"/>
      <c r="G524" s="24">
        <v>1.3061699999999999E-3</v>
      </c>
      <c r="H524" s="24">
        <v>1.3728E-3</v>
      </c>
      <c r="I524" s="24">
        <v>1.1836699999999999E-3</v>
      </c>
      <c r="J524" s="24">
        <v>7.8801900000000005E-4</v>
      </c>
      <c r="K524" s="24">
        <v>2.0295900000000001E-4</v>
      </c>
      <c r="L524" s="24">
        <v>4.9524499999999995E-4</v>
      </c>
      <c r="M524" s="24"/>
      <c r="N524" s="24">
        <f t="shared" si="72"/>
        <v>6.9820400000000001E-4</v>
      </c>
      <c r="O524" s="24"/>
      <c r="P524" s="24">
        <f t="shared" si="78"/>
        <v>5.3488629999999997E-3</v>
      </c>
      <c r="R524">
        <f t="shared" si="80"/>
        <v>5.3488629999999997</v>
      </c>
      <c r="W524" s="26">
        <f t="shared" si="79"/>
        <v>8.9639425277709961E-3</v>
      </c>
      <c r="Y524" s="24">
        <v>5.8986799999999999E-2</v>
      </c>
      <c r="Z524">
        <v>1.3768300000000001E-2</v>
      </c>
      <c r="AA524">
        <f t="shared" si="73"/>
        <v>7.2755100000000003E-2</v>
      </c>
      <c r="AB524">
        <f t="shared" si="74"/>
        <v>58.986800000000002</v>
      </c>
      <c r="AC524">
        <f t="shared" si="75"/>
        <v>72.755099999999999</v>
      </c>
      <c r="AD524">
        <v>5.1900000000000002E-2</v>
      </c>
      <c r="AE524">
        <v>59.037707535829803</v>
      </c>
      <c r="AF524">
        <v>72.811710402219234</v>
      </c>
      <c r="AH524">
        <f t="shared" si="76"/>
        <v>72.8185</v>
      </c>
      <c r="AI524">
        <f t="shared" si="77"/>
        <v>58.960175000000007</v>
      </c>
    </row>
    <row r="525" spans="1:35">
      <c r="A525" s="24"/>
      <c r="B525" s="24"/>
      <c r="C525" s="24">
        <v>520</v>
      </c>
      <c r="D525" s="24"/>
      <c r="E525" s="24">
        <v>150562</v>
      </c>
      <c r="F525" s="24"/>
      <c r="G525" s="24">
        <v>1.3439599999999999E-3</v>
      </c>
      <c r="H525" s="24">
        <v>1.36644E-3</v>
      </c>
      <c r="I525" s="24">
        <v>1.17522E-3</v>
      </c>
      <c r="J525" s="24">
        <v>7.8606399999999995E-4</v>
      </c>
      <c r="K525" s="24">
        <v>2.01702E-4</v>
      </c>
      <c r="L525" s="24">
        <v>5.0076199999999997E-4</v>
      </c>
      <c r="M525" s="24"/>
      <c r="N525" s="24">
        <f t="shared" si="72"/>
        <v>7.0246399999999997E-4</v>
      </c>
      <c r="O525" s="24"/>
      <c r="P525" s="24">
        <f t="shared" si="78"/>
        <v>5.3741480000000005E-3</v>
      </c>
      <c r="R525">
        <f t="shared" si="80"/>
        <v>5.3741480000000008</v>
      </c>
      <c r="W525" s="26">
        <f t="shared" si="79"/>
        <v>8.9741945266723633E-3</v>
      </c>
      <c r="Y525" s="24">
        <v>5.8948599999999997E-2</v>
      </c>
      <c r="Z525">
        <v>1.38581E-2</v>
      </c>
      <c r="AA525">
        <f t="shared" si="73"/>
        <v>7.2806700000000002E-2</v>
      </c>
      <c r="AB525">
        <f t="shared" si="74"/>
        <v>58.948599999999999</v>
      </c>
      <c r="AC525">
        <f t="shared" si="75"/>
        <v>72.806700000000006</v>
      </c>
      <c r="AD525">
        <v>5.1999999999999998E-2</v>
      </c>
      <c r="AE525">
        <v>59.037707535829803</v>
      </c>
      <c r="AF525">
        <v>72.811710402219234</v>
      </c>
      <c r="AH525">
        <f t="shared" si="76"/>
        <v>72.828575000000001</v>
      </c>
      <c r="AI525">
        <f t="shared" si="77"/>
        <v>58.950825000000002</v>
      </c>
    </row>
    <row r="526" spans="1:35">
      <c r="A526" s="24"/>
      <c r="B526" s="24"/>
      <c r="C526" s="24">
        <v>521</v>
      </c>
      <c r="D526" s="24"/>
      <c r="E526" s="24">
        <v>150725</v>
      </c>
      <c r="F526" s="24"/>
      <c r="G526" s="24">
        <v>1.31134E-3</v>
      </c>
      <c r="H526" s="24">
        <v>1.3908900000000001E-3</v>
      </c>
      <c r="I526" s="24">
        <v>1.1769E-3</v>
      </c>
      <c r="J526" s="24">
        <v>7.9179100000000002E-4</v>
      </c>
      <c r="K526" s="24">
        <v>1.9569499999999999E-4</v>
      </c>
      <c r="L526" s="24">
        <v>4.9489499999999997E-4</v>
      </c>
      <c r="M526" s="24"/>
      <c r="N526" s="24">
        <f t="shared" si="72"/>
        <v>6.9058999999999993E-4</v>
      </c>
      <c r="O526" s="24"/>
      <c r="P526" s="24">
        <f t="shared" si="78"/>
        <v>5.3615109999999994E-3</v>
      </c>
      <c r="R526">
        <f t="shared" si="80"/>
        <v>5.3615109999999992</v>
      </c>
      <c r="W526" s="26">
        <f t="shared" si="79"/>
        <v>8.983910083770752E-3</v>
      </c>
      <c r="Y526" s="24">
        <v>5.8952900000000003E-2</v>
      </c>
      <c r="Z526">
        <v>1.3941800000000001E-2</v>
      </c>
      <c r="AA526">
        <f t="shared" si="73"/>
        <v>7.2894700000000007E-2</v>
      </c>
      <c r="AB526">
        <f t="shared" si="74"/>
        <v>58.9529</v>
      </c>
      <c r="AC526">
        <f t="shared" si="75"/>
        <v>72.8947</v>
      </c>
      <c r="AD526">
        <v>5.21E-2</v>
      </c>
      <c r="AE526">
        <v>59.037707535829803</v>
      </c>
      <c r="AF526">
        <v>72.811710402219234</v>
      </c>
      <c r="AH526">
        <f t="shared" si="76"/>
        <v>72.817075000000003</v>
      </c>
      <c r="AI526">
        <f t="shared" si="77"/>
        <v>58.954700000000003</v>
      </c>
    </row>
    <row r="527" spans="1:35">
      <c r="A527" s="24"/>
      <c r="B527" s="24"/>
      <c r="C527" s="24">
        <v>522</v>
      </c>
      <c r="D527" s="24"/>
      <c r="E527" s="24">
        <v>150815</v>
      </c>
      <c r="F527" s="24"/>
      <c r="G527" s="24">
        <v>1.3125999999999999E-3</v>
      </c>
      <c r="H527" s="24">
        <v>1.3633E-3</v>
      </c>
      <c r="I527" s="24">
        <v>1.1676099999999999E-3</v>
      </c>
      <c r="J527" s="24">
        <v>7.8571399999999997E-4</v>
      </c>
      <c r="K527" s="24">
        <v>2.34248E-4</v>
      </c>
      <c r="L527" s="24">
        <v>4.9489499999999997E-4</v>
      </c>
      <c r="M527" s="24"/>
      <c r="N527" s="24">
        <f t="shared" si="72"/>
        <v>7.2914300000000002E-4</v>
      </c>
      <c r="O527" s="24"/>
      <c r="P527" s="24">
        <f t="shared" si="78"/>
        <v>5.358367000000001E-3</v>
      </c>
      <c r="R527">
        <f t="shared" si="80"/>
        <v>5.3583670000000012</v>
      </c>
      <c r="W527" s="26">
        <f t="shared" si="79"/>
        <v>8.9892745018005371E-3</v>
      </c>
      <c r="Y527" s="24">
        <v>5.8952400000000002E-2</v>
      </c>
      <c r="Z527">
        <v>1.38651E-2</v>
      </c>
      <c r="AA527">
        <f t="shared" si="73"/>
        <v>7.2817500000000007E-2</v>
      </c>
      <c r="AB527">
        <f t="shared" si="74"/>
        <v>58.952400000000004</v>
      </c>
      <c r="AC527">
        <f t="shared" si="75"/>
        <v>72.81750000000001</v>
      </c>
      <c r="AD527">
        <v>5.2200000000000003E-2</v>
      </c>
      <c r="AE527">
        <v>59.037707535829803</v>
      </c>
      <c r="AF527">
        <v>72.811710402219234</v>
      </c>
      <c r="AH527">
        <f t="shared" si="76"/>
        <v>72.790225000000007</v>
      </c>
      <c r="AI527">
        <f t="shared" si="77"/>
        <v>58.956050000000005</v>
      </c>
    </row>
    <row r="528" spans="1:35">
      <c r="A528" s="24"/>
      <c r="B528" s="24"/>
      <c r="C528" s="24">
        <v>523</v>
      </c>
      <c r="D528" s="24"/>
      <c r="E528" s="24">
        <v>151298</v>
      </c>
      <c r="F528" s="24"/>
      <c r="G528" s="24">
        <v>1.3035200000000001E-3</v>
      </c>
      <c r="H528" s="24">
        <v>1.3805499999999999E-3</v>
      </c>
      <c r="I528" s="24">
        <v>1.17033E-3</v>
      </c>
      <c r="J528" s="24">
        <v>7.9444499999999996E-4</v>
      </c>
      <c r="K528" s="24">
        <v>2.3515600000000001E-4</v>
      </c>
      <c r="L528" s="24">
        <v>5.0278699999999998E-4</v>
      </c>
      <c r="M528" s="24"/>
      <c r="N528" s="24">
        <f t="shared" si="72"/>
        <v>7.3794300000000002E-4</v>
      </c>
      <c r="O528" s="24"/>
      <c r="P528" s="24">
        <f t="shared" si="78"/>
        <v>5.3867880000000009E-3</v>
      </c>
      <c r="R528">
        <f t="shared" si="80"/>
        <v>5.386788000000001</v>
      </c>
      <c r="W528" s="26">
        <f t="shared" si="79"/>
        <v>9.0180635452270508E-3</v>
      </c>
      <c r="Y528" s="24">
        <v>5.8949399999999999E-2</v>
      </c>
      <c r="Z528">
        <v>1.3846000000000001E-2</v>
      </c>
      <c r="AA528">
        <f t="shared" si="73"/>
        <v>7.2795399999999996E-2</v>
      </c>
      <c r="AB528">
        <f t="shared" si="74"/>
        <v>58.949399999999997</v>
      </c>
      <c r="AC528">
        <f t="shared" si="75"/>
        <v>72.795400000000001</v>
      </c>
      <c r="AD528">
        <v>5.2299999999999999E-2</v>
      </c>
      <c r="AE528">
        <v>59.037707535829803</v>
      </c>
      <c r="AF528">
        <v>72.811710402219234</v>
      </c>
      <c r="AH528">
        <f t="shared" si="76"/>
        <v>72.792400000000015</v>
      </c>
      <c r="AI528">
        <f t="shared" si="77"/>
        <v>58.959900000000005</v>
      </c>
    </row>
    <row r="529" spans="1:35">
      <c r="A529" s="24"/>
      <c r="B529" s="24"/>
      <c r="C529" s="24">
        <v>524</v>
      </c>
      <c r="D529" s="24"/>
      <c r="E529" s="24">
        <v>151632</v>
      </c>
      <c r="F529" s="24"/>
      <c r="G529" s="24">
        <v>1.3226500000000001E-3</v>
      </c>
      <c r="H529" s="24">
        <v>1.3691700000000001E-3</v>
      </c>
      <c r="I529" s="24">
        <v>1.2167E-3</v>
      </c>
      <c r="J529" s="24">
        <v>7.8264100000000004E-4</v>
      </c>
      <c r="K529" s="24">
        <v>1.97441E-4</v>
      </c>
      <c r="L529" s="24">
        <v>4.9789799999999998E-4</v>
      </c>
      <c r="M529" s="24"/>
      <c r="N529" s="24">
        <f t="shared" si="72"/>
        <v>6.95339E-4</v>
      </c>
      <c r="O529" s="24"/>
      <c r="P529" s="24">
        <f t="shared" si="78"/>
        <v>5.3864999999999998E-3</v>
      </c>
      <c r="R529">
        <f t="shared" si="80"/>
        <v>5.3864999999999998</v>
      </c>
      <c r="W529" s="26">
        <f t="shared" si="79"/>
        <v>9.0379714965820313E-3</v>
      </c>
      <c r="Y529" s="24">
        <v>5.8964099999999998E-2</v>
      </c>
      <c r="Z529">
        <v>1.3796599999999999E-2</v>
      </c>
      <c r="AA529">
        <f t="shared" si="73"/>
        <v>7.2760699999999998E-2</v>
      </c>
      <c r="AB529">
        <f t="shared" si="74"/>
        <v>58.964100000000002</v>
      </c>
      <c r="AC529">
        <f t="shared" si="75"/>
        <v>72.7607</v>
      </c>
      <c r="AD529">
        <v>5.2400000000000002E-2</v>
      </c>
      <c r="AE529">
        <v>59.037707535829803</v>
      </c>
      <c r="AF529">
        <v>72.811710402219234</v>
      </c>
      <c r="AH529">
        <f t="shared" si="76"/>
        <v>72.760675000000006</v>
      </c>
      <c r="AI529">
        <f t="shared" si="77"/>
        <v>58.908500000000004</v>
      </c>
    </row>
    <row r="530" spans="1:35">
      <c r="A530" s="24"/>
      <c r="B530" s="24"/>
      <c r="C530" s="24">
        <v>525</v>
      </c>
      <c r="D530" s="24"/>
      <c r="E530" s="24">
        <v>151828</v>
      </c>
      <c r="F530" s="24"/>
      <c r="G530" s="24">
        <v>1.3314500000000001E-3</v>
      </c>
      <c r="H530" s="24">
        <v>1.3820900000000001E-3</v>
      </c>
      <c r="I530" s="24">
        <v>1.1716599999999999E-3</v>
      </c>
      <c r="J530" s="24">
        <v>7.8913699999999998E-4</v>
      </c>
      <c r="K530" s="24">
        <v>2.38927E-4</v>
      </c>
      <c r="L530" s="24">
        <v>4.97479E-4</v>
      </c>
      <c r="M530" s="24"/>
      <c r="N530" s="24">
        <f t="shared" si="72"/>
        <v>7.36406E-4</v>
      </c>
      <c r="O530" s="24"/>
      <c r="P530" s="24">
        <f t="shared" si="78"/>
        <v>5.410743E-3</v>
      </c>
      <c r="R530">
        <f t="shared" si="80"/>
        <v>5.4107430000000001</v>
      </c>
      <c r="W530" s="26">
        <f t="shared" si="79"/>
        <v>9.0496540069580078E-3</v>
      </c>
      <c r="Y530" s="24">
        <v>5.8958299999999998E-2</v>
      </c>
      <c r="Z530">
        <v>1.3828999999999999E-2</v>
      </c>
      <c r="AA530">
        <f t="shared" si="73"/>
        <v>7.2787299999999999E-2</v>
      </c>
      <c r="AB530">
        <f t="shared" si="74"/>
        <v>58.958300000000001</v>
      </c>
      <c r="AC530">
        <f t="shared" si="75"/>
        <v>72.787300000000002</v>
      </c>
      <c r="AD530">
        <v>5.2499999999999998E-2</v>
      </c>
      <c r="AE530">
        <v>59.037707535829803</v>
      </c>
      <c r="AF530">
        <v>72.811710402219234</v>
      </c>
      <c r="AH530">
        <f t="shared" si="76"/>
        <v>72.747575000000012</v>
      </c>
      <c r="AI530">
        <f t="shared" si="77"/>
        <v>58.896425000000001</v>
      </c>
    </row>
    <row r="531" spans="1:35">
      <c r="A531" s="24"/>
      <c r="B531" s="24"/>
      <c r="C531" s="24">
        <v>526</v>
      </c>
      <c r="D531" s="24"/>
      <c r="E531" s="24">
        <v>151824</v>
      </c>
      <c r="F531" s="24"/>
      <c r="G531" s="24">
        <v>1.3237699999999999E-3</v>
      </c>
      <c r="H531" s="24">
        <v>1.41114E-3</v>
      </c>
      <c r="I531" s="24">
        <v>1.1741E-3</v>
      </c>
      <c r="J531" s="24">
        <v>7.9695899999999997E-4</v>
      </c>
      <c r="K531" s="24">
        <v>1.9541599999999999E-4</v>
      </c>
      <c r="L531" s="24">
        <v>4.98457E-4</v>
      </c>
      <c r="M531" s="24"/>
      <c r="N531" s="24">
        <f t="shared" si="72"/>
        <v>6.9387300000000002E-4</v>
      </c>
      <c r="O531" s="24"/>
      <c r="P531" s="24">
        <f t="shared" si="78"/>
        <v>5.3998420000000002E-3</v>
      </c>
      <c r="R531">
        <f t="shared" si="80"/>
        <v>5.3998420000000005</v>
      </c>
      <c r="W531" s="26">
        <f t="shared" si="79"/>
        <v>9.0494155883789063E-3</v>
      </c>
      <c r="Y531" s="24">
        <v>5.8967800000000001E-2</v>
      </c>
      <c r="Z531">
        <v>1.38584E-2</v>
      </c>
      <c r="AA531">
        <f t="shared" si="73"/>
        <v>7.2826200000000008E-2</v>
      </c>
      <c r="AB531">
        <f t="shared" si="74"/>
        <v>58.967800000000004</v>
      </c>
      <c r="AC531">
        <f t="shared" si="75"/>
        <v>72.826200000000014</v>
      </c>
      <c r="AD531">
        <v>5.2600000000000001E-2</v>
      </c>
      <c r="AE531">
        <v>59.037707535829803</v>
      </c>
      <c r="AF531">
        <v>72.811710402219234</v>
      </c>
      <c r="AH531">
        <f t="shared" si="76"/>
        <v>72.729850000000013</v>
      </c>
      <c r="AI531">
        <f t="shared" si="77"/>
        <v>58.879599999999996</v>
      </c>
    </row>
    <row r="532" spans="1:35">
      <c r="A532" s="24"/>
      <c r="B532" s="24"/>
      <c r="C532" s="24">
        <v>527</v>
      </c>
      <c r="D532" s="24"/>
      <c r="E532" s="24">
        <v>152280</v>
      </c>
      <c r="F532" s="24"/>
      <c r="G532" s="24">
        <v>1.3165099999999999E-3</v>
      </c>
      <c r="H532" s="24">
        <v>1.3908900000000001E-3</v>
      </c>
      <c r="I532" s="24">
        <v>1.17103E-3</v>
      </c>
      <c r="J532" s="24">
        <v>7.8627299999999998E-4</v>
      </c>
      <c r="K532" s="24">
        <v>2.3361899999999999E-4</v>
      </c>
      <c r="L532" s="24">
        <v>4.9936499999999999E-4</v>
      </c>
      <c r="M532" s="24"/>
      <c r="N532" s="24">
        <f t="shared" si="72"/>
        <v>7.32984E-4</v>
      </c>
      <c r="O532" s="24"/>
      <c r="P532" s="24">
        <f t="shared" si="78"/>
        <v>5.397687E-3</v>
      </c>
      <c r="R532">
        <f t="shared" si="80"/>
        <v>5.3976870000000003</v>
      </c>
      <c r="W532" s="26">
        <f t="shared" si="79"/>
        <v>9.0765953063964844E-3</v>
      </c>
      <c r="Y532" s="24">
        <v>5.8743799999999999E-2</v>
      </c>
      <c r="Z532">
        <v>1.39247E-2</v>
      </c>
      <c r="AA532">
        <f t="shared" si="73"/>
        <v>7.2668499999999997E-2</v>
      </c>
      <c r="AB532">
        <f t="shared" si="74"/>
        <v>58.7438</v>
      </c>
      <c r="AC532">
        <f t="shared" si="75"/>
        <v>72.668499999999995</v>
      </c>
      <c r="AD532">
        <v>5.2699999999999997E-2</v>
      </c>
      <c r="AE532">
        <v>59.037707535829803</v>
      </c>
      <c r="AF532">
        <v>72.811710402219234</v>
      </c>
      <c r="AH532">
        <f t="shared" si="76"/>
        <v>72.686425</v>
      </c>
      <c r="AI532">
        <f t="shared" si="77"/>
        <v>58.846474999999998</v>
      </c>
    </row>
    <row r="533" spans="1:35">
      <c r="A533" s="24"/>
      <c r="B533" s="24"/>
      <c r="C533" s="24">
        <v>528</v>
      </c>
      <c r="D533" s="24"/>
      <c r="E533" s="24">
        <v>152419</v>
      </c>
      <c r="F533" s="24"/>
      <c r="G533" s="24">
        <v>1.3346E-3</v>
      </c>
      <c r="H533" s="24">
        <v>1.3814599999999999E-3</v>
      </c>
      <c r="I533" s="24">
        <v>1.2155200000000001E-3</v>
      </c>
      <c r="J533" s="24">
        <v>7.8361900000000005E-4</v>
      </c>
      <c r="K533" s="24">
        <v>1.9876799999999999E-4</v>
      </c>
      <c r="L533" s="24">
        <v>4.9971399999999995E-4</v>
      </c>
      <c r="M533" s="24"/>
      <c r="N533" s="24">
        <f t="shared" si="72"/>
        <v>6.9848199999999994E-4</v>
      </c>
      <c r="O533" s="24"/>
      <c r="P533" s="24">
        <f t="shared" si="78"/>
        <v>5.4136810000000009E-3</v>
      </c>
      <c r="R533">
        <f t="shared" si="80"/>
        <v>5.4136810000000013</v>
      </c>
      <c r="W533" s="26">
        <f t="shared" si="79"/>
        <v>9.0848803520202637E-3</v>
      </c>
      <c r="Y533" s="24">
        <v>5.8915799999999997E-2</v>
      </c>
      <c r="Z533">
        <v>1.3792499999999999E-2</v>
      </c>
      <c r="AA533">
        <f t="shared" si="73"/>
        <v>7.2708300000000003E-2</v>
      </c>
      <c r="AB533">
        <f t="shared" si="74"/>
        <v>58.915799999999997</v>
      </c>
      <c r="AC533">
        <f t="shared" si="75"/>
        <v>72.708300000000008</v>
      </c>
      <c r="AD533">
        <v>5.28E-2</v>
      </c>
      <c r="AE533">
        <v>59.037707535829803</v>
      </c>
      <c r="AF533">
        <v>72.811710402219234</v>
      </c>
      <c r="AH533">
        <f t="shared" si="76"/>
        <v>72.731925000000004</v>
      </c>
      <c r="AI533">
        <f t="shared" si="77"/>
        <v>58.901875000000004</v>
      </c>
    </row>
    <row r="534" spans="1:35">
      <c r="A534" s="24"/>
      <c r="B534" s="24"/>
      <c r="C534" s="24">
        <v>529</v>
      </c>
      <c r="D534" s="24"/>
      <c r="E534" s="24">
        <v>152385</v>
      </c>
      <c r="F534" s="24"/>
      <c r="G534" s="24">
        <v>1.32887E-3</v>
      </c>
      <c r="H534" s="24">
        <v>1.3997599999999999E-3</v>
      </c>
      <c r="I534" s="24">
        <v>1.1775900000000001E-3</v>
      </c>
      <c r="J534" s="24">
        <v>8.3243800000000001E-4</v>
      </c>
      <c r="K534" s="24">
        <v>2.0037500000000001E-4</v>
      </c>
      <c r="L534" s="24">
        <v>4.9119400000000003E-4</v>
      </c>
      <c r="M534" s="24"/>
      <c r="N534" s="24">
        <f t="shared" si="72"/>
        <v>6.9156900000000006E-4</v>
      </c>
      <c r="O534" s="24"/>
      <c r="P534" s="24">
        <f t="shared" si="78"/>
        <v>5.4302270000000001E-3</v>
      </c>
      <c r="R534">
        <f t="shared" si="80"/>
        <v>5.4302270000000004</v>
      </c>
      <c r="W534" s="26">
        <f t="shared" si="79"/>
        <v>9.0828537940979004E-3</v>
      </c>
      <c r="Y534" s="24">
        <v>5.8890999999999999E-2</v>
      </c>
      <c r="Z534">
        <v>1.38254E-2</v>
      </c>
      <c r="AA534">
        <f t="shared" si="73"/>
        <v>7.27164E-2</v>
      </c>
      <c r="AB534">
        <f t="shared" si="74"/>
        <v>58.890999999999998</v>
      </c>
      <c r="AC534">
        <f t="shared" si="75"/>
        <v>72.716400000000007</v>
      </c>
      <c r="AD534">
        <v>5.2900000000000003E-2</v>
      </c>
      <c r="AE534">
        <v>59.037707535829803</v>
      </c>
      <c r="AF534">
        <v>72.811710402219234</v>
      </c>
      <c r="AH534">
        <f t="shared" si="76"/>
        <v>72.707400000000007</v>
      </c>
      <c r="AI534">
        <f t="shared" si="77"/>
        <v>58.892575000000001</v>
      </c>
    </row>
    <row r="535" spans="1:35">
      <c r="A535" s="24"/>
      <c r="B535" s="24"/>
      <c r="C535" s="24">
        <v>530</v>
      </c>
      <c r="D535" s="24"/>
      <c r="E535" s="24">
        <v>152679</v>
      </c>
      <c r="F535" s="24"/>
      <c r="G535" s="24">
        <v>1.3410900000000001E-3</v>
      </c>
      <c r="H535" s="24">
        <v>1.3797799999999999E-3</v>
      </c>
      <c r="I535" s="24">
        <v>1.1809500000000001E-3</v>
      </c>
      <c r="J535" s="24">
        <v>8.2880599999999997E-4</v>
      </c>
      <c r="K535" s="24">
        <v>2.04076E-4</v>
      </c>
      <c r="L535" s="24">
        <v>4.9664100000000003E-4</v>
      </c>
      <c r="M535" s="24"/>
      <c r="N535" s="24">
        <f t="shared" si="72"/>
        <v>7.0071700000000001E-4</v>
      </c>
      <c r="O535" s="24"/>
      <c r="P535" s="24">
        <f t="shared" si="78"/>
        <v>5.4313429999999999E-3</v>
      </c>
      <c r="R535">
        <f t="shared" si="80"/>
        <v>5.431343</v>
      </c>
      <c r="W535" s="26">
        <f t="shared" si="79"/>
        <v>9.1003775596618652E-3</v>
      </c>
      <c r="Y535" s="24">
        <v>5.88353E-2</v>
      </c>
      <c r="Z535">
        <v>1.38172E-2</v>
      </c>
      <c r="AA535">
        <f t="shared" si="73"/>
        <v>7.2652499999999995E-2</v>
      </c>
      <c r="AB535">
        <f t="shared" si="74"/>
        <v>58.835299999999997</v>
      </c>
      <c r="AC535">
        <f t="shared" si="75"/>
        <v>72.652499999999989</v>
      </c>
      <c r="AD535">
        <v>5.2999999999999999E-2</v>
      </c>
      <c r="AE535">
        <v>59.037707535829803</v>
      </c>
      <c r="AF535">
        <v>72.811710402219234</v>
      </c>
      <c r="AH535">
        <f t="shared" si="76"/>
        <v>72.714174999999997</v>
      </c>
      <c r="AI535">
        <f t="shared" si="77"/>
        <v>58.909275000000001</v>
      </c>
    </row>
    <row r="536" spans="1:35">
      <c r="A536" s="24"/>
      <c r="B536" s="24"/>
      <c r="C536" s="24">
        <v>531</v>
      </c>
      <c r="D536" s="24"/>
      <c r="E536" s="24">
        <v>153038</v>
      </c>
      <c r="F536" s="24"/>
      <c r="G536" s="24">
        <v>1.3419300000000001E-3</v>
      </c>
      <c r="H536" s="24">
        <v>1.3980100000000001E-3</v>
      </c>
      <c r="I536" s="24">
        <v>1.1874399999999999E-3</v>
      </c>
      <c r="J536" s="24">
        <v>8.2761900000000003E-4</v>
      </c>
      <c r="K536" s="24">
        <v>2.0875599999999999E-4</v>
      </c>
      <c r="L536" s="24">
        <v>4.9726999999999996E-4</v>
      </c>
      <c r="M536" s="24"/>
      <c r="N536" s="24">
        <f t="shared" si="72"/>
        <v>7.0602600000000001E-4</v>
      </c>
      <c r="O536" s="24"/>
      <c r="P536" s="24">
        <f t="shared" si="78"/>
        <v>5.4610250000000004E-3</v>
      </c>
      <c r="R536">
        <f t="shared" si="80"/>
        <v>5.4610250000000002</v>
      </c>
      <c r="W536" s="26">
        <f t="shared" si="79"/>
        <v>9.1217756271362305E-3</v>
      </c>
      <c r="Y536" s="24">
        <v>5.8965400000000001E-2</v>
      </c>
      <c r="Z536">
        <v>1.3885099999999999E-2</v>
      </c>
      <c r="AA536">
        <f t="shared" si="73"/>
        <v>7.2850499999999999E-2</v>
      </c>
      <c r="AB536">
        <f t="shared" si="74"/>
        <v>58.965400000000002</v>
      </c>
      <c r="AC536">
        <f t="shared" si="75"/>
        <v>72.850499999999997</v>
      </c>
      <c r="AD536">
        <v>5.3100000000000001E-2</v>
      </c>
      <c r="AE536">
        <v>59.037707535829803</v>
      </c>
      <c r="AF536">
        <v>72.811710402219234</v>
      </c>
      <c r="AH536">
        <f t="shared" si="76"/>
        <v>72.712700000000012</v>
      </c>
      <c r="AI536">
        <f t="shared" si="77"/>
        <v>58.925375000000003</v>
      </c>
    </row>
    <row r="537" spans="1:35">
      <c r="A537" s="24"/>
      <c r="B537" s="24"/>
      <c r="C537" s="24">
        <v>532</v>
      </c>
      <c r="D537" s="24"/>
      <c r="E537" s="24">
        <v>153310</v>
      </c>
      <c r="F537" s="24"/>
      <c r="G537" s="24">
        <v>1.3387200000000001E-3</v>
      </c>
      <c r="H537" s="24">
        <v>1.4085600000000001E-3</v>
      </c>
      <c r="I537" s="24">
        <v>1.17913E-3</v>
      </c>
      <c r="J537" s="24">
        <v>8.3865399999999998E-4</v>
      </c>
      <c r="K537" s="24">
        <v>2.01702E-4</v>
      </c>
      <c r="L537" s="24">
        <v>4.9447599999999999E-4</v>
      </c>
      <c r="M537" s="24"/>
      <c r="N537" s="24">
        <f t="shared" si="72"/>
        <v>6.9617799999999999E-4</v>
      </c>
      <c r="O537" s="24"/>
      <c r="P537" s="24">
        <f t="shared" si="78"/>
        <v>5.4612419999999998E-3</v>
      </c>
      <c r="R537">
        <f t="shared" si="80"/>
        <v>5.4612419999999995</v>
      </c>
      <c r="W537" s="26">
        <f t="shared" si="79"/>
        <v>9.1379880905151367E-3</v>
      </c>
      <c r="Y537" s="24">
        <v>5.8878600000000003E-2</v>
      </c>
      <c r="Z537">
        <v>1.37316E-2</v>
      </c>
      <c r="AA537">
        <f t="shared" si="73"/>
        <v>7.26102E-2</v>
      </c>
      <c r="AB537">
        <f t="shared" si="74"/>
        <v>58.878600000000006</v>
      </c>
      <c r="AC537">
        <f t="shared" si="75"/>
        <v>72.610200000000006</v>
      </c>
      <c r="AD537">
        <v>5.3199999999999997E-2</v>
      </c>
      <c r="AE537">
        <v>59.037707535829803</v>
      </c>
      <c r="AF537">
        <v>72.811710402219234</v>
      </c>
      <c r="AH537">
        <f t="shared" si="76"/>
        <v>72.680575000000005</v>
      </c>
      <c r="AI537">
        <f t="shared" si="77"/>
        <v>58.917074999999997</v>
      </c>
    </row>
    <row r="538" spans="1:35">
      <c r="A538" s="24"/>
      <c r="B538" s="24"/>
      <c r="C538" s="24">
        <v>533</v>
      </c>
      <c r="D538" s="24"/>
      <c r="E538" s="24">
        <v>153551</v>
      </c>
      <c r="F538" s="24"/>
      <c r="G538" s="24">
        <v>1.35129E-3</v>
      </c>
      <c r="H538" s="24">
        <v>1.3956400000000001E-3</v>
      </c>
      <c r="I538" s="24">
        <v>1.1845099999999999E-3</v>
      </c>
      <c r="J538" s="24">
        <v>8.5094599999999999E-4</v>
      </c>
      <c r="K538" s="24">
        <v>2.0805699999999999E-4</v>
      </c>
      <c r="L538" s="24">
        <v>5.0097100000000001E-4</v>
      </c>
      <c r="M538" s="24"/>
      <c r="N538" s="24">
        <f t="shared" si="72"/>
        <v>7.09028E-4</v>
      </c>
      <c r="O538" s="24"/>
      <c r="P538" s="24">
        <f t="shared" si="78"/>
        <v>5.491414E-3</v>
      </c>
      <c r="R538">
        <f t="shared" si="80"/>
        <v>5.4914139999999998</v>
      </c>
      <c r="W538" s="26">
        <f t="shared" si="79"/>
        <v>9.1523528099060059E-3</v>
      </c>
      <c r="Y538" s="24">
        <v>5.8957799999999998E-2</v>
      </c>
      <c r="Z538">
        <v>1.37857E-2</v>
      </c>
      <c r="AA538">
        <f t="shared" si="73"/>
        <v>7.2743500000000003E-2</v>
      </c>
      <c r="AB538">
        <f t="shared" si="74"/>
        <v>58.957799999999999</v>
      </c>
      <c r="AC538">
        <f t="shared" si="75"/>
        <v>72.743499999999997</v>
      </c>
      <c r="AD538">
        <v>5.33E-2</v>
      </c>
      <c r="AE538">
        <v>59.037707535829803</v>
      </c>
      <c r="AF538">
        <v>72.811710402219234</v>
      </c>
      <c r="AH538">
        <f t="shared" si="76"/>
        <v>72.710449999999994</v>
      </c>
      <c r="AI538">
        <f t="shared" si="77"/>
        <v>58.935724999999991</v>
      </c>
    </row>
    <row r="539" spans="1:35">
      <c r="A539" s="24"/>
      <c r="B539" s="24"/>
      <c r="C539" s="24">
        <v>534</v>
      </c>
      <c r="D539" s="24"/>
      <c r="E539" s="24">
        <v>153641</v>
      </c>
      <c r="F539" s="24"/>
      <c r="G539" s="24">
        <v>1.34577E-3</v>
      </c>
      <c r="H539" s="24">
        <v>1.39452E-3</v>
      </c>
      <c r="I539" s="24">
        <v>1.17913E-3</v>
      </c>
      <c r="J539" s="24">
        <v>8.2280000000000005E-4</v>
      </c>
      <c r="K539" s="24">
        <v>2.04914E-4</v>
      </c>
      <c r="L539" s="24">
        <v>4.9615200000000003E-4</v>
      </c>
      <c r="M539" s="24"/>
      <c r="N539" s="24">
        <f t="shared" si="72"/>
        <v>7.0106599999999997E-4</v>
      </c>
      <c r="O539" s="24"/>
      <c r="P539" s="24">
        <f t="shared" si="78"/>
        <v>5.4432859999999994E-3</v>
      </c>
      <c r="R539">
        <f t="shared" si="80"/>
        <v>5.4432859999999996</v>
      </c>
      <c r="W539" s="26">
        <f t="shared" si="79"/>
        <v>9.157717227935791E-3</v>
      </c>
      <c r="Y539" s="24">
        <v>5.8899699999999999E-2</v>
      </c>
      <c r="Z539">
        <v>1.3746899999999999E-2</v>
      </c>
      <c r="AA539">
        <f t="shared" si="73"/>
        <v>7.2646600000000006E-2</v>
      </c>
      <c r="AB539">
        <f t="shared" si="74"/>
        <v>58.899699999999996</v>
      </c>
      <c r="AC539">
        <f t="shared" si="75"/>
        <v>72.646600000000007</v>
      </c>
      <c r="AD539">
        <v>5.3400000000000003E-2</v>
      </c>
      <c r="AE539">
        <v>59.037707535829803</v>
      </c>
      <c r="AF539">
        <v>72.811710402219234</v>
      </c>
      <c r="AH539">
        <f t="shared" si="76"/>
        <v>72.685999999999993</v>
      </c>
      <c r="AI539">
        <f t="shared" si="77"/>
        <v>58.923349999999999</v>
      </c>
    </row>
    <row r="540" spans="1:35">
      <c r="A540" s="24"/>
      <c r="B540" s="24"/>
      <c r="C540" s="24">
        <v>535</v>
      </c>
      <c r="D540" s="24"/>
      <c r="E540" s="24">
        <v>153824</v>
      </c>
      <c r="F540" s="24"/>
      <c r="G540" s="24">
        <v>1.3529E-3</v>
      </c>
      <c r="H540" s="24">
        <v>1.39857E-3</v>
      </c>
      <c r="I540" s="24">
        <v>1.21426E-3</v>
      </c>
      <c r="J540" s="24">
        <v>7.8529499999999998E-4</v>
      </c>
      <c r="K540" s="24">
        <v>1.99886E-4</v>
      </c>
      <c r="L540" s="24">
        <v>5.1326400000000004E-4</v>
      </c>
      <c r="M540" s="24"/>
      <c r="N540" s="24">
        <f t="shared" si="72"/>
        <v>7.1315000000000007E-4</v>
      </c>
      <c r="O540" s="24"/>
      <c r="P540" s="24">
        <f t="shared" si="78"/>
        <v>5.4641749999999999E-3</v>
      </c>
      <c r="R540">
        <f t="shared" si="80"/>
        <v>5.464175</v>
      </c>
      <c r="W540" s="26">
        <f t="shared" si="79"/>
        <v>9.1686248779296875E-3</v>
      </c>
      <c r="Y540" s="24">
        <v>5.8932199999999997E-2</v>
      </c>
      <c r="Z540">
        <v>1.37898E-2</v>
      </c>
      <c r="AA540">
        <f t="shared" si="73"/>
        <v>7.2721999999999995E-2</v>
      </c>
      <c r="AB540">
        <f t="shared" si="74"/>
        <v>58.932199999999995</v>
      </c>
      <c r="AC540">
        <f t="shared" si="75"/>
        <v>72.721999999999994</v>
      </c>
      <c r="AD540">
        <v>5.3499999999999999E-2</v>
      </c>
      <c r="AE540">
        <v>59.037707535829803</v>
      </c>
      <c r="AF540">
        <v>72.811710402219234</v>
      </c>
      <c r="AH540">
        <f t="shared" si="76"/>
        <v>72.710700000000003</v>
      </c>
      <c r="AI540">
        <f t="shared" si="77"/>
        <v>58.923675000000003</v>
      </c>
    </row>
    <row r="541" spans="1:35">
      <c r="A541" s="24"/>
      <c r="B541" s="24"/>
      <c r="C541" s="24">
        <v>536</v>
      </c>
      <c r="D541" s="24"/>
      <c r="E541" s="24">
        <v>154022</v>
      </c>
      <c r="F541" s="24"/>
      <c r="G541" s="24">
        <v>1.3403899999999999E-3</v>
      </c>
      <c r="H541" s="24">
        <v>1.4271399999999999E-3</v>
      </c>
      <c r="I541" s="24">
        <v>1.21098E-3</v>
      </c>
      <c r="J541" s="24">
        <v>7.9339700000000005E-4</v>
      </c>
      <c r="K541" s="24">
        <v>2.0184099999999999E-4</v>
      </c>
      <c r="L541" s="24">
        <v>5.0795599999999995E-4</v>
      </c>
      <c r="M541" s="24"/>
      <c r="N541" s="24">
        <f t="shared" si="72"/>
        <v>7.0979699999999997E-4</v>
      </c>
      <c r="O541" s="24"/>
      <c r="P541" s="24">
        <f t="shared" si="78"/>
        <v>5.4817040000000004E-3</v>
      </c>
      <c r="R541">
        <f t="shared" si="80"/>
        <v>5.4817040000000006</v>
      </c>
      <c r="W541" s="26">
        <f t="shared" si="79"/>
        <v>9.1804265975952148E-3</v>
      </c>
      <c r="Y541" s="24">
        <v>5.8953199999999997E-2</v>
      </c>
      <c r="Z541">
        <v>1.3776500000000001E-2</v>
      </c>
      <c r="AA541">
        <f t="shared" si="73"/>
        <v>7.2729699999999994E-2</v>
      </c>
      <c r="AB541">
        <f t="shared" si="74"/>
        <v>58.953199999999995</v>
      </c>
      <c r="AC541">
        <f t="shared" si="75"/>
        <v>72.729699999999994</v>
      </c>
      <c r="AD541">
        <v>5.3600000000000002E-2</v>
      </c>
      <c r="AE541">
        <v>59.037707535829803</v>
      </c>
      <c r="AF541">
        <v>72.811710402219234</v>
      </c>
      <c r="AH541">
        <f t="shared" si="76"/>
        <v>72.71182499999999</v>
      </c>
      <c r="AI541">
        <f t="shared" si="77"/>
        <v>58.916699999999999</v>
      </c>
    </row>
    <row r="542" spans="1:35">
      <c r="A542" s="24"/>
      <c r="B542" s="24"/>
      <c r="C542" s="24">
        <v>537</v>
      </c>
      <c r="D542" s="24"/>
      <c r="E542" s="24">
        <v>154247</v>
      </c>
      <c r="F542" s="24"/>
      <c r="G542" s="24">
        <v>1.3549199999999999E-3</v>
      </c>
      <c r="H542" s="24">
        <v>1.4203600000000001E-3</v>
      </c>
      <c r="I542" s="24">
        <v>1.2196399999999999E-3</v>
      </c>
      <c r="J542" s="24">
        <v>7.9395599999999996E-4</v>
      </c>
      <c r="K542" s="24">
        <v>2.0016500000000001E-4</v>
      </c>
      <c r="L542" s="24">
        <v>5.0537100000000001E-4</v>
      </c>
      <c r="M542" s="24"/>
      <c r="N542" s="24">
        <f t="shared" si="72"/>
        <v>7.0553599999999999E-4</v>
      </c>
      <c r="O542" s="24"/>
      <c r="P542" s="24">
        <f t="shared" si="78"/>
        <v>5.4944120000000006E-3</v>
      </c>
      <c r="R542">
        <f t="shared" si="80"/>
        <v>5.4944120000000005</v>
      </c>
      <c r="W542" s="26">
        <f t="shared" si="79"/>
        <v>9.1938376426696777E-3</v>
      </c>
      <c r="Y542" s="24">
        <v>5.8908299999999997E-2</v>
      </c>
      <c r="Z542">
        <v>1.37374E-2</v>
      </c>
      <c r="AA542">
        <f t="shared" si="73"/>
        <v>7.2645699999999994E-2</v>
      </c>
      <c r="AB542">
        <f t="shared" si="74"/>
        <v>58.908299999999997</v>
      </c>
      <c r="AC542">
        <f t="shared" si="75"/>
        <v>72.645699999999991</v>
      </c>
      <c r="AD542">
        <v>5.3699999999999998E-2</v>
      </c>
      <c r="AE542">
        <v>59.037707535829803</v>
      </c>
      <c r="AF542">
        <v>72.811710402219234</v>
      </c>
      <c r="AH542">
        <f t="shared" si="76"/>
        <v>72.712424999999996</v>
      </c>
      <c r="AI542">
        <f t="shared" si="77"/>
        <v>58.91095</v>
      </c>
    </row>
    <row r="543" spans="1:35">
      <c r="A543" s="24"/>
      <c r="B543" s="24"/>
      <c r="C543" s="24">
        <v>538</v>
      </c>
      <c r="D543" s="24"/>
      <c r="E543" s="24">
        <v>154582</v>
      </c>
      <c r="F543" s="24"/>
      <c r="G543" s="24">
        <v>1.3556200000000001E-3</v>
      </c>
      <c r="H543" s="24">
        <v>1.43615E-3</v>
      </c>
      <c r="I543" s="24">
        <v>1.1865300000000001E-3</v>
      </c>
      <c r="J543" s="24">
        <v>8.0457200000000003E-4</v>
      </c>
      <c r="K543" s="24">
        <v>2.3934600000000001E-4</v>
      </c>
      <c r="L543" s="24">
        <v>5.0551100000000005E-4</v>
      </c>
      <c r="M543" s="24"/>
      <c r="N543" s="24">
        <f t="shared" si="72"/>
        <v>7.4485700000000003E-4</v>
      </c>
      <c r="O543" s="24"/>
      <c r="P543" s="24">
        <f t="shared" si="78"/>
        <v>5.5277289999999995E-3</v>
      </c>
      <c r="R543">
        <f t="shared" si="80"/>
        <v>5.5277289999999999</v>
      </c>
      <c r="W543" s="26">
        <f t="shared" si="79"/>
        <v>9.2138051986694336E-3</v>
      </c>
      <c r="Y543" s="24">
        <v>5.8901000000000002E-2</v>
      </c>
      <c r="Z543">
        <v>1.38444E-2</v>
      </c>
      <c r="AA543">
        <f t="shared" si="73"/>
        <v>7.2745400000000002E-2</v>
      </c>
      <c r="AB543">
        <f t="shared" si="74"/>
        <v>58.901000000000003</v>
      </c>
      <c r="AC543">
        <f t="shared" si="75"/>
        <v>72.745400000000004</v>
      </c>
      <c r="AD543">
        <v>5.3800000000000001E-2</v>
      </c>
      <c r="AE543">
        <v>59.037707535829803</v>
      </c>
      <c r="AF543">
        <v>72.811710402219234</v>
      </c>
      <c r="AH543">
        <f t="shared" si="76"/>
        <v>72.755025000000003</v>
      </c>
      <c r="AI543">
        <f t="shared" si="77"/>
        <v>58.924025</v>
      </c>
    </row>
    <row r="544" spans="1:35">
      <c r="A544" s="24"/>
      <c r="B544" s="24"/>
      <c r="C544" s="24">
        <v>539</v>
      </c>
      <c r="D544" s="24"/>
      <c r="E544" s="24">
        <v>155111</v>
      </c>
      <c r="F544" s="24"/>
      <c r="G544" s="24">
        <v>1.3694499999999999E-3</v>
      </c>
      <c r="H544" s="24">
        <v>1.44921E-3</v>
      </c>
      <c r="I544" s="24">
        <v>1.2957000000000001E-3</v>
      </c>
      <c r="J544" s="24">
        <v>7.9940299999999996E-4</v>
      </c>
      <c r="K544" s="24">
        <v>2.0239999999999999E-4</v>
      </c>
      <c r="L544" s="24">
        <v>5.0739700000000003E-4</v>
      </c>
      <c r="M544" s="24"/>
      <c r="N544" s="24">
        <f t="shared" si="72"/>
        <v>7.0979700000000008E-4</v>
      </c>
      <c r="O544" s="24"/>
      <c r="P544" s="24">
        <f t="shared" si="78"/>
        <v>5.6235599999999997E-3</v>
      </c>
      <c r="R544">
        <f t="shared" si="80"/>
        <v>5.6235599999999994</v>
      </c>
      <c r="W544" s="26">
        <f t="shared" si="79"/>
        <v>9.2453360557556152E-3</v>
      </c>
      <c r="Y544" s="24">
        <v>5.89043E-2</v>
      </c>
      <c r="Z544">
        <v>1.38222E-2</v>
      </c>
      <c r="AA544">
        <f t="shared" si="73"/>
        <v>7.2726499999999999E-2</v>
      </c>
      <c r="AB544">
        <f t="shared" si="74"/>
        <v>58.904299999999999</v>
      </c>
      <c r="AC544">
        <f t="shared" si="75"/>
        <v>72.726500000000001</v>
      </c>
      <c r="AD544">
        <v>5.3900000000000003E-2</v>
      </c>
      <c r="AE544">
        <v>59.037707535829803</v>
      </c>
      <c r="AF544">
        <v>72.811710402219234</v>
      </c>
      <c r="AH544">
        <f t="shared" si="76"/>
        <v>72.749574999999993</v>
      </c>
      <c r="AI544">
        <f t="shared" si="77"/>
        <v>58.931374999999996</v>
      </c>
    </row>
    <row r="545" spans="1:35">
      <c r="A545" s="24"/>
      <c r="B545" s="24"/>
      <c r="C545" s="24">
        <v>540</v>
      </c>
      <c r="D545" s="24"/>
      <c r="E545" s="24">
        <v>155562</v>
      </c>
      <c r="F545" s="24"/>
      <c r="G545" s="24">
        <v>1.3693799999999999E-3</v>
      </c>
      <c r="H545" s="24">
        <v>1.4695299999999999E-3</v>
      </c>
      <c r="I545" s="24">
        <v>1.2371699999999999E-3</v>
      </c>
      <c r="J545" s="24">
        <v>7.9332700000000003E-4</v>
      </c>
      <c r="K545" s="24">
        <v>2.0212100000000001E-4</v>
      </c>
      <c r="L545" s="24">
        <v>5.0914299999999999E-4</v>
      </c>
      <c r="M545" s="24"/>
      <c r="N545" s="24">
        <f t="shared" si="72"/>
        <v>7.1126399999999997E-4</v>
      </c>
      <c r="O545" s="24"/>
      <c r="P545" s="24">
        <f t="shared" si="78"/>
        <v>5.5806710000000006E-3</v>
      </c>
      <c r="R545">
        <f t="shared" si="80"/>
        <v>5.5806710000000006</v>
      </c>
      <c r="W545" s="26">
        <f t="shared" si="79"/>
        <v>9.2722177505493164E-3</v>
      </c>
      <c r="Y545" s="24">
        <v>5.8930200000000002E-2</v>
      </c>
      <c r="Z545">
        <v>1.3801900000000001E-2</v>
      </c>
      <c r="AA545">
        <f t="shared" si="73"/>
        <v>7.2732100000000008E-2</v>
      </c>
      <c r="AB545">
        <f t="shared" si="74"/>
        <v>58.930199999999999</v>
      </c>
      <c r="AC545">
        <f t="shared" si="75"/>
        <v>72.732100000000003</v>
      </c>
      <c r="AD545">
        <v>5.3999999999999999E-2</v>
      </c>
      <c r="AE545">
        <v>59.037707535829803</v>
      </c>
      <c r="AF545">
        <v>72.811710402219234</v>
      </c>
      <c r="AH545">
        <f t="shared" si="76"/>
        <v>72.776174999999995</v>
      </c>
      <c r="AI545">
        <f t="shared" si="77"/>
        <v>58.950775</v>
      </c>
    </row>
    <row r="546" spans="1:35">
      <c r="A546" s="24"/>
      <c r="B546" s="24"/>
      <c r="C546" s="24">
        <v>541</v>
      </c>
      <c r="D546" s="24"/>
      <c r="E546" s="24">
        <v>155833</v>
      </c>
      <c r="F546" s="24"/>
      <c r="G546" s="24">
        <v>1.3764300000000001E-3</v>
      </c>
      <c r="H546" s="24">
        <v>1.45067E-3</v>
      </c>
      <c r="I546" s="24">
        <v>1.18472E-3</v>
      </c>
      <c r="J546" s="24">
        <v>7.9661E-4</v>
      </c>
      <c r="K546" s="24">
        <v>2.37111E-4</v>
      </c>
      <c r="L546" s="24">
        <v>5.0907299999999997E-4</v>
      </c>
      <c r="M546" s="24"/>
      <c r="N546" s="24">
        <f t="shared" si="72"/>
        <v>7.46184E-4</v>
      </c>
      <c r="O546" s="24"/>
      <c r="P546" s="24">
        <f t="shared" si="78"/>
        <v>5.5546139999999994E-3</v>
      </c>
      <c r="R546">
        <f t="shared" si="80"/>
        <v>5.5546139999999991</v>
      </c>
      <c r="W546" s="26">
        <f t="shared" si="79"/>
        <v>9.2883706092834473E-3</v>
      </c>
      <c r="Y546" s="24">
        <v>5.8960600000000002E-2</v>
      </c>
      <c r="Z546">
        <v>1.38555E-2</v>
      </c>
      <c r="AA546">
        <f t="shared" si="73"/>
        <v>7.2816099999999995E-2</v>
      </c>
      <c r="AB546">
        <f t="shared" si="74"/>
        <v>58.960599999999999</v>
      </c>
      <c r="AC546">
        <f t="shared" si="75"/>
        <v>72.816099999999992</v>
      </c>
      <c r="AD546">
        <v>5.4100000000000002E-2</v>
      </c>
      <c r="AE546">
        <v>59.037707535829803</v>
      </c>
      <c r="AF546">
        <v>72.811710402219234</v>
      </c>
      <c r="AH546">
        <f t="shared" si="76"/>
        <v>72.805899999999994</v>
      </c>
      <c r="AI546">
        <f t="shared" si="77"/>
        <v>58.9696</v>
      </c>
    </row>
    <row r="547" spans="1:35">
      <c r="A547" s="24"/>
      <c r="B547" s="24"/>
      <c r="C547" s="24">
        <v>542</v>
      </c>
      <c r="D547" s="24"/>
      <c r="E547" s="24">
        <v>156012</v>
      </c>
      <c r="F547" s="24"/>
      <c r="G547" s="24">
        <v>1.3802E-3</v>
      </c>
      <c r="H547" s="24">
        <v>1.4752599999999999E-3</v>
      </c>
      <c r="I547" s="24">
        <v>1.18695E-3</v>
      </c>
      <c r="J547" s="24">
        <v>8.2531399999999995E-4</v>
      </c>
      <c r="K547" s="24">
        <v>2.5156799999999997E-4</v>
      </c>
      <c r="L547" s="24">
        <v>5.2855899999999995E-4</v>
      </c>
      <c r="M547" s="24"/>
      <c r="N547" s="24">
        <f t="shared" si="72"/>
        <v>7.8012699999999993E-4</v>
      </c>
      <c r="O547" s="24"/>
      <c r="P547" s="24">
        <f t="shared" si="78"/>
        <v>5.6478509999999989E-3</v>
      </c>
      <c r="R547">
        <f t="shared" si="80"/>
        <v>5.6478509999999993</v>
      </c>
      <c r="W547" s="26">
        <f t="shared" si="79"/>
        <v>9.2990398406982422E-3</v>
      </c>
      <c r="Y547" s="24">
        <v>5.8930400000000001E-2</v>
      </c>
      <c r="Z547">
        <v>1.37932E-2</v>
      </c>
      <c r="AA547">
        <f t="shared" si="73"/>
        <v>7.2723599999999999E-2</v>
      </c>
      <c r="AB547">
        <f t="shared" si="74"/>
        <v>58.930399999999999</v>
      </c>
      <c r="AC547">
        <f t="shared" si="75"/>
        <v>72.723600000000005</v>
      </c>
      <c r="AD547">
        <v>5.4199999999999998E-2</v>
      </c>
      <c r="AE547">
        <v>59.037707535829803</v>
      </c>
      <c r="AF547">
        <v>72.811710402219234</v>
      </c>
      <c r="AH547">
        <f t="shared" si="76"/>
        <v>72.797899999999998</v>
      </c>
      <c r="AI547">
        <f t="shared" si="77"/>
        <v>58.951274999999995</v>
      </c>
    </row>
    <row r="548" spans="1:35">
      <c r="A548" s="24"/>
      <c r="B548" s="24"/>
      <c r="C548" s="24">
        <v>543</v>
      </c>
      <c r="D548" s="24"/>
      <c r="E548" s="24">
        <v>156188</v>
      </c>
      <c r="F548" s="24"/>
      <c r="G548" s="24">
        <v>1.36994E-3</v>
      </c>
      <c r="H548" s="24">
        <v>1.47142E-3</v>
      </c>
      <c r="I548" s="24">
        <v>1.1898200000000001E-3</v>
      </c>
      <c r="J548" s="24">
        <v>8.0478099999999996E-4</v>
      </c>
      <c r="K548" s="24">
        <v>2.4004399999999999E-4</v>
      </c>
      <c r="L548" s="24">
        <v>5.1221600000000002E-4</v>
      </c>
      <c r="M548" s="24"/>
      <c r="N548" s="24">
        <f t="shared" si="72"/>
        <v>7.5226000000000004E-4</v>
      </c>
      <c r="O548" s="24"/>
      <c r="P548" s="24">
        <f t="shared" si="78"/>
        <v>5.5882210000000009E-3</v>
      </c>
      <c r="R548">
        <f t="shared" si="80"/>
        <v>5.5882210000000008</v>
      </c>
      <c r="W548" s="26">
        <f t="shared" si="79"/>
        <v>9.3095302581787109E-3</v>
      </c>
      <c r="Y548" s="24">
        <v>5.8981899999999997E-2</v>
      </c>
      <c r="Z548">
        <v>1.3851E-2</v>
      </c>
      <c r="AA548">
        <f t="shared" si="73"/>
        <v>7.2832899999999992E-2</v>
      </c>
      <c r="AB548">
        <f t="shared" si="74"/>
        <v>58.981899999999996</v>
      </c>
      <c r="AC548">
        <f t="shared" si="75"/>
        <v>72.832899999999995</v>
      </c>
      <c r="AD548">
        <v>5.4300000000000001E-2</v>
      </c>
      <c r="AE548">
        <v>59.037707535829803</v>
      </c>
      <c r="AF548">
        <v>72.811710402219234</v>
      </c>
      <c r="AH548">
        <f t="shared" si="76"/>
        <v>72.806250000000006</v>
      </c>
      <c r="AI548">
        <f t="shared" si="77"/>
        <v>58.963725000000004</v>
      </c>
    </row>
    <row r="549" spans="1:35">
      <c r="A549" s="24"/>
      <c r="B549" s="24"/>
      <c r="C549" s="24">
        <v>544</v>
      </c>
      <c r="D549" s="24"/>
      <c r="E549" s="24">
        <v>156245</v>
      </c>
      <c r="F549" s="24"/>
      <c r="G549" s="24">
        <v>1.37678E-3</v>
      </c>
      <c r="H549" s="24">
        <v>1.49928E-3</v>
      </c>
      <c r="I549" s="24">
        <v>1.191E-3</v>
      </c>
      <c r="J549" s="24">
        <v>8.0324499999999996E-4</v>
      </c>
      <c r="K549" s="24">
        <v>2.0274900000000001E-4</v>
      </c>
      <c r="L549" s="24">
        <v>5.1270500000000002E-4</v>
      </c>
      <c r="M549" s="24"/>
      <c r="N549" s="24">
        <f t="shared" si="72"/>
        <v>7.1545400000000002E-4</v>
      </c>
      <c r="O549" s="24"/>
      <c r="P549" s="24">
        <f t="shared" si="78"/>
        <v>5.5857590000000009E-3</v>
      </c>
      <c r="R549">
        <f t="shared" si="80"/>
        <v>5.5857590000000013</v>
      </c>
      <c r="W549" s="26">
        <f t="shared" si="79"/>
        <v>9.3129277229309082E-3</v>
      </c>
      <c r="Y549" s="24">
        <v>5.9005500000000002E-2</v>
      </c>
      <c r="Z549">
        <v>1.38455E-2</v>
      </c>
      <c r="AA549">
        <f t="shared" si="73"/>
        <v>7.2850999999999999E-2</v>
      </c>
      <c r="AB549">
        <f t="shared" si="74"/>
        <v>59.005500000000005</v>
      </c>
      <c r="AC549">
        <f t="shared" si="75"/>
        <v>72.850999999999999</v>
      </c>
      <c r="AD549">
        <v>5.4399999999999997E-2</v>
      </c>
      <c r="AE549">
        <v>59.037707535829803</v>
      </c>
      <c r="AF549">
        <v>72.811710402219234</v>
      </c>
      <c r="AH549">
        <f t="shared" si="76"/>
        <v>72.782074999999992</v>
      </c>
      <c r="AI549">
        <f t="shared" si="77"/>
        <v>58.959274999999998</v>
      </c>
    </row>
    <row r="550" spans="1:35">
      <c r="A550" s="24"/>
      <c r="B550" s="24"/>
      <c r="C550" s="24">
        <v>545</v>
      </c>
      <c r="D550" s="24"/>
      <c r="E550" s="24">
        <v>156721</v>
      </c>
      <c r="F550" s="24"/>
      <c r="G550" s="24">
        <v>1.37378E-3</v>
      </c>
      <c r="H550" s="24">
        <v>1.51388E-3</v>
      </c>
      <c r="I550" s="24">
        <v>1.19834E-3</v>
      </c>
      <c r="J550" s="24">
        <v>7.9821600000000003E-4</v>
      </c>
      <c r="K550" s="24">
        <v>2.0337799999999999E-4</v>
      </c>
      <c r="L550" s="24">
        <v>5.1333300000000004E-4</v>
      </c>
      <c r="M550" s="24"/>
      <c r="N550" s="24">
        <f t="shared" si="72"/>
        <v>7.1671100000000008E-4</v>
      </c>
      <c r="O550" s="24"/>
      <c r="P550" s="24">
        <f t="shared" si="78"/>
        <v>5.6009270000000003E-3</v>
      </c>
      <c r="R550">
        <f t="shared" si="80"/>
        <v>5.6009270000000004</v>
      </c>
      <c r="W550" s="26">
        <f t="shared" si="79"/>
        <v>9.3412995338439941E-3</v>
      </c>
      <c r="Y550" s="24">
        <v>5.8887299999999997E-2</v>
      </c>
      <c r="Z550">
        <v>1.3896800000000001E-2</v>
      </c>
      <c r="AA550">
        <f t="shared" si="73"/>
        <v>7.278409999999999E-2</v>
      </c>
      <c r="AB550">
        <f t="shared" si="74"/>
        <v>58.887299999999996</v>
      </c>
      <c r="AC550">
        <f t="shared" si="75"/>
        <v>72.784099999999995</v>
      </c>
      <c r="AD550">
        <v>5.45E-2</v>
      </c>
      <c r="AE550">
        <v>59.037707535829803</v>
      </c>
      <c r="AF550">
        <v>72.811710402219234</v>
      </c>
      <c r="AH550">
        <f t="shared" si="76"/>
        <v>72.759900000000002</v>
      </c>
      <c r="AI550">
        <f t="shared" si="77"/>
        <v>58.939575000000005</v>
      </c>
    </row>
    <row r="551" spans="1:35">
      <c r="A551" s="24"/>
      <c r="B551" s="24"/>
      <c r="C551" s="24">
        <v>546</v>
      </c>
      <c r="D551" s="24"/>
      <c r="E551" s="24">
        <v>156881</v>
      </c>
      <c r="F551" s="24"/>
      <c r="G551" s="24">
        <v>1.37608E-3</v>
      </c>
      <c r="H551" s="24">
        <v>1.4659E-3</v>
      </c>
      <c r="I551" s="24">
        <v>1.18625E-3</v>
      </c>
      <c r="J551" s="24">
        <v>8.0031099999999995E-4</v>
      </c>
      <c r="K551" s="24">
        <v>2.40743E-4</v>
      </c>
      <c r="L551" s="24">
        <v>5.13124E-4</v>
      </c>
      <c r="M551" s="24"/>
      <c r="N551" s="24">
        <f t="shared" si="72"/>
        <v>7.5386699999999997E-4</v>
      </c>
      <c r="O551" s="24"/>
      <c r="P551" s="24">
        <f t="shared" si="78"/>
        <v>5.5824079999999996E-3</v>
      </c>
      <c r="R551">
        <f t="shared" si="80"/>
        <v>5.582408</v>
      </c>
      <c r="W551" s="26">
        <f t="shared" si="79"/>
        <v>9.3508362770080566E-3</v>
      </c>
      <c r="Y551" s="24">
        <v>5.8980200000000003E-2</v>
      </c>
      <c r="Z551">
        <v>1.3776800000000001E-2</v>
      </c>
      <c r="AA551">
        <f t="shared" si="73"/>
        <v>7.2757000000000002E-2</v>
      </c>
      <c r="AB551">
        <f t="shared" si="74"/>
        <v>58.980200000000004</v>
      </c>
      <c r="AC551">
        <f t="shared" si="75"/>
        <v>72.757000000000005</v>
      </c>
      <c r="AD551">
        <v>5.4600000000000003E-2</v>
      </c>
      <c r="AE551">
        <v>59.037707535829803</v>
      </c>
      <c r="AF551">
        <v>72.811710402219234</v>
      </c>
      <c r="AH551">
        <f t="shared" si="76"/>
        <v>72.757274999999993</v>
      </c>
      <c r="AI551">
        <f t="shared" si="77"/>
        <v>58.962975</v>
      </c>
    </row>
    <row r="552" spans="1:35">
      <c r="A552" s="24"/>
      <c r="B552" s="24"/>
      <c r="C552" s="24">
        <v>547</v>
      </c>
      <c r="D552" s="24"/>
      <c r="E552" s="24">
        <v>157097</v>
      </c>
      <c r="F552" s="24"/>
      <c r="G552" s="24">
        <v>1.3836300000000001E-3</v>
      </c>
      <c r="H552" s="24">
        <v>1.5115E-3</v>
      </c>
      <c r="I552" s="24">
        <v>1.20064E-3</v>
      </c>
      <c r="J552" s="24">
        <v>7.9835599999999996E-4</v>
      </c>
      <c r="K552" s="24">
        <v>2.09175E-4</v>
      </c>
      <c r="L552" s="24">
        <v>5.1500999999999999E-4</v>
      </c>
      <c r="M552" s="24"/>
      <c r="N552" s="24">
        <f t="shared" si="72"/>
        <v>7.2418500000000002E-4</v>
      </c>
      <c r="O552" s="24"/>
      <c r="P552" s="24">
        <f t="shared" si="78"/>
        <v>5.618311E-3</v>
      </c>
      <c r="R552">
        <f t="shared" si="80"/>
        <v>5.6183110000000003</v>
      </c>
      <c r="W552" s="26">
        <f t="shared" si="79"/>
        <v>9.363710880279541E-3</v>
      </c>
      <c r="Y552" s="24">
        <v>5.8964099999999998E-2</v>
      </c>
      <c r="Z552">
        <v>1.3772100000000001E-2</v>
      </c>
      <c r="AA552">
        <f t="shared" si="73"/>
        <v>7.2736200000000001E-2</v>
      </c>
      <c r="AB552">
        <f t="shared" si="74"/>
        <v>58.964100000000002</v>
      </c>
      <c r="AC552">
        <f t="shared" si="75"/>
        <v>72.736199999999997</v>
      </c>
      <c r="AD552">
        <v>5.4699999999999999E-2</v>
      </c>
      <c r="AE552">
        <v>59.037707535829803</v>
      </c>
      <c r="AF552">
        <v>72.811710402219234</v>
      </c>
      <c r="AH552">
        <f t="shared" si="76"/>
        <v>72.764424999999989</v>
      </c>
      <c r="AI552">
        <f t="shared" si="77"/>
        <v>58.964150000000004</v>
      </c>
    </row>
    <row r="553" spans="1:35">
      <c r="A553" s="24"/>
      <c r="B553" s="24"/>
      <c r="C553" s="24">
        <v>548</v>
      </c>
      <c r="D553" s="24"/>
      <c r="E553" s="24">
        <v>157425</v>
      </c>
      <c r="F553" s="24"/>
      <c r="G553" s="24">
        <v>1.3900500000000001E-3</v>
      </c>
      <c r="H553" s="24">
        <v>1.4700200000000001E-3</v>
      </c>
      <c r="I553" s="24">
        <v>1.20462E-3</v>
      </c>
      <c r="J553" s="24">
        <v>8.1106699999999995E-4</v>
      </c>
      <c r="K553" s="24">
        <v>2.1043200000000001E-4</v>
      </c>
      <c r="L553" s="24">
        <v>5.1480000000000004E-4</v>
      </c>
      <c r="M553" s="24"/>
      <c r="N553" s="24">
        <f t="shared" si="72"/>
        <v>7.2523200000000003E-4</v>
      </c>
      <c r="O553" s="24"/>
      <c r="P553" s="24">
        <f t="shared" si="78"/>
        <v>5.6009889999999998E-3</v>
      </c>
      <c r="R553">
        <f t="shared" si="80"/>
        <v>5.6009890000000002</v>
      </c>
      <c r="W553" s="26">
        <f t="shared" si="79"/>
        <v>9.3832612037658691E-3</v>
      </c>
      <c r="Y553" s="24">
        <v>5.8926699999999999E-2</v>
      </c>
      <c r="Z553">
        <v>1.38356E-2</v>
      </c>
      <c r="AA553">
        <f t="shared" si="73"/>
        <v>7.2762300000000002E-2</v>
      </c>
      <c r="AB553">
        <f t="shared" si="74"/>
        <v>58.926699999999997</v>
      </c>
      <c r="AC553">
        <f t="shared" si="75"/>
        <v>72.762299999999996</v>
      </c>
      <c r="AD553">
        <v>5.4800000000000001E-2</v>
      </c>
      <c r="AE553">
        <v>59.037707535829803</v>
      </c>
      <c r="AF553">
        <v>72.811710402219234</v>
      </c>
      <c r="AH553">
        <f t="shared" si="76"/>
        <v>72.760800000000003</v>
      </c>
      <c r="AI553">
        <f t="shared" si="77"/>
        <v>58.948599999999999</v>
      </c>
    </row>
    <row r="554" spans="1:35">
      <c r="A554" s="24"/>
      <c r="B554" s="24"/>
      <c r="C554" s="24">
        <v>549</v>
      </c>
      <c r="D554" s="24"/>
      <c r="E554" s="24">
        <v>157534</v>
      </c>
      <c r="F554" s="24"/>
      <c r="G554" s="24">
        <v>1.38984E-3</v>
      </c>
      <c r="H554" s="24">
        <v>1.52589E-3</v>
      </c>
      <c r="I554" s="24">
        <v>1.1940099999999999E-3</v>
      </c>
      <c r="J554" s="24">
        <v>8.0827299999999998E-4</v>
      </c>
      <c r="K554" s="24">
        <v>2.0386699999999999E-4</v>
      </c>
      <c r="L554" s="24">
        <v>5.1368300000000002E-4</v>
      </c>
      <c r="M554" s="24"/>
      <c r="N554" s="24">
        <f t="shared" si="72"/>
        <v>7.1754999999999996E-4</v>
      </c>
      <c r="O554" s="24"/>
      <c r="P554" s="24">
        <f t="shared" si="78"/>
        <v>5.6355629999999997E-3</v>
      </c>
      <c r="R554">
        <f t="shared" si="80"/>
        <v>5.6355629999999994</v>
      </c>
      <c r="W554" s="26">
        <f t="shared" si="79"/>
        <v>9.3897581100463867E-3</v>
      </c>
      <c r="Y554" s="24">
        <v>5.8980900000000003E-2</v>
      </c>
      <c r="Z554">
        <v>1.37927E-2</v>
      </c>
      <c r="AA554">
        <f t="shared" si="73"/>
        <v>7.2773600000000008E-2</v>
      </c>
      <c r="AB554">
        <f t="shared" si="74"/>
        <v>58.980900000000005</v>
      </c>
      <c r="AC554">
        <f t="shared" si="75"/>
        <v>72.773600000000002</v>
      </c>
      <c r="AD554">
        <v>5.4899999999999997E-2</v>
      </c>
      <c r="AE554">
        <v>59.037707535829803</v>
      </c>
      <c r="AF554">
        <v>72.811710402219234</v>
      </c>
      <c r="AH554">
        <f t="shared" si="76"/>
        <v>72.750474999999994</v>
      </c>
      <c r="AI554">
        <f t="shared" si="77"/>
        <v>58.941775000000007</v>
      </c>
    </row>
    <row r="555" spans="1:35">
      <c r="A555" s="24"/>
      <c r="B555" s="24"/>
      <c r="C555" s="24">
        <v>550</v>
      </c>
      <c r="D555" s="24"/>
      <c r="E555" s="24">
        <v>157738</v>
      </c>
      <c r="F555" s="24"/>
      <c r="G555" s="24">
        <v>1.4205000000000001E-3</v>
      </c>
      <c r="H555" s="24">
        <v>1.4684800000000001E-3</v>
      </c>
      <c r="I555" s="24">
        <v>1.20071E-3</v>
      </c>
      <c r="J555" s="24">
        <v>8.0715599999999995E-4</v>
      </c>
      <c r="K555" s="24">
        <v>2.1106E-4</v>
      </c>
      <c r="L555" s="24">
        <v>5.4713699999999995E-4</v>
      </c>
      <c r="M555" s="24"/>
      <c r="N555" s="24">
        <f t="shared" si="72"/>
        <v>7.5819699999999995E-4</v>
      </c>
      <c r="O555" s="24"/>
      <c r="P555" s="24">
        <f t="shared" si="78"/>
        <v>5.6550429999999994E-3</v>
      </c>
      <c r="R555">
        <f t="shared" si="80"/>
        <v>5.6550429999999992</v>
      </c>
      <c r="W555" s="26">
        <f t="shared" si="79"/>
        <v>9.4019174575805664E-3</v>
      </c>
      <c r="Y555" s="24">
        <v>5.89849E-2</v>
      </c>
      <c r="Z555">
        <v>1.3800700000000001E-2</v>
      </c>
      <c r="AA555">
        <f t="shared" si="73"/>
        <v>7.2785600000000006E-2</v>
      </c>
      <c r="AB555">
        <f t="shared" si="74"/>
        <v>58.984900000000003</v>
      </c>
      <c r="AC555">
        <f t="shared" si="75"/>
        <v>72.785600000000002</v>
      </c>
      <c r="AD555">
        <v>5.5E-2</v>
      </c>
      <c r="AE555">
        <v>59.037707535829803</v>
      </c>
      <c r="AF555">
        <v>72.811710402219234</v>
      </c>
      <c r="AH555">
        <f t="shared" si="76"/>
        <v>72.741124999999997</v>
      </c>
      <c r="AI555">
        <f t="shared" si="77"/>
        <v>58.934325000000001</v>
      </c>
    </row>
    <row r="556" spans="1:35">
      <c r="A556" s="24"/>
      <c r="B556" s="24"/>
      <c r="C556" s="24">
        <v>551</v>
      </c>
      <c r="D556" s="24"/>
      <c r="E556" s="24">
        <v>158210</v>
      </c>
      <c r="F556" s="24"/>
      <c r="G556" s="24">
        <v>1.3989899999999999E-3</v>
      </c>
      <c r="H556" s="24">
        <v>1.48098E-3</v>
      </c>
      <c r="I556" s="24">
        <v>1.20944E-3</v>
      </c>
      <c r="J556" s="24">
        <v>8.0303500000000001E-4</v>
      </c>
      <c r="K556" s="24">
        <v>2.1106E-4</v>
      </c>
      <c r="L556" s="24">
        <v>5.2178399999999996E-4</v>
      </c>
      <c r="M556" s="24"/>
      <c r="N556" s="24">
        <f t="shared" si="72"/>
        <v>7.3284399999999997E-4</v>
      </c>
      <c r="O556" s="24"/>
      <c r="P556" s="24">
        <f t="shared" si="78"/>
        <v>5.6252889999999995E-3</v>
      </c>
      <c r="R556">
        <f t="shared" si="80"/>
        <v>5.6252889999999995</v>
      </c>
      <c r="W556" s="26">
        <f t="shared" si="79"/>
        <v>9.4300508499145508E-3</v>
      </c>
      <c r="Y556" s="24">
        <v>5.89019E-2</v>
      </c>
      <c r="Z556">
        <v>1.38198E-2</v>
      </c>
      <c r="AA556">
        <f t="shared" si="73"/>
        <v>7.27217E-2</v>
      </c>
      <c r="AB556">
        <f t="shared" si="74"/>
        <v>58.901899999999998</v>
      </c>
      <c r="AC556">
        <f t="shared" si="75"/>
        <v>72.721699999999998</v>
      </c>
      <c r="AD556">
        <v>5.5100000000000003E-2</v>
      </c>
      <c r="AE556">
        <v>59.037707535829803</v>
      </c>
      <c r="AF556">
        <v>72.811710402219234</v>
      </c>
      <c r="AH556">
        <f t="shared" si="76"/>
        <v>72.727575000000002</v>
      </c>
      <c r="AI556">
        <f t="shared" si="77"/>
        <v>58.923024999999996</v>
      </c>
    </row>
    <row r="557" spans="1:35">
      <c r="A557" s="24"/>
      <c r="B557" s="24"/>
      <c r="C557" s="24">
        <v>552</v>
      </c>
      <c r="D557" s="24"/>
      <c r="E557" s="24">
        <v>158609</v>
      </c>
      <c r="F557" s="24"/>
      <c r="G557" s="24">
        <v>1.4323700000000001E-3</v>
      </c>
      <c r="H557" s="24">
        <v>1.4731600000000001E-3</v>
      </c>
      <c r="I557" s="24">
        <v>1.2128600000000001E-3</v>
      </c>
      <c r="J557" s="24">
        <v>8.0680599999999997E-4</v>
      </c>
      <c r="K557" s="24">
        <v>2.1120000000000001E-4</v>
      </c>
      <c r="L557" s="24">
        <v>5.6033700000000005E-4</v>
      </c>
      <c r="M557" s="24"/>
      <c r="N557" s="24">
        <f t="shared" si="72"/>
        <v>7.7153700000000009E-4</v>
      </c>
      <c r="O557" s="24"/>
      <c r="P557" s="24">
        <f t="shared" si="78"/>
        <v>5.6967329999999998E-3</v>
      </c>
      <c r="R557">
        <f t="shared" si="80"/>
        <v>5.696733</v>
      </c>
      <c r="W557" s="26">
        <f t="shared" si="79"/>
        <v>9.4538331031799316E-3</v>
      </c>
      <c r="Y557" s="24">
        <v>5.8899399999999998E-2</v>
      </c>
      <c r="Z557">
        <v>1.38216E-2</v>
      </c>
      <c r="AA557">
        <f t="shared" si="73"/>
        <v>7.2720999999999994E-2</v>
      </c>
      <c r="AB557">
        <f t="shared" si="74"/>
        <v>58.8994</v>
      </c>
      <c r="AC557">
        <f t="shared" si="75"/>
        <v>72.720999999999989</v>
      </c>
      <c r="AD557">
        <v>5.5199999999999999E-2</v>
      </c>
      <c r="AE557">
        <v>59.037707535829803</v>
      </c>
      <c r="AF557">
        <v>72.811710402219234</v>
      </c>
      <c r="AH557">
        <f t="shared" si="76"/>
        <v>72.749549999999999</v>
      </c>
      <c r="AI557">
        <f t="shared" si="77"/>
        <v>58.943799999999996</v>
      </c>
    </row>
    <row r="558" spans="1:35">
      <c r="A558" s="24"/>
      <c r="B558" s="24"/>
      <c r="C558" s="24">
        <v>553</v>
      </c>
      <c r="D558" s="24"/>
      <c r="E558" s="24">
        <v>159066</v>
      </c>
      <c r="F558" s="24"/>
      <c r="G558" s="24">
        <v>1.3910999999999999E-3</v>
      </c>
      <c r="H558" s="24">
        <v>1.4959299999999999E-3</v>
      </c>
      <c r="I558" s="24">
        <v>1.2396099999999999E-3</v>
      </c>
      <c r="J558" s="24">
        <v>8.4445099999999997E-4</v>
      </c>
      <c r="K558" s="24">
        <v>2.2307300000000001E-4</v>
      </c>
      <c r="L558" s="24">
        <v>5.1598699999999998E-4</v>
      </c>
      <c r="M558" s="24"/>
      <c r="N558" s="24">
        <f t="shared" si="72"/>
        <v>7.3905999999999993E-4</v>
      </c>
      <c r="O558" s="24"/>
      <c r="P558" s="24">
        <f t="shared" si="78"/>
        <v>5.7101509999999984E-3</v>
      </c>
      <c r="R558">
        <f t="shared" si="80"/>
        <v>5.710150999999998</v>
      </c>
      <c r="W558" s="26">
        <f t="shared" si="79"/>
        <v>9.4810724258422852E-3</v>
      </c>
      <c r="Y558" s="24">
        <v>5.8951099999999999E-2</v>
      </c>
      <c r="Z558">
        <v>1.37851E-2</v>
      </c>
      <c r="AA558">
        <f t="shared" si="73"/>
        <v>7.2736200000000001E-2</v>
      </c>
      <c r="AB558">
        <f t="shared" si="74"/>
        <v>58.951099999999997</v>
      </c>
      <c r="AC558">
        <f t="shared" si="75"/>
        <v>72.736199999999997</v>
      </c>
      <c r="AD558">
        <v>5.5300000000000002E-2</v>
      </c>
      <c r="AE558">
        <v>59.037707535829803</v>
      </c>
      <c r="AF558">
        <v>72.811710402219234</v>
      </c>
      <c r="AH558">
        <f t="shared" si="76"/>
        <v>72.790124999999989</v>
      </c>
      <c r="AI558">
        <f t="shared" si="77"/>
        <v>58.979824999999991</v>
      </c>
    </row>
    <row r="559" spans="1:35">
      <c r="A559" s="24"/>
      <c r="B559" s="24"/>
      <c r="C559" s="24">
        <v>554</v>
      </c>
      <c r="D559" s="24"/>
      <c r="E559" s="24">
        <v>159414</v>
      </c>
      <c r="F559" s="24"/>
      <c r="G559" s="24">
        <v>1.4168E-3</v>
      </c>
      <c r="H559" s="24">
        <v>1.48343E-3</v>
      </c>
      <c r="I559" s="24">
        <v>1.21901E-3</v>
      </c>
      <c r="J559" s="24">
        <v>8.4717500000000003E-4</v>
      </c>
      <c r="K559" s="24">
        <v>2.14971E-4</v>
      </c>
      <c r="L559" s="24">
        <v>5.1710500000000002E-4</v>
      </c>
      <c r="M559" s="24"/>
      <c r="N559" s="24">
        <f t="shared" si="72"/>
        <v>7.3207600000000002E-4</v>
      </c>
      <c r="O559" s="24"/>
      <c r="P559" s="24">
        <f t="shared" si="78"/>
        <v>5.698491E-3</v>
      </c>
      <c r="R559">
        <f t="shared" si="80"/>
        <v>5.6984909999999998</v>
      </c>
      <c r="W559" s="26">
        <f t="shared" si="79"/>
        <v>9.5018148422241211E-3</v>
      </c>
      <c r="Y559" s="24">
        <v>5.8939699999999998E-2</v>
      </c>
      <c r="Z559">
        <v>1.37917E-2</v>
      </c>
      <c r="AA559">
        <f t="shared" si="73"/>
        <v>7.2731400000000002E-2</v>
      </c>
      <c r="AB559">
        <f t="shared" si="74"/>
        <v>58.939699999999995</v>
      </c>
      <c r="AC559">
        <f t="shared" si="75"/>
        <v>72.731400000000008</v>
      </c>
      <c r="AD559">
        <v>5.5399999999999998E-2</v>
      </c>
      <c r="AE559">
        <v>59.037707535829803</v>
      </c>
      <c r="AF559">
        <v>72.811710402219234</v>
      </c>
      <c r="AH559">
        <f t="shared" si="76"/>
        <v>72.796475000000001</v>
      </c>
      <c r="AI559">
        <f t="shared" si="77"/>
        <v>58.978524999999998</v>
      </c>
    </row>
    <row r="560" spans="1:35">
      <c r="A560" s="24"/>
      <c r="B560" s="24"/>
      <c r="C560" s="24">
        <v>555</v>
      </c>
      <c r="D560" s="24"/>
      <c r="E560" s="24">
        <v>159756</v>
      </c>
      <c r="F560" s="24"/>
      <c r="G560" s="24">
        <v>1.4173600000000001E-3</v>
      </c>
      <c r="H560" s="24">
        <v>1.50997E-3</v>
      </c>
      <c r="I560" s="24">
        <v>1.22097E-3</v>
      </c>
      <c r="J560" s="24">
        <v>8.5255200000000002E-4</v>
      </c>
      <c r="K560" s="24">
        <v>2.1567E-4</v>
      </c>
      <c r="L560" s="24">
        <v>5.1808300000000002E-4</v>
      </c>
      <c r="M560" s="24"/>
      <c r="N560" s="24">
        <f t="shared" si="72"/>
        <v>7.3375299999999997E-4</v>
      </c>
      <c r="O560" s="24"/>
      <c r="P560" s="24">
        <f t="shared" si="78"/>
        <v>5.7346050000000011E-3</v>
      </c>
      <c r="R560">
        <f t="shared" si="80"/>
        <v>5.7346050000000011</v>
      </c>
      <c r="W560" s="26">
        <f t="shared" si="79"/>
        <v>9.5221996307373047E-3</v>
      </c>
      <c r="Y560" s="24">
        <v>5.8985000000000003E-2</v>
      </c>
      <c r="Z560">
        <v>1.3824599999999999E-2</v>
      </c>
      <c r="AA560">
        <f t="shared" si="73"/>
        <v>7.2809600000000002E-2</v>
      </c>
      <c r="AB560">
        <f t="shared" si="74"/>
        <v>58.984999999999999</v>
      </c>
      <c r="AC560">
        <f t="shared" si="75"/>
        <v>72.809600000000003</v>
      </c>
      <c r="AD560">
        <v>5.5500000000000001E-2</v>
      </c>
      <c r="AE560">
        <v>59.037707535829803</v>
      </c>
      <c r="AF560">
        <v>72.811710402219234</v>
      </c>
      <c r="AH560">
        <f t="shared" si="76"/>
        <v>72.796225000000007</v>
      </c>
      <c r="AI560">
        <f t="shared" si="77"/>
        <v>58.982349999999997</v>
      </c>
    </row>
    <row r="561" spans="1:35">
      <c r="A561" s="24"/>
      <c r="B561" s="24"/>
      <c r="C561" s="24">
        <v>556</v>
      </c>
      <c r="D561" s="24"/>
      <c r="E561" s="24">
        <v>159984</v>
      </c>
      <c r="F561" s="24"/>
      <c r="G561" s="24">
        <v>1.4045100000000001E-3</v>
      </c>
      <c r="H561" s="24">
        <v>1.5054999999999999E-3</v>
      </c>
      <c r="I561" s="24">
        <v>1.20455E-3</v>
      </c>
      <c r="J561" s="24">
        <v>8.3907299999999997E-4</v>
      </c>
      <c r="K561" s="24">
        <v>2.2007E-4</v>
      </c>
      <c r="L561" s="24">
        <v>5.1403199999999999E-4</v>
      </c>
      <c r="M561" s="24"/>
      <c r="N561" s="24">
        <f t="shared" si="72"/>
        <v>7.3410199999999993E-4</v>
      </c>
      <c r="O561" s="24"/>
      <c r="P561" s="24">
        <f t="shared" si="78"/>
        <v>5.6877350000000002E-3</v>
      </c>
      <c r="R561">
        <f t="shared" si="80"/>
        <v>5.687735</v>
      </c>
      <c r="W561" s="26">
        <f t="shared" si="79"/>
        <v>9.5357894897460938E-3</v>
      </c>
      <c r="Y561" s="24">
        <v>5.9043499999999999E-2</v>
      </c>
      <c r="Z561">
        <v>1.3839799999999999E-2</v>
      </c>
      <c r="AA561">
        <f t="shared" si="73"/>
        <v>7.2883299999999998E-2</v>
      </c>
      <c r="AB561">
        <f t="shared" si="74"/>
        <v>59.043500000000002</v>
      </c>
      <c r="AC561">
        <f t="shared" si="75"/>
        <v>72.883299999999991</v>
      </c>
      <c r="AD561">
        <v>5.5599999999999997E-2</v>
      </c>
      <c r="AE561">
        <v>59.037707535829803</v>
      </c>
      <c r="AF561">
        <v>72.811710402219234</v>
      </c>
      <c r="AH561">
        <f t="shared" si="76"/>
        <v>72.785425000000004</v>
      </c>
      <c r="AI561">
        <f t="shared" si="77"/>
        <v>58.963275000000003</v>
      </c>
    </row>
    <row r="562" spans="1:35">
      <c r="A562" s="24"/>
      <c r="B562" s="24"/>
      <c r="C562" s="24">
        <v>557</v>
      </c>
      <c r="D562" s="24"/>
      <c r="E562" s="24">
        <v>159885</v>
      </c>
      <c r="F562" s="24"/>
      <c r="G562" s="24">
        <v>1.42749E-3</v>
      </c>
      <c r="H562" s="24">
        <v>1.5221200000000001E-3</v>
      </c>
      <c r="I562" s="24">
        <v>1.2139099999999999E-3</v>
      </c>
      <c r="J562" s="24">
        <v>8.4773300000000004E-4</v>
      </c>
      <c r="K562" s="24">
        <v>2.14971E-4</v>
      </c>
      <c r="L562" s="24">
        <v>5.1773300000000004E-4</v>
      </c>
      <c r="M562" s="24"/>
      <c r="N562" s="24">
        <f t="shared" si="72"/>
        <v>7.3270400000000004E-4</v>
      </c>
      <c r="O562" s="24"/>
      <c r="P562" s="24">
        <f t="shared" si="78"/>
        <v>5.7439570000000001E-3</v>
      </c>
      <c r="R562">
        <f t="shared" si="80"/>
        <v>5.743957</v>
      </c>
      <c r="W562" s="26">
        <f t="shared" si="79"/>
        <v>9.5298886299133301E-3</v>
      </c>
      <c r="Y562" s="24">
        <v>5.8945900000000002E-2</v>
      </c>
      <c r="Z562">
        <v>1.38157E-2</v>
      </c>
      <c r="AA562">
        <f t="shared" si="73"/>
        <v>7.276160000000001E-2</v>
      </c>
      <c r="AB562">
        <f t="shared" si="74"/>
        <v>58.945900000000002</v>
      </c>
      <c r="AC562">
        <f t="shared" si="75"/>
        <v>72.761600000000016</v>
      </c>
      <c r="AD562">
        <v>5.57E-2</v>
      </c>
      <c r="AE562">
        <v>59.037707535829803</v>
      </c>
      <c r="AF562">
        <v>72.811710402219234</v>
      </c>
      <c r="AH562">
        <f t="shared" si="76"/>
        <v>72.765450000000001</v>
      </c>
      <c r="AI562">
        <f t="shared" si="77"/>
        <v>58.949575000000003</v>
      </c>
    </row>
    <row r="563" spans="1:35">
      <c r="A563" s="24"/>
      <c r="B563" s="24"/>
      <c r="C563" s="24">
        <v>558</v>
      </c>
      <c r="D563" s="24"/>
      <c r="E563" s="24">
        <v>160053</v>
      </c>
      <c r="F563" s="24"/>
      <c r="G563" s="24">
        <v>1.41883E-3</v>
      </c>
      <c r="H563" s="24">
        <v>1.5366500000000001E-3</v>
      </c>
      <c r="I563" s="24">
        <v>1.21251E-3</v>
      </c>
      <c r="J563" s="24">
        <v>8.43124E-4</v>
      </c>
      <c r="K563" s="24">
        <v>2.1650799999999999E-4</v>
      </c>
      <c r="L563" s="24">
        <v>5.1843199999999999E-4</v>
      </c>
      <c r="M563" s="24"/>
      <c r="N563" s="24">
        <f t="shared" si="72"/>
        <v>7.3494000000000001E-4</v>
      </c>
      <c r="O563" s="24"/>
      <c r="P563" s="24">
        <f t="shared" si="78"/>
        <v>5.7460539999999996E-3</v>
      </c>
      <c r="R563">
        <f t="shared" si="80"/>
        <v>5.746054</v>
      </c>
      <c r="W563" s="26">
        <f t="shared" si="79"/>
        <v>9.5399022102355957E-3</v>
      </c>
      <c r="Y563" s="24">
        <v>5.8955E-2</v>
      </c>
      <c r="Z563">
        <v>1.37754E-2</v>
      </c>
      <c r="AA563">
        <f t="shared" si="73"/>
        <v>7.2730400000000001E-2</v>
      </c>
      <c r="AB563">
        <f t="shared" si="74"/>
        <v>58.954999999999998</v>
      </c>
      <c r="AC563">
        <f t="shared" si="75"/>
        <v>72.730400000000003</v>
      </c>
      <c r="AD563">
        <v>5.5800000000000002E-2</v>
      </c>
      <c r="AE563">
        <v>59.037707535829803</v>
      </c>
      <c r="AF563">
        <v>72.811710402219234</v>
      </c>
      <c r="AH563">
        <f t="shared" si="76"/>
        <v>72.734975000000006</v>
      </c>
      <c r="AI563">
        <f t="shared" si="77"/>
        <v>58.931199999999997</v>
      </c>
    </row>
    <row r="564" spans="1:35">
      <c r="A564" s="24"/>
      <c r="B564" s="24"/>
      <c r="C564" s="24">
        <v>559</v>
      </c>
      <c r="D564" s="24"/>
      <c r="E564" s="24">
        <v>160195</v>
      </c>
      <c r="F564" s="24"/>
      <c r="G564" s="24">
        <v>1.4231599999999999E-3</v>
      </c>
      <c r="H564" s="24">
        <v>1.53567E-3</v>
      </c>
      <c r="I564" s="24">
        <v>1.25281E-3</v>
      </c>
      <c r="J564" s="24">
        <v>8.0603800000000002E-4</v>
      </c>
      <c r="K564" s="24">
        <v>2.15391E-4</v>
      </c>
      <c r="L564" s="24">
        <v>5.2199400000000002E-4</v>
      </c>
      <c r="M564" s="24"/>
      <c r="N564" s="24">
        <f t="shared" si="72"/>
        <v>7.3738500000000002E-4</v>
      </c>
      <c r="O564" s="24"/>
      <c r="P564" s="24">
        <f t="shared" si="78"/>
        <v>5.7550629999999995E-3</v>
      </c>
      <c r="R564">
        <f t="shared" si="80"/>
        <v>5.7550629999999998</v>
      </c>
      <c r="W564" s="26">
        <f t="shared" si="79"/>
        <v>9.5483660697937012E-3</v>
      </c>
      <c r="Y564" s="24">
        <v>5.8908700000000001E-2</v>
      </c>
      <c r="Z564">
        <v>1.3857700000000001E-2</v>
      </c>
      <c r="AA564">
        <f t="shared" si="73"/>
        <v>7.2766400000000009E-2</v>
      </c>
      <c r="AB564">
        <f t="shared" si="74"/>
        <v>58.908700000000003</v>
      </c>
      <c r="AC564">
        <f t="shared" si="75"/>
        <v>72.766400000000004</v>
      </c>
      <c r="AD564">
        <v>5.5899999999999998E-2</v>
      </c>
      <c r="AE564">
        <v>59.037707535829803</v>
      </c>
      <c r="AF564">
        <v>72.811710402219234</v>
      </c>
      <c r="AH564">
        <f t="shared" si="76"/>
        <v>72.733374999999995</v>
      </c>
      <c r="AI564">
        <f t="shared" si="77"/>
        <v>58.929324999999999</v>
      </c>
    </row>
    <row r="565" spans="1:35">
      <c r="A565" s="24"/>
      <c r="B565" s="24"/>
      <c r="C565" s="24">
        <v>560</v>
      </c>
      <c r="D565" s="24"/>
      <c r="E565" s="24">
        <v>160517</v>
      </c>
      <c r="F565" s="24"/>
      <c r="G565" s="24">
        <v>1.43957E-3</v>
      </c>
      <c r="H565" s="24">
        <v>1.5231699999999999E-3</v>
      </c>
      <c r="I565" s="24">
        <v>1.2491100000000001E-3</v>
      </c>
      <c r="J565" s="24">
        <v>8.2154299999999999E-4</v>
      </c>
      <c r="K565" s="24">
        <v>2.1343499999999999E-4</v>
      </c>
      <c r="L565" s="24">
        <v>5.2394900000000001E-4</v>
      </c>
      <c r="M565" s="24"/>
      <c r="N565" s="24">
        <f t="shared" si="72"/>
        <v>7.37384E-4</v>
      </c>
      <c r="O565" s="24"/>
      <c r="P565" s="24">
        <f t="shared" si="78"/>
        <v>5.7707770000000004E-3</v>
      </c>
      <c r="R565">
        <f t="shared" si="80"/>
        <v>5.7707770000000007</v>
      </c>
      <c r="W565" s="26">
        <f t="shared" si="79"/>
        <v>9.567558765411377E-3</v>
      </c>
      <c r="Y565" s="24">
        <v>5.8988699999999998E-2</v>
      </c>
      <c r="Z565">
        <v>1.3814699999999999E-2</v>
      </c>
      <c r="AA565">
        <f t="shared" si="73"/>
        <v>7.280339999999999E-2</v>
      </c>
      <c r="AB565">
        <f t="shared" si="74"/>
        <v>58.988700000000001</v>
      </c>
      <c r="AC565">
        <f t="shared" si="75"/>
        <v>72.803399999999996</v>
      </c>
      <c r="AD565">
        <v>5.6000000000000001E-2</v>
      </c>
      <c r="AE565">
        <v>59.037707535829803</v>
      </c>
      <c r="AF565">
        <v>72.811710402219234</v>
      </c>
      <c r="AH565">
        <f t="shared" si="76"/>
        <v>72.753875000000008</v>
      </c>
      <c r="AI565">
        <f t="shared" si="77"/>
        <v>58.948824999999999</v>
      </c>
    </row>
    <row r="566" spans="1:35">
      <c r="A566" s="24"/>
      <c r="B566" s="24"/>
      <c r="C566" s="24">
        <v>561</v>
      </c>
      <c r="D566" s="24"/>
      <c r="E566" s="24">
        <v>160958</v>
      </c>
      <c r="F566" s="24"/>
      <c r="G566" s="24">
        <v>1.4357300000000001E-3</v>
      </c>
      <c r="H566" s="24">
        <v>1.51695E-3</v>
      </c>
      <c r="I566" s="24">
        <v>1.2216600000000001E-3</v>
      </c>
      <c r="J566" s="24">
        <v>8.3844500000000005E-4</v>
      </c>
      <c r="K566" s="24">
        <v>2.1378400000000001E-4</v>
      </c>
      <c r="L566" s="24">
        <v>5.1661600000000002E-4</v>
      </c>
      <c r="M566" s="24"/>
      <c r="N566" s="24">
        <f t="shared" si="72"/>
        <v>7.3039999999999997E-4</v>
      </c>
      <c r="O566" s="24"/>
      <c r="P566" s="24">
        <f t="shared" si="78"/>
        <v>5.7431850000000005E-3</v>
      </c>
      <c r="R566">
        <f t="shared" si="80"/>
        <v>5.7431850000000004</v>
      </c>
      <c r="W566" s="26">
        <f t="shared" si="79"/>
        <v>9.5938444137573242E-3</v>
      </c>
      <c r="Y566" s="24">
        <v>5.8872399999999998E-2</v>
      </c>
      <c r="Z566">
        <v>1.37673E-2</v>
      </c>
      <c r="AA566">
        <f t="shared" si="73"/>
        <v>7.2639700000000001E-2</v>
      </c>
      <c r="AB566">
        <f t="shared" si="74"/>
        <v>58.872399999999999</v>
      </c>
      <c r="AC566">
        <f t="shared" si="75"/>
        <v>72.639700000000005</v>
      </c>
      <c r="AD566">
        <v>5.6099999999999997E-2</v>
      </c>
      <c r="AE566">
        <v>59.037707535829803</v>
      </c>
      <c r="AF566">
        <v>72.811710402219234</v>
      </c>
      <c r="AH566">
        <f t="shared" si="76"/>
        <v>72.760100000000008</v>
      </c>
      <c r="AI566">
        <f t="shared" si="77"/>
        <v>58.938900000000004</v>
      </c>
    </row>
    <row r="567" spans="1:35">
      <c r="A567" s="24"/>
      <c r="B567" s="24"/>
      <c r="C567" s="24">
        <v>562</v>
      </c>
      <c r="D567" s="24"/>
      <c r="E567" s="24">
        <v>161306</v>
      </c>
      <c r="F567" s="24"/>
      <c r="G567" s="24">
        <v>1.4430599999999999E-3</v>
      </c>
      <c r="H567" s="24">
        <v>1.5163900000000001E-3</v>
      </c>
      <c r="I567" s="24">
        <v>1.17117E-3</v>
      </c>
      <c r="J567" s="24">
        <v>8.1337200000000003E-4</v>
      </c>
      <c r="K567" s="24">
        <v>2.1329500000000001E-4</v>
      </c>
      <c r="L567" s="24">
        <v>5.2667299999999996E-4</v>
      </c>
      <c r="M567" s="24"/>
      <c r="N567" s="24">
        <f t="shared" si="72"/>
        <v>7.3996799999999992E-4</v>
      </c>
      <c r="O567" s="24"/>
      <c r="P567" s="24">
        <f t="shared" si="78"/>
        <v>5.6839599999999992E-3</v>
      </c>
      <c r="R567">
        <f t="shared" si="80"/>
        <v>5.683959999999999</v>
      </c>
      <c r="W567" s="26">
        <f t="shared" si="79"/>
        <v>9.6145868301391602E-3</v>
      </c>
      <c r="Y567" s="24">
        <v>5.89475E-2</v>
      </c>
      <c r="Z567">
        <v>1.3776500000000001E-2</v>
      </c>
      <c r="AA567">
        <f t="shared" si="73"/>
        <v>7.2723999999999997E-2</v>
      </c>
      <c r="AB567">
        <f t="shared" si="74"/>
        <v>58.947499999999998</v>
      </c>
      <c r="AC567">
        <f t="shared" si="75"/>
        <v>72.724000000000004</v>
      </c>
      <c r="AD567">
        <v>5.62E-2</v>
      </c>
      <c r="AE567">
        <v>59.037707535829803</v>
      </c>
      <c r="AF567">
        <v>72.811710402219234</v>
      </c>
      <c r="AH567">
        <f t="shared" si="76"/>
        <v>72.761525000000006</v>
      </c>
      <c r="AI567">
        <f t="shared" si="77"/>
        <v>58.940224999999998</v>
      </c>
    </row>
    <row r="568" spans="1:35">
      <c r="A568" s="24"/>
      <c r="B568" s="24"/>
      <c r="C568" s="24">
        <v>563</v>
      </c>
      <c r="D568" s="24"/>
      <c r="E568" s="24">
        <v>161768</v>
      </c>
      <c r="F568" s="24"/>
      <c r="G568" s="24">
        <v>1.44809E-3</v>
      </c>
      <c r="H568" s="24">
        <v>1.5317600000000001E-3</v>
      </c>
      <c r="I568" s="24">
        <v>1.2257800000000001E-3</v>
      </c>
      <c r="J568" s="24">
        <v>8.1260299999999996E-4</v>
      </c>
      <c r="K568" s="24">
        <v>2.4814599999999998E-4</v>
      </c>
      <c r="L568" s="24">
        <v>5.2702200000000004E-4</v>
      </c>
      <c r="M568" s="24"/>
      <c r="N568" s="24">
        <f t="shared" si="72"/>
        <v>7.7516800000000002E-4</v>
      </c>
      <c r="O568" s="24"/>
      <c r="P568" s="24">
        <f t="shared" si="78"/>
        <v>5.793401000000001E-3</v>
      </c>
      <c r="R568">
        <f t="shared" si="80"/>
        <v>5.7934010000000011</v>
      </c>
      <c r="W568" s="26">
        <f t="shared" si="79"/>
        <v>9.6421241760253906E-3</v>
      </c>
      <c r="Y568" s="24">
        <v>5.8986700000000003E-2</v>
      </c>
      <c r="Z568">
        <v>1.3861699999999999E-2</v>
      </c>
      <c r="AA568">
        <f t="shared" si="73"/>
        <v>7.2848400000000008E-2</v>
      </c>
      <c r="AB568">
        <f t="shared" si="74"/>
        <v>58.986700000000006</v>
      </c>
      <c r="AC568">
        <f t="shared" si="75"/>
        <v>72.848400000000012</v>
      </c>
      <c r="AD568">
        <v>5.6300000000000003E-2</v>
      </c>
      <c r="AE568">
        <v>59.037707535829803</v>
      </c>
      <c r="AF568">
        <v>72.811710402219234</v>
      </c>
      <c r="AH568">
        <f t="shared" si="76"/>
        <v>72.783424999999994</v>
      </c>
      <c r="AI568">
        <f t="shared" si="77"/>
        <v>58.951525000000004</v>
      </c>
    </row>
    <row r="569" spans="1:35">
      <c r="A569" s="24"/>
      <c r="B569" s="24"/>
      <c r="C569" s="24">
        <v>564</v>
      </c>
      <c r="D569" s="24"/>
      <c r="E569" s="24">
        <v>161789</v>
      </c>
      <c r="F569" s="24"/>
      <c r="G569" s="24">
        <v>1.44655E-3</v>
      </c>
      <c r="H569" s="24">
        <v>1.5381100000000001E-3</v>
      </c>
      <c r="I569" s="24">
        <v>1.2547700000000001E-3</v>
      </c>
      <c r="J569" s="24">
        <v>8.0093999999999999E-4</v>
      </c>
      <c r="K569" s="24">
        <v>2.1329500000000001E-4</v>
      </c>
      <c r="L569" s="24">
        <v>5.2800000000000004E-4</v>
      </c>
      <c r="M569" s="24"/>
      <c r="N569" s="24">
        <f t="shared" si="72"/>
        <v>7.412950000000001E-4</v>
      </c>
      <c r="O569" s="24"/>
      <c r="P569" s="24">
        <f t="shared" si="78"/>
        <v>5.7816650000000001E-3</v>
      </c>
      <c r="R569">
        <f t="shared" si="80"/>
        <v>5.7816650000000003</v>
      </c>
      <c r="W569" s="26">
        <f t="shared" si="79"/>
        <v>9.6433758735656738E-3</v>
      </c>
      <c r="Y569" s="24">
        <v>5.8949000000000001E-2</v>
      </c>
      <c r="Z569">
        <v>1.3879300000000001E-2</v>
      </c>
      <c r="AA569">
        <f t="shared" si="73"/>
        <v>7.2828299999999999E-2</v>
      </c>
      <c r="AB569">
        <f t="shared" si="74"/>
        <v>58.948999999999998</v>
      </c>
      <c r="AC569">
        <f t="shared" si="75"/>
        <v>72.828299999999999</v>
      </c>
      <c r="AD569">
        <v>5.6399999999999999E-2</v>
      </c>
      <c r="AE569">
        <v>59.037707535829803</v>
      </c>
      <c r="AF569">
        <v>72.811710402219234</v>
      </c>
      <c r="AH569">
        <f t="shared" si="76"/>
        <v>72.752925000000005</v>
      </c>
      <c r="AI569">
        <f t="shared" si="77"/>
        <v>58.932774999999992</v>
      </c>
    </row>
    <row r="570" spans="1:35">
      <c r="A570" s="24"/>
      <c r="B570" s="24"/>
      <c r="C570" s="24">
        <v>565</v>
      </c>
      <c r="D570" s="24"/>
      <c r="E570" s="24">
        <v>162063</v>
      </c>
      <c r="F570" s="24"/>
      <c r="G570" s="24">
        <v>1.4534000000000001E-3</v>
      </c>
      <c r="H570" s="24">
        <v>1.57087E-3</v>
      </c>
      <c r="I570" s="24">
        <v>1.2204099999999999E-3</v>
      </c>
      <c r="J570" s="24">
        <v>8.27968E-4</v>
      </c>
      <c r="K570" s="24">
        <v>2.1141000000000001E-4</v>
      </c>
      <c r="L570" s="24">
        <v>5.2981600000000001E-4</v>
      </c>
      <c r="M570" s="24"/>
      <c r="N570" s="24">
        <f t="shared" si="72"/>
        <v>7.4122599999999999E-4</v>
      </c>
      <c r="O570" s="24"/>
      <c r="P570" s="24">
        <f t="shared" si="78"/>
        <v>5.8138740000000001E-3</v>
      </c>
      <c r="R570">
        <f t="shared" si="80"/>
        <v>5.8138740000000002</v>
      </c>
      <c r="W570" s="26">
        <f t="shared" si="79"/>
        <v>9.6597075462341309E-3</v>
      </c>
      <c r="Y570" s="24">
        <v>5.8877699999999998E-2</v>
      </c>
      <c r="Z570">
        <v>1.3767700000000001E-2</v>
      </c>
      <c r="AA570">
        <f t="shared" si="73"/>
        <v>7.2645399999999999E-2</v>
      </c>
      <c r="AB570">
        <f t="shared" si="74"/>
        <v>58.877699999999997</v>
      </c>
      <c r="AC570">
        <f t="shared" si="75"/>
        <v>72.645399999999995</v>
      </c>
      <c r="AD570">
        <v>5.6500000000000002E-2</v>
      </c>
      <c r="AE570">
        <v>59.037707535829803</v>
      </c>
      <c r="AF570">
        <v>72.811710402219234</v>
      </c>
      <c r="AH570">
        <f t="shared" si="76"/>
        <v>72.720875000000007</v>
      </c>
      <c r="AI570">
        <f t="shared" si="77"/>
        <v>58.917724999999997</v>
      </c>
    </row>
    <row r="571" spans="1:35">
      <c r="A571" s="24"/>
      <c r="B571" s="24"/>
      <c r="C571" s="24">
        <v>566</v>
      </c>
      <c r="D571" s="24"/>
      <c r="E571" s="24">
        <v>161959</v>
      </c>
      <c r="F571" s="24"/>
      <c r="G571" s="24">
        <v>1.4487199999999999E-3</v>
      </c>
      <c r="H571" s="24">
        <v>1.5818399999999999E-3</v>
      </c>
      <c r="I571" s="24">
        <v>1.2246E-3</v>
      </c>
      <c r="J571" s="24">
        <v>8.1413999999999998E-4</v>
      </c>
      <c r="K571" s="24">
        <v>2.1133999999999999E-4</v>
      </c>
      <c r="L571" s="24">
        <v>5.2946700000000005E-4</v>
      </c>
      <c r="M571" s="24"/>
      <c r="N571" s="24">
        <f t="shared" si="72"/>
        <v>7.4080700000000001E-4</v>
      </c>
      <c r="O571" s="24"/>
      <c r="P571" s="24">
        <f t="shared" si="78"/>
        <v>5.8101070000000001E-3</v>
      </c>
      <c r="R571">
        <f t="shared" si="80"/>
        <v>5.8101070000000004</v>
      </c>
      <c r="W571" s="26">
        <f t="shared" si="79"/>
        <v>9.6535086631774902E-3</v>
      </c>
      <c r="Y571" s="24">
        <v>5.8992700000000002E-2</v>
      </c>
      <c r="Z571">
        <v>1.38189E-2</v>
      </c>
      <c r="AA571">
        <f t="shared" si="73"/>
        <v>7.2811600000000004E-2</v>
      </c>
      <c r="AB571">
        <f t="shared" si="74"/>
        <v>58.992699999999999</v>
      </c>
      <c r="AC571">
        <f t="shared" si="75"/>
        <v>72.811599999999999</v>
      </c>
      <c r="AD571">
        <v>5.6599999999999998E-2</v>
      </c>
      <c r="AE571">
        <v>59.037707535829803</v>
      </c>
      <c r="AF571">
        <v>72.811710402219234</v>
      </c>
      <c r="AH571">
        <f t="shared" si="76"/>
        <v>72.755725000000012</v>
      </c>
      <c r="AI571">
        <f t="shared" si="77"/>
        <v>58.9392</v>
      </c>
    </row>
    <row r="572" spans="1:35">
      <c r="A572" s="24"/>
      <c r="B572" s="24"/>
      <c r="C572" s="24">
        <v>567</v>
      </c>
      <c r="D572" s="24"/>
      <c r="E572" s="24">
        <v>161983</v>
      </c>
      <c r="F572" s="24"/>
      <c r="G572" s="24">
        <v>1.45151E-3</v>
      </c>
      <c r="H572" s="24">
        <v>1.5328099999999999E-3</v>
      </c>
      <c r="I572" s="24">
        <v>1.21664E-3</v>
      </c>
      <c r="J572" s="24">
        <v>8.1616499999999999E-4</v>
      </c>
      <c r="K572" s="24">
        <v>2.4961299999999998E-4</v>
      </c>
      <c r="L572" s="24">
        <v>5.26813E-4</v>
      </c>
      <c r="M572" s="24"/>
      <c r="N572" s="24">
        <f t="shared" si="72"/>
        <v>7.7642599999999998E-4</v>
      </c>
      <c r="O572" s="24"/>
      <c r="P572" s="24">
        <f t="shared" si="78"/>
        <v>5.7935510000000001E-3</v>
      </c>
      <c r="R572">
        <f t="shared" si="80"/>
        <v>5.7935509999999999</v>
      </c>
      <c r="W572" s="26">
        <f t="shared" si="79"/>
        <v>9.6549391746520996E-3</v>
      </c>
      <c r="Y572" s="24">
        <v>5.8911699999999997E-2</v>
      </c>
      <c r="Z572">
        <v>1.3814699999999999E-2</v>
      </c>
      <c r="AA572">
        <f t="shared" si="73"/>
        <v>7.2726399999999997E-2</v>
      </c>
      <c r="AB572">
        <f t="shared" si="74"/>
        <v>58.911699999999996</v>
      </c>
      <c r="AC572">
        <f t="shared" si="75"/>
        <v>72.726399999999998</v>
      </c>
      <c r="AD572">
        <v>5.67E-2</v>
      </c>
      <c r="AE572">
        <v>59.037707535829803</v>
      </c>
      <c r="AF572">
        <v>72.811710402219234</v>
      </c>
      <c r="AH572">
        <f t="shared" si="76"/>
        <v>72.750149999999991</v>
      </c>
      <c r="AI572">
        <f t="shared" si="77"/>
        <v>58.922524999999993</v>
      </c>
    </row>
    <row r="573" spans="1:35">
      <c r="A573" s="24"/>
      <c r="B573" s="24"/>
      <c r="C573" s="24">
        <v>568</v>
      </c>
      <c r="D573" s="24"/>
      <c r="E573" s="24">
        <v>162141</v>
      </c>
      <c r="F573" s="24"/>
      <c r="G573" s="24">
        <v>1.4453700000000001E-3</v>
      </c>
      <c r="H573" s="24">
        <v>1.5784099999999999E-3</v>
      </c>
      <c r="I573" s="24">
        <v>1.2253699999999999E-3</v>
      </c>
      <c r="J573" s="24">
        <v>8.0764499999999996E-4</v>
      </c>
      <c r="K573" s="24">
        <v>2.1168900000000001E-4</v>
      </c>
      <c r="L573" s="24">
        <v>5.2953699999999995E-4</v>
      </c>
      <c r="M573" s="24"/>
      <c r="N573" s="24">
        <f t="shared" si="72"/>
        <v>7.4122599999999999E-4</v>
      </c>
      <c r="O573" s="24"/>
      <c r="P573" s="24">
        <f t="shared" si="78"/>
        <v>5.7980210000000004E-3</v>
      </c>
      <c r="R573">
        <f t="shared" si="80"/>
        <v>5.7980210000000003</v>
      </c>
      <c r="W573" s="26">
        <f t="shared" si="79"/>
        <v>9.6643567085266113E-3</v>
      </c>
      <c r="Y573" s="24">
        <v>5.8888799999999998E-2</v>
      </c>
      <c r="Z573">
        <v>1.38113E-2</v>
      </c>
      <c r="AA573">
        <f t="shared" si="73"/>
        <v>7.2700100000000004E-2</v>
      </c>
      <c r="AB573">
        <f t="shared" si="74"/>
        <v>58.888799999999996</v>
      </c>
      <c r="AC573">
        <f t="shared" si="75"/>
        <v>72.700100000000006</v>
      </c>
      <c r="AD573">
        <v>5.6800000000000003E-2</v>
      </c>
      <c r="AE573">
        <v>59.037707535829803</v>
      </c>
      <c r="AF573">
        <v>72.811710402219234</v>
      </c>
      <c r="AH573">
        <f t="shared" si="76"/>
        <v>72.741224999999986</v>
      </c>
      <c r="AI573">
        <f t="shared" si="77"/>
        <v>58.91687499999999</v>
      </c>
    </row>
    <row r="574" spans="1:35">
      <c r="A574" s="24"/>
      <c r="B574" s="24"/>
      <c r="C574" s="24">
        <v>569</v>
      </c>
      <c r="D574" s="24"/>
      <c r="E574" s="24">
        <v>162370</v>
      </c>
      <c r="F574" s="24"/>
      <c r="G574" s="24">
        <v>1.45696E-3</v>
      </c>
      <c r="H574" s="24">
        <v>1.57953E-3</v>
      </c>
      <c r="I574" s="24">
        <v>1.2396799999999999E-3</v>
      </c>
      <c r="J574" s="24">
        <v>8.2210200000000001E-4</v>
      </c>
      <c r="K574" s="24">
        <v>2.12876E-4</v>
      </c>
      <c r="L574" s="24">
        <v>5.3079400000000001E-4</v>
      </c>
      <c r="M574" s="24"/>
      <c r="N574" s="24">
        <f t="shared" si="72"/>
        <v>7.4366999999999999E-4</v>
      </c>
      <c r="O574" s="24"/>
      <c r="P574" s="24">
        <f t="shared" si="78"/>
        <v>5.8419420000000001E-3</v>
      </c>
      <c r="R574">
        <f t="shared" si="80"/>
        <v>5.8419420000000004</v>
      </c>
      <c r="W574" s="26">
        <f t="shared" si="79"/>
        <v>9.6780061721801758E-3</v>
      </c>
      <c r="Y574" s="24">
        <v>5.8963599999999998E-2</v>
      </c>
      <c r="Z574">
        <v>1.38212E-2</v>
      </c>
      <c r="AA574">
        <f t="shared" si="73"/>
        <v>7.2784799999999997E-2</v>
      </c>
      <c r="AB574">
        <f t="shared" si="74"/>
        <v>58.9636</v>
      </c>
      <c r="AC574">
        <f t="shared" si="75"/>
        <v>72.78479999999999</v>
      </c>
      <c r="AD574">
        <v>5.6899999999999999E-2</v>
      </c>
      <c r="AE574">
        <v>59.037707535829803</v>
      </c>
      <c r="AF574">
        <v>72.811710402219234</v>
      </c>
      <c r="AH574">
        <f t="shared" si="76"/>
        <v>72.741324999999989</v>
      </c>
      <c r="AI574">
        <f t="shared" si="77"/>
        <v>58.927000000000007</v>
      </c>
    </row>
    <row r="575" spans="1:35">
      <c r="A575" s="24"/>
      <c r="B575" s="24"/>
      <c r="C575" s="24">
        <v>570</v>
      </c>
      <c r="D575" s="24"/>
      <c r="E575" s="24">
        <v>162585</v>
      </c>
      <c r="F575" s="24"/>
      <c r="G575" s="24">
        <v>1.4543E-3</v>
      </c>
      <c r="H575" s="24">
        <v>1.5279899999999999E-3</v>
      </c>
      <c r="I575" s="24">
        <v>1.2634300000000001E-3</v>
      </c>
      <c r="J575" s="24">
        <v>8.0897200000000003E-4</v>
      </c>
      <c r="K575" s="24">
        <v>2.1867300000000001E-4</v>
      </c>
      <c r="L575" s="24">
        <v>5.3065399999999998E-4</v>
      </c>
      <c r="M575" s="24"/>
      <c r="N575" s="24">
        <f t="shared" si="72"/>
        <v>7.4932699999999994E-4</v>
      </c>
      <c r="O575" s="24"/>
      <c r="P575" s="24">
        <f t="shared" si="78"/>
        <v>5.8040189999999997E-3</v>
      </c>
      <c r="R575">
        <f t="shared" si="80"/>
        <v>5.8040189999999994</v>
      </c>
      <c r="W575" s="26">
        <f t="shared" si="79"/>
        <v>9.6908211708068848E-3</v>
      </c>
      <c r="Y575" s="24">
        <v>5.8925999999999999E-2</v>
      </c>
      <c r="Z575">
        <v>1.38633E-2</v>
      </c>
      <c r="AA575">
        <f t="shared" si="73"/>
        <v>7.2789300000000001E-2</v>
      </c>
      <c r="AB575">
        <f t="shared" si="74"/>
        <v>58.926000000000002</v>
      </c>
      <c r="AC575">
        <f t="shared" si="75"/>
        <v>72.789299999999997</v>
      </c>
      <c r="AD575">
        <v>5.7000000000000002E-2</v>
      </c>
      <c r="AE575">
        <v>59.037707535829803</v>
      </c>
      <c r="AF575">
        <v>72.811710402219234</v>
      </c>
      <c r="AH575">
        <f t="shared" si="76"/>
        <v>72.743300000000005</v>
      </c>
      <c r="AI575">
        <f t="shared" si="77"/>
        <v>58.914524999999998</v>
      </c>
    </row>
    <row r="576" spans="1:35">
      <c r="A576" s="24"/>
      <c r="B576" s="24"/>
      <c r="C576" s="24">
        <v>571</v>
      </c>
      <c r="D576" s="24"/>
      <c r="E576" s="24">
        <v>162445</v>
      </c>
      <c r="F576" s="24"/>
      <c r="G576" s="24">
        <v>1.4557699999999999E-3</v>
      </c>
      <c r="H576" s="24">
        <v>1.5359499999999999E-3</v>
      </c>
      <c r="I576" s="24">
        <v>1.2667799999999999E-3</v>
      </c>
      <c r="J576" s="24">
        <v>8.0778399999999998E-4</v>
      </c>
      <c r="K576" s="24">
        <v>2.1622899999999999E-4</v>
      </c>
      <c r="L576" s="24">
        <v>5.3582200000000003E-4</v>
      </c>
      <c r="M576" s="24"/>
      <c r="N576" s="24">
        <f t="shared" si="72"/>
        <v>7.52051E-4</v>
      </c>
      <c r="O576" s="24"/>
      <c r="P576" s="24">
        <f t="shared" si="78"/>
        <v>5.818335E-3</v>
      </c>
      <c r="R576">
        <f t="shared" si="80"/>
        <v>5.8183350000000003</v>
      </c>
      <c r="W576" s="26">
        <f t="shared" si="79"/>
        <v>9.6824765205383301E-3</v>
      </c>
      <c r="Y576" s="24">
        <v>5.88891E-2</v>
      </c>
      <c r="Z576">
        <v>1.3801600000000001E-2</v>
      </c>
      <c r="AA576">
        <f t="shared" si="73"/>
        <v>7.2690699999999997E-2</v>
      </c>
      <c r="AB576">
        <f t="shared" si="74"/>
        <v>58.889099999999999</v>
      </c>
      <c r="AC576">
        <f t="shared" si="75"/>
        <v>72.690699999999993</v>
      </c>
      <c r="AD576">
        <v>5.7099999999999998E-2</v>
      </c>
      <c r="AE576">
        <v>59.037707535829803</v>
      </c>
      <c r="AF576">
        <v>72.811710402219234</v>
      </c>
      <c r="AH576">
        <f t="shared" si="76"/>
        <v>72.740674999999996</v>
      </c>
      <c r="AI576">
        <f t="shared" si="77"/>
        <v>58.908574999999999</v>
      </c>
    </row>
    <row r="577" spans="1:35">
      <c r="A577" s="24"/>
      <c r="B577" s="24"/>
      <c r="C577" s="24">
        <v>572</v>
      </c>
      <c r="D577" s="24"/>
      <c r="E577" s="24">
        <v>162362</v>
      </c>
      <c r="F577" s="24"/>
      <c r="G577" s="24">
        <v>1.4584299999999999E-3</v>
      </c>
      <c r="H577" s="24">
        <v>1.5625599999999999E-3</v>
      </c>
      <c r="I577" s="24">
        <v>1.2591E-3</v>
      </c>
      <c r="J577" s="24">
        <v>8.3411399999999995E-4</v>
      </c>
      <c r="K577" s="24">
        <v>2.1601899999999999E-4</v>
      </c>
      <c r="L577" s="24">
        <v>5.21435E-4</v>
      </c>
      <c r="M577" s="24"/>
      <c r="N577" s="24">
        <f t="shared" si="72"/>
        <v>7.3745400000000002E-4</v>
      </c>
      <c r="O577" s="24"/>
      <c r="P577" s="24">
        <f t="shared" si="78"/>
        <v>5.851658E-3</v>
      </c>
      <c r="R577">
        <f t="shared" si="80"/>
        <v>5.8516580000000005</v>
      </c>
      <c r="W577" s="26">
        <f t="shared" si="79"/>
        <v>9.6775293350219727E-3</v>
      </c>
      <c r="Y577" s="24">
        <v>5.8929299999999997E-2</v>
      </c>
      <c r="Z577">
        <v>1.3771200000000001E-2</v>
      </c>
      <c r="AA577">
        <f t="shared" si="73"/>
        <v>7.2700500000000001E-2</v>
      </c>
      <c r="AB577">
        <f t="shared" si="74"/>
        <v>58.929299999999998</v>
      </c>
      <c r="AC577">
        <f t="shared" si="75"/>
        <v>72.700500000000005</v>
      </c>
      <c r="AD577">
        <v>5.7200000000000001E-2</v>
      </c>
      <c r="AE577">
        <v>59.037707535829803</v>
      </c>
      <c r="AF577">
        <v>72.811710402219234</v>
      </c>
      <c r="AH577">
        <f t="shared" si="76"/>
        <v>72.753600000000006</v>
      </c>
      <c r="AI577">
        <f t="shared" si="77"/>
        <v>58.918624999999992</v>
      </c>
    </row>
    <row r="578" spans="1:35">
      <c r="A578" s="24"/>
      <c r="B578" s="24"/>
      <c r="C578" s="24">
        <v>573</v>
      </c>
      <c r="D578" s="24"/>
      <c r="E578" s="24">
        <v>162338</v>
      </c>
      <c r="F578" s="24"/>
      <c r="G578" s="24">
        <v>1.4670900000000001E-3</v>
      </c>
      <c r="H578" s="24">
        <v>1.5349700000000001E-3</v>
      </c>
      <c r="I578" s="24">
        <v>1.26629E-3</v>
      </c>
      <c r="J578" s="24">
        <v>7.9989199999999996E-4</v>
      </c>
      <c r="K578" s="24">
        <v>2.1525099999999999E-4</v>
      </c>
      <c r="L578" s="24">
        <v>5.3596199999999996E-4</v>
      </c>
      <c r="M578" s="24"/>
      <c r="N578" s="24">
        <f t="shared" si="72"/>
        <v>7.5121299999999992E-4</v>
      </c>
      <c r="O578" s="24"/>
      <c r="P578" s="24">
        <f t="shared" si="78"/>
        <v>5.8194549999999994E-3</v>
      </c>
      <c r="R578">
        <f t="shared" si="80"/>
        <v>5.8194549999999996</v>
      </c>
      <c r="W578" s="26">
        <f t="shared" si="79"/>
        <v>9.6760988235473633E-3</v>
      </c>
      <c r="Y578" s="24">
        <v>5.8913699999999999E-2</v>
      </c>
      <c r="Z578">
        <v>1.3879000000000001E-2</v>
      </c>
      <c r="AA578">
        <f t="shared" si="73"/>
        <v>7.2792700000000002E-2</v>
      </c>
      <c r="AB578">
        <f t="shared" si="74"/>
        <v>58.913699999999999</v>
      </c>
      <c r="AC578">
        <f t="shared" si="75"/>
        <v>72.792699999999996</v>
      </c>
      <c r="AD578">
        <v>5.7299999999999997E-2</v>
      </c>
      <c r="AE578">
        <v>59.037707535829803</v>
      </c>
      <c r="AF578">
        <v>72.811710402219234</v>
      </c>
      <c r="AH578">
        <f t="shared" si="76"/>
        <v>72.770975000000007</v>
      </c>
      <c r="AI578">
        <f t="shared" si="77"/>
        <v>58.905475000000003</v>
      </c>
    </row>
    <row r="579" spans="1:35">
      <c r="A579" s="24"/>
      <c r="B579" s="24"/>
      <c r="C579" s="24">
        <v>574</v>
      </c>
      <c r="D579" s="24"/>
      <c r="E579" s="24">
        <v>162591</v>
      </c>
      <c r="F579" s="24"/>
      <c r="G579" s="24">
        <v>1.45605E-3</v>
      </c>
      <c r="H579" s="24">
        <v>1.54272E-3</v>
      </c>
      <c r="I579" s="24">
        <v>1.2659399999999999E-3</v>
      </c>
      <c r="J579" s="24">
        <v>8.1400000000000005E-4</v>
      </c>
      <c r="K579" s="24">
        <v>2.1378400000000001E-4</v>
      </c>
      <c r="L579" s="24">
        <v>5.3100300000000005E-4</v>
      </c>
      <c r="M579" s="24"/>
      <c r="N579" s="24">
        <f t="shared" si="72"/>
        <v>7.4478700000000001E-4</v>
      </c>
      <c r="O579" s="24"/>
      <c r="P579" s="24">
        <f t="shared" si="78"/>
        <v>5.8234970000000004E-3</v>
      </c>
      <c r="R579">
        <f t="shared" si="80"/>
        <v>5.8234970000000006</v>
      </c>
      <c r="W579" s="26">
        <f t="shared" si="79"/>
        <v>9.6911787986755371E-3</v>
      </c>
      <c r="Y579" s="24">
        <v>5.8902200000000002E-2</v>
      </c>
      <c r="Z579">
        <v>1.3876599999999999E-2</v>
      </c>
      <c r="AA579">
        <f t="shared" si="73"/>
        <v>7.2778800000000005E-2</v>
      </c>
      <c r="AB579">
        <f t="shared" si="74"/>
        <v>58.902200000000001</v>
      </c>
      <c r="AC579">
        <f t="shared" si="75"/>
        <v>72.778800000000004</v>
      </c>
      <c r="AD579">
        <v>5.74E-2</v>
      </c>
      <c r="AE579">
        <v>59.037707535829803</v>
      </c>
      <c r="AF579">
        <v>72.811710402219234</v>
      </c>
      <c r="AH579">
        <f t="shared" si="76"/>
        <v>72.732825000000005</v>
      </c>
      <c r="AI579">
        <f t="shared" si="77"/>
        <v>58.899149999999999</v>
      </c>
    </row>
    <row r="580" spans="1:35">
      <c r="A580" s="24"/>
      <c r="B580" s="24"/>
      <c r="C580" s="24">
        <v>575</v>
      </c>
      <c r="D580" s="24"/>
      <c r="E580" s="24">
        <v>162741</v>
      </c>
      <c r="F580" s="24"/>
      <c r="G580" s="24">
        <v>1.4652000000000001E-3</v>
      </c>
      <c r="H580" s="24">
        <v>1.5646499999999999E-3</v>
      </c>
      <c r="I580" s="24">
        <v>1.23605E-3</v>
      </c>
      <c r="J580" s="24">
        <v>9.15619E-4</v>
      </c>
      <c r="K580" s="24">
        <v>2.20838E-4</v>
      </c>
      <c r="L580" s="24">
        <v>5.2967599999999997E-4</v>
      </c>
      <c r="M580" s="24"/>
      <c r="N580" s="24">
        <f t="shared" si="72"/>
        <v>7.5051399999999998E-4</v>
      </c>
      <c r="O580" s="24"/>
      <c r="P580" s="24">
        <f t="shared" si="78"/>
        <v>5.9320329999999998E-3</v>
      </c>
      <c r="R580">
        <f t="shared" si="80"/>
        <v>5.9320329999999997</v>
      </c>
      <c r="W580" s="26">
        <f t="shared" si="79"/>
        <v>9.7001194953918457E-3</v>
      </c>
      <c r="Y580" s="24">
        <v>5.8929299999999997E-2</v>
      </c>
      <c r="Z580">
        <v>1.38131E-2</v>
      </c>
      <c r="AA580">
        <f t="shared" si="73"/>
        <v>7.2742399999999999E-2</v>
      </c>
      <c r="AB580">
        <f t="shared" si="74"/>
        <v>58.929299999999998</v>
      </c>
      <c r="AC580">
        <f t="shared" si="75"/>
        <v>72.742400000000004</v>
      </c>
      <c r="AD580">
        <v>5.7500000000000002E-2</v>
      </c>
      <c r="AE580">
        <v>59.037707535829803</v>
      </c>
      <c r="AF580">
        <v>72.811710402219234</v>
      </c>
      <c r="AH580">
        <f t="shared" si="76"/>
        <v>72.732000000000014</v>
      </c>
      <c r="AI580">
        <f t="shared" si="77"/>
        <v>58.903025</v>
      </c>
    </row>
    <row r="581" spans="1:35">
      <c r="A581" s="24"/>
      <c r="B581" s="24"/>
      <c r="C581" s="24">
        <v>576</v>
      </c>
      <c r="D581" s="24"/>
      <c r="E581" s="24">
        <v>163135</v>
      </c>
      <c r="F581" s="24"/>
      <c r="G581" s="24">
        <v>1.46408E-3</v>
      </c>
      <c r="H581" s="24">
        <v>1.5555E-3</v>
      </c>
      <c r="I581" s="24">
        <v>1.29514E-3</v>
      </c>
      <c r="J581" s="24">
        <v>8.0701600000000003E-4</v>
      </c>
      <c r="K581" s="24">
        <v>2.1587900000000001E-4</v>
      </c>
      <c r="L581" s="24">
        <v>5.3128300000000002E-4</v>
      </c>
      <c r="M581" s="24"/>
      <c r="N581" s="24">
        <f t="shared" si="72"/>
        <v>7.47162E-4</v>
      </c>
      <c r="O581" s="24"/>
      <c r="P581" s="24">
        <f t="shared" si="78"/>
        <v>5.8688980000000009E-3</v>
      </c>
      <c r="R581">
        <f t="shared" si="80"/>
        <v>5.8688980000000006</v>
      </c>
      <c r="W581" s="26">
        <f t="shared" si="79"/>
        <v>9.7236037254333496E-3</v>
      </c>
      <c r="Y581" s="24">
        <v>5.8876699999999997E-2</v>
      </c>
      <c r="Z581">
        <v>1.3893300000000001E-2</v>
      </c>
      <c r="AA581">
        <f t="shared" si="73"/>
        <v>7.2770000000000001E-2</v>
      </c>
      <c r="AB581">
        <f t="shared" si="74"/>
        <v>58.8767</v>
      </c>
      <c r="AC581">
        <f t="shared" si="75"/>
        <v>72.77</v>
      </c>
      <c r="AD581">
        <v>5.7599999999999998E-2</v>
      </c>
      <c r="AE581">
        <v>59.037707535829803</v>
      </c>
      <c r="AF581">
        <v>72.811710402219234</v>
      </c>
      <c r="AH581">
        <f t="shared" si="76"/>
        <v>72.775475</v>
      </c>
      <c r="AI581">
        <f t="shared" si="77"/>
        <v>58.933774999999997</v>
      </c>
    </row>
    <row r="582" spans="1:35">
      <c r="A582" s="24"/>
      <c r="B582" s="24"/>
      <c r="C582" s="24">
        <v>577</v>
      </c>
      <c r="D582" s="24"/>
      <c r="E582" s="24">
        <v>163392</v>
      </c>
      <c r="F582" s="24"/>
      <c r="G582" s="24">
        <v>1.4735799999999999E-3</v>
      </c>
      <c r="H582" s="24">
        <v>1.56891E-3</v>
      </c>
      <c r="I582" s="24">
        <v>1.2785800000000001E-3</v>
      </c>
      <c r="J582" s="24">
        <v>8.0715599999999995E-4</v>
      </c>
      <c r="K582" s="24">
        <v>2.1608900000000001E-4</v>
      </c>
      <c r="L582" s="24">
        <v>5.3309799999999997E-4</v>
      </c>
      <c r="M582" s="24"/>
      <c r="N582" s="24">
        <f t="shared" ref="N582:N645" si="81">SUM(K582:L582)</f>
        <v>7.4918700000000001E-4</v>
      </c>
      <c r="O582" s="24"/>
      <c r="P582" s="24">
        <f t="shared" si="78"/>
        <v>5.8774129999999997E-3</v>
      </c>
      <c r="R582">
        <f t="shared" si="80"/>
        <v>5.8774129999999998</v>
      </c>
      <c r="W582" s="26">
        <f t="shared" si="79"/>
        <v>9.738922119140625E-3</v>
      </c>
      <c r="Y582" s="24">
        <v>5.88884E-2</v>
      </c>
      <c r="Z582">
        <v>1.37517E-2</v>
      </c>
      <c r="AA582">
        <f t="shared" ref="AA582:AA645" si="82">Y582+Z582</f>
        <v>7.2640099999999999E-2</v>
      </c>
      <c r="AB582">
        <f t="shared" ref="AB582:AB645" si="83">Y582*1000</f>
        <v>58.888399999999997</v>
      </c>
      <c r="AC582">
        <f t="shared" ref="AC582:AC645" si="84">AA582*1000</f>
        <v>72.640100000000004</v>
      </c>
      <c r="AD582">
        <v>5.7700000000000001E-2</v>
      </c>
      <c r="AE582">
        <v>59.037707535829803</v>
      </c>
      <c r="AF582">
        <v>72.811710402219234</v>
      </c>
      <c r="AH582">
        <f t="shared" ref="AH582:AH645" si="85">AVERAGE(AC582:AC585)</f>
        <v>72.755250000000004</v>
      </c>
      <c r="AI582">
        <f t="shared" ref="AI582:AI645" si="86">AVERAGE(AB582:AB585)</f>
        <v>58.945250000000001</v>
      </c>
    </row>
    <row r="583" spans="1:35">
      <c r="A583" s="24"/>
      <c r="B583" s="24"/>
      <c r="C583" s="24">
        <v>578</v>
      </c>
      <c r="D583" s="24"/>
      <c r="E583" s="24">
        <v>163860</v>
      </c>
      <c r="F583" s="24"/>
      <c r="G583" s="24">
        <v>1.48022E-3</v>
      </c>
      <c r="H583" s="24">
        <v>1.56857E-3</v>
      </c>
      <c r="I583" s="24">
        <v>1.2819400000000001E-3</v>
      </c>
      <c r="J583" s="24">
        <v>8.1015899999999997E-4</v>
      </c>
      <c r="K583" s="24">
        <v>2.2160600000000001E-4</v>
      </c>
      <c r="L583" s="24">
        <v>5.3323800000000001E-4</v>
      </c>
      <c r="M583" s="24"/>
      <c r="N583" s="24">
        <f t="shared" si="81"/>
        <v>7.5484399999999996E-4</v>
      </c>
      <c r="O583" s="24"/>
      <c r="P583" s="24">
        <f t="shared" ref="P583:P646" si="87">SUM(G583:L583)</f>
        <v>5.8957329999999994E-3</v>
      </c>
      <c r="R583">
        <f t="shared" si="80"/>
        <v>5.895732999999999</v>
      </c>
      <c r="W583" s="26">
        <f t="shared" ref="W583:W646" si="88">(E583 / POWER(256,3))</f>
        <v>9.7668170928955078E-3</v>
      </c>
      <c r="Y583" s="24">
        <v>5.8917700000000003E-2</v>
      </c>
      <c r="Z583">
        <v>1.38578E-2</v>
      </c>
      <c r="AA583">
        <f t="shared" si="82"/>
        <v>7.2775500000000007E-2</v>
      </c>
      <c r="AB583">
        <f t="shared" si="83"/>
        <v>58.917700000000004</v>
      </c>
      <c r="AC583">
        <f t="shared" si="84"/>
        <v>72.775500000000008</v>
      </c>
      <c r="AD583">
        <v>5.7799999999999997E-2</v>
      </c>
      <c r="AE583">
        <v>59.037707535829803</v>
      </c>
      <c r="AF583">
        <v>72.811710402219234</v>
      </c>
      <c r="AH583">
        <f t="shared" si="85"/>
        <v>72.782274999999998</v>
      </c>
      <c r="AI583">
        <f t="shared" si="86"/>
        <v>58.950549999999993</v>
      </c>
    </row>
    <row r="584" spans="1:35">
      <c r="A584" s="24"/>
      <c r="B584" s="24"/>
      <c r="C584" s="24">
        <v>579</v>
      </c>
      <c r="D584" s="24"/>
      <c r="E584" s="24">
        <v>164474</v>
      </c>
      <c r="F584" s="24"/>
      <c r="G584" s="24">
        <v>1.47135E-3</v>
      </c>
      <c r="H584" s="24">
        <v>1.5575299999999999E-3</v>
      </c>
      <c r="I584" s="24">
        <v>1.2803300000000001E-3</v>
      </c>
      <c r="J584" s="24">
        <v>8.0226699999999995E-4</v>
      </c>
      <c r="K584" s="24">
        <v>2.1608900000000001E-4</v>
      </c>
      <c r="L584" s="24">
        <v>5.35613E-4</v>
      </c>
      <c r="M584" s="24"/>
      <c r="N584" s="24">
        <f t="shared" si="81"/>
        <v>7.5170200000000003E-4</v>
      </c>
      <c r="O584" s="24"/>
      <c r="P584" s="24">
        <f t="shared" si="87"/>
        <v>5.8631789999999996E-3</v>
      </c>
      <c r="R584">
        <f t="shared" si="80"/>
        <v>5.8631789999999997</v>
      </c>
      <c r="W584" s="26">
        <f t="shared" si="88"/>
        <v>9.8034143447875977E-3</v>
      </c>
      <c r="Y584" s="24">
        <v>5.9052300000000002E-2</v>
      </c>
      <c r="Z584">
        <v>1.3864E-2</v>
      </c>
      <c r="AA584">
        <f t="shared" si="82"/>
        <v>7.2916300000000003E-2</v>
      </c>
      <c r="AB584">
        <f t="shared" si="83"/>
        <v>59.052300000000002</v>
      </c>
      <c r="AC584">
        <f t="shared" si="84"/>
        <v>72.916300000000007</v>
      </c>
      <c r="AD584">
        <v>5.79E-2</v>
      </c>
      <c r="AE584">
        <v>59.037707535829803</v>
      </c>
      <c r="AF584">
        <v>72.811710402219234</v>
      </c>
      <c r="AH584">
        <f t="shared" si="85"/>
        <v>72.757949999999994</v>
      </c>
      <c r="AI584">
        <f t="shared" si="86"/>
        <v>58.939149999999998</v>
      </c>
    </row>
    <row r="585" spans="1:35">
      <c r="A585" s="24"/>
      <c r="B585" s="24"/>
      <c r="C585" s="24">
        <v>580</v>
      </c>
      <c r="D585" s="24"/>
      <c r="E585" s="24">
        <v>164525</v>
      </c>
      <c r="F585" s="24"/>
      <c r="G585" s="24">
        <v>1.48343E-3</v>
      </c>
      <c r="H585" s="24">
        <v>1.54817E-3</v>
      </c>
      <c r="I585" s="24">
        <v>1.27837E-3</v>
      </c>
      <c r="J585" s="24">
        <v>8.08343E-4</v>
      </c>
      <c r="K585" s="24">
        <v>2.1650799999999999E-4</v>
      </c>
      <c r="L585" s="24">
        <v>5.3491400000000005E-4</v>
      </c>
      <c r="M585" s="24"/>
      <c r="N585" s="24">
        <f t="shared" si="81"/>
        <v>7.5142200000000007E-4</v>
      </c>
      <c r="O585" s="24"/>
      <c r="P585" s="24">
        <f t="shared" si="87"/>
        <v>5.8697349999999992E-3</v>
      </c>
      <c r="R585">
        <f t="shared" ref="R585:R648" si="89">P585 * 1000</f>
        <v>5.8697349999999995</v>
      </c>
      <c r="W585" s="26">
        <f t="shared" si="88"/>
        <v>9.8064541816711426E-3</v>
      </c>
      <c r="Y585" s="24">
        <v>5.8922599999999999E-2</v>
      </c>
      <c r="Z585">
        <v>1.3766499999999999E-2</v>
      </c>
      <c r="AA585">
        <f t="shared" si="82"/>
        <v>7.2689099999999993E-2</v>
      </c>
      <c r="AB585">
        <f t="shared" si="83"/>
        <v>58.922599999999996</v>
      </c>
      <c r="AC585">
        <f t="shared" si="84"/>
        <v>72.689099999999996</v>
      </c>
      <c r="AD585">
        <v>5.8000000000000003E-2</v>
      </c>
      <c r="AE585">
        <v>59.037707535829803</v>
      </c>
      <c r="AF585">
        <v>72.811710402219234</v>
      </c>
      <c r="AH585">
        <f t="shared" si="85"/>
        <v>72.721499999999992</v>
      </c>
      <c r="AI585">
        <f t="shared" si="86"/>
        <v>58.9221</v>
      </c>
    </row>
    <row r="586" spans="1:35">
      <c r="A586" s="24"/>
      <c r="B586" s="24"/>
      <c r="C586" s="24">
        <v>581</v>
      </c>
      <c r="D586" s="24"/>
      <c r="E586" s="24">
        <v>164834</v>
      </c>
      <c r="F586" s="24"/>
      <c r="G586" s="24">
        <v>1.4886700000000001E-3</v>
      </c>
      <c r="H586" s="24">
        <v>1.5646499999999999E-3</v>
      </c>
      <c r="I586" s="24">
        <v>1.2415E-3</v>
      </c>
      <c r="J586" s="24">
        <v>8.15257E-4</v>
      </c>
      <c r="K586" s="24">
        <v>2.52616E-4</v>
      </c>
      <c r="L586" s="24">
        <v>5.3589200000000005E-4</v>
      </c>
      <c r="M586" s="24"/>
      <c r="N586" s="24">
        <f t="shared" si="81"/>
        <v>7.8850800000000005E-4</v>
      </c>
      <c r="O586" s="24"/>
      <c r="P586" s="24">
        <f t="shared" si="87"/>
        <v>5.8985849999999996E-3</v>
      </c>
      <c r="R586">
        <f t="shared" si="89"/>
        <v>5.8985849999999997</v>
      </c>
      <c r="W586" s="26">
        <f t="shared" si="88"/>
        <v>9.8248720169067383E-3</v>
      </c>
      <c r="Y586" s="24">
        <v>5.8909599999999999E-2</v>
      </c>
      <c r="Z586">
        <v>1.38386E-2</v>
      </c>
      <c r="AA586">
        <f t="shared" si="82"/>
        <v>7.2748199999999999E-2</v>
      </c>
      <c r="AB586">
        <f t="shared" si="83"/>
        <v>58.909599999999998</v>
      </c>
      <c r="AC586">
        <f t="shared" si="84"/>
        <v>72.748199999999997</v>
      </c>
      <c r="AD586">
        <v>5.8099999999999999E-2</v>
      </c>
      <c r="AE586">
        <v>59.037707535829803</v>
      </c>
      <c r="AF586">
        <v>72.811710402219234</v>
      </c>
      <c r="AH586">
        <f t="shared" si="85"/>
        <v>72.743375</v>
      </c>
      <c r="AI586">
        <f t="shared" si="86"/>
        <v>58.920325000000005</v>
      </c>
    </row>
    <row r="587" spans="1:35">
      <c r="A587" s="24"/>
      <c r="B587" s="24"/>
      <c r="C587" s="24">
        <v>582</v>
      </c>
      <c r="D587" s="24"/>
      <c r="E587" s="24">
        <v>165271</v>
      </c>
      <c r="F587" s="24"/>
      <c r="G587" s="24">
        <v>1.5070999999999999E-3</v>
      </c>
      <c r="H587" s="24">
        <v>1.58372E-3</v>
      </c>
      <c r="I587" s="24">
        <v>1.28641E-3</v>
      </c>
      <c r="J587" s="24">
        <v>8.2510500000000002E-4</v>
      </c>
      <c r="K587" s="24">
        <v>2.1657800000000001E-4</v>
      </c>
      <c r="L587" s="24">
        <v>5.3680000000000004E-4</v>
      </c>
      <c r="M587" s="24"/>
      <c r="N587" s="24">
        <f t="shared" si="81"/>
        <v>7.5337800000000008E-4</v>
      </c>
      <c r="O587" s="24"/>
      <c r="P587" s="24">
        <f t="shared" si="87"/>
        <v>5.9557130000000014E-3</v>
      </c>
      <c r="R587">
        <f t="shared" si="89"/>
        <v>5.9557130000000011</v>
      </c>
      <c r="W587" s="26">
        <f t="shared" si="88"/>
        <v>9.850919246673584E-3</v>
      </c>
      <c r="Y587" s="24">
        <v>5.8872099999999997E-2</v>
      </c>
      <c r="Z587">
        <v>1.38061E-2</v>
      </c>
      <c r="AA587">
        <f t="shared" si="82"/>
        <v>7.2678199999999998E-2</v>
      </c>
      <c r="AB587">
        <f t="shared" si="83"/>
        <v>58.872099999999996</v>
      </c>
      <c r="AC587">
        <f t="shared" si="84"/>
        <v>72.678200000000004</v>
      </c>
      <c r="AD587">
        <v>5.8200000000000002E-2</v>
      </c>
      <c r="AE587">
        <v>59.037707535829803</v>
      </c>
      <c r="AF587">
        <v>72.811710402219234</v>
      </c>
      <c r="AH587">
        <f t="shared" si="85"/>
        <v>72.754575000000003</v>
      </c>
      <c r="AI587">
        <f t="shared" si="86"/>
        <v>58.923550000000006</v>
      </c>
    </row>
    <row r="588" spans="1:35">
      <c r="A588" s="24"/>
      <c r="B588" s="24"/>
      <c r="C588" s="24">
        <v>583</v>
      </c>
      <c r="D588" s="24"/>
      <c r="E588" s="24">
        <v>165206</v>
      </c>
      <c r="F588" s="24"/>
      <c r="G588" s="24">
        <v>1.5029100000000001E-3</v>
      </c>
      <c r="H588" s="24">
        <v>1.5950999999999999E-3</v>
      </c>
      <c r="I588" s="24">
        <v>1.27991E-3</v>
      </c>
      <c r="J588" s="24">
        <v>8.0778399999999998E-4</v>
      </c>
      <c r="K588" s="24">
        <v>2.2321299999999999E-4</v>
      </c>
      <c r="L588" s="24">
        <v>5.4406400000000003E-4</v>
      </c>
      <c r="M588" s="24"/>
      <c r="N588" s="24">
        <f t="shared" si="81"/>
        <v>7.6727700000000002E-4</v>
      </c>
      <c r="O588" s="24"/>
      <c r="P588" s="24">
        <f t="shared" si="87"/>
        <v>5.9529810000000004E-3</v>
      </c>
      <c r="R588">
        <f t="shared" si="89"/>
        <v>5.9529810000000003</v>
      </c>
      <c r="W588" s="26">
        <f t="shared" si="88"/>
        <v>9.8470449447631836E-3</v>
      </c>
      <c r="Y588" s="24">
        <v>5.8984099999999998E-2</v>
      </c>
      <c r="Z588">
        <v>1.3786400000000001E-2</v>
      </c>
      <c r="AA588">
        <f t="shared" si="82"/>
        <v>7.2770500000000002E-2</v>
      </c>
      <c r="AB588">
        <f t="shared" si="83"/>
        <v>58.984099999999998</v>
      </c>
      <c r="AC588">
        <f t="shared" si="84"/>
        <v>72.770499999999998</v>
      </c>
      <c r="AD588">
        <v>5.8299999999999998E-2</v>
      </c>
      <c r="AE588">
        <v>59.037707535829803</v>
      </c>
      <c r="AF588">
        <v>72.811710402219234</v>
      </c>
      <c r="AH588">
        <f t="shared" si="85"/>
        <v>72.751400000000004</v>
      </c>
      <c r="AI588">
        <f t="shared" si="86"/>
        <v>58.931949999999993</v>
      </c>
    </row>
    <row r="589" spans="1:35">
      <c r="A589" s="24"/>
      <c r="B589" s="24"/>
      <c r="C589" s="24">
        <v>584</v>
      </c>
      <c r="D589" s="24"/>
      <c r="E589" s="24">
        <v>165114</v>
      </c>
      <c r="F589" s="24"/>
      <c r="G589" s="24">
        <v>1.51611E-3</v>
      </c>
      <c r="H589" s="24">
        <v>1.5784099999999999E-3</v>
      </c>
      <c r="I589" s="24">
        <v>1.24646E-3</v>
      </c>
      <c r="J589" s="24">
        <v>8.1728300000000003E-4</v>
      </c>
      <c r="K589" s="24">
        <v>2.1762499999999999E-4</v>
      </c>
      <c r="L589" s="24">
        <v>5.3882500000000005E-4</v>
      </c>
      <c r="M589" s="24"/>
      <c r="N589" s="24">
        <f t="shared" si="81"/>
        <v>7.5645000000000009E-4</v>
      </c>
      <c r="O589" s="24"/>
      <c r="P589" s="24">
        <f t="shared" si="87"/>
        <v>5.9147129999999994E-3</v>
      </c>
      <c r="R589">
        <f t="shared" si="89"/>
        <v>5.914712999999999</v>
      </c>
      <c r="W589" s="26">
        <f t="shared" si="88"/>
        <v>9.8415613174438477E-3</v>
      </c>
      <c r="Y589" s="24">
        <v>5.8915500000000003E-2</v>
      </c>
      <c r="Z589">
        <v>1.3861099999999999E-2</v>
      </c>
      <c r="AA589">
        <f t="shared" si="82"/>
        <v>7.2776599999999997E-2</v>
      </c>
      <c r="AB589">
        <f t="shared" si="83"/>
        <v>58.915500000000002</v>
      </c>
      <c r="AC589">
        <f t="shared" si="84"/>
        <v>72.776600000000002</v>
      </c>
      <c r="AD589">
        <v>5.8400000000000001E-2</v>
      </c>
      <c r="AE589">
        <v>59.037707535829803</v>
      </c>
      <c r="AF589">
        <v>72.811710402219234</v>
      </c>
      <c r="AH589">
        <f t="shared" si="85"/>
        <v>72.738574999999997</v>
      </c>
      <c r="AI589">
        <f t="shared" si="86"/>
        <v>58.913824999999996</v>
      </c>
    </row>
    <row r="590" spans="1:35">
      <c r="A590" s="24"/>
      <c r="B590" s="24"/>
      <c r="C590" s="24">
        <v>585</v>
      </c>
      <c r="D590" s="24"/>
      <c r="E590" s="24">
        <v>165360</v>
      </c>
      <c r="F590" s="24"/>
      <c r="G590" s="24">
        <v>1.51863E-3</v>
      </c>
      <c r="H590" s="24">
        <v>1.61173E-3</v>
      </c>
      <c r="I590" s="24">
        <v>1.2484099999999999E-3</v>
      </c>
      <c r="J590" s="24">
        <v>8.1895899999999996E-4</v>
      </c>
      <c r="K590" s="24">
        <v>2.5541000000000002E-4</v>
      </c>
      <c r="L590" s="24">
        <v>5.3721900000000002E-4</v>
      </c>
      <c r="M590" s="24"/>
      <c r="N590" s="24">
        <f t="shared" si="81"/>
        <v>7.9262899999999999E-4</v>
      </c>
      <c r="O590" s="24"/>
      <c r="P590" s="24">
        <f t="shared" si="87"/>
        <v>5.9903580000000003E-3</v>
      </c>
      <c r="R590">
        <f t="shared" si="89"/>
        <v>5.9903580000000005</v>
      </c>
      <c r="W590" s="26">
        <f t="shared" si="88"/>
        <v>9.8562240600585938E-3</v>
      </c>
      <c r="Y590" s="24">
        <v>5.8922500000000003E-2</v>
      </c>
      <c r="Z590">
        <v>1.3870499999999999E-2</v>
      </c>
      <c r="AA590">
        <f t="shared" si="82"/>
        <v>7.2792999999999997E-2</v>
      </c>
      <c r="AB590">
        <f t="shared" si="83"/>
        <v>58.922499999999999</v>
      </c>
      <c r="AC590">
        <f t="shared" si="84"/>
        <v>72.792999999999992</v>
      </c>
      <c r="AD590">
        <v>5.8500000000000003E-2</v>
      </c>
      <c r="AE590">
        <v>59.037707535829803</v>
      </c>
      <c r="AF590">
        <v>72.811710402219234</v>
      </c>
      <c r="AH590">
        <f t="shared" si="85"/>
        <v>72.741225</v>
      </c>
      <c r="AI590">
        <f t="shared" si="86"/>
        <v>58.910399999999996</v>
      </c>
    </row>
    <row r="591" spans="1:35">
      <c r="A591" s="24"/>
      <c r="B591" s="24"/>
      <c r="C591" s="24">
        <v>586</v>
      </c>
      <c r="D591" s="24"/>
      <c r="E591" s="24">
        <v>165563</v>
      </c>
      <c r="F591" s="24"/>
      <c r="G591" s="24">
        <v>1.5220500000000001E-3</v>
      </c>
      <c r="H591" s="24">
        <v>1.5717800000000001E-3</v>
      </c>
      <c r="I591" s="24">
        <v>1.29276E-3</v>
      </c>
      <c r="J591" s="24">
        <v>8.2049499999999997E-4</v>
      </c>
      <c r="K591" s="24">
        <v>2.20559E-4</v>
      </c>
      <c r="L591" s="24">
        <v>5.4036199999999996E-4</v>
      </c>
      <c r="M591" s="24"/>
      <c r="N591" s="24">
        <f t="shared" si="81"/>
        <v>7.6092099999999991E-4</v>
      </c>
      <c r="O591" s="24"/>
      <c r="P591" s="24">
        <f t="shared" si="87"/>
        <v>5.9680060000000005E-3</v>
      </c>
      <c r="R591">
        <f t="shared" si="89"/>
        <v>5.9680060000000008</v>
      </c>
      <c r="W591" s="26">
        <f t="shared" si="88"/>
        <v>9.868323802947998E-3</v>
      </c>
      <c r="Y591" s="24">
        <v>5.8905699999999998E-2</v>
      </c>
      <c r="Z591">
        <v>1.3759800000000001E-2</v>
      </c>
      <c r="AA591">
        <f t="shared" si="82"/>
        <v>7.2665499999999994E-2</v>
      </c>
      <c r="AB591">
        <f t="shared" si="83"/>
        <v>58.905699999999996</v>
      </c>
      <c r="AC591">
        <f t="shared" si="84"/>
        <v>72.665499999999994</v>
      </c>
      <c r="AD591">
        <v>5.8599999999999999E-2</v>
      </c>
      <c r="AE591">
        <v>59.037707535829803</v>
      </c>
      <c r="AF591">
        <v>72.811710402219234</v>
      </c>
      <c r="AH591">
        <f t="shared" si="85"/>
        <v>72.75985</v>
      </c>
      <c r="AI591">
        <f t="shared" si="86"/>
        <v>58.929174999999994</v>
      </c>
    </row>
    <row r="592" spans="1:35">
      <c r="A592" s="24"/>
      <c r="B592" s="24"/>
      <c r="C592" s="24">
        <v>587</v>
      </c>
      <c r="D592" s="24"/>
      <c r="E592" s="24">
        <v>165794</v>
      </c>
      <c r="F592" s="24"/>
      <c r="G592" s="24">
        <v>1.5157700000000001E-3</v>
      </c>
      <c r="H592" s="24">
        <v>1.6242299999999999E-3</v>
      </c>
      <c r="I592" s="24">
        <v>1.2500199999999999E-3</v>
      </c>
      <c r="J592" s="24">
        <v>8.2510500000000002E-4</v>
      </c>
      <c r="K592" s="24">
        <v>2.14133E-4</v>
      </c>
      <c r="L592" s="24">
        <v>5.9120600000000004E-4</v>
      </c>
      <c r="M592" s="24"/>
      <c r="N592" s="24">
        <f t="shared" si="81"/>
        <v>8.0533900000000008E-4</v>
      </c>
      <c r="O592" s="24"/>
      <c r="P592" s="24">
        <f t="shared" si="87"/>
        <v>6.0204639999999997E-3</v>
      </c>
      <c r="R592">
        <f t="shared" si="89"/>
        <v>6.0204639999999996</v>
      </c>
      <c r="W592" s="26">
        <f t="shared" si="88"/>
        <v>9.8820924758911133E-3</v>
      </c>
      <c r="Y592" s="24">
        <v>5.8911600000000001E-2</v>
      </c>
      <c r="Z592">
        <v>1.38076E-2</v>
      </c>
      <c r="AA592">
        <f t="shared" si="82"/>
        <v>7.2719199999999998E-2</v>
      </c>
      <c r="AB592">
        <f t="shared" si="83"/>
        <v>58.9116</v>
      </c>
      <c r="AC592">
        <f t="shared" si="84"/>
        <v>72.719200000000001</v>
      </c>
      <c r="AD592">
        <v>5.8700000000000002E-2</v>
      </c>
      <c r="AE592">
        <v>59.037707535829803</v>
      </c>
      <c r="AF592">
        <v>72.811710402219234</v>
      </c>
      <c r="AH592">
        <f t="shared" si="85"/>
        <v>72.812725</v>
      </c>
      <c r="AI592">
        <f t="shared" si="86"/>
        <v>58.961224999999999</v>
      </c>
    </row>
    <row r="593" spans="1:35">
      <c r="A593" s="24"/>
      <c r="B593" s="24"/>
      <c r="C593" s="24">
        <v>588</v>
      </c>
      <c r="D593" s="24"/>
      <c r="E593" s="24">
        <v>165668</v>
      </c>
      <c r="F593" s="24"/>
      <c r="G593" s="24">
        <v>1.5088499999999999E-3</v>
      </c>
      <c r="H593" s="24">
        <v>1.59783E-3</v>
      </c>
      <c r="I593" s="24">
        <v>1.25197E-3</v>
      </c>
      <c r="J593" s="24">
        <v>8.1462899999999998E-4</v>
      </c>
      <c r="K593" s="24">
        <v>2.2328300000000001E-4</v>
      </c>
      <c r="L593" s="24">
        <v>5.3840599999999995E-4</v>
      </c>
      <c r="M593" s="24"/>
      <c r="N593" s="24">
        <f t="shared" si="81"/>
        <v>7.6168899999999996E-4</v>
      </c>
      <c r="O593" s="24"/>
      <c r="P593" s="24">
        <f t="shared" si="87"/>
        <v>5.9349679999999997E-3</v>
      </c>
      <c r="R593">
        <f t="shared" si="89"/>
        <v>5.9349679999999996</v>
      </c>
      <c r="W593" s="26">
        <f t="shared" si="88"/>
        <v>9.8745822906494141E-3</v>
      </c>
      <c r="Y593" s="24">
        <v>5.8901799999999997E-2</v>
      </c>
      <c r="Z593">
        <v>1.3885399999999999E-2</v>
      </c>
      <c r="AA593">
        <f t="shared" si="82"/>
        <v>7.2787199999999996E-2</v>
      </c>
      <c r="AB593">
        <f t="shared" si="83"/>
        <v>58.901799999999994</v>
      </c>
      <c r="AC593">
        <f t="shared" si="84"/>
        <v>72.787199999999999</v>
      </c>
      <c r="AD593">
        <v>5.8799999999999998E-2</v>
      </c>
      <c r="AE593">
        <v>59.037707535829803</v>
      </c>
      <c r="AF593">
        <v>72.811710402219234</v>
      </c>
      <c r="AH593">
        <f t="shared" si="85"/>
        <v>72.816649999999996</v>
      </c>
      <c r="AI593">
        <f t="shared" si="86"/>
        <v>58.960224999999994</v>
      </c>
    </row>
    <row r="594" spans="1:35">
      <c r="A594" s="24"/>
      <c r="B594" s="24"/>
      <c r="C594" s="24">
        <v>589</v>
      </c>
      <c r="D594" s="24"/>
      <c r="E594" s="24">
        <v>165450</v>
      </c>
      <c r="F594" s="24"/>
      <c r="G594" s="24">
        <v>1.5223299999999999E-3</v>
      </c>
      <c r="H594" s="24">
        <v>1.58337E-3</v>
      </c>
      <c r="I594" s="24">
        <v>1.2557499999999999E-3</v>
      </c>
      <c r="J594" s="24">
        <v>8.1567599999999999E-4</v>
      </c>
      <c r="K594" s="24">
        <v>2.2872999999999999E-4</v>
      </c>
      <c r="L594" s="24">
        <v>5.3686999999999995E-4</v>
      </c>
      <c r="M594" s="24"/>
      <c r="N594" s="24">
        <f t="shared" si="81"/>
        <v>7.6559999999999996E-4</v>
      </c>
      <c r="O594" s="24"/>
      <c r="P594" s="24">
        <f t="shared" si="87"/>
        <v>5.9427259999999989E-3</v>
      </c>
      <c r="R594">
        <f t="shared" si="89"/>
        <v>5.9427259999999986</v>
      </c>
      <c r="W594" s="26">
        <f t="shared" si="88"/>
        <v>9.8615884780883789E-3</v>
      </c>
      <c r="Y594" s="24">
        <v>5.8997599999999997E-2</v>
      </c>
      <c r="Z594">
        <v>1.3869899999999999E-2</v>
      </c>
      <c r="AA594">
        <f t="shared" si="82"/>
        <v>7.2867500000000002E-2</v>
      </c>
      <c r="AB594">
        <f t="shared" si="83"/>
        <v>58.997599999999998</v>
      </c>
      <c r="AC594">
        <f t="shared" si="84"/>
        <v>72.867500000000007</v>
      </c>
      <c r="AD594">
        <v>5.8900000000000001E-2</v>
      </c>
      <c r="AE594">
        <v>59.037707535829803</v>
      </c>
      <c r="AF594">
        <v>72.811710402219234</v>
      </c>
      <c r="AH594">
        <f t="shared" si="85"/>
        <v>72.811149999999998</v>
      </c>
      <c r="AI594">
        <f t="shared" si="86"/>
        <v>58.963299999999997</v>
      </c>
    </row>
    <row r="595" spans="1:35">
      <c r="A595" s="24"/>
      <c r="B595" s="24"/>
      <c r="C595" s="24">
        <v>590</v>
      </c>
      <c r="D595" s="24"/>
      <c r="E595" s="24">
        <v>165516</v>
      </c>
      <c r="F595" s="24"/>
      <c r="G595" s="24">
        <v>1.5527099999999999E-3</v>
      </c>
      <c r="H595" s="24">
        <v>1.56857E-3</v>
      </c>
      <c r="I595" s="24">
        <v>1.2538600000000001E-3</v>
      </c>
      <c r="J595" s="24">
        <v>8.14699E-4</v>
      </c>
      <c r="K595" s="24">
        <v>2.2740299999999999E-4</v>
      </c>
      <c r="L595" s="24">
        <v>5.6997500000000002E-4</v>
      </c>
      <c r="M595" s="24"/>
      <c r="N595" s="24">
        <f t="shared" si="81"/>
        <v>7.9737800000000006E-4</v>
      </c>
      <c r="O595" s="24"/>
      <c r="P595" s="24">
        <f t="shared" si="87"/>
        <v>5.9872170000000004E-3</v>
      </c>
      <c r="R595">
        <f t="shared" si="89"/>
        <v>5.9872170000000002</v>
      </c>
      <c r="W595" s="26">
        <f t="shared" si="88"/>
        <v>9.8655223846435547E-3</v>
      </c>
      <c r="Y595" s="24">
        <v>5.90339E-2</v>
      </c>
      <c r="Z595">
        <v>1.3843100000000001E-2</v>
      </c>
      <c r="AA595">
        <f t="shared" si="82"/>
        <v>7.2876999999999997E-2</v>
      </c>
      <c r="AB595">
        <f t="shared" si="83"/>
        <v>59.033900000000003</v>
      </c>
      <c r="AC595">
        <f t="shared" si="84"/>
        <v>72.876999999999995</v>
      </c>
      <c r="AD595">
        <v>5.8999999999999997E-2</v>
      </c>
      <c r="AE595">
        <v>59.037707535829803</v>
      </c>
      <c r="AF595">
        <v>72.811710402219234</v>
      </c>
      <c r="AH595">
        <f t="shared" si="85"/>
        <v>72.775350000000003</v>
      </c>
      <c r="AI595">
        <f t="shared" si="86"/>
        <v>58.945524999999996</v>
      </c>
    </row>
    <row r="596" spans="1:35">
      <c r="A596" s="24"/>
      <c r="B596" s="24"/>
      <c r="C596" s="24">
        <v>591</v>
      </c>
      <c r="D596" s="24"/>
      <c r="E596" s="24">
        <v>165881</v>
      </c>
      <c r="F596" s="24"/>
      <c r="G596" s="24">
        <v>1.5232399999999999E-3</v>
      </c>
      <c r="H596" s="24">
        <v>1.59629E-3</v>
      </c>
      <c r="I596" s="24">
        <v>1.26147E-3</v>
      </c>
      <c r="J596" s="24">
        <v>8.2720000000000005E-4</v>
      </c>
      <c r="K596" s="24">
        <v>2.2698400000000001E-4</v>
      </c>
      <c r="L596" s="24">
        <v>5.8338400000000005E-4</v>
      </c>
      <c r="M596" s="24"/>
      <c r="N596" s="24">
        <f t="shared" si="81"/>
        <v>8.1036800000000011E-4</v>
      </c>
      <c r="O596" s="24"/>
      <c r="P596" s="24">
        <f t="shared" si="87"/>
        <v>6.0185680000000002E-3</v>
      </c>
      <c r="R596">
        <f t="shared" si="89"/>
        <v>6.0185680000000001</v>
      </c>
      <c r="W596" s="26">
        <f t="shared" si="88"/>
        <v>9.8872780799865723E-3</v>
      </c>
      <c r="Y596" s="24">
        <v>5.8907599999999997E-2</v>
      </c>
      <c r="Z596">
        <v>1.3827300000000001E-2</v>
      </c>
      <c r="AA596">
        <f t="shared" si="82"/>
        <v>7.2734899999999991E-2</v>
      </c>
      <c r="AB596">
        <f t="shared" si="83"/>
        <v>58.907599999999995</v>
      </c>
      <c r="AC596">
        <f t="shared" si="84"/>
        <v>72.734899999999996</v>
      </c>
      <c r="AD596">
        <v>5.91E-2</v>
      </c>
      <c r="AE596">
        <v>59.037707535829803</v>
      </c>
      <c r="AF596">
        <v>72.811710402219234</v>
      </c>
      <c r="AH596">
        <f t="shared" si="85"/>
        <v>72.740225000000009</v>
      </c>
      <c r="AI596">
        <f t="shared" si="86"/>
        <v>58.907425000000003</v>
      </c>
    </row>
    <row r="597" spans="1:35">
      <c r="A597" s="24"/>
      <c r="B597" s="24"/>
      <c r="C597" s="24">
        <v>592</v>
      </c>
      <c r="D597" s="24"/>
      <c r="E597" s="24">
        <v>165797</v>
      </c>
      <c r="F597" s="24"/>
      <c r="G597" s="24">
        <v>1.52282E-3</v>
      </c>
      <c r="H597" s="24">
        <v>1.58917E-3</v>
      </c>
      <c r="I597" s="24">
        <v>1.25658E-3</v>
      </c>
      <c r="J597" s="24">
        <v>8.1588600000000004E-4</v>
      </c>
      <c r="K597" s="24">
        <v>2.24191E-4</v>
      </c>
      <c r="L597" s="24">
        <v>5.3861600000000001E-4</v>
      </c>
      <c r="M597" s="24"/>
      <c r="N597" s="24">
        <f t="shared" si="81"/>
        <v>7.62807E-4</v>
      </c>
      <c r="O597" s="24"/>
      <c r="P597" s="24">
        <f t="shared" si="87"/>
        <v>5.9472630000000012E-3</v>
      </c>
      <c r="R597">
        <f t="shared" si="89"/>
        <v>5.9472630000000013</v>
      </c>
      <c r="W597" s="26">
        <f t="shared" si="88"/>
        <v>9.8822712898254395E-3</v>
      </c>
      <c r="Y597" s="24">
        <v>5.8914099999999997E-2</v>
      </c>
      <c r="Z597">
        <v>1.38511E-2</v>
      </c>
      <c r="AA597">
        <f t="shared" si="82"/>
        <v>7.2765200000000002E-2</v>
      </c>
      <c r="AB597">
        <f t="shared" si="83"/>
        <v>58.914099999999998</v>
      </c>
      <c r="AC597">
        <f t="shared" si="84"/>
        <v>72.765200000000007</v>
      </c>
      <c r="AD597">
        <v>5.9200000000000003E-2</v>
      </c>
      <c r="AE597">
        <v>59.037707535829803</v>
      </c>
      <c r="AF597">
        <v>72.811710402219234</v>
      </c>
      <c r="AH597">
        <f t="shared" si="85"/>
        <v>72.741325000000003</v>
      </c>
      <c r="AI597">
        <f t="shared" si="86"/>
        <v>58.912775000000003</v>
      </c>
    </row>
    <row r="598" spans="1:35">
      <c r="A598" s="24"/>
      <c r="B598" s="24"/>
      <c r="C598" s="24">
        <v>593</v>
      </c>
      <c r="D598" s="24"/>
      <c r="E598" s="24">
        <v>165929</v>
      </c>
      <c r="F598" s="24"/>
      <c r="G598" s="24">
        <v>1.51004E-3</v>
      </c>
      <c r="H598" s="24">
        <v>1.5847000000000001E-3</v>
      </c>
      <c r="I598" s="24">
        <v>1.2602900000000001E-3</v>
      </c>
      <c r="J598" s="24">
        <v>8.18121E-4</v>
      </c>
      <c r="K598" s="24">
        <v>2.2509799999999999E-4</v>
      </c>
      <c r="L598" s="24">
        <v>5.7640000000000002E-4</v>
      </c>
      <c r="M598" s="24"/>
      <c r="N598" s="24">
        <f t="shared" si="81"/>
        <v>8.0149799999999999E-4</v>
      </c>
      <c r="O598" s="24"/>
      <c r="P598" s="24">
        <f t="shared" si="87"/>
        <v>5.9746490000000003E-3</v>
      </c>
      <c r="R598">
        <f t="shared" si="89"/>
        <v>5.9746490000000003</v>
      </c>
      <c r="W598" s="26">
        <f t="shared" si="88"/>
        <v>9.890139102935791E-3</v>
      </c>
      <c r="Y598" s="24">
        <v>5.89265E-2</v>
      </c>
      <c r="Z598">
        <v>1.3797800000000001E-2</v>
      </c>
      <c r="AA598">
        <f t="shared" si="82"/>
        <v>7.2724300000000006E-2</v>
      </c>
      <c r="AB598">
        <f t="shared" si="83"/>
        <v>58.926499999999997</v>
      </c>
      <c r="AC598">
        <f t="shared" si="84"/>
        <v>72.724299999999999</v>
      </c>
      <c r="AD598">
        <v>5.9299999999999999E-2</v>
      </c>
      <c r="AE598">
        <v>59.037707535829803</v>
      </c>
      <c r="AF598">
        <v>72.811710402219234</v>
      </c>
      <c r="AH598">
        <f t="shared" si="85"/>
        <v>72.738650000000007</v>
      </c>
      <c r="AI598">
        <f t="shared" si="86"/>
        <v>58.917549999999999</v>
      </c>
    </row>
    <row r="599" spans="1:35">
      <c r="A599" s="24"/>
      <c r="B599" s="24"/>
      <c r="C599" s="24">
        <v>594</v>
      </c>
      <c r="D599" s="24"/>
      <c r="E599" s="24">
        <v>166182</v>
      </c>
      <c r="F599" s="24"/>
      <c r="G599" s="24">
        <v>1.52484E-3</v>
      </c>
      <c r="H599" s="24">
        <v>1.5886800000000001E-3</v>
      </c>
      <c r="I599" s="24">
        <v>1.2618900000000001E-3</v>
      </c>
      <c r="J599" s="24">
        <v>8.1756199999999998E-4</v>
      </c>
      <c r="K599" s="24">
        <v>2.2901E-4</v>
      </c>
      <c r="L599" s="24">
        <v>5.7318699999999996E-4</v>
      </c>
      <c r="M599" s="24"/>
      <c r="N599" s="24">
        <f t="shared" si="81"/>
        <v>8.0219699999999994E-4</v>
      </c>
      <c r="O599" s="24"/>
      <c r="P599" s="24">
        <f t="shared" si="87"/>
        <v>5.9951689999999998E-3</v>
      </c>
      <c r="R599">
        <f t="shared" si="89"/>
        <v>5.9951689999999997</v>
      </c>
      <c r="W599" s="26">
        <f t="shared" si="88"/>
        <v>9.9052190780639648E-3</v>
      </c>
      <c r="Y599" s="24">
        <v>5.8881500000000003E-2</v>
      </c>
      <c r="Z599">
        <v>1.3854999999999999E-2</v>
      </c>
      <c r="AA599">
        <f t="shared" si="82"/>
        <v>7.2736500000000009E-2</v>
      </c>
      <c r="AB599">
        <f t="shared" si="83"/>
        <v>58.881500000000003</v>
      </c>
      <c r="AC599">
        <f t="shared" si="84"/>
        <v>72.736500000000007</v>
      </c>
      <c r="AD599">
        <v>5.9400000000000001E-2</v>
      </c>
      <c r="AE599">
        <v>59.037707535829803</v>
      </c>
      <c r="AF599">
        <v>72.811710402219234</v>
      </c>
      <c r="AH599">
        <f t="shared" si="85"/>
        <v>72.738124999999997</v>
      </c>
      <c r="AI599">
        <f t="shared" si="86"/>
        <v>58.910849999999996</v>
      </c>
    </row>
    <row r="600" spans="1:35">
      <c r="A600" s="24"/>
      <c r="B600" s="24"/>
      <c r="C600" s="24">
        <v>595</v>
      </c>
      <c r="D600" s="24"/>
      <c r="E600" s="24">
        <v>166370</v>
      </c>
      <c r="F600" s="24"/>
      <c r="G600" s="24">
        <v>1.5217E-3</v>
      </c>
      <c r="H600" s="24">
        <v>1.5942700000000001E-3</v>
      </c>
      <c r="I600" s="24">
        <v>1.25931E-3</v>
      </c>
      <c r="J600" s="24">
        <v>8.6212099999999998E-4</v>
      </c>
      <c r="K600" s="24">
        <v>2.2488900000000001E-4</v>
      </c>
      <c r="L600" s="24">
        <v>5.4448300000000001E-4</v>
      </c>
      <c r="M600" s="24"/>
      <c r="N600" s="24">
        <f t="shared" si="81"/>
        <v>7.6937200000000005E-4</v>
      </c>
      <c r="O600" s="24"/>
      <c r="P600" s="24">
        <f t="shared" si="87"/>
        <v>6.0067730000000008E-3</v>
      </c>
      <c r="R600">
        <f t="shared" si="89"/>
        <v>6.0067730000000008</v>
      </c>
      <c r="W600" s="26">
        <f t="shared" si="88"/>
        <v>9.9164247512817383E-3</v>
      </c>
      <c r="Y600" s="24">
        <v>5.8929000000000002E-2</v>
      </c>
      <c r="Z600">
        <v>1.3810299999999999E-2</v>
      </c>
      <c r="AA600">
        <f t="shared" si="82"/>
        <v>7.2739300000000007E-2</v>
      </c>
      <c r="AB600">
        <f t="shared" si="83"/>
        <v>58.929000000000002</v>
      </c>
      <c r="AC600">
        <f t="shared" si="84"/>
        <v>72.7393</v>
      </c>
      <c r="AD600">
        <v>5.9499999999999997E-2</v>
      </c>
      <c r="AE600">
        <v>59.037707535829803</v>
      </c>
      <c r="AF600">
        <v>72.811710402219234</v>
      </c>
      <c r="AH600">
        <f t="shared" si="85"/>
        <v>72.733874999999998</v>
      </c>
      <c r="AI600">
        <f t="shared" si="86"/>
        <v>58.926200000000001</v>
      </c>
    </row>
    <row r="601" spans="1:35">
      <c r="A601" s="24"/>
      <c r="B601" s="24"/>
      <c r="C601" s="24">
        <v>596</v>
      </c>
      <c r="D601" s="24"/>
      <c r="E601" s="24">
        <v>166618</v>
      </c>
      <c r="F601" s="24"/>
      <c r="G601" s="24">
        <v>1.5623499999999999E-3</v>
      </c>
      <c r="H601" s="24">
        <v>1.5720599999999999E-3</v>
      </c>
      <c r="I601" s="24">
        <v>1.2676199999999999E-3</v>
      </c>
      <c r="J601" s="24">
        <v>8.1672400000000001E-4</v>
      </c>
      <c r="K601" s="24">
        <v>2.25517E-4</v>
      </c>
      <c r="L601" s="24">
        <v>5.8827300000000005E-4</v>
      </c>
      <c r="M601" s="24"/>
      <c r="N601" s="24">
        <f t="shared" si="81"/>
        <v>8.1379E-4</v>
      </c>
      <c r="O601" s="24"/>
      <c r="P601" s="24">
        <f t="shared" si="87"/>
        <v>6.0325439999999991E-3</v>
      </c>
      <c r="R601">
        <f t="shared" si="89"/>
        <v>6.0325439999999988</v>
      </c>
      <c r="W601" s="26">
        <f t="shared" si="88"/>
        <v>9.9312067031860352E-3</v>
      </c>
      <c r="Y601" s="24">
        <v>5.8933199999999998E-2</v>
      </c>
      <c r="Z601">
        <v>1.38213E-2</v>
      </c>
      <c r="AA601">
        <f t="shared" si="82"/>
        <v>7.27545E-2</v>
      </c>
      <c r="AB601">
        <f t="shared" si="83"/>
        <v>58.933199999999999</v>
      </c>
      <c r="AC601">
        <f t="shared" si="84"/>
        <v>72.754499999999993</v>
      </c>
      <c r="AD601">
        <v>5.96E-2</v>
      </c>
      <c r="AE601">
        <v>59.037707535829803</v>
      </c>
      <c r="AF601">
        <v>72.811710402219234</v>
      </c>
      <c r="AH601">
        <f t="shared" si="85"/>
        <v>72.752549999999985</v>
      </c>
      <c r="AI601">
        <f t="shared" si="86"/>
        <v>58.93665</v>
      </c>
    </row>
    <row r="602" spans="1:35">
      <c r="A602" s="24"/>
      <c r="B602" s="24"/>
      <c r="C602" s="24">
        <v>597</v>
      </c>
      <c r="D602" s="24"/>
      <c r="E602" s="24">
        <v>166960</v>
      </c>
      <c r="F602" s="24"/>
      <c r="G602" s="24">
        <v>1.5158400000000001E-3</v>
      </c>
      <c r="H602" s="24">
        <v>1.59497E-3</v>
      </c>
      <c r="I602" s="24">
        <v>1.2667100000000001E-3</v>
      </c>
      <c r="J602" s="24">
        <v>8.6142200000000003E-4</v>
      </c>
      <c r="K602" s="24">
        <v>2.2670500000000001E-4</v>
      </c>
      <c r="L602" s="24">
        <v>5.3931400000000005E-4</v>
      </c>
      <c r="M602" s="24"/>
      <c r="N602" s="24">
        <f t="shared" si="81"/>
        <v>7.6601900000000005E-4</v>
      </c>
      <c r="O602" s="24"/>
      <c r="P602" s="24">
        <f t="shared" si="87"/>
        <v>6.0049609999999996E-3</v>
      </c>
      <c r="R602">
        <f t="shared" si="89"/>
        <v>6.0049609999999998</v>
      </c>
      <c r="W602" s="26">
        <f t="shared" si="88"/>
        <v>9.9515914916992188E-3</v>
      </c>
      <c r="Y602" s="24">
        <v>5.8899699999999999E-2</v>
      </c>
      <c r="Z602">
        <v>1.38225E-2</v>
      </c>
      <c r="AA602">
        <f t="shared" si="82"/>
        <v>7.2722200000000001E-2</v>
      </c>
      <c r="AB602">
        <f t="shared" si="83"/>
        <v>58.899699999999996</v>
      </c>
      <c r="AC602">
        <f t="shared" si="84"/>
        <v>72.722200000000001</v>
      </c>
      <c r="AD602">
        <v>5.9700000000000003E-2</v>
      </c>
      <c r="AE602">
        <v>59.037707535829803</v>
      </c>
      <c r="AF602">
        <v>72.811710402219234</v>
      </c>
      <c r="AH602">
        <f t="shared" si="85"/>
        <v>72.771474999999995</v>
      </c>
      <c r="AI602">
        <f t="shared" si="86"/>
        <v>58.961275000000001</v>
      </c>
    </row>
    <row r="603" spans="1:35">
      <c r="A603" s="24"/>
      <c r="B603" s="24"/>
      <c r="C603" s="24">
        <v>598</v>
      </c>
      <c r="D603" s="24"/>
      <c r="E603" s="24">
        <v>167256</v>
      </c>
      <c r="F603" s="24"/>
      <c r="G603" s="24">
        <v>1.5312699999999999E-3</v>
      </c>
      <c r="H603" s="24">
        <v>1.6096999999999999E-3</v>
      </c>
      <c r="I603" s="24">
        <v>1.2657300000000001E-3</v>
      </c>
      <c r="J603" s="24">
        <v>8.5122599999999996E-4</v>
      </c>
      <c r="K603" s="24">
        <v>2.32711E-4</v>
      </c>
      <c r="L603" s="24">
        <v>5.3645099999999996E-4</v>
      </c>
      <c r="M603" s="24"/>
      <c r="N603" s="24">
        <f t="shared" si="81"/>
        <v>7.6916199999999999E-4</v>
      </c>
      <c r="O603" s="24"/>
      <c r="P603" s="24">
        <f t="shared" si="87"/>
        <v>6.0270879999999999E-3</v>
      </c>
      <c r="R603">
        <f t="shared" si="89"/>
        <v>6.027088</v>
      </c>
      <c r="W603" s="26">
        <f t="shared" si="88"/>
        <v>9.9692344665527344E-3</v>
      </c>
      <c r="Y603" s="24">
        <v>5.8942899999999999E-2</v>
      </c>
      <c r="Z603">
        <v>1.37766E-2</v>
      </c>
      <c r="AA603">
        <f t="shared" si="82"/>
        <v>7.2719499999999992E-2</v>
      </c>
      <c r="AB603">
        <f t="shared" si="83"/>
        <v>58.942900000000002</v>
      </c>
      <c r="AC603">
        <f t="shared" si="84"/>
        <v>72.719499999999996</v>
      </c>
      <c r="AD603">
        <v>5.9799999999999999E-2</v>
      </c>
      <c r="AE603">
        <v>59.037707535829803</v>
      </c>
      <c r="AF603">
        <v>72.811710402219234</v>
      </c>
      <c r="AH603">
        <f t="shared" si="85"/>
        <v>72.761724999999998</v>
      </c>
      <c r="AI603">
        <f t="shared" si="86"/>
        <v>58.951149999999998</v>
      </c>
    </row>
    <row r="604" spans="1:35">
      <c r="A604" s="24"/>
      <c r="B604" s="24"/>
      <c r="C604" s="24">
        <v>599</v>
      </c>
      <c r="D604" s="24"/>
      <c r="E604" s="24">
        <v>167399</v>
      </c>
      <c r="F604" s="24"/>
      <c r="G604" s="24">
        <v>1.5270100000000001E-3</v>
      </c>
      <c r="H604" s="24">
        <v>1.6017399999999999E-3</v>
      </c>
      <c r="I604" s="24">
        <v>1.2738999999999999E-3</v>
      </c>
      <c r="J604" s="24">
        <v>8.6058399999999996E-4</v>
      </c>
      <c r="K604" s="24">
        <v>2.2642499999999999E-4</v>
      </c>
      <c r="L604" s="24">
        <v>5.3575200000000002E-4</v>
      </c>
      <c r="M604" s="24"/>
      <c r="N604" s="24">
        <f t="shared" si="81"/>
        <v>7.6217699999999995E-4</v>
      </c>
      <c r="O604" s="24"/>
      <c r="P604" s="24">
        <f t="shared" si="87"/>
        <v>6.0254109999999996E-3</v>
      </c>
      <c r="R604">
        <f t="shared" si="89"/>
        <v>6.0254109999999992</v>
      </c>
      <c r="W604" s="26">
        <f t="shared" si="88"/>
        <v>9.9777579307556152E-3</v>
      </c>
      <c r="Y604" s="24">
        <v>5.8970799999999997E-2</v>
      </c>
      <c r="Z604">
        <v>1.38432E-2</v>
      </c>
      <c r="AA604">
        <f t="shared" si="82"/>
        <v>7.281399999999999E-2</v>
      </c>
      <c r="AB604">
        <f t="shared" si="83"/>
        <v>58.970799999999997</v>
      </c>
      <c r="AC604">
        <f t="shared" si="84"/>
        <v>72.813999999999993</v>
      </c>
      <c r="AD604">
        <v>5.9900000000000002E-2</v>
      </c>
      <c r="AE604">
        <v>59.037707535829803</v>
      </c>
      <c r="AF604">
        <v>72.811710402219234</v>
      </c>
      <c r="AH604">
        <f t="shared" si="85"/>
        <v>72.771024999999995</v>
      </c>
      <c r="AI604">
        <f t="shared" si="86"/>
        <v>58.957224999999994</v>
      </c>
    </row>
    <row r="605" spans="1:35">
      <c r="A605" s="24"/>
      <c r="B605" s="24"/>
      <c r="C605" s="24">
        <v>600</v>
      </c>
      <c r="D605" s="24"/>
      <c r="E605" s="24">
        <v>167708</v>
      </c>
      <c r="F605" s="24"/>
      <c r="G605" s="24">
        <v>1.5985299999999999E-3</v>
      </c>
      <c r="H605" s="24">
        <v>1.6040399999999999E-3</v>
      </c>
      <c r="I605" s="24">
        <v>1.3148999999999999E-3</v>
      </c>
      <c r="J605" s="24">
        <v>8.3488300000000002E-4</v>
      </c>
      <c r="K605" s="24">
        <v>2.2097800000000001E-4</v>
      </c>
      <c r="L605" s="24">
        <v>5.4713699999999995E-4</v>
      </c>
      <c r="M605" s="24"/>
      <c r="N605" s="24">
        <f t="shared" si="81"/>
        <v>7.6811499999999999E-4</v>
      </c>
      <c r="O605" s="24"/>
      <c r="P605" s="24">
        <f t="shared" si="87"/>
        <v>6.1204679999999996E-3</v>
      </c>
      <c r="R605">
        <f t="shared" si="89"/>
        <v>6.1204679999999998</v>
      </c>
      <c r="W605" s="26">
        <f t="shared" si="88"/>
        <v>9.9961757659912109E-3</v>
      </c>
      <c r="Y605" s="24">
        <v>5.9031699999999999E-2</v>
      </c>
      <c r="Z605">
        <v>1.37985E-2</v>
      </c>
      <c r="AA605">
        <f t="shared" si="82"/>
        <v>7.2830199999999998E-2</v>
      </c>
      <c r="AB605">
        <f t="shared" si="83"/>
        <v>59.031700000000001</v>
      </c>
      <c r="AC605">
        <f t="shared" si="84"/>
        <v>72.830199999999991</v>
      </c>
      <c r="AD605">
        <v>0.06</v>
      </c>
      <c r="AE605">
        <v>59.037707535829803</v>
      </c>
      <c r="AF605">
        <v>72.811710402219234</v>
      </c>
      <c r="AH605">
        <f t="shared" si="85"/>
        <v>72.745625000000004</v>
      </c>
      <c r="AI605">
        <f t="shared" si="86"/>
        <v>58.946175000000004</v>
      </c>
    </row>
    <row r="606" spans="1:35">
      <c r="A606" s="24"/>
      <c r="B606" s="24"/>
      <c r="C606" s="24">
        <v>601</v>
      </c>
      <c r="D606" s="24"/>
      <c r="E606" s="24">
        <v>167579</v>
      </c>
      <c r="F606" s="24"/>
      <c r="G606" s="24">
        <v>1.5383899999999999E-3</v>
      </c>
      <c r="H606" s="24">
        <v>1.60593E-3</v>
      </c>
      <c r="I606" s="24">
        <v>1.27181E-3</v>
      </c>
      <c r="J606" s="24">
        <v>8.1895899999999996E-4</v>
      </c>
      <c r="K606" s="24">
        <v>2.5757500000000001E-4</v>
      </c>
      <c r="L606" s="24">
        <v>5.4762500000000004E-4</v>
      </c>
      <c r="M606" s="24"/>
      <c r="N606" s="24">
        <f t="shared" si="81"/>
        <v>8.0520000000000006E-4</v>
      </c>
      <c r="O606" s="24"/>
      <c r="P606" s="24">
        <f t="shared" si="87"/>
        <v>6.0402890000000008E-3</v>
      </c>
      <c r="R606">
        <f t="shared" si="89"/>
        <v>6.0402890000000005</v>
      </c>
      <c r="W606" s="26">
        <f t="shared" si="88"/>
        <v>9.9884867668151855E-3</v>
      </c>
      <c r="Y606" s="24">
        <v>5.88592E-2</v>
      </c>
      <c r="Z606">
        <v>1.3823999999999999E-2</v>
      </c>
      <c r="AA606">
        <f t="shared" si="82"/>
        <v>7.2683200000000003E-2</v>
      </c>
      <c r="AB606">
        <f t="shared" si="83"/>
        <v>58.859200000000001</v>
      </c>
      <c r="AC606">
        <f t="shared" si="84"/>
        <v>72.683199999999999</v>
      </c>
      <c r="AD606">
        <v>6.0100000000000001E-2</v>
      </c>
      <c r="AE606">
        <v>59.037707535829803</v>
      </c>
      <c r="AF606">
        <v>72.811710402219234</v>
      </c>
      <c r="AH606">
        <f t="shared" si="85"/>
        <v>72.724525</v>
      </c>
      <c r="AI606">
        <f t="shared" si="86"/>
        <v>58.907650000000004</v>
      </c>
    </row>
    <row r="607" spans="1:35">
      <c r="A607" s="24"/>
      <c r="B607" s="24"/>
      <c r="C607" s="24">
        <v>602</v>
      </c>
      <c r="D607" s="24"/>
      <c r="E607" s="24">
        <v>167757</v>
      </c>
      <c r="F607" s="24"/>
      <c r="G607" s="24">
        <v>1.55236E-3</v>
      </c>
      <c r="H607" s="24">
        <v>1.6102600000000001E-3</v>
      </c>
      <c r="I607" s="24">
        <v>1.26804E-3</v>
      </c>
      <c r="J607" s="24">
        <v>8.1895899999999996E-4</v>
      </c>
      <c r="K607" s="24">
        <v>2.5631699999999999E-4</v>
      </c>
      <c r="L607" s="24">
        <v>5.4580999999999998E-4</v>
      </c>
      <c r="M607" s="24"/>
      <c r="N607" s="24">
        <f t="shared" si="81"/>
        <v>8.0212699999999992E-4</v>
      </c>
      <c r="O607" s="24"/>
      <c r="P607" s="24">
        <f t="shared" si="87"/>
        <v>6.0517460000000002E-3</v>
      </c>
      <c r="R607">
        <f t="shared" si="89"/>
        <v>6.0517460000000005</v>
      </c>
      <c r="W607" s="26">
        <f t="shared" si="88"/>
        <v>9.9990963935852051E-3</v>
      </c>
      <c r="Y607" s="24">
        <v>5.8967199999999997E-2</v>
      </c>
      <c r="Z607">
        <v>1.37895E-2</v>
      </c>
      <c r="AA607">
        <f t="shared" si="82"/>
        <v>7.2756699999999994E-2</v>
      </c>
      <c r="AB607">
        <f t="shared" si="83"/>
        <v>58.967199999999998</v>
      </c>
      <c r="AC607">
        <f t="shared" si="84"/>
        <v>72.756699999999995</v>
      </c>
      <c r="AD607">
        <v>6.0199999999999997E-2</v>
      </c>
      <c r="AE607">
        <v>59.037707535829803</v>
      </c>
      <c r="AF607">
        <v>72.811710402219234</v>
      </c>
      <c r="AH607">
        <f t="shared" si="85"/>
        <v>72.737225000000009</v>
      </c>
      <c r="AI607">
        <f t="shared" si="86"/>
        <v>58.928274999999999</v>
      </c>
    </row>
    <row r="608" spans="1:35">
      <c r="A608" s="24"/>
      <c r="B608" s="24"/>
      <c r="C608" s="24">
        <v>603</v>
      </c>
      <c r="D608" s="24"/>
      <c r="E608" s="24">
        <v>168141</v>
      </c>
      <c r="F608" s="24"/>
      <c r="G608" s="24">
        <v>1.5440499999999999E-3</v>
      </c>
      <c r="H608" s="24">
        <v>1.5894500000000001E-3</v>
      </c>
      <c r="I608" s="24">
        <v>1.2747399999999999E-3</v>
      </c>
      <c r="J608" s="24">
        <v>8.1532700000000002E-4</v>
      </c>
      <c r="K608" s="24">
        <v>2.6050800000000001E-4</v>
      </c>
      <c r="L608" s="24">
        <v>5.4636799999999998E-4</v>
      </c>
      <c r="M608" s="24"/>
      <c r="N608" s="24">
        <f t="shared" si="81"/>
        <v>8.0687599999999999E-4</v>
      </c>
      <c r="O608" s="24"/>
      <c r="P608" s="24">
        <f t="shared" si="87"/>
        <v>6.0304429999999999E-3</v>
      </c>
      <c r="R608">
        <f t="shared" si="89"/>
        <v>6.030443</v>
      </c>
      <c r="W608" s="26">
        <f t="shared" si="88"/>
        <v>1.0021984577178955E-2</v>
      </c>
      <c r="Y608" s="24">
        <v>5.8926600000000003E-2</v>
      </c>
      <c r="Z608">
        <v>1.3785800000000001E-2</v>
      </c>
      <c r="AA608">
        <f t="shared" si="82"/>
        <v>7.271240000000001E-2</v>
      </c>
      <c r="AB608">
        <f t="shared" si="83"/>
        <v>58.926600000000001</v>
      </c>
      <c r="AC608">
        <f t="shared" si="84"/>
        <v>72.712400000000017</v>
      </c>
      <c r="AD608">
        <v>6.0299999999999999E-2</v>
      </c>
      <c r="AE608">
        <v>59.037707535829803</v>
      </c>
      <c r="AF608">
        <v>72.811710402219234</v>
      </c>
      <c r="AH608">
        <f t="shared" si="85"/>
        <v>72.718100000000007</v>
      </c>
      <c r="AI608">
        <f t="shared" si="86"/>
        <v>58.907000000000004</v>
      </c>
    </row>
    <row r="609" spans="1:35">
      <c r="A609" s="24"/>
      <c r="B609" s="24"/>
      <c r="C609" s="24">
        <v>604</v>
      </c>
      <c r="D609" s="24"/>
      <c r="E609" s="24">
        <v>167958</v>
      </c>
      <c r="F609" s="24"/>
      <c r="G609" s="24">
        <v>1.54126E-3</v>
      </c>
      <c r="H609" s="24">
        <v>1.59392E-3</v>
      </c>
      <c r="I609" s="24">
        <v>1.2677599999999999E-3</v>
      </c>
      <c r="J609" s="24">
        <v>8.2880599999999997E-4</v>
      </c>
      <c r="K609" s="24">
        <v>2.57784E-4</v>
      </c>
      <c r="L609" s="24">
        <v>5.5111799999999996E-4</v>
      </c>
      <c r="M609" s="24"/>
      <c r="N609" s="24">
        <f t="shared" si="81"/>
        <v>8.0890200000000002E-4</v>
      </c>
      <c r="O609" s="24"/>
      <c r="P609" s="24">
        <f t="shared" si="87"/>
        <v>6.0406479999999992E-3</v>
      </c>
      <c r="R609">
        <f t="shared" si="89"/>
        <v>6.0406479999999991</v>
      </c>
      <c r="W609" s="26">
        <f t="shared" si="88"/>
        <v>1.0011076927185059E-2</v>
      </c>
      <c r="Y609" s="24">
        <v>5.8877600000000002E-2</v>
      </c>
      <c r="Z609">
        <v>1.3868200000000001E-2</v>
      </c>
      <c r="AA609">
        <f t="shared" si="82"/>
        <v>7.2745799999999999E-2</v>
      </c>
      <c r="AB609">
        <f t="shared" si="83"/>
        <v>58.877600000000001</v>
      </c>
      <c r="AC609">
        <f t="shared" si="84"/>
        <v>72.745800000000003</v>
      </c>
      <c r="AD609">
        <v>6.0400000000000002E-2</v>
      </c>
      <c r="AE609">
        <v>59.037707535829803</v>
      </c>
      <c r="AF609">
        <v>72.811710402219234</v>
      </c>
      <c r="AH609">
        <f t="shared" si="85"/>
        <v>72.698325000000011</v>
      </c>
      <c r="AI609">
        <f t="shared" si="86"/>
        <v>58.892450000000004</v>
      </c>
    </row>
    <row r="610" spans="1:35">
      <c r="A610" s="24"/>
      <c r="B610" s="24"/>
      <c r="C610" s="24">
        <v>605</v>
      </c>
      <c r="D610" s="24"/>
      <c r="E610" s="24">
        <v>167664</v>
      </c>
      <c r="F610" s="24"/>
      <c r="G610" s="24">
        <v>1.5260300000000001E-3</v>
      </c>
      <c r="H610" s="24">
        <v>1.60013E-3</v>
      </c>
      <c r="I610" s="24">
        <v>1.26811E-3</v>
      </c>
      <c r="J610" s="24">
        <v>8.28457E-4</v>
      </c>
      <c r="K610" s="24">
        <v>2.58483E-4</v>
      </c>
      <c r="L610" s="24">
        <v>5.4385399999999997E-4</v>
      </c>
      <c r="M610" s="24"/>
      <c r="N610" s="24">
        <f t="shared" si="81"/>
        <v>8.0233699999999997E-4</v>
      </c>
      <c r="O610" s="24"/>
      <c r="P610" s="24">
        <f t="shared" si="87"/>
        <v>6.025064000000001E-3</v>
      </c>
      <c r="R610">
        <f t="shared" si="89"/>
        <v>6.0250640000000013</v>
      </c>
      <c r="W610" s="26">
        <f t="shared" si="88"/>
        <v>9.9935531616210938E-3</v>
      </c>
      <c r="Y610" s="24">
        <v>5.89417E-2</v>
      </c>
      <c r="Z610">
        <v>1.37923E-2</v>
      </c>
      <c r="AA610">
        <f t="shared" si="82"/>
        <v>7.2733999999999993E-2</v>
      </c>
      <c r="AB610">
        <f t="shared" si="83"/>
        <v>58.941699999999997</v>
      </c>
      <c r="AC610">
        <f t="shared" si="84"/>
        <v>72.733999999999995</v>
      </c>
      <c r="AD610">
        <v>6.0499999999999998E-2</v>
      </c>
      <c r="AE610">
        <v>59.037707535829803</v>
      </c>
      <c r="AF610">
        <v>72.811710402219234</v>
      </c>
      <c r="AH610">
        <f t="shared" si="85"/>
        <v>72.679474999999996</v>
      </c>
      <c r="AI610">
        <f t="shared" si="86"/>
        <v>58.894500000000008</v>
      </c>
    </row>
    <row r="611" spans="1:35">
      <c r="A611" s="24"/>
      <c r="B611" s="24"/>
      <c r="C611" s="24">
        <v>606</v>
      </c>
      <c r="D611" s="24"/>
      <c r="E611" s="24">
        <v>167785</v>
      </c>
      <c r="F611" s="24"/>
      <c r="G611" s="24">
        <v>1.53797E-3</v>
      </c>
      <c r="H611" s="24">
        <v>1.5927999999999999E-3</v>
      </c>
      <c r="I611" s="24">
        <v>1.2764199999999999E-3</v>
      </c>
      <c r="J611" s="24">
        <v>8.1658399999999997E-4</v>
      </c>
      <c r="K611" s="24">
        <v>2.2698400000000001E-4</v>
      </c>
      <c r="L611" s="24">
        <v>5.4518100000000005E-4</v>
      </c>
      <c r="M611" s="24"/>
      <c r="N611" s="24">
        <f t="shared" si="81"/>
        <v>7.72165E-4</v>
      </c>
      <c r="O611" s="24"/>
      <c r="P611" s="24">
        <f t="shared" si="87"/>
        <v>5.9959390000000005E-3</v>
      </c>
      <c r="R611">
        <f t="shared" si="89"/>
        <v>5.9959390000000008</v>
      </c>
      <c r="W611" s="26">
        <f t="shared" si="88"/>
        <v>1.0000765323638916E-2</v>
      </c>
      <c r="Y611" s="24">
        <v>5.88821E-2</v>
      </c>
      <c r="Z611">
        <v>1.3798100000000001E-2</v>
      </c>
      <c r="AA611">
        <f t="shared" si="82"/>
        <v>7.26802E-2</v>
      </c>
      <c r="AB611">
        <f t="shared" si="83"/>
        <v>58.882100000000001</v>
      </c>
      <c r="AC611">
        <f t="shared" si="84"/>
        <v>72.680199999999999</v>
      </c>
      <c r="AD611">
        <v>6.0600000000000001E-2</v>
      </c>
      <c r="AE611">
        <v>59.037707535829803</v>
      </c>
      <c r="AF611">
        <v>72.811710402219234</v>
      </c>
      <c r="AH611">
        <f t="shared" si="85"/>
        <v>72.672299999999993</v>
      </c>
      <c r="AI611">
        <f t="shared" si="86"/>
        <v>58.892575000000001</v>
      </c>
    </row>
    <row r="612" spans="1:35">
      <c r="A612" s="24"/>
      <c r="B612" s="24"/>
      <c r="C612" s="24">
        <v>607</v>
      </c>
      <c r="D612" s="24"/>
      <c r="E612" s="24">
        <v>167715</v>
      </c>
      <c r="F612" s="24"/>
      <c r="G612" s="24">
        <v>1.5343399999999999E-3</v>
      </c>
      <c r="H612" s="24">
        <v>1.60432E-3</v>
      </c>
      <c r="I612" s="24">
        <v>1.27698E-3</v>
      </c>
      <c r="J612" s="24">
        <v>8.1888900000000005E-4</v>
      </c>
      <c r="K612" s="24">
        <v>2.4933300000000002E-4</v>
      </c>
      <c r="L612" s="24">
        <v>5.4525099999999996E-4</v>
      </c>
      <c r="M612" s="24"/>
      <c r="N612" s="24">
        <f t="shared" si="81"/>
        <v>7.9458399999999998E-4</v>
      </c>
      <c r="O612" s="24"/>
      <c r="P612" s="24">
        <f t="shared" si="87"/>
        <v>6.029113E-3</v>
      </c>
      <c r="R612">
        <f t="shared" si="89"/>
        <v>6.0291129999999997</v>
      </c>
      <c r="W612" s="26">
        <f t="shared" si="88"/>
        <v>9.9965929985046387E-3</v>
      </c>
      <c r="Y612" s="24">
        <v>5.8868400000000001E-2</v>
      </c>
      <c r="Z612">
        <v>1.37649E-2</v>
      </c>
      <c r="AA612">
        <f t="shared" si="82"/>
        <v>7.2633299999999998E-2</v>
      </c>
      <c r="AB612">
        <f t="shared" si="83"/>
        <v>58.868400000000001</v>
      </c>
      <c r="AC612">
        <f t="shared" si="84"/>
        <v>72.633299999999991</v>
      </c>
      <c r="AD612">
        <v>6.0699999999999997E-2</v>
      </c>
      <c r="AE612">
        <v>59.037707535829803</v>
      </c>
      <c r="AF612">
        <v>72.811710402219234</v>
      </c>
      <c r="AH612">
        <f t="shared" si="85"/>
        <v>72.666775000000001</v>
      </c>
      <c r="AI612">
        <f t="shared" si="86"/>
        <v>58.879300000000001</v>
      </c>
    </row>
    <row r="613" spans="1:35">
      <c r="A613" s="24"/>
      <c r="B613" s="24"/>
      <c r="C613" s="24">
        <v>608</v>
      </c>
      <c r="D613" s="24"/>
      <c r="E613" s="24">
        <v>167862</v>
      </c>
      <c r="F613" s="24"/>
      <c r="G613" s="24">
        <v>1.5471899999999999E-3</v>
      </c>
      <c r="H613" s="24">
        <v>1.6488799999999999E-3</v>
      </c>
      <c r="I613" s="24">
        <v>1.2836799999999999E-3</v>
      </c>
      <c r="J613" s="24">
        <v>8.1833000000000003E-4</v>
      </c>
      <c r="K613" s="24">
        <v>2.21048E-4</v>
      </c>
      <c r="L613" s="24">
        <v>5.4399400000000001E-4</v>
      </c>
      <c r="M613" s="24"/>
      <c r="N613" s="24">
        <f t="shared" si="81"/>
        <v>7.6504200000000007E-4</v>
      </c>
      <c r="O613" s="24"/>
      <c r="P613" s="24">
        <f t="shared" si="87"/>
        <v>6.0631219999999989E-3</v>
      </c>
      <c r="R613">
        <f t="shared" si="89"/>
        <v>6.063121999999999</v>
      </c>
      <c r="W613" s="26">
        <f t="shared" si="88"/>
        <v>1.0005354881286621E-2</v>
      </c>
      <c r="Y613" s="24">
        <v>5.8885800000000002E-2</v>
      </c>
      <c r="Z613">
        <v>1.3784599999999999E-2</v>
      </c>
      <c r="AA613">
        <f t="shared" si="82"/>
        <v>7.2670399999999996E-2</v>
      </c>
      <c r="AB613">
        <f t="shared" si="83"/>
        <v>58.885800000000003</v>
      </c>
      <c r="AC613">
        <f t="shared" si="84"/>
        <v>72.670400000000001</v>
      </c>
      <c r="AD613">
        <v>6.08E-2</v>
      </c>
      <c r="AE613">
        <v>59.037707535829803</v>
      </c>
      <c r="AF613">
        <v>72.811710402219234</v>
      </c>
      <c r="AH613">
        <f t="shared" si="85"/>
        <v>72.693150000000003</v>
      </c>
      <c r="AI613">
        <f t="shared" si="86"/>
        <v>58.898874999999997</v>
      </c>
    </row>
    <row r="614" spans="1:35">
      <c r="A614" s="24"/>
      <c r="B614" s="24"/>
      <c r="C614" s="24">
        <v>609</v>
      </c>
      <c r="D614" s="24"/>
      <c r="E614" s="24">
        <v>167946</v>
      </c>
      <c r="F614" s="24"/>
      <c r="G614" s="24">
        <v>1.54447E-3</v>
      </c>
      <c r="H614" s="24">
        <v>1.61473E-3</v>
      </c>
      <c r="I614" s="24">
        <v>1.28459E-3</v>
      </c>
      <c r="J614" s="24">
        <v>8.1986699999999995E-4</v>
      </c>
      <c r="K614" s="24">
        <v>2.2328300000000001E-4</v>
      </c>
      <c r="L614" s="24">
        <v>5.4720599999999995E-4</v>
      </c>
      <c r="M614" s="24"/>
      <c r="N614" s="24">
        <f t="shared" si="81"/>
        <v>7.7048899999999996E-4</v>
      </c>
      <c r="O614" s="24"/>
      <c r="P614" s="24">
        <f t="shared" si="87"/>
        <v>6.0341459999999998E-3</v>
      </c>
      <c r="R614">
        <f t="shared" si="89"/>
        <v>6.0341459999999998</v>
      </c>
      <c r="W614" s="26">
        <f t="shared" si="88"/>
        <v>1.0010361671447754E-2</v>
      </c>
      <c r="Y614" s="24">
        <v>5.8934E-2</v>
      </c>
      <c r="Z614">
        <v>1.37713E-2</v>
      </c>
      <c r="AA614">
        <f t="shared" si="82"/>
        <v>7.27053E-2</v>
      </c>
      <c r="AB614">
        <f t="shared" si="83"/>
        <v>58.933999999999997</v>
      </c>
      <c r="AC614">
        <f t="shared" si="84"/>
        <v>72.705299999999994</v>
      </c>
      <c r="AD614">
        <v>6.0900000000000003E-2</v>
      </c>
      <c r="AE614">
        <v>59.037707535829803</v>
      </c>
      <c r="AF614">
        <v>72.811710402219234</v>
      </c>
      <c r="AH614">
        <f t="shared" si="85"/>
        <v>72.726050000000001</v>
      </c>
      <c r="AI614">
        <f t="shared" si="86"/>
        <v>58.918099999999995</v>
      </c>
    </row>
    <row r="615" spans="1:35">
      <c r="A615" s="24"/>
      <c r="B615" s="24"/>
      <c r="C615" s="24">
        <v>610</v>
      </c>
      <c r="D615" s="24"/>
      <c r="E615" s="24">
        <v>168214</v>
      </c>
      <c r="F615" s="24"/>
      <c r="G615" s="24">
        <v>1.54426E-3</v>
      </c>
      <c r="H615" s="24">
        <v>1.6392399999999999E-3</v>
      </c>
      <c r="I615" s="24">
        <v>1.27782E-3</v>
      </c>
      <c r="J615" s="24">
        <v>8.1784100000000003E-4</v>
      </c>
      <c r="K615" s="24">
        <v>2.2048900000000001E-4</v>
      </c>
      <c r="L615" s="24">
        <v>5.5419099999999999E-4</v>
      </c>
      <c r="M615" s="24"/>
      <c r="N615" s="24">
        <f t="shared" si="81"/>
        <v>7.7468000000000003E-4</v>
      </c>
      <c r="O615" s="24"/>
      <c r="P615" s="24">
        <f t="shared" si="87"/>
        <v>6.053840999999999E-3</v>
      </c>
      <c r="R615">
        <f t="shared" si="89"/>
        <v>6.0538409999999994</v>
      </c>
      <c r="W615" s="26">
        <f t="shared" si="88"/>
        <v>1.0026335716247559E-2</v>
      </c>
      <c r="Y615" s="24">
        <v>5.8828999999999999E-2</v>
      </c>
      <c r="Z615">
        <v>1.38291E-2</v>
      </c>
      <c r="AA615">
        <f t="shared" si="82"/>
        <v>7.2658100000000003E-2</v>
      </c>
      <c r="AB615">
        <f t="shared" si="83"/>
        <v>58.829000000000001</v>
      </c>
      <c r="AC615">
        <f t="shared" si="84"/>
        <v>72.658100000000005</v>
      </c>
      <c r="AD615">
        <v>6.0999999999999999E-2</v>
      </c>
      <c r="AE615">
        <v>59.037707535829803</v>
      </c>
      <c r="AF615">
        <v>72.811710402219234</v>
      </c>
      <c r="AH615">
        <f t="shared" si="85"/>
        <v>72.720525000000009</v>
      </c>
      <c r="AI615">
        <f t="shared" si="86"/>
        <v>58.895625000000003</v>
      </c>
    </row>
    <row r="616" spans="1:35">
      <c r="A616" s="24"/>
      <c r="B616" s="24"/>
      <c r="C616" s="24">
        <v>611</v>
      </c>
      <c r="D616" s="24"/>
      <c r="E616" s="24">
        <v>168212</v>
      </c>
      <c r="F616" s="24"/>
      <c r="G616" s="24">
        <v>1.55152E-3</v>
      </c>
      <c r="H616" s="24">
        <v>1.6038999999999999E-3</v>
      </c>
      <c r="I616" s="24">
        <v>1.28145E-3</v>
      </c>
      <c r="J616" s="24">
        <v>8.1232400000000001E-4</v>
      </c>
      <c r="K616" s="24">
        <v>2.28311E-4</v>
      </c>
      <c r="L616" s="24">
        <v>5.8254599999999998E-4</v>
      </c>
      <c r="M616" s="24"/>
      <c r="N616" s="24">
        <f t="shared" si="81"/>
        <v>8.1085700000000001E-4</v>
      </c>
      <c r="O616" s="24"/>
      <c r="P616" s="24">
        <f t="shared" si="87"/>
        <v>6.0600509999999995E-3</v>
      </c>
      <c r="R616">
        <f t="shared" si="89"/>
        <v>6.0600509999999996</v>
      </c>
      <c r="W616" s="26">
        <f t="shared" si="88"/>
        <v>1.0026216506958008E-2</v>
      </c>
      <c r="Y616" s="24">
        <v>5.8946699999999998E-2</v>
      </c>
      <c r="Z616">
        <v>1.37921E-2</v>
      </c>
      <c r="AA616">
        <f t="shared" si="82"/>
        <v>7.2738799999999992E-2</v>
      </c>
      <c r="AB616">
        <f t="shared" si="83"/>
        <v>58.9467</v>
      </c>
      <c r="AC616">
        <f t="shared" si="84"/>
        <v>72.738799999999998</v>
      </c>
      <c r="AD616">
        <v>6.1100000000000002E-2</v>
      </c>
      <c r="AE616">
        <v>59.037707535829803</v>
      </c>
      <c r="AF616">
        <v>72.811710402219234</v>
      </c>
      <c r="AH616">
        <f t="shared" si="85"/>
        <v>72.727849999999989</v>
      </c>
      <c r="AI616">
        <f t="shared" si="86"/>
        <v>58.923299999999998</v>
      </c>
    </row>
    <row r="617" spans="1:35">
      <c r="A617" s="24"/>
      <c r="B617" s="24"/>
      <c r="C617" s="24">
        <v>612</v>
      </c>
      <c r="D617" s="24"/>
      <c r="E617" s="24">
        <v>168450</v>
      </c>
      <c r="F617" s="24"/>
      <c r="G617" s="24">
        <v>1.5525700000000001E-3</v>
      </c>
      <c r="H617" s="24">
        <v>1.5914E-3</v>
      </c>
      <c r="I617" s="24">
        <v>1.2765599999999999E-3</v>
      </c>
      <c r="J617" s="24">
        <v>8.6149200000000005E-4</v>
      </c>
      <c r="K617" s="24">
        <v>2.2747300000000001E-4</v>
      </c>
      <c r="L617" s="24">
        <v>5.4476199999999996E-4</v>
      </c>
      <c r="M617" s="24"/>
      <c r="N617" s="24">
        <f t="shared" si="81"/>
        <v>7.7223500000000002E-4</v>
      </c>
      <c r="O617" s="24"/>
      <c r="P617" s="24">
        <f t="shared" si="87"/>
        <v>6.0542570000000004E-3</v>
      </c>
      <c r="R617">
        <f t="shared" si="89"/>
        <v>6.0542570000000007</v>
      </c>
      <c r="W617" s="26">
        <f t="shared" si="88"/>
        <v>1.0040402412414551E-2</v>
      </c>
      <c r="Y617" s="24">
        <v>5.89627E-2</v>
      </c>
      <c r="Z617">
        <v>1.3839300000000001E-2</v>
      </c>
      <c r="AA617">
        <f t="shared" si="82"/>
        <v>7.2802000000000006E-2</v>
      </c>
      <c r="AB617">
        <f t="shared" si="83"/>
        <v>58.962699999999998</v>
      </c>
      <c r="AC617">
        <f t="shared" si="84"/>
        <v>72.802000000000007</v>
      </c>
      <c r="AD617">
        <v>6.1199999999999997E-2</v>
      </c>
      <c r="AE617">
        <v>59.037707535829803</v>
      </c>
      <c r="AF617">
        <v>72.811710402219234</v>
      </c>
      <c r="AH617">
        <f t="shared" si="85"/>
        <v>72.718250000000012</v>
      </c>
      <c r="AI617">
        <f t="shared" si="86"/>
        <v>58.915649999999999</v>
      </c>
    </row>
    <row r="618" spans="1:35">
      <c r="A618" s="24"/>
      <c r="B618" s="24"/>
      <c r="C618" s="24">
        <v>613</v>
      </c>
      <c r="D618" s="24"/>
      <c r="E618" s="24">
        <v>168814</v>
      </c>
      <c r="F618" s="24"/>
      <c r="G618" s="24">
        <v>1.5711500000000001E-3</v>
      </c>
      <c r="H618" s="24">
        <v>1.60593E-3</v>
      </c>
      <c r="I618" s="24">
        <v>1.28571E-3</v>
      </c>
      <c r="J618" s="24">
        <v>8.32857E-4</v>
      </c>
      <c r="K618" s="24">
        <v>2.28311E-4</v>
      </c>
      <c r="L618" s="24">
        <v>5.8310499999999999E-4</v>
      </c>
      <c r="M618" s="24"/>
      <c r="N618" s="24">
        <f t="shared" si="81"/>
        <v>8.1141600000000003E-4</v>
      </c>
      <c r="O618" s="24"/>
      <c r="P618" s="24">
        <f t="shared" si="87"/>
        <v>6.1070630000000011E-3</v>
      </c>
      <c r="R618">
        <f t="shared" si="89"/>
        <v>6.107063000000001</v>
      </c>
      <c r="W618" s="26">
        <f t="shared" si="88"/>
        <v>1.0062098503112793E-2</v>
      </c>
      <c r="Y618" s="24">
        <v>5.8844100000000003E-2</v>
      </c>
      <c r="Z618">
        <v>1.38391E-2</v>
      </c>
      <c r="AA618">
        <f t="shared" si="82"/>
        <v>7.2683200000000003E-2</v>
      </c>
      <c r="AB618">
        <f t="shared" si="83"/>
        <v>58.844100000000005</v>
      </c>
      <c r="AC618">
        <f t="shared" si="84"/>
        <v>72.683199999999999</v>
      </c>
      <c r="AD618">
        <v>6.13E-2</v>
      </c>
      <c r="AE618">
        <v>59.037707535829803</v>
      </c>
      <c r="AF618">
        <v>72.811710402219234</v>
      </c>
      <c r="AH618">
        <f t="shared" si="85"/>
        <v>72.715824999999995</v>
      </c>
      <c r="AI618">
        <f t="shared" si="86"/>
        <v>58.904500000000006</v>
      </c>
    </row>
    <row r="619" spans="1:35">
      <c r="A619" s="24"/>
      <c r="B619" s="24"/>
      <c r="C619" s="24">
        <v>614</v>
      </c>
      <c r="D619" s="24"/>
      <c r="E619" s="24">
        <v>168727</v>
      </c>
      <c r="F619" s="24"/>
      <c r="G619" s="24">
        <v>1.5624899999999999E-3</v>
      </c>
      <c r="H619" s="24">
        <v>1.61312E-3</v>
      </c>
      <c r="I619" s="24">
        <v>1.2737E-3</v>
      </c>
      <c r="J619" s="24">
        <v>8.6072399999999999E-4</v>
      </c>
      <c r="K619" s="24">
        <v>2.25517E-4</v>
      </c>
      <c r="L619" s="24">
        <v>5.44971E-4</v>
      </c>
      <c r="M619" s="24"/>
      <c r="N619" s="24">
        <f t="shared" si="81"/>
        <v>7.7048799999999995E-4</v>
      </c>
      <c r="O619" s="24"/>
      <c r="P619" s="24">
        <f t="shared" si="87"/>
        <v>6.0805219999999997E-3</v>
      </c>
      <c r="R619">
        <f t="shared" si="89"/>
        <v>6.0805219999999993</v>
      </c>
      <c r="W619" s="26">
        <f t="shared" si="88"/>
        <v>1.0056912899017334E-2</v>
      </c>
      <c r="Y619" s="24">
        <v>5.8939699999999998E-2</v>
      </c>
      <c r="Z619">
        <v>1.37477E-2</v>
      </c>
      <c r="AA619">
        <f t="shared" si="82"/>
        <v>7.2687399999999999E-2</v>
      </c>
      <c r="AB619">
        <f t="shared" si="83"/>
        <v>58.939699999999995</v>
      </c>
      <c r="AC619">
        <f t="shared" si="84"/>
        <v>72.687399999999997</v>
      </c>
      <c r="AD619">
        <v>6.1400000000000003E-2</v>
      </c>
      <c r="AE619">
        <v>59.037707535829803</v>
      </c>
      <c r="AF619">
        <v>72.811710402219234</v>
      </c>
      <c r="AH619">
        <f t="shared" si="85"/>
        <v>72.753974999999997</v>
      </c>
      <c r="AI619">
        <f t="shared" si="86"/>
        <v>58.931600000000003</v>
      </c>
    </row>
    <row r="620" spans="1:35">
      <c r="A620" s="24"/>
      <c r="B620" s="24"/>
      <c r="C620" s="24">
        <v>615</v>
      </c>
      <c r="D620" s="24"/>
      <c r="E620" s="24">
        <v>168778</v>
      </c>
      <c r="F620" s="24"/>
      <c r="G620" s="24">
        <v>1.5766700000000001E-3</v>
      </c>
      <c r="H620" s="24">
        <v>1.60125E-3</v>
      </c>
      <c r="I620" s="24">
        <v>1.2733499999999999E-3</v>
      </c>
      <c r="J620" s="24">
        <v>8.6680000000000004E-4</v>
      </c>
      <c r="K620" s="24">
        <v>2.31244E-4</v>
      </c>
      <c r="L620" s="24">
        <v>5.4071100000000003E-4</v>
      </c>
      <c r="M620" s="24"/>
      <c r="N620" s="24">
        <f t="shared" si="81"/>
        <v>7.7195500000000006E-4</v>
      </c>
      <c r="O620" s="24"/>
      <c r="P620" s="24">
        <f t="shared" si="87"/>
        <v>6.0900250000000006E-3</v>
      </c>
      <c r="R620">
        <f t="shared" si="89"/>
        <v>6.0900250000000007</v>
      </c>
      <c r="W620" s="26">
        <f t="shared" si="88"/>
        <v>1.0059952735900879E-2</v>
      </c>
      <c r="Y620" s="24">
        <v>5.8916099999999999E-2</v>
      </c>
      <c r="Z620">
        <v>1.3784299999999999E-2</v>
      </c>
      <c r="AA620">
        <f t="shared" si="82"/>
        <v>7.2700399999999998E-2</v>
      </c>
      <c r="AB620">
        <f t="shared" si="83"/>
        <v>58.9161</v>
      </c>
      <c r="AC620">
        <f t="shared" si="84"/>
        <v>72.700400000000002</v>
      </c>
      <c r="AD620">
        <v>6.1499999999999999E-2</v>
      </c>
      <c r="AE620">
        <v>59.037707535829803</v>
      </c>
      <c r="AF620">
        <v>72.811710402219234</v>
      </c>
      <c r="AH620">
        <f t="shared" si="85"/>
        <v>72.769475</v>
      </c>
      <c r="AI620">
        <f t="shared" si="86"/>
        <v>58.9191</v>
      </c>
    </row>
    <row r="621" spans="1:35">
      <c r="A621" s="24"/>
      <c r="B621" s="24"/>
      <c r="C621" s="24">
        <v>616</v>
      </c>
      <c r="D621" s="24"/>
      <c r="E621" s="24">
        <v>168676</v>
      </c>
      <c r="F621" s="24"/>
      <c r="G621" s="24">
        <v>1.5474E-3</v>
      </c>
      <c r="H621" s="24">
        <v>1.5896599999999999E-3</v>
      </c>
      <c r="I621" s="24">
        <v>1.31672E-3</v>
      </c>
      <c r="J621" s="24">
        <v>8.1406999999999996E-4</v>
      </c>
      <c r="K621" s="24">
        <v>2.23981E-4</v>
      </c>
      <c r="L621" s="24">
        <v>5.4629799999999997E-4</v>
      </c>
      <c r="M621" s="24"/>
      <c r="N621" s="24">
        <f t="shared" si="81"/>
        <v>7.7027900000000002E-4</v>
      </c>
      <c r="O621" s="24"/>
      <c r="P621" s="24">
        <f t="shared" si="87"/>
        <v>6.0381289999999989E-3</v>
      </c>
      <c r="R621">
        <f t="shared" si="89"/>
        <v>6.0381289999999987</v>
      </c>
      <c r="W621" s="26">
        <f t="shared" si="88"/>
        <v>1.0053873062133789E-2</v>
      </c>
      <c r="Y621" s="24">
        <v>5.8918100000000001E-2</v>
      </c>
      <c r="Z621">
        <v>1.38742E-2</v>
      </c>
      <c r="AA621">
        <f t="shared" si="82"/>
        <v>7.2792300000000004E-2</v>
      </c>
      <c r="AB621">
        <f t="shared" si="83"/>
        <v>58.918100000000003</v>
      </c>
      <c r="AC621">
        <f t="shared" si="84"/>
        <v>72.792299999999997</v>
      </c>
      <c r="AD621">
        <v>6.1600000000000002E-2</v>
      </c>
      <c r="AE621">
        <v>59.037707535829803</v>
      </c>
      <c r="AF621">
        <v>72.811710402219234</v>
      </c>
      <c r="AH621">
        <f t="shared" si="85"/>
        <v>72.767475000000005</v>
      </c>
      <c r="AI621">
        <f t="shared" si="86"/>
        <v>58.915500000000002</v>
      </c>
    </row>
    <row r="622" spans="1:35">
      <c r="A622" s="24"/>
      <c r="B622" s="24"/>
      <c r="C622" s="24">
        <v>617</v>
      </c>
      <c r="D622" s="24"/>
      <c r="E622" s="24">
        <v>168758</v>
      </c>
      <c r="F622" s="24"/>
      <c r="G622" s="24">
        <v>1.5585799999999999E-3</v>
      </c>
      <c r="H622" s="24">
        <v>1.60928E-3</v>
      </c>
      <c r="I622" s="24">
        <v>1.2781699999999999E-3</v>
      </c>
      <c r="J622" s="24">
        <v>8.3558099999999995E-4</v>
      </c>
      <c r="K622" s="24">
        <v>2.5911100000000002E-4</v>
      </c>
      <c r="L622" s="24">
        <v>5.5160599999999995E-4</v>
      </c>
      <c r="M622" s="24"/>
      <c r="N622" s="24">
        <f t="shared" si="81"/>
        <v>8.1071699999999997E-4</v>
      </c>
      <c r="O622" s="24"/>
      <c r="P622" s="24">
        <f t="shared" si="87"/>
        <v>6.0923280000000002E-3</v>
      </c>
      <c r="R622">
        <f t="shared" si="89"/>
        <v>6.0923280000000002</v>
      </c>
      <c r="W622" s="26">
        <f t="shared" si="88"/>
        <v>1.0058760643005371E-2</v>
      </c>
      <c r="Y622" s="24">
        <v>5.8952499999999998E-2</v>
      </c>
      <c r="Z622">
        <v>1.3883299999999999E-2</v>
      </c>
      <c r="AA622">
        <f t="shared" si="82"/>
        <v>7.2835799999999992E-2</v>
      </c>
      <c r="AB622">
        <f t="shared" si="83"/>
        <v>58.952500000000001</v>
      </c>
      <c r="AC622">
        <f t="shared" si="84"/>
        <v>72.835799999999992</v>
      </c>
      <c r="AD622">
        <v>6.1699999999999998E-2</v>
      </c>
      <c r="AE622">
        <v>59.037707535829803</v>
      </c>
      <c r="AF622">
        <v>72.811710402219234</v>
      </c>
      <c r="AH622">
        <f t="shared" si="85"/>
        <v>72.773825000000002</v>
      </c>
      <c r="AI622">
        <f t="shared" si="86"/>
        <v>58.943199999999997</v>
      </c>
    </row>
    <row r="623" spans="1:35">
      <c r="A623" s="24"/>
      <c r="B623" s="24"/>
      <c r="C623" s="24">
        <v>618</v>
      </c>
      <c r="D623" s="24"/>
      <c r="E623" s="24">
        <v>169386</v>
      </c>
      <c r="F623" s="24"/>
      <c r="G623" s="24">
        <v>1.55634E-3</v>
      </c>
      <c r="H623" s="24">
        <v>1.60384E-3</v>
      </c>
      <c r="I623" s="24">
        <v>1.2873800000000001E-3</v>
      </c>
      <c r="J623" s="24">
        <v>8.3362599999999996E-4</v>
      </c>
      <c r="K623" s="24">
        <v>2.4605100000000001E-4</v>
      </c>
      <c r="L623" s="24">
        <v>5.4944100000000001E-4</v>
      </c>
      <c r="M623" s="24"/>
      <c r="N623" s="24">
        <f t="shared" si="81"/>
        <v>7.9549200000000007E-4</v>
      </c>
      <c r="O623" s="24"/>
      <c r="P623" s="24">
        <f t="shared" si="87"/>
        <v>6.0766780000000003E-3</v>
      </c>
      <c r="R623">
        <f t="shared" si="89"/>
        <v>6.0766780000000002</v>
      </c>
      <c r="W623" s="26">
        <f t="shared" si="88"/>
        <v>1.0096192359924316E-2</v>
      </c>
      <c r="Y623" s="24">
        <v>5.8889700000000003E-2</v>
      </c>
      <c r="Z623">
        <v>1.3859700000000001E-2</v>
      </c>
      <c r="AA623">
        <f t="shared" si="82"/>
        <v>7.2749400000000006E-2</v>
      </c>
      <c r="AB623">
        <f t="shared" si="83"/>
        <v>58.889700000000005</v>
      </c>
      <c r="AC623">
        <f t="shared" si="84"/>
        <v>72.749400000000009</v>
      </c>
      <c r="AD623">
        <v>6.1800000000000001E-2</v>
      </c>
      <c r="AE623">
        <v>59.037707535829803</v>
      </c>
      <c r="AF623">
        <v>72.811710402219234</v>
      </c>
      <c r="AH623">
        <f t="shared" si="85"/>
        <v>72.768500000000003</v>
      </c>
      <c r="AI623">
        <f t="shared" si="86"/>
        <v>58.935974999999999</v>
      </c>
    </row>
    <row r="624" spans="1:35">
      <c r="A624" s="24"/>
      <c r="B624" s="24"/>
      <c r="C624" s="24">
        <v>619</v>
      </c>
      <c r="D624" s="24"/>
      <c r="E624" s="24">
        <v>169470</v>
      </c>
      <c r="F624" s="24"/>
      <c r="G624" s="24">
        <v>1.56836E-3</v>
      </c>
      <c r="H624" s="24">
        <v>1.61082E-3</v>
      </c>
      <c r="I624" s="24">
        <v>1.28564E-3</v>
      </c>
      <c r="J624" s="24">
        <v>8.2335899999999996E-4</v>
      </c>
      <c r="K624" s="24">
        <v>2.5987900000000002E-4</v>
      </c>
      <c r="L624" s="24">
        <v>5.4881299999999999E-4</v>
      </c>
      <c r="M624" s="24"/>
      <c r="N624" s="24">
        <f t="shared" si="81"/>
        <v>8.0869199999999996E-4</v>
      </c>
      <c r="O624" s="24"/>
      <c r="P624" s="24">
        <f t="shared" si="87"/>
        <v>6.0968710000000002E-3</v>
      </c>
      <c r="R624">
        <f t="shared" si="89"/>
        <v>6.0968710000000002</v>
      </c>
      <c r="W624" s="26">
        <f t="shared" si="88"/>
        <v>1.0101199150085449E-2</v>
      </c>
      <c r="Y624" s="24">
        <v>5.8901700000000001E-2</v>
      </c>
      <c r="Z624">
        <v>1.3790699999999999E-2</v>
      </c>
      <c r="AA624">
        <f t="shared" si="82"/>
        <v>7.2692400000000004E-2</v>
      </c>
      <c r="AB624">
        <f t="shared" si="83"/>
        <v>58.901699999999998</v>
      </c>
      <c r="AC624">
        <f t="shared" si="84"/>
        <v>72.692400000000006</v>
      </c>
      <c r="AD624">
        <v>6.1899999999999997E-2</v>
      </c>
      <c r="AE624">
        <v>59.037707535829803</v>
      </c>
      <c r="AF624">
        <v>72.811710402219234</v>
      </c>
      <c r="AH624">
        <f t="shared" si="85"/>
        <v>72.779600000000016</v>
      </c>
      <c r="AI624">
        <f t="shared" si="86"/>
        <v>58.963475000000003</v>
      </c>
    </row>
    <row r="625" spans="1:35">
      <c r="A625" s="24"/>
      <c r="B625" s="24"/>
      <c r="C625" s="24">
        <v>620</v>
      </c>
      <c r="D625" s="24"/>
      <c r="E625" s="24">
        <v>169769</v>
      </c>
      <c r="F625" s="24"/>
      <c r="G625" s="24">
        <v>1.5654200000000001E-3</v>
      </c>
      <c r="H625" s="24">
        <v>1.6096299999999999E-3</v>
      </c>
      <c r="I625" s="24">
        <v>1.2820100000000001E-3</v>
      </c>
      <c r="J625" s="24">
        <v>8.2901600000000002E-4</v>
      </c>
      <c r="K625" s="24">
        <v>2.5911100000000002E-4</v>
      </c>
      <c r="L625" s="24">
        <v>5.5118699999999997E-4</v>
      </c>
      <c r="M625" s="24"/>
      <c r="N625" s="24">
        <f t="shared" si="81"/>
        <v>8.1029799999999999E-4</v>
      </c>
      <c r="O625" s="24"/>
      <c r="P625" s="24">
        <f t="shared" si="87"/>
        <v>6.0963740000000008E-3</v>
      </c>
      <c r="R625">
        <f t="shared" si="89"/>
        <v>6.0963740000000008</v>
      </c>
      <c r="W625" s="26">
        <f t="shared" si="88"/>
        <v>1.0119020938873291E-2</v>
      </c>
      <c r="Y625" s="24">
        <v>5.9028900000000002E-2</v>
      </c>
      <c r="Z625">
        <v>1.37888E-2</v>
      </c>
      <c r="AA625">
        <f t="shared" si="82"/>
        <v>7.2817699999999999E-2</v>
      </c>
      <c r="AB625">
        <f t="shared" si="83"/>
        <v>59.0289</v>
      </c>
      <c r="AC625">
        <f t="shared" si="84"/>
        <v>72.817700000000002</v>
      </c>
      <c r="AD625">
        <v>6.2E-2</v>
      </c>
      <c r="AE625">
        <v>59.037707535829803</v>
      </c>
      <c r="AF625">
        <v>72.811710402219234</v>
      </c>
      <c r="AH625">
        <f t="shared" si="85"/>
        <v>72.827075000000008</v>
      </c>
      <c r="AI625">
        <f t="shared" si="86"/>
        <v>58.982325000000003</v>
      </c>
    </row>
    <row r="626" spans="1:35">
      <c r="A626" s="24"/>
      <c r="B626" s="24"/>
      <c r="C626" s="24">
        <v>621</v>
      </c>
      <c r="D626" s="24"/>
      <c r="E626" s="24">
        <v>170186</v>
      </c>
      <c r="F626" s="24"/>
      <c r="G626" s="24">
        <v>1.5627E-3</v>
      </c>
      <c r="H626" s="24">
        <v>1.60586E-3</v>
      </c>
      <c r="I626" s="24">
        <v>1.28389E-3</v>
      </c>
      <c r="J626" s="24">
        <v>8.2601300000000001E-4</v>
      </c>
      <c r="K626" s="24">
        <v>2.7950499999999999E-4</v>
      </c>
      <c r="L626" s="24">
        <v>5.5153699999999995E-4</v>
      </c>
      <c r="M626" s="24"/>
      <c r="N626" s="24">
        <f t="shared" si="81"/>
        <v>8.3104199999999994E-4</v>
      </c>
      <c r="O626" s="24"/>
      <c r="P626" s="24">
        <f t="shared" si="87"/>
        <v>6.1095050000000012E-3</v>
      </c>
      <c r="R626">
        <f t="shared" si="89"/>
        <v>6.1095050000000013</v>
      </c>
      <c r="W626" s="26">
        <f t="shared" si="88"/>
        <v>1.0143876075744629E-2</v>
      </c>
      <c r="Y626" s="24">
        <v>5.89236E-2</v>
      </c>
      <c r="Z626">
        <v>1.3890899999999999E-2</v>
      </c>
      <c r="AA626">
        <f t="shared" si="82"/>
        <v>7.2814500000000004E-2</v>
      </c>
      <c r="AB626">
        <f t="shared" si="83"/>
        <v>58.9236</v>
      </c>
      <c r="AC626">
        <f t="shared" si="84"/>
        <v>72.81450000000001</v>
      </c>
      <c r="AD626">
        <v>6.2100000000000002E-2</v>
      </c>
      <c r="AE626">
        <v>59.037707535829803</v>
      </c>
      <c r="AF626">
        <v>72.811710402219234</v>
      </c>
      <c r="AH626">
        <f t="shared" si="85"/>
        <v>72.836675000000014</v>
      </c>
      <c r="AI626">
        <f t="shared" si="86"/>
        <v>58.970575000000004</v>
      </c>
    </row>
    <row r="627" spans="1:35">
      <c r="A627" s="24"/>
      <c r="B627" s="24"/>
      <c r="C627" s="24">
        <v>622</v>
      </c>
      <c r="D627" s="24"/>
      <c r="E627" s="24">
        <v>170369</v>
      </c>
      <c r="F627" s="24"/>
      <c r="G627" s="24">
        <v>1.56745E-3</v>
      </c>
      <c r="H627" s="24">
        <v>1.63904E-3</v>
      </c>
      <c r="I627" s="24">
        <v>1.2860599999999999E-3</v>
      </c>
      <c r="J627" s="24">
        <v>8.27899E-4</v>
      </c>
      <c r="K627" s="24">
        <v>2.2887E-4</v>
      </c>
      <c r="L627" s="24">
        <v>5.5391100000000003E-4</v>
      </c>
      <c r="M627" s="24"/>
      <c r="N627" s="24">
        <f t="shared" si="81"/>
        <v>7.8278099999999997E-4</v>
      </c>
      <c r="O627" s="24"/>
      <c r="P627" s="24">
        <f t="shared" si="87"/>
        <v>6.1032299999999994E-3</v>
      </c>
      <c r="R627">
        <f t="shared" si="89"/>
        <v>6.103229999999999</v>
      </c>
      <c r="W627" s="26">
        <f t="shared" si="88"/>
        <v>1.0154783725738525E-2</v>
      </c>
      <c r="Y627" s="24">
        <v>5.8999700000000002E-2</v>
      </c>
      <c r="Z627">
        <v>1.37941E-2</v>
      </c>
      <c r="AA627">
        <f t="shared" si="82"/>
        <v>7.2793800000000006E-2</v>
      </c>
      <c r="AB627">
        <f t="shared" si="83"/>
        <v>58.999700000000004</v>
      </c>
      <c r="AC627">
        <f t="shared" si="84"/>
        <v>72.793800000000005</v>
      </c>
      <c r="AD627">
        <v>6.2199999999999998E-2</v>
      </c>
      <c r="AE627">
        <v>59.037707535829803</v>
      </c>
      <c r="AF627">
        <v>72.811710402219234</v>
      </c>
      <c r="AH627">
        <f t="shared" si="85"/>
        <v>72.825600000000009</v>
      </c>
      <c r="AI627">
        <f t="shared" si="86"/>
        <v>58.925799999999995</v>
      </c>
    </row>
    <row r="628" spans="1:35">
      <c r="A628" s="24"/>
      <c r="B628" s="24"/>
      <c r="C628" s="24">
        <v>623</v>
      </c>
      <c r="D628" s="24"/>
      <c r="E628" s="24">
        <v>170210</v>
      </c>
      <c r="F628" s="24"/>
      <c r="G628" s="24">
        <v>1.6057199999999999E-3</v>
      </c>
      <c r="H628" s="24">
        <v>1.6093500000000001E-3</v>
      </c>
      <c r="I628" s="24">
        <v>1.29171E-3</v>
      </c>
      <c r="J628" s="24">
        <v>8.2880599999999997E-4</v>
      </c>
      <c r="K628" s="24">
        <v>2.3054600000000001E-4</v>
      </c>
      <c r="L628" s="24">
        <v>5.5300300000000004E-4</v>
      </c>
      <c r="M628" s="24"/>
      <c r="N628" s="24">
        <f t="shared" si="81"/>
        <v>7.8354900000000003E-4</v>
      </c>
      <c r="O628" s="24"/>
      <c r="P628" s="24">
        <f t="shared" si="87"/>
        <v>6.1191349999999995E-3</v>
      </c>
      <c r="R628">
        <f t="shared" si="89"/>
        <v>6.1191349999999991</v>
      </c>
      <c r="W628" s="26">
        <f t="shared" si="88"/>
        <v>1.0145306587219238E-2</v>
      </c>
      <c r="Y628" s="24">
        <v>5.8977099999999998E-2</v>
      </c>
      <c r="Z628">
        <v>1.39052E-2</v>
      </c>
      <c r="AA628">
        <f t="shared" si="82"/>
        <v>7.2882299999999997E-2</v>
      </c>
      <c r="AB628">
        <f t="shared" si="83"/>
        <v>58.9771</v>
      </c>
      <c r="AC628">
        <f t="shared" si="84"/>
        <v>72.882300000000001</v>
      </c>
      <c r="AD628">
        <v>6.2300000000000001E-2</v>
      </c>
      <c r="AE628">
        <v>59.037707535829803</v>
      </c>
      <c r="AF628">
        <v>72.811710402219234</v>
      </c>
      <c r="AH628">
        <f t="shared" si="85"/>
        <v>72.818649999999991</v>
      </c>
      <c r="AI628">
        <f t="shared" si="86"/>
        <v>58.920724999999997</v>
      </c>
    </row>
    <row r="629" spans="1:35">
      <c r="A629" s="24"/>
      <c r="B629" s="24"/>
      <c r="C629" s="24">
        <v>624</v>
      </c>
      <c r="D629" s="24"/>
      <c r="E629" s="24">
        <v>170427</v>
      </c>
      <c r="F629" s="24"/>
      <c r="G629" s="24">
        <v>1.5820400000000001E-3</v>
      </c>
      <c r="H629" s="24">
        <v>1.71886E-3</v>
      </c>
      <c r="I629" s="24">
        <v>1.28787E-3</v>
      </c>
      <c r="J629" s="24">
        <v>8.3439400000000002E-4</v>
      </c>
      <c r="K629" s="24">
        <v>2.30127E-4</v>
      </c>
      <c r="L629" s="24">
        <v>5.5300300000000004E-4</v>
      </c>
      <c r="M629" s="24"/>
      <c r="N629" s="24">
        <f t="shared" si="81"/>
        <v>7.8313000000000005E-4</v>
      </c>
      <c r="O629" s="24"/>
      <c r="P629" s="24">
        <f t="shared" si="87"/>
        <v>6.2062939999999994E-3</v>
      </c>
      <c r="R629">
        <f t="shared" si="89"/>
        <v>6.2062939999999998</v>
      </c>
      <c r="W629" s="26">
        <f t="shared" si="88"/>
        <v>1.0158240795135498E-2</v>
      </c>
      <c r="Y629" s="24">
        <v>5.8981899999999997E-2</v>
      </c>
      <c r="Z629">
        <v>1.38742E-2</v>
      </c>
      <c r="AA629">
        <f t="shared" si="82"/>
        <v>7.2856099999999993E-2</v>
      </c>
      <c r="AB629">
        <f t="shared" si="83"/>
        <v>58.981899999999996</v>
      </c>
      <c r="AC629">
        <f t="shared" si="84"/>
        <v>72.856099999999998</v>
      </c>
      <c r="AD629">
        <v>6.2399999999999997E-2</v>
      </c>
      <c r="AE629">
        <v>59.037707535829803</v>
      </c>
      <c r="AF629">
        <v>72.811710402219234</v>
      </c>
      <c r="AH629">
        <f t="shared" si="85"/>
        <v>72.796699999999987</v>
      </c>
      <c r="AI629">
        <f t="shared" si="86"/>
        <v>58.907149999999994</v>
      </c>
    </row>
    <row r="630" spans="1:35">
      <c r="A630" s="24"/>
      <c r="B630" s="24"/>
      <c r="C630" s="24">
        <v>625</v>
      </c>
      <c r="D630" s="24"/>
      <c r="E630" s="24">
        <v>170682</v>
      </c>
      <c r="F630" s="24"/>
      <c r="G630" s="24">
        <v>1.5718500000000001E-3</v>
      </c>
      <c r="H630" s="24">
        <v>1.6153599999999999E-3</v>
      </c>
      <c r="I630" s="24">
        <v>1.2901099999999999E-3</v>
      </c>
      <c r="J630" s="24">
        <v>8.2594299999999999E-4</v>
      </c>
      <c r="K630" s="24">
        <v>2.2859099999999999E-4</v>
      </c>
      <c r="L630" s="24">
        <v>5.5000000000000003E-4</v>
      </c>
      <c r="M630" s="24"/>
      <c r="N630" s="24">
        <f t="shared" si="81"/>
        <v>7.7859100000000003E-4</v>
      </c>
      <c r="O630" s="24"/>
      <c r="P630" s="24">
        <f t="shared" si="87"/>
        <v>6.0818540000000003E-3</v>
      </c>
      <c r="R630">
        <f t="shared" si="89"/>
        <v>6.0818539999999999</v>
      </c>
      <c r="W630" s="26">
        <f t="shared" si="88"/>
        <v>1.0173439979553223E-2</v>
      </c>
      <c r="Y630" s="24">
        <v>5.8744499999999998E-2</v>
      </c>
      <c r="Z630">
        <v>1.40257E-2</v>
      </c>
      <c r="AA630">
        <f t="shared" si="82"/>
        <v>7.2770199999999993E-2</v>
      </c>
      <c r="AB630">
        <f t="shared" si="83"/>
        <v>58.744499999999995</v>
      </c>
      <c r="AC630">
        <f t="shared" si="84"/>
        <v>72.770199999999988</v>
      </c>
      <c r="AD630">
        <v>6.25E-2</v>
      </c>
      <c r="AE630">
        <v>59.037707535829803</v>
      </c>
      <c r="AF630">
        <v>72.811710402219234</v>
      </c>
      <c r="AH630">
        <f t="shared" si="85"/>
        <v>72.780524999999997</v>
      </c>
      <c r="AI630">
        <f t="shared" si="86"/>
        <v>58.913199999999996</v>
      </c>
    </row>
    <row r="631" spans="1:35">
      <c r="A631" s="24"/>
      <c r="B631" s="24"/>
      <c r="C631" s="24">
        <v>626</v>
      </c>
      <c r="D631" s="24"/>
      <c r="E631" s="24">
        <v>171121</v>
      </c>
      <c r="F631" s="24"/>
      <c r="G631" s="24">
        <v>1.60286E-3</v>
      </c>
      <c r="H631" s="24">
        <v>1.60698E-3</v>
      </c>
      <c r="I631" s="24">
        <v>1.29367E-3</v>
      </c>
      <c r="J631" s="24">
        <v>8.2950500000000002E-4</v>
      </c>
      <c r="K631" s="24">
        <v>2.2775200000000001E-4</v>
      </c>
      <c r="L631" s="24">
        <v>5.5607599999999997E-4</v>
      </c>
      <c r="M631" s="24"/>
      <c r="N631" s="24">
        <f t="shared" si="81"/>
        <v>7.8382799999999998E-4</v>
      </c>
      <c r="O631" s="24"/>
      <c r="P631" s="24">
        <f t="shared" si="87"/>
        <v>6.1168430000000011E-3</v>
      </c>
      <c r="R631">
        <f t="shared" si="89"/>
        <v>6.1168430000000011</v>
      </c>
      <c r="W631" s="26">
        <f t="shared" si="88"/>
        <v>1.0199606418609619E-2</v>
      </c>
      <c r="Y631" s="24">
        <v>5.8979400000000001E-2</v>
      </c>
      <c r="Z631">
        <v>1.37866E-2</v>
      </c>
      <c r="AA631">
        <f t="shared" si="82"/>
        <v>7.2765999999999997E-2</v>
      </c>
      <c r="AB631">
        <f t="shared" si="83"/>
        <v>58.979399999999998</v>
      </c>
      <c r="AC631">
        <f t="shared" si="84"/>
        <v>72.765999999999991</v>
      </c>
      <c r="AD631">
        <v>6.2600000000000003E-2</v>
      </c>
      <c r="AE631">
        <v>59.037707535829803</v>
      </c>
      <c r="AF631">
        <v>72.811710402219234</v>
      </c>
      <c r="AH631">
        <f t="shared" si="85"/>
        <v>72.790750000000003</v>
      </c>
      <c r="AI631">
        <f t="shared" si="86"/>
        <v>58.974024999999997</v>
      </c>
    </row>
    <row r="632" spans="1:35">
      <c r="A632" s="24"/>
      <c r="B632" s="24"/>
      <c r="C632" s="24">
        <v>627</v>
      </c>
      <c r="D632" s="24"/>
      <c r="E632" s="24">
        <v>171466</v>
      </c>
      <c r="F632" s="24"/>
      <c r="G632" s="24">
        <v>1.5848399999999999E-3</v>
      </c>
      <c r="H632" s="24">
        <v>1.6053E-3</v>
      </c>
      <c r="I632" s="24">
        <v>1.29283E-3</v>
      </c>
      <c r="J632" s="24">
        <v>8.3243800000000001E-4</v>
      </c>
      <c r="K632" s="24">
        <v>2.2859099999999999E-4</v>
      </c>
      <c r="L632" s="24">
        <v>5.5865999999999999E-4</v>
      </c>
      <c r="M632" s="24"/>
      <c r="N632" s="24">
        <f t="shared" si="81"/>
        <v>7.8725099999999999E-4</v>
      </c>
      <c r="O632" s="24"/>
      <c r="P632" s="24">
        <f t="shared" si="87"/>
        <v>6.1026590000000007E-3</v>
      </c>
      <c r="R632">
        <f t="shared" si="89"/>
        <v>6.1026590000000009</v>
      </c>
      <c r="W632" s="26">
        <f t="shared" si="88"/>
        <v>1.0220170021057129E-2</v>
      </c>
      <c r="Y632" s="24">
        <v>5.8922799999999997E-2</v>
      </c>
      <c r="Z632">
        <v>1.3871700000000001E-2</v>
      </c>
      <c r="AA632">
        <f t="shared" si="82"/>
        <v>7.2794499999999998E-2</v>
      </c>
      <c r="AB632">
        <f t="shared" si="83"/>
        <v>58.922799999999995</v>
      </c>
      <c r="AC632">
        <f t="shared" si="84"/>
        <v>72.794499999999999</v>
      </c>
      <c r="AD632">
        <v>6.2700000000000006E-2</v>
      </c>
      <c r="AE632">
        <v>59.037707535829803</v>
      </c>
      <c r="AF632">
        <v>72.811710402219234</v>
      </c>
      <c r="AH632">
        <f t="shared" si="85"/>
        <v>72.797499999999999</v>
      </c>
      <c r="AI632">
        <f t="shared" si="86"/>
        <v>58.975250000000003</v>
      </c>
    </row>
    <row r="633" spans="1:35">
      <c r="A633" s="24"/>
      <c r="B633" s="24"/>
      <c r="C633" s="24">
        <v>628</v>
      </c>
      <c r="D633" s="24"/>
      <c r="E633" s="24">
        <v>171635</v>
      </c>
      <c r="F633" s="24"/>
      <c r="G633" s="24">
        <v>1.61976E-3</v>
      </c>
      <c r="H633" s="24">
        <v>1.6184299999999999E-3</v>
      </c>
      <c r="I633" s="24">
        <v>1.2971599999999999E-3</v>
      </c>
      <c r="J633" s="24">
        <v>8.2412700000000002E-4</v>
      </c>
      <c r="K633" s="24">
        <v>2.28521E-4</v>
      </c>
      <c r="L633" s="24">
        <v>5.5747299999999995E-4</v>
      </c>
      <c r="M633" s="24"/>
      <c r="N633" s="24">
        <f t="shared" si="81"/>
        <v>7.8599399999999993E-4</v>
      </c>
      <c r="O633" s="24"/>
      <c r="P633" s="24">
        <f t="shared" si="87"/>
        <v>6.1454710000000004E-3</v>
      </c>
      <c r="R633">
        <f t="shared" si="89"/>
        <v>6.1454710000000006</v>
      </c>
      <c r="W633" s="26">
        <f t="shared" si="88"/>
        <v>1.023024320602417E-2</v>
      </c>
      <c r="Y633" s="24">
        <v>5.9006099999999999E-2</v>
      </c>
      <c r="Z633">
        <v>1.37853E-2</v>
      </c>
      <c r="AA633">
        <f t="shared" si="82"/>
        <v>7.2791400000000006E-2</v>
      </c>
      <c r="AB633">
        <f t="shared" si="83"/>
        <v>59.006099999999996</v>
      </c>
      <c r="AC633">
        <f t="shared" si="84"/>
        <v>72.79140000000001</v>
      </c>
      <c r="AD633">
        <v>6.2799999999999995E-2</v>
      </c>
      <c r="AE633">
        <v>59.037707535829803</v>
      </c>
      <c r="AF633">
        <v>72.811710402219234</v>
      </c>
      <c r="AH633">
        <f t="shared" si="85"/>
        <v>72.776725000000013</v>
      </c>
      <c r="AI633">
        <f t="shared" si="86"/>
        <v>58.981750000000005</v>
      </c>
    </row>
    <row r="634" spans="1:35">
      <c r="A634" s="24"/>
      <c r="B634" s="24"/>
      <c r="C634" s="24">
        <v>629</v>
      </c>
      <c r="D634" s="24"/>
      <c r="E634" s="24">
        <v>171911</v>
      </c>
      <c r="F634" s="24"/>
      <c r="G634" s="24">
        <v>1.58121E-3</v>
      </c>
      <c r="H634" s="24">
        <v>1.64623E-3</v>
      </c>
      <c r="I634" s="24">
        <v>1.2907400000000001E-3</v>
      </c>
      <c r="J634" s="24">
        <v>8.3292700000000002E-4</v>
      </c>
      <c r="K634" s="24">
        <v>2.23422E-4</v>
      </c>
      <c r="L634" s="24">
        <v>5.5691400000000004E-4</v>
      </c>
      <c r="M634" s="24"/>
      <c r="N634" s="24">
        <f t="shared" si="81"/>
        <v>7.8033600000000007E-4</v>
      </c>
      <c r="O634" s="24"/>
      <c r="P634" s="24">
        <f t="shared" si="87"/>
        <v>6.1314430000000003E-3</v>
      </c>
      <c r="R634">
        <f t="shared" si="89"/>
        <v>6.131443</v>
      </c>
      <c r="W634" s="26">
        <f t="shared" si="88"/>
        <v>1.0246694087982178E-2</v>
      </c>
      <c r="Y634" s="24">
        <v>5.89878E-2</v>
      </c>
      <c r="Z634">
        <v>1.38233E-2</v>
      </c>
      <c r="AA634">
        <f t="shared" si="82"/>
        <v>7.2811100000000004E-2</v>
      </c>
      <c r="AB634">
        <f t="shared" si="83"/>
        <v>58.9878</v>
      </c>
      <c r="AC634">
        <f t="shared" si="84"/>
        <v>72.81110000000001</v>
      </c>
      <c r="AD634">
        <v>6.2899999999999998E-2</v>
      </c>
      <c r="AE634">
        <v>59.037707535829803</v>
      </c>
      <c r="AF634">
        <v>72.811710402219234</v>
      </c>
      <c r="AH634">
        <f t="shared" si="85"/>
        <v>72.764700000000005</v>
      </c>
      <c r="AI634">
        <f t="shared" si="86"/>
        <v>58.954350000000005</v>
      </c>
    </row>
    <row r="635" spans="1:35">
      <c r="A635" s="24"/>
      <c r="B635" s="24"/>
      <c r="C635" s="24">
        <v>630</v>
      </c>
      <c r="D635" s="24"/>
      <c r="E635" s="24">
        <v>171905</v>
      </c>
      <c r="F635" s="24"/>
      <c r="G635" s="24">
        <v>1.58044E-3</v>
      </c>
      <c r="H635" s="24">
        <v>1.6238800000000001E-3</v>
      </c>
      <c r="I635" s="24">
        <v>1.2862699999999999E-3</v>
      </c>
      <c r="J635" s="24">
        <v>8.2629199999999996E-4</v>
      </c>
      <c r="K635" s="24">
        <v>2.6092699999999999E-4</v>
      </c>
      <c r="L635" s="24">
        <v>5.9085699999999997E-4</v>
      </c>
      <c r="M635" s="24"/>
      <c r="N635" s="24">
        <f t="shared" si="81"/>
        <v>8.5178399999999996E-4</v>
      </c>
      <c r="O635" s="24"/>
      <c r="P635" s="24">
        <f t="shared" si="87"/>
        <v>6.1686660000000006E-3</v>
      </c>
      <c r="R635">
        <f t="shared" si="89"/>
        <v>6.1686660000000009</v>
      </c>
      <c r="W635" s="26">
        <f t="shared" si="88"/>
        <v>1.0246336460113525E-2</v>
      </c>
      <c r="Y635" s="24">
        <v>5.8984300000000003E-2</v>
      </c>
      <c r="Z635">
        <v>1.38087E-2</v>
      </c>
      <c r="AA635">
        <f t="shared" si="82"/>
        <v>7.2792999999999997E-2</v>
      </c>
      <c r="AB635">
        <f t="shared" si="83"/>
        <v>58.984300000000005</v>
      </c>
      <c r="AC635">
        <f t="shared" si="84"/>
        <v>72.792999999999992</v>
      </c>
      <c r="AD635">
        <v>6.3E-2</v>
      </c>
      <c r="AE635">
        <v>59.037707535829803</v>
      </c>
      <c r="AF635">
        <v>72.811710402219234</v>
      </c>
      <c r="AH635">
        <f t="shared" si="85"/>
        <v>72.936949999999996</v>
      </c>
      <c r="AI635">
        <f t="shared" si="86"/>
        <v>59.142825000000002</v>
      </c>
    </row>
    <row r="636" spans="1:35">
      <c r="A636" s="24"/>
      <c r="B636" s="24"/>
      <c r="C636" s="24">
        <v>631</v>
      </c>
      <c r="D636" s="24"/>
      <c r="E636" s="24">
        <v>171973</v>
      </c>
      <c r="F636" s="24"/>
      <c r="G636" s="24">
        <v>1.5769499999999999E-3</v>
      </c>
      <c r="H636" s="24">
        <v>1.62199E-3</v>
      </c>
      <c r="I636" s="24">
        <v>1.29597E-3</v>
      </c>
      <c r="J636" s="24">
        <v>8.2915599999999995E-4</v>
      </c>
      <c r="K636" s="24">
        <v>2.31733E-4</v>
      </c>
      <c r="L636" s="24">
        <v>5.5356199999999996E-4</v>
      </c>
      <c r="M636" s="24"/>
      <c r="N636" s="24">
        <f t="shared" si="81"/>
        <v>7.8529499999999998E-4</v>
      </c>
      <c r="O636" s="24"/>
      <c r="P636" s="24">
        <f t="shared" si="87"/>
        <v>6.1093609999999989E-3</v>
      </c>
      <c r="R636">
        <f t="shared" si="89"/>
        <v>6.1093609999999989</v>
      </c>
      <c r="W636" s="26">
        <f t="shared" si="88"/>
        <v>1.0250389575958252E-2</v>
      </c>
      <c r="Y636" s="24">
        <v>5.8948800000000003E-2</v>
      </c>
      <c r="Z636">
        <v>1.37626E-2</v>
      </c>
      <c r="AA636">
        <f t="shared" si="82"/>
        <v>7.2711400000000009E-2</v>
      </c>
      <c r="AB636">
        <f t="shared" si="83"/>
        <v>58.948800000000006</v>
      </c>
      <c r="AC636">
        <f t="shared" si="84"/>
        <v>72.711400000000012</v>
      </c>
      <c r="AD636">
        <v>6.3100000000000003E-2</v>
      </c>
      <c r="AE636">
        <v>59.037707535829803</v>
      </c>
      <c r="AF636">
        <v>72.811710402219234</v>
      </c>
      <c r="AH636">
        <f t="shared" si="85"/>
        <v>73.161299999999997</v>
      </c>
      <c r="AI636">
        <f t="shared" si="86"/>
        <v>59.357975000000003</v>
      </c>
    </row>
    <row r="637" spans="1:35">
      <c r="A637" s="24"/>
      <c r="B637" s="24"/>
      <c r="C637" s="24">
        <v>632</v>
      </c>
      <c r="D637" s="24"/>
      <c r="E637" s="24">
        <v>172121</v>
      </c>
      <c r="F637" s="24"/>
      <c r="G637" s="24">
        <v>1.6259E-3</v>
      </c>
      <c r="H637" s="24">
        <v>1.6122199999999999E-3</v>
      </c>
      <c r="I637" s="24">
        <v>1.2981399999999999E-3</v>
      </c>
      <c r="J637" s="24">
        <v>8.6358699999999997E-4</v>
      </c>
      <c r="K637" s="24">
        <v>2.29848E-4</v>
      </c>
      <c r="L637" s="24">
        <v>5.5384100000000001E-4</v>
      </c>
      <c r="M637" s="24"/>
      <c r="N637" s="24">
        <f t="shared" si="81"/>
        <v>7.8368899999999996E-4</v>
      </c>
      <c r="O637" s="24"/>
      <c r="P637" s="24">
        <f t="shared" si="87"/>
        <v>6.1835359999999999E-3</v>
      </c>
      <c r="R637">
        <f t="shared" si="89"/>
        <v>6.1835360000000001</v>
      </c>
      <c r="W637" s="26">
        <f t="shared" si="88"/>
        <v>1.025921106338501E-2</v>
      </c>
      <c r="Y637" s="24">
        <v>5.8896499999999997E-2</v>
      </c>
      <c r="Z637">
        <v>1.3846799999999999E-2</v>
      </c>
      <c r="AA637">
        <f t="shared" si="82"/>
        <v>7.2743299999999997E-2</v>
      </c>
      <c r="AB637">
        <f t="shared" si="83"/>
        <v>58.896499999999996</v>
      </c>
      <c r="AC637">
        <f t="shared" si="84"/>
        <v>72.743299999999991</v>
      </c>
      <c r="AD637">
        <v>6.3200000000000006E-2</v>
      </c>
      <c r="AE637">
        <v>59.037707535829803</v>
      </c>
      <c r="AF637">
        <v>72.811710402219234</v>
      </c>
      <c r="AH637">
        <f t="shared" si="85"/>
        <v>73.141450000000006</v>
      </c>
      <c r="AI637">
        <f t="shared" si="86"/>
        <v>59.346050000000005</v>
      </c>
    </row>
    <row r="638" spans="1:35">
      <c r="A638" s="24"/>
      <c r="B638" s="24"/>
      <c r="C638" s="24">
        <v>633</v>
      </c>
      <c r="D638" s="24"/>
      <c r="E638" s="24">
        <v>172200</v>
      </c>
      <c r="F638" s="24"/>
      <c r="G638" s="24">
        <v>1.5809299999999999E-3</v>
      </c>
      <c r="H638" s="24">
        <v>1.6142400000000001E-3</v>
      </c>
      <c r="I638" s="24">
        <v>1.2972999999999999E-3</v>
      </c>
      <c r="J638" s="24">
        <v>8.2922599999999996E-4</v>
      </c>
      <c r="K638" s="24">
        <v>2.2866E-4</v>
      </c>
      <c r="L638" s="24">
        <v>5.9358100000000003E-4</v>
      </c>
      <c r="M638" s="24"/>
      <c r="N638" s="24">
        <f t="shared" si="81"/>
        <v>8.2224100000000003E-4</v>
      </c>
      <c r="O638" s="24"/>
      <c r="P638" s="24">
        <f t="shared" si="87"/>
        <v>6.1439370000000004E-3</v>
      </c>
      <c r="R638">
        <f t="shared" si="89"/>
        <v>6.1439370000000002</v>
      </c>
      <c r="W638" s="26">
        <f t="shared" si="88"/>
        <v>1.0263919830322266E-2</v>
      </c>
      <c r="Y638" s="24">
        <v>5.9741700000000002E-2</v>
      </c>
      <c r="Z638">
        <v>1.37584E-2</v>
      </c>
      <c r="AA638">
        <f t="shared" si="82"/>
        <v>7.3500099999999999E-2</v>
      </c>
      <c r="AB638">
        <f t="shared" si="83"/>
        <v>59.741700000000002</v>
      </c>
      <c r="AC638">
        <f t="shared" si="84"/>
        <v>73.500100000000003</v>
      </c>
      <c r="AD638">
        <v>6.3299999999999995E-2</v>
      </c>
      <c r="AE638">
        <v>59.037707535829803</v>
      </c>
      <c r="AF638">
        <v>72.811710402219234</v>
      </c>
      <c r="AH638">
        <f t="shared" si="85"/>
        <v>73.101699999999994</v>
      </c>
      <c r="AI638">
        <f t="shared" si="86"/>
        <v>59.318550000000002</v>
      </c>
    </row>
    <row r="639" spans="1:35">
      <c r="A639" s="24"/>
      <c r="B639" s="24"/>
      <c r="C639" s="24">
        <v>634</v>
      </c>
      <c r="D639" s="24"/>
      <c r="E639" s="24">
        <v>172407</v>
      </c>
      <c r="F639" s="24"/>
      <c r="G639" s="24">
        <v>1.5887500000000001E-3</v>
      </c>
      <c r="H639" s="24">
        <v>1.6246500000000001E-3</v>
      </c>
      <c r="I639" s="24">
        <v>1.32964E-3</v>
      </c>
      <c r="J639" s="24">
        <v>8.2580299999999995E-4</v>
      </c>
      <c r="K639" s="24">
        <v>2.30406E-4</v>
      </c>
      <c r="L639" s="24">
        <v>5.54749E-4</v>
      </c>
      <c r="M639" s="24"/>
      <c r="N639" s="24">
        <f t="shared" si="81"/>
        <v>7.8515500000000005E-4</v>
      </c>
      <c r="O639" s="24"/>
      <c r="P639" s="24">
        <f t="shared" si="87"/>
        <v>6.1539979999999999E-3</v>
      </c>
      <c r="R639">
        <f t="shared" si="89"/>
        <v>6.1539979999999996</v>
      </c>
      <c r="W639" s="26">
        <f t="shared" si="88"/>
        <v>1.0276257991790771E-2</v>
      </c>
      <c r="Y639" s="24">
        <v>5.9844899999999999E-2</v>
      </c>
      <c r="Z639">
        <v>1.38455E-2</v>
      </c>
      <c r="AA639">
        <f t="shared" si="82"/>
        <v>7.3690400000000003E-2</v>
      </c>
      <c r="AB639">
        <f t="shared" si="83"/>
        <v>59.844900000000003</v>
      </c>
      <c r="AC639">
        <f t="shared" si="84"/>
        <v>73.690399999999997</v>
      </c>
      <c r="AD639">
        <v>6.3399999999999998E-2</v>
      </c>
      <c r="AE639">
        <v>59.037707535829803</v>
      </c>
      <c r="AF639">
        <v>72.811710402219234</v>
      </c>
      <c r="AH639">
        <f t="shared" si="85"/>
        <v>72.903224999999992</v>
      </c>
      <c r="AI639">
        <f t="shared" si="86"/>
        <v>59.100974999999998</v>
      </c>
    </row>
    <row r="640" spans="1:35">
      <c r="A640" s="24"/>
      <c r="B640" s="24"/>
      <c r="C640" s="24">
        <v>635</v>
      </c>
      <c r="D640" s="24"/>
      <c r="E640" s="24">
        <v>172643</v>
      </c>
      <c r="F640" s="24"/>
      <c r="G640" s="24">
        <v>1.63017E-3</v>
      </c>
      <c r="H640" s="24">
        <v>1.6136099999999999E-3</v>
      </c>
      <c r="I640" s="24">
        <v>1.2914999999999999E-3</v>
      </c>
      <c r="J640" s="24">
        <v>8.23568E-4</v>
      </c>
      <c r="K640" s="24">
        <v>2.3438699999999999E-4</v>
      </c>
      <c r="L640" s="24">
        <v>5.6522500000000004E-4</v>
      </c>
      <c r="M640" s="24"/>
      <c r="N640" s="24">
        <f t="shared" si="81"/>
        <v>7.99612E-4</v>
      </c>
      <c r="O640" s="24"/>
      <c r="P640" s="24">
        <f t="shared" si="87"/>
        <v>6.1584600000000001E-3</v>
      </c>
      <c r="R640">
        <f t="shared" si="89"/>
        <v>6.1584599999999998</v>
      </c>
      <c r="W640" s="26">
        <f t="shared" si="88"/>
        <v>1.0290324687957764E-2</v>
      </c>
      <c r="Y640" s="24">
        <v>5.8901099999999998E-2</v>
      </c>
      <c r="Z640">
        <v>1.3730900000000001E-2</v>
      </c>
      <c r="AA640">
        <f t="shared" si="82"/>
        <v>7.2632000000000002E-2</v>
      </c>
      <c r="AB640">
        <f t="shared" si="83"/>
        <v>58.9011</v>
      </c>
      <c r="AC640">
        <f t="shared" si="84"/>
        <v>72.632000000000005</v>
      </c>
      <c r="AD640">
        <v>6.3500000000000001E-2</v>
      </c>
      <c r="AE640">
        <v>59.037707535829803</v>
      </c>
      <c r="AF640">
        <v>72.811710402219234</v>
      </c>
      <c r="AH640">
        <f t="shared" si="85"/>
        <v>72.672674999999998</v>
      </c>
      <c r="AI640">
        <f t="shared" si="86"/>
        <v>58.871099999999998</v>
      </c>
    </row>
    <row r="641" spans="1:35">
      <c r="A641" s="24"/>
      <c r="B641" s="24"/>
      <c r="C641" s="24">
        <v>636</v>
      </c>
      <c r="D641" s="24"/>
      <c r="E641" s="24">
        <v>172828</v>
      </c>
      <c r="F641" s="24"/>
      <c r="G641" s="24">
        <v>1.5999199999999999E-3</v>
      </c>
      <c r="H641" s="24">
        <v>1.67095E-3</v>
      </c>
      <c r="I641" s="24">
        <v>1.2907400000000001E-3</v>
      </c>
      <c r="J641" s="24">
        <v>8.2538399999999997E-4</v>
      </c>
      <c r="K641" s="24">
        <v>2.2307300000000001E-4</v>
      </c>
      <c r="L641" s="24">
        <v>5.6026700000000003E-4</v>
      </c>
      <c r="M641" s="24"/>
      <c r="N641" s="24">
        <f t="shared" si="81"/>
        <v>7.8333999999999999E-4</v>
      </c>
      <c r="O641" s="24"/>
      <c r="P641" s="24">
        <f t="shared" si="87"/>
        <v>6.1703339999999995E-3</v>
      </c>
      <c r="R641">
        <f t="shared" si="89"/>
        <v>6.1703339999999995</v>
      </c>
      <c r="W641" s="26">
        <f t="shared" si="88"/>
        <v>1.0301351547241211E-2</v>
      </c>
      <c r="Y641" s="24">
        <v>5.8786499999999998E-2</v>
      </c>
      <c r="Z641">
        <v>1.3797800000000001E-2</v>
      </c>
      <c r="AA641">
        <f t="shared" si="82"/>
        <v>7.2584300000000004E-2</v>
      </c>
      <c r="AB641">
        <f t="shared" si="83"/>
        <v>58.786499999999997</v>
      </c>
      <c r="AC641">
        <f t="shared" si="84"/>
        <v>72.584299999999999</v>
      </c>
      <c r="AD641">
        <v>6.3600000000000004E-2</v>
      </c>
      <c r="AE641">
        <v>59.037707535829803</v>
      </c>
      <c r="AF641">
        <v>72.811710402219234</v>
      </c>
      <c r="AH641">
        <f t="shared" si="85"/>
        <v>72.713025000000002</v>
      </c>
      <c r="AI641">
        <f t="shared" si="86"/>
        <v>58.885349999999995</v>
      </c>
    </row>
    <row r="642" spans="1:35">
      <c r="A642" s="24"/>
      <c r="B642" s="24"/>
      <c r="C642" s="24">
        <v>637</v>
      </c>
      <c r="D642" s="24"/>
      <c r="E642" s="24">
        <v>173034</v>
      </c>
      <c r="F642" s="24"/>
      <c r="G642" s="24">
        <v>1.59566E-3</v>
      </c>
      <c r="H642" s="24">
        <v>1.6655000000000001E-3</v>
      </c>
      <c r="I642" s="24">
        <v>1.2938100000000001E-3</v>
      </c>
      <c r="J642" s="24">
        <v>8.47035E-4</v>
      </c>
      <c r="K642" s="24">
        <v>2.2509799999999999E-4</v>
      </c>
      <c r="L642" s="24">
        <v>5.6082500000000004E-4</v>
      </c>
      <c r="M642" s="24"/>
      <c r="N642" s="24">
        <f t="shared" si="81"/>
        <v>7.85923E-4</v>
      </c>
      <c r="O642" s="24"/>
      <c r="P642" s="24">
        <f t="shared" si="87"/>
        <v>6.1879280000000005E-3</v>
      </c>
      <c r="R642">
        <f t="shared" si="89"/>
        <v>6.1879280000000003</v>
      </c>
      <c r="W642" s="26">
        <f t="shared" si="88"/>
        <v>1.0313630104064941E-2</v>
      </c>
      <c r="Y642" s="24">
        <v>5.8871399999999997E-2</v>
      </c>
      <c r="Z642">
        <v>1.38348E-2</v>
      </c>
      <c r="AA642">
        <f t="shared" si="82"/>
        <v>7.2706199999999999E-2</v>
      </c>
      <c r="AB642">
        <f t="shared" si="83"/>
        <v>58.871399999999994</v>
      </c>
      <c r="AC642">
        <f t="shared" si="84"/>
        <v>72.706199999999995</v>
      </c>
      <c r="AD642">
        <v>6.3700000000000007E-2</v>
      </c>
      <c r="AE642">
        <v>59.037707535829803</v>
      </c>
      <c r="AF642">
        <v>72.811710402219234</v>
      </c>
      <c r="AH642">
        <f t="shared" si="85"/>
        <v>73.00085</v>
      </c>
      <c r="AI642">
        <f t="shared" si="86"/>
        <v>59.150024999999999</v>
      </c>
    </row>
    <row r="643" spans="1:35">
      <c r="A643" s="24"/>
      <c r="B643" s="24"/>
      <c r="C643" s="24">
        <v>638</v>
      </c>
      <c r="D643" s="24"/>
      <c r="E643" s="24">
        <v>172997</v>
      </c>
      <c r="F643" s="24"/>
      <c r="G643" s="24">
        <v>1.59566E-3</v>
      </c>
      <c r="H643" s="24">
        <v>1.65405E-3</v>
      </c>
      <c r="I643" s="24">
        <v>1.29772E-3</v>
      </c>
      <c r="J643" s="24">
        <v>8.3194900000000001E-4</v>
      </c>
      <c r="K643" s="24">
        <v>2.24121E-4</v>
      </c>
      <c r="L643" s="24">
        <v>5.6278100000000005E-4</v>
      </c>
      <c r="M643" s="24"/>
      <c r="N643" s="24">
        <f t="shared" si="81"/>
        <v>7.8690200000000002E-4</v>
      </c>
      <c r="O643" s="24"/>
      <c r="P643" s="24">
        <f t="shared" si="87"/>
        <v>6.166281E-3</v>
      </c>
      <c r="R643">
        <f t="shared" si="89"/>
        <v>6.1662809999999997</v>
      </c>
      <c r="W643" s="26">
        <f t="shared" si="88"/>
        <v>1.0311424732208252E-2</v>
      </c>
      <c r="Y643" s="24">
        <v>5.8925400000000003E-2</v>
      </c>
      <c r="Z643">
        <v>1.3842800000000001E-2</v>
      </c>
      <c r="AA643">
        <f t="shared" si="82"/>
        <v>7.2768200000000005E-2</v>
      </c>
      <c r="AB643">
        <f t="shared" si="83"/>
        <v>58.925400000000003</v>
      </c>
      <c r="AC643">
        <f t="shared" si="84"/>
        <v>72.768200000000007</v>
      </c>
      <c r="AD643">
        <v>6.3799999999999996E-2</v>
      </c>
      <c r="AE643">
        <v>59.037707535829803</v>
      </c>
      <c r="AF643">
        <v>72.811710402219234</v>
      </c>
      <c r="AH643">
        <f t="shared" si="85"/>
        <v>73.222700000000003</v>
      </c>
      <c r="AI643">
        <f t="shared" si="86"/>
        <v>59.369124999999997</v>
      </c>
    </row>
    <row r="644" spans="1:35">
      <c r="A644" s="24"/>
      <c r="B644" s="24"/>
      <c r="C644" s="24">
        <v>639</v>
      </c>
      <c r="D644" s="24"/>
      <c r="E644" s="24">
        <v>173283</v>
      </c>
      <c r="F644" s="24"/>
      <c r="G644" s="24">
        <v>1.5907E-3</v>
      </c>
      <c r="H644" s="24">
        <v>1.65475E-3</v>
      </c>
      <c r="I644" s="24">
        <v>1.29542E-3</v>
      </c>
      <c r="J644" s="24">
        <v>8.20146E-4</v>
      </c>
      <c r="K644" s="24">
        <v>2.24121E-4</v>
      </c>
      <c r="L644" s="24">
        <v>5.6201299999999999E-4</v>
      </c>
      <c r="M644" s="24"/>
      <c r="N644" s="24">
        <f t="shared" si="81"/>
        <v>7.8613399999999996E-4</v>
      </c>
      <c r="O644" s="24"/>
      <c r="P644" s="24">
        <f t="shared" si="87"/>
        <v>6.1471499999999997E-3</v>
      </c>
      <c r="R644">
        <f t="shared" si="89"/>
        <v>6.1471499999999999</v>
      </c>
      <c r="W644" s="26">
        <f t="shared" si="88"/>
        <v>1.0328471660614014E-2</v>
      </c>
      <c r="Y644" s="24">
        <v>5.8958099999999999E-2</v>
      </c>
      <c r="Z644">
        <v>1.38353E-2</v>
      </c>
      <c r="AA644">
        <f t="shared" si="82"/>
        <v>7.2793399999999994E-2</v>
      </c>
      <c r="AB644">
        <f t="shared" si="83"/>
        <v>58.958100000000002</v>
      </c>
      <c r="AC644">
        <f t="shared" si="84"/>
        <v>72.793399999999991</v>
      </c>
      <c r="AD644">
        <v>6.3899999999999998E-2</v>
      </c>
      <c r="AE644">
        <v>59.037707535829803</v>
      </c>
      <c r="AF644">
        <v>72.811710402219234</v>
      </c>
      <c r="AH644">
        <f t="shared" si="85"/>
        <v>73.594249999999988</v>
      </c>
      <c r="AI644">
        <f t="shared" si="86"/>
        <v>59.735375000000005</v>
      </c>
    </row>
    <row r="645" spans="1:35">
      <c r="A645" s="24"/>
      <c r="B645" s="24"/>
      <c r="C645" s="24">
        <v>640</v>
      </c>
      <c r="D645" s="24"/>
      <c r="E645" s="24">
        <v>173185</v>
      </c>
      <c r="F645" s="24"/>
      <c r="G645" s="24">
        <v>1.5863699999999999E-3</v>
      </c>
      <c r="H645" s="24">
        <v>1.6210199999999999E-3</v>
      </c>
      <c r="I645" s="24">
        <v>1.2875199999999999E-3</v>
      </c>
      <c r="J645" s="24">
        <v>8.27968E-4</v>
      </c>
      <c r="K645" s="24">
        <v>2.6937800000000002E-4</v>
      </c>
      <c r="L645" s="24">
        <v>5.60127E-4</v>
      </c>
      <c r="M645" s="24"/>
      <c r="N645" s="24">
        <f t="shared" si="81"/>
        <v>8.2950500000000002E-4</v>
      </c>
      <c r="O645" s="24"/>
      <c r="P645" s="24">
        <f t="shared" si="87"/>
        <v>6.1523829999999991E-3</v>
      </c>
      <c r="R645">
        <f t="shared" si="89"/>
        <v>6.1523829999999995</v>
      </c>
      <c r="W645" s="26">
        <f t="shared" si="88"/>
        <v>1.0322630405426025E-2</v>
      </c>
      <c r="Y645" s="24">
        <v>5.9845200000000001E-2</v>
      </c>
      <c r="Z645">
        <v>1.3890400000000001E-2</v>
      </c>
      <c r="AA645">
        <f t="shared" si="82"/>
        <v>7.3735599999999998E-2</v>
      </c>
      <c r="AB645">
        <f t="shared" si="83"/>
        <v>59.845199999999998</v>
      </c>
      <c r="AC645">
        <f t="shared" si="84"/>
        <v>73.735600000000005</v>
      </c>
      <c r="AD645">
        <v>6.4000000000000001E-2</v>
      </c>
      <c r="AE645">
        <v>59.037707535829803</v>
      </c>
      <c r="AF645">
        <v>72.811710402219234</v>
      </c>
      <c r="AH645">
        <f t="shared" si="85"/>
        <v>73.597425000000001</v>
      </c>
      <c r="AI645">
        <f t="shared" si="86"/>
        <v>59.740650000000002</v>
      </c>
    </row>
    <row r="646" spans="1:35">
      <c r="A646" s="24"/>
      <c r="B646" s="24"/>
      <c r="C646" s="24">
        <v>641</v>
      </c>
      <c r="D646" s="24"/>
      <c r="E646" s="24">
        <v>173686</v>
      </c>
      <c r="F646" s="24"/>
      <c r="G646" s="24">
        <v>1.59964E-3</v>
      </c>
      <c r="H646" s="24">
        <v>1.6229700000000001E-3</v>
      </c>
      <c r="I646" s="24">
        <v>1.2899000000000001E-3</v>
      </c>
      <c r="J646" s="24">
        <v>8.3446400000000004E-4</v>
      </c>
      <c r="K646" s="24">
        <v>2.2970799999999999E-4</v>
      </c>
      <c r="L646" s="24">
        <v>5.6285099999999995E-4</v>
      </c>
      <c r="M646" s="24"/>
      <c r="N646" s="24">
        <f t="shared" ref="N646:N709" si="90">SUM(K646:L646)</f>
        <v>7.9255899999999997E-4</v>
      </c>
      <c r="O646" s="24"/>
      <c r="P646" s="24">
        <f t="shared" si="87"/>
        <v>6.139533E-3</v>
      </c>
      <c r="R646">
        <f t="shared" si="89"/>
        <v>6.1395330000000001</v>
      </c>
      <c r="W646" s="26">
        <f t="shared" si="88"/>
        <v>1.0352492332458496E-2</v>
      </c>
      <c r="Y646" s="24">
        <v>5.9747799999999997E-2</v>
      </c>
      <c r="Z646">
        <v>1.38458E-2</v>
      </c>
      <c r="AA646">
        <f t="shared" ref="AA646:AA709" si="91">Y646+Z646</f>
        <v>7.3593599999999995E-2</v>
      </c>
      <c r="AB646">
        <f t="shared" ref="AB646:AB709" si="92">Y646*1000</f>
        <v>59.747799999999998</v>
      </c>
      <c r="AC646">
        <f t="shared" ref="AC646:AC709" si="93">AA646*1000</f>
        <v>73.593599999999995</v>
      </c>
      <c r="AD646">
        <v>6.4100000000000004E-2</v>
      </c>
      <c r="AE646">
        <v>59.037707535829803</v>
      </c>
      <c r="AF646">
        <v>72.811710402219234</v>
      </c>
      <c r="AH646">
        <f t="shared" ref="AH646:AH709" si="94">AVERAGE(AC646:AC649)</f>
        <v>73.342525000000009</v>
      </c>
      <c r="AI646">
        <f t="shared" ref="AI646:AI709" si="95">AVERAGE(AB646:AB649)</f>
        <v>59.509875000000001</v>
      </c>
    </row>
    <row r="647" spans="1:35">
      <c r="A647" s="24"/>
      <c r="B647" s="24"/>
      <c r="C647" s="24">
        <v>642</v>
      </c>
      <c r="D647" s="24"/>
      <c r="E647" s="24">
        <v>173517</v>
      </c>
      <c r="F647" s="24"/>
      <c r="G647" s="24">
        <v>1.5937799999999999E-3</v>
      </c>
      <c r="H647" s="24">
        <v>1.61948E-3</v>
      </c>
      <c r="I647" s="24">
        <v>1.28787E-3</v>
      </c>
      <c r="J647" s="24">
        <v>8.39702E-4</v>
      </c>
      <c r="K647" s="24">
        <v>2.68051E-4</v>
      </c>
      <c r="L647" s="24">
        <v>5.6327000000000005E-4</v>
      </c>
      <c r="M647" s="24"/>
      <c r="N647" s="24">
        <f t="shared" si="90"/>
        <v>8.313210000000001E-4</v>
      </c>
      <c r="O647" s="24"/>
      <c r="P647" s="24">
        <f t="shared" ref="P647:P710" si="96">SUM(G647:L647)</f>
        <v>6.1721530000000005E-3</v>
      </c>
      <c r="R647">
        <f t="shared" si="89"/>
        <v>6.1721530000000007</v>
      </c>
      <c r="W647" s="26">
        <f t="shared" ref="W647:W710" si="97">(E647 / POWER(256,3))</f>
        <v>1.0342419147491455E-2</v>
      </c>
      <c r="Y647" s="24">
        <v>6.0390399999999997E-2</v>
      </c>
      <c r="Z647">
        <v>1.3864E-2</v>
      </c>
      <c r="AA647">
        <f t="shared" si="91"/>
        <v>7.4254399999999998E-2</v>
      </c>
      <c r="AB647">
        <f t="shared" si="92"/>
        <v>60.3904</v>
      </c>
      <c r="AC647">
        <f t="shared" si="93"/>
        <v>74.254400000000004</v>
      </c>
      <c r="AD647">
        <v>6.4199999999999993E-2</v>
      </c>
      <c r="AE647">
        <v>59.037707535829803</v>
      </c>
      <c r="AF647">
        <v>72.811710402219234</v>
      </c>
      <c r="AH647">
        <f t="shared" si="94"/>
        <v>73.358474999999999</v>
      </c>
      <c r="AI647">
        <f t="shared" si="95"/>
        <v>59.509749999999997</v>
      </c>
    </row>
    <row r="648" spans="1:35">
      <c r="A648" s="24"/>
      <c r="B648" s="24"/>
      <c r="C648" s="24">
        <v>643</v>
      </c>
      <c r="D648" s="24"/>
      <c r="E648" s="24">
        <v>173831</v>
      </c>
      <c r="F648" s="24"/>
      <c r="G648" s="24">
        <v>1.6037E-3</v>
      </c>
      <c r="H648" s="24">
        <v>1.6631300000000001E-3</v>
      </c>
      <c r="I648" s="24">
        <v>1.2933899999999999E-3</v>
      </c>
      <c r="J648" s="24">
        <v>8.2510500000000002E-4</v>
      </c>
      <c r="K648" s="24">
        <v>2.2440000000000001E-4</v>
      </c>
      <c r="L648" s="24">
        <v>5.6396799999999998E-4</v>
      </c>
      <c r="M648" s="24"/>
      <c r="N648" s="24">
        <f t="shared" si="90"/>
        <v>7.8836800000000001E-4</v>
      </c>
      <c r="O648" s="24"/>
      <c r="P648" s="24">
        <f t="shared" si="96"/>
        <v>6.1736929999999992E-3</v>
      </c>
      <c r="R648">
        <f t="shared" si="89"/>
        <v>6.1736929999999992</v>
      </c>
      <c r="W648" s="26">
        <f t="shared" si="97"/>
        <v>1.0361135005950928E-2</v>
      </c>
      <c r="Y648" s="24">
        <v>5.8979200000000002E-2</v>
      </c>
      <c r="Z648">
        <v>1.38269E-2</v>
      </c>
      <c r="AA648">
        <f t="shared" si="91"/>
        <v>7.2806099999999999E-2</v>
      </c>
      <c r="AB648">
        <f t="shared" si="92"/>
        <v>58.979200000000006</v>
      </c>
      <c r="AC648">
        <f t="shared" si="93"/>
        <v>72.806100000000001</v>
      </c>
      <c r="AD648">
        <v>6.4299999999999996E-2</v>
      </c>
      <c r="AE648">
        <v>59.037707535829803</v>
      </c>
      <c r="AF648">
        <v>72.811710402219234</v>
      </c>
      <c r="AH648">
        <f t="shared" si="94"/>
        <v>73.167699999999996</v>
      </c>
      <c r="AI648">
        <f t="shared" si="95"/>
        <v>59.340850000000003</v>
      </c>
    </row>
    <row r="649" spans="1:35">
      <c r="A649" s="24"/>
      <c r="B649" s="24"/>
      <c r="C649" s="24">
        <v>644</v>
      </c>
      <c r="D649" s="24"/>
      <c r="E649" s="24">
        <v>173663</v>
      </c>
      <c r="F649" s="24"/>
      <c r="G649" s="24">
        <v>1.59804E-3</v>
      </c>
      <c r="H649" s="24">
        <v>1.6534900000000001E-3</v>
      </c>
      <c r="I649" s="24">
        <v>1.2996800000000001E-3</v>
      </c>
      <c r="J649" s="24">
        <v>8.3572099999999999E-4</v>
      </c>
      <c r="K649" s="24">
        <v>2.2447E-4</v>
      </c>
      <c r="L649" s="24">
        <v>6.0552399999999997E-4</v>
      </c>
      <c r="M649" s="24"/>
      <c r="N649" s="24">
        <f t="shared" si="90"/>
        <v>8.2999399999999991E-4</v>
      </c>
      <c r="O649" s="24"/>
      <c r="P649" s="24">
        <f t="shared" si="96"/>
        <v>6.2169249999999999E-3</v>
      </c>
      <c r="R649">
        <f t="shared" ref="R649:R712" si="98">P649 * 1000</f>
        <v>6.2169249999999998</v>
      </c>
      <c r="W649" s="26">
        <f t="shared" si="97"/>
        <v>1.0351121425628662E-2</v>
      </c>
      <c r="Y649" s="24">
        <v>5.8922099999999998E-2</v>
      </c>
      <c r="Z649">
        <v>1.37939E-2</v>
      </c>
      <c r="AA649">
        <f t="shared" si="91"/>
        <v>7.2716000000000003E-2</v>
      </c>
      <c r="AB649">
        <f t="shared" si="92"/>
        <v>58.9221</v>
      </c>
      <c r="AC649">
        <f t="shared" si="93"/>
        <v>72.716000000000008</v>
      </c>
      <c r="AD649">
        <v>6.4399999999999999E-2</v>
      </c>
      <c r="AE649">
        <v>59.037707535829803</v>
      </c>
      <c r="AF649">
        <v>72.811710402219234</v>
      </c>
      <c r="AH649">
        <f t="shared" si="94"/>
        <v>73.407174999999995</v>
      </c>
      <c r="AI649">
        <f t="shared" si="95"/>
        <v>59.550249999999998</v>
      </c>
    </row>
    <row r="650" spans="1:35">
      <c r="A650" s="24"/>
      <c r="B650" s="24"/>
      <c r="C650" s="24">
        <v>645</v>
      </c>
      <c r="D650" s="24"/>
      <c r="E650" s="24">
        <v>173936</v>
      </c>
      <c r="F650" s="24"/>
      <c r="G650" s="24">
        <v>1.6105399999999999E-3</v>
      </c>
      <c r="H650" s="24">
        <v>1.6255600000000001E-3</v>
      </c>
      <c r="I650" s="24">
        <v>1.2938100000000001E-3</v>
      </c>
      <c r="J650" s="24">
        <v>8.3194900000000001E-4</v>
      </c>
      <c r="K650" s="24">
        <v>2.6330199999999998E-4</v>
      </c>
      <c r="L650" s="24">
        <v>5.6278100000000005E-4</v>
      </c>
      <c r="M650" s="24"/>
      <c r="N650" s="24">
        <f t="shared" si="90"/>
        <v>8.2608300000000003E-4</v>
      </c>
      <c r="O650" s="24"/>
      <c r="P650" s="24">
        <f t="shared" si="96"/>
        <v>6.1879420000000001E-3</v>
      </c>
      <c r="R650">
        <f t="shared" si="98"/>
        <v>6.1879420000000005</v>
      </c>
      <c r="W650" s="26">
        <f t="shared" si="97"/>
        <v>1.0367393493652344E-2</v>
      </c>
      <c r="Y650" s="24">
        <v>5.9747300000000003E-2</v>
      </c>
      <c r="Z650">
        <v>1.39101E-2</v>
      </c>
      <c r="AA650">
        <f t="shared" si="91"/>
        <v>7.3657399999999998E-2</v>
      </c>
      <c r="AB650">
        <f t="shared" si="92"/>
        <v>59.747300000000003</v>
      </c>
      <c r="AC650">
        <f t="shared" si="93"/>
        <v>73.657399999999996</v>
      </c>
      <c r="AD650">
        <v>6.4500000000000002E-2</v>
      </c>
      <c r="AE650">
        <v>59.037707535829803</v>
      </c>
      <c r="AF650">
        <v>72.811710402219234</v>
      </c>
      <c r="AH650">
        <f t="shared" si="94"/>
        <v>73.408149999999992</v>
      </c>
      <c r="AI650">
        <f t="shared" si="95"/>
        <v>59.554899999999996</v>
      </c>
    </row>
    <row r="651" spans="1:35">
      <c r="A651" s="24"/>
      <c r="B651" s="24"/>
      <c r="C651" s="24">
        <v>646</v>
      </c>
      <c r="D651" s="24"/>
      <c r="E651" s="24">
        <v>174021</v>
      </c>
      <c r="F651" s="24"/>
      <c r="G651" s="24">
        <v>1.62046E-3</v>
      </c>
      <c r="H651" s="24">
        <v>1.6215699999999999E-3</v>
      </c>
      <c r="I651" s="24">
        <v>1.3301999999999999E-3</v>
      </c>
      <c r="J651" s="24">
        <v>8.2524499999999995E-4</v>
      </c>
      <c r="K651" s="24">
        <v>2.2921899999999999E-4</v>
      </c>
      <c r="L651" s="24">
        <v>5.6292099999999997E-4</v>
      </c>
      <c r="M651" s="24"/>
      <c r="N651" s="24">
        <f t="shared" si="90"/>
        <v>7.9213999999999999E-4</v>
      </c>
      <c r="O651" s="24"/>
      <c r="P651" s="24">
        <f t="shared" si="96"/>
        <v>6.1896149999999999E-3</v>
      </c>
      <c r="R651">
        <f t="shared" si="98"/>
        <v>6.1896149999999999</v>
      </c>
      <c r="W651" s="26">
        <f t="shared" si="97"/>
        <v>1.0372459888458252E-2</v>
      </c>
      <c r="Y651" s="24">
        <v>5.9714799999999998E-2</v>
      </c>
      <c r="Z651">
        <v>1.3776500000000001E-2</v>
      </c>
      <c r="AA651">
        <f t="shared" si="91"/>
        <v>7.3491299999999996E-2</v>
      </c>
      <c r="AB651">
        <f t="shared" si="92"/>
        <v>59.714799999999997</v>
      </c>
      <c r="AC651">
        <f t="shared" si="93"/>
        <v>73.491299999999995</v>
      </c>
      <c r="AD651">
        <v>6.4600000000000005E-2</v>
      </c>
      <c r="AE651">
        <v>59.037707535829803</v>
      </c>
      <c r="AF651">
        <v>72.811710402219234</v>
      </c>
      <c r="AH651">
        <f t="shared" si="94"/>
        <v>73.183524999999989</v>
      </c>
      <c r="AI651">
        <f t="shared" si="95"/>
        <v>59.352449999999997</v>
      </c>
    </row>
    <row r="652" spans="1:35">
      <c r="A652" s="24"/>
      <c r="B652" s="24"/>
      <c r="C652" s="24">
        <v>647</v>
      </c>
      <c r="D652" s="24"/>
      <c r="E652" s="24">
        <v>173930</v>
      </c>
      <c r="F652" s="24"/>
      <c r="G652" s="24">
        <v>1.58533E-3</v>
      </c>
      <c r="H652" s="24">
        <v>1.6166900000000001E-3</v>
      </c>
      <c r="I652" s="24">
        <v>1.3342499999999999E-3</v>
      </c>
      <c r="J652" s="24">
        <v>8.25035E-4</v>
      </c>
      <c r="K652" s="24">
        <v>2.29917E-4</v>
      </c>
      <c r="L652" s="24">
        <v>5.6361900000000001E-4</v>
      </c>
      <c r="M652" s="24"/>
      <c r="N652" s="24">
        <f t="shared" si="90"/>
        <v>7.9353600000000007E-4</v>
      </c>
      <c r="O652" s="24"/>
      <c r="P652" s="24">
        <f t="shared" si="96"/>
        <v>6.1548409999999994E-3</v>
      </c>
      <c r="R652">
        <f t="shared" si="98"/>
        <v>6.1548409999999993</v>
      </c>
      <c r="W652" s="26">
        <f t="shared" si="97"/>
        <v>1.0367035865783691E-2</v>
      </c>
      <c r="Y652" s="24">
        <v>5.9816800000000003E-2</v>
      </c>
      <c r="Z652">
        <v>1.39472E-2</v>
      </c>
      <c r="AA652">
        <f t="shared" si="91"/>
        <v>7.3763999999999996E-2</v>
      </c>
      <c r="AB652">
        <f t="shared" si="92"/>
        <v>59.816800000000001</v>
      </c>
      <c r="AC652">
        <f t="shared" si="93"/>
        <v>73.763999999999996</v>
      </c>
      <c r="AD652">
        <v>6.4699999999999994E-2</v>
      </c>
      <c r="AE652">
        <v>59.037707535829803</v>
      </c>
      <c r="AF652">
        <v>72.811710402219234</v>
      </c>
      <c r="AH652">
        <f t="shared" si="94"/>
        <v>72.988500000000002</v>
      </c>
      <c r="AI652">
        <f t="shared" si="95"/>
        <v>59.144449999999999</v>
      </c>
    </row>
    <row r="653" spans="1:35">
      <c r="A653" s="24"/>
      <c r="B653" s="24"/>
      <c r="C653" s="24">
        <v>648</v>
      </c>
      <c r="D653" s="24"/>
      <c r="E653" s="24">
        <v>174249</v>
      </c>
      <c r="F653" s="24"/>
      <c r="G653" s="24">
        <v>1.60111E-3</v>
      </c>
      <c r="H653" s="24">
        <v>1.6181500000000001E-3</v>
      </c>
      <c r="I653" s="24">
        <v>1.29681E-3</v>
      </c>
      <c r="J653" s="24">
        <v>8.2978399999999997E-4</v>
      </c>
      <c r="K653" s="24">
        <v>2.31454E-4</v>
      </c>
      <c r="L653" s="24">
        <v>5.6487599999999996E-4</v>
      </c>
      <c r="M653" s="24"/>
      <c r="N653" s="24">
        <f t="shared" si="90"/>
        <v>7.9632999999999993E-4</v>
      </c>
      <c r="O653" s="24"/>
      <c r="P653" s="24">
        <f t="shared" si="96"/>
        <v>6.1421839999999993E-3</v>
      </c>
      <c r="R653">
        <f t="shared" si="98"/>
        <v>6.1421839999999994</v>
      </c>
      <c r="W653" s="26">
        <f t="shared" si="97"/>
        <v>1.0386049747467041E-2</v>
      </c>
      <c r="Y653" s="24">
        <v>5.8940699999999999E-2</v>
      </c>
      <c r="Z653">
        <v>1.37792E-2</v>
      </c>
      <c r="AA653">
        <f t="shared" si="91"/>
        <v>7.2719900000000004E-2</v>
      </c>
      <c r="AB653">
        <f t="shared" si="92"/>
        <v>58.9407</v>
      </c>
      <c r="AC653">
        <f t="shared" si="93"/>
        <v>72.71990000000001</v>
      </c>
      <c r="AD653">
        <v>6.4799999999999996E-2</v>
      </c>
      <c r="AE653">
        <v>59.037707535829803</v>
      </c>
      <c r="AF653">
        <v>72.811710402219234</v>
      </c>
      <c r="AH653">
        <f t="shared" si="94"/>
        <v>72.776350000000008</v>
      </c>
      <c r="AI653">
        <f t="shared" si="95"/>
        <v>58.943649999999998</v>
      </c>
    </row>
    <row r="654" spans="1:35">
      <c r="A654" s="24"/>
      <c r="B654" s="24"/>
      <c r="C654" s="24">
        <v>649</v>
      </c>
      <c r="D654" s="24"/>
      <c r="E654" s="24">
        <v>174413</v>
      </c>
      <c r="F654" s="24"/>
      <c r="G654" s="24">
        <v>1.59699E-3</v>
      </c>
      <c r="H654" s="24">
        <v>1.6729099999999999E-3</v>
      </c>
      <c r="I654" s="24">
        <v>1.2994700000000001E-3</v>
      </c>
      <c r="J654" s="24">
        <v>8.3893300000000004E-4</v>
      </c>
      <c r="K654" s="24">
        <v>2.288E-4</v>
      </c>
      <c r="L654" s="24">
        <v>5.6606400000000002E-4</v>
      </c>
      <c r="M654" s="24"/>
      <c r="N654" s="24">
        <f t="shared" si="90"/>
        <v>7.9486400000000005E-4</v>
      </c>
      <c r="O654" s="24"/>
      <c r="P654" s="24">
        <f t="shared" si="96"/>
        <v>6.2031669999999999E-3</v>
      </c>
      <c r="R654">
        <f t="shared" si="98"/>
        <v>6.2031669999999997</v>
      </c>
      <c r="W654" s="26">
        <f t="shared" si="97"/>
        <v>1.0395824909210205E-2</v>
      </c>
      <c r="Y654" s="24">
        <v>5.8937499999999997E-2</v>
      </c>
      <c r="Z654">
        <v>1.3821399999999999E-2</v>
      </c>
      <c r="AA654">
        <f t="shared" si="91"/>
        <v>7.2758900000000001E-2</v>
      </c>
      <c r="AB654">
        <f t="shared" si="92"/>
        <v>58.9375</v>
      </c>
      <c r="AC654">
        <f t="shared" si="93"/>
        <v>72.758899999999997</v>
      </c>
      <c r="AD654">
        <v>6.4899999999999999E-2</v>
      </c>
      <c r="AE654">
        <v>59.037707535829803</v>
      </c>
      <c r="AF654">
        <v>72.811710402219234</v>
      </c>
      <c r="AH654">
        <f t="shared" si="94"/>
        <v>72.796400000000006</v>
      </c>
      <c r="AI654">
        <f t="shared" si="95"/>
        <v>58.924374999999998</v>
      </c>
    </row>
    <row r="655" spans="1:35">
      <c r="A655" s="24"/>
      <c r="B655" s="24"/>
      <c r="C655" s="24">
        <v>650</v>
      </c>
      <c r="D655" s="24"/>
      <c r="E655" s="24">
        <v>174333</v>
      </c>
      <c r="F655" s="24"/>
      <c r="G655" s="24">
        <v>1.60502E-3</v>
      </c>
      <c r="H655" s="24">
        <v>1.6775200000000001E-3</v>
      </c>
      <c r="I655" s="24">
        <v>1.29842E-3</v>
      </c>
      <c r="J655" s="24">
        <v>8.3264799999999996E-4</v>
      </c>
      <c r="K655" s="24">
        <v>2.2516800000000001E-4</v>
      </c>
      <c r="L655" s="24">
        <v>5.6417800000000003E-4</v>
      </c>
      <c r="M655" s="24"/>
      <c r="N655" s="24">
        <f t="shared" si="90"/>
        <v>7.8934600000000001E-4</v>
      </c>
      <c r="O655" s="24"/>
      <c r="P655" s="24">
        <f t="shared" si="96"/>
        <v>6.202954000000001E-3</v>
      </c>
      <c r="R655">
        <f t="shared" si="98"/>
        <v>6.202954000000001</v>
      </c>
      <c r="W655" s="26">
        <f t="shared" si="97"/>
        <v>1.0391056537628174E-2</v>
      </c>
      <c r="Y655" s="24">
        <v>5.8882799999999999E-2</v>
      </c>
      <c r="Z655">
        <v>1.3828399999999999E-2</v>
      </c>
      <c r="AA655">
        <f t="shared" si="91"/>
        <v>7.2711200000000004E-2</v>
      </c>
      <c r="AB655">
        <f t="shared" si="92"/>
        <v>58.882799999999996</v>
      </c>
      <c r="AC655">
        <f t="shared" si="93"/>
        <v>72.711200000000005</v>
      </c>
      <c r="AD655">
        <v>6.5000000000000002E-2</v>
      </c>
      <c r="AE655">
        <v>59.037707535829803</v>
      </c>
      <c r="AF655">
        <v>72.811710402219234</v>
      </c>
      <c r="AH655">
        <f t="shared" si="94"/>
        <v>72.798024999999996</v>
      </c>
      <c r="AI655">
        <f t="shared" si="95"/>
        <v>58.935824999999994</v>
      </c>
    </row>
    <row r="656" spans="1:35">
      <c r="A656" s="24"/>
      <c r="B656" s="24"/>
      <c r="C656" s="24">
        <v>651</v>
      </c>
      <c r="D656" s="24"/>
      <c r="E656" s="24">
        <v>174407</v>
      </c>
      <c r="F656" s="24"/>
      <c r="G656" s="24">
        <v>1.5999899999999999E-3</v>
      </c>
      <c r="H656" s="24">
        <v>1.63904E-3</v>
      </c>
      <c r="I656" s="24">
        <v>1.2966E-3</v>
      </c>
      <c r="J656" s="24">
        <v>8.28946E-4</v>
      </c>
      <c r="K656" s="24">
        <v>2.6448900000000002E-4</v>
      </c>
      <c r="L656" s="24">
        <v>5.6522500000000004E-4</v>
      </c>
      <c r="M656" s="24"/>
      <c r="N656" s="24">
        <f t="shared" si="90"/>
        <v>8.2971400000000006E-4</v>
      </c>
      <c r="O656" s="24"/>
      <c r="P656" s="24">
        <f t="shared" si="96"/>
        <v>6.194289999999999E-3</v>
      </c>
      <c r="R656">
        <f t="shared" si="98"/>
        <v>6.1942899999999987</v>
      </c>
      <c r="W656" s="26">
        <f t="shared" si="97"/>
        <v>1.0395467281341553E-2</v>
      </c>
      <c r="Y656" s="24">
        <v>5.9013599999999999E-2</v>
      </c>
      <c r="Z656">
        <v>1.3901800000000001E-2</v>
      </c>
      <c r="AA656">
        <f t="shared" si="91"/>
        <v>7.2915400000000005E-2</v>
      </c>
      <c r="AB656">
        <f t="shared" si="92"/>
        <v>59.013599999999997</v>
      </c>
      <c r="AC656">
        <f t="shared" si="93"/>
        <v>72.915400000000005</v>
      </c>
      <c r="AD656">
        <v>6.5100000000000005E-2</v>
      </c>
      <c r="AE656">
        <v>59.037707535829803</v>
      </c>
      <c r="AF656">
        <v>72.811710402219234</v>
      </c>
      <c r="AH656">
        <f t="shared" si="94"/>
        <v>72.972774999999999</v>
      </c>
      <c r="AI656">
        <f t="shared" si="95"/>
        <v>59.098275000000001</v>
      </c>
    </row>
    <row r="657" spans="1:35">
      <c r="A657" s="24"/>
      <c r="B657" s="24"/>
      <c r="C657" s="24">
        <v>652</v>
      </c>
      <c r="D657" s="24"/>
      <c r="E657" s="24">
        <v>174356</v>
      </c>
      <c r="F657" s="24"/>
      <c r="G657" s="24">
        <v>1.61648E-3</v>
      </c>
      <c r="H657" s="24">
        <v>1.6368699999999999E-3</v>
      </c>
      <c r="I657" s="24">
        <v>1.30806E-3</v>
      </c>
      <c r="J657" s="24">
        <v>8.2782899999999998E-4</v>
      </c>
      <c r="K657" s="24">
        <v>2.6372100000000002E-4</v>
      </c>
      <c r="L657" s="24">
        <v>5.6480600000000005E-4</v>
      </c>
      <c r="M657" s="24"/>
      <c r="N657" s="24">
        <f t="shared" si="90"/>
        <v>8.2852700000000013E-4</v>
      </c>
      <c r="O657" s="24"/>
      <c r="P657" s="24">
        <f t="shared" si="96"/>
        <v>6.2177660000000004E-3</v>
      </c>
      <c r="R657">
        <f t="shared" si="98"/>
        <v>6.2177660000000001</v>
      </c>
      <c r="W657" s="26">
        <f t="shared" si="97"/>
        <v>1.0392427444458008E-2</v>
      </c>
      <c r="Y657" s="24">
        <v>5.8863600000000002E-2</v>
      </c>
      <c r="Z657">
        <v>1.3936499999999999E-2</v>
      </c>
      <c r="AA657">
        <f t="shared" si="91"/>
        <v>7.2800100000000006E-2</v>
      </c>
      <c r="AB657">
        <f t="shared" si="92"/>
        <v>58.863600000000005</v>
      </c>
      <c r="AC657">
        <f t="shared" si="93"/>
        <v>72.8001</v>
      </c>
      <c r="AD657">
        <v>6.5199999999999994E-2</v>
      </c>
      <c r="AE657">
        <v>59.037707535829803</v>
      </c>
      <c r="AF657">
        <v>72.811710402219234</v>
      </c>
      <c r="AH657">
        <f t="shared" si="94"/>
        <v>73.064875000000001</v>
      </c>
      <c r="AI657">
        <f t="shared" si="95"/>
        <v>59.225825</v>
      </c>
    </row>
    <row r="658" spans="1:35">
      <c r="A658" s="24"/>
      <c r="B658" s="24"/>
      <c r="C658" s="24">
        <v>653</v>
      </c>
      <c r="D658" s="24"/>
      <c r="E658" s="24">
        <v>174667</v>
      </c>
      <c r="F658" s="24"/>
      <c r="G658" s="24">
        <v>1.6135399999999999E-3</v>
      </c>
      <c r="H658" s="24">
        <v>1.6207400000000001E-3</v>
      </c>
      <c r="I658" s="24">
        <v>1.2941599999999999E-3</v>
      </c>
      <c r="J658" s="24">
        <v>8.4249499999999996E-4</v>
      </c>
      <c r="K658" s="24">
        <v>2.6700299999999998E-4</v>
      </c>
      <c r="L658" s="24">
        <v>5.8010199999999998E-4</v>
      </c>
      <c r="M658" s="24"/>
      <c r="N658" s="24">
        <f t="shared" si="90"/>
        <v>8.4710499999999991E-4</v>
      </c>
      <c r="O658" s="24"/>
      <c r="P658" s="24">
        <f t="shared" si="96"/>
        <v>6.2180400000000002E-3</v>
      </c>
      <c r="R658">
        <f t="shared" si="98"/>
        <v>6.2180400000000002</v>
      </c>
      <c r="W658" s="26">
        <f t="shared" si="97"/>
        <v>1.0410964488983154E-2</v>
      </c>
      <c r="Y658" s="24">
        <v>5.8983300000000002E-2</v>
      </c>
      <c r="Z658">
        <v>1.37821E-2</v>
      </c>
      <c r="AA658">
        <f t="shared" si="91"/>
        <v>7.2765400000000008E-2</v>
      </c>
      <c r="AB658">
        <f t="shared" si="92"/>
        <v>58.9833</v>
      </c>
      <c r="AC658">
        <f t="shared" si="93"/>
        <v>72.765400000000014</v>
      </c>
      <c r="AD658">
        <v>6.5299999999999997E-2</v>
      </c>
      <c r="AE658">
        <v>59.037707535829803</v>
      </c>
      <c r="AF658">
        <v>72.811710402219234</v>
      </c>
      <c r="AH658">
        <f t="shared" si="94"/>
        <v>73.289375000000007</v>
      </c>
      <c r="AI658">
        <f t="shared" si="95"/>
        <v>59.461199999999998</v>
      </c>
    </row>
    <row r="659" spans="1:35">
      <c r="A659" s="24"/>
      <c r="B659" s="24"/>
      <c r="C659" s="24">
        <v>654</v>
      </c>
      <c r="D659" s="24"/>
      <c r="E659" s="24">
        <v>175046</v>
      </c>
      <c r="F659" s="24"/>
      <c r="G659" s="24">
        <v>1.6103999999999999E-3</v>
      </c>
      <c r="H659" s="24">
        <v>1.6331E-3</v>
      </c>
      <c r="I659" s="24">
        <v>1.3275400000000001E-3</v>
      </c>
      <c r="J659" s="24">
        <v>8.3055200000000003E-4</v>
      </c>
      <c r="K659" s="24">
        <v>2.3047599999999999E-4</v>
      </c>
      <c r="L659" s="24">
        <v>5.6690199999999999E-4</v>
      </c>
      <c r="M659" s="24"/>
      <c r="N659" s="24">
        <f t="shared" si="90"/>
        <v>7.9737799999999995E-4</v>
      </c>
      <c r="O659" s="24"/>
      <c r="P659" s="24">
        <f t="shared" si="96"/>
        <v>6.1989700000000007E-3</v>
      </c>
      <c r="R659">
        <f t="shared" si="98"/>
        <v>6.198970000000001</v>
      </c>
      <c r="W659" s="26">
        <f t="shared" si="97"/>
        <v>1.0433554649353027E-2</v>
      </c>
      <c r="Y659" s="24">
        <v>5.9532599999999998E-2</v>
      </c>
      <c r="Z659">
        <v>1.38776E-2</v>
      </c>
      <c r="AA659">
        <f t="shared" si="91"/>
        <v>7.3410199999999995E-2</v>
      </c>
      <c r="AB659">
        <f t="shared" si="92"/>
        <v>59.532599999999995</v>
      </c>
      <c r="AC659">
        <f t="shared" si="93"/>
        <v>73.410199999999989</v>
      </c>
      <c r="AD659">
        <v>6.54E-2</v>
      </c>
      <c r="AE659">
        <v>59.037707535829803</v>
      </c>
      <c r="AF659">
        <v>72.811710402219234</v>
      </c>
      <c r="AH659">
        <f t="shared" si="94"/>
        <v>73.275999999999996</v>
      </c>
      <c r="AI659">
        <f t="shared" si="95"/>
        <v>59.441425000000002</v>
      </c>
    </row>
    <row r="660" spans="1:35">
      <c r="A660" s="24"/>
      <c r="B660" s="24"/>
      <c r="C660" s="24">
        <v>655</v>
      </c>
      <c r="D660" s="24"/>
      <c r="E660" s="24">
        <v>175281</v>
      </c>
      <c r="F660" s="24"/>
      <c r="G660" s="24">
        <v>1.60977E-3</v>
      </c>
      <c r="H660" s="24">
        <v>1.6273699999999999E-3</v>
      </c>
      <c r="I660" s="24">
        <v>1.32726E-3</v>
      </c>
      <c r="J660" s="24">
        <v>8.3320599999999996E-4</v>
      </c>
      <c r="K660" s="24">
        <v>2.3208300000000001E-4</v>
      </c>
      <c r="L660" s="24">
        <v>5.6780999999999997E-4</v>
      </c>
      <c r="M660" s="24"/>
      <c r="N660" s="24">
        <f t="shared" si="90"/>
        <v>7.9989299999999998E-4</v>
      </c>
      <c r="O660" s="24"/>
      <c r="P660" s="24">
        <f t="shared" si="96"/>
        <v>6.1974989999999995E-3</v>
      </c>
      <c r="R660">
        <f t="shared" si="98"/>
        <v>6.1974989999999996</v>
      </c>
      <c r="W660" s="26">
        <f t="shared" si="97"/>
        <v>1.0447561740875244E-2</v>
      </c>
      <c r="Y660" s="24">
        <v>5.9523800000000002E-2</v>
      </c>
      <c r="Z660">
        <v>1.376E-2</v>
      </c>
      <c r="AA660">
        <f t="shared" si="91"/>
        <v>7.3283799999999996E-2</v>
      </c>
      <c r="AB660">
        <f t="shared" si="92"/>
        <v>59.523800000000001</v>
      </c>
      <c r="AC660">
        <f t="shared" si="93"/>
        <v>73.283799999999999</v>
      </c>
      <c r="AD660">
        <v>6.5500000000000003E-2</v>
      </c>
      <c r="AE660">
        <v>59.037707535829803</v>
      </c>
      <c r="AF660">
        <v>72.811710402219234</v>
      </c>
      <c r="AH660">
        <f t="shared" si="94"/>
        <v>73.112350000000006</v>
      </c>
      <c r="AI660">
        <f t="shared" si="95"/>
        <v>59.3001</v>
      </c>
    </row>
    <row r="661" spans="1:35">
      <c r="A661" s="24"/>
      <c r="B661" s="24"/>
      <c r="C661" s="24">
        <v>656</v>
      </c>
      <c r="D661" s="24"/>
      <c r="E661" s="24">
        <v>175231</v>
      </c>
      <c r="F661" s="24"/>
      <c r="G661" s="24">
        <v>1.6142400000000001E-3</v>
      </c>
      <c r="H661" s="24">
        <v>1.6269500000000001E-3</v>
      </c>
      <c r="I661" s="24">
        <v>1.29835E-3</v>
      </c>
      <c r="J661" s="24">
        <v>8.7085099999999996E-4</v>
      </c>
      <c r="K661" s="24">
        <v>2.2838099999999999E-4</v>
      </c>
      <c r="L661" s="24">
        <v>5.5893999999999996E-4</v>
      </c>
      <c r="M661" s="24"/>
      <c r="N661" s="24">
        <f t="shared" si="90"/>
        <v>7.873209999999999E-4</v>
      </c>
      <c r="O661" s="24"/>
      <c r="P661" s="24">
        <f t="shared" si="96"/>
        <v>6.1977119999999993E-3</v>
      </c>
      <c r="R661">
        <f t="shared" si="98"/>
        <v>6.1977119999999992</v>
      </c>
      <c r="W661" s="26">
        <f t="shared" si="97"/>
        <v>1.0444581508636475E-2</v>
      </c>
      <c r="Y661" s="24">
        <v>5.98051E-2</v>
      </c>
      <c r="Z661">
        <v>1.3893000000000001E-2</v>
      </c>
      <c r="AA661">
        <f t="shared" si="91"/>
        <v>7.3698100000000002E-2</v>
      </c>
      <c r="AB661">
        <f t="shared" si="92"/>
        <v>59.805100000000003</v>
      </c>
      <c r="AC661">
        <f t="shared" si="93"/>
        <v>73.698099999999997</v>
      </c>
      <c r="AD661">
        <v>6.5600000000000006E-2</v>
      </c>
      <c r="AE661">
        <v>59.037707535829803</v>
      </c>
      <c r="AF661">
        <v>72.811710402219234</v>
      </c>
      <c r="AH661">
        <f t="shared" si="94"/>
        <v>72.961299999999994</v>
      </c>
      <c r="AI661">
        <f t="shared" si="95"/>
        <v>59.133375000000001</v>
      </c>
    </row>
    <row r="662" spans="1:35">
      <c r="A662" s="24"/>
      <c r="B662" s="24"/>
      <c r="C662" s="24">
        <v>657</v>
      </c>
      <c r="D662" s="24"/>
      <c r="E662" s="24">
        <v>175260</v>
      </c>
      <c r="F662" s="24"/>
      <c r="G662" s="24">
        <v>1.6154299999999999E-3</v>
      </c>
      <c r="H662" s="24">
        <v>1.63799E-3</v>
      </c>
      <c r="I662" s="24">
        <v>1.2940199999999999E-3</v>
      </c>
      <c r="J662" s="24">
        <v>8.8768300000000001E-4</v>
      </c>
      <c r="K662" s="24">
        <v>2.31105E-4</v>
      </c>
      <c r="L662" s="24">
        <v>5.5977800000000003E-4</v>
      </c>
      <c r="M662" s="24"/>
      <c r="N662" s="24">
        <f t="shared" si="90"/>
        <v>7.9088300000000004E-4</v>
      </c>
      <c r="O662" s="24"/>
      <c r="P662" s="24">
        <f t="shared" si="96"/>
        <v>6.2260060000000001E-3</v>
      </c>
      <c r="R662">
        <f t="shared" si="98"/>
        <v>6.2260059999999999</v>
      </c>
      <c r="W662" s="26">
        <f t="shared" si="97"/>
        <v>1.0446310043334961E-2</v>
      </c>
      <c r="Y662" s="24">
        <v>5.8904199999999997E-2</v>
      </c>
      <c r="Z662">
        <v>1.3807699999999999E-2</v>
      </c>
      <c r="AA662">
        <f t="shared" si="91"/>
        <v>7.2711899999999996E-2</v>
      </c>
      <c r="AB662">
        <f t="shared" si="92"/>
        <v>58.904199999999996</v>
      </c>
      <c r="AC662">
        <f t="shared" si="93"/>
        <v>72.7119</v>
      </c>
      <c r="AD662">
        <v>6.5699999999999995E-2</v>
      </c>
      <c r="AE662">
        <v>59.037707535829803</v>
      </c>
      <c r="AF662">
        <v>72.811710402219234</v>
      </c>
      <c r="AH662">
        <f t="shared" si="94"/>
        <v>72.702375000000004</v>
      </c>
      <c r="AI662">
        <f t="shared" si="95"/>
        <v>58.906624999999998</v>
      </c>
    </row>
    <row r="663" spans="1:35">
      <c r="A663" s="24"/>
      <c r="B663" s="24"/>
      <c r="C663" s="24">
        <v>658</v>
      </c>
      <c r="D663" s="24"/>
      <c r="E663" s="24">
        <v>175366</v>
      </c>
      <c r="F663" s="24"/>
      <c r="G663" s="24">
        <v>1.6238800000000001E-3</v>
      </c>
      <c r="H663" s="24">
        <v>1.64281E-3</v>
      </c>
      <c r="I663" s="24">
        <v>1.2936E-3</v>
      </c>
      <c r="J663" s="24">
        <v>8.7755600000000004E-4</v>
      </c>
      <c r="K663" s="24">
        <v>2.2866E-4</v>
      </c>
      <c r="L663" s="24">
        <v>5.6047599999999996E-4</v>
      </c>
      <c r="M663" s="24"/>
      <c r="N663" s="24">
        <f t="shared" si="90"/>
        <v>7.8913599999999996E-4</v>
      </c>
      <c r="O663" s="24"/>
      <c r="P663" s="24">
        <f t="shared" si="96"/>
        <v>6.2269819999999998E-3</v>
      </c>
      <c r="R663">
        <f t="shared" si="98"/>
        <v>6.2269819999999996</v>
      </c>
      <c r="W663" s="26">
        <f t="shared" si="97"/>
        <v>1.0452628135681152E-2</v>
      </c>
      <c r="Y663" s="24">
        <v>5.89673E-2</v>
      </c>
      <c r="Z663">
        <v>1.37883E-2</v>
      </c>
      <c r="AA663">
        <f t="shared" si="91"/>
        <v>7.2755600000000004E-2</v>
      </c>
      <c r="AB663">
        <f t="shared" si="92"/>
        <v>58.967300000000002</v>
      </c>
      <c r="AC663">
        <f t="shared" si="93"/>
        <v>72.755600000000001</v>
      </c>
      <c r="AD663">
        <v>6.5799999999999997E-2</v>
      </c>
      <c r="AE663">
        <v>59.037707535829803</v>
      </c>
      <c r="AF663">
        <v>72.811710402219234</v>
      </c>
      <c r="AH663">
        <f t="shared" si="94"/>
        <v>72.728549999999998</v>
      </c>
      <c r="AI663">
        <f t="shared" si="95"/>
        <v>58.922624999999996</v>
      </c>
    </row>
    <row r="664" spans="1:35">
      <c r="A664" s="24"/>
      <c r="B664" s="24"/>
      <c r="C664" s="24">
        <v>659</v>
      </c>
      <c r="D664" s="24"/>
      <c r="E664" s="24">
        <v>175663</v>
      </c>
      <c r="F664" s="24"/>
      <c r="G664" s="24">
        <v>1.6121499999999999E-3</v>
      </c>
      <c r="H664" s="24">
        <v>1.63897E-3</v>
      </c>
      <c r="I664" s="24">
        <v>1.29604E-3</v>
      </c>
      <c r="J664" s="24">
        <v>8.7420300000000005E-4</v>
      </c>
      <c r="K664" s="24">
        <v>2.37879E-4</v>
      </c>
      <c r="L664" s="24">
        <v>5.6557500000000002E-4</v>
      </c>
      <c r="M664" s="24"/>
      <c r="N664" s="24">
        <f t="shared" si="90"/>
        <v>8.03454E-4</v>
      </c>
      <c r="O664" s="24"/>
      <c r="P664" s="24">
        <f t="shared" si="96"/>
        <v>6.2248170000000005E-3</v>
      </c>
      <c r="R664">
        <f t="shared" si="98"/>
        <v>6.2248170000000007</v>
      </c>
      <c r="W664" s="26">
        <f t="shared" si="97"/>
        <v>1.0470330715179443E-2</v>
      </c>
      <c r="Y664" s="24">
        <v>5.8856899999999997E-2</v>
      </c>
      <c r="Z664">
        <v>1.38227E-2</v>
      </c>
      <c r="AA664">
        <f t="shared" si="91"/>
        <v>7.2679599999999997E-2</v>
      </c>
      <c r="AB664">
        <f t="shared" si="92"/>
        <v>58.856899999999996</v>
      </c>
      <c r="AC664">
        <f t="shared" si="93"/>
        <v>72.679599999999994</v>
      </c>
      <c r="AD664">
        <v>6.59E-2</v>
      </c>
      <c r="AE664">
        <v>59.037707535829803</v>
      </c>
      <c r="AF664">
        <v>72.811710402219234</v>
      </c>
      <c r="AH664">
        <f t="shared" si="94"/>
        <v>72.697749999999999</v>
      </c>
      <c r="AI664">
        <f t="shared" si="95"/>
        <v>58.905949999999997</v>
      </c>
    </row>
    <row r="665" spans="1:35">
      <c r="A665" s="24"/>
      <c r="B665" s="24"/>
      <c r="C665" s="24">
        <v>660</v>
      </c>
      <c r="D665" s="24"/>
      <c r="E665" s="24">
        <v>176036</v>
      </c>
      <c r="F665" s="24"/>
      <c r="G665" s="24">
        <v>1.62751E-3</v>
      </c>
      <c r="H665" s="24">
        <v>1.6511200000000001E-3</v>
      </c>
      <c r="I665" s="24">
        <v>1.3082E-3</v>
      </c>
      <c r="J665" s="24">
        <v>8.7287599999999997E-4</v>
      </c>
      <c r="K665" s="24">
        <v>2.3187300000000001E-4</v>
      </c>
      <c r="L665" s="24">
        <v>5.6585399999999997E-4</v>
      </c>
      <c r="M665" s="24"/>
      <c r="N665" s="24">
        <f t="shared" si="90"/>
        <v>7.9772700000000003E-4</v>
      </c>
      <c r="O665" s="24"/>
      <c r="P665" s="24">
        <f t="shared" si="96"/>
        <v>6.2574329999999997E-3</v>
      </c>
      <c r="R665">
        <f t="shared" si="98"/>
        <v>6.2574329999999998</v>
      </c>
      <c r="W665" s="26">
        <f t="shared" si="97"/>
        <v>1.0492563247680664E-2</v>
      </c>
      <c r="Y665" s="24">
        <v>5.8898100000000002E-2</v>
      </c>
      <c r="Z665">
        <v>1.37643E-2</v>
      </c>
      <c r="AA665">
        <f t="shared" si="91"/>
        <v>7.2662400000000002E-2</v>
      </c>
      <c r="AB665">
        <f t="shared" si="92"/>
        <v>58.898099999999999</v>
      </c>
      <c r="AC665">
        <f t="shared" si="93"/>
        <v>72.662400000000005</v>
      </c>
      <c r="AD665">
        <v>6.6000000000000003E-2</v>
      </c>
      <c r="AE665">
        <v>59.037707535829803</v>
      </c>
      <c r="AF665">
        <v>72.811710402219234</v>
      </c>
      <c r="AH665">
        <f t="shared" si="94"/>
        <v>72.724525</v>
      </c>
      <c r="AI665">
        <f t="shared" si="95"/>
        <v>58.937550000000002</v>
      </c>
    </row>
    <row r="666" spans="1:35">
      <c r="A666" s="24"/>
      <c r="B666" s="24"/>
      <c r="C666" s="24">
        <v>661</v>
      </c>
      <c r="D666" s="24"/>
      <c r="E666" s="24">
        <v>176230</v>
      </c>
      <c r="F666" s="24"/>
      <c r="G666" s="24">
        <v>1.6330299999999999E-3</v>
      </c>
      <c r="H666" s="24">
        <v>1.65482E-3</v>
      </c>
      <c r="I666" s="24">
        <v>1.2931100000000001E-3</v>
      </c>
      <c r="J666" s="24">
        <v>8.5485699999999999E-4</v>
      </c>
      <c r="K666" s="24">
        <v>2.34806E-4</v>
      </c>
      <c r="L666" s="24">
        <v>6.0349799999999995E-4</v>
      </c>
      <c r="M666" s="24"/>
      <c r="N666" s="24">
        <f t="shared" si="90"/>
        <v>8.38304E-4</v>
      </c>
      <c r="O666" s="24"/>
      <c r="P666" s="24">
        <f t="shared" si="96"/>
        <v>6.2741209999999997E-3</v>
      </c>
      <c r="R666">
        <f t="shared" si="98"/>
        <v>6.2741210000000001</v>
      </c>
      <c r="W666" s="26">
        <f t="shared" si="97"/>
        <v>1.050412654876709E-2</v>
      </c>
      <c r="Y666" s="24">
        <v>5.8968199999999998E-2</v>
      </c>
      <c r="Z666">
        <v>1.38484E-2</v>
      </c>
      <c r="AA666">
        <f t="shared" si="91"/>
        <v>7.2816599999999995E-2</v>
      </c>
      <c r="AB666">
        <f t="shared" si="92"/>
        <v>58.968199999999996</v>
      </c>
      <c r="AC666">
        <f t="shared" si="93"/>
        <v>72.816599999999994</v>
      </c>
      <c r="AD666">
        <v>6.6100000000000006E-2</v>
      </c>
      <c r="AE666">
        <v>59.037707535829803</v>
      </c>
      <c r="AF666">
        <v>72.811710402219234</v>
      </c>
      <c r="AH666">
        <f t="shared" si="94"/>
        <v>72.741900000000001</v>
      </c>
      <c r="AI666">
        <f t="shared" si="95"/>
        <v>58.945824999999999</v>
      </c>
    </row>
    <row r="667" spans="1:35">
      <c r="A667" s="24"/>
      <c r="B667" s="24"/>
      <c r="C667" s="24">
        <v>662</v>
      </c>
      <c r="D667" s="24"/>
      <c r="E667" s="24">
        <v>175803</v>
      </c>
      <c r="F667" s="24"/>
      <c r="G667" s="24">
        <v>1.6152199999999999E-3</v>
      </c>
      <c r="H667" s="24">
        <v>1.64106E-3</v>
      </c>
      <c r="I667" s="24">
        <v>1.3031E-3</v>
      </c>
      <c r="J667" s="24">
        <v>8.3397500000000004E-4</v>
      </c>
      <c r="K667" s="24">
        <v>2.40533E-4</v>
      </c>
      <c r="L667" s="24">
        <v>5.6445699999999998E-4</v>
      </c>
      <c r="M667" s="24"/>
      <c r="N667" s="24">
        <f t="shared" si="90"/>
        <v>8.0499E-4</v>
      </c>
      <c r="O667" s="24"/>
      <c r="P667" s="24">
        <f t="shared" si="96"/>
        <v>6.1983450000000001E-3</v>
      </c>
      <c r="R667">
        <f t="shared" si="98"/>
        <v>6.1983449999999998</v>
      </c>
      <c r="W667" s="26">
        <f t="shared" si="97"/>
        <v>1.0478675365447998E-2</v>
      </c>
      <c r="Y667" s="24">
        <v>5.8900599999999997E-2</v>
      </c>
      <c r="Z667">
        <v>1.3731800000000001E-2</v>
      </c>
      <c r="AA667">
        <f t="shared" si="91"/>
        <v>7.26324E-2</v>
      </c>
      <c r="AB667">
        <f t="shared" si="92"/>
        <v>58.900599999999997</v>
      </c>
      <c r="AC667">
        <f t="shared" si="93"/>
        <v>72.632400000000004</v>
      </c>
      <c r="AD667">
        <v>6.6199999999999995E-2</v>
      </c>
      <c r="AE667">
        <v>59.037707535829803</v>
      </c>
      <c r="AF667">
        <v>72.811710402219234</v>
      </c>
      <c r="AH667">
        <f t="shared" si="94"/>
        <v>72.728075000000004</v>
      </c>
      <c r="AI667">
        <f t="shared" si="95"/>
        <v>58.928725</v>
      </c>
    </row>
    <row r="668" spans="1:35">
      <c r="A668" s="24"/>
      <c r="B668" s="24"/>
      <c r="C668" s="24">
        <v>663</v>
      </c>
      <c r="D668" s="24"/>
      <c r="E668" s="24">
        <v>176120</v>
      </c>
      <c r="F668" s="24"/>
      <c r="G668" s="24">
        <v>1.6217099999999999E-3</v>
      </c>
      <c r="H668" s="24">
        <v>1.65007E-3</v>
      </c>
      <c r="I668" s="24">
        <v>1.30079E-3</v>
      </c>
      <c r="J668" s="24">
        <v>8.4291399999999995E-4</v>
      </c>
      <c r="K668" s="24">
        <v>2.34806E-4</v>
      </c>
      <c r="L668" s="24">
        <v>6.0503499999999997E-4</v>
      </c>
      <c r="M668" s="24"/>
      <c r="N668" s="24">
        <f t="shared" si="90"/>
        <v>8.3984100000000003E-4</v>
      </c>
      <c r="O668" s="24"/>
      <c r="P668" s="24">
        <f t="shared" si="96"/>
        <v>6.2553249999999999E-3</v>
      </c>
      <c r="R668">
        <f t="shared" si="98"/>
        <v>6.255325</v>
      </c>
      <c r="W668" s="26">
        <f t="shared" si="97"/>
        <v>1.0497570037841797E-2</v>
      </c>
      <c r="Y668" s="24">
        <v>5.8983300000000002E-2</v>
      </c>
      <c r="Z668">
        <v>1.38034E-2</v>
      </c>
      <c r="AA668">
        <f t="shared" si="91"/>
        <v>7.278670000000001E-2</v>
      </c>
      <c r="AB668">
        <f t="shared" si="92"/>
        <v>58.9833</v>
      </c>
      <c r="AC668">
        <f t="shared" si="93"/>
        <v>72.78670000000001</v>
      </c>
      <c r="AD668">
        <v>6.6299999999999998E-2</v>
      </c>
      <c r="AE668">
        <v>59.037707535829803</v>
      </c>
      <c r="AF668">
        <v>72.811710402219234</v>
      </c>
      <c r="AH668">
        <f t="shared" si="94"/>
        <v>72.769925000000001</v>
      </c>
      <c r="AI668">
        <f t="shared" si="95"/>
        <v>58.944625000000002</v>
      </c>
    </row>
    <row r="669" spans="1:35">
      <c r="A669" s="24"/>
      <c r="B669" s="24"/>
      <c r="C669" s="24">
        <v>664</v>
      </c>
      <c r="D669" s="24"/>
      <c r="E669" s="24">
        <v>176136</v>
      </c>
      <c r="F669" s="24"/>
      <c r="G669" s="24">
        <v>1.61641E-3</v>
      </c>
      <c r="H669" s="24">
        <v>1.64679E-3</v>
      </c>
      <c r="I669" s="24">
        <v>1.3017700000000001E-3</v>
      </c>
      <c r="J669" s="24">
        <v>8.36768E-4</v>
      </c>
      <c r="K669" s="24">
        <v>2.3438699999999999E-4</v>
      </c>
      <c r="L669" s="24">
        <v>5.6529499999999995E-4</v>
      </c>
      <c r="M669" s="24"/>
      <c r="N669" s="24">
        <f t="shared" si="90"/>
        <v>7.9968199999999991E-4</v>
      </c>
      <c r="O669" s="24"/>
      <c r="P669" s="24">
        <f t="shared" si="96"/>
        <v>6.2014199999999992E-3</v>
      </c>
      <c r="R669">
        <f t="shared" si="98"/>
        <v>6.2014199999999988</v>
      </c>
      <c r="W669" s="26">
        <f t="shared" si="97"/>
        <v>1.0498523712158203E-2</v>
      </c>
      <c r="Y669" s="24">
        <v>5.8931200000000003E-2</v>
      </c>
      <c r="Z669">
        <v>1.3800700000000001E-2</v>
      </c>
      <c r="AA669">
        <f t="shared" si="91"/>
        <v>7.2731900000000002E-2</v>
      </c>
      <c r="AB669">
        <f t="shared" si="92"/>
        <v>58.931200000000004</v>
      </c>
      <c r="AC669">
        <f t="shared" si="93"/>
        <v>72.731899999999996</v>
      </c>
      <c r="AD669">
        <v>6.6400000000000001E-2</v>
      </c>
      <c r="AE669">
        <v>59.037707535829803</v>
      </c>
      <c r="AF669">
        <v>72.811710402219234</v>
      </c>
      <c r="AH669">
        <f t="shared" si="94"/>
        <v>73.007100000000008</v>
      </c>
      <c r="AI669">
        <f t="shared" si="95"/>
        <v>59.172674999999998</v>
      </c>
    </row>
    <row r="670" spans="1:35">
      <c r="A670" s="24"/>
      <c r="B670" s="24"/>
      <c r="C670" s="24">
        <v>665</v>
      </c>
      <c r="D670" s="24"/>
      <c r="E670" s="24">
        <v>176441</v>
      </c>
      <c r="F670" s="24"/>
      <c r="G670" s="24">
        <v>1.6730499999999999E-3</v>
      </c>
      <c r="H670" s="24">
        <v>1.64434E-3</v>
      </c>
      <c r="I670" s="24">
        <v>1.30233E-3</v>
      </c>
      <c r="J670" s="24">
        <v>8.6547299999999996E-4</v>
      </c>
      <c r="K670" s="24">
        <v>2.34317E-4</v>
      </c>
      <c r="L670" s="24">
        <v>5.6801900000000001E-4</v>
      </c>
      <c r="M670" s="24"/>
      <c r="N670" s="24">
        <f t="shared" si="90"/>
        <v>8.0233600000000006E-4</v>
      </c>
      <c r="O670" s="24"/>
      <c r="P670" s="24">
        <f t="shared" si="96"/>
        <v>6.2875290000000009E-3</v>
      </c>
      <c r="R670">
        <f t="shared" si="98"/>
        <v>6.287529000000001</v>
      </c>
      <c r="W670" s="26">
        <f t="shared" si="97"/>
        <v>1.0516703128814697E-2</v>
      </c>
      <c r="Y670" s="24">
        <v>5.8899800000000002E-2</v>
      </c>
      <c r="Z670">
        <v>1.3861500000000001E-2</v>
      </c>
      <c r="AA670">
        <f t="shared" si="91"/>
        <v>7.2761300000000001E-2</v>
      </c>
      <c r="AB670">
        <f t="shared" si="92"/>
        <v>58.899799999999999</v>
      </c>
      <c r="AC670">
        <f t="shared" si="93"/>
        <v>72.761300000000006</v>
      </c>
      <c r="AD670">
        <v>6.6500000000000004E-2</v>
      </c>
      <c r="AE670">
        <v>59.037707535829803</v>
      </c>
      <c r="AF670">
        <v>72.811710402219234</v>
      </c>
      <c r="AH670">
        <f t="shared" si="94"/>
        <v>73.219175000000007</v>
      </c>
      <c r="AI670">
        <f t="shared" si="95"/>
        <v>59.379049999999999</v>
      </c>
    </row>
    <row r="671" spans="1:35">
      <c r="A671" s="24"/>
      <c r="B671" s="24"/>
      <c r="C671" s="24">
        <v>666</v>
      </c>
      <c r="D671" s="24"/>
      <c r="E671" s="24">
        <v>176425</v>
      </c>
      <c r="F671" s="24"/>
      <c r="G671" s="24">
        <v>1.62178E-3</v>
      </c>
      <c r="H671" s="24">
        <v>1.6400099999999999E-3</v>
      </c>
      <c r="I671" s="24">
        <v>1.30477E-3</v>
      </c>
      <c r="J671" s="24">
        <v>8.33346E-4</v>
      </c>
      <c r="K671" s="24">
        <v>2.35854E-4</v>
      </c>
      <c r="L671" s="24">
        <v>6.1076200000000005E-4</v>
      </c>
      <c r="M671" s="24"/>
      <c r="N671" s="24">
        <f t="shared" si="90"/>
        <v>8.4661600000000001E-4</v>
      </c>
      <c r="O671" s="24"/>
      <c r="P671" s="24">
        <f t="shared" si="96"/>
        <v>6.2465219999999991E-3</v>
      </c>
      <c r="R671">
        <f t="shared" si="98"/>
        <v>6.2465219999999988</v>
      </c>
      <c r="W671" s="26">
        <f t="shared" si="97"/>
        <v>1.0515749454498291E-2</v>
      </c>
      <c r="Y671" s="24">
        <v>5.8964200000000001E-2</v>
      </c>
      <c r="Z671">
        <v>1.38356E-2</v>
      </c>
      <c r="AA671">
        <f t="shared" si="91"/>
        <v>7.2799799999999998E-2</v>
      </c>
      <c r="AB671">
        <f t="shared" si="92"/>
        <v>58.964199999999998</v>
      </c>
      <c r="AC671">
        <f t="shared" si="93"/>
        <v>72.799800000000005</v>
      </c>
      <c r="AD671">
        <v>6.6600000000000006E-2</v>
      </c>
      <c r="AE671">
        <v>59.037707535829803</v>
      </c>
      <c r="AF671">
        <v>72.811710402219234</v>
      </c>
      <c r="AH671">
        <f t="shared" si="94"/>
        <v>73.432375000000008</v>
      </c>
      <c r="AI671">
        <f t="shared" si="95"/>
        <v>59.601525000000002</v>
      </c>
    </row>
    <row r="672" spans="1:35">
      <c r="A672" s="24"/>
      <c r="B672" s="24"/>
      <c r="C672" s="24">
        <v>667</v>
      </c>
      <c r="D672" s="24"/>
      <c r="E672" s="24">
        <v>176564</v>
      </c>
      <c r="F672" s="24"/>
      <c r="G672" s="24">
        <v>1.6384100000000001E-3</v>
      </c>
      <c r="H672" s="24">
        <v>1.6511900000000001E-3</v>
      </c>
      <c r="I672" s="24">
        <v>1.29996E-3</v>
      </c>
      <c r="J672" s="24">
        <v>8.4228600000000003E-4</v>
      </c>
      <c r="K672" s="24">
        <v>2.3620299999999999E-4</v>
      </c>
      <c r="L672" s="24">
        <v>5.6669200000000004E-4</v>
      </c>
      <c r="M672" s="24"/>
      <c r="N672" s="24">
        <f t="shared" si="90"/>
        <v>8.0289500000000008E-4</v>
      </c>
      <c r="O672" s="24"/>
      <c r="P672" s="24">
        <f t="shared" si="96"/>
        <v>6.2347410000000002E-3</v>
      </c>
      <c r="R672">
        <f t="shared" si="98"/>
        <v>6.2347410000000005</v>
      </c>
      <c r="W672" s="26">
        <f t="shared" si="97"/>
        <v>1.052403450012207E-2</v>
      </c>
      <c r="Y672" s="24">
        <v>5.9895499999999997E-2</v>
      </c>
      <c r="Z672">
        <v>1.38399E-2</v>
      </c>
      <c r="AA672">
        <f t="shared" si="91"/>
        <v>7.3735399999999993E-2</v>
      </c>
      <c r="AB672">
        <f t="shared" si="92"/>
        <v>59.895499999999998</v>
      </c>
      <c r="AC672">
        <f t="shared" si="93"/>
        <v>73.735399999999998</v>
      </c>
      <c r="AD672">
        <v>6.6699999999999995E-2</v>
      </c>
      <c r="AE672">
        <v>59.037707535829803</v>
      </c>
      <c r="AF672">
        <v>72.811710402219234</v>
      </c>
      <c r="AH672">
        <f t="shared" si="94"/>
        <v>73.441000000000003</v>
      </c>
      <c r="AI672">
        <f t="shared" si="95"/>
        <v>59.615575</v>
      </c>
    </row>
    <row r="673" spans="1:35">
      <c r="A673" s="24"/>
      <c r="B673" s="24"/>
      <c r="C673" s="24">
        <v>668</v>
      </c>
      <c r="D673" s="24"/>
      <c r="E673" s="24">
        <v>176541</v>
      </c>
      <c r="F673" s="24"/>
      <c r="G673" s="24">
        <v>1.6567699999999999E-3</v>
      </c>
      <c r="H673" s="24">
        <v>1.66537E-3</v>
      </c>
      <c r="I673" s="24">
        <v>1.2994E-3</v>
      </c>
      <c r="J673" s="24">
        <v>8.2692099999999999E-4</v>
      </c>
      <c r="K673" s="24">
        <v>2.3466700000000001E-4</v>
      </c>
      <c r="L673" s="24">
        <v>6.0517500000000001E-4</v>
      </c>
      <c r="M673" s="24"/>
      <c r="N673" s="24">
        <f t="shared" si="90"/>
        <v>8.3984200000000004E-4</v>
      </c>
      <c r="O673" s="24"/>
      <c r="P673" s="24">
        <f t="shared" si="96"/>
        <v>6.2883030000000003E-3</v>
      </c>
      <c r="R673">
        <f t="shared" si="98"/>
        <v>6.288303</v>
      </c>
      <c r="W673" s="26">
        <f t="shared" si="97"/>
        <v>1.0522663593292236E-2</v>
      </c>
      <c r="Y673" s="24">
        <v>5.9756700000000003E-2</v>
      </c>
      <c r="Z673">
        <v>1.3823500000000001E-2</v>
      </c>
      <c r="AA673">
        <f t="shared" si="91"/>
        <v>7.3580199999999998E-2</v>
      </c>
      <c r="AB673">
        <f t="shared" si="92"/>
        <v>59.756700000000002</v>
      </c>
      <c r="AC673">
        <f t="shared" si="93"/>
        <v>73.580200000000005</v>
      </c>
      <c r="AD673">
        <v>6.6799999999999998E-2</v>
      </c>
      <c r="AE673">
        <v>59.037707535829803</v>
      </c>
      <c r="AF673">
        <v>72.811710402219234</v>
      </c>
      <c r="AH673">
        <f t="shared" si="94"/>
        <v>73.173524999999998</v>
      </c>
      <c r="AI673">
        <f t="shared" si="95"/>
        <v>59.360700000000001</v>
      </c>
    </row>
    <row r="674" spans="1:35">
      <c r="A674" s="24"/>
      <c r="B674" s="24"/>
      <c r="C674" s="24">
        <v>669</v>
      </c>
      <c r="D674" s="24"/>
      <c r="E674" s="24">
        <v>176931</v>
      </c>
      <c r="F674" s="24"/>
      <c r="G674" s="24">
        <v>1.6265299999999999E-3</v>
      </c>
      <c r="H674" s="24">
        <v>1.6456000000000001E-3</v>
      </c>
      <c r="I674" s="24">
        <v>1.30876E-3</v>
      </c>
      <c r="J674" s="24">
        <v>8.4067899999999999E-4</v>
      </c>
      <c r="K674" s="24">
        <v>2.36832E-4</v>
      </c>
      <c r="L674" s="24">
        <v>5.6801900000000001E-4</v>
      </c>
      <c r="M674" s="24"/>
      <c r="N674" s="24">
        <f t="shared" si="90"/>
        <v>8.0485099999999998E-4</v>
      </c>
      <c r="O674" s="24"/>
      <c r="P674" s="24">
        <f t="shared" si="96"/>
        <v>6.2264199999999999E-3</v>
      </c>
      <c r="R674">
        <f t="shared" si="98"/>
        <v>6.2264200000000001</v>
      </c>
      <c r="W674" s="26">
        <f t="shared" si="97"/>
        <v>1.0545909404754639E-2</v>
      </c>
      <c r="Y674" s="24">
        <v>5.9789700000000001E-2</v>
      </c>
      <c r="Z674">
        <v>1.3824400000000001E-2</v>
      </c>
      <c r="AA674">
        <f t="shared" si="91"/>
        <v>7.3614100000000002E-2</v>
      </c>
      <c r="AB674">
        <f t="shared" si="92"/>
        <v>59.789700000000003</v>
      </c>
      <c r="AC674">
        <f t="shared" si="93"/>
        <v>73.614100000000008</v>
      </c>
      <c r="AD674">
        <v>6.6900000000000001E-2</v>
      </c>
      <c r="AE674">
        <v>59.037707535829803</v>
      </c>
      <c r="AF674">
        <v>72.811710402219234</v>
      </c>
      <c r="AH674">
        <f t="shared" si="94"/>
        <v>73.00385</v>
      </c>
      <c r="AI674">
        <f t="shared" si="95"/>
        <v>59.173524999999998</v>
      </c>
    </row>
    <row r="675" spans="1:35">
      <c r="A675" s="24"/>
      <c r="B675" s="24"/>
      <c r="C675" s="24">
        <v>670</v>
      </c>
      <c r="D675" s="24"/>
      <c r="E675" s="24">
        <v>177099</v>
      </c>
      <c r="F675" s="24"/>
      <c r="G675" s="24">
        <v>1.6670400000000001E-3</v>
      </c>
      <c r="H675" s="24">
        <v>1.6474899999999999E-3</v>
      </c>
      <c r="I675" s="24">
        <v>1.30477E-3</v>
      </c>
      <c r="J675" s="24">
        <v>8.4019100000000001E-4</v>
      </c>
      <c r="K675" s="24">
        <v>2.35505E-4</v>
      </c>
      <c r="L675" s="24">
        <v>5.7325699999999998E-4</v>
      </c>
      <c r="M675" s="24"/>
      <c r="N675" s="24">
        <f t="shared" si="90"/>
        <v>8.0876199999999998E-4</v>
      </c>
      <c r="O675" s="24"/>
      <c r="P675" s="24">
        <f t="shared" si="96"/>
        <v>6.2682529999999988E-3</v>
      </c>
      <c r="R675">
        <f t="shared" si="98"/>
        <v>6.2682529999999987</v>
      </c>
      <c r="W675" s="26">
        <f t="shared" si="97"/>
        <v>1.0555922985076904E-2</v>
      </c>
      <c r="Y675" s="24">
        <v>5.9020400000000001E-2</v>
      </c>
      <c r="Z675">
        <v>1.38139E-2</v>
      </c>
      <c r="AA675">
        <f t="shared" si="91"/>
        <v>7.2834300000000005E-2</v>
      </c>
      <c r="AB675">
        <f t="shared" si="92"/>
        <v>59.020400000000002</v>
      </c>
      <c r="AC675">
        <f t="shared" si="93"/>
        <v>72.834299999999999</v>
      </c>
      <c r="AD675">
        <v>6.7000000000000004E-2</v>
      </c>
      <c r="AE675">
        <v>59.037707535829803</v>
      </c>
      <c r="AF675">
        <v>72.811710402219234</v>
      </c>
      <c r="AH675">
        <f t="shared" si="94"/>
        <v>72.794475000000006</v>
      </c>
      <c r="AI675">
        <f t="shared" si="95"/>
        <v>58.97475</v>
      </c>
    </row>
    <row r="676" spans="1:35">
      <c r="A676" s="24"/>
      <c r="B676" s="24"/>
      <c r="C676" s="24">
        <v>671</v>
      </c>
      <c r="D676" s="24"/>
      <c r="E676" s="24">
        <v>177171</v>
      </c>
      <c r="F676" s="24"/>
      <c r="G676" s="24">
        <v>1.6646E-3</v>
      </c>
      <c r="H676" s="24">
        <v>1.64357E-3</v>
      </c>
      <c r="I676" s="24">
        <v>1.3069399999999999E-3</v>
      </c>
      <c r="J676" s="24">
        <v>8.4961900000000003E-4</v>
      </c>
      <c r="K676" s="24">
        <v>2.4214000000000001E-4</v>
      </c>
      <c r="L676" s="24">
        <v>5.7402500000000003E-4</v>
      </c>
      <c r="M676" s="24"/>
      <c r="N676" s="24">
        <f t="shared" si="90"/>
        <v>8.1616499999999999E-4</v>
      </c>
      <c r="O676" s="24"/>
      <c r="P676" s="24">
        <f t="shared" si="96"/>
        <v>6.2808940000000004E-3</v>
      </c>
      <c r="R676">
        <f t="shared" si="98"/>
        <v>6.280894</v>
      </c>
      <c r="W676" s="26">
        <f t="shared" si="97"/>
        <v>1.0560214519500732E-2</v>
      </c>
      <c r="Y676" s="24">
        <v>5.8875999999999998E-2</v>
      </c>
      <c r="Z676">
        <v>1.37895E-2</v>
      </c>
      <c r="AA676">
        <f t="shared" si="91"/>
        <v>7.2665499999999994E-2</v>
      </c>
      <c r="AB676">
        <f t="shared" si="92"/>
        <v>58.875999999999998</v>
      </c>
      <c r="AC676">
        <f t="shared" si="93"/>
        <v>72.665499999999994</v>
      </c>
      <c r="AD676">
        <v>6.7100000000000007E-2</v>
      </c>
      <c r="AE676">
        <v>59.037707535829803</v>
      </c>
      <c r="AF676">
        <v>72.811710402219234</v>
      </c>
      <c r="AH676">
        <f t="shared" si="94"/>
        <v>72.766075000000001</v>
      </c>
      <c r="AI676">
        <f t="shared" si="95"/>
        <v>58.95367499999999</v>
      </c>
    </row>
    <row r="677" spans="1:35">
      <c r="A677" s="24"/>
      <c r="B677" s="24"/>
      <c r="C677" s="24">
        <v>672</v>
      </c>
      <c r="D677" s="24"/>
      <c r="E677" s="24">
        <v>177686</v>
      </c>
      <c r="F677" s="24"/>
      <c r="G677" s="24">
        <v>1.6375000000000001E-3</v>
      </c>
      <c r="H677" s="24">
        <v>1.6736800000000001E-3</v>
      </c>
      <c r="I677" s="24">
        <v>1.30415E-3</v>
      </c>
      <c r="J677" s="24">
        <v>8.4040000000000004E-4</v>
      </c>
      <c r="K677" s="24">
        <v>2.32432E-4</v>
      </c>
      <c r="L677" s="24">
        <v>5.75283E-4</v>
      </c>
      <c r="M677" s="24"/>
      <c r="N677" s="24">
        <f t="shared" si="90"/>
        <v>8.0771499999999997E-4</v>
      </c>
      <c r="O677" s="24"/>
      <c r="P677" s="24">
        <f t="shared" si="96"/>
        <v>6.2634450000000012E-3</v>
      </c>
      <c r="R677">
        <f t="shared" si="98"/>
        <v>6.2634450000000008</v>
      </c>
      <c r="W677" s="26">
        <f t="shared" si="97"/>
        <v>1.0590910911560059E-2</v>
      </c>
      <c r="Y677" s="24">
        <v>5.9007999999999998E-2</v>
      </c>
      <c r="Z677">
        <v>1.38935E-2</v>
      </c>
      <c r="AA677">
        <f t="shared" si="91"/>
        <v>7.2901499999999994E-2</v>
      </c>
      <c r="AB677">
        <f t="shared" si="92"/>
        <v>59.007999999999996</v>
      </c>
      <c r="AC677">
        <f t="shared" si="93"/>
        <v>72.901499999999999</v>
      </c>
      <c r="AD677">
        <v>6.7199999999999996E-2</v>
      </c>
      <c r="AE677">
        <v>59.037707535829803</v>
      </c>
      <c r="AF677">
        <v>72.811710402219234</v>
      </c>
      <c r="AH677">
        <f t="shared" si="94"/>
        <v>72.808049999999994</v>
      </c>
      <c r="AI677">
        <f t="shared" si="95"/>
        <v>58.974624999999996</v>
      </c>
    </row>
    <row r="678" spans="1:35">
      <c r="A678" s="24"/>
      <c r="B678" s="24"/>
      <c r="C678" s="24">
        <v>673</v>
      </c>
      <c r="D678" s="24"/>
      <c r="E678" s="24">
        <v>178044</v>
      </c>
      <c r="F678" s="24"/>
      <c r="G678" s="24">
        <v>1.64134E-3</v>
      </c>
      <c r="H678" s="24">
        <v>1.6643199999999999E-3</v>
      </c>
      <c r="I678" s="24">
        <v>1.2988400000000001E-3</v>
      </c>
      <c r="J678" s="24">
        <v>8.4424100000000002E-4</v>
      </c>
      <c r="K678" s="24">
        <v>2.6888900000000002E-4</v>
      </c>
      <c r="L678" s="24">
        <v>5.7633000000000001E-4</v>
      </c>
      <c r="M678" s="24"/>
      <c r="N678" s="24">
        <f t="shared" si="90"/>
        <v>8.4521900000000003E-4</v>
      </c>
      <c r="O678" s="24"/>
      <c r="P678" s="24">
        <f t="shared" si="96"/>
        <v>6.2939599999999995E-3</v>
      </c>
      <c r="R678">
        <f t="shared" si="98"/>
        <v>6.2939599999999993</v>
      </c>
      <c r="W678" s="26">
        <f t="shared" si="97"/>
        <v>1.0612249374389648E-2</v>
      </c>
      <c r="Y678" s="24">
        <v>5.8994600000000001E-2</v>
      </c>
      <c r="Z678">
        <v>1.3782000000000001E-2</v>
      </c>
      <c r="AA678">
        <f t="shared" si="91"/>
        <v>7.2776599999999997E-2</v>
      </c>
      <c r="AB678">
        <f t="shared" si="92"/>
        <v>58.994599999999998</v>
      </c>
      <c r="AC678">
        <f t="shared" si="93"/>
        <v>72.776600000000002</v>
      </c>
      <c r="AD678">
        <v>6.7299999999999999E-2</v>
      </c>
      <c r="AE678">
        <v>59.037707535829803</v>
      </c>
      <c r="AF678">
        <v>72.811710402219234</v>
      </c>
      <c r="AH678">
        <f t="shared" si="94"/>
        <v>72.747949999999989</v>
      </c>
      <c r="AI678">
        <f t="shared" si="95"/>
        <v>58.932699999999997</v>
      </c>
    </row>
    <row r="679" spans="1:35">
      <c r="A679" s="24"/>
      <c r="B679" s="24"/>
      <c r="C679" s="24">
        <v>674</v>
      </c>
      <c r="D679" s="24"/>
      <c r="E679" s="24">
        <v>178199</v>
      </c>
      <c r="F679" s="24"/>
      <c r="G679" s="24">
        <v>1.6457399999999999E-3</v>
      </c>
      <c r="H679" s="24">
        <v>1.6921799999999999E-3</v>
      </c>
      <c r="I679" s="24">
        <v>1.30415E-3</v>
      </c>
      <c r="J679" s="24">
        <v>8.3935200000000002E-4</v>
      </c>
      <c r="K679" s="24">
        <v>2.3054600000000001E-4</v>
      </c>
      <c r="L679" s="24">
        <v>5.7716799999999997E-4</v>
      </c>
      <c r="M679" s="24"/>
      <c r="N679" s="24">
        <f t="shared" si="90"/>
        <v>8.0771399999999996E-4</v>
      </c>
      <c r="O679" s="24"/>
      <c r="P679" s="24">
        <f t="shared" si="96"/>
        <v>6.2891359999999999E-3</v>
      </c>
      <c r="R679">
        <f t="shared" si="98"/>
        <v>6.2891360000000001</v>
      </c>
      <c r="W679" s="26">
        <f t="shared" si="97"/>
        <v>1.0621488094329834E-2</v>
      </c>
      <c r="Y679" s="24">
        <v>5.8936099999999998E-2</v>
      </c>
      <c r="Z679">
        <v>1.3784599999999999E-2</v>
      </c>
      <c r="AA679">
        <f t="shared" si="91"/>
        <v>7.2720699999999999E-2</v>
      </c>
      <c r="AB679">
        <f t="shared" si="92"/>
        <v>58.936099999999996</v>
      </c>
      <c r="AC679">
        <f t="shared" si="93"/>
        <v>72.720699999999994</v>
      </c>
      <c r="AD679">
        <v>6.7400000000000002E-2</v>
      </c>
      <c r="AE679">
        <v>59.037707535829803</v>
      </c>
      <c r="AF679">
        <v>72.811710402219234</v>
      </c>
      <c r="AH679">
        <f t="shared" si="94"/>
        <v>72.967999999999989</v>
      </c>
      <c r="AI679">
        <f t="shared" si="95"/>
        <v>59.136975</v>
      </c>
    </row>
    <row r="680" spans="1:35">
      <c r="A680" s="24"/>
      <c r="B680" s="24"/>
      <c r="C680" s="24">
        <v>675</v>
      </c>
      <c r="D680" s="24"/>
      <c r="E680" s="24">
        <v>178405</v>
      </c>
      <c r="F680" s="24"/>
      <c r="G680" s="24">
        <v>1.65782E-3</v>
      </c>
      <c r="H680" s="24">
        <v>1.6477E-3</v>
      </c>
      <c r="I680" s="24">
        <v>1.2996100000000001E-3</v>
      </c>
      <c r="J680" s="24">
        <v>8.39702E-4</v>
      </c>
      <c r="K680" s="24">
        <v>2.7112399999999997E-4</v>
      </c>
      <c r="L680" s="24">
        <v>5.7612099999999997E-4</v>
      </c>
      <c r="M680" s="24"/>
      <c r="N680" s="24">
        <f t="shared" si="90"/>
        <v>8.4724499999999994E-4</v>
      </c>
      <c r="O680" s="24"/>
      <c r="P680" s="24">
        <f t="shared" si="96"/>
        <v>6.292077000000001E-3</v>
      </c>
      <c r="R680">
        <f t="shared" si="98"/>
        <v>6.2920770000000008</v>
      </c>
      <c r="W680" s="26">
        <f t="shared" si="97"/>
        <v>1.0633766651153564E-2</v>
      </c>
      <c r="Y680" s="24">
        <v>5.89598E-2</v>
      </c>
      <c r="Z680">
        <v>1.38736E-2</v>
      </c>
      <c r="AA680">
        <f t="shared" si="91"/>
        <v>7.2833399999999993E-2</v>
      </c>
      <c r="AB680">
        <f t="shared" si="92"/>
        <v>58.959800000000001</v>
      </c>
      <c r="AC680">
        <f t="shared" si="93"/>
        <v>72.833399999999997</v>
      </c>
      <c r="AD680">
        <v>6.7500000000000004E-2</v>
      </c>
      <c r="AE680">
        <v>59.037707535829803</v>
      </c>
      <c r="AF680">
        <v>72.811710402219234</v>
      </c>
      <c r="AH680">
        <f t="shared" si="94"/>
        <v>73.1952</v>
      </c>
      <c r="AI680">
        <f t="shared" si="95"/>
        <v>59.360375000000005</v>
      </c>
    </row>
    <row r="681" spans="1:35">
      <c r="A681" s="24"/>
      <c r="B681" s="24"/>
      <c r="C681" s="24">
        <v>676</v>
      </c>
      <c r="D681" s="24"/>
      <c r="E681" s="24">
        <v>178128</v>
      </c>
      <c r="F681" s="24"/>
      <c r="G681" s="24">
        <v>1.6583800000000001E-3</v>
      </c>
      <c r="H681" s="24">
        <v>1.63897E-3</v>
      </c>
      <c r="I681" s="24">
        <v>1.2997499999999999E-3</v>
      </c>
      <c r="J681" s="24">
        <v>8.3900299999999995E-4</v>
      </c>
      <c r="K681" s="24">
        <v>2.8111100000000001E-4</v>
      </c>
      <c r="L681" s="24">
        <v>5.75283E-4</v>
      </c>
      <c r="M681" s="24"/>
      <c r="N681" s="24">
        <f t="shared" si="90"/>
        <v>8.5639400000000001E-4</v>
      </c>
      <c r="O681" s="24"/>
      <c r="P681" s="24">
        <f t="shared" si="96"/>
        <v>6.2924969999999993E-3</v>
      </c>
      <c r="R681">
        <f t="shared" si="98"/>
        <v>6.2924969999999991</v>
      </c>
      <c r="W681" s="26">
        <f t="shared" si="97"/>
        <v>1.0617256164550781E-2</v>
      </c>
      <c r="Y681" s="24">
        <v>5.8840299999999998E-2</v>
      </c>
      <c r="Z681">
        <v>1.3820799999999999E-2</v>
      </c>
      <c r="AA681">
        <f t="shared" si="91"/>
        <v>7.2661099999999992E-2</v>
      </c>
      <c r="AB681">
        <f t="shared" si="92"/>
        <v>58.840299999999999</v>
      </c>
      <c r="AC681">
        <f t="shared" si="93"/>
        <v>72.66109999999999</v>
      </c>
      <c r="AD681">
        <v>6.7599999999999993E-2</v>
      </c>
      <c r="AE681">
        <v>59.037707535829803</v>
      </c>
      <c r="AF681">
        <v>72.811710402219234</v>
      </c>
      <c r="AH681">
        <f t="shared" si="94"/>
        <v>73.184325000000001</v>
      </c>
      <c r="AI681">
        <f t="shared" si="95"/>
        <v>59.363974999999996</v>
      </c>
    </row>
    <row r="682" spans="1:35">
      <c r="A682" s="24"/>
      <c r="B682" s="24"/>
      <c r="C682" s="24">
        <v>677</v>
      </c>
      <c r="D682" s="24"/>
      <c r="E682" s="24">
        <v>178128</v>
      </c>
      <c r="F682" s="24"/>
      <c r="G682" s="24">
        <v>1.6473499999999999E-3</v>
      </c>
      <c r="H682" s="24">
        <v>1.6397300000000001E-3</v>
      </c>
      <c r="I682" s="24">
        <v>1.3382999999999999E-3</v>
      </c>
      <c r="J682" s="24">
        <v>8.4486999999999995E-4</v>
      </c>
      <c r="K682" s="24">
        <v>2.3781E-4</v>
      </c>
      <c r="L682" s="24">
        <v>5.7563199999999997E-4</v>
      </c>
      <c r="M682" s="24"/>
      <c r="N682" s="24">
        <f t="shared" si="90"/>
        <v>8.1344199999999994E-4</v>
      </c>
      <c r="O682" s="24"/>
      <c r="P682" s="24">
        <f t="shared" si="96"/>
        <v>6.2836920000000004E-3</v>
      </c>
      <c r="R682">
        <f t="shared" si="98"/>
        <v>6.2836920000000003</v>
      </c>
      <c r="W682" s="26">
        <f t="shared" si="97"/>
        <v>1.0617256164550781E-2</v>
      </c>
      <c r="Y682" s="24">
        <v>5.9811700000000002E-2</v>
      </c>
      <c r="Z682">
        <v>1.3845100000000001E-2</v>
      </c>
      <c r="AA682">
        <f t="shared" si="91"/>
        <v>7.3656800000000008E-2</v>
      </c>
      <c r="AB682">
        <f t="shared" si="92"/>
        <v>59.811700000000002</v>
      </c>
      <c r="AC682">
        <f t="shared" si="93"/>
        <v>73.656800000000004</v>
      </c>
      <c r="AD682">
        <v>6.7699999999999996E-2</v>
      </c>
      <c r="AE682">
        <v>59.037707535829803</v>
      </c>
      <c r="AF682">
        <v>72.811710402219234</v>
      </c>
      <c r="AH682">
        <f t="shared" si="94"/>
        <v>73.207475000000002</v>
      </c>
      <c r="AI682">
        <f t="shared" si="95"/>
        <v>59.388175000000004</v>
      </c>
    </row>
    <row r="683" spans="1:35">
      <c r="A683" s="24"/>
      <c r="B683" s="24"/>
      <c r="C683" s="24">
        <v>678</v>
      </c>
      <c r="D683" s="24"/>
      <c r="E683" s="24">
        <v>178369</v>
      </c>
      <c r="F683" s="24"/>
      <c r="G683" s="24">
        <v>1.65405E-3</v>
      </c>
      <c r="H683" s="24">
        <v>1.64679E-3</v>
      </c>
      <c r="I683" s="24">
        <v>1.3435400000000001E-3</v>
      </c>
      <c r="J683" s="24">
        <v>8.3222899999999998E-4</v>
      </c>
      <c r="K683" s="24">
        <v>2.34737E-4</v>
      </c>
      <c r="L683" s="24">
        <v>5.8610800000000001E-4</v>
      </c>
      <c r="M683" s="24"/>
      <c r="N683" s="24">
        <f t="shared" si="90"/>
        <v>8.2084499999999995E-4</v>
      </c>
      <c r="O683" s="24"/>
      <c r="P683" s="24">
        <f t="shared" si="96"/>
        <v>6.2974540000000001E-3</v>
      </c>
      <c r="R683">
        <f t="shared" si="98"/>
        <v>6.2974540000000001</v>
      </c>
      <c r="W683" s="26">
        <f t="shared" si="97"/>
        <v>1.063162088394165E-2</v>
      </c>
      <c r="Y683" s="24">
        <v>5.98297E-2</v>
      </c>
      <c r="Z683">
        <v>1.3799799999999999E-2</v>
      </c>
      <c r="AA683">
        <f t="shared" si="91"/>
        <v>7.3629500000000001E-2</v>
      </c>
      <c r="AB683">
        <f t="shared" si="92"/>
        <v>59.829700000000003</v>
      </c>
      <c r="AC683">
        <f t="shared" si="93"/>
        <v>73.629500000000007</v>
      </c>
      <c r="AD683">
        <v>6.7799999999999999E-2</v>
      </c>
      <c r="AE683">
        <v>59.037707535829803</v>
      </c>
      <c r="AF683">
        <v>72.811710402219234</v>
      </c>
      <c r="AH683">
        <f t="shared" si="94"/>
        <v>72.985350000000011</v>
      </c>
      <c r="AI683">
        <f t="shared" si="95"/>
        <v>59.166649999999997</v>
      </c>
    </row>
    <row r="684" spans="1:35">
      <c r="A684" s="24"/>
      <c r="B684" s="24"/>
      <c r="C684" s="24">
        <v>679</v>
      </c>
      <c r="D684" s="24"/>
      <c r="E684" s="24">
        <v>178150</v>
      </c>
      <c r="F684" s="24"/>
      <c r="G684" s="24">
        <v>1.62926E-3</v>
      </c>
      <c r="H684" s="24">
        <v>1.65698E-3</v>
      </c>
      <c r="I684" s="24">
        <v>1.33467E-3</v>
      </c>
      <c r="J684" s="24">
        <v>8.2922599999999996E-4</v>
      </c>
      <c r="K684" s="24">
        <v>2.3857800000000001E-4</v>
      </c>
      <c r="L684" s="24">
        <v>5.7821599999999999E-4</v>
      </c>
      <c r="M684" s="24"/>
      <c r="N684" s="24">
        <f t="shared" si="90"/>
        <v>8.1679400000000003E-4</v>
      </c>
      <c r="O684" s="24"/>
      <c r="P684" s="24">
        <f t="shared" si="96"/>
        <v>6.2669300000000004E-3</v>
      </c>
      <c r="R684">
        <f t="shared" si="98"/>
        <v>6.2669300000000003</v>
      </c>
      <c r="W684" s="26">
        <f t="shared" si="97"/>
        <v>1.061856746673584E-2</v>
      </c>
      <c r="Y684" s="24">
        <v>5.8974199999999997E-2</v>
      </c>
      <c r="Z684">
        <v>1.38157E-2</v>
      </c>
      <c r="AA684">
        <f t="shared" si="91"/>
        <v>7.2789899999999991E-2</v>
      </c>
      <c r="AB684">
        <f t="shared" si="92"/>
        <v>58.974199999999996</v>
      </c>
      <c r="AC684">
        <f t="shared" si="93"/>
        <v>72.789899999999989</v>
      </c>
      <c r="AD684">
        <v>6.7900000000000002E-2</v>
      </c>
      <c r="AE684">
        <v>59.037707535829803</v>
      </c>
      <c r="AF684">
        <v>72.811710402219234</v>
      </c>
      <c r="AH684">
        <f t="shared" si="94"/>
        <v>72.99145</v>
      </c>
      <c r="AI684">
        <f t="shared" si="95"/>
        <v>59.164550000000006</v>
      </c>
    </row>
    <row r="685" spans="1:35">
      <c r="A685" s="24"/>
      <c r="B685" s="24"/>
      <c r="C685" s="24">
        <v>680</v>
      </c>
      <c r="D685" s="24"/>
      <c r="E685" s="24">
        <v>177994</v>
      </c>
      <c r="F685" s="24"/>
      <c r="G685" s="24">
        <v>1.66264E-3</v>
      </c>
      <c r="H685" s="24">
        <v>1.64588E-3</v>
      </c>
      <c r="I685" s="24">
        <v>1.30484E-3</v>
      </c>
      <c r="J685" s="24">
        <v>8.6805699999999999E-4</v>
      </c>
      <c r="K685" s="24">
        <v>2.34806E-4</v>
      </c>
      <c r="L685" s="24">
        <v>5.6711100000000003E-4</v>
      </c>
      <c r="M685" s="24"/>
      <c r="N685" s="24">
        <f t="shared" si="90"/>
        <v>8.0191700000000008E-4</v>
      </c>
      <c r="O685" s="24"/>
      <c r="P685" s="24">
        <f t="shared" si="96"/>
        <v>6.2833339999999998E-3</v>
      </c>
      <c r="R685">
        <f t="shared" si="98"/>
        <v>6.283334</v>
      </c>
      <c r="W685" s="26">
        <f t="shared" si="97"/>
        <v>1.0609269142150879E-2</v>
      </c>
      <c r="Y685" s="24">
        <v>5.8937099999999999E-2</v>
      </c>
      <c r="Z685">
        <v>1.38166E-2</v>
      </c>
      <c r="AA685">
        <f t="shared" si="91"/>
        <v>7.2753700000000004E-2</v>
      </c>
      <c r="AB685">
        <f t="shared" si="92"/>
        <v>58.937100000000001</v>
      </c>
      <c r="AC685">
        <f t="shared" si="93"/>
        <v>72.753700000000009</v>
      </c>
      <c r="AD685">
        <v>6.8000000000000005E-2</v>
      </c>
      <c r="AE685">
        <v>59.037707535829803</v>
      </c>
      <c r="AF685">
        <v>72.811710402219234</v>
      </c>
      <c r="AH685">
        <f t="shared" si="94"/>
        <v>73.166850000000011</v>
      </c>
      <c r="AI685">
        <f t="shared" si="95"/>
        <v>59.329675000000002</v>
      </c>
    </row>
    <row r="686" spans="1:35">
      <c r="A686" s="24"/>
      <c r="B686" s="24"/>
      <c r="C686" s="24">
        <v>681</v>
      </c>
      <c r="D686" s="24"/>
      <c r="E686" s="24">
        <v>178057</v>
      </c>
      <c r="F686" s="24"/>
      <c r="G686" s="24">
        <v>1.65105E-3</v>
      </c>
      <c r="H686" s="24">
        <v>1.65789E-3</v>
      </c>
      <c r="I686" s="24">
        <v>1.3397699999999999E-3</v>
      </c>
      <c r="J686" s="24">
        <v>8.2733999999999998E-4</v>
      </c>
      <c r="K686" s="24">
        <v>2.3899699999999999E-4</v>
      </c>
      <c r="L686" s="24">
        <v>5.75772E-4</v>
      </c>
      <c r="M686" s="24"/>
      <c r="N686" s="24">
        <f t="shared" si="90"/>
        <v>8.1476900000000002E-4</v>
      </c>
      <c r="O686" s="24"/>
      <c r="P686" s="24">
        <f t="shared" si="96"/>
        <v>6.2908189999999996E-3</v>
      </c>
      <c r="R686">
        <f t="shared" si="98"/>
        <v>6.2908189999999999</v>
      </c>
      <c r="W686" s="26">
        <f t="shared" si="97"/>
        <v>1.0613024234771729E-2</v>
      </c>
      <c r="Y686" s="24">
        <v>5.8925600000000002E-2</v>
      </c>
      <c r="Z686">
        <v>1.3842699999999999E-2</v>
      </c>
      <c r="AA686">
        <f t="shared" si="91"/>
        <v>7.2768300000000008E-2</v>
      </c>
      <c r="AB686">
        <f t="shared" si="92"/>
        <v>58.925600000000003</v>
      </c>
      <c r="AC686">
        <f t="shared" si="93"/>
        <v>72.768300000000011</v>
      </c>
      <c r="AD686">
        <v>6.8099999999999994E-2</v>
      </c>
      <c r="AE686">
        <v>59.037707535829803</v>
      </c>
      <c r="AF686">
        <v>72.811710402219234</v>
      </c>
      <c r="AH686">
        <f t="shared" si="94"/>
        <v>73.170675000000003</v>
      </c>
      <c r="AI686">
        <f t="shared" si="95"/>
        <v>59.323275000000002</v>
      </c>
    </row>
    <row r="687" spans="1:35">
      <c r="A687" s="24"/>
      <c r="B687" s="24"/>
      <c r="C687" s="24">
        <v>682</v>
      </c>
      <c r="D687" s="24"/>
      <c r="E687" s="24">
        <v>178361</v>
      </c>
      <c r="F687" s="24"/>
      <c r="G687" s="24">
        <v>1.64623E-3</v>
      </c>
      <c r="H687" s="24">
        <v>1.6423900000000001E-3</v>
      </c>
      <c r="I687" s="24">
        <v>1.3348100000000001E-3</v>
      </c>
      <c r="J687" s="24">
        <v>8.3753699999999996E-4</v>
      </c>
      <c r="K687" s="24">
        <v>2.3781E-4</v>
      </c>
      <c r="L687" s="24">
        <v>5.7695900000000004E-4</v>
      </c>
      <c r="M687" s="24"/>
      <c r="N687" s="24">
        <f t="shared" si="90"/>
        <v>8.1476900000000002E-4</v>
      </c>
      <c r="O687" s="24"/>
      <c r="P687" s="24">
        <f t="shared" si="96"/>
        <v>6.2757359999999996E-3</v>
      </c>
      <c r="R687">
        <f t="shared" si="98"/>
        <v>6.2757359999999993</v>
      </c>
      <c r="W687" s="26">
        <f t="shared" si="97"/>
        <v>1.0631144046783447E-2</v>
      </c>
      <c r="Y687" s="24">
        <v>5.9821300000000001E-2</v>
      </c>
      <c r="Z687">
        <v>1.38326E-2</v>
      </c>
      <c r="AA687">
        <f t="shared" si="91"/>
        <v>7.3653899999999994E-2</v>
      </c>
      <c r="AB687">
        <f t="shared" si="92"/>
        <v>59.821300000000001</v>
      </c>
      <c r="AC687">
        <f t="shared" si="93"/>
        <v>73.653899999999993</v>
      </c>
      <c r="AD687">
        <v>6.8199999999999997E-2</v>
      </c>
      <c r="AE687">
        <v>59.037707535829803</v>
      </c>
      <c r="AF687">
        <v>72.811710402219234</v>
      </c>
      <c r="AH687">
        <f t="shared" si="94"/>
        <v>73.172375000000002</v>
      </c>
      <c r="AI687">
        <f t="shared" si="95"/>
        <v>59.325074999999998</v>
      </c>
    </row>
    <row r="688" spans="1:35">
      <c r="A688" s="24"/>
      <c r="B688" s="24"/>
      <c r="C688" s="24">
        <v>683</v>
      </c>
      <c r="D688" s="24"/>
      <c r="E688" s="24">
        <v>178569</v>
      </c>
      <c r="F688" s="24"/>
      <c r="G688" s="24">
        <v>1.65978E-3</v>
      </c>
      <c r="H688" s="24">
        <v>1.65405E-3</v>
      </c>
      <c r="I688" s="24">
        <v>1.3410900000000001E-3</v>
      </c>
      <c r="J688" s="24">
        <v>8.2433699999999996E-4</v>
      </c>
      <c r="K688" s="24">
        <v>2.37879E-4</v>
      </c>
      <c r="L688" s="24">
        <v>5.7744800000000005E-4</v>
      </c>
      <c r="M688" s="24"/>
      <c r="N688" s="24">
        <f t="shared" si="90"/>
        <v>8.1532700000000002E-4</v>
      </c>
      <c r="O688" s="24"/>
      <c r="P688" s="24">
        <f t="shared" si="96"/>
        <v>6.2945839999999998E-3</v>
      </c>
      <c r="R688">
        <f t="shared" si="98"/>
        <v>6.2945839999999995</v>
      </c>
      <c r="W688" s="26">
        <f t="shared" si="97"/>
        <v>1.0643541812896729E-2</v>
      </c>
      <c r="Y688" s="24">
        <v>5.9634699999999999E-2</v>
      </c>
      <c r="Z688">
        <v>1.3856800000000001E-2</v>
      </c>
      <c r="AA688">
        <f t="shared" si="91"/>
        <v>7.3491500000000001E-2</v>
      </c>
      <c r="AB688">
        <f t="shared" si="92"/>
        <v>59.634700000000002</v>
      </c>
      <c r="AC688">
        <f t="shared" si="93"/>
        <v>73.491500000000002</v>
      </c>
      <c r="AD688">
        <v>6.83E-2</v>
      </c>
      <c r="AE688">
        <v>59.037707535829803</v>
      </c>
      <c r="AF688">
        <v>72.811710402219234</v>
      </c>
      <c r="AH688">
        <f t="shared" si="94"/>
        <v>72.96629999999999</v>
      </c>
      <c r="AI688">
        <f t="shared" si="95"/>
        <v>59.110899999999994</v>
      </c>
    </row>
    <row r="689" spans="1:35">
      <c r="A689" s="24"/>
      <c r="B689" s="24"/>
      <c r="C689" s="24">
        <v>684</v>
      </c>
      <c r="D689" s="24"/>
      <c r="E689" s="24">
        <v>178778</v>
      </c>
      <c r="F689" s="24"/>
      <c r="G689" s="24">
        <v>1.6497199999999999E-3</v>
      </c>
      <c r="H689" s="24">
        <v>1.6358900000000001E-3</v>
      </c>
      <c r="I689" s="24">
        <v>1.3115500000000001E-3</v>
      </c>
      <c r="J689" s="24">
        <v>8.5178399999999996E-4</v>
      </c>
      <c r="K689" s="24">
        <v>2.7301000000000002E-4</v>
      </c>
      <c r="L689" s="24">
        <v>5.7786700000000003E-4</v>
      </c>
      <c r="M689" s="24"/>
      <c r="N689" s="24">
        <f t="shared" si="90"/>
        <v>8.508770000000001E-4</v>
      </c>
      <c r="O689" s="24"/>
      <c r="P689" s="24">
        <f t="shared" si="96"/>
        <v>6.2998210000000006E-3</v>
      </c>
      <c r="R689">
        <f t="shared" si="98"/>
        <v>6.2998210000000006</v>
      </c>
      <c r="W689" s="26">
        <f t="shared" si="97"/>
        <v>1.0655999183654785E-2</v>
      </c>
      <c r="Y689" s="24">
        <v>5.8911499999999999E-2</v>
      </c>
      <c r="Z689">
        <v>1.38575E-2</v>
      </c>
      <c r="AA689">
        <f t="shared" si="91"/>
        <v>7.2769E-2</v>
      </c>
      <c r="AB689">
        <f t="shared" si="92"/>
        <v>58.911499999999997</v>
      </c>
      <c r="AC689">
        <f t="shared" si="93"/>
        <v>72.769000000000005</v>
      </c>
      <c r="AD689">
        <v>6.8400000000000002E-2</v>
      </c>
      <c r="AE689">
        <v>59.037707535829803</v>
      </c>
      <c r="AF689">
        <v>72.811710402219234</v>
      </c>
      <c r="AH689">
        <f t="shared" si="94"/>
        <v>72.990300000000005</v>
      </c>
      <c r="AI689">
        <f t="shared" si="95"/>
        <v>59.150849999999998</v>
      </c>
    </row>
    <row r="690" spans="1:35">
      <c r="A690" s="24"/>
      <c r="B690" s="24"/>
      <c r="C690" s="24">
        <v>685</v>
      </c>
      <c r="D690" s="24"/>
      <c r="E690" s="24">
        <v>178807</v>
      </c>
      <c r="F690" s="24"/>
      <c r="G690" s="24">
        <v>1.6567000000000001E-3</v>
      </c>
      <c r="H690" s="24">
        <v>1.6368699999999999E-3</v>
      </c>
      <c r="I690" s="24">
        <v>1.3450000000000001E-3</v>
      </c>
      <c r="J690" s="24">
        <v>8.3606999999999996E-4</v>
      </c>
      <c r="K690" s="24">
        <v>2.3794899999999999E-4</v>
      </c>
      <c r="L690" s="24">
        <v>5.7674899999999999E-4</v>
      </c>
      <c r="M690" s="24"/>
      <c r="N690" s="24">
        <f t="shared" si="90"/>
        <v>8.1469799999999998E-4</v>
      </c>
      <c r="O690" s="24"/>
      <c r="P690" s="24">
        <f t="shared" si="96"/>
        <v>6.2893379999999994E-3</v>
      </c>
      <c r="R690">
        <f t="shared" si="98"/>
        <v>6.289337999999999</v>
      </c>
      <c r="W690" s="26">
        <f t="shared" si="97"/>
        <v>1.0657727718353271E-2</v>
      </c>
      <c r="Y690" s="24">
        <v>5.89328E-2</v>
      </c>
      <c r="Z690">
        <v>1.38423E-2</v>
      </c>
      <c r="AA690">
        <f t="shared" si="91"/>
        <v>7.2775099999999995E-2</v>
      </c>
      <c r="AB690">
        <f t="shared" si="92"/>
        <v>58.9328</v>
      </c>
      <c r="AC690">
        <f t="shared" si="93"/>
        <v>72.775099999999995</v>
      </c>
      <c r="AD690">
        <v>6.8500000000000005E-2</v>
      </c>
      <c r="AE690">
        <v>59.037707535829803</v>
      </c>
      <c r="AF690">
        <v>72.811710402219234</v>
      </c>
      <c r="AH690">
        <f t="shared" si="94"/>
        <v>73.232650000000007</v>
      </c>
      <c r="AI690">
        <f t="shared" si="95"/>
        <v>59.392250000000004</v>
      </c>
    </row>
    <row r="691" spans="1:35">
      <c r="A691" s="24"/>
      <c r="B691" s="24"/>
      <c r="C691" s="24">
        <v>686</v>
      </c>
      <c r="D691" s="24"/>
      <c r="E691" s="24">
        <v>179125</v>
      </c>
      <c r="F691" s="24"/>
      <c r="G691" s="24">
        <v>1.6649499999999999E-3</v>
      </c>
      <c r="H691" s="24">
        <v>1.6536999999999999E-3</v>
      </c>
      <c r="I691" s="24">
        <v>1.31281E-3</v>
      </c>
      <c r="J691" s="24">
        <v>8.7636799999999998E-4</v>
      </c>
      <c r="K691" s="24">
        <v>2.35644E-4</v>
      </c>
      <c r="L691" s="24">
        <v>5.7067299999999995E-4</v>
      </c>
      <c r="M691" s="24"/>
      <c r="N691" s="24">
        <f t="shared" si="90"/>
        <v>8.0631699999999997E-4</v>
      </c>
      <c r="O691" s="24"/>
      <c r="P691" s="24">
        <f t="shared" si="96"/>
        <v>6.3141449999999993E-3</v>
      </c>
      <c r="R691">
        <f t="shared" si="98"/>
        <v>6.314144999999999</v>
      </c>
      <c r="W691" s="26">
        <f t="shared" si="97"/>
        <v>1.0676681995391846E-2</v>
      </c>
      <c r="Y691" s="24">
        <v>5.8964599999999999E-2</v>
      </c>
      <c r="Z691">
        <v>1.3865000000000001E-2</v>
      </c>
      <c r="AA691">
        <f t="shared" si="91"/>
        <v>7.2829599999999994E-2</v>
      </c>
      <c r="AB691">
        <f t="shared" si="92"/>
        <v>58.964599999999997</v>
      </c>
      <c r="AC691">
        <f t="shared" si="93"/>
        <v>72.829599999999999</v>
      </c>
      <c r="AD691">
        <v>6.8599999999999994E-2</v>
      </c>
      <c r="AE691">
        <v>59.037707535829803</v>
      </c>
      <c r="AF691">
        <v>72.811710402219234</v>
      </c>
      <c r="AH691">
        <f t="shared" si="94"/>
        <v>73.469825000000014</v>
      </c>
      <c r="AI691">
        <f t="shared" si="95"/>
        <v>59.613849999999999</v>
      </c>
    </row>
    <row r="692" spans="1:35">
      <c r="A692" s="24"/>
      <c r="B692" s="24"/>
      <c r="C692" s="24">
        <v>687</v>
      </c>
      <c r="D692" s="24"/>
      <c r="E692" s="24">
        <v>179263</v>
      </c>
      <c r="F692" s="24"/>
      <c r="G692" s="24">
        <v>1.64427E-3</v>
      </c>
      <c r="H692" s="24">
        <v>1.6495800000000001E-3</v>
      </c>
      <c r="I692" s="24">
        <v>1.3061699999999999E-3</v>
      </c>
      <c r="J692" s="24">
        <v>8.7147899999999998E-4</v>
      </c>
      <c r="K692" s="24">
        <v>2.3543500000000001E-4</v>
      </c>
      <c r="L692" s="24">
        <v>5.7207000000000004E-4</v>
      </c>
      <c r="M692" s="24"/>
      <c r="N692" s="24">
        <f t="shared" si="90"/>
        <v>8.0750500000000003E-4</v>
      </c>
      <c r="O692" s="24"/>
      <c r="P692" s="24">
        <f t="shared" si="96"/>
        <v>6.2790039999999995E-3</v>
      </c>
      <c r="R692">
        <f t="shared" si="98"/>
        <v>6.2790039999999996</v>
      </c>
      <c r="W692" s="26">
        <f t="shared" si="97"/>
        <v>1.068490743637085E-2</v>
      </c>
      <c r="Y692" s="24">
        <v>5.97945E-2</v>
      </c>
      <c r="Z692">
        <v>1.3793E-2</v>
      </c>
      <c r="AA692">
        <f t="shared" si="91"/>
        <v>7.35875E-2</v>
      </c>
      <c r="AB692">
        <f t="shared" si="92"/>
        <v>59.794499999999999</v>
      </c>
      <c r="AC692">
        <f t="shared" si="93"/>
        <v>73.587500000000006</v>
      </c>
      <c r="AD692">
        <v>6.8699999999999997E-2</v>
      </c>
      <c r="AE692">
        <v>59.037707535829803</v>
      </c>
      <c r="AF692">
        <v>72.811710402219234</v>
      </c>
      <c r="AH692">
        <f t="shared" si="94"/>
        <v>73.478650000000002</v>
      </c>
      <c r="AI692">
        <f t="shared" si="95"/>
        <v>59.614400000000003</v>
      </c>
    </row>
    <row r="693" spans="1:35">
      <c r="A693" s="24"/>
      <c r="B693" s="24"/>
      <c r="C693" s="24">
        <v>688</v>
      </c>
      <c r="D693" s="24"/>
      <c r="E693" s="24">
        <v>179685</v>
      </c>
      <c r="F693" s="24"/>
      <c r="G693" s="24">
        <v>1.6643199999999999E-3</v>
      </c>
      <c r="H693" s="24">
        <v>1.6512600000000001E-3</v>
      </c>
      <c r="I693" s="24">
        <v>1.3068699999999999E-3</v>
      </c>
      <c r="J693" s="24">
        <v>8.7245699999999999E-4</v>
      </c>
      <c r="K693" s="24">
        <v>2.3955600000000001E-4</v>
      </c>
      <c r="L693" s="24">
        <v>5.7213999999999995E-4</v>
      </c>
      <c r="M693" s="24"/>
      <c r="N693" s="24">
        <f t="shared" si="90"/>
        <v>8.1169599999999999E-4</v>
      </c>
      <c r="O693" s="24"/>
      <c r="P693" s="24">
        <f t="shared" si="96"/>
        <v>6.306603E-3</v>
      </c>
      <c r="R693">
        <f t="shared" si="98"/>
        <v>6.306603</v>
      </c>
      <c r="W693" s="26">
        <f t="shared" si="97"/>
        <v>1.0710060596466064E-2</v>
      </c>
      <c r="Y693" s="24">
        <v>5.9877100000000003E-2</v>
      </c>
      <c r="Z693">
        <v>1.38613E-2</v>
      </c>
      <c r="AA693">
        <f t="shared" si="91"/>
        <v>7.3738400000000009E-2</v>
      </c>
      <c r="AB693">
        <f t="shared" si="92"/>
        <v>59.877100000000006</v>
      </c>
      <c r="AC693">
        <f t="shared" si="93"/>
        <v>73.738400000000013</v>
      </c>
      <c r="AD693">
        <v>6.88E-2</v>
      </c>
      <c r="AE693">
        <v>59.037707535829803</v>
      </c>
      <c r="AF693">
        <v>72.811710402219234</v>
      </c>
      <c r="AH693">
        <f t="shared" si="94"/>
        <v>73.292325000000005</v>
      </c>
      <c r="AI693">
        <f t="shared" si="95"/>
        <v>59.408875000000002</v>
      </c>
    </row>
    <row r="694" spans="1:35">
      <c r="A694" s="24"/>
      <c r="B694" s="24"/>
      <c r="C694" s="24">
        <v>689</v>
      </c>
      <c r="D694" s="24"/>
      <c r="E694" s="24">
        <v>180038</v>
      </c>
      <c r="F694" s="24"/>
      <c r="G694" s="24">
        <v>1.6764E-3</v>
      </c>
      <c r="H694" s="24">
        <v>1.6713699999999999E-3</v>
      </c>
      <c r="I694" s="24">
        <v>1.3003699999999999E-3</v>
      </c>
      <c r="J694" s="24">
        <v>8.7888300000000001E-4</v>
      </c>
      <c r="K694" s="24">
        <v>2.40533E-4</v>
      </c>
      <c r="L694" s="24">
        <v>5.7472399999999998E-4</v>
      </c>
      <c r="M694" s="24"/>
      <c r="N694" s="24">
        <f t="shared" si="90"/>
        <v>8.15257E-4</v>
      </c>
      <c r="O694" s="24"/>
      <c r="P694" s="24">
        <f t="shared" si="96"/>
        <v>6.3422800000000005E-3</v>
      </c>
      <c r="R694">
        <f t="shared" si="98"/>
        <v>6.3422800000000006</v>
      </c>
      <c r="W694" s="26">
        <f t="shared" si="97"/>
        <v>1.0731101036071777E-2</v>
      </c>
      <c r="Y694" s="24">
        <v>5.9819200000000003E-2</v>
      </c>
      <c r="Z694">
        <v>1.39046E-2</v>
      </c>
      <c r="AA694">
        <f t="shared" si="91"/>
        <v>7.3723800000000006E-2</v>
      </c>
      <c r="AB694">
        <f t="shared" si="92"/>
        <v>59.819200000000002</v>
      </c>
      <c r="AC694">
        <f t="shared" si="93"/>
        <v>73.723800000000011</v>
      </c>
      <c r="AD694">
        <v>6.8900000000000003E-2</v>
      </c>
      <c r="AE694">
        <v>59.037707535829803</v>
      </c>
      <c r="AF694">
        <v>72.811710402219234</v>
      </c>
      <c r="AH694">
        <f t="shared" si="94"/>
        <v>73.048550000000006</v>
      </c>
      <c r="AI694">
        <f t="shared" si="95"/>
        <v>59.170825000000001</v>
      </c>
    </row>
    <row r="695" spans="1:35">
      <c r="A695" s="24"/>
      <c r="B695" s="24"/>
      <c r="C695" s="24">
        <v>690</v>
      </c>
      <c r="D695" s="24"/>
      <c r="E695" s="24">
        <v>180305</v>
      </c>
      <c r="F695" s="24"/>
      <c r="G695" s="24">
        <v>1.66578E-3</v>
      </c>
      <c r="H695" s="24">
        <v>1.6583800000000001E-3</v>
      </c>
      <c r="I695" s="24">
        <v>1.3117599999999999E-3</v>
      </c>
      <c r="J695" s="24">
        <v>8.7923199999999997E-4</v>
      </c>
      <c r="K695" s="24">
        <v>2.4095200000000001E-4</v>
      </c>
      <c r="L695" s="24">
        <v>5.7891400000000003E-4</v>
      </c>
      <c r="M695" s="24"/>
      <c r="N695" s="24">
        <f t="shared" si="90"/>
        <v>8.1986600000000004E-4</v>
      </c>
      <c r="O695" s="24"/>
      <c r="P695" s="24">
        <f t="shared" si="96"/>
        <v>6.3350179999999996E-3</v>
      </c>
      <c r="R695">
        <f t="shared" si="98"/>
        <v>6.3350179999999998</v>
      </c>
      <c r="W695" s="26">
        <f t="shared" si="97"/>
        <v>1.0747015476226807E-2</v>
      </c>
      <c r="Y695" s="24">
        <v>5.89668E-2</v>
      </c>
      <c r="Z695">
        <v>1.38981E-2</v>
      </c>
      <c r="AA695">
        <f t="shared" si="91"/>
        <v>7.2864899999999996E-2</v>
      </c>
      <c r="AB695">
        <f t="shared" si="92"/>
        <v>58.966799999999999</v>
      </c>
      <c r="AC695">
        <f t="shared" si="93"/>
        <v>72.864899999999992</v>
      </c>
      <c r="AD695">
        <v>6.9000000000000006E-2</v>
      </c>
      <c r="AE695">
        <v>59.037707535829803</v>
      </c>
      <c r="AF695">
        <v>72.811710402219234</v>
      </c>
      <c r="AH695">
        <f t="shared" si="94"/>
        <v>72.8035</v>
      </c>
      <c r="AI695">
        <f t="shared" si="95"/>
        <v>58.943674999999999</v>
      </c>
    </row>
    <row r="696" spans="1:35">
      <c r="A696" s="24"/>
      <c r="B696" s="24"/>
      <c r="C696" s="24">
        <v>691</v>
      </c>
      <c r="D696" s="24"/>
      <c r="E696" s="24">
        <v>180535</v>
      </c>
      <c r="F696" s="24"/>
      <c r="G696" s="24">
        <v>1.67151E-3</v>
      </c>
      <c r="H696" s="24">
        <v>1.6553799999999999E-3</v>
      </c>
      <c r="I696" s="24">
        <v>1.30938E-3</v>
      </c>
      <c r="J696" s="24">
        <v>8.8027899999999998E-4</v>
      </c>
      <c r="K696" s="24">
        <v>2.3976499999999999E-4</v>
      </c>
      <c r="L696" s="24">
        <v>5.7954299999999996E-4</v>
      </c>
      <c r="M696" s="24"/>
      <c r="N696" s="24">
        <f t="shared" si="90"/>
        <v>8.1930799999999993E-4</v>
      </c>
      <c r="O696" s="24"/>
      <c r="P696" s="24">
        <f t="shared" si="96"/>
        <v>6.3358570000000003E-3</v>
      </c>
      <c r="R696">
        <f t="shared" si="98"/>
        <v>6.3358570000000007</v>
      </c>
      <c r="W696" s="26">
        <f t="shared" si="97"/>
        <v>1.0760724544525146E-2</v>
      </c>
      <c r="Y696" s="24">
        <v>5.8972400000000001E-2</v>
      </c>
      <c r="Z696">
        <v>1.38698E-2</v>
      </c>
      <c r="AA696">
        <f t="shared" si="91"/>
        <v>7.2842199999999996E-2</v>
      </c>
      <c r="AB696">
        <f t="shared" si="92"/>
        <v>58.9724</v>
      </c>
      <c r="AC696">
        <f t="shared" si="93"/>
        <v>72.842199999999991</v>
      </c>
      <c r="AD696">
        <v>6.9099999999999995E-2</v>
      </c>
      <c r="AE696">
        <v>59.037707535829803</v>
      </c>
      <c r="AF696">
        <v>72.811710402219234</v>
      </c>
      <c r="AH696">
        <f t="shared" si="94"/>
        <v>72.957175000000007</v>
      </c>
      <c r="AI696">
        <f t="shared" si="95"/>
        <v>59.118725000000005</v>
      </c>
    </row>
    <row r="697" spans="1:35">
      <c r="A697" s="24"/>
      <c r="B697" s="24"/>
      <c r="C697" s="24">
        <v>692</v>
      </c>
      <c r="D697" s="24"/>
      <c r="E697" s="24">
        <v>180532</v>
      </c>
      <c r="F697" s="24"/>
      <c r="G697" s="24">
        <v>1.67081E-3</v>
      </c>
      <c r="H697" s="24">
        <v>1.6727000000000001E-3</v>
      </c>
      <c r="I697" s="24">
        <v>1.31274E-3</v>
      </c>
      <c r="J697" s="24">
        <v>8.8425999999999999E-4</v>
      </c>
      <c r="K697" s="24">
        <v>2.3997499999999999E-4</v>
      </c>
      <c r="L697" s="24">
        <v>5.7891400000000003E-4</v>
      </c>
      <c r="M697" s="24"/>
      <c r="N697" s="24">
        <f t="shared" si="90"/>
        <v>8.1888900000000005E-4</v>
      </c>
      <c r="O697" s="24"/>
      <c r="P697" s="24">
        <f t="shared" si="96"/>
        <v>6.359399E-3</v>
      </c>
      <c r="R697">
        <f t="shared" si="98"/>
        <v>6.3593989999999998</v>
      </c>
      <c r="W697" s="26">
        <f t="shared" si="97"/>
        <v>1.076054573059082E-2</v>
      </c>
      <c r="Y697" s="24">
        <v>5.8924900000000002E-2</v>
      </c>
      <c r="Z697">
        <v>1.3838400000000001E-2</v>
      </c>
      <c r="AA697">
        <f t="shared" si="91"/>
        <v>7.2763300000000003E-2</v>
      </c>
      <c r="AB697">
        <f t="shared" si="92"/>
        <v>58.924900000000001</v>
      </c>
      <c r="AC697">
        <f t="shared" si="93"/>
        <v>72.763300000000001</v>
      </c>
      <c r="AD697">
        <v>6.9199999999999998E-2</v>
      </c>
      <c r="AE697">
        <v>59.037707535829803</v>
      </c>
      <c r="AF697">
        <v>72.811710402219234</v>
      </c>
      <c r="AH697">
        <f t="shared" si="94"/>
        <v>73.096874999999997</v>
      </c>
      <c r="AI697">
        <f t="shared" si="95"/>
        <v>59.246899999999997</v>
      </c>
    </row>
    <row r="698" spans="1:35">
      <c r="A698" s="24"/>
      <c r="B698" s="24"/>
      <c r="C698" s="24">
        <v>693</v>
      </c>
      <c r="D698" s="24"/>
      <c r="E698" s="24">
        <v>180416</v>
      </c>
      <c r="F698" s="24"/>
      <c r="G698" s="24">
        <v>1.6704599999999999E-3</v>
      </c>
      <c r="H698" s="24">
        <v>1.6522399999999999E-3</v>
      </c>
      <c r="I698" s="24">
        <v>1.3253799999999999E-3</v>
      </c>
      <c r="J698" s="24">
        <v>8.8020999999999998E-4</v>
      </c>
      <c r="K698" s="24">
        <v>2.40533E-4</v>
      </c>
      <c r="L698" s="24">
        <v>5.8219700000000001E-4</v>
      </c>
      <c r="M698" s="24"/>
      <c r="N698" s="24">
        <f t="shared" si="90"/>
        <v>8.2273000000000003E-4</v>
      </c>
      <c r="O698" s="24"/>
      <c r="P698" s="24">
        <f t="shared" si="96"/>
        <v>6.3510200000000006E-3</v>
      </c>
      <c r="R698">
        <f t="shared" si="98"/>
        <v>6.351020000000001</v>
      </c>
      <c r="W698" s="26">
        <f t="shared" si="97"/>
        <v>1.0753631591796875E-2</v>
      </c>
      <c r="Y698" s="24">
        <v>5.89106E-2</v>
      </c>
      <c r="Z698">
        <v>1.3833E-2</v>
      </c>
      <c r="AA698">
        <f t="shared" si="91"/>
        <v>7.2743600000000005E-2</v>
      </c>
      <c r="AB698">
        <f t="shared" si="92"/>
        <v>58.910600000000002</v>
      </c>
      <c r="AC698">
        <f t="shared" si="93"/>
        <v>72.743600000000001</v>
      </c>
      <c r="AD698">
        <v>6.93E-2</v>
      </c>
      <c r="AE698">
        <v>59.037707535829803</v>
      </c>
      <c r="AF698">
        <v>72.811710402219234</v>
      </c>
      <c r="AH698">
        <f t="shared" si="94"/>
        <v>73.240399999999994</v>
      </c>
      <c r="AI698">
        <f t="shared" si="95"/>
        <v>59.402824999999993</v>
      </c>
    </row>
    <row r="699" spans="1:35">
      <c r="A699" s="24"/>
      <c r="B699" s="24"/>
      <c r="C699" s="24">
        <v>694</v>
      </c>
      <c r="D699" s="24"/>
      <c r="E699" s="24">
        <v>180659</v>
      </c>
      <c r="F699" s="24"/>
      <c r="G699" s="24">
        <v>1.66997E-3</v>
      </c>
      <c r="H699" s="24">
        <v>1.6751400000000001E-3</v>
      </c>
      <c r="I699" s="24">
        <v>1.3203500000000001E-3</v>
      </c>
      <c r="J699" s="24">
        <v>8.4053999999999997E-4</v>
      </c>
      <c r="K699" s="24">
        <v>2.4926400000000002E-4</v>
      </c>
      <c r="L699" s="24">
        <v>5.8177800000000003E-4</v>
      </c>
      <c r="M699" s="24"/>
      <c r="N699" s="24">
        <f t="shared" si="90"/>
        <v>8.3104200000000004E-4</v>
      </c>
      <c r="O699" s="24"/>
      <c r="P699" s="24">
        <f t="shared" si="96"/>
        <v>6.3370419999999993E-3</v>
      </c>
      <c r="R699">
        <f t="shared" si="98"/>
        <v>6.3370419999999994</v>
      </c>
      <c r="W699" s="26">
        <f t="shared" si="97"/>
        <v>1.0768115520477295E-2</v>
      </c>
      <c r="Y699" s="24">
        <v>5.9666999999999998E-2</v>
      </c>
      <c r="Z699">
        <v>1.38126E-2</v>
      </c>
      <c r="AA699">
        <f t="shared" si="91"/>
        <v>7.3479599999999992E-2</v>
      </c>
      <c r="AB699">
        <f t="shared" si="92"/>
        <v>59.666999999999994</v>
      </c>
      <c r="AC699">
        <f t="shared" si="93"/>
        <v>73.479599999999991</v>
      </c>
      <c r="AD699">
        <v>6.9400000000000003E-2</v>
      </c>
      <c r="AE699">
        <v>59.037707535829803</v>
      </c>
      <c r="AF699">
        <v>72.811710402219234</v>
      </c>
      <c r="AH699">
        <f t="shared" si="94"/>
        <v>73.245149999999995</v>
      </c>
      <c r="AI699">
        <f t="shared" si="95"/>
        <v>59.413524999999993</v>
      </c>
    </row>
    <row r="700" spans="1:35">
      <c r="A700" s="24"/>
      <c r="B700" s="24"/>
      <c r="C700" s="24">
        <v>695</v>
      </c>
      <c r="D700" s="24"/>
      <c r="E700" s="24">
        <v>181084</v>
      </c>
      <c r="F700" s="24"/>
      <c r="G700" s="24">
        <v>1.6800999999999999E-3</v>
      </c>
      <c r="H700" s="24">
        <v>1.6614500000000001E-3</v>
      </c>
      <c r="I700" s="24">
        <v>1.31825E-3</v>
      </c>
      <c r="J700" s="24">
        <v>8.3509199999999995E-4</v>
      </c>
      <c r="K700" s="24">
        <v>2.39905E-4</v>
      </c>
      <c r="L700" s="24">
        <v>6.2389200000000002E-4</v>
      </c>
      <c r="M700" s="24"/>
      <c r="N700" s="24">
        <f t="shared" si="90"/>
        <v>8.6379700000000002E-4</v>
      </c>
      <c r="O700" s="24"/>
      <c r="P700" s="24">
        <f t="shared" si="96"/>
        <v>6.3586890000000007E-3</v>
      </c>
      <c r="R700">
        <f t="shared" si="98"/>
        <v>6.3586890000000009</v>
      </c>
      <c r="W700" s="26">
        <f t="shared" si="97"/>
        <v>1.0793447494506836E-2</v>
      </c>
      <c r="Y700" s="24">
        <v>5.9485099999999999E-2</v>
      </c>
      <c r="Z700">
        <v>1.39159E-2</v>
      </c>
      <c r="AA700">
        <f t="shared" si="91"/>
        <v>7.3400999999999994E-2</v>
      </c>
      <c r="AB700">
        <f t="shared" si="92"/>
        <v>59.485099999999996</v>
      </c>
      <c r="AC700">
        <f t="shared" si="93"/>
        <v>73.400999999999996</v>
      </c>
      <c r="AD700">
        <v>6.9500000000000006E-2</v>
      </c>
      <c r="AE700">
        <v>59.037707535829803</v>
      </c>
      <c r="AF700">
        <v>72.811710402219234</v>
      </c>
      <c r="AH700">
        <f t="shared" si="94"/>
        <v>73.106000000000009</v>
      </c>
      <c r="AI700">
        <f t="shared" si="95"/>
        <v>59.261250000000004</v>
      </c>
    </row>
    <row r="701" spans="1:35">
      <c r="A701" s="24"/>
      <c r="B701" s="24"/>
      <c r="C701" s="24">
        <v>696</v>
      </c>
      <c r="D701" s="24"/>
      <c r="E701" s="24">
        <v>181240</v>
      </c>
      <c r="F701" s="24"/>
      <c r="G701" s="24">
        <v>1.6852E-3</v>
      </c>
      <c r="H701" s="24">
        <v>1.67095E-3</v>
      </c>
      <c r="I701" s="24">
        <v>1.34647E-3</v>
      </c>
      <c r="J701" s="24">
        <v>8.4102899999999997E-4</v>
      </c>
      <c r="K701" s="24">
        <v>2.42768E-4</v>
      </c>
      <c r="L701" s="24">
        <v>6.2081899999999999E-4</v>
      </c>
      <c r="M701" s="24"/>
      <c r="N701" s="24">
        <f t="shared" si="90"/>
        <v>8.6358699999999997E-4</v>
      </c>
      <c r="O701" s="24"/>
      <c r="P701" s="24">
        <f t="shared" si="96"/>
        <v>6.4072360000000002E-3</v>
      </c>
      <c r="R701">
        <f t="shared" si="98"/>
        <v>6.4072360000000002</v>
      </c>
      <c r="W701" s="26">
        <f t="shared" si="97"/>
        <v>1.0802745819091797E-2</v>
      </c>
      <c r="Y701" s="24">
        <v>5.95486E-2</v>
      </c>
      <c r="Z701">
        <v>1.37888E-2</v>
      </c>
      <c r="AA701">
        <f t="shared" si="91"/>
        <v>7.3337399999999997E-2</v>
      </c>
      <c r="AB701">
        <f t="shared" si="92"/>
        <v>59.5486</v>
      </c>
      <c r="AC701">
        <f t="shared" si="93"/>
        <v>73.337400000000002</v>
      </c>
      <c r="AD701">
        <v>6.9599999999999995E-2</v>
      </c>
      <c r="AE701">
        <v>59.037707535829803</v>
      </c>
      <c r="AF701">
        <v>72.811710402219234</v>
      </c>
      <c r="AH701">
        <f t="shared" si="94"/>
        <v>72.922275000000013</v>
      </c>
      <c r="AI701">
        <f t="shared" si="95"/>
        <v>59.104775000000004</v>
      </c>
    </row>
    <row r="702" spans="1:35">
      <c r="A702" s="24"/>
      <c r="B702" s="24"/>
      <c r="C702" s="24">
        <v>697</v>
      </c>
      <c r="D702" s="24"/>
      <c r="E702" s="24">
        <v>181312</v>
      </c>
      <c r="F702" s="24"/>
      <c r="G702" s="24">
        <v>1.6878500000000001E-3</v>
      </c>
      <c r="H702" s="24">
        <v>1.6648100000000001E-3</v>
      </c>
      <c r="I702" s="24">
        <v>1.3427700000000001E-3</v>
      </c>
      <c r="J702" s="24">
        <v>8.9704100000000001E-4</v>
      </c>
      <c r="K702" s="24">
        <v>2.376E-4</v>
      </c>
      <c r="L702" s="24">
        <v>5.8785399999999996E-4</v>
      </c>
      <c r="M702" s="24"/>
      <c r="N702" s="24">
        <f t="shared" si="90"/>
        <v>8.2545399999999999E-4</v>
      </c>
      <c r="O702" s="24"/>
      <c r="P702" s="24">
        <f t="shared" si="96"/>
        <v>6.4179250000000005E-3</v>
      </c>
      <c r="R702">
        <f t="shared" si="98"/>
        <v>6.4179250000000003</v>
      </c>
      <c r="W702" s="26">
        <f t="shared" si="97"/>
        <v>1.0807037353515625E-2</v>
      </c>
      <c r="Y702" s="24">
        <v>5.8953400000000003E-2</v>
      </c>
      <c r="Z702">
        <v>1.3809200000000001E-2</v>
      </c>
      <c r="AA702">
        <f t="shared" si="91"/>
        <v>7.2762600000000011E-2</v>
      </c>
      <c r="AB702">
        <f t="shared" si="92"/>
        <v>58.953400000000002</v>
      </c>
      <c r="AC702">
        <f t="shared" si="93"/>
        <v>72.762600000000006</v>
      </c>
      <c r="AD702">
        <v>6.9699999999999998E-2</v>
      </c>
      <c r="AE702">
        <v>59.037707535829803</v>
      </c>
      <c r="AF702">
        <v>72.811710402219234</v>
      </c>
      <c r="AH702">
        <f t="shared" si="94"/>
        <v>72.767350000000008</v>
      </c>
      <c r="AI702">
        <f t="shared" si="95"/>
        <v>58.947424999999996</v>
      </c>
    </row>
    <row r="703" spans="1:35">
      <c r="A703" s="24"/>
      <c r="B703" s="24"/>
      <c r="C703" s="24">
        <v>698</v>
      </c>
      <c r="D703" s="24"/>
      <c r="E703" s="24">
        <v>181560</v>
      </c>
      <c r="F703" s="24"/>
      <c r="G703" s="24">
        <v>1.68052E-3</v>
      </c>
      <c r="H703" s="24">
        <v>1.6697700000000001E-3</v>
      </c>
      <c r="I703" s="24">
        <v>1.31756E-3</v>
      </c>
      <c r="J703" s="24">
        <v>8.9068600000000002E-4</v>
      </c>
      <c r="K703" s="24">
        <v>2.4060299999999999E-4</v>
      </c>
      <c r="L703" s="24">
        <v>5.7926400000000002E-4</v>
      </c>
      <c r="M703" s="24"/>
      <c r="N703" s="24">
        <f t="shared" si="90"/>
        <v>8.1986699999999995E-4</v>
      </c>
      <c r="O703" s="24"/>
      <c r="P703" s="24">
        <f t="shared" si="96"/>
        <v>6.3784030000000004E-3</v>
      </c>
      <c r="R703">
        <f t="shared" si="98"/>
        <v>6.3784030000000005</v>
      </c>
      <c r="W703" s="26">
        <f t="shared" si="97"/>
        <v>1.0821819305419922E-2</v>
      </c>
      <c r="Y703" s="24">
        <v>5.9057900000000003E-2</v>
      </c>
      <c r="Z703">
        <v>1.38651E-2</v>
      </c>
      <c r="AA703">
        <f t="shared" si="91"/>
        <v>7.2923000000000002E-2</v>
      </c>
      <c r="AB703">
        <f t="shared" si="92"/>
        <v>59.057900000000004</v>
      </c>
      <c r="AC703">
        <f t="shared" si="93"/>
        <v>72.923000000000002</v>
      </c>
      <c r="AD703">
        <v>6.9800000000000001E-2</v>
      </c>
      <c r="AE703">
        <v>59.037707535829803</v>
      </c>
      <c r="AF703">
        <v>72.811710402219234</v>
      </c>
      <c r="AH703">
        <f t="shared" si="94"/>
        <v>72.7864</v>
      </c>
      <c r="AI703">
        <f t="shared" si="95"/>
        <v>58.957174999999999</v>
      </c>
    </row>
    <row r="704" spans="1:35">
      <c r="A704" s="24"/>
      <c r="B704" s="24"/>
      <c r="C704" s="24">
        <v>699</v>
      </c>
      <c r="D704" s="24"/>
      <c r="E704" s="24">
        <v>181639</v>
      </c>
      <c r="F704" s="24"/>
      <c r="G704" s="24">
        <v>1.6817799999999999E-3</v>
      </c>
      <c r="H704" s="24">
        <v>1.67074E-3</v>
      </c>
      <c r="I704" s="24">
        <v>1.31134E-3</v>
      </c>
      <c r="J704" s="24">
        <v>8.8272399999999999E-4</v>
      </c>
      <c r="K704" s="24">
        <v>2.4179099999999999E-4</v>
      </c>
      <c r="L704" s="24">
        <v>5.8394299999999996E-4</v>
      </c>
      <c r="M704" s="24"/>
      <c r="N704" s="24">
        <f t="shared" si="90"/>
        <v>8.2573399999999995E-4</v>
      </c>
      <c r="O704" s="24"/>
      <c r="P704" s="24">
        <f t="shared" si="96"/>
        <v>6.3723179999999992E-3</v>
      </c>
      <c r="R704">
        <f t="shared" si="98"/>
        <v>6.372317999999999</v>
      </c>
      <c r="W704" s="26">
        <f t="shared" si="97"/>
        <v>1.0826528072357178E-2</v>
      </c>
      <c r="Y704" s="24">
        <v>5.88592E-2</v>
      </c>
      <c r="Z704">
        <v>1.38069E-2</v>
      </c>
      <c r="AA704">
        <f t="shared" si="91"/>
        <v>7.2666099999999997E-2</v>
      </c>
      <c r="AB704">
        <f t="shared" si="92"/>
        <v>58.859200000000001</v>
      </c>
      <c r="AC704">
        <f t="shared" si="93"/>
        <v>72.6661</v>
      </c>
      <c r="AD704">
        <v>6.9900000000000004E-2</v>
      </c>
      <c r="AE704">
        <v>59.037707535829803</v>
      </c>
      <c r="AF704">
        <v>72.811710402219234</v>
      </c>
      <c r="AH704">
        <f t="shared" si="94"/>
        <v>72.739750000000001</v>
      </c>
      <c r="AI704">
        <f t="shared" si="95"/>
        <v>58.910625000000003</v>
      </c>
    </row>
    <row r="705" spans="1:35">
      <c r="A705" s="24"/>
      <c r="B705" s="24"/>
      <c r="C705" s="24">
        <v>700</v>
      </c>
      <c r="D705" s="24"/>
      <c r="E705" s="24">
        <v>181682</v>
      </c>
      <c r="F705" s="24"/>
      <c r="G705" s="24">
        <v>1.6761199999999999E-3</v>
      </c>
      <c r="H705" s="24">
        <v>1.69323E-3</v>
      </c>
      <c r="I705" s="24">
        <v>1.3220300000000001E-3</v>
      </c>
      <c r="J705" s="24">
        <v>8.8921900000000001E-4</v>
      </c>
      <c r="K705" s="24">
        <v>2.40394E-4</v>
      </c>
      <c r="L705" s="24">
        <v>5.8282500000000003E-4</v>
      </c>
      <c r="M705" s="24"/>
      <c r="N705" s="24">
        <f t="shared" si="90"/>
        <v>8.2321900000000003E-4</v>
      </c>
      <c r="O705" s="24"/>
      <c r="P705" s="24">
        <f t="shared" si="96"/>
        <v>6.4038180000000004E-3</v>
      </c>
      <c r="R705">
        <f t="shared" si="98"/>
        <v>6.4038180000000002</v>
      </c>
      <c r="W705" s="26">
        <f t="shared" si="97"/>
        <v>1.082909107208252E-2</v>
      </c>
      <c r="Y705" s="24">
        <v>5.8919199999999998E-2</v>
      </c>
      <c r="Z705">
        <v>1.37985E-2</v>
      </c>
      <c r="AA705">
        <f t="shared" si="91"/>
        <v>7.2717699999999996E-2</v>
      </c>
      <c r="AB705">
        <f t="shared" si="92"/>
        <v>58.919199999999996</v>
      </c>
      <c r="AC705">
        <f t="shared" si="93"/>
        <v>72.717699999999994</v>
      </c>
      <c r="AD705">
        <v>7.0000000000000007E-2</v>
      </c>
      <c r="AE705">
        <v>59.037707535829803</v>
      </c>
      <c r="AF705">
        <v>72.811710402219234</v>
      </c>
      <c r="AH705">
        <f t="shared" si="94"/>
        <v>72.775424999999984</v>
      </c>
      <c r="AI705">
        <f t="shared" si="95"/>
        <v>58.929424999999995</v>
      </c>
    </row>
    <row r="706" spans="1:35">
      <c r="A706" s="24"/>
      <c r="B706" s="24"/>
      <c r="C706" s="24">
        <v>701</v>
      </c>
      <c r="D706" s="24"/>
      <c r="E706" s="24">
        <v>181839</v>
      </c>
      <c r="F706" s="24"/>
      <c r="G706" s="24">
        <v>1.6929499999999999E-3</v>
      </c>
      <c r="H706" s="24">
        <v>1.6648800000000001E-3</v>
      </c>
      <c r="I706" s="24">
        <v>1.32552E-3</v>
      </c>
      <c r="J706" s="24">
        <v>8.3984100000000003E-4</v>
      </c>
      <c r="K706" s="24">
        <v>2.4165100000000001E-4</v>
      </c>
      <c r="L706" s="24">
        <v>6.2500999999999995E-4</v>
      </c>
      <c r="M706" s="24"/>
      <c r="N706" s="24">
        <f t="shared" si="90"/>
        <v>8.6666099999999991E-4</v>
      </c>
      <c r="O706" s="24"/>
      <c r="P706" s="24">
        <f t="shared" si="96"/>
        <v>6.3898519999999997E-3</v>
      </c>
      <c r="R706">
        <f t="shared" si="98"/>
        <v>6.3898519999999994</v>
      </c>
      <c r="W706" s="26">
        <f t="shared" si="97"/>
        <v>1.0838449001312256E-2</v>
      </c>
      <c r="Y706" s="24">
        <v>5.89924E-2</v>
      </c>
      <c r="Z706">
        <v>1.38464E-2</v>
      </c>
      <c r="AA706">
        <f t="shared" si="91"/>
        <v>7.2838799999999995E-2</v>
      </c>
      <c r="AB706">
        <f t="shared" si="92"/>
        <v>58.992400000000004</v>
      </c>
      <c r="AC706">
        <f t="shared" si="93"/>
        <v>72.838799999999992</v>
      </c>
      <c r="AD706">
        <v>7.0099999999999996E-2</v>
      </c>
      <c r="AE706">
        <v>59.037707535829803</v>
      </c>
      <c r="AF706">
        <v>72.811710402219234</v>
      </c>
      <c r="AH706">
        <f t="shared" si="94"/>
        <v>72.785974999999993</v>
      </c>
      <c r="AI706">
        <f t="shared" si="95"/>
        <v>58.919449999999998</v>
      </c>
    </row>
    <row r="707" spans="1:35">
      <c r="A707" s="24"/>
      <c r="B707" s="24"/>
      <c r="C707" s="24">
        <v>702</v>
      </c>
      <c r="D707" s="24"/>
      <c r="E707" s="24">
        <v>181711</v>
      </c>
      <c r="F707" s="24"/>
      <c r="G707" s="24">
        <v>1.68541E-3</v>
      </c>
      <c r="H707" s="24">
        <v>1.6787E-3</v>
      </c>
      <c r="I707" s="24">
        <v>1.3195800000000001E-3</v>
      </c>
      <c r="J707" s="24">
        <v>8.33346E-4</v>
      </c>
      <c r="K707" s="24">
        <v>2.4709800000000001E-4</v>
      </c>
      <c r="L707" s="24">
        <v>6.2780300000000002E-4</v>
      </c>
      <c r="M707" s="24"/>
      <c r="N707" s="24">
        <f t="shared" si="90"/>
        <v>8.7490099999999998E-4</v>
      </c>
      <c r="O707" s="24"/>
      <c r="P707" s="24">
        <f t="shared" si="96"/>
        <v>6.3919369999999994E-3</v>
      </c>
      <c r="R707">
        <f t="shared" si="98"/>
        <v>6.3919369999999995</v>
      </c>
      <c r="W707" s="26">
        <f t="shared" si="97"/>
        <v>1.0830819606781006E-2</v>
      </c>
      <c r="Y707" s="24">
        <v>5.8871699999999999E-2</v>
      </c>
      <c r="Z707">
        <v>1.3864700000000001E-2</v>
      </c>
      <c r="AA707">
        <f t="shared" si="91"/>
        <v>7.2736400000000007E-2</v>
      </c>
      <c r="AB707">
        <f t="shared" si="92"/>
        <v>58.871699999999997</v>
      </c>
      <c r="AC707">
        <f t="shared" si="93"/>
        <v>72.736400000000003</v>
      </c>
      <c r="AD707">
        <v>7.0199999999999999E-2</v>
      </c>
      <c r="AE707">
        <v>59.037707535829803</v>
      </c>
      <c r="AF707">
        <v>72.811710402219234</v>
      </c>
      <c r="AH707">
        <f t="shared" si="94"/>
        <v>72.755224999999996</v>
      </c>
      <c r="AI707">
        <f t="shared" si="95"/>
        <v>58.897424999999998</v>
      </c>
    </row>
    <row r="708" spans="1:35">
      <c r="A708" s="24"/>
      <c r="B708" s="24"/>
      <c r="C708" s="24">
        <v>703</v>
      </c>
      <c r="D708" s="24"/>
      <c r="E708" s="24">
        <v>181910</v>
      </c>
      <c r="F708" s="24"/>
      <c r="G708" s="24">
        <v>1.6825500000000001E-3</v>
      </c>
      <c r="H708" s="24">
        <v>1.6642499999999999E-3</v>
      </c>
      <c r="I708" s="24">
        <v>1.3212600000000001E-3</v>
      </c>
      <c r="J708" s="24">
        <v>8.4885099999999997E-4</v>
      </c>
      <c r="K708" s="24">
        <v>2.41511E-4</v>
      </c>
      <c r="L708" s="24">
        <v>6.2158700000000005E-4</v>
      </c>
      <c r="M708" s="24"/>
      <c r="N708" s="24">
        <f t="shared" si="90"/>
        <v>8.6309800000000008E-4</v>
      </c>
      <c r="O708" s="24"/>
      <c r="P708" s="24">
        <f t="shared" si="96"/>
        <v>6.3800089999999999E-3</v>
      </c>
      <c r="R708">
        <f t="shared" si="98"/>
        <v>6.3800090000000003</v>
      </c>
      <c r="W708" s="26">
        <f t="shared" si="97"/>
        <v>1.0842680931091309E-2</v>
      </c>
      <c r="Y708" s="24">
        <v>5.8934399999999998E-2</v>
      </c>
      <c r="Z708">
        <v>1.38744E-2</v>
      </c>
      <c r="AA708">
        <f t="shared" si="91"/>
        <v>7.2808799999999993E-2</v>
      </c>
      <c r="AB708">
        <f t="shared" si="92"/>
        <v>58.934399999999997</v>
      </c>
      <c r="AC708">
        <f t="shared" si="93"/>
        <v>72.808799999999991</v>
      </c>
      <c r="AD708">
        <v>7.0300000000000001E-2</v>
      </c>
      <c r="AE708">
        <v>59.037707535829803</v>
      </c>
      <c r="AF708">
        <v>72.811710402219234</v>
      </c>
      <c r="AH708">
        <f t="shared" si="94"/>
        <v>72.792924999999997</v>
      </c>
      <c r="AI708">
        <f t="shared" si="95"/>
        <v>58.929149999999993</v>
      </c>
    </row>
    <row r="709" spans="1:35">
      <c r="A709" s="24"/>
      <c r="B709" s="24"/>
      <c r="C709" s="24">
        <v>704</v>
      </c>
      <c r="D709" s="24"/>
      <c r="E709" s="24">
        <v>181823</v>
      </c>
      <c r="F709" s="24"/>
      <c r="G709" s="24">
        <v>1.6825500000000001E-3</v>
      </c>
      <c r="H709" s="24">
        <v>1.65503E-3</v>
      </c>
      <c r="I709" s="24">
        <v>1.31902E-3</v>
      </c>
      <c r="J709" s="24">
        <v>8.5164500000000005E-4</v>
      </c>
      <c r="K709" s="24">
        <v>2.4165100000000001E-4</v>
      </c>
      <c r="L709" s="24">
        <v>5.8114899999999999E-4</v>
      </c>
      <c r="M709" s="24"/>
      <c r="N709" s="24">
        <f t="shared" si="90"/>
        <v>8.2280000000000005E-4</v>
      </c>
      <c r="O709" s="24"/>
      <c r="P709" s="24">
        <f t="shared" si="96"/>
        <v>6.3310450000000004E-3</v>
      </c>
      <c r="R709">
        <f t="shared" si="98"/>
        <v>6.3310450000000005</v>
      </c>
      <c r="W709" s="26">
        <f t="shared" si="97"/>
        <v>1.083749532699585E-2</v>
      </c>
      <c r="Y709" s="24">
        <v>5.8879300000000002E-2</v>
      </c>
      <c r="Z709">
        <v>1.38806E-2</v>
      </c>
      <c r="AA709">
        <f t="shared" si="91"/>
        <v>7.2759900000000002E-2</v>
      </c>
      <c r="AB709">
        <f t="shared" si="92"/>
        <v>58.879300000000001</v>
      </c>
      <c r="AC709">
        <f t="shared" si="93"/>
        <v>72.759900000000002</v>
      </c>
      <c r="AD709">
        <v>7.0400000000000004E-2</v>
      </c>
      <c r="AE709">
        <v>59.037707535829803</v>
      </c>
      <c r="AF709">
        <v>72.811710402219234</v>
      </c>
      <c r="AH709">
        <f t="shared" si="94"/>
        <v>72.750200000000007</v>
      </c>
      <c r="AI709">
        <f t="shared" si="95"/>
        <v>58.907249999999998</v>
      </c>
    </row>
    <row r="710" spans="1:35">
      <c r="A710" s="24"/>
      <c r="B710" s="24"/>
      <c r="C710" s="24">
        <v>705</v>
      </c>
      <c r="D710" s="24"/>
      <c r="E710" s="24">
        <v>182140</v>
      </c>
      <c r="F710" s="24"/>
      <c r="G710" s="24">
        <v>1.73095E-3</v>
      </c>
      <c r="H710" s="24">
        <v>1.65503E-3</v>
      </c>
      <c r="I710" s="24">
        <v>1.33299E-3</v>
      </c>
      <c r="J710" s="24">
        <v>8.4298399999999996E-4</v>
      </c>
      <c r="K710" s="24">
        <v>2.40883E-4</v>
      </c>
      <c r="L710" s="24">
        <v>5.8436200000000005E-4</v>
      </c>
      <c r="M710" s="24"/>
      <c r="N710" s="24">
        <f t="shared" ref="N710:N773" si="99">SUM(K710:L710)</f>
        <v>8.2524500000000006E-4</v>
      </c>
      <c r="O710" s="24"/>
      <c r="P710" s="24">
        <f t="shared" si="96"/>
        <v>6.3871989999999997E-3</v>
      </c>
      <c r="R710">
        <f t="shared" si="98"/>
        <v>6.3871989999999998</v>
      </c>
      <c r="W710" s="26">
        <f t="shared" si="97"/>
        <v>1.0856389999389648E-2</v>
      </c>
      <c r="Y710" s="24">
        <v>5.89043E-2</v>
      </c>
      <c r="Z710">
        <v>1.3811500000000001E-2</v>
      </c>
      <c r="AA710">
        <f t="shared" ref="AA710:AA773" si="100">Y710+Z710</f>
        <v>7.2715799999999997E-2</v>
      </c>
      <c r="AB710">
        <f t="shared" ref="AB710:AB773" si="101">Y710*1000</f>
        <v>58.904299999999999</v>
      </c>
      <c r="AC710">
        <f t="shared" ref="AC710:AC773" si="102">AA710*1000</f>
        <v>72.715800000000002</v>
      </c>
      <c r="AD710">
        <v>7.0499999999999993E-2</v>
      </c>
      <c r="AE710">
        <v>59.037707535829803</v>
      </c>
      <c r="AF710">
        <v>72.811710402219234</v>
      </c>
      <c r="AH710">
        <f t="shared" ref="AH710:AH773" si="103">AVERAGE(AC710:AC713)</f>
        <v>72.759524999999996</v>
      </c>
      <c r="AI710">
        <f t="shared" ref="AI710:AI773" si="104">AVERAGE(AB710:AB713)</f>
        <v>58.926274999999997</v>
      </c>
    </row>
    <row r="711" spans="1:35">
      <c r="A711" s="24"/>
      <c r="B711" s="24"/>
      <c r="C711" s="24">
        <v>706</v>
      </c>
      <c r="D711" s="24"/>
      <c r="E711" s="24">
        <v>182508</v>
      </c>
      <c r="F711" s="24"/>
      <c r="G711" s="24">
        <v>1.7304600000000001E-3</v>
      </c>
      <c r="H711" s="24">
        <v>1.6613800000000001E-3</v>
      </c>
      <c r="I711" s="24">
        <v>1.3267000000000001E-3</v>
      </c>
      <c r="J711" s="24">
        <v>8.5485699999999999E-4</v>
      </c>
      <c r="K711" s="24">
        <v>2.4206999999999999E-4</v>
      </c>
      <c r="L711" s="24">
        <v>5.8945999999999998E-4</v>
      </c>
      <c r="M711" s="24"/>
      <c r="N711" s="24">
        <f t="shared" si="99"/>
        <v>8.3153000000000003E-4</v>
      </c>
      <c r="O711" s="24"/>
      <c r="P711" s="24">
        <f t="shared" ref="P711:P774" si="105">SUM(G711:L711)</f>
        <v>6.4049269999999995E-3</v>
      </c>
      <c r="R711">
        <f t="shared" si="98"/>
        <v>6.4049269999999998</v>
      </c>
      <c r="W711" s="26">
        <f t="shared" ref="W711:W774" si="106">(E711 / POWER(256,3))</f>
        <v>1.0878324508666992E-2</v>
      </c>
      <c r="Y711" s="24">
        <v>5.8998599999999998E-2</v>
      </c>
      <c r="Z711">
        <v>1.3888599999999999E-2</v>
      </c>
      <c r="AA711">
        <f t="shared" si="100"/>
        <v>7.2887199999999999E-2</v>
      </c>
      <c r="AB711">
        <f t="shared" si="101"/>
        <v>58.998599999999996</v>
      </c>
      <c r="AC711">
        <f t="shared" si="102"/>
        <v>72.887199999999993</v>
      </c>
      <c r="AD711">
        <v>7.0599999999999996E-2</v>
      </c>
      <c r="AE711">
        <v>59.037707535829803</v>
      </c>
      <c r="AF711">
        <v>72.811710402219234</v>
      </c>
      <c r="AH711">
        <f t="shared" si="103"/>
        <v>72.768225000000001</v>
      </c>
      <c r="AI711">
        <f t="shared" si="104"/>
        <v>58.929974999999999</v>
      </c>
    </row>
    <row r="712" spans="1:35">
      <c r="A712" s="24"/>
      <c r="B712" s="24"/>
      <c r="C712" s="24">
        <v>707</v>
      </c>
      <c r="D712" s="24"/>
      <c r="E712" s="24">
        <v>182871</v>
      </c>
      <c r="F712" s="24"/>
      <c r="G712" s="24">
        <v>1.7169799999999999E-3</v>
      </c>
      <c r="H712" s="24">
        <v>1.7200500000000001E-3</v>
      </c>
      <c r="I712" s="24">
        <v>1.32643E-3</v>
      </c>
      <c r="J712" s="24">
        <v>8.4647599999999998E-4</v>
      </c>
      <c r="K712" s="24">
        <v>2.36622E-4</v>
      </c>
      <c r="L712" s="24">
        <v>5.9232399999999998E-4</v>
      </c>
      <c r="M712" s="24"/>
      <c r="N712" s="24">
        <f t="shared" si="99"/>
        <v>8.28946E-4</v>
      </c>
      <c r="O712" s="24"/>
      <c r="P712" s="24">
        <f t="shared" si="105"/>
        <v>6.4388819999999991E-3</v>
      </c>
      <c r="R712">
        <f t="shared" si="98"/>
        <v>6.4388819999999987</v>
      </c>
      <c r="W712" s="26">
        <f t="shared" si="106"/>
        <v>1.0899960994720459E-2</v>
      </c>
      <c r="Y712" s="24">
        <v>5.8846799999999998E-2</v>
      </c>
      <c r="Z712">
        <v>1.3791100000000001E-2</v>
      </c>
      <c r="AA712">
        <f t="shared" si="100"/>
        <v>7.2637900000000005E-2</v>
      </c>
      <c r="AB712">
        <f t="shared" si="101"/>
        <v>58.846799999999995</v>
      </c>
      <c r="AC712">
        <f t="shared" si="102"/>
        <v>72.637900000000002</v>
      </c>
      <c r="AD712">
        <v>7.0699999999999999E-2</v>
      </c>
      <c r="AE712">
        <v>59.037707535829803</v>
      </c>
      <c r="AF712">
        <v>72.811710402219234</v>
      </c>
      <c r="AH712">
        <f t="shared" si="103"/>
        <v>72.727624999999989</v>
      </c>
      <c r="AI712">
        <f t="shared" si="104"/>
        <v>58.906749999999995</v>
      </c>
    </row>
    <row r="713" spans="1:35">
      <c r="A713" s="24"/>
      <c r="B713" s="24"/>
      <c r="C713" s="24">
        <v>708</v>
      </c>
      <c r="D713" s="24"/>
      <c r="E713" s="24">
        <v>182958</v>
      </c>
      <c r="F713" s="24"/>
      <c r="G713" s="24">
        <v>1.70469E-3</v>
      </c>
      <c r="H713" s="24">
        <v>1.71418E-3</v>
      </c>
      <c r="I713" s="24">
        <v>1.3339700000000001E-3</v>
      </c>
      <c r="J713" s="24">
        <v>8.4493999999999997E-4</v>
      </c>
      <c r="K713" s="24">
        <v>2.3934600000000001E-4</v>
      </c>
      <c r="L713" s="24">
        <v>5.9106700000000002E-4</v>
      </c>
      <c r="M713" s="24"/>
      <c r="N713" s="24">
        <f t="shared" si="99"/>
        <v>8.3041300000000001E-4</v>
      </c>
      <c r="O713" s="24"/>
      <c r="P713" s="24">
        <f t="shared" si="105"/>
        <v>6.4281929999999996E-3</v>
      </c>
      <c r="R713">
        <f t="shared" ref="R713:R776" si="107">P713 * 1000</f>
        <v>6.4281929999999994</v>
      </c>
      <c r="W713" s="26">
        <f t="shared" si="106"/>
        <v>1.0905146598815918E-2</v>
      </c>
      <c r="Y713" s="24">
        <v>5.8955399999999998E-2</v>
      </c>
      <c r="Z713">
        <v>1.38418E-2</v>
      </c>
      <c r="AA713">
        <f t="shared" si="100"/>
        <v>7.2797199999999992E-2</v>
      </c>
      <c r="AB713">
        <f t="shared" si="101"/>
        <v>58.955399999999997</v>
      </c>
      <c r="AC713">
        <f t="shared" si="102"/>
        <v>72.797199999999989</v>
      </c>
      <c r="AD713">
        <v>7.0800000000000002E-2</v>
      </c>
      <c r="AE713">
        <v>59.037707535829803</v>
      </c>
      <c r="AF713">
        <v>72.811710402219234</v>
      </c>
      <c r="AH713">
        <f t="shared" si="103"/>
        <v>72.686875000000001</v>
      </c>
      <c r="AI713">
        <f t="shared" si="104"/>
        <v>58.853849999999994</v>
      </c>
    </row>
    <row r="714" spans="1:35">
      <c r="A714" s="24"/>
      <c r="B714" s="24"/>
      <c r="C714" s="24">
        <v>709</v>
      </c>
      <c r="D714" s="24"/>
      <c r="E714" s="24">
        <v>183277</v>
      </c>
      <c r="F714" s="24"/>
      <c r="G714" s="24">
        <v>1.70608E-3</v>
      </c>
      <c r="H714" s="24">
        <v>1.7095000000000001E-3</v>
      </c>
      <c r="I714" s="24">
        <v>1.3294299999999999E-3</v>
      </c>
      <c r="J714" s="24">
        <v>8.5325099999999997E-4</v>
      </c>
      <c r="K714" s="24">
        <v>2.3704100000000001E-4</v>
      </c>
      <c r="L714" s="24">
        <v>5.9078699999999995E-4</v>
      </c>
      <c r="M714" s="24"/>
      <c r="N714" s="24">
        <f t="shared" si="99"/>
        <v>8.2782799999999996E-4</v>
      </c>
      <c r="O714" s="24"/>
      <c r="P714" s="24">
        <f t="shared" si="105"/>
        <v>6.4260890000000003E-3</v>
      </c>
      <c r="R714">
        <f t="shared" si="107"/>
        <v>6.4260890000000002</v>
      </c>
      <c r="W714" s="26">
        <f t="shared" si="106"/>
        <v>1.0924160480499268E-2</v>
      </c>
      <c r="Y714" s="24">
        <v>5.8919100000000002E-2</v>
      </c>
      <c r="Z714">
        <v>1.38315E-2</v>
      </c>
      <c r="AA714">
        <f t="shared" si="100"/>
        <v>7.2750599999999999E-2</v>
      </c>
      <c r="AB714">
        <f t="shared" si="101"/>
        <v>58.9191</v>
      </c>
      <c r="AC714">
        <f t="shared" si="102"/>
        <v>72.750599999999991</v>
      </c>
      <c r="AD714">
        <v>7.0900000000000005E-2</v>
      </c>
      <c r="AE714">
        <v>59.037707535829803</v>
      </c>
      <c r="AF714">
        <v>72.811710402219234</v>
      </c>
      <c r="AH714">
        <f t="shared" si="103"/>
        <v>72.684624999999997</v>
      </c>
      <c r="AI714">
        <f t="shared" si="104"/>
        <v>58.849224999999997</v>
      </c>
    </row>
    <row r="715" spans="1:35">
      <c r="A715" s="24"/>
      <c r="B715" s="24"/>
      <c r="C715" s="24">
        <v>710</v>
      </c>
      <c r="D715" s="24"/>
      <c r="E715" s="24">
        <v>183252</v>
      </c>
      <c r="F715" s="24"/>
      <c r="G715" s="24">
        <v>1.70476E-3</v>
      </c>
      <c r="H715" s="24">
        <v>1.69086E-3</v>
      </c>
      <c r="I715" s="24">
        <v>1.3399E-3</v>
      </c>
      <c r="J715" s="24">
        <v>8.3788600000000003E-4</v>
      </c>
      <c r="K715" s="24">
        <v>2.40394E-4</v>
      </c>
      <c r="L715" s="24">
        <v>6.2801299999999997E-4</v>
      </c>
      <c r="M715" s="24"/>
      <c r="N715" s="24">
        <f t="shared" si="99"/>
        <v>8.6840699999999997E-4</v>
      </c>
      <c r="O715" s="24"/>
      <c r="P715" s="24">
        <f t="shared" si="105"/>
        <v>6.4418130000000002E-3</v>
      </c>
      <c r="R715">
        <f t="shared" si="107"/>
        <v>6.4418129999999998</v>
      </c>
      <c r="W715" s="26">
        <f t="shared" si="106"/>
        <v>1.0922670364379883E-2</v>
      </c>
      <c r="Y715" s="24">
        <v>5.8905699999999998E-2</v>
      </c>
      <c r="Z715">
        <v>1.3819100000000001E-2</v>
      </c>
      <c r="AA715">
        <f t="shared" si="100"/>
        <v>7.2724800000000006E-2</v>
      </c>
      <c r="AB715">
        <f t="shared" si="101"/>
        <v>58.905699999999996</v>
      </c>
      <c r="AC715">
        <f t="shared" si="102"/>
        <v>72.724800000000002</v>
      </c>
      <c r="AD715">
        <v>7.0999999999999994E-2</v>
      </c>
      <c r="AE715">
        <v>59.037707535829803</v>
      </c>
      <c r="AF715">
        <v>72.811710402219234</v>
      </c>
      <c r="AH715">
        <f t="shared" si="103"/>
        <v>72.658675000000002</v>
      </c>
      <c r="AI715">
        <f t="shared" si="104"/>
        <v>58.840724999999999</v>
      </c>
    </row>
    <row r="716" spans="1:35">
      <c r="A716" s="24"/>
      <c r="B716" s="24"/>
      <c r="C716" s="24">
        <v>711</v>
      </c>
      <c r="D716" s="24"/>
      <c r="E716" s="24">
        <v>183333</v>
      </c>
      <c r="F716" s="24"/>
      <c r="G716" s="24">
        <v>1.6953300000000001E-3</v>
      </c>
      <c r="H716" s="24">
        <v>1.6852E-3</v>
      </c>
      <c r="I716" s="24">
        <v>1.33837E-3</v>
      </c>
      <c r="J716" s="24">
        <v>8.4493999999999997E-4</v>
      </c>
      <c r="K716" s="24">
        <v>2.43117E-4</v>
      </c>
      <c r="L716" s="24">
        <v>5.8736499999999996E-4</v>
      </c>
      <c r="M716" s="24"/>
      <c r="N716" s="24">
        <f t="shared" si="99"/>
        <v>8.3048200000000001E-4</v>
      </c>
      <c r="O716" s="24"/>
      <c r="P716" s="24">
        <f t="shared" si="105"/>
        <v>6.394322E-3</v>
      </c>
      <c r="R716">
        <f t="shared" si="107"/>
        <v>6.3943219999999998</v>
      </c>
      <c r="W716" s="26">
        <f t="shared" si="106"/>
        <v>1.0927498340606689E-2</v>
      </c>
      <c r="Y716" s="24">
        <v>5.8635199999999998E-2</v>
      </c>
      <c r="Z716">
        <v>1.38397E-2</v>
      </c>
      <c r="AA716">
        <f t="shared" si="100"/>
        <v>7.2474899999999995E-2</v>
      </c>
      <c r="AB716">
        <f t="shared" si="101"/>
        <v>58.635199999999998</v>
      </c>
      <c r="AC716">
        <f t="shared" si="102"/>
        <v>72.474899999999991</v>
      </c>
      <c r="AD716">
        <v>7.1099999999999997E-2</v>
      </c>
      <c r="AE716">
        <v>59.037707535829803</v>
      </c>
      <c r="AF716">
        <v>72.811710402219234</v>
      </c>
      <c r="AH716">
        <f t="shared" si="103"/>
        <v>72.681250000000006</v>
      </c>
      <c r="AI716">
        <f t="shared" si="104"/>
        <v>58.846375000000002</v>
      </c>
    </row>
    <row r="717" spans="1:35">
      <c r="A717" s="24"/>
      <c r="B717" s="24"/>
      <c r="C717" s="24">
        <v>712</v>
      </c>
      <c r="D717" s="24"/>
      <c r="E717" s="24">
        <v>183451</v>
      </c>
      <c r="F717" s="24"/>
      <c r="G717" s="24">
        <v>1.7434499999999999E-3</v>
      </c>
      <c r="H717" s="24">
        <v>1.69882E-3</v>
      </c>
      <c r="I717" s="24">
        <v>1.3351599999999999E-3</v>
      </c>
      <c r="J717" s="24">
        <v>8.5394900000000001E-4</v>
      </c>
      <c r="K717" s="24">
        <v>2.43537E-4</v>
      </c>
      <c r="L717" s="24">
        <v>5.9358100000000003E-4</v>
      </c>
      <c r="M717" s="24"/>
      <c r="N717" s="24">
        <f t="shared" si="99"/>
        <v>8.3711799999999998E-4</v>
      </c>
      <c r="O717" s="24"/>
      <c r="P717" s="24">
        <f t="shared" si="105"/>
        <v>6.4684970000000001E-3</v>
      </c>
      <c r="R717">
        <f t="shared" si="107"/>
        <v>6.4684970000000002</v>
      </c>
      <c r="W717" s="26">
        <f t="shared" si="106"/>
        <v>1.0934531688690186E-2</v>
      </c>
      <c r="Y717" s="24">
        <v>5.89369E-2</v>
      </c>
      <c r="Z717">
        <v>1.38513E-2</v>
      </c>
      <c r="AA717">
        <f t="shared" si="100"/>
        <v>7.2788199999999997E-2</v>
      </c>
      <c r="AB717">
        <f t="shared" si="101"/>
        <v>58.936900000000001</v>
      </c>
      <c r="AC717">
        <f t="shared" si="102"/>
        <v>72.788200000000003</v>
      </c>
      <c r="AD717">
        <v>7.1199999999999999E-2</v>
      </c>
      <c r="AE717">
        <v>59.037707535829803</v>
      </c>
      <c r="AF717">
        <v>72.811710402219234</v>
      </c>
      <c r="AH717">
        <f t="shared" si="103"/>
        <v>72.729749999999996</v>
      </c>
      <c r="AI717">
        <f t="shared" si="104"/>
        <v>58.914300000000004</v>
      </c>
    </row>
    <row r="718" spans="1:35">
      <c r="A718" s="24"/>
      <c r="B718" s="24"/>
      <c r="C718" s="24">
        <v>713</v>
      </c>
      <c r="D718" s="24"/>
      <c r="E718" s="24">
        <v>183826</v>
      </c>
      <c r="F718" s="24"/>
      <c r="G718" s="24">
        <v>1.72941E-3</v>
      </c>
      <c r="H718" s="24">
        <v>1.68129E-3</v>
      </c>
      <c r="I718" s="24">
        <v>1.3365499999999999E-3</v>
      </c>
      <c r="J718" s="24">
        <v>8.9347899999999997E-4</v>
      </c>
      <c r="K718" s="24">
        <v>2.44305E-4</v>
      </c>
      <c r="L718" s="24">
        <v>5.9057800000000002E-4</v>
      </c>
      <c r="M718" s="24"/>
      <c r="N718" s="24">
        <f t="shared" si="99"/>
        <v>8.3488300000000002E-4</v>
      </c>
      <c r="O718" s="24"/>
      <c r="P718" s="24">
        <f t="shared" si="105"/>
        <v>6.4756120000000004E-3</v>
      </c>
      <c r="R718">
        <f t="shared" si="107"/>
        <v>6.4756120000000008</v>
      </c>
      <c r="W718" s="26">
        <f t="shared" si="106"/>
        <v>1.0956883430480957E-2</v>
      </c>
      <c r="Y718" s="24">
        <v>5.8885100000000003E-2</v>
      </c>
      <c r="Z718">
        <v>1.37617E-2</v>
      </c>
      <c r="AA718">
        <f t="shared" si="100"/>
        <v>7.2646799999999997E-2</v>
      </c>
      <c r="AB718">
        <f t="shared" si="101"/>
        <v>58.885100000000001</v>
      </c>
      <c r="AC718">
        <f t="shared" si="102"/>
        <v>72.646799999999999</v>
      </c>
      <c r="AD718">
        <v>7.1300000000000002E-2</v>
      </c>
      <c r="AE718">
        <v>59.037707535829803</v>
      </c>
      <c r="AF718">
        <v>72.811710402219234</v>
      </c>
      <c r="AH718">
        <f t="shared" si="103"/>
        <v>72.723425000000006</v>
      </c>
      <c r="AI718">
        <f t="shared" si="104"/>
        <v>58.913724999999999</v>
      </c>
    </row>
    <row r="719" spans="1:35">
      <c r="A719" s="24"/>
      <c r="B719" s="24"/>
      <c r="C719" s="24">
        <v>714</v>
      </c>
      <c r="D719" s="24"/>
      <c r="E719" s="24">
        <v>183954</v>
      </c>
      <c r="F719" s="24"/>
      <c r="G719" s="24">
        <v>1.7145999999999999E-3</v>
      </c>
      <c r="H719" s="24">
        <v>1.6817100000000001E-3</v>
      </c>
      <c r="I719" s="24">
        <v>1.33781E-3</v>
      </c>
      <c r="J719" s="24">
        <v>8.5653300000000003E-4</v>
      </c>
      <c r="K719" s="24">
        <v>2.49683E-4</v>
      </c>
      <c r="L719" s="24">
        <v>6.2975900000000003E-4</v>
      </c>
      <c r="M719" s="24"/>
      <c r="N719" s="24">
        <f t="shared" si="99"/>
        <v>8.7944200000000003E-4</v>
      </c>
      <c r="O719" s="24"/>
      <c r="P719" s="24">
        <f t="shared" si="105"/>
        <v>6.4700949999999986E-3</v>
      </c>
      <c r="R719">
        <f t="shared" si="107"/>
        <v>6.4700949999999988</v>
      </c>
      <c r="W719" s="26">
        <f t="shared" si="106"/>
        <v>1.0964512825012207E-2</v>
      </c>
      <c r="Y719" s="24">
        <v>5.8928300000000003E-2</v>
      </c>
      <c r="Z719">
        <v>1.3886799999999999E-2</v>
      </c>
      <c r="AA719">
        <f t="shared" si="100"/>
        <v>7.2815100000000008E-2</v>
      </c>
      <c r="AB719">
        <f t="shared" si="101"/>
        <v>58.9283</v>
      </c>
      <c r="AC719">
        <f t="shared" si="102"/>
        <v>72.815100000000001</v>
      </c>
      <c r="AD719">
        <v>7.1400000000000005E-2</v>
      </c>
      <c r="AE719">
        <v>59.037707535829803</v>
      </c>
      <c r="AF719">
        <v>72.811710402219234</v>
      </c>
      <c r="AH719">
        <f t="shared" si="103"/>
        <v>72.766599999999997</v>
      </c>
      <c r="AI719">
        <f t="shared" si="104"/>
        <v>58.929249999999996</v>
      </c>
    </row>
    <row r="720" spans="1:35">
      <c r="A720" s="24"/>
      <c r="B720" s="24"/>
      <c r="C720" s="24">
        <v>715</v>
      </c>
      <c r="D720" s="24"/>
      <c r="E720" s="24">
        <v>183922</v>
      </c>
      <c r="F720" s="24"/>
      <c r="G720" s="24">
        <v>1.7119500000000001E-3</v>
      </c>
      <c r="H720" s="24">
        <v>1.7025199999999999E-3</v>
      </c>
      <c r="I720" s="24">
        <v>1.3292200000000001E-3</v>
      </c>
      <c r="J720" s="24">
        <v>8.4982899999999997E-4</v>
      </c>
      <c r="K720" s="24">
        <v>2.4737799999999998E-4</v>
      </c>
      <c r="L720" s="24">
        <v>6.2829200000000002E-4</v>
      </c>
      <c r="M720" s="24"/>
      <c r="N720" s="24">
        <f t="shared" si="99"/>
        <v>8.7567000000000005E-4</v>
      </c>
      <c r="O720" s="24"/>
      <c r="P720" s="24">
        <f t="shared" si="105"/>
        <v>6.4691890000000002E-3</v>
      </c>
      <c r="R720">
        <f t="shared" si="107"/>
        <v>6.4691890000000001</v>
      </c>
      <c r="W720" s="26">
        <f t="shared" si="106"/>
        <v>1.0962605476379395E-2</v>
      </c>
      <c r="Y720" s="24">
        <v>5.8906899999999998E-2</v>
      </c>
      <c r="Z720">
        <v>1.3762E-2</v>
      </c>
      <c r="AA720">
        <f t="shared" si="100"/>
        <v>7.2668899999999995E-2</v>
      </c>
      <c r="AB720">
        <f t="shared" si="101"/>
        <v>58.9069</v>
      </c>
      <c r="AC720">
        <f t="shared" si="102"/>
        <v>72.668899999999994</v>
      </c>
      <c r="AD720">
        <v>7.1499999999999994E-2</v>
      </c>
      <c r="AE720">
        <v>59.037707535829803</v>
      </c>
      <c r="AF720">
        <v>72.811710402219234</v>
      </c>
      <c r="AH720">
        <f t="shared" si="103"/>
        <v>72.776449999999983</v>
      </c>
      <c r="AI720">
        <f t="shared" si="104"/>
        <v>58.943125000000002</v>
      </c>
    </row>
    <row r="721" spans="1:35">
      <c r="A721" s="24"/>
      <c r="B721" s="24"/>
      <c r="C721" s="24">
        <v>716</v>
      </c>
      <c r="D721" s="24"/>
      <c r="E721" s="24">
        <v>183866</v>
      </c>
      <c r="F721" s="24"/>
      <c r="G721" s="24">
        <v>1.7169799999999999E-3</v>
      </c>
      <c r="H721" s="24">
        <v>1.69177E-3</v>
      </c>
      <c r="I721" s="24">
        <v>1.3380899999999999E-3</v>
      </c>
      <c r="J721" s="24">
        <v>8.4396199999999997E-4</v>
      </c>
      <c r="K721" s="24">
        <v>2.4465400000000002E-4</v>
      </c>
      <c r="L721" s="24">
        <v>5.88972E-4</v>
      </c>
      <c r="M721" s="24"/>
      <c r="N721" s="24">
        <f t="shared" si="99"/>
        <v>8.3362600000000007E-4</v>
      </c>
      <c r="O721" s="24"/>
      <c r="P721" s="24">
        <f t="shared" si="105"/>
        <v>6.4244280000000003E-3</v>
      </c>
      <c r="R721">
        <f t="shared" si="107"/>
        <v>6.4244280000000007</v>
      </c>
      <c r="W721" s="26">
        <f t="shared" si="106"/>
        <v>1.0959267616271973E-2</v>
      </c>
      <c r="Y721" s="24">
        <v>5.8934599999999997E-2</v>
      </c>
      <c r="Z721">
        <v>1.38283E-2</v>
      </c>
      <c r="AA721">
        <f t="shared" si="100"/>
        <v>7.2762899999999991E-2</v>
      </c>
      <c r="AB721">
        <f t="shared" si="101"/>
        <v>58.934599999999996</v>
      </c>
      <c r="AC721">
        <f t="shared" si="102"/>
        <v>72.762899999999988</v>
      </c>
      <c r="AD721">
        <v>7.1599999999999997E-2</v>
      </c>
      <c r="AE721">
        <v>59.037707535829803</v>
      </c>
      <c r="AF721">
        <v>72.811710402219234</v>
      </c>
      <c r="AH721">
        <f t="shared" si="103"/>
        <v>72.77517499999999</v>
      </c>
      <c r="AI721">
        <f t="shared" si="104"/>
        <v>58.935949999999998</v>
      </c>
    </row>
    <row r="722" spans="1:35">
      <c r="A722" s="24"/>
      <c r="B722" s="24"/>
      <c r="C722" s="24">
        <v>717</v>
      </c>
      <c r="D722" s="24"/>
      <c r="E722" s="24">
        <v>183850</v>
      </c>
      <c r="F722" s="24"/>
      <c r="G722" s="24">
        <v>1.74876E-3</v>
      </c>
      <c r="H722" s="24">
        <v>1.6785000000000001E-3</v>
      </c>
      <c r="I722" s="24">
        <v>1.33935E-3</v>
      </c>
      <c r="J722" s="24">
        <v>8.5150500000000001E-4</v>
      </c>
      <c r="K722" s="24">
        <v>2.4646999999999999E-4</v>
      </c>
      <c r="L722" s="24">
        <v>5.9281299999999998E-4</v>
      </c>
      <c r="M722" s="24"/>
      <c r="N722" s="24">
        <f t="shared" si="99"/>
        <v>8.3928299999999991E-4</v>
      </c>
      <c r="O722" s="24"/>
      <c r="P722" s="24">
        <f t="shared" si="105"/>
        <v>6.4573980000000005E-3</v>
      </c>
      <c r="R722">
        <f t="shared" si="107"/>
        <v>6.4573980000000004</v>
      </c>
      <c r="W722" s="26">
        <f t="shared" si="106"/>
        <v>1.0958313941955566E-2</v>
      </c>
      <c r="Y722" s="24">
        <v>5.8947199999999998E-2</v>
      </c>
      <c r="Z722">
        <v>1.3872300000000001E-2</v>
      </c>
      <c r="AA722">
        <f t="shared" si="100"/>
        <v>7.2819499999999995E-2</v>
      </c>
      <c r="AB722">
        <f t="shared" si="101"/>
        <v>58.947199999999995</v>
      </c>
      <c r="AC722">
        <f t="shared" si="102"/>
        <v>72.819499999999991</v>
      </c>
      <c r="AD722">
        <v>7.17E-2</v>
      </c>
      <c r="AE722">
        <v>59.037707535829803</v>
      </c>
      <c r="AF722">
        <v>72.811710402219234</v>
      </c>
      <c r="AH722">
        <f t="shared" si="103"/>
        <v>72.764049999999997</v>
      </c>
      <c r="AI722">
        <f t="shared" si="104"/>
        <v>58.927824999999999</v>
      </c>
    </row>
    <row r="723" spans="1:35">
      <c r="A723" s="24"/>
      <c r="B723" s="24"/>
      <c r="C723" s="24">
        <v>718</v>
      </c>
      <c r="D723" s="24"/>
      <c r="E723" s="24">
        <v>184175</v>
      </c>
      <c r="F723" s="24"/>
      <c r="G723" s="24">
        <v>1.72124E-3</v>
      </c>
      <c r="H723" s="24">
        <v>1.7386299999999999E-3</v>
      </c>
      <c r="I723" s="24">
        <v>1.34249E-3</v>
      </c>
      <c r="J723" s="24">
        <v>8.58349E-4</v>
      </c>
      <c r="K723" s="24">
        <v>2.4786699999999998E-4</v>
      </c>
      <c r="L723" s="24">
        <v>5.8994899999999999E-4</v>
      </c>
      <c r="M723" s="24"/>
      <c r="N723" s="24">
        <f t="shared" si="99"/>
        <v>8.3781599999999991E-4</v>
      </c>
      <c r="O723" s="24"/>
      <c r="P723" s="24">
        <f t="shared" si="105"/>
        <v>6.4985249999999998E-3</v>
      </c>
      <c r="R723">
        <f t="shared" si="107"/>
        <v>6.4985249999999999</v>
      </c>
      <c r="W723" s="26">
        <f t="shared" si="106"/>
        <v>1.0977685451507568E-2</v>
      </c>
      <c r="Y723" s="24">
        <v>5.8983800000000003E-2</v>
      </c>
      <c r="Z723">
        <v>1.38707E-2</v>
      </c>
      <c r="AA723">
        <f t="shared" si="100"/>
        <v>7.2854500000000003E-2</v>
      </c>
      <c r="AB723">
        <f t="shared" si="101"/>
        <v>58.983800000000002</v>
      </c>
      <c r="AC723">
        <f t="shared" si="102"/>
        <v>72.854500000000002</v>
      </c>
      <c r="AD723">
        <v>7.1800000000000003E-2</v>
      </c>
      <c r="AE723">
        <v>59.037707535829803</v>
      </c>
      <c r="AF723">
        <v>72.811710402219234</v>
      </c>
      <c r="AH723">
        <f t="shared" si="103"/>
        <v>72.743350000000007</v>
      </c>
      <c r="AI723">
        <f t="shared" si="104"/>
        <v>58.916074999999992</v>
      </c>
    </row>
    <row r="724" spans="1:35">
      <c r="A724" s="24"/>
      <c r="B724" s="24"/>
      <c r="C724" s="24">
        <v>719</v>
      </c>
      <c r="D724" s="24"/>
      <c r="E724" s="24">
        <v>184285</v>
      </c>
      <c r="F724" s="24"/>
      <c r="G724" s="24">
        <v>1.7556E-3</v>
      </c>
      <c r="H724" s="24">
        <v>1.70126E-3</v>
      </c>
      <c r="I724" s="24">
        <v>1.34067E-3</v>
      </c>
      <c r="J724" s="24">
        <v>8.5157500000000003E-4</v>
      </c>
      <c r="K724" s="24">
        <v>2.4681900000000001E-4</v>
      </c>
      <c r="L724" s="24">
        <v>5.94908E-4</v>
      </c>
      <c r="M724" s="24"/>
      <c r="N724" s="24">
        <f t="shared" si="99"/>
        <v>8.4172700000000001E-4</v>
      </c>
      <c r="O724" s="24"/>
      <c r="P724" s="24">
        <f t="shared" si="105"/>
        <v>6.4908319999999993E-3</v>
      </c>
      <c r="R724">
        <f t="shared" si="107"/>
        <v>6.4908319999999993</v>
      </c>
      <c r="W724" s="26">
        <f t="shared" si="106"/>
        <v>1.0984241962432861E-2</v>
      </c>
      <c r="Y724" s="24">
        <v>5.8878199999999999E-2</v>
      </c>
      <c r="Z724">
        <v>1.37856E-2</v>
      </c>
      <c r="AA724">
        <f t="shared" si="100"/>
        <v>7.2663800000000001E-2</v>
      </c>
      <c r="AB724">
        <f t="shared" si="101"/>
        <v>58.8782</v>
      </c>
      <c r="AC724">
        <f t="shared" si="102"/>
        <v>72.663799999999995</v>
      </c>
      <c r="AD724">
        <v>7.1900000000000006E-2</v>
      </c>
      <c r="AE724">
        <v>59.037707535829803</v>
      </c>
      <c r="AF724">
        <v>72.811710402219234</v>
      </c>
      <c r="AH724">
        <f t="shared" si="103"/>
        <v>72.707625000000007</v>
      </c>
      <c r="AI724">
        <f t="shared" si="104"/>
        <v>58.890949999999997</v>
      </c>
    </row>
    <row r="725" spans="1:35">
      <c r="A725" s="24"/>
      <c r="B725" s="24"/>
      <c r="C725" s="24">
        <v>720</v>
      </c>
      <c r="D725" s="24"/>
      <c r="E725" s="24">
        <v>184268</v>
      </c>
      <c r="F725" s="24"/>
      <c r="G725" s="24">
        <v>1.7233299999999999E-3</v>
      </c>
      <c r="H725" s="24">
        <v>1.7379299999999999E-3</v>
      </c>
      <c r="I725" s="24">
        <v>1.3443699999999999E-3</v>
      </c>
      <c r="J725" s="24">
        <v>8.4843199999999998E-4</v>
      </c>
      <c r="K725" s="24">
        <v>2.3976499999999999E-4</v>
      </c>
      <c r="L725" s="24">
        <v>6.0503499999999997E-4</v>
      </c>
      <c r="M725" s="24"/>
      <c r="N725" s="24">
        <f t="shared" si="99"/>
        <v>8.4479999999999993E-4</v>
      </c>
      <c r="O725" s="24"/>
      <c r="P725" s="24">
        <f t="shared" si="105"/>
        <v>6.4988620000000002E-3</v>
      </c>
      <c r="R725">
        <f t="shared" si="107"/>
        <v>6.4988619999999999</v>
      </c>
      <c r="W725" s="26">
        <f t="shared" si="106"/>
        <v>1.098322868347168E-2</v>
      </c>
      <c r="Y725" s="24">
        <v>5.8902099999999999E-2</v>
      </c>
      <c r="Z725">
        <v>1.38163E-2</v>
      </c>
      <c r="AA725">
        <f t="shared" si="100"/>
        <v>7.2718400000000002E-2</v>
      </c>
      <c r="AB725">
        <f t="shared" si="101"/>
        <v>58.902099999999997</v>
      </c>
      <c r="AC725">
        <f t="shared" si="102"/>
        <v>72.718400000000003</v>
      </c>
      <c r="AD725">
        <v>7.1999999999999995E-2</v>
      </c>
      <c r="AE725">
        <v>59.037707535829803</v>
      </c>
      <c r="AF725">
        <v>72.811710402219234</v>
      </c>
      <c r="AH725">
        <f t="shared" si="103"/>
        <v>72.700050000000005</v>
      </c>
      <c r="AI725">
        <f t="shared" si="104"/>
        <v>58.890149999999998</v>
      </c>
    </row>
    <row r="726" spans="1:35">
      <c r="A726" s="24"/>
      <c r="B726" s="24"/>
      <c r="C726" s="24">
        <v>721</v>
      </c>
      <c r="D726" s="24"/>
      <c r="E726" s="24">
        <v>184383</v>
      </c>
      <c r="F726" s="24"/>
      <c r="G726" s="24">
        <v>1.72927E-3</v>
      </c>
      <c r="H726" s="24">
        <v>1.73493E-3</v>
      </c>
      <c r="I726" s="24">
        <v>1.3443000000000001E-3</v>
      </c>
      <c r="J726" s="24">
        <v>8.5415899999999995E-4</v>
      </c>
      <c r="K726" s="24">
        <v>2.3997499999999999E-4</v>
      </c>
      <c r="L726" s="24">
        <v>5.9539700000000001E-4</v>
      </c>
      <c r="M726" s="24"/>
      <c r="N726" s="24">
        <f t="shared" si="99"/>
        <v>8.3537200000000002E-4</v>
      </c>
      <c r="O726" s="24"/>
      <c r="P726" s="24">
        <f t="shared" si="105"/>
        <v>6.4980310000000005E-3</v>
      </c>
      <c r="R726">
        <f t="shared" si="107"/>
        <v>6.4980310000000001</v>
      </c>
      <c r="W726" s="26">
        <f t="shared" si="106"/>
        <v>1.099008321762085E-2</v>
      </c>
      <c r="Y726" s="24">
        <v>5.89002E-2</v>
      </c>
      <c r="Z726">
        <v>1.38365E-2</v>
      </c>
      <c r="AA726">
        <f t="shared" si="100"/>
        <v>7.2736700000000001E-2</v>
      </c>
      <c r="AB726">
        <f t="shared" si="101"/>
        <v>58.900199999999998</v>
      </c>
      <c r="AC726">
        <f t="shared" si="102"/>
        <v>72.736699999999999</v>
      </c>
      <c r="AD726">
        <v>7.2099999999999997E-2</v>
      </c>
      <c r="AE726">
        <v>59.037707535829803</v>
      </c>
      <c r="AF726">
        <v>72.811710402219234</v>
      </c>
      <c r="AH726">
        <f t="shared" si="103"/>
        <v>72.716724999999997</v>
      </c>
      <c r="AI726">
        <f t="shared" si="104"/>
        <v>58.90455</v>
      </c>
    </row>
    <row r="727" spans="1:35">
      <c r="A727" s="24"/>
      <c r="B727" s="24"/>
      <c r="C727" s="24">
        <v>722</v>
      </c>
      <c r="D727" s="24"/>
      <c r="E727" s="24">
        <v>184323</v>
      </c>
      <c r="F727" s="24"/>
      <c r="G727" s="24">
        <v>1.7298999999999999E-3</v>
      </c>
      <c r="H727" s="24">
        <v>1.71411E-3</v>
      </c>
      <c r="I727" s="24">
        <v>1.34081E-3</v>
      </c>
      <c r="J727" s="24">
        <v>8.5562599999999996E-4</v>
      </c>
      <c r="K727" s="24">
        <v>2.7964400000000001E-4</v>
      </c>
      <c r="L727" s="24">
        <v>5.9407000000000004E-4</v>
      </c>
      <c r="M727" s="24"/>
      <c r="N727" s="24">
        <f t="shared" si="99"/>
        <v>8.7371400000000004E-4</v>
      </c>
      <c r="O727" s="24"/>
      <c r="P727" s="24">
        <f t="shared" si="105"/>
        <v>6.5141600000000006E-3</v>
      </c>
      <c r="R727">
        <f t="shared" si="107"/>
        <v>6.5141600000000004</v>
      </c>
      <c r="W727" s="26">
        <f t="shared" si="106"/>
        <v>1.0986506938934326E-2</v>
      </c>
      <c r="Y727" s="24">
        <v>5.88833E-2</v>
      </c>
      <c r="Z727">
        <v>1.38283E-2</v>
      </c>
      <c r="AA727">
        <f t="shared" si="100"/>
        <v>7.2711600000000001E-2</v>
      </c>
      <c r="AB727">
        <f t="shared" si="101"/>
        <v>58.883299999999998</v>
      </c>
      <c r="AC727">
        <f t="shared" si="102"/>
        <v>72.711600000000004</v>
      </c>
      <c r="AD727">
        <v>7.22E-2</v>
      </c>
      <c r="AE727">
        <v>59.037707535829803</v>
      </c>
      <c r="AF727">
        <v>72.811710402219234</v>
      </c>
      <c r="AH727">
        <f t="shared" si="103"/>
        <v>72.756524999999996</v>
      </c>
      <c r="AI727">
        <f t="shared" si="104"/>
        <v>58.924049999999994</v>
      </c>
    </row>
    <row r="728" spans="1:35">
      <c r="A728" s="24"/>
      <c r="B728" s="24"/>
      <c r="C728" s="24">
        <v>723</v>
      </c>
      <c r="D728" s="24"/>
      <c r="E728" s="24">
        <v>184414</v>
      </c>
      <c r="F728" s="24"/>
      <c r="G728" s="24">
        <v>1.7347199999999999E-3</v>
      </c>
      <c r="H728" s="24">
        <v>1.7023100000000001E-3</v>
      </c>
      <c r="I728" s="24">
        <v>1.3362700000000001E-3</v>
      </c>
      <c r="J728" s="24">
        <v>8.5848900000000004E-4</v>
      </c>
      <c r="K728" s="24">
        <v>2.8034300000000001E-4</v>
      </c>
      <c r="L728" s="24">
        <v>5.9372099999999996E-4</v>
      </c>
      <c r="M728" s="24"/>
      <c r="N728" s="24">
        <f t="shared" si="99"/>
        <v>8.7406399999999992E-4</v>
      </c>
      <c r="O728" s="24"/>
      <c r="P728" s="24">
        <f t="shared" si="105"/>
        <v>6.5058529999999998E-3</v>
      </c>
      <c r="R728">
        <f t="shared" si="107"/>
        <v>6.5058530000000001</v>
      </c>
      <c r="W728" s="26">
        <f t="shared" si="106"/>
        <v>1.0991930961608887E-2</v>
      </c>
      <c r="Y728" s="24">
        <v>5.8874999999999997E-2</v>
      </c>
      <c r="Z728">
        <v>1.37585E-2</v>
      </c>
      <c r="AA728">
        <f t="shared" si="100"/>
        <v>7.263349999999999E-2</v>
      </c>
      <c r="AB728">
        <f t="shared" si="101"/>
        <v>58.875</v>
      </c>
      <c r="AC728">
        <f t="shared" si="102"/>
        <v>72.633499999999984</v>
      </c>
      <c r="AD728">
        <v>7.2300000000000003E-2</v>
      </c>
      <c r="AE728">
        <v>59.037707535829803</v>
      </c>
      <c r="AF728">
        <v>72.811710402219234</v>
      </c>
      <c r="AH728">
        <f t="shared" si="103"/>
        <v>72.750999999999991</v>
      </c>
      <c r="AI728">
        <f t="shared" si="104"/>
        <v>58.908475000000003</v>
      </c>
    </row>
    <row r="729" spans="1:35">
      <c r="A729" s="24"/>
      <c r="B729" s="24"/>
      <c r="C729" s="24">
        <v>724</v>
      </c>
      <c r="D729" s="24"/>
      <c r="E729" s="24">
        <v>184503</v>
      </c>
      <c r="F729" s="24"/>
      <c r="G729" s="24">
        <v>1.73004E-3</v>
      </c>
      <c r="H729" s="24">
        <v>1.7025899999999999E-3</v>
      </c>
      <c r="I729" s="24">
        <v>1.3515000000000001E-3</v>
      </c>
      <c r="J729" s="24">
        <v>8.4577800000000005E-4</v>
      </c>
      <c r="K729" s="24">
        <v>2.8041299999999997E-4</v>
      </c>
      <c r="L729" s="24">
        <v>5.9497800000000002E-4</v>
      </c>
      <c r="M729" s="24"/>
      <c r="N729" s="24">
        <f t="shared" si="99"/>
        <v>8.7539099999999999E-4</v>
      </c>
      <c r="O729" s="24"/>
      <c r="P729" s="24">
        <f t="shared" si="105"/>
        <v>6.5052990000000008E-3</v>
      </c>
      <c r="R729">
        <f t="shared" si="107"/>
        <v>6.5052990000000008</v>
      </c>
      <c r="W729" s="26">
        <f t="shared" si="106"/>
        <v>1.0997235774993896E-2</v>
      </c>
      <c r="Y729" s="24">
        <v>5.8959699999999997E-2</v>
      </c>
      <c r="Z729">
        <v>1.38254E-2</v>
      </c>
      <c r="AA729">
        <f t="shared" si="100"/>
        <v>7.2785099999999991E-2</v>
      </c>
      <c r="AB729">
        <f t="shared" si="101"/>
        <v>58.959699999999998</v>
      </c>
      <c r="AC729">
        <f t="shared" si="102"/>
        <v>72.785099999999986</v>
      </c>
      <c r="AD729">
        <v>7.2400000000000006E-2</v>
      </c>
      <c r="AE729">
        <v>59.037707535829803</v>
      </c>
      <c r="AF729">
        <v>72.811710402219234</v>
      </c>
      <c r="AH729">
        <f t="shared" si="103"/>
        <v>72.810299999999998</v>
      </c>
      <c r="AI729">
        <f t="shared" si="104"/>
        <v>58.942774999999997</v>
      </c>
    </row>
    <row r="730" spans="1:35">
      <c r="A730" s="24"/>
      <c r="B730" s="24"/>
      <c r="C730" s="24">
        <v>725</v>
      </c>
      <c r="D730" s="24"/>
      <c r="E730" s="24">
        <v>184689</v>
      </c>
      <c r="F730" s="24"/>
      <c r="G730" s="24">
        <v>1.7391900000000001E-3</v>
      </c>
      <c r="H730" s="24">
        <v>1.7025199999999999E-3</v>
      </c>
      <c r="I730" s="24">
        <v>1.37985E-3</v>
      </c>
      <c r="J730" s="24">
        <v>8.5869899999999999E-4</v>
      </c>
      <c r="K730" s="24">
        <v>2.4807600000000001E-4</v>
      </c>
      <c r="L730" s="24">
        <v>5.9400000000000002E-4</v>
      </c>
      <c r="M730" s="24"/>
      <c r="N730" s="24">
        <f t="shared" si="99"/>
        <v>8.4207599999999998E-4</v>
      </c>
      <c r="O730" s="24"/>
      <c r="P730" s="24">
        <f t="shared" si="105"/>
        <v>6.5223349999999998E-3</v>
      </c>
      <c r="R730">
        <f t="shared" si="107"/>
        <v>6.522335</v>
      </c>
      <c r="W730" s="26">
        <f t="shared" si="106"/>
        <v>1.1008322238922119E-2</v>
      </c>
      <c r="Y730" s="24">
        <v>5.8978200000000001E-2</v>
      </c>
      <c r="Z730">
        <v>1.39177E-2</v>
      </c>
      <c r="AA730">
        <f t="shared" si="100"/>
        <v>7.28959E-2</v>
      </c>
      <c r="AB730">
        <f t="shared" si="101"/>
        <v>58.978200000000001</v>
      </c>
      <c r="AC730">
        <f t="shared" si="102"/>
        <v>72.895899999999997</v>
      </c>
      <c r="AD730">
        <v>7.2499999999999995E-2</v>
      </c>
      <c r="AE730">
        <v>59.037707535829803</v>
      </c>
      <c r="AF730">
        <v>72.811710402219234</v>
      </c>
      <c r="AH730">
        <f t="shared" si="103"/>
        <v>72.833224999999999</v>
      </c>
      <c r="AI730">
        <f t="shared" si="104"/>
        <v>58.961349999999996</v>
      </c>
    </row>
    <row r="731" spans="1:35">
      <c r="A731" s="24"/>
      <c r="B731" s="24"/>
      <c r="C731" s="24">
        <v>726</v>
      </c>
      <c r="D731" s="24"/>
      <c r="E731" s="24">
        <v>185151</v>
      </c>
      <c r="F731" s="24"/>
      <c r="G731" s="24">
        <v>1.7403E-3</v>
      </c>
      <c r="H731" s="24">
        <v>1.7560900000000001E-3</v>
      </c>
      <c r="I731" s="24">
        <v>1.38893E-3</v>
      </c>
      <c r="J731" s="24">
        <v>8.4026000000000001E-4</v>
      </c>
      <c r="K731" s="24">
        <v>2.4807600000000001E-4</v>
      </c>
      <c r="L731" s="24">
        <v>5.9658400000000005E-4</v>
      </c>
      <c r="M731" s="24"/>
      <c r="N731" s="24">
        <f t="shared" si="99"/>
        <v>8.4466000000000012E-4</v>
      </c>
      <c r="O731" s="24"/>
      <c r="P731" s="24">
        <f t="shared" si="105"/>
        <v>6.5702399999999998E-3</v>
      </c>
      <c r="R731">
        <f t="shared" si="107"/>
        <v>6.5702400000000001</v>
      </c>
      <c r="W731" s="26">
        <f t="shared" si="106"/>
        <v>1.103585958480835E-2</v>
      </c>
      <c r="Y731" s="24">
        <v>5.8820999999999998E-2</v>
      </c>
      <c r="Z731">
        <v>1.3868500000000001E-2</v>
      </c>
      <c r="AA731">
        <f t="shared" si="100"/>
        <v>7.2689500000000004E-2</v>
      </c>
      <c r="AB731">
        <f t="shared" si="101"/>
        <v>58.820999999999998</v>
      </c>
      <c r="AC731">
        <f t="shared" si="102"/>
        <v>72.68950000000001</v>
      </c>
      <c r="AD731">
        <v>7.2599999999999998E-2</v>
      </c>
      <c r="AE731">
        <v>59.037707535829803</v>
      </c>
      <c r="AF731">
        <v>72.811710402219234</v>
      </c>
      <c r="AH731">
        <f t="shared" si="103"/>
        <v>72.802549999999997</v>
      </c>
      <c r="AI731">
        <f t="shared" si="104"/>
        <v>58.955675000000006</v>
      </c>
    </row>
    <row r="732" spans="1:35">
      <c r="A732" s="24"/>
      <c r="B732" s="24"/>
      <c r="C732" s="24">
        <v>727</v>
      </c>
      <c r="D732" s="24"/>
      <c r="E732" s="24">
        <v>185562</v>
      </c>
      <c r="F732" s="24"/>
      <c r="G732" s="24">
        <v>1.7495900000000001E-3</v>
      </c>
      <c r="H732" s="24">
        <v>1.74764E-3</v>
      </c>
      <c r="I732" s="24">
        <v>1.3668599999999999E-3</v>
      </c>
      <c r="J732" s="24">
        <v>8.8160599999999995E-4</v>
      </c>
      <c r="K732" s="24">
        <v>2.4709800000000001E-4</v>
      </c>
      <c r="L732" s="24">
        <v>5.9008900000000002E-4</v>
      </c>
      <c r="M732" s="24"/>
      <c r="N732" s="24">
        <f t="shared" si="99"/>
        <v>8.3718700000000009E-4</v>
      </c>
      <c r="O732" s="24"/>
      <c r="P732" s="24">
        <f t="shared" si="105"/>
        <v>6.5828830000000003E-3</v>
      </c>
      <c r="R732">
        <f t="shared" si="107"/>
        <v>6.5828830000000007</v>
      </c>
      <c r="W732" s="26">
        <f t="shared" si="106"/>
        <v>1.1060357093811035E-2</v>
      </c>
      <c r="Y732" s="24">
        <v>5.9012200000000001E-2</v>
      </c>
      <c r="Z732">
        <v>1.3858499999999999E-2</v>
      </c>
      <c r="AA732">
        <f t="shared" si="100"/>
        <v>7.2870699999999997E-2</v>
      </c>
      <c r="AB732">
        <f t="shared" si="101"/>
        <v>59.0122</v>
      </c>
      <c r="AC732">
        <f t="shared" si="102"/>
        <v>72.870699999999999</v>
      </c>
      <c r="AD732">
        <v>7.2700000000000001E-2</v>
      </c>
      <c r="AE732">
        <v>59.037707535829803</v>
      </c>
      <c r="AF732">
        <v>72.811710402219234</v>
      </c>
      <c r="AH732">
        <f t="shared" si="103"/>
        <v>72.829800000000006</v>
      </c>
      <c r="AI732">
        <f t="shared" si="104"/>
        <v>58.983400000000003</v>
      </c>
    </row>
    <row r="733" spans="1:35">
      <c r="A733" s="24"/>
      <c r="B733" s="24"/>
      <c r="C733" s="24">
        <v>728</v>
      </c>
      <c r="D733" s="24"/>
      <c r="E733" s="24">
        <v>185663</v>
      </c>
      <c r="F733" s="24"/>
      <c r="G733" s="24">
        <v>1.76293E-3</v>
      </c>
      <c r="H733" s="24">
        <v>1.7776000000000001E-3</v>
      </c>
      <c r="I733" s="24">
        <v>1.3969E-3</v>
      </c>
      <c r="J733" s="24">
        <v>8.5457800000000004E-4</v>
      </c>
      <c r="K733" s="24">
        <v>2.48216E-4</v>
      </c>
      <c r="L733" s="24">
        <v>6.0238100000000003E-4</v>
      </c>
      <c r="M733" s="24"/>
      <c r="N733" s="24">
        <f t="shared" si="99"/>
        <v>8.5059700000000003E-4</v>
      </c>
      <c r="O733" s="24"/>
      <c r="P733" s="24">
        <f t="shared" si="105"/>
        <v>6.6426049999999993E-3</v>
      </c>
      <c r="R733">
        <f t="shared" si="107"/>
        <v>6.6426049999999996</v>
      </c>
      <c r="W733" s="26">
        <f t="shared" si="106"/>
        <v>1.106637716293335E-2</v>
      </c>
      <c r="Y733" s="24">
        <v>5.9034000000000003E-2</v>
      </c>
      <c r="Z733">
        <v>1.3842800000000001E-2</v>
      </c>
      <c r="AA733">
        <f t="shared" si="100"/>
        <v>7.2876800000000005E-2</v>
      </c>
      <c r="AB733">
        <f t="shared" si="101"/>
        <v>59.034000000000006</v>
      </c>
      <c r="AC733">
        <f t="shared" si="102"/>
        <v>72.876800000000003</v>
      </c>
      <c r="AD733">
        <v>7.2800000000000004E-2</v>
      </c>
      <c r="AE733">
        <v>59.037707535829803</v>
      </c>
      <c r="AF733">
        <v>72.811710402219234</v>
      </c>
      <c r="AH733">
        <f t="shared" si="103"/>
        <v>72.808150000000012</v>
      </c>
      <c r="AI733">
        <f t="shared" si="104"/>
        <v>58.953024999999997</v>
      </c>
    </row>
    <row r="734" spans="1:35">
      <c r="A734" s="24"/>
      <c r="B734" s="24"/>
      <c r="C734" s="24">
        <v>729</v>
      </c>
      <c r="D734" s="24"/>
      <c r="E734" s="24">
        <v>185638</v>
      </c>
      <c r="F734" s="24"/>
      <c r="G734" s="24">
        <v>1.75763E-3</v>
      </c>
      <c r="H734" s="24">
        <v>1.7673999999999999E-3</v>
      </c>
      <c r="I734" s="24">
        <v>1.3674200000000001E-3</v>
      </c>
      <c r="J734" s="24">
        <v>8.4521900000000003E-4</v>
      </c>
      <c r="K734" s="24">
        <v>2.8264799999999998E-4</v>
      </c>
      <c r="L734" s="24">
        <v>5.9867899999999996E-4</v>
      </c>
      <c r="M734" s="24"/>
      <c r="N734" s="24">
        <f t="shared" si="99"/>
        <v>8.8132699999999989E-4</v>
      </c>
      <c r="O734" s="24"/>
      <c r="P734" s="24">
        <f t="shared" si="105"/>
        <v>6.6189960000000003E-3</v>
      </c>
      <c r="R734">
        <f t="shared" si="107"/>
        <v>6.6189960000000001</v>
      </c>
      <c r="W734" s="26">
        <f t="shared" si="106"/>
        <v>1.1064887046813965E-2</v>
      </c>
      <c r="Y734" s="24">
        <v>5.8955500000000001E-2</v>
      </c>
      <c r="Z734">
        <v>1.38177E-2</v>
      </c>
      <c r="AA734">
        <f t="shared" si="100"/>
        <v>7.2773199999999996E-2</v>
      </c>
      <c r="AB734">
        <f t="shared" si="101"/>
        <v>58.955500000000001</v>
      </c>
      <c r="AC734">
        <f t="shared" si="102"/>
        <v>72.773200000000003</v>
      </c>
      <c r="AD734">
        <v>7.2900000000000006E-2</v>
      </c>
      <c r="AE734">
        <v>59.037707535829803</v>
      </c>
      <c r="AF734">
        <v>72.811710402219234</v>
      </c>
      <c r="AH734">
        <f t="shared" si="103"/>
        <v>72.762900000000002</v>
      </c>
      <c r="AI734">
        <f t="shared" si="104"/>
        <v>58.919799999999995</v>
      </c>
    </row>
    <row r="735" spans="1:35">
      <c r="A735" s="24"/>
      <c r="B735" s="24"/>
      <c r="C735" s="24">
        <v>730</v>
      </c>
      <c r="D735" s="24"/>
      <c r="E735" s="24">
        <v>185489</v>
      </c>
      <c r="F735" s="24"/>
      <c r="G735" s="24">
        <v>1.7533E-3</v>
      </c>
      <c r="H735" s="24">
        <v>1.77257E-3</v>
      </c>
      <c r="I735" s="24">
        <v>1.39054E-3</v>
      </c>
      <c r="J735" s="24">
        <v>8.5227299999999996E-4</v>
      </c>
      <c r="K735" s="24">
        <v>2.4940299999999998E-4</v>
      </c>
      <c r="L735" s="24">
        <v>5.9749200000000003E-4</v>
      </c>
      <c r="M735" s="24"/>
      <c r="N735" s="24">
        <f t="shared" si="99"/>
        <v>8.4689500000000007E-4</v>
      </c>
      <c r="O735" s="24"/>
      <c r="P735" s="24">
        <f t="shared" si="105"/>
        <v>6.6155779999999987E-3</v>
      </c>
      <c r="R735">
        <f t="shared" si="107"/>
        <v>6.6155779999999984</v>
      </c>
      <c r="W735" s="26">
        <f t="shared" si="106"/>
        <v>1.1056005954742432E-2</v>
      </c>
      <c r="Y735" s="24">
        <v>5.8931900000000002E-2</v>
      </c>
      <c r="Z735">
        <v>1.38666E-2</v>
      </c>
      <c r="AA735">
        <f t="shared" si="100"/>
        <v>7.2798500000000002E-2</v>
      </c>
      <c r="AB735">
        <f t="shared" si="101"/>
        <v>58.931899999999999</v>
      </c>
      <c r="AC735">
        <f t="shared" si="102"/>
        <v>72.798500000000004</v>
      </c>
      <c r="AD735">
        <v>7.2999999999999995E-2</v>
      </c>
      <c r="AE735">
        <v>59.037707535829803</v>
      </c>
      <c r="AF735">
        <v>72.811710402219234</v>
      </c>
      <c r="AH735">
        <f t="shared" si="103"/>
        <v>72.787050000000008</v>
      </c>
      <c r="AI735">
        <f t="shared" si="104"/>
        <v>58.925274999999999</v>
      </c>
    </row>
    <row r="736" spans="1:35">
      <c r="A736" s="24"/>
      <c r="B736" s="24"/>
      <c r="C736" s="24">
        <v>731</v>
      </c>
      <c r="D736" s="24"/>
      <c r="E736" s="24">
        <v>185716</v>
      </c>
      <c r="F736" s="24"/>
      <c r="G736" s="24">
        <v>1.7523199999999999E-3</v>
      </c>
      <c r="H736" s="24">
        <v>1.75804E-3</v>
      </c>
      <c r="I736" s="24">
        <v>1.4004600000000001E-3</v>
      </c>
      <c r="J736" s="24">
        <v>8.4926999999999995E-4</v>
      </c>
      <c r="K736" s="24">
        <v>2.5883200000000002E-4</v>
      </c>
      <c r="L736" s="24">
        <v>5.9916799999999997E-4</v>
      </c>
      <c r="M736" s="24"/>
      <c r="N736" s="24">
        <f t="shared" si="99"/>
        <v>8.5800000000000004E-4</v>
      </c>
      <c r="O736" s="24"/>
      <c r="P736" s="24">
        <f t="shared" si="105"/>
        <v>6.6180899999999992E-3</v>
      </c>
      <c r="R736">
        <f t="shared" si="107"/>
        <v>6.6180899999999996</v>
      </c>
      <c r="W736" s="26">
        <f t="shared" si="106"/>
        <v>1.1069536209106445E-2</v>
      </c>
      <c r="Y736" s="24">
        <v>5.8890699999999997E-2</v>
      </c>
      <c r="Z736">
        <v>1.38934E-2</v>
      </c>
      <c r="AA736">
        <f t="shared" si="100"/>
        <v>7.278409999999999E-2</v>
      </c>
      <c r="AB736">
        <f t="shared" si="101"/>
        <v>58.890699999999995</v>
      </c>
      <c r="AC736">
        <f t="shared" si="102"/>
        <v>72.784099999999995</v>
      </c>
      <c r="AD736">
        <v>7.3099999999999998E-2</v>
      </c>
      <c r="AE736">
        <v>59.037707535829803</v>
      </c>
      <c r="AF736">
        <v>72.811710402219234</v>
      </c>
      <c r="AH736">
        <f t="shared" si="103"/>
        <v>72.764475000000004</v>
      </c>
      <c r="AI736">
        <f t="shared" si="104"/>
        <v>58.921274999999994</v>
      </c>
    </row>
    <row r="737" spans="1:35">
      <c r="A737" s="24"/>
      <c r="B737" s="24"/>
      <c r="C737" s="24">
        <v>732</v>
      </c>
      <c r="D737" s="24"/>
      <c r="E737" s="24">
        <v>185925</v>
      </c>
      <c r="F737" s="24"/>
      <c r="G737" s="24">
        <v>1.7714499999999999E-3</v>
      </c>
      <c r="H737" s="24">
        <v>1.79967E-3</v>
      </c>
      <c r="I737" s="24">
        <v>1.38356E-3</v>
      </c>
      <c r="J737" s="24">
        <v>8.8272399999999999E-4</v>
      </c>
      <c r="K737" s="24">
        <v>2.48495E-4</v>
      </c>
      <c r="L737" s="24">
        <v>5.9183499999999997E-4</v>
      </c>
      <c r="M737" s="24"/>
      <c r="N737" s="24">
        <f t="shared" si="99"/>
        <v>8.4033000000000003E-4</v>
      </c>
      <c r="O737" s="24"/>
      <c r="P737" s="24">
        <f t="shared" si="105"/>
        <v>6.6777339999999985E-3</v>
      </c>
      <c r="R737">
        <f t="shared" si="107"/>
        <v>6.6777339999999983</v>
      </c>
      <c r="W737" s="26">
        <f t="shared" si="106"/>
        <v>1.1081993579864502E-2</v>
      </c>
      <c r="Y737" s="24">
        <v>5.8901099999999998E-2</v>
      </c>
      <c r="Z737">
        <v>1.37947E-2</v>
      </c>
      <c r="AA737">
        <f t="shared" si="100"/>
        <v>7.2695800000000005E-2</v>
      </c>
      <c r="AB737">
        <f t="shared" si="101"/>
        <v>58.9011</v>
      </c>
      <c r="AC737">
        <f t="shared" si="102"/>
        <v>72.695800000000006</v>
      </c>
      <c r="AD737">
        <v>7.3200000000000001E-2</v>
      </c>
      <c r="AE737">
        <v>59.037707535829803</v>
      </c>
      <c r="AF737">
        <v>72.811710402219234</v>
      </c>
      <c r="AH737">
        <f t="shared" si="103"/>
        <v>72.755449999999996</v>
      </c>
      <c r="AI737">
        <f t="shared" si="104"/>
        <v>58.928150000000002</v>
      </c>
    </row>
    <row r="738" spans="1:35">
      <c r="A738" s="24"/>
      <c r="B738" s="24"/>
      <c r="C738" s="24">
        <v>733</v>
      </c>
      <c r="D738" s="24"/>
      <c r="E738" s="24">
        <v>185783</v>
      </c>
      <c r="F738" s="24"/>
      <c r="G738" s="24">
        <v>1.7702E-3</v>
      </c>
      <c r="H738" s="24">
        <v>1.78773E-3</v>
      </c>
      <c r="I738" s="24">
        <v>1.4565400000000001E-3</v>
      </c>
      <c r="J738" s="24">
        <v>8.51924E-4</v>
      </c>
      <c r="K738" s="24">
        <v>2.5596800000000003E-4</v>
      </c>
      <c r="L738" s="24">
        <v>5.9763199999999996E-4</v>
      </c>
      <c r="M738" s="24"/>
      <c r="N738" s="24">
        <f t="shared" si="99"/>
        <v>8.5359999999999993E-4</v>
      </c>
      <c r="O738" s="24"/>
      <c r="P738" s="24">
        <f t="shared" si="105"/>
        <v>6.719994E-3</v>
      </c>
      <c r="R738">
        <f t="shared" si="107"/>
        <v>6.7199939999999998</v>
      </c>
      <c r="W738" s="26">
        <f t="shared" si="106"/>
        <v>1.1073529720306396E-2</v>
      </c>
      <c r="Y738" s="24">
        <v>5.8977399999999999E-2</v>
      </c>
      <c r="Z738">
        <v>1.3892399999999999E-2</v>
      </c>
      <c r="AA738">
        <f t="shared" si="100"/>
        <v>7.2869799999999998E-2</v>
      </c>
      <c r="AB738">
        <f t="shared" si="101"/>
        <v>58.977399999999996</v>
      </c>
      <c r="AC738">
        <f t="shared" si="102"/>
        <v>72.869799999999998</v>
      </c>
      <c r="AD738">
        <v>7.3300000000000004E-2</v>
      </c>
      <c r="AE738">
        <v>59.037707535829803</v>
      </c>
      <c r="AF738">
        <v>72.811710402219234</v>
      </c>
      <c r="AH738">
        <f t="shared" si="103"/>
        <v>72.788574999999994</v>
      </c>
      <c r="AI738">
        <f t="shared" si="104"/>
        <v>58.949174999999997</v>
      </c>
    </row>
    <row r="739" spans="1:35">
      <c r="A739" s="24"/>
      <c r="B739" s="24"/>
      <c r="C739" s="24">
        <v>734</v>
      </c>
      <c r="D739" s="24"/>
      <c r="E739" s="24">
        <v>185926</v>
      </c>
      <c r="F739" s="24"/>
      <c r="G739" s="24">
        <v>1.7618200000000001E-3</v>
      </c>
      <c r="H739" s="24">
        <v>1.79813E-3</v>
      </c>
      <c r="I739" s="24">
        <v>1.37699E-3</v>
      </c>
      <c r="J739" s="24">
        <v>8.9040600000000005E-4</v>
      </c>
      <c r="K739" s="24">
        <v>2.4654000000000001E-4</v>
      </c>
      <c r="L739" s="24">
        <v>5.9162500000000003E-4</v>
      </c>
      <c r="M739" s="24"/>
      <c r="N739" s="24">
        <f t="shared" si="99"/>
        <v>8.3816500000000009E-4</v>
      </c>
      <c r="O739" s="24"/>
      <c r="P739" s="24">
        <f t="shared" si="105"/>
        <v>6.6655109999999998E-3</v>
      </c>
      <c r="R739">
        <f t="shared" si="107"/>
        <v>6.6655109999999995</v>
      </c>
      <c r="W739" s="26">
        <f t="shared" si="106"/>
        <v>1.1082053184509277E-2</v>
      </c>
      <c r="Y739" s="24">
        <v>5.89159E-2</v>
      </c>
      <c r="Z739">
        <v>1.37923E-2</v>
      </c>
      <c r="AA739">
        <f t="shared" si="100"/>
        <v>7.2708200000000001E-2</v>
      </c>
      <c r="AB739">
        <f t="shared" si="101"/>
        <v>58.915900000000001</v>
      </c>
      <c r="AC739">
        <f t="shared" si="102"/>
        <v>72.708200000000005</v>
      </c>
      <c r="AD739">
        <v>7.3400000000000007E-2</v>
      </c>
      <c r="AE739">
        <v>59.037707535829803</v>
      </c>
      <c r="AF739">
        <v>72.811710402219234</v>
      </c>
      <c r="AH739">
        <f t="shared" si="103"/>
        <v>72.762499999999989</v>
      </c>
      <c r="AI739">
        <f t="shared" si="104"/>
        <v>58.926000000000002</v>
      </c>
    </row>
    <row r="740" spans="1:35">
      <c r="A740" s="24"/>
      <c r="B740" s="24"/>
      <c r="C740" s="24">
        <v>735</v>
      </c>
      <c r="D740" s="24"/>
      <c r="E740" s="24">
        <v>185899</v>
      </c>
      <c r="F740" s="24"/>
      <c r="G740" s="24">
        <v>1.76384E-3</v>
      </c>
      <c r="H740" s="24">
        <v>1.7896100000000001E-3</v>
      </c>
      <c r="I740" s="24">
        <v>1.38335E-3</v>
      </c>
      <c r="J740" s="24">
        <v>8.9201299999999999E-4</v>
      </c>
      <c r="K740" s="24">
        <v>2.5345400000000002E-4</v>
      </c>
      <c r="L740" s="24">
        <v>5.9504800000000004E-4</v>
      </c>
      <c r="M740" s="24"/>
      <c r="N740" s="24">
        <f t="shared" si="99"/>
        <v>8.4850200000000011E-4</v>
      </c>
      <c r="O740" s="24"/>
      <c r="P740" s="24">
        <f t="shared" si="105"/>
        <v>6.6773149999999996E-3</v>
      </c>
      <c r="R740">
        <f t="shared" si="107"/>
        <v>6.6773149999999992</v>
      </c>
      <c r="W740" s="26">
        <f t="shared" si="106"/>
        <v>1.1080443859100342E-2</v>
      </c>
      <c r="Y740" s="24">
        <v>5.8918199999999997E-2</v>
      </c>
      <c r="Z740">
        <v>1.38298E-2</v>
      </c>
      <c r="AA740">
        <f t="shared" si="100"/>
        <v>7.2747999999999993E-2</v>
      </c>
      <c r="AB740">
        <f t="shared" si="101"/>
        <v>58.918199999999999</v>
      </c>
      <c r="AC740">
        <f t="shared" si="102"/>
        <v>72.74799999999999</v>
      </c>
      <c r="AD740">
        <v>7.3499999999999996E-2</v>
      </c>
      <c r="AE740">
        <v>59.037707535829803</v>
      </c>
      <c r="AF740">
        <v>72.811710402219234</v>
      </c>
      <c r="AH740">
        <f t="shared" si="103"/>
        <v>72.789400000000001</v>
      </c>
      <c r="AI740">
        <f t="shared" si="104"/>
        <v>58.955624999999998</v>
      </c>
    </row>
    <row r="741" spans="1:35">
      <c r="A741" s="24"/>
      <c r="B741" s="24"/>
      <c r="C741" s="24">
        <v>736</v>
      </c>
      <c r="D741" s="24"/>
      <c r="E741" s="24">
        <v>185832</v>
      </c>
      <c r="F741" s="24"/>
      <c r="G741" s="24">
        <v>1.7660099999999999E-3</v>
      </c>
      <c r="H741" s="24">
        <v>1.7811599999999999E-3</v>
      </c>
      <c r="I741" s="24">
        <v>1.38418E-3</v>
      </c>
      <c r="J741" s="24">
        <v>9.0200000000000002E-4</v>
      </c>
      <c r="K741" s="24">
        <v>2.5107900000000003E-4</v>
      </c>
      <c r="L741" s="24">
        <v>5.9372099999999996E-4</v>
      </c>
      <c r="M741" s="24"/>
      <c r="N741" s="24">
        <f t="shared" si="99"/>
        <v>8.4479999999999993E-4</v>
      </c>
      <c r="O741" s="24"/>
      <c r="P741" s="24">
        <f t="shared" si="105"/>
        <v>6.6781499999999999E-3</v>
      </c>
      <c r="R741">
        <f t="shared" si="107"/>
        <v>6.6781499999999996</v>
      </c>
      <c r="W741" s="26">
        <f t="shared" si="106"/>
        <v>1.1076450347900391E-2</v>
      </c>
      <c r="Y741" s="24">
        <v>5.8985200000000002E-2</v>
      </c>
      <c r="Z741">
        <v>1.3843100000000001E-2</v>
      </c>
      <c r="AA741">
        <f t="shared" si="100"/>
        <v>7.2828299999999999E-2</v>
      </c>
      <c r="AB741">
        <f t="shared" si="101"/>
        <v>58.985199999999999</v>
      </c>
      <c r="AC741">
        <f t="shared" si="102"/>
        <v>72.828299999999999</v>
      </c>
      <c r="AD741">
        <v>7.3599999999999999E-2</v>
      </c>
      <c r="AE741">
        <v>59.037707535829803</v>
      </c>
      <c r="AF741">
        <v>72.811710402219234</v>
      </c>
      <c r="AH741">
        <f t="shared" si="103"/>
        <v>72.790925000000001</v>
      </c>
      <c r="AI741">
        <f t="shared" si="104"/>
        <v>58.962350000000001</v>
      </c>
    </row>
    <row r="742" spans="1:35">
      <c r="A742" s="24"/>
      <c r="B742" s="24"/>
      <c r="C742" s="24">
        <v>737</v>
      </c>
      <c r="D742" s="24"/>
      <c r="E742" s="24">
        <v>185809</v>
      </c>
      <c r="F742" s="24"/>
      <c r="G742" s="24">
        <v>1.7761299999999999E-3</v>
      </c>
      <c r="H742" s="24">
        <v>1.7784400000000001E-3</v>
      </c>
      <c r="I742" s="24">
        <v>1.3868400000000001E-3</v>
      </c>
      <c r="J742" s="24">
        <v>8.7071100000000003E-4</v>
      </c>
      <c r="K742" s="24">
        <v>2.5659700000000001E-4</v>
      </c>
      <c r="L742" s="24">
        <v>6.3318100000000002E-4</v>
      </c>
      <c r="M742" s="24"/>
      <c r="N742" s="24">
        <f t="shared" si="99"/>
        <v>8.8977800000000003E-4</v>
      </c>
      <c r="O742" s="24"/>
      <c r="P742" s="24">
        <f t="shared" si="105"/>
        <v>6.7018989999999999E-3</v>
      </c>
      <c r="R742">
        <f t="shared" si="107"/>
        <v>6.7018990000000001</v>
      </c>
      <c r="W742" s="26">
        <f t="shared" si="106"/>
        <v>1.1075079441070557E-2</v>
      </c>
      <c r="Y742" s="24">
        <v>5.8884699999999998E-2</v>
      </c>
      <c r="Z742">
        <v>1.38808E-2</v>
      </c>
      <c r="AA742">
        <f t="shared" si="100"/>
        <v>7.2765499999999997E-2</v>
      </c>
      <c r="AB742">
        <f t="shared" si="101"/>
        <v>58.884699999999995</v>
      </c>
      <c r="AC742">
        <f t="shared" si="102"/>
        <v>72.765500000000003</v>
      </c>
      <c r="AD742">
        <v>7.3700000000000002E-2</v>
      </c>
      <c r="AE742">
        <v>59.037707535829803</v>
      </c>
      <c r="AF742">
        <v>72.811710402219234</v>
      </c>
      <c r="AH742">
        <f t="shared" si="103"/>
        <v>72.798749999999998</v>
      </c>
      <c r="AI742">
        <f t="shared" si="104"/>
        <v>58.985374999999998</v>
      </c>
    </row>
    <row r="743" spans="1:35">
      <c r="A743" s="24"/>
      <c r="B743" s="24"/>
      <c r="C743" s="24">
        <v>738</v>
      </c>
      <c r="D743" s="24"/>
      <c r="E743" s="24">
        <v>185619</v>
      </c>
      <c r="F743" s="24"/>
      <c r="G743" s="24">
        <v>1.7528800000000001E-3</v>
      </c>
      <c r="H743" s="24">
        <v>1.7690799999999999E-3</v>
      </c>
      <c r="I743" s="24">
        <v>1.3588300000000001E-3</v>
      </c>
      <c r="J743" s="24">
        <v>8.8956799999999998E-4</v>
      </c>
      <c r="K743" s="24">
        <v>2.5135899999999999E-4</v>
      </c>
      <c r="L743" s="24">
        <v>5.9448900000000002E-4</v>
      </c>
      <c r="M743" s="24"/>
      <c r="N743" s="24">
        <f t="shared" si="99"/>
        <v>8.4584799999999996E-4</v>
      </c>
      <c r="O743" s="24"/>
      <c r="P743" s="24">
        <f t="shared" si="105"/>
        <v>6.6162060000000003E-3</v>
      </c>
      <c r="R743">
        <f t="shared" si="107"/>
        <v>6.616206</v>
      </c>
      <c r="W743" s="26">
        <f t="shared" si="106"/>
        <v>1.1063754558563232E-2</v>
      </c>
      <c r="Y743" s="24">
        <v>5.9034400000000001E-2</v>
      </c>
      <c r="Z743">
        <v>1.3781399999999999E-2</v>
      </c>
      <c r="AA743">
        <f t="shared" si="100"/>
        <v>7.28158E-2</v>
      </c>
      <c r="AB743">
        <f t="shared" si="101"/>
        <v>59.034399999999998</v>
      </c>
      <c r="AC743">
        <f t="shared" si="102"/>
        <v>72.815799999999996</v>
      </c>
      <c r="AD743">
        <v>7.3800000000000004E-2</v>
      </c>
      <c r="AE743">
        <v>59.037707535829803</v>
      </c>
      <c r="AF743">
        <v>72.811710402219234</v>
      </c>
      <c r="AH743">
        <f t="shared" si="103"/>
        <v>72.751900000000006</v>
      </c>
      <c r="AI743">
        <f t="shared" si="104"/>
        <v>58.948250000000002</v>
      </c>
    </row>
    <row r="744" spans="1:35">
      <c r="A744" s="24"/>
      <c r="B744" s="24"/>
      <c r="C744" s="24">
        <v>739</v>
      </c>
      <c r="D744" s="24"/>
      <c r="E744" s="24">
        <v>185514</v>
      </c>
      <c r="F744" s="24"/>
      <c r="G744" s="24">
        <v>1.75651E-3</v>
      </c>
      <c r="H744" s="24">
        <v>1.75902E-3</v>
      </c>
      <c r="I744" s="24">
        <v>1.37217E-3</v>
      </c>
      <c r="J744" s="24">
        <v>8.4808300000000002E-4</v>
      </c>
      <c r="K744" s="24">
        <v>2.5219700000000001E-4</v>
      </c>
      <c r="L744" s="24">
        <v>6.3318100000000002E-4</v>
      </c>
      <c r="M744" s="24"/>
      <c r="N744" s="24">
        <f t="shared" si="99"/>
        <v>8.8537800000000003E-4</v>
      </c>
      <c r="O744" s="24"/>
      <c r="P744" s="24">
        <f t="shared" si="105"/>
        <v>6.6211610000000004E-3</v>
      </c>
      <c r="R744">
        <f t="shared" si="107"/>
        <v>6.6211610000000007</v>
      </c>
      <c r="W744" s="26">
        <f t="shared" si="106"/>
        <v>1.1057496070861816E-2</v>
      </c>
      <c r="Y744" s="24">
        <v>5.89451E-2</v>
      </c>
      <c r="Z744">
        <v>1.3809E-2</v>
      </c>
      <c r="AA744">
        <f t="shared" si="100"/>
        <v>7.2754100000000002E-2</v>
      </c>
      <c r="AB744">
        <f t="shared" si="101"/>
        <v>58.945100000000004</v>
      </c>
      <c r="AC744">
        <f t="shared" si="102"/>
        <v>72.754100000000008</v>
      </c>
      <c r="AD744">
        <v>7.3899999999999993E-2</v>
      </c>
      <c r="AE744">
        <v>59.037707535829803</v>
      </c>
      <c r="AF744">
        <v>72.811710402219234</v>
      </c>
      <c r="AH744">
        <f t="shared" si="103"/>
        <v>72.724975000000001</v>
      </c>
      <c r="AI744">
        <f t="shared" si="104"/>
        <v>58.910449999999997</v>
      </c>
    </row>
    <row r="745" spans="1:35">
      <c r="A745" s="24"/>
      <c r="B745" s="24"/>
      <c r="C745" s="24">
        <v>740</v>
      </c>
      <c r="D745" s="24"/>
      <c r="E745" s="24">
        <v>185495</v>
      </c>
      <c r="F745" s="24"/>
      <c r="G745" s="24">
        <v>1.7520400000000001E-3</v>
      </c>
      <c r="H745" s="24">
        <v>1.77264E-3</v>
      </c>
      <c r="I745" s="24">
        <v>1.3718199999999999E-3</v>
      </c>
      <c r="J745" s="24">
        <v>8.5981600000000001E-4</v>
      </c>
      <c r="K745" s="24">
        <v>2.5198700000000001E-4</v>
      </c>
      <c r="L745" s="24">
        <v>5.9379099999999998E-4</v>
      </c>
      <c r="M745" s="24"/>
      <c r="N745" s="24">
        <f t="shared" si="99"/>
        <v>8.4577799999999994E-4</v>
      </c>
      <c r="O745" s="24"/>
      <c r="P745" s="24">
        <f t="shared" si="105"/>
        <v>6.6020940000000002E-3</v>
      </c>
      <c r="R745">
        <f t="shared" si="107"/>
        <v>6.6020940000000001</v>
      </c>
      <c r="W745" s="26">
        <f t="shared" si="106"/>
        <v>1.1056363582611084E-2</v>
      </c>
      <c r="Y745" s="24">
        <v>5.9077299999999999E-2</v>
      </c>
      <c r="Z745">
        <v>1.3782300000000001E-2</v>
      </c>
      <c r="AA745">
        <f t="shared" si="100"/>
        <v>7.2859599999999997E-2</v>
      </c>
      <c r="AB745">
        <f t="shared" si="101"/>
        <v>59.077300000000001</v>
      </c>
      <c r="AC745">
        <f t="shared" si="102"/>
        <v>72.8596</v>
      </c>
      <c r="AD745">
        <v>7.3999999999999996E-2</v>
      </c>
      <c r="AE745">
        <v>59.037707535829803</v>
      </c>
      <c r="AF745">
        <v>72.811710402219234</v>
      </c>
      <c r="AH745">
        <f t="shared" si="103"/>
        <v>72.755300000000005</v>
      </c>
      <c r="AI745">
        <f t="shared" si="104"/>
        <v>58.907899999999998</v>
      </c>
    </row>
    <row r="746" spans="1:35">
      <c r="A746" s="24"/>
      <c r="B746" s="24"/>
      <c r="C746" s="24">
        <v>741</v>
      </c>
      <c r="D746" s="24"/>
      <c r="E746" s="24">
        <v>185511</v>
      </c>
      <c r="F746" s="24"/>
      <c r="G746" s="24">
        <v>1.7856300000000001E-3</v>
      </c>
      <c r="H746" s="24">
        <v>1.7688000000000001E-3</v>
      </c>
      <c r="I746" s="24">
        <v>1.36966E-3</v>
      </c>
      <c r="J746" s="24">
        <v>8.5674299999999998E-4</v>
      </c>
      <c r="K746" s="24">
        <v>2.53873E-4</v>
      </c>
      <c r="L746" s="24">
        <v>5.9497800000000002E-4</v>
      </c>
      <c r="M746" s="24"/>
      <c r="N746" s="24">
        <f t="shared" si="99"/>
        <v>8.4885100000000008E-4</v>
      </c>
      <c r="O746" s="24"/>
      <c r="P746" s="24">
        <f t="shared" si="105"/>
        <v>6.6296840000000003E-3</v>
      </c>
      <c r="R746">
        <f t="shared" si="107"/>
        <v>6.6296840000000001</v>
      </c>
      <c r="W746" s="26">
        <f t="shared" si="106"/>
        <v>1.105731725692749E-2</v>
      </c>
      <c r="Y746" s="24">
        <v>5.8736200000000002E-2</v>
      </c>
      <c r="Z746">
        <v>1.3841900000000001E-2</v>
      </c>
      <c r="AA746">
        <f t="shared" si="100"/>
        <v>7.2578100000000006E-2</v>
      </c>
      <c r="AB746">
        <f t="shared" si="101"/>
        <v>58.736200000000004</v>
      </c>
      <c r="AC746">
        <f t="shared" si="102"/>
        <v>72.578100000000006</v>
      </c>
      <c r="AD746">
        <v>7.4099999999999999E-2</v>
      </c>
      <c r="AE746">
        <v>59.037707535829803</v>
      </c>
      <c r="AF746">
        <v>72.811710402219234</v>
      </c>
      <c r="AH746">
        <f t="shared" si="103"/>
        <v>72.707075000000003</v>
      </c>
      <c r="AI746">
        <f t="shared" si="104"/>
        <v>58.866500000000002</v>
      </c>
    </row>
    <row r="747" spans="1:35">
      <c r="A747" s="24"/>
      <c r="B747" s="24"/>
      <c r="C747" s="24">
        <v>742</v>
      </c>
      <c r="D747" s="24"/>
      <c r="E747" s="24">
        <v>185707</v>
      </c>
      <c r="F747" s="24"/>
      <c r="G747" s="24">
        <v>1.7896800000000001E-3</v>
      </c>
      <c r="H747" s="24">
        <v>1.78689E-3</v>
      </c>
      <c r="I747" s="24">
        <v>1.3772700000000001E-3</v>
      </c>
      <c r="J747" s="24">
        <v>8.6267899999999998E-4</v>
      </c>
      <c r="K747" s="24">
        <v>2.52895E-4</v>
      </c>
      <c r="L747" s="24">
        <v>5.9483799999999999E-4</v>
      </c>
      <c r="M747" s="24"/>
      <c r="N747" s="24">
        <f t="shared" si="99"/>
        <v>8.4773300000000004E-4</v>
      </c>
      <c r="O747" s="24"/>
      <c r="P747" s="24">
        <f t="shared" si="105"/>
        <v>6.6642520000000007E-3</v>
      </c>
      <c r="R747">
        <f t="shared" si="107"/>
        <v>6.6642520000000003</v>
      </c>
      <c r="W747" s="26">
        <f t="shared" si="106"/>
        <v>1.1068999767303467E-2</v>
      </c>
      <c r="Y747" s="24">
        <v>5.8883199999999997E-2</v>
      </c>
      <c r="Z747">
        <v>1.3824899999999999E-2</v>
      </c>
      <c r="AA747">
        <f t="shared" si="100"/>
        <v>7.2708099999999998E-2</v>
      </c>
      <c r="AB747">
        <f t="shared" si="101"/>
        <v>58.883199999999995</v>
      </c>
      <c r="AC747">
        <f t="shared" si="102"/>
        <v>72.708100000000002</v>
      </c>
      <c r="AD747">
        <v>7.4200000000000002E-2</v>
      </c>
      <c r="AE747">
        <v>59.037707535829803</v>
      </c>
      <c r="AF747">
        <v>72.811710402219234</v>
      </c>
      <c r="AH747">
        <f t="shared" si="103"/>
        <v>72.763874999999999</v>
      </c>
      <c r="AI747">
        <f t="shared" si="104"/>
        <v>58.903399999999998</v>
      </c>
    </row>
    <row r="748" spans="1:35">
      <c r="A748" s="24"/>
      <c r="B748" s="24"/>
      <c r="C748" s="24">
        <v>743</v>
      </c>
      <c r="D748" s="24"/>
      <c r="E748" s="24">
        <v>185838</v>
      </c>
      <c r="F748" s="24"/>
      <c r="G748" s="24">
        <v>1.80051E-3</v>
      </c>
      <c r="H748" s="24">
        <v>1.79108E-3</v>
      </c>
      <c r="I748" s="24">
        <v>1.38551E-3</v>
      </c>
      <c r="J748" s="24">
        <v>8.4815200000000002E-4</v>
      </c>
      <c r="K748" s="24">
        <v>2.5038099999999999E-4</v>
      </c>
      <c r="L748" s="24">
        <v>5.9420999999999996E-4</v>
      </c>
      <c r="M748" s="24"/>
      <c r="N748" s="24">
        <f t="shared" si="99"/>
        <v>8.44591E-4</v>
      </c>
      <c r="O748" s="24"/>
      <c r="P748" s="24">
        <f t="shared" si="105"/>
        <v>6.669843E-3</v>
      </c>
      <c r="R748">
        <f t="shared" si="107"/>
        <v>6.6698430000000002</v>
      </c>
      <c r="W748" s="26">
        <f t="shared" si="106"/>
        <v>1.1076807975769043E-2</v>
      </c>
      <c r="Y748" s="24">
        <v>5.8934899999999998E-2</v>
      </c>
      <c r="Z748">
        <v>1.39405E-2</v>
      </c>
      <c r="AA748">
        <f t="shared" si="100"/>
        <v>7.2875399999999993E-2</v>
      </c>
      <c r="AB748">
        <f t="shared" si="101"/>
        <v>58.934899999999999</v>
      </c>
      <c r="AC748">
        <f t="shared" si="102"/>
        <v>72.875399999999999</v>
      </c>
      <c r="AD748">
        <v>7.4300000000000005E-2</v>
      </c>
      <c r="AE748">
        <v>59.037707535829803</v>
      </c>
      <c r="AF748">
        <v>72.811710402219234</v>
      </c>
      <c r="AH748">
        <f t="shared" si="103"/>
        <v>72.762124999999997</v>
      </c>
      <c r="AI748">
        <f t="shared" si="104"/>
        <v>58.893925000000003</v>
      </c>
    </row>
    <row r="749" spans="1:35">
      <c r="A749" s="24"/>
      <c r="B749" s="24"/>
      <c r="C749" s="24">
        <v>744</v>
      </c>
      <c r="D749" s="24"/>
      <c r="E749" s="24">
        <v>185496</v>
      </c>
      <c r="F749" s="24"/>
      <c r="G749" s="24">
        <v>1.80149E-3</v>
      </c>
      <c r="H749" s="24">
        <v>1.77648E-3</v>
      </c>
      <c r="I749" s="24">
        <v>1.3619700000000001E-3</v>
      </c>
      <c r="J749" s="24">
        <v>8.4424100000000002E-4</v>
      </c>
      <c r="K749" s="24">
        <v>2.5114899999999999E-4</v>
      </c>
      <c r="L749" s="24">
        <v>6.3227300000000004E-4</v>
      </c>
      <c r="M749" s="24"/>
      <c r="N749" s="24">
        <f t="shared" si="99"/>
        <v>8.8342200000000003E-4</v>
      </c>
      <c r="O749" s="24"/>
      <c r="P749" s="24">
        <f t="shared" si="105"/>
        <v>6.6676030000000002E-3</v>
      </c>
      <c r="R749">
        <f t="shared" si="107"/>
        <v>6.6676030000000006</v>
      </c>
      <c r="W749" s="26">
        <f t="shared" si="106"/>
        <v>1.1056423187255859E-2</v>
      </c>
      <c r="Y749" s="24">
        <v>5.8911699999999997E-2</v>
      </c>
      <c r="Z749">
        <v>1.3755E-2</v>
      </c>
      <c r="AA749">
        <f t="shared" si="100"/>
        <v>7.2666700000000001E-2</v>
      </c>
      <c r="AB749">
        <f t="shared" si="101"/>
        <v>58.911699999999996</v>
      </c>
      <c r="AC749">
        <f t="shared" si="102"/>
        <v>72.666700000000006</v>
      </c>
      <c r="AD749">
        <v>7.4399999999999994E-2</v>
      </c>
      <c r="AE749">
        <v>59.037707535829803</v>
      </c>
      <c r="AF749">
        <v>72.811710402219234</v>
      </c>
      <c r="AH749">
        <f t="shared" si="103"/>
        <v>72.68995000000001</v>
      </c>
      <c r="AI749">
        <f t="shared" si="104"/>
        <v>58.857175000000005</v>
      </c>
    </row>
    <row r="750" spans="1:35">
      <c r="A750" s="24"/>
      <c r="B750" s="24"/>
      <c r="C750" s="24">
        <v>745</v>
      </c>
      <c r="D750" s="24"/>
      <c r="E750" s="24">
        <v>185620</v>
      </c>
      <c r="F750" s="24"/>
      <c r="G750" s="24">
        <v>1.75972E-3</v>
      </c>
      <c r="H750" s="24">
        <v>1.7761999999999999E-3</v>
      </c>
      <c r="I750" s="24">
        <v>1.37608E-3</v>
      </c>
      <c r="J750" s="24">
        <v>8.7434299999999997E-4</v>
      </c>
      <c r="K750" s="24">
        <v>2.5177799999999997E-4</v>
      </c>
      <c r="L750" s="24">
        <v>5.9420999999999996E-4</v>
      </c>
      <c r="M750" s="24"/>
      <c r="N750" s="24">
        <f t="shared" si="99"/>
        <v>8.4598799999999999E-4</v>
      </c>
      <c r="O750" s="24"/>
      <c r="P750" s="24">
        <f t="shared" si="105"/>
        <v>6.632331E-3</v>
      </c>
      <c r="R750">
        <f t="shared" si="107"/>
        <v>6.6323309999999998</v>
      </c>
      <c r="W750" s="26">
        <f t="shared" si="106"/>
        <v>1.1063814163208008E-2</v>
      </c>
      <c r="Y750" s="24">
        <v>5.88838E-2</v>
      </c>
      <c r="Z750">
        <v>1.39215E-2</v>
      </c>
      <c r="AA750">
        <f t="shared" si="100"/>
        <v>7.2805300000000003E-2</v>
      </c>
      <c r="AB750">
        <f t="shared" si="101"/>
        <v>58.883800000000001</v>
      </c>
      <c r="AC750">
        <f t="shared" si="102"/>
        <v>72.805300000000003</v>
      </c>
      <c r="AD750">
        <v>7.4499999999999997E-2</v>
      </c>
      <c r="AE750">
        <v>59.037707535829803</v>
      </c>
      <c r="AF750">
        <v>72.811710402219234</v>
      </c>
      <c r="AH750">
        <f t="shared" si="103"/>
        <v>72.692750000000004</v>
      </c>
      <c r="AI750">
        <f t="shared" si="104"/>
        <v>58.851900000000001</v>
      </c>
    </row>
    <row r="751" spans="1:35">
      <c r="A751" s="24"/>
      <c r="B751" s="24"/>
      <c r="C751" s="24">
        <v>746</v>
      </c>
      <c r="D751" s="24"/>
      <c r="E751" s="24">
        <v>185684</v>
      </c>
      <c r="F751" s="24"/>
      <c r="G751" s="24">
        <v>1.75281E-3</v>
      </c>
      <c r="H751" s="24">
        <v>1.79974E-3</v>
      </c>
      <c r="I751" s="24">
        <v>1.37678E-3</v>
      </c>
      <c r="J751" s="24">
        <v>8.5541600000000001E-4</v>
      </c>
      <c r="K751" s="24">
        <v>2.5401299999999998E-4</v>
      </c>
      <c r="L751" s="24">
        <v>5.9407000000000004E-4</v>
      </c>
      <c r="M751" s="24"/>
      <c r="N751" s="24">
        <f t="shared" si="99"/>
        <v>8.4808300000000002E-4</v>
      </c>
      <c r="O751" s="24"/>
      <c r="P751" s="24">
        <f t="shared" si="105"/>
        <v>6.6328290000000007E-3</v>
      </c>
      <c r="R751">
        <f t="shared" si="107"/>
        <v>6.632829000000001</v>
      </c>
      <c r="W751" s="26">
        <f t="shared" si="106"/>
        <v>1.1067628860473633E-2</v>
      </c>
      <c r="Y751" s="24">
        <v>5.8845300000000003E-2</v>
      </c>
      <c r="Z751">
        <v>1.38558E-2</v>
      </c>
      <c r="AA751">
        <f t="shared" si="100"/>
        <v>7.2701100000000005E-2</v>
      </c>
      <c r="AB751">
        <f t="shared" si="101"/>
        <v>58.845300000000002</v>
      </c>
      <c r="AC751">
        <f t="shared" si="102"/>
        <v>72.701100000000011</v>
      </c>
      <c r="AD751">
        <v>7.46E-2</v>
      </c>
      <c r="AE751">
        <v>59.037707535829803</v>
      </c>
      <c r="AF751">
        <v>72.811710402219234</v>
      </c>
      <c r="AH751">
        <f t="shared" si="103"/>
        <v>72.672975000000008</v>
      </c>
      <c r="AI751">
        <f t="shared" si="104"/>
        <v>58.856699999999996</v>
      </c>
    </row>
    <row r="752" spans="1:35">
      <c r="A752" s="24"/>
      <c r="B752" s="24"/>
      <c r="C752" s="24">
        <v>747</v>
      </c>
      <c r="D752" s="24"/>
      <c r="E752" s="24">
        <v>185502</v>
      </c>
      <c r="F752" s="24"/>
      <c r="G752" s="24">
        <v>1.8058900000000001E-3</v>
      </c>
      <c r="H752" s="24">
        <v>1.76936E-3</v>
      </c>
      <c r="I752" s="24">
        <v>1.36819E-3</v>
      </c>
      <c r="J752" s="24">
        <v>8.6030500000000001E-4</v>
      </c>
      <c r="K752" s="24">
        <v>2.5198700000000001E-4</v>
      </c>
      <c r="L752" s="24">
        <v>5.9393E-4</v>
      </c>
      <c r="M752" s="24"/>
      <c r="N752" s="24">
        <f t="shared" si="99"/>
        <v>8.4591700000000007E-4</v>
      </c>
      <c r="O752" s="24"/>
      <c r="P752" s="24">
        <f t="shared" si="105"/>
        <v>6.6496620000000015E-3</v>
      </c>
      <c r="R752">
        <f t="shared" si="107"/>
        <v>6.6496620000000011</v>
      </c>
      <c r="W752" s="26">
        <f t="shared" si="106"/>
        <v>1.1056780815124512E-2</v>
      </c>
      <c r="Y752" s="24">
        <v>5.8787899999999997E-2</v>
      </c>
      <c r="Z752">
        <v>1.37988E-2</v>
      </c>
      <c r="AA752">
        <f t="shared" si="100"/>
        <v>7.2586700000000004E-2</v>
      </c>
      <c r="AB752">
        <f t="shared" si="101"/>
        <v>58.7879</v>
      </c>
      <c r="AC752">
        <f t="shared" si="102"/>
        <v>72.586700000000008</v>
      </c>
      <c r="AD752">
        <v>7.4700000000000003E-2</v>
      </c>
      <c r="AE752">
        <v>59.037707535829803</v>
      </c>
      <c r="AF752">
        <v>72.811710402219234</v>
      </c>
      <c r="AH752">
        <f t="shared" si="103"/>
        <v>72.859475000000003</v>
      </c>
      <c r="AI752">
        <f t="shared" si="104"/>
        <v>58.8962</v>
      </c>
    </row>
    <row r="753" spans="1:35">
      <c r="A753" s="24"/>
      <c r="B753" s="24"/>
      <c r="C753" s="24">
        <v>748</v>
      </c>
      <c r="D753" s="24"/>
      <c r="E753" s="24">
        <v>185302</v>
      </c>
      <c r="F753" s="24"/>
      <c r="G753" s="24">
        <v>1.79338E-3</v>
      </c>
      <c r="H753" s="24">
        <v>1.7841000000000001E-3</v>
      </c>
      <c r="I753" s="24">
        <v>1.36903E-3</v>
      </c>
      <c r="J753" s="24">
        <v>8.5590500000000001E-4</v>
      </c>
      <c r="K753" s="24">
        <v>2.4828600000000001E-4</v>
      </c>
      <c r="L753" s="24">
        <v>5.9707300000000005E-4</v>
      </c>
      <c r="M753" s="24"/>
      <c r="N753" s="24">
        <f t="shared" si="99"/>
        <v>8.4535900000000006E-4</v>
      </c>
      <c r="O753" s="24"/>
      <c r="P753" s="24">
        <f t="shared" si="105"/>
        <v>6.6477740000000004E-3</v>
      </c>
      <c r="R753">
        <f t="shared" si="107"/>
        <v>6.6477740000000001</v>
      </c>
      <c r="W753" s="26">
        <f t="shared" si="106"/>
        <v>1.1044859886169434E-2</v>
      </c>
      <c r="Y753" s="24">
        <v>5.8890600000000001E-2</v>
      </c>
      <c r="Z753">
        <v>1.3787300000000001E-2</v>
      </c>
      <c r="AA753">
        <f t="shared" si="100"/>
        <v>7.2677900000000004E-2</v>
      </c>
      <c r="AB753">
        <f t="shared" si="101"/>
        <v>58.890599999999999</v>
      </c>
      <c r="AC753">
        <f t="shared" si="102"/>
        <v>72.677900000000008</v>
      </c>
      <c r="AD753">
        <v>7.4800000000000005E-2</v>
      </c>
      <c r="AE753">
        <v>59.037707535829803</v>
      </c>
      <c r="AF753">
        <v>72.811710402219234</v>
      </c>
      <c r="AH753">
        <f t="shared" si="103"/>
        <v>72.936849999999993</v>
      </c>
      <c r="AI753">
        <f t="shared" si="104"/>
        <v>58.929524999999998</v>
      </c>
    </row>
    <row r="754" spans="1:35">
      <c r="A754" s="24"/>
      <c r="B754" s="24"/>
      <c r="C754" s="24">
        <v>749</v>
      </c>
      <c r="D754" s="24"/>
      <c r="E754" s="24">
        <v>184975</v>
      </c>
      <c r="F754" s="24"/>
      <c r="G754" s="24">
        <v>1.7552500000000001E-3</v>
      </c>
      <c r="H754" s="24">
        <v>1.7537799999999999E-3</v>
      </c>
      <c r="I754" s="24">
        <v>1.3538700000000001E-3</v>
      </c>
      <c r="J754" s="24">
        <v>8.4975899999999995E-4</v>
      </c>
      <c r="K754" s="24">
        <v>2.44584E-4</v>
      </c>
      <c r="L754" s="24">
        <v>5.9567599999999995E-4</v>
      </c>
      <c r="M754" s="24"/>
      <c r="N754" s="24">
        <f t="shared" si="99"/>
        <v>8.4026000000000001E-4</v>
      </c>
      <c r="O754" s="24"/>
      <c r="P754" s="24">
        <f t="shared" si="105"/>
        <v>6.5529189999999999E-3</v>
      </c>
      <c r="R754">
        <f t="shared" si="107"/>
        <v>6.5529190000000002</v>
      </c>
      <c r="W754" s="26">
        <f t="shared" si="106"/>
        <v>1.1025369167327881E-2</v>
      </c>
      <c r="Y754" s="24">
        <v>5.8902999999999997E-2</v>
      </c>
      <c r="Z754">
        <v>1.3823200000000001E-2</v>
      </c>
      <c r="AA754">
        <f t="shared" si="100"/>
        <v>7.2726199999999991E-2</v>
      </c>
      <c r="AB754">
        <f t="shared" si="101"/>
        <v>58.902999999999999</v>
      </c>
      <c r="AC754">
        <f t="shared" si="102"/>
        <v>72.726199999999992</v>
      </c>
      <c r="AD754">
        <v>7.4899999999999994E-2</v>
      </c>
      <c r="AE754">
        <v>59.037707535829803</v>
      </c>
      <c r="AF754">
        <v>72.811710402219234</v>
      </c>
      <c r="AH754">
        <f t="shared" si="103"/>
        <v>72.982824999999991</v>
      </c>
      <c r="AI754">
        <f t="shared" si="104"/>
        <v>58.921875</v>
      </c>
    </row>
    <row r="755" spans="1:35">
      <c r="A755" s="24"/>
      <c r="B755" s="24"/>
      <c r="C755" s="24">
        <v>750</v>
      </c>
      <c r="D755" s="24"/>
      <c r="E755" s="24">
        <v>184824</v>
      </c>
      <c r="F755" s="24"/>
      <c r="G755" s="24">
        <v>1.80225E-3</v>
      </c>
      <c r="H755" s="24">
        <v>1.7583900000000001E-3</v>
      </c>
      <c r="I755" s="24">
        <v>1.3900500000000001E-3</v>
      </c>
      <c r="J755" s="24">
        <v>8.5688300000000002E-4</v>
      </c>
      <c r="K755" s="24">
        <v>2.5128900000000003E-4</v>
      </c>
      <c r="L755" s="24">
        <v>5.9721299999999998E-4</v>
      </c>
      <c r="M755" s="24"/>
      <c r="N755" s="24">
        <f t="shared" si="99"/>
        <v>8.48502E-4</v>
      </c>
      <c r="O755" s="24"/>
      <c r="P755" s="24">
        <f t="shared" si="105"/>
        <v>6.6560750000000009E-3</v>
      </c>
      <c r="R755">
        <f t="shared" si="107"/>
        <v>6.6560750000000013</v>
      </c>
      <c r="W755" s="26">
        <f t="shared" si="106"/>
        <v>1.1016368865966797E-2</v>
      </c>
      <c r="Y755" s="24">
        <v>5.9003300000000002E-2</v>
      </c>
      <c r="Z755">
        <v>1.44438E-2</v>
      </c>
      <c r="AA755">
        <f t="shared" si="100"/>
        <v>7.3447100000000001E-2</v>
      </c>
      <c r="AB755">
        <f t="shared" si="101"/>
        <v>59.003300000000003</v>
      </c>
      <c r="AC755">
        <f t="shared" si="102"/>
        <v>73.447100000000006</v>
      </c>
      <c r="AD755">
        <v>7.4999999999999997E-2</v>
      </c>
      <c r="AE755">
        <v>59.037707535829803</v>
      </c>
      <c r="AF755">
        <v>72.811710402219234</v>
      </c>
      <c r="AH755">
        <f t="shared" si="103"/>
        <v>72.968000000000004</v>
      </c>
      <c r="AI755">
        <f t="shared" si="104"/>
        <v>58.883349999999993</v>
      </c>
    </row>
    <row r="756" spans="1:35">
      <c r="A756" s="24"/>
      <c r="B756" s="24"/>
      <c r="C756" s="24">
        <v>751</v>
      </c>
      <c r="D756" s="24"/>
      <c r="E756" s="24">
        <v>184670</v>
      </c>
      <c r="F756" s="24"/>
      <c r="G756" s="24">
        <v>1.7506399999999999E-3</v>
      </c>
      <c r="H756" s="24">
        <v>1.7321999999999999E-3</v>
      </c>
      <c r="I756" s="24">
        <v>1.3819500000000001E-3</v>
      </c>
      <c r="J756" s="24">
        <v>8.4682599999999996E-4</v>
      </c>
      <c r="K756" s="24">
        <v>2.48705E-4</v>
      </c>
      <c r="L756" s="24">
        <v>5.9574599999999997E-4</v>
      </c>
      <c r="M756" s="24"/>
      <c r="N756" s="24">
        <f t="shared" si="99"/>
        <v>8.4445099999999997E-4</v>
      </c>
      <c r="O756" s="24"/>
      <c r="P756" s="24">
        <f t="shared" si="105"/>
        <v>6.5560670000000005E-3</v>
      </c>
      <c r="R756">
        <f t="shared" si="107"/>
        <v>6.5560670000000005</v>
      </c>
      <c r="W756" s="26">
        <f t="shared" si="106"/>
        <v>1.1007189750671387E-2</v>
      </c>
      <c r="Y756" s="24">
        <v>5.89212E-2</v>
      </c>
      <c r="Z756">
        <v>1.3975E-2</v>
      </c>
      <c r="AA756">
        <f t="shared" si="100"/>
        <v>7.2896199999999994E-2</v>
      </c>
      <c r="AB756">
        <f t="shared" si="101"/>
        <v>58.921199999999999</v>
      </c>
      <c r="AC756">
        <f t="shared" si="102"/>
        <v>72.896199999999993</v>
      </c>
      <c r="AD756">
        <v>7.51E-2</v>
      </c>
      <c r="AE756">
        <v>59.037707535829803</v>
      </c>
      <c r="AF756">
        <v>72.811710402219234</v>
      </c>
      <c r="AH756">
        <f t="shared" si="103"/>
        <v>72.783474999999996</v>
      </c>
      <c r="AI756">
        <f t="shared" si="104"/>
        <v>58.859899999999996</v>
      </c>
    </row>
    <row r="757" spans="1:35">
      <c r="A757" s="24"/>
      <c r="B757" s="24"/>
      <c r="C757" s="24">
        <v>752</v>
      </c>
      <c r="D757" s="24"/>
      <c r="E757" s="24">
        <v>184489</v>
      </c>
      <c r="F757" s="24"/>
      <c r="G757" s="24">
        <v>1.7472900000000001E-3</v>
      </c>
      <c r="H757" s="24">
        <v>1.72543E-3</v>
      </c>
      <c r="I757" s="24">
        <v>1.3755200000000001E-3</v>
      </c>
      <c r="J757" s="24">
        <v>8.4207599999999998E-4</v>
      </c>
      <c r="K757" s="24">
        <v>2.4619099999999999E-4</v>
      </c>
      <c r="L757" s="24">
        <v>5.9476799999999997E-4</v>
      </c>
      <c r="M757" s="24"/>
      <c r="N757" s="24">
        <f t="shared" si="99"/>
        <v>8.4095899999999996E-4</v>
      </c>
      <c r="O757" s="24"/>
      <c r="P757" s="24">
        <f t="shared" si="105"/>
        <v>6.5312749999999996E-3</v>
      </c>
      <c r="R757">
        <f t="shared" si="107"/>
        <v>6.5312749999999999</v>
      </c>
      <c r="W757" s="26">
        <f t="shared" si="106"/>
        <v>1.0996401309967041E-2</v>
      </c>
      <c r="Y757" s="24">
        <v>5.8860000000000003E-2</v>
      </c>
      <c r="Z757">
        <v>1.40018E-2</v>
      </c>
      <c r="AA757">
        <f t="shared" si="100"/>
        <v>7.2861800000000004E-2</v>
      </c>
      <c r="AB757">
        <f t="shared" si="101"/>
        <v>58.86</v>
      </c>
      <c r="AC757">
        <f t="shared" si="102"/>
        <v>72.861800000000002</v>
      </c>
      <c r="AD757">
        <v>7.5200000000000003E-2</v>
      </c>
      <c r="AE757">
        <v>59.037707535829803</v>
      </c>
      <c r="AF757">
        <v>72.811710402219234</v>
      </c>
      <c r="AH757">
        <f t="shared" si="103"/>
        <v>72.756450000000001</v>
      </c>
      <c r="AI757">
        <f t="shared" si="104"/>
        <v>58.860799999999998</v>
      </c>
    </row>
    <row r="758" spans="1:35">
      <c r="A758" s="24"/>
      <c r="B758" s="24"/>
      <c r="C758" s="24">
        <v>753</v>
      </c>
      <c r="D758" s="24"/>
      <c r="E758" s="24">
        <v>184399</v>
      </c>
      <c r="F758" s="24"/>
      <c r="G758" s="24">
        <v>1.7456800000000001E-3</v>
      </c>
      <c r="H758" s="24">
        <v>1.7169100000000001E-3</v>
      </c>
      <c r="I758" s="24">
        <v>1.3492599999999999E-3</v>
      </c>
      <c r="J758" s="24">
        <v>8.91594E-4</v>
      </c>
      <c r="K758" s="24">
        <v>2.4500299999999999E-4</v>
      </c>
      <c r="L758" s="24">
        <v>5.8722500000000003E-4</v>
      </c>
      <c r="M758" s="24"/>
      <c r="N758" s="24">
        <f t="shared" si="99"/>
        <v>8.3222799999999996E-4</v>
      </c>
      <c r="O758" s="24"/>
      <c r="P758" s="24">
        <f t="shared" si="105"/>
        <v>6.5356720000000002E-3</v>
      </c>
      <c r="R758">
        <f t="shared" si="107"/>
        <v>6.5356719999999999</v>
      </c>
      <c r="W758" s="26">
        <f t="shared" si="106"/>
        <v>1.0991036891937256E-2</v>
      </c>
      <c r="Y758" s="24">
        <v>5.87489E-2</v>
      </c>
      <c r="Z758">
        <v>1.3918E-2</v>
      </c>
      <c r="AA758">
        <f t="shared" si="100"/>
        <v>7.2666900000000006E-2</v>
      </c>
      <c r="AB758">
        <f t="shared" si="101"/>
        <v>58.748899999999999</v>
      </c>
      <c r="AC758">
        <f t="shared" si="102"/>
        <v>72.666900000000012</v>
      </c>
      <c r="AD758">
        <v>7.5300000000000006E-2</v>
      </c>
      <c r="AE758">
        <v>59.037707535829803</v>
      </c>
      <c r="AF758">
        <v>72.811710402219234</v>
      </c>
      <c r="AH758">
        <f t="shared" si="103"/>
        <v>72.726224999999999</v>
      </c>
      <c r="AI758">
        <f t="shared" si="104"/>
        <v>58.878025000000001</v>
      </c>
    </row>
    <row r="759" spans="1:35">
      <c r="A759" s="24"/>
      <c r="B759" s="24"/>
      <c r="C759" s="24">
        <v>754</v>
      </c>
      <c r="D759" s="24"/>
      <c r="E759" s="24">
        <v>184279</v>
      </c>
      <c r="F759" s="24"/>
      <c r="G759" s="24">
        <v>1.7414900000000001E-3</v>
      </c>
      <c r="H759" s="24">
        <v>1.7240999999999999E-3</v>
      </c>
      <c r="I759" s="24">
        <v>1.3434E-3</v>
      </c>
      <c r="J759" s="24">
        <v>8.5157500000000003E-4</v>
      </c>
      <c r="K759" s="24">
        <v>2.5149800000000001E-4</v>
      </c>
      <c r="L759" s="24">
        <v>5.9483799999999999E-4</v>
      </c>
      <c r="M759" s="24"/>
      <c r="N759" s="24">
        <f t="shared" si="99"/>
        <v>8.4633600000000005E-4</v>
      </c>
      <c r="O759" s="24"/>
      <c r="P759" s="24">
        <f t="shared" si="105"/>
        <v>6.5069010000000007E-3</v>
      </c>
      <c r="R759">
        <f t="shared" si="107"/>
        <v>6.5069010000000009</v>
      </c>
      <c r="W759" s="26">
        <f t="shared" si="106"/>
        <v>1.0983884334564209E-2</v>
      </c>
      <c r="Y759" s="24">
        <v>5.8909499999999997E-2</v>
      </c>
      <c r="Z759">
        <v>1.3799499999999999E-2</v>
      </c>
      <c r="AA759">
        <f t="shared" si="100"/>
        <v>7.2708999999999996E-2</v>
      </c>
      <c r="AB759">
        <f t="shared" si="101"/>
        <v>58.909499999999994</v>
      </c>
      <c r="AC759">
        <f t="shared" si="102"/>
        <v>72.708999999999989</v>
      </c>
      <c r="AD759">
        <v>7.5399999999999995E-2</v>
      </c>
      <c r="AE759">
        <v>59.037707535829803</v>
      </c>
      <c r="AF759">
        <v>72.811710402219234</v>
      </c>
      <c r="AH759">
        <f t="shared" si="103"/>
        <v>72.743349999999992</v>
      </c>
      <c r="AI759">
        <f t="shared" si="104"/>
        <v>58.927449999999993</v>
      </c>
    </row>
    <row r="760" spans="1:35">
      <c r="A760" s="24"/>
      <c r="B760" s="24"/>
      <c r="C760" s="24">
        <v>755</v>
      </c>
      <c r="D760" s="24"/>
      <c r="E760" s="24">
        <v>183982</v>
      </c>
      <c r="F760" s="24"/>
      <c r="G760" s="24">
        <v>1.76866E-3</v>
      </c>
      <c r="H760" s="24">
        <v>1.72138E-3</v>
      </c>
      <c r="I760" s="24">
        <v>1.3491200000000001E-3</v>
      </c>
      <c r="J760" s="24">
        <v>8.5031799999999997E-4</v>
      </c>
      <c r="K760" s="24">
        <v>2.5024100000000001E-4</v>
      </c>
      <c r="L760" s="24">
        <v>5.8813300000000002E-4</v>
      </c>
      <c r="M760" s="24"/>
      <c r="N760" s="24">
        <f t="shared" si="99"/>
        <v>8.3837400000000002E-4</v>
      </c>
      <c r="O760" s="24"/>
      <c r="P760" s="24">
        <f t="shared" si="105"/>
        <v>6.5278520000000007E-3</v>
      </c>
      <c r="R760">
        <f t="shared" si="107"/>
        <v>6.5278520000000011</v>
      </c>
      <c r="W760" s="26">
        <f t="shared" si="106"/>
        <v>1.0966181755065918E-2</v>
      </c>
      <c r="Y760" s="24">
        <v>5.8924799999999999E-2</v>
      </c>
      <c r="Z760">
        <v>1.38633E-2</v>
      </c>
      <c r="AA760">
        <f t="shared" si="100"/>
        <v>7.2788099999999994E-2</v>
      </c>
      <c r="AB760">
        <f t="shared" si="101"/>
        <v>58.924799999999998</v>
      </c>
      <c r="AC760">
        <f t="shared" si="102"/>
        <v>72.7881</v>
      </c>
      <c r="AD760">
        <v>7.5499999999999998E-2</v>
      </c>
      <c r="AE760">
        <v>59.037707535829803</v>
      </c>
      <c r="AF760">
        <v>72.811710402219234</v>
      </c>
      <c r="AH760">
        <f t="shared" si="103"/>
        <v>72.723524999999995</v>
      </c>
      <c r="AI760">
        <f t="shared" si="104"/>
        <v>58.918675</v>
      </c>
    </row>
    <row r="761" spans="1:35">
      <c r="A761" s="24"/>
      <c r="B761" s="24"/>
      <c r="C761" s="24">
        <v>756</v>
      </c>
      <c r="D761" s="24"/>
      <c r="E761" s="24">
        <v>183615</v>
      </c>
      <c r="F761" s="24"/>
      <c r="G761" s="24">
        <v>1.7665000000000001E-3</v>
      </c>
      <c r="H761" s="24">
        <v>1.7129999999999999E-3</v>
      </c>
      <c r="I761" s="24">
        <v>1.3436800000000001E-3</v>
      </c>
      <c r="J761" s="24">
        <v>8.3963199999999999E-4</v>
      </c>
      <c r="K761" s="24">
        <v>2.4954300000000002E-4</v>
      </c>
      <c r="L761" s="24">
        <v>5.93441E-4</v>
      </c>
      <c r="M761" s="24"/>
      <c r="N761" s="24">
        <f t="shared" si="99"/>
        <v>8.4298399999999996E-4</v>
      </c>
      <c r="O761" s="24"/>
      <c r="P761" s="24">
        <f t="shared" si="105"/>
        <v>6.5057959999999995E-3</v>
      </c>
      <c r="R761">
        <f t="shared" si="107"/>
        <v>6.5057959999999992</v>
      </c>
      <c r="W761" s="26">
        <f t="shared" si="106"/>
        <v>1.094430685043335E-2</v>
      </c>
      <c r="Y761" s="24">
        <v>5.8928899999999999E-2</v>
      </c>
      <c r="Z761">
        <v>1.3812E-2</v>
      </c>
      <c r="AA761">
        <f t="shared" si="100"/>
        <v>7.2740899999999997E-2</v>
      </c>
      <c r="AB761">
        <f t="shared" si="101"/>
        <v>58.928899999999999</v>
      </c>
      <c r="AC761">
        <f t="shared" si="102"/>
        <v>72.740899999999996</v>
      </c>
      <c r="AD761">
        <v>7.5600000000000001E-2</v>
      </c>
      <c r="AE761">
        <v>59.037707535829803</v>
      </c>
      <c r="AF761">
        <v>72.811710402219234</v>
      </c>
      <c r="AH761">
        <f t="shared" si="103"/>
        <v>72.669499999999999</v>
      </c>
      <c r="AI761">
        <f t="shared" si="104"/>
        <v>58.895775</v>
      </c>
    </row>
    <row r="762" spans="1:35">
      <c r="A762" s="24"/>
      <c r="B762" s="24"/>
      <c r="C762" s="24">
        <v>757</v>
      </c>
      <c r="D762" s="24"/>
      <c r="E762" s="24">
        <v>183724</v>
      </c>
      <c r="F762" s="24"/>
      <c r="G762" s="24">
        <v>1.73514E-3</v>
      </c>
      <c r="H762" s="24">
        <v>1.7417000000000001E-3</v>
      </c>
      <c r="I762" s="24">
        <v>1.3487E-3</v>
      </c>
      <c r="J762" s="24">
        <v>8.4535899999999995E-4</v>
      </c>
      <c r="K762" s="24">
        <v>2.4255899999999999E-4</v>
      </c>
      <c r="L762" s="24">
        <v>6.1369500000000004E-4</v>
      </c>
      <c r="M762" s="24"/>
      <c r="N762" s="24">
        <f t="shared" si="99"/>
        <v>8.5625400000000009E-4</v>
      </c>
      <c r="O762" s="24"/>
      <c r="P762" s="24">
        <f t="shared" si="105"/>
        <v>6.5271529999999999E-3</v>
      </c>
      <c r="R762">
        <f t="shared" si="107"/>
        <v>6.5271530000000002</v>
      </c>
      <c r="W762" s="26">
        <f t="shared" si="106"/>
        <v>1.0950803756713867E-2</v>
      </c>
      <c r="Y762" s="24">
        <v>5.8946600000000002E-2</v>
      </c>
      <c r="Z762">
        <v>1.37888E-2</v>
      </c>
      <c r="AA762">
        <f t="shared" si="100"/>
        <v>7.2735400000000006E-2</v>
      </c>
      <c r="AB762">
        <f t="shared" si="101"/>
        <v>58.946600000000004</v>
      </c>
      <c r="AC762">
        <f t="shared" si="102"/>
        <v>72.735399999999998</v>
      </c>
      <c r="AD762">
        <v>7.5700000000000003E-2</v>
      </c>
      <c r="AE762">
        <v>59.037707535829803</v>
      </c>
      <c r="AF762">
        <v>72.811710402219234</v>
      </c>
      <c r="AH762">
        <f t="shared" si="103"/>
        <v>72.667749999999998</v>
      </c>
      <c r="AI762">
        <f t="shared" si="104"/>
        <v>58.900350000000003</v>
      </c>
    </row>
    <row r="763" spans="1:35">
      <c r="A763" s="24"/>
      <c r="B763" s="24"/>
      <c r="C763" s="24">
        <v>758</v>
      </c>
      <c r="D763" s="24"/>
      <c r="E763" s="24">
        <v>183332</v>
      </c>
      <c r="F763" s="24"/>
      <c r="G763" s="24">
        <v>1.7357E-3</v>
      </c>
      <c r="H763" s="24">
        <v>1.7472200000000001E-3</v>
      </c>
      <c r="I763" s="24">
        <v>1.34242E-3</v>
      </c>
      <c r="J763" s="24">
        <v>8.4815200000000002E-4</v>
      </c>
      <c r="K763" s="24">
        <v>2.42E-4</v>
      </c>
      <c r="L763" s="24">
        <v>5.9176499999999996E-4</v>
      </c>
      <c r="M763" s="24"/>
      <c r="N763" s="24">
        <f t="shared" si="99"/>
        <v>8.3376499999999998E-4</v>
      </c>
      <c r="O763" s="24"/>
      <c r="P763" s="24">
        <f t="shared" si="105"/>
        <v>6.5072570000000007E-3</v>
      </c>
      <c r="R763">
        <f t="shared" si="107"/>
        <v>6.507257000000001</v>
      </c>
      <c r="W763" s="26">
        <f t="shared" si="106"/>
        <v>1.0927438735961914E-2</v>
      </c>
      <c r="Y763" s="24">
        <v>5.88744E-2</v>
      </c>
      <c r="Z763">
        <v>1.37553E-2</v>
      </c>
      <c r="AA763">
        <f t="shared" si="100"/>
        <v>7.2629700000000005E-2</v>
      </c>
      <c r="AB763">
        <f t="shared" si="101"/>
        <v>58.874400000000001</v>
      </c>
      <c r="AC763">
        <f t="shared" si="102"/>
        <v>72.6297</v>
      </c>
      <c r="AD763">
        <v>7.5800000000000006E-2</v>
      </c>
      <c r="AE763">
        <v>59.037707535829803</v>
      </c>
      <c r="AF763">
        <v>72.811710402219234</v>
      </c>
      <c r="AH763">
        <f t="shared" si="103"/>
        <v>72.67710000000001</v>
      </c>
      <c r="AI763">
        <f t="shared" si="104"/>
        <v>58.901650000000004</v>
      </c>
    </row>
    <row r="764" spans="1:35">
      <c r="A764" s="24"/>
      <c r="B764" s="24"/>
      <c r="C764" s="24">
        <v>759</v>
      </c>
      <c r="D764" s="24"/>
      <c r="E764" s="24">
        <v>183169</v>
      </c>
      <c r="F764" s="24"/>
      <c r="G764" s="24">
        <v>1.73723E-3</v>
      </c>
      <c r="H764" s="24">
        <v>1.71418E-3</v>
      </c>
      <c r="I764" s="24">
        <v>1.37992E-3</v>
      </c>
      <c r="J764" s="24">
        <v>8.4906000000000001E-4</v>
      </c>
      <c r="K764" s="24">
        <v>2.7950499999999999E-4</v>
      </c>
      <c r="L764" s="24">
        <v>5.9588600000000001E-4</v>
      </c>
      <c r="M764" s="24"/>
      <c r="N764" s="24">
        <f t="shared" si="99"/>
        <v>8.7539099999999999E-4</v>
      </c>
      <c r="O764" s="24"/>
      <c r="P764" s="24">
        <f t="shared" si="105"/>
        <v>6.555781000000001E-3</v>
      </c>
      <c r="R764">
        <f t="shared" si="107"/>
        <v>6.5557810000000014</v>
      </c>
      <c r="W764" s="26">
        <f t="shared" si="106"/>
        <v>1.0917723178863525E-2</v>
      </c>
      <c r="Y764" s="24">
        <v>5.8833200000000002E-2</v>
      </c>
      <c r="Z764">
        <v>1.3738800000000001E-2</v>
      </c>
      <c r="AA764">
        <f t="shared" si="100"/>
        <v>7.2571999999999998E-2</v>
      </c>
      <c r="AB764">
        <f t="shared" si="101"/>
        <v>58.833200000000005</v>
      </c>
      <c r="AC764">
        <f t="shared" si="102"/>
        <v>72.572000000000003</v>
      </c>
      <c r="AD764">
        <v>7.5899999999999995E-2</v>
      </c>
      <c r="AE764">
        <v>59.037707535829803</v>
      </c>
      <c r="AF764">
        <v>72.811710402219234</v>
      </c>
      <c r="AH764">
        <f t="shared" si="103"/>
        <v>72.694225000000003</v>
      </c>
      <c r="AI764">
        <f t="shared" si="104"/>
        <v>58.917999999999999</v>
      </c>
    </row>
    <row r="765" spans="1:35">
      <c r="A765" s="24"/>
      <c r="B765" s="24"/>
      <c r="C765" s="24">
        <v>760</v>
      </c>
      <c r="D765" s="24"/>
      <c r="E765" s="24">
        <v>183354</v>
      </c>
      <c r="F765" s="24"/>
      <c r="G765" s="24">
        <v>1.7192799999999999E-3</v>
      </c>
      <c r="H765" s="24">
        <v>1.7418399999999999E-3</v>
      </c>
      <c r="I765" s="24">
        <v>1.34165E-3</v>
      </c>
      <c r="J765" s="24">
        <v>8.5555600000000005E-4</v>
      </c>
      <c r="K765" s="24">
        <v>2.4234899999999999E-4</v>
      </c>
      <c r="L765" s="24">
        <v>5.9183499999999997E-4</v>
      </c>
      <c r="M765" s="24"/>
      <c r="N765" s="24">
        <f t="shared" si="99"/>
        <v>8.3418399999999997E-4</v>
      </c>
      <c r="O765" s="24"/>
      <c r="P765" s="24">
        <f t="shared" si="105"/>
        <v>6.4925099999999999E-3</v>
      </c>
      <c r="R765">
        <f t="shared" si="107"/>
        <v>6.4925100000000002</v>
      </c>
      <c r="W765" s="26">
        <f t="shared" si="106"/>
        <v>1.0928750038146973E-2</v>
      </c>
      <c r="Y765" s="24">
        <v>5.8947199999999998E-2</v>
      </c>
      <c r="Z765">
        <v>1.3786700000000001E-2</v>
      </c>
      <c r="AA765">
        <f t="shared" si="100"/>
        <v>7.2733900000000004E-2</v>
      </c>
      <c r="AB765">
        <f t="shared" si="101"/>
        <v>58.947199999999995</v>
      </c>
      <c r="AC765">
        <f t="shared" si="102"/>
        <v>72.733900000000006</v>
      </c>
      <c r="AD765">
        <v>7.5999999999999998E-2</v>
      </c>
      <c r="AE765">
        <v>59.037707535829803</v>
      </c>
      <c r="AF765">
        <v>72.811710402219234</v>
      </c>
      <c r="AH765">
        <f t="shared" si="103"/>
        <v>72.697050000000004</v>
      </c>
      <c r="AI765">
        <f t="shared" si="104"/>
        <v>58.905249999999995</v>
      </c>
    </row>
    <row r="766" spans="1:35">
      <c r="A766" s="24"/>
      <c r="B766" s="24"/>
      <c r="C766" s="24">
        <v>761</v>
      </c>
      <c r="D766" s="24"/>
      <c r="E766" s="24">
        <v>183273</v>
      </c>
      <c r="F766" s="24"/>
      <c r="G766" s="24">
        <v>1.7257100000000001E-3</v>
      </c>
      <c r="H766" s="24">
        <v>1.71754E-3</v>
      </c>
      <c r="I766" s="24">
        <v>1.3309699999999999E-3</v>
      </c>
      <c r="J766" s="24">
        <v>8.4486999999999995E-4</v>
      </c>
      <c r="K766" s="24">
        <v>2.7929499999999999E-4</v>
      </c>
      <c r="L766" s="24">
        <v>5.9085699999999997E-4</v>
      </c>
      <c r="M766" s="24"/>
      <c r="N766" s="24">
        <f t="shared" si="99"/>
        <v>8.701519999999999E-4</v>
      </c>
      <c r="O766" s="24"/>
      <c r="P766" s="24">
        <f t="shared" si="105"/>
        <v>6.4892420000000001E-3</v>
      </c>
      <c r="R766">
        <f t="shared" si="107"/>
        <v>6.489242</v>
      </c>
      <c r="W766" s="26">
        <f t="shared" si="106"/>
        <v>1.0923922061920166E-2</v>
      </c>
      <c r="Y766" s="24">
        <v>5.8951799999999999E-2</v>
      </c>
      <c r="Z766">
        <v>1.3821E-2</v>
      </c>
      <c r="AA766">
        <f t="shared" si="100"/>
        <v>7.2772799999999999E-2</v>
      </c>
      <c r="AB766">
        <f t="shared" si="101"/>
        <v>58.951799999999999</v>
      </c>
      <c r="AC766">
        <f t="shared" si="102"/>
        <v>72.772800000000004</v>
      </c>
      <c r="AD766">
        <v>7.6100000000000001E-2</v>
      </c>
      <c r="AE766">
        <v>59.037707535829803</v>
      </c>
      <c r="AF766">
        <v>72.811710402219234</v>
      </c>
      <c r="AH766">
        <f t="shared" si="103"/>
        <v>72.715350000000001</v>
      </c>
      <c r="AI766">
        <f t="shared" si="104"/>
        <v>58.911225000000002</v>
      </c>
    </row>
    <row r="767" spans="1:35">
      <c r="A767" s="24"/>
      <c r="B767" s="24"/>
      <c r="C767" s="24">
        <v>762</v>
      </c>
      <c r="D767" s="24"/>
      <c r="E767" s="24">
        <v>183237</v>
      </c>
      <c r="F767" s="24"/>
      <c r="G767" s="24">
        <v>1.73234E-3</v>
      </c>
      <c r="H767" s="24">
        <v>1.7111100000000001E-3</v>
      </c>
      <c r="I767" s="24">
        <v>1.3339000000000001E-3</v>
      </c>
      <c r="J767" s="24">
        <v>8.4982899999999997E-4</v>
      </c>
      <c r="K767" s="24">
        <v>2.4723799999999999E-4</v>
      </c>
      <c r="L767" s="24">
        <v>5.9141599999999999E-4</v>
      </c>
      <c r="M767" s="24"/>
      <c r="N767" s="24">
        <f t="shared" si="99"/>
        <v>8.3865399999999998E-4</v>
      </c>
      <c r="O767" s="24"/>
      <c r="P767" s="24">
        <f t="shared" si="105"/>
        <v>6.4658329999999998E-3</v>
      </c>
      <c r="R767">
        <f t="shared" si="107"/>
        <v>6.4658329999999999</v>
      </c>
      <c r="W767" s="26">
        <f t="shared" si="106"/>
        <v>1.0921776294708252E-2</v>
      </c>
      <c r="Y767" s="24">
        <v>5.8939800000000001E-2</v>
      </c>
      <c r="Z767">
        <v>1.37584E-2</v>
      </c>
      <c r="AA767">
        <f t="shared" si="100"/>
        <v>7.2698200000000004E-2</v>
      </c>
      <c r="AB767">
        <f t="shared" si="101"/>
        <v>58.939799999999998</v>
      </c>
      <c r="AC767">
        <f t="shared" si="102"/>
        <v>72.6982</v>
      </c>
      <c r="AD767">
        <v>7.6200000000000004E-2</v>
      </c>
      <c r="AE767">
        <v>59.037707535829803</v>
      </c>
      <c r="AF767">
        <v>72.811710402219234</v>
      </c>
      <c r="AH767">
        <f t="shared" si="103"/>
        <v>72.705825000000004</v>
      </c>
      <c r="AI767">
        <f t="shared" si="104"/>
        <v>58.904225000000004</v>
      </c>
    </row>
    <row r="768" spans="1:35">
      <c r="A768" s="24"/>
      <c r="B768" s="24"/>
      <c r="C768" s="24">
        <v>763</v>
      </c>
      <c r="D768" s="24"/>
      <c r="E768" s="24">
        <v>182919</v>
      </c>
      <c r="F768" s="24"/>
      <c r="G768" s="24">
        <v>1.7361099999999999E-3</v>
      </c>
      <c r="H768" s="24">
        <v>1.6961000000000001E-3</v>
      </c>
      <c r="I768" s="24">
        <v>1.3728E-3</v>
      </c>
      <c r="J768" s="24">
        <v>8.4542899999999997E-4</v>
      </c>
      <c r="K768" s="24">
        <v>2.4723799999999999E-4</v>
      </c>
      <c r="L768" s="24">
        <v>5.8925099999999995E-4</v>
      </c>
      <c r="M768" s="24"/>
      <c r="N768" s="24">
        <f t="shared" si="99"/>
        <v>8.3648899999999994E-4</v>
      </c>
      <c r="O768" s="24"/>
      <c r="P768" s="24">
        <f t="shared" si="105"/>
        <v>6.4869280000000003E-3</v>
      </c>
      <c r="R768">
        <f t="shared" si="107"/>
        <v>6.4869280000000007</v>
      </c>
      <c r="W768" s="26">
        <f t="shared" si="106"/>
        <v>1.0902822017669678E-2</v>
      </c>
      <c r="Y768" s="24">
        <v>5.87822E-2</v>
      </c>
      <c r="Z768">
        <v>1.38011E-2</v>
      </c>
      <c r="AA768">
        <f t="shared" si="100"/>
        <v>7.2583300000000003E-2</v>
      </c>
      <c r="AB768">
        <f t="shared" si="101"/>
        <v>58.782200000000003</v>
      </c>
      <c r="AC768">
        <f t="shared" si="102"/>
        <v>72.583300000000008</v>
      </c>
      <c r="AD768">
        <v>7.6300000000000007E-2</v>
      </c>
      <c r="AE768">
        <v>59.037707535829803</v>
      </c>
      <c r="AF768">
        <v>72.811710402219234</v>
      </c>
      <c r="AH768">
        <f t="shared" si="103"/>
        <v>72.714299999999994</v>
      </c>
      <c r="AI768">
        <f t="shared" si="104"/>
        <v>58.909324999999995</v>
      </c>
    </row>
    <row r="769" spans="1:35">
      <c r="A769" s="24"/>
      <c r="B769" s="24"/>
      <c r="C769" s="24">
        <v>764</v>
      </c>
      <c r="D769" s="24"/>
      <c r="E769" s="24">
        <v>182916</v>
      </c>
      <c r="F769" s="24"/>
      <c r="G769" s="24">
        <v>1.7303900000000001E-3</v>
      </c>
      <c r="H769" s="24">
        <v>1.70196E-3</v>
      </c>
      <c r="I769" s="24">
        <v>1.3390699999999999E-3</v>
      </c>
      <c r="J769" s="24">
        <v>8.5695200000000002E-4</v>
      </c>
      <c r="K769" s="24">
        <v>2.5017099999999999E-4</v>
      </c>
      <c r="L769" s="24">
        <v>5.8987899999999997E-4</v>
      </c>
      <c r="M769" s="24"/>
      <c r="N769" s="24">
        <f t="shared" si="99"/>
        <v>8.4004999999999995E-4</v>
      </c>
      <c r="O769" s="24"/>
      <c r="P769" s="24">
        <f t="shared" si="105"/>
        <v>6.4684219999999997E-3</v>
      </c>
      <c r="R769">
        <f t="shared" si="107"/>
        <v>6.4684219999999994</v>
      </c>
      <c r="W769" s="26">
        <f t="shared" si="106"/>
        <v>1.0902643203735352E-2</v>
      </c>
      <c r="Y769" s="24">
        <v>5.8971099999999999E-2</v>
      </c>
      <c r="Z769">
        <v>1.3835999999999999E-2</v>
      </c>
      <c r="AA769">
        <f t="shared" si="100"/>
        <v>7.28071E-2</v>
      </c>
      <c r="AB769">
        <f t="shared" si="101"/>
        <v>58.9711</v>
      </c>
      <c r="AC769">
        <f t="shared" si="102"/>
        <v>72.807100000000005</v>
      </c>
      <c r="AD769">
        <v>7.6399999999999996E-2</v>
      </c>
      <c r="AE769">
        <v>59.037707535829803</v>
      </c>
      <c r="AF769">
        <v>72.811710402219234</v>
      </c>
      <c r="AH769">
        <f t="shared" si="103"/>
        <v>72.763725000000008</v>
      </c>
      <c r="AI769">
        <f t="shared" si="104"/>
        <v>58.953899999999997</v>
      </c>
    </row>
    <row r="770" spans="1:35">
      <c r="A770" s="24"/>
      <c r="B770" s="24"/>
      <c r="C770" s="24">
        <v>765</v>
      </c>
      <c r="D770" s="24"/>
      <c r="E770" s="24">
        <v>182744</v>
      </c>
      <c r="F770" s="24"/>
      <c r="G770" s="24">
        <v>1.7138399999999999E-3</v>
      </c>
      <c r="H770" s="24">
        <v>1.7280100000000001E-3</v>
      </c>
      <c r="I770" s="24">
        <v>1.3507300000000001E-3</v>
      </c>
      <c r="J770" s="24">
        <v>8.4375200000000002E-4</v>
      </c>
      <c r="K770" s="24">
        <v>2.5080000000000002E-4</v>
      </c>
      <c r="L770" s="24">
        <v>5.8994899999999999E-4</v>
      </c>
      <c r="M770" s="24"/>
      <c r="N770" s="24">
        <f t="shared" si="99"/>
        <v>8.4074900000000001E-4</v>
      </c>
      <c r="O770" s="24"/>
      <c r="P770" s="24">
        <f t="shared" si="105"/>
        <v>6.4770809999999991E-3</v>
      </c>
      <c r="R770">
        <f t="shared" si="107"/>
        <v>6.4770809999999992</v>
      </c>
      <c r="W770" s="26">
        <f t="shared" si="106"/>
        <v>1.0892391204833984E-2</v>
      </c>
      <c r="Y770" s="24">
        <v>5.8923799999999998E-2</v>
      </c>
      <c r="Z770">
        <v>1.3810899999999999E-2</v>
      </c>
      <c r="AA770">
        <f t="shared" si="100"/>
        <v>7.2734699999999999E-2</v>
      </c>
      <c r="AB770">
        <f t="shared" si="101"/>
        <v>58.9238</v>
      </c>
      <c r="AC770">
        <f t="shared" si="102"/>
        <v>72.734700000000004</v>
      </c>
      <c r="AD770">
        <v>7.6499999999999999E-2</v>
      </c>
      <c r="AE770">
        <v>59.037707535829803</v>
      </c>
      <c r="AF770">
        <v>72.811710402219234</v>
      </c>
      <c r="AH770">
        <f t="shared" si="103"/>
        <v>72.687899999999999</v>
      </c>
      <c r="AI770">
        <f t="shared" si="104"/>
        <v>58.887124999999997</v>
      </c>
    </row>
    <row r="771" spans="1:35">
      <c r="A771" s="24"/>
      <c r="B771" s="24"/>
      <c r="C771" s="24">
        <v>766</v>
      </c>
      <c r="D771" s="24"/>
      <c r="E771" s="24">
        <v>182557</v>
      </c>
      <c r="F771" s="24"/>
      <c r="G771" s="24">
        <v>1.7285E-3</v>
      </c>
      <c r="H771" s="24">
        <v>1.7467299999999999E-3</v>
      </c>
      <c r="I771" s="24">
        <v>1.3410200000000001E-3</v>
      </c>
      <c r="J771" s="24">
        <v>8.4486999999999995E-4</v>
      </c>
      <c r="K771" s="24">
        <v>2.41022E-4</v>
      </c>
      <c r="L771" s="24">
        <v>5.89041E-4</v>
      </c>
      <c r="M771" s="24"/>
      <c r="N771" s="24">
        <f t="shared" si="99"/>
        <v>8.3006300000000002E-4</v>
      </c>
      <c r="O771" s="24"/>
      <c r="P771" s="24">
        <f t="shared" si="105"/>
        <v>6.4911830000000002E-3</v>
      </c>
      <c r="R771">
        <f t="shared" si="107"/>
        <v>6.4911830000000004</v>
      </c>
      <c r="W771" s="26">
        <f t="shared" si="106"/>
        <v>1.0881245136260986E-2</v>
      </c>
      <c r="Y771" s="24">
        <v>5.8960199999999997E-2</v>
      </c>
      <c r="Z771">
        <v>1.37719E-2</v>
      </c>
      <c r="AA771">
        <f t="shared" si="100"/>
        <v>7.2732099999999994E-2</v>
      </c>
      <c r="AB771">
        <f t="shared" si="101"/>
        <v>58.9602</v>
      </c>
      <c r="AC771">
        <f t="shared" si="102"/>
        <v>72.732099999999988</v>
      </c>
      <c r="AD771">
        <v>7.6600000000000001E-2</v>
      </c>
      <c r="AE771">
        <v>59.037707535829803</v>
      </c>
      <c r="AF771">
        <v>72.811710402219234</v>
      </c>
      <c r="AH771">
        <f t="shared" si="103"/>
        <v>72.686649999999986</v>
      </c>
      <c r="AI771">
        <f t="shared" si="104"/>
        <v>58.884574999999998</v>
      </c>
    </row>
    <row r="772" spans="1:35">
      <c r="A772" s="24"/>
      <c r="B772" s="24"/>
      <c r="C772" s="24">
        <v>767</v>
      </c>
      <c r="D772" s="24"/>
      <c r="E772" s="24">
        <v>182626</v>
      </c>
      <c r="F772" s="24"/>
      <c r="G772" s="24">
        <v>1.7234699999999999E-3</v>
      </c>
      <c r="H772" s="24">
        <v>1.7112500000000001E-3</v>
      </c>
      <c r="I772" s="24">
        <v>1.3332699999999999E-3</v>
      </c>
      <c r="J772" s="24">
        <v>8.3767599999999998E-4</v>
      </c>
      <c r="K772" s="24">
        <v>2.7901599999999999E-4</v>
      </c>
      <c r="L772" s="24">
        <v>5.8939099999999998E-4</v>
      </c>
      <c r="M772" s="24"/>
      <c r="N772" s="24">
        <f t="shared" si="99"/>
        <v>8.6840699999999997E-4</v>
      </c>
      <c r="O772" s="24"/>
      <c r="P772" s="24">
        <f t="shared" si="105"/>
        <v>6.4740729999999995E-3</v>
      </c>
      <c r="R772">
        <f t="shared" si="107"/>
        <v>6.4740729999999997</v>
      </c>
      <c r="W772" s="26">
        <f t="shared" si="106"/>
        <v>1.0885357856750488E-2</v>
      </c>
      <c r="Y772" s="24">
        <v>5.8960499999999999E-2</v>
      </c>
      <c r="Z772">
        <v>1.3820499999999999E-2</v>
      </c>
      <c r="AA772">
        <f t="shared" si="100"/>
        <v>7.2780999999999998E-2</v>
      </c>
      <c r="AB772">
        <f t="shared" si="101"/>
        <v>58.960499999999996</v>
      </c>
      <c r="AC772">
        <f t="shared" si="102"/>
        <v>72.780999999999992</v>
      </c>
      <c r="AD772">
        <v>7.6700000000000004E-2</v>
      </c>
      <c r="AE772">
        <v>59.037707535829803</v>
      </c>
      <c r="AF772">
        <v>72.811710402219234</v>
      </c>
      <c r="AH772">
        <f t="shared" si="103"/>
        <v>72.703924999999998</v>
      </c>
      <c r="AI772">
        <f t="shared" si="104"/>
        <v>58.883975</v>
      </c>
    </row>
    <row r="773" spans="1:35">
      <c r="A773" s="24"/>
      <c r="B773" s="24"/>
      <c r="C773" s="24">
        <v>768</v>
      </c>
      <c r="D773" s="24"/>
      <c r="E773" s="24">
        <v>182691</v>
      </c>
      <c r="F773" s="24"/>
      <c r="G773" s="24">
        <v>1.7080400000000001E-3</v>
      </c>
      <c r="H773" s="24">
        <v>1.7083199999999999E-3</v>
      </c>
      <c r="I773" s="24">
        <v>1.33585E-3</v>
      </c>
      <c r="J773" s="24">
        <v>8.5031799999999997E-4</v>
      </c>
      <c r="K773" s="24">
        <v>2.7950499999999999E-4</v>
      </c>
      <c r="L773" s="24">
        <v>5.8953E-4</v>
      </c>
      <c r="M773" s="24"/>
      <c r="N773" s="24">
        <f t="shared" si="99"/>
        <v>8.6903499999999999E-4</v>
      </c>
      <c r="O773" s="24"/>
      <c r="P773" s="24">
        <f t="shared" si="105"/>
        <v>6.4715629999999996E-3</v>
      </c>
      <c r="R773">
        <f t="shared" si="107"/>
        <v>6.4715629999999997</v>
      </c>
      <c r="W773" s="26">
        <f t="shared" si="106"/>
        <v>1.0889232158660889E-2</v>
      </c>
      <c r="Y773" s="24">
        <v>5.8703999999999999E-2</v>
      </c>
      <c r="Z773">
        <v>1.3799799999999999E-2</v>
      </c>
      <c r="AA773">
        <f t="shared" si="100"/>
        <v>7.2503799999999993E-2</v>
      </c>
      <c r="AB773">
        <f t="shared" si="101"/>
        <v>58.704000000000001</v>
      </c>
      <c r="AC773">
        <f t="shared" si="102"/>
        <v>72.503799999999998</v>
      </c>
      <c r="AD773">
        <v>7.6799999999999993E-2</v>
      </c>
      <c r="AE773">
        <v>59.037707535829803</v>
      </c>
      <c r="AF773">
        <v>72.811710402219234</v>
      </c>
      <c r="AH773">
        <f t="shared" si="103"/>
        <v>72.678149999999988</v>
      </c>
      <c r="AI773">
        <f t="shared" si="104"/>
        <v>58.858374999999995</v>
      </c>
    </row>
    <row r="774" spans="1:35">
      <c r="A774" s="24"/>
      <c r="B774" s="24"/>
      <c r="C774" s="24">
        <v>769</v>
      </c>
      <c r="D774" s="24"/>
      <c r="E774" s="24">
        <v>182824</v>
      </c>
      <c r="F774" s="24"/>
      <c r="G774" s="24">
        <v>1.73325E-3</v>
      </c>
      <c r="H774" s="24">
        <v>1.6945599999999999E-3</v>
      </c>
      <c r="I774" s="24">
        <v>1.3774799999999999E-3</v>
      </c>
      <c r="J774" s="24">
        <v>8.3013300000000004E-4</v>
      </c>
      <c r="K774" s="24">
        <v>2.4654000000000001E-4</v>
      </c>
      <c r="L774" s="24">
        <v>5.90019E-4</v>
      </c>
      <c r="M774" s="24"/>
      <c r="N774" s="24">
        <f t="shared" ref="N774:N837" si="108">SUM(K774:L774)</f>
        <v>8.3655899999999996E-4</v>
      </c>
      <c r="O774" s="24"/>
      <c r="P774" s="24">
        <f t="shared" si="105"/>
        <v>6.4719820000000003E-3</v>
      </c>
      <c r="R774">
        <f t="shared" si="107"/>
        <v>6.4719820000000006</v>
      </c>
      <c r="W774" s="26">
        <f t="shared" si="106"/>
        <v>1.0897159576416016E-2</v>
      </c>
      <c r="Y774" s="24">
        <v>5.8913600000000003E-2</v>
      </c>
      <c r="Z774">
        <v>1.38161E-2</v>
      </c>
      <c r="AA774">
        <f t="shared" ref="AA774:AA837" si="109">Y774+Z774</f>
        <v>7.2729700000000008E-2</v>
      </c>
      <c r="AB774">
        <f t="shared" ref="AB774:AB837" si="110">Y774*1000</f>
        <v>58.913600000000002</v>
      </c>
      <c r="AC774">
        <f t="shared" ref="AC774:AC837" si="111">AA774*1000</f>
        <v>72.729700000000008</v>
      </c>
      <c r="AD774">
        <v>7.6899999999999996E-2</v>
      </c>
      <c r="AE774">
        <v>59.037707535829803</v>
      </c>
      <c r="AF774">
        <v>72.811710402219234</v>
      </c>
      <c r="AH774">
        <f t="shared" ref="AH774:AH837" si="112">AVERAGE(AC774:AC777)</f>
        <v>72.742024999999998</v>
      </c>
      <c r="AI774">
        <f t="shared" ref="AI774:AI837" si="113">AVERAGE(AB774:AB777)</f>
        <v>58.913674999999991</v>
      </c>
    </row>
    <row r="775" spans="1:35">
      <c r="A775" s="24"/>
      <c r="B775" s="24"/>
      <c r="C775" s="24">
        <v>770</v>
      </c>
      <c r="D775" s="24"/>
      <c r="E775" s="24">
        <v>182730</v>
      </c>
      <c r="F775" s="24"/>
      <c r="G775" s="24">
        <v>1.7321999999999999E-3</v>
      </c>
      <c r="H775" s="24">
        <v>1.7071300000000001E-3</v>
      </c>
      <c r="I775" s="24">
        <v>1.3389299999999999E-3</v>
      </c>
      <c r="J775" s="24">
        <v>8.5101600000000001E-4</v>
      </c>
      <c r="K775" s="24">
        <v>2.5024100000000001E-4</v>
      </c>
      <c r="L775" s="24">
        <v>5.8987899999999997E-4</v>
      </c>
      <c r="M775" s="24"/>
      <c r="N775" s="24">
        <f t="shared" si="108"/>
        <v>8.4011999999999997E-4</v>
      </c>
      <c r="O775" s="24"/>
      <c r="P775" s="24">
        <f t="shared" ref="P775:P838" si="114">SUM(G775:L775)</f>
        <v>6.4693959999999988E-3</v>
      </c>
      <c r="R775">
        <f t="shared" si="107"/>
        <v>6.4693959999999988</v>
      </c>
      <c r="W775" s="26">
        <f t="shared" ref="W775:W838" si="115">(E775 / POWER(256,3))</f>
        <v>1.0891556739807129E-2</v>
      </c>
      <c r="Y775" s="24">
        <v>5.8957799999999998E-2</v>
      </c>
      <c r="Z775">
        <v>1.38434E-2</v>
      </c>
      <c r="AA775">
        <f t="shared" si="109"/>
        <v>7.2801199999999996E-2</v>
      </c>
      <c r="AB775">
        <f t="shared" si="110"/>
        <v>58.957799999999999</v>
      </c>
      <c r="AC775">
        <f t="shared" si="111"/>
        <v>72.801199999999994</v>
      </c>
      <c r="AD775">
        <v>7.6999999999999999E-2</v>
      </c>
      <c r="AE775">
        <v>59.037707535829803</v>
      </c>
      <c r="AF775">
        <v>72.811710402219234</v>
      </c>
      <c r="AH775">
        <f t="shared" si="112"/>
        <v>72.732050000000001</v>
      </c>
      <c r="AI775">
        <f t="shared" si="113"/>
        <v>58.915824999999998</v>
      </c>
    </row>
    <row r="776" spans="1:35">
      <c r="A776" s="24"/>
      <c r="B776" s="24"/>
      <c r="C776" s="24">
        <v>771</v>
      </c>
      <c r="D776" s="24"/>
      <c r="E776" s="24">
        <v>182499</v>
      </c>
      <c r="F776" s="24"/>
      <c r="G776" s="24">
        <v>1.7162099999999999E-3</v>
      </c>
      <c r="H776" s="24">
        <v>1.73968E-3</v>
      </c>
      <c r="I776" s="24">
        <v>1.33592E-3</v>
      </c>
      <c r="J776" s="24">
        <v>8.4396199999999997E-4</v>
      </c>
      <c r="K776" s="24">
        <v>2.4325700000000001E-4</v>
      </c>
      <c r="L776" s="24">
        <v>5.8757500000000001E-4</v>
      </c>
      <c r="M776" s="24"/>
      <c r="N776" s="24">
        <f t="shared" si="108"/>
        <v>8.3083199999999999E-4</v>
      </c>
      <c r="O776" s="24"/>
      <c r="P776" s="24">
        <f t="shared" si="114"/>
        <v>6.4666039999999999E-3</v>
      </c>
      <c r="R776">
        <f t="shared" si="107"/>
        <v>6.4666040000000002</v>
      </c>
      <c r="W776" s="26">
        <f t="shared" si="115"/>
        <v>1.0877788066864014E-2</v>
      </c>
      <c r="Y776" s="24">
        <v>5.8858099999999997E-2</v>
      </c>
      <c r="Z776">
        <v>1.38198E-2</v>
      </c>
      <c r="AA776">
        <f t="shared" si="109"/>
        <v>7.267789999999999E-2</v>
      </c>
      <c r="AB776">
        <f t="shared" si="110"/>
        <v>58.858099999999993</v>
      </c>
      <c r="AC776">
        <f t="shared" si="111"/>
        <v>72.677899999999994</v>
      </c>
      <c r="AD776">
        <v>7.7100000000000002E-2</v>
      </c>
      <c r="AE776">
        <v>59.037707535829803</v>
      </c>
      <c r="AF776">
        <v>72.811710402219234</v>
      </c>
      <c r="AH776">
        <f t="shared" si="112"/>
        <v>72.731750000000005</v>
      </c>
      <c r="AI776">
        <f t="shared" si="113"/>
        <v>58.922674999999998</v>
      </c>
    </row>
    <row r="777" spans="1:35">
      <c r="A777" s="24"/>
      <c r="B777" s="24"/>
      <c r="C777" s="24">
        <v>772</v>
      </c>
      <c r="D777" s="24"/>
      <c r="E777" s="24">
        <v>182399</v>
      </c>
      <c r="F777" s="24"/>
      <c r="G777" s="24">
        <v>1.71397E-3</v>
      </c>
      <c r="H777" s="24">
        <v>1.7271000000000001E-3</v>
      </c>
      <c r="I777" s="24">
        <v>1.3332699999999999E-3</v>
      </c>
      <c r="J777" s="24">
        <v>8.4102899999999997E-4</v>
      </c>
      <c r="K777" s="24">
        <v>2.8062200000000001E-4</v>
      </c>
      <c r="L777" s="24">
        <v>5.8994899999999999E-4</v>
      </c>
      <c r="M777" s="24"/>
      <c r="N777" s="24">
        <f t="shared" si="108"/>
        <v>8.70571E-4</v>
      </c>
      <c r="O777" s="24"/>
      <c r="P777" s="24">
        <f t="shared" si="114"/>
        <v>6.4859400000000008E-3</v>
      </c>
      <c r="R777">
        <f t="shared" ref="R777:R840" si="116">P777 * 1000</f>
        <v>6.4859400000000011</v>
      </c>
      <c r="W777" s="26">
        <f t="shared" si="115"/>
        <v>1.0871827602386475E-2</v>
      </c>
      <c r="Y777" s="24">
        <v>5.8925199999999997E-2</v>
      </c>
      <c r="Z777">
        <v>1.38341E-2</v>
      </c>
      <c r="AA777">
        <f t="shared" si="109"/>
        <v>7.2759299999999999E-2</v>
      </c>
      <c r="AB777">
        <f t="shared" si="110"/>
        <v>58.925199999999997</v>
      </c>
      <c r="AC777">
        <f t="shared" si="111"/>
        <v>72.759299999999996</v>
      </c>
      <c r="AD777">
        <v>7.7200000000000005E-2</v>
      </c>
      <c r="AE777">
        <v>59.037707535829803</v>
      </c>
      <c r="AF777">
        <v>72.811710402219234</v>
      </c>
      <c r="AH777">
        <f t="shared" si="112"/>
        <v>72.750225</v>
      </c>
      <c r="AI777">
        <f t="shared" si="113"/>
        <v>58.940749999999994</v>
      </c>
    </row>
    <row r="778" spans="1:35">
      <c r="A778" s="24"/>
      <c r="B778" s="24"/>
      <c r="C778" s="24">
        <v>773</v>
      </c>
      <c r="D778" s="24"/>
      <c r="E778" s="24">
        <v>182168</v>
      </c>
      <c r="F778" s="24"/>
      <c r="G778" s="24">
        <v>1.7088100000000001E-3</v>
      </c>
      <c r="H778" s="24">
        <v>1.7401000000000001E-3</v>
      </c>
      <c r="I778" s="24">
        <v>1.3262199999999999E-3</v>
      </c>
      <c r="J778" s="24">
        <v>8.4766400000000003E-4</v>
      </c>
      <c r="K778" s="24">
        <v>2.78876E-4</v>
      </c>
      <c r="L778" s="24">
        <v>5.8792399999999998E-4</v>
      </c>
      <c r="M778" s="24"/>
      <c r="N778" s="24">
        <f t="shared" si="108"/>
        <v>8.6680000000000004E-4</v>
      </c>
      <c r="O778" s="24"/>
      <c r="P778" s="24">
        <f t="shared" si="114"/>
        <v>6.4895940000000004E-3</v>
      </c>
      <c r="R778">
        <f t="shared" si="116"/>
        <v>6.4895940000000003</v>
      </c>
      <c r="W778" s="26">
        <f t="shared" si="115"/>
        <v>1.0858058929443359E-2</v>
      </c>
      <c r="Y778" s="24">
        <v>5.8922200000000001E-2</v>
      </c>
      <c r="Z778">
        <v>1.37676E-2</v>
      </c>
      <c r="AA778">
        <f t="shared" si="109"/>
        <v>7.2689799999999999E-2</v>
      </c>
      <c r="AB778">
        <f t="shared" si="110"/>
        <v>58.922200000000004</v>
      </c>
      <c r="AC778">
        <f t="shared" si="111"/>
        <v>72.689800000000005</v>
      </c>
      <c r="AD778">
        <v>7.7299999999999994E-2</v>
      </c>
      <c r="AE778">
        <v>59.037707535829803</v>
      </c>
      <c r="AF778">
        <v>72.811710402219234</v>
      </c>
      <c r="AH778">
        <f t="shared" si="112"/>
        <v>72.744975000000011</v>
      </c>
      <c r="AI778">
        <f t="shared" si="113"/>
        <v>58.939475000000002</v>
      </c>
    </row>
    <row r="779" spans="1:35">
      <c r="A779" s="24"/>
      <c r="B779" s="24"/>
      <c r="C779" s="24">
        <v>774</v>
      </c>
      <c r="D779" s="24"/>
      <c r="E779" s="24">
        <v>182067</v>
      </c>
      <c r="F779" s="24"/>
      <c r="G779" s="24">
        <v>1.7201899999999999E-3</v>
      </c>
      <c r="H779" s="24">
        <v>1.70455E-3</v>
      </c>
      <c r="I779" s="24">
        <v>1.3721E-3</v>
      </c>
      <c r="J779" s="24">
        <v>8.5269199999999995E-4</v>
      </c>
      <c r="K779" s="24">
        <v>2.4654000000000001E-4</v>
      </c>
      <c r="L779" s="24">
        <v>5.8722500000000003E-4</v>
      </c>
      <c r="M779" s="24"/>
      <c r="N779" s="24">
        <f t="shared" si="108"/>
        <v>8.3376499999999998E-4</v>
      </c>
      <c r="O779" s="24"/>
      <c r="P779" s="24">
        <f t="shared" si="114"/>
        <v>6.4832970000000007E-3</v>
      </c>
      <c r="R779">
        <f t="shared" si="116"/>
        <v>6.4832970000000003</v>
      </c>
      <c r="W779" s="26">
        <f t="shared" si="115"/>
        <v>1.0852038860321045E-2</v>
      </c>
      <c r="Y779" s="24">
        <v>5.8985200000000002E-2</v>
      </c>
      <c r="Z779">
        <v>1.38148E-2</v>
      </c>
      <c r="AA779">
        <f t="shared" si="109"/>
        <v>7.2800000000000004E-2</v>
      </c>
      <c r="AB779">
        <f t="shared" si="110"/>
        <v>58.985199999999999</v>
      </c>
      <c r="AC779">
        <f t="shared" si="111"/>
        <v>72.8</v>
      </c>
      <c r="AD779">
        <v>7.7399999999999997E-2</v>
      </c>
      <c r="AE779">
        <v>59.037707535829803</v>
      </c>
      <c r="AF779">
        <v>72.811710402219234</v>
      </c>
      <c r="AH779">
        <f t="shared" si="112"/>
        <v>72.754325000000009</v>
      </c>
      <c r="AI779">
        <f t="shared" si="113"/>
        <v>58.935875000000003</v>
      </c>
    </row>
    <row r="780" spans="1:35">
      <c r="A780" s="24"/>
      <c r="B780" s="24"/>
      <c r="C780" s="24">
        <v>775</v>
      </c>
      <c r="D780" s="24"/>
      <c r="E780" s="24">
        <v>181909</v>
      </c>
      <c r="F780" s="24"/>
      <c r="G780" s="24">
        <v>1.7280100000000001E-3</v>
      </c>
      <c r="H780" s="24">
        <v>1.68597E-3</v>
      </c>
      <c r="I780" s="24">
        <v>1.37203E-3</v>
      </c>
      <c r="J780" s="24">
        <v>8.4605699999999999E-4</v>
      </c>
      <c r="K780" s="24">
        <v>2.4730800000000001E-4</v>
      </c>
      <c r="L780" s="24">
        <v>5.8778400000000005E-4</v>
      </c>
      <c r="M780" s="24"/>
      <c r="N780" s="24">
        <f t="shared" si="108"/>
        <v>8.3509200000000006E-4</v>
      </c>
      <c r="O780" s="24"/>
      <c r="P780" s="24">
        <f t="shared" si="114"/>
        <v>6.4671590000000001E-3</v>
      </c>
      <c r="R780">
        <f t="shared" si="116"/>
        <v>6.4671590000000005</v>
      </c>
      <c r="W780" s="26">
        <f t="shared" si="115"/>
        <v>1.0842621326446533E-2</v>
      </c>
      <c r="Y780" s="24">
        <v>5.8930400000000001E-2</v>
      </c>
      <c r="Z780">
        <v>1.3821399999999999E-2</v>
      </c>
      <c r="AA780">
        <f t="shared" si="109"/>
        <v>7.2751800000000005E-2</v>
      </c>
      <c r="AB780">
        <f t="shared" si="110"/>
        <v>58.930399999999999</v>
      </c>
      <c r="AC780">
        <f t="shared" si="111"/>
        <v>72.751800000000003</v>
      </c>
      <c r="AD780">
        <v>7.7499999999999999E-2</v>
      </c>
      <c r="AE780">
        <v>59.037707535829803</v>
      </c>
      <c r="AF780">
        <v>72.811710402219234</v>
      </c>
      <c r="AH780">
        <f t="shared" si="112"/>
        <v>72.760925</v>
      </c>
      <c r="AI780">
        <f t="shared" si="113"/>
        <v>58.926100000000005</v>
      </c>
    </row>
    <row r="781" spans="1:35">
      <c r="A781" s="24"/>
      <c r="B781" s="24"/>
      <c r="C781" s="24">
        <v>776</v>
      </c>
      <c r="D781" s="24"/>
      <c r="E781" s="24">
        <v>181637</v>
      </c>
      <c r="F781" s="24"/>
      <c r="G781" s="24">
        <v>1.71258E-3</v>
      </c>
      <c r="H781" s="24">
        <v>1.6878500000000001E-3</v>
      </c>
      <c r="I781" s="24">
        <v>1.36575E-3</v>
      </c>
      <c r="J781" s="24">
        <v>8.2859700000000004E-4</v>
      </c>
      <c r="K781" s="24">
        <v>2.4577099999999999E-4</v>
      </c>
      <c r="L781" s="24">
        <v>5.8603799999999999E-4</v>
      </c>
      <c r="M781" s="24"/>
      <c r="N781" s="24">
        <f t="shared" si="108"/>
        <v>8.3180899999999998E-4</v>
      </c>
      <c r="O781" s="24"/>
      <c r="P781" s="24">
        <f t="shared" si="114"/>
        <v>6.4265859999999998E-3</v>
      </c>
      <c r="R781">
        <f t="shared" si="116"/>
        <v>6.4265859999999995</v>
      </c>
      <c r="W781" s="26">
        <f t="shared" si="115"/>
        <v>1.0826408863067627E-2</v>
      </c>
      <c r="Y781" s="24">
        <v>5.8920100000000003E-2</v>
      </c>
      <c r="Z781">
        <v>1.3818199999999999E-2</v>
      </c>
      <c r="AA781">
        <f t="shared" si="109"/>
        <v>7.2738300000000006E-2</v>
      </c>
      <c r="AB781">
        <f t="shared" si="110"/>
        <v>58.920100000000005</v>
      </c>
      <c r="AC781">
        <f t="shared" si="111"/>
        <v>72.73830000000001</v>
      </c>
      <c r="AD781">
        <v>7.7600000000000002E-2</v>
      </c>
      <c r="AE781">
        <v>59.037707535829803</v>
      </c>
      <c r="AF781">
        <v>72.811710402219234</v>
      </c>
      <c r="AH781">
        <f t="shared" si="112"/>
        <v>72.759475000000009</v>
      </c>
      <c r="AI781">
        <f t="shared" si="113"/>
        <v>58.927999999999997</v>
      </c>
    </row>
    <row r="782" spans="1:35">
      <c r="A782" s="24"/>
      <c r="B782" s="24"/>
      <c r="C782" s="24">
        <v>777</v>
      </c>
      <c r="D782" s="24"/>
      <c r="E782" s="24">
        <v>180947</v>
      </c>
      <c r="F782" s="24"/>
      <c r="G782" s="24">
        <v>1.7102700000000001E-3</v>
      </c>
      <c r="H782" s="24">
        <v>1.6855500000000001E-3</v>
      </c>
      <c r="I782" s="24">
        <v>1.36079E-3</v>
      </c>
      <c r="J782" s="24">
        <v>8.4668600000000003E-4</v>
      </c>
      <c r="K782" s="24">
        <v>2.4723799999999999E-4</v>
      </c>
      <c r="L782" s="24">
        <v>5.8366400000000001E-4</v>
      </c>
      <c r="M782" s="24"/>
      <c r="N782" s="24">
        <f t="shared" si="108"/>
        <v>8.3090200000000001E-4</v>
      </c>
      <c r="O782" s="24"/>
      <c r="P782" s="24">
        <f t="shared" si="114"/>
        <v>6.4341980000000003E-3</v>
      </c>
      <c r="R782">
        <f t="shared" si="116"/>
        <v>6.4341980000000003</v>
      </c>
      <c r="W782" s="26">
        <f t="shared" si="115"/>
        <v>1.0785281658172607E-2</v>
      </c>
      <c r="Y782" s="24">
        <v>5.8907800000000003E-2</v>
      </c>
      <c r="Z782">
        <v>1.3819400000000001E-2</v>
      </c>
      <c r="AA782">
        <f t="shared" si="109"/>
        <v>7.2727200000000006E-2</v>
      </c>
      <c r="AB782">
        <f t="shared" si="110"/>
        <v>58.907800000000002</v>
      </c>
      <c r="AC782">
        <f t="shared" si="111"/>
        <v>72.727200000000011</v>
      </c>
      <c r="AD782">
        <v>7.7700000000000005E-2</v>
      </c>
      <c r="AE782">
        <v>59.037707535829803</v>
      </c>
      <c r="AF782">
        <v>72.811710402219234</v>
      </c>
      <c r="AH782">
        <f t="shared" si="112"/>
        <v>72.783200000000008</v>
      </c>
      <c r="AI782">
        <f t="shared" si="113"/>
        <v>58.950850000000003</v>
      </c>
    </row>
    <row r="783" spans="1:35">
      <c r="A783" s="24"/>
      <c r="B783" s="24"/>
      <c r="C783" s="24">
        <v>778</v>
      </c>
      <c r="D783" s="24"/>
      <c r="E783" s="24">
        <v>180527</v>
      </c>
      <c r="F783" s="24"/>
      <c r="G783" s="24">
        <v>1.69177E-3</v>
      </c>
      <c r="H783" s="24">
        <v>1.6943500000000001E-3</v>
      </c>
      <c r="I783" s="24">
        <v>1.3626000000000001E-3</v>
      </c>
      <c r="J783" s="24">
        <v>8.3606999999999996E-4</v>
      </c>
      <c r="K783" s="24">
        <v>2.4444400000000002E-4</v>
      </c>
      <c r="L783" s="24">
        <v>5.8345399999999996E-4</v>
      </c>
      <c r="M783" s="24"/>
      <c r="N783" s="24">
        <f t="shared" si="108"/>
        <v>8.2789799999999998E-4</v>
      </c>
      <c r="O783" s="24"/>
      <c r="P783" s="24">
        <f t="shared" si="114"/>
        <v>6.4126880000000006E-3</v>
      </c>
      <c r="R783">
        <f t="shared" si="116"/>
        <v>6.4126880000000002</v>
      </c>
      <c r="W783" s="26">
        <f t="shared" si="115"/>
        <v>1.0760247707366943E-2</v>
      </c>
      <c r="Y783" s="24">
        <v>5.8946100000000001E-2</v>
      </c>
      <c r="Z783">
        <v>1.38803E-2</v>
      </c>
      <c r="AA783">
        <f t="shared" si="109"/>
        <v>7.2826399999999999E-2</v>
      </c>
      <c r="AB783">
        <f t="shared" si="110"/>
        <v>58.946100000000001</v>
      </c>
      <c r="AC783">
        <f t="shared" si="111"/>
        <v>72.826399999999992</v>
      </c>
      <c r="AD783">
        <v>7.7799999999999994E-2</v>
      </c>
      <c r="AE783">
        <v>59.037707535829803</v>
      </c>
      <c r="AF783">
        <v>72.811710402219234</v>
      </c>
      <c r="AH783">
        <f t="shared" si="112"/>
        <v>72.794475000000006</v>
      </c>
      <c r="AI783">
        <f t="shared" si="113"/>
        <v>58.951925000000003</v>
      </c>
    </row>
    <row r="784" spans="1:35">
      <c r="A784" s="24"/>
      <c r="B784" s="24"/>
      <c r="C784" s="24">
        <v>779</v>
      </c>
      <c r="D784" s="24"/>
      <c r="E784" s="24">
        <v>180134</v>
      </c>
      <c r="F784" s="24"/>
      <c r="G784" s="24">
        <v>1.7063600000000001E-3</v>
      </c>
      <c r="H784" s="24">
        <v>1.6824100000000001E-3</v>
      </c>
      <c r="I784" s="24">
        <v>1.36239E-3</v>
      </c>
      <c r="J784" s="24">
        <v>8.4389199999999995E-4</v>
      </c>
      <c r="K784" s="24">
        <v>2.4283799999999999E-4</v>
      </c>
      <c r="L784" s="24">
        <v>5.9211400000000003E-4</v>
      </c>
      <c r="M784" s="24"/>
      <c r="N784" s="24">
        <f t="shared" si="108"/>
        <v>8.3495200000000002E-4</v>
      </c>
      <c r="O784" s="24"/>
      <c r="P784" s="24">
        <f t="shared" si="114"/>
        <v>6.4300040000000004E-3</v>
      </c>
      <c r="R784">
        <f t="shared" si="116"/>
        <v>6.4300040000000003</v>
      </c>
      <c r="W784" s="26">
        <f t="shared" si="115"/>
        <v>1.0736823081970215E-2</v>
      </c>
      <c r="Y784" s="24">
        <v>5.8937999999999997E-2</v>
      </c>
      <c r="Z784">
        <v>1.3808000000000001E-2</v>
      </c>
      <c r="AA784">
        <f t="shared" si="109"/>
        <v>7.2746000000000005E-2</v>
      </c>
      <c r="AB784">
        <f t="shared" si="110"/>
        <v>58.937999999999995</v>
      </c>
      <c r="AC784">
        <f t="shared" si="111"/>
        <v>72.746000000000009</v>
      </c>
      <c r="AD784">
        <v>7.7899999999999997E-2</v>
      </c>
      <c r="AE784">
        <v>59.037707535829803</v>
      </c>
      <c r="AF784">
        <v>72.811710402219234</v>
      </c>
      <c r="AH784">
        <f t="shared" si="112"/>
        <v>72.772874999999999</v>
      </c>
      <c r="AI784">
        <f t="shared" si="113"/>
        <v>58.944600000000001</v>
      </c>
    </row>
    <row r="785" spans="1:35">
      <c r="A785" s="24"/>
      <c r="B785" s="24"/>
      <c r="C785" s="24">
        <v>780</v>
      </c>
      <c r="D785" s="24"/>
      <c r="E785" s="24">
        <v>179751</v>
      </c>
      <c r="F785" s="24"/>
      <c r="G785" s="24">
        <v>1.7014700000000001E-3</v>
      </c>
      <c r="H785" s="24">
        <v>1.6744399999999999E-3</v>
      </c>
      <c r="I785" s="24">
        <v>1.35429E-3</v>
      </c>
      <c r="J785" s="24">
        <v>8.27968E-4</v>
      </c>
      <c r="K785" s="24">
        <v>2.4940299999999998E-4</v>
      </c>
      <c r="L785" s="24">
        <v>5.8163799999999999E-4</v>
      </c>
      <c r="M785" s="24"/>
      <c r="N785" s="24">
        <f t="shared" si="108"/>
        <v>8.3104100000000003E-4</v>
      </c>
      <c r="O785" s="24"/>
      <c r="P785" s="24">
        <f t="shared" si="114"/>
        <v>6.3892089999999999E-3</v>
      </c>
      <c r="R785">
        <f t="shared" si="116"/>
        <v>6.3892090000000001</v>
      </c>
      <c r="W785" s="26">
        <f t="shared" si="115"/>
        <v>1.071399450302124E-2</v>
      </c>
      <c r="Y785" s="24">
        <v>5.9011500000000001E-2</v>
      </c>
      <c r="Z785">
        <v>1.3821699999999999E-2</v>
      </c>
      <c r="AA785">
        <f t="shared" si="109"/>
        <v>7.2833200000000001E-2</v>
      </c>
      <c r="AB785">
        <f t="shared" si="110"/>
        <v>59.011499999999998</v>
      </c>
      <c r="AC785">
        <f t="shared" si="111"/>
        <v>72.833200000000005</v>
      </c>
      <c r="AD785">
        <v>7.8E-2</v>
      </c>
      <c r="AE785">
        <v>59.037707535829803</v>
      </c>
      <c r="AF785">
        <v>72.811710402219234</v>
      </c>
      <c r="AH785">
        <f t="shared" si="112"/>
        <v>72.773150000000001</v>
      </c>
      <c r="AI785">
        <f t="shared" si="113"/>
        <v>58.948224999999994</v>
      </c>
    </row>
    <row r="786" spans="1:35">
      <c r="A786" s="24"/>
      <c r="B786" s="24"/>
      <c r="C786" s="24">
        <v>781</v>
      </c>
      <c r="D786" s="24"/>
      <c r="E786" s="24">
        <v>179331</v>
      </c>
      <c r="F786" s="24"/>
      <c r="G786" s="24">
        <v>1.70217E-3</v>
      </c>
      <c r="H786" s="24">
        <v>1.6714399999999999E-3</v>
      </c>
      <c r="I786" s="24">
        <v>1.35625E-3</v>
      </c>
      <c r="J786" s="24">
        <v>8.4452099999999999E-4</v>
      </c>
      <c r="K786" s="24">
        <v>2.4437500000000002E-4</v>
      </c>
      <c r="L786" s="24">
        <v>5.7905399999999996E-4</v>
      </c>
      <c r="M786" s="24"/>
      <c r="N786" s="24">
        <f t="shared" si="108"/>
        <v>8.2342899999999998E-4</v>
      </c>
      <c r="O786" s="24"/>
      <c r="P786" s="24">
        <f t="shared" si="114"/>
        <v>6.3978099999999994E-3</v>
      </c>
      <c r="R786">
        <f t="shared" si="116"/>
        <v>6.3978099999999998</v>
      </c>
      <c r="W786" s="26">
        <f t="shared" si="115"/>
        <v>1.0688960552215576E-2</v>
      </c>
      <c r="Y786" s="24">
        <v>5.8912100000000002E-2</v>
      </c>
      <c r="Z786">
        <v>1.38602E-2</v>
      </c>
      <c r="AA786">
        <f t="shared" si="109"/>
        <v>7.2772299999999998E-2</v>
      </c>
      <c r="AB786">
        <f t="shared" si="110"/>
        <v>58.912100000000002</v>
      </c>
      <c r="AC786">
        <f t="shared" si="111"/>
        <v>72.772300000000001</v>
      </c>
      <c r="AD786">
        <v>7.8100000000000003E-2</v>
      </c>
      <c r="AE786">
        <v>59.037707535829803</v>
      </c>
      <c r="AF786">
        <v>72.811710402219234</v>
      </c>
      <c r="AH786">
        <f t="shared" si="112"/>
        <v>72.76939999999999</v>
      </c>
      <c r="AI786">
        <f t="shared" si="113"/>
        <v>58.941475000000004</v>
      </c>
    </row>
    <row r="787" spans="1:35">
      <c r="A787" s="24"/>
      <c r="B787" s="24"/>
      <c r="C787" s="24">
        <v>782</v>
      </c>
      <c r="D787" s="24"/>
      <c r="E787" s="24">
        <v>179168</v>
      </c>
      <c r="F787" s="24"/>
      <c r="G787" s="24">
        <v>1.6935800000000001E-3</v>
      </c>
      <c r="H787" s="24">
        <v>1.67472E-3</v>
      </c>
      <c r="I787" s="24">
        <v>1.32873E-3</v>
      </c>
      <c r="J787" s="24">
        <v>8.7476199999999996E-4</v>
      </c>
      <c r="K787" s="24">
        <v>2.42279E-4</v>
      </c>
      <c r="L787" s="24">
        <v>5.6976499999999996E-4</v>
      </c>
      <c r="M787" s="24"/>
      <c r="N787" s="24">
        <f t="shared" si="108"/>
        <v>8.1204399999999994E-4</v>
      </c>
      <c r="O787" s="24"/>
      <c r="P787" s="24">
        <f t="shared" si="114"/>
        <v>6.3838360000000004E-3</v>
      </c>
      <c r="R787">
        <f t="shared" si="116"/>
        <v>6.3838360000000005</v>
      </c>
      <c r="W787" s="26">
        <f t="shared" si="115"/>
        <v>1.0679244995117188E-2</v>
      </c>
      <c r="Y787" s="24">
        <v>5.8916799999999998E-2</v>
      </c>
      <c r="Z787">
        <v>1.3823200000000001E-2</v>
      </c>
      <c r="AA787">
        <f t="shared" si="109"/>
        <v>7.2739999999999999E-2</v>
      </c>
      <c r="AB787">
        <f t="shared" si="110"/>
        <v>58.916799999999995</v>
      </c>
      <c r="AC787">
        <f t="shared" si="111"/>
        <v>72.739999999999995</v>
      </c>
      <c r="AD787">
        <v>7.8200000000000006E-2</v>
      </c>
      <c r="AE787">
        <v>59.037707535829803</v>
      </c>
      <c r="AF787">
        <v>72.811710402219234</v>
      </c>
      <c r="AH787">
        <f t="shared" si="112"/>
        <v>72.766424999999998</v>
      </c>
      <c r="AI787">
        <f t="shared" si="113"/>
        <v>58.939</v>
      </c>
    </row>
    <row r="788" spans="1:35">
      <c r="A788" s="24"/>
      <c r="B788" s="24"/>
      <c r="C788" s="24">
        <v>783</v>
      </c>
      <c r="D788" s="24"/>
      <c r="E788" s="24">
        <v>179079</v>
      </c>
      <c r="F788" s="24"/>
      <c r="G788" s="24">
        <v>1.69582E-3</v>
      </c>
      <c r="H788" s="24">
        <v>1.67479E-3</v>
      </c>
      <c r="I788" s="24">
        <v>1.32566E-3</v>
      </c>
      <c r="J788" s="24">
        <v>8.8244500000000004E-4</v>
      </c>
      <c r="K788" s="24">
        <v>2.4144100000000001E-4</v>
      </c>
      <c r="L788" s="24">
        <v>5.7151100000000002E-4</v>
      </c>
      <c r="M788" s="24"/>
      <c r="N788" s="24">
        <f t="shared" si="108"/>
        <v>8.1295200000000003E-4</v>
      </c>
      <c r="O788" s="24"/>
      <c r="P788" s="24">
        <f t="shared" si="114"/>
        <v>6.3916670000000002E-3</v>
      </c>
      <c r="R788">
        <f t="shared" si="116"/>
        <v>6.391667</v>
      </c>
      <c r="W788" s="26">
        <f t="shared" si="115"/>
        <v>1.0673940181732178E-2</v>
      </c>
      <c r="Y788" s="24">
        <v>5.8952499999999998E-2</v>
      </c>
      <c r="Z788">
        <v>1.3794600000000001E-2</v>
      </c>
      <c r="AA788">
        <f t="shared" si="109"/>
        <v>7.2747099999999995E-2</v>
      </c>
      <c r="AB788">
        <f t="shared" si="110"/>
        <v>58.952500000000001</v>
      </c>
      <c r="AC788">
        <f t="shared" si="111"/>
        <v>72.747099999999989</v>
      </c>
      <c r="AD788">
        <v>7.8299999999999995E-2</v>
      </c>
      <c r="AE788">
        <v>59.037707535829803</v>
      </c>
      <c r="AF788">
        <v>72.811710402219234</v>
      </c>
      <c r="AH788">
        <f t="shared" si="112"/>
        <v>72.762649999999994</v>
      </c>
      <c r="AI788">
        <f t="shared" si="113"/>
        <v>58.940575000000003</v>
      </c>
    </row>
    <row r="789" spans="1:35">
      <c r="A789" s="24"/>
      <c r="B789" s="24"/>
      <c r="C789" s="24">
        <v>784</v>
      </c>
      <c r="D789" s="24"/>
      <c r="E789" s="24">
        <v>178727</v>
      </c>
      <c r="F789" s="24"/>
      <c r="G789" s="24">
        <v>1.68541E-3</v>
      </c>
      <c r="H789" s="24">
        <v>1.67179E-3</v>
      </c>
      <c r="I789" s="24">
        <v>1.32328E-3</v>
      </c>
      <c r="J789" s="24">
        <v>8.8013999999999996E-4</v>
      </c>
      <c r="K789" s="24">
        <v>2.4577099999999999E-4</v>
      </c>
      <c r="L789" s="24">
        <v>5.7374599999999998E-4</v>
      </c>
      <c r="M789" s="24"/>
      <c r="N789" s="24">
        <f t="shared" si="108"/>
        <v>8.1951699999999997E-4</v>
      </c>
      <c r="O789" s="24"/>
      <c r="P789" s="24">
        <f t="shared" si="114"/>
        <v>6.3801370000000001E-3</v>
      </c>
      <c r="R789">
        <f t="shared" si="116"/>
        <v>6.3801370000000004</v>
      </c>
      <c r="W789" s="26">
        <f t="shared" si="115"/>
        <v>1.065295934677124E-2</v>
      </c>
      <c r="Y789" s="24">
        <v>5.8984500000000002E-2</v>
      </c>
      <c r="Z789">
        <v>1.3833700000000001E-2</v>
      </c>
      <c r="AA789">
        <f t="shared" si="109"/>
        <v>7.28182E-2</v>
      </c>
      <c r="AB789">
        <f t="shared" si="110"/>
        <v>58.984500000000004</v>
      </c>
      <c r="AC789">
        <f t="shared" si="111"/>
        <v>72.818200000000004</v>
      </c>
      <c r="AD789">
        <v>7.8399999999999997E-2</v>
      </c>
      <c r="AE789">
        <v>59.037707535829803</v>
      </c>
      <c r="AF789">
        <v>72.811710402219234</v>
      </c>
      <c r="AH789">
        <f t="shared" si="112"/>
        <v>72.75762499999999</v>
      </c>
      <c r="AI789">
        <f t="shared" si="113"/>
        <v>58.937799999999996</v>
      </c>
    </row>
    <row r="790" spans="1:35">
      <c r="A790" s="24"/>
      <c r="B790" s="24"/>
      <c r="C790" s="24">
        <v>785</v>
      </c>
      <c r="D790" s="24"/>
      <c r="E790" s="24">
        <v>178706</v>
      </c>
      <c r="F790" s="24"/>
      <c r="G790" s="24">
        <v>1.6865300000000001E-3</v>
      </c>
      <c r="H790" s="24">
        <v>1.6753499999999999E-3</v>
      </c>
      <c r="I790" s="24">
        <v>1.32E-3</v>
      </c>
      <c r="J790" s="24">
        <v>8.5520599999999996E-4</v>
      </c>
      <c r="K790" s="24">
        <v>2.4416500000000002E-4</v>
      </c>
      <c r="L790" s="24">
        <v>5.7716799999999997E-4</v>
      </c>
      <c r="M790" s="24"/>
      <c r="N790" s="24">
        <f t="shared" si="108"/>
        <v>8.2133300000000005E-4</v>
      </c>
      <c r="O790" s="24"/>
      <c r="P790" s="24">
        <f t="shared" si="114"/>
        <v>6.3584190000000006E-3</v>
      </c>
      <c r="R790">
        <f t="shared" si="116"/>
        <v>6.3584190000000005</v>
      </c>
      <c r="W790" s="26">
        <f t="shared" si="115"/>
        <v>1.0651707649230957E-2</v>
      </c>
      <c r="Y790" s="24">
        <v>5.8902200000000002E-2</v>
      </c>
      <c r="Z790">
        <v>1.3858199999999999E-2</v>
      </c>
      <c r="AA790">
        <f t="shared" si="109"/>
        <v>7.2760400000000003E-2</v>
      </c>
      <c r="AB790">
        <f t="shared" si="110"/>
        <v>58.902200000000001</v>
      </c>
      <c r="AC790">
        <f t="shared" si="111"/>
        <v>72.760400000000004</v>
      </c>
      <c r="AD790">
        <v>7.85E-2</v>
      </c>
      <c r="AE790">
        <v>59.037707535829803</v>
      </c>
      <c r="AF790">
        <v>72.811710402219234</v>
      </c>
      <c r="AH790">
        <f t="shared" si="112"/>
        <v>72.684899999999999</v>
      </c>
      <c r="AI790">
        <f t="shared" si="113"/>
        <v>58.882674999999992</v>
      </c>
    </row>
    <row r="791" spans="1:35">
      <c r="A791" s="24"/>
      <c r="B791" s="24"/>
      <c r="C791" s="24">
        <v>786</v>
      </c>
      <c r="D791" s="24"/>
      <c r="E791" s="24">
        <v>178406</v>
      </c>
      <c r="F791" s="24"/>
      <c r="G791" s="24">
        <v>1.6864600000000001E-3</v>
      </c>
      <c r="H791" s="24">
        <v>1.67808E-3</v>
      </c>
      <c r="I791" s="24">
        <v>1.3356399999999999E-3</v>
      </c>
      <c r="J791" s="24">
        <v>8.3257800000000005E-4</v>
      </c>
      <c r="K791" s="24">
        <v>2.7852699999999998E-4</v>
      </c>
      <c r="L791" s="24">
        <v>5.7591100000000002E-4</v>
      </c>
      <c r="M791" s="24"/>
      <c r="N791" s="24">
        <f t="shared" si="108"/>
        <v>8.5443800000000001E-4</v>
      </c>
      <c r="O791" s="24"/>
      <c r="P791" s="24">
        <f t="shared" si="114"/>
        <v>6.3871960000000004E-3</v>
      </c>
      <c r="R791">
        <f t="shared" si="116"/>
        <v>6.3871960000000003</v>
      </c>
      <c r="W791" s="26">
        <f t="shared" si="115"/>
        <v>1.063382625579834E-2</v>
      </c>
      <c r="Y791" s="24">
        <v>5.8923099999999999E-2</v>
      </c>
      <c r="Z791">
        <v>1.3801799999999999E-2</v>
      </c>
      <c r="AA791">
        <f t="shared" si="109"/>
        <v>7.2724899999999995E-2</v>
      </c>
      <c r="AB791">
        <f t="shared" si="110"/>
        <v>58.923099999999998</v>
      </c>
      <c r="AC791">
        <f t="shared" si="111"/>
        <v>72.724899999999991</v>
      </c>
      <c r="AD791">
        <v>7.8600000000000003E-2</v>
      </c>
      <c r="AE791">
        <v>59.037707535829803</v>
      </c>
      <c r="AF791">
        <v>72.811710402219234</v>
      </c>
      <c r="AH791">
        <f t="shared" si="112"/>
        <v>72.663674999999998</v>
      </c>
      <c r="AI791">
        <f t="shared" si="113"/>
        <v>58.874024999999989</v>
      </c>
    </row>
    <row r="792" spans="1:35">
      <c r="A792" s="24"/>
      <c r="B792" s="24"/>
      <c r="C792" s="24">
        <v>787</v>
      </c>
      <c r="D792" s="24"/>
      <c r="E792" s="24">
        <v>177847</v>
      </c>
      <c r="F792" s="24"/>
      <c r="G792" s="24">
        <v>1.67556E-3</v>
      </c>
      <c r="H792" s="24">
        <v>1.66851E-3</v>
      </c>
      <c r="I792" s="24">
        <v>1.35457E-3</v>
      </c>
      <c r="J792" s="24">
        <v>8.3572099999999999E-4</v>
      </c>
      <c r="K792" s="24">
        <v>2.4437500000000002E-4</v>
      </c>
      <c r="L792" s="24">
        <v>5.7332699999999999E-4</v>
      </c>
      <c r="M792" s="24"/>
      <c r="N792" s="24">
        <f t="shared" si="108"/>
        <v>8.1770200000000001E-4</v>
      </c>
      <c r="O792" s="24"/>
      <c r="P792" s="24">
        <f t="shared" si="114"/>
        <v>6.3520630000000007E-3</v>
      </c>
      <c r="R792">
        <f t="shared" si="116"/>
        <v>6.3520630000000002</v>
      </c>
      <c r="W792" s="26">
        <f t="shared" si="115"/>
        <v>1.0600507259368896E-2</v>
      </c>
      <c r="Y792" s="24">
        <v>5.8941399999999998E-2</v>
      </c>
      <c r="Z792">
        <v>1.37856E-2</v>
      </c>
      <c r="AA792">
        <f t="shared" si="109"/>
        <v>7.2727E-2</v>
      </c>
      <c r="AB792">
        <f t="shared" si="110"/>
        <v>58.941399999999994</v>
      </c>
      <c r="AC792">
        <f t="shared" si="111"/>
        <v>72.727000000000004</v>
      </c>
      <c r="AD792">
        <v>7.8700000000000006E-2</v>
      </c>
      <c r="AE792">
        <v>59.037707535829803</v>
      </c>
      <c r="AF792">
        <v>72.811710402219234</v>
      </c>
      <c r="AH792">
        <f t="shared" si="112"/>
        <v>72.647175000000004</v>
      </c>
      <c r="AI792">
        <f t="shared" si="113"/>
        <v>58.855724999999993</v>
      </c>
    </row>
    <row r="793" spans="1:35">
      <c r="A793" s="24"/>
      <c r="B793" s="24"/>
      <c r="C793" s="24">
        <v>788</v>
      </c>
      <c r="D793" s="24"/>
      <c r="E793" s="24">
        <v>177513</v>
      </c>
      <c r="F793" s="24"/>
      <c r="G793" s="24">
        <v>1.68052E-3</v>
      </c>
      <c r="H793" s="24">
        <v>1.67417E-3</v>
      </c>
      <c r="I793" s="24">
        <v>1.35939E-3</v>
      </c>
      <c r="J793" s="24">
        <v>8.3509199999999995E-4</v>
      </c>
      <c r="K793" s="24">
        <v>2.40673E-4</v>
      </c>
      <c r="L793" s="24">
        <v>5.7395600000000003E-4</v>
      </c>
      <c r="M793" s="24"/>
      <c r="N793" s="24">
        <f t="shared" si="108"/>
        <v>8.1462900000000009E-4</v>
      </c>
      <c r="O793" s="24"/>
      <c r="P793" s="24">
        <f t="shared" si="114"/>
        <v>6.3638010000000005E-3</v>
      </c>
      <c r="R793">
        <f t="shared" si="116"/>
        <v>6.3638010000000005</v>
      </c>
      <c r="W793" s="26">
        <f t="shared" si="115"/>
        <v>1.0580599308013916E-2</v>
      </c>
      <c r="Y793" s="24">
        <v>5.8763999999999997E-2</v>
      </c>
      <c r="Z793">
        <v>1.3763299999999999E-2</v>
      </c>
      <c r="AA793">
        <f t="shared" si="109"/>
        <v>7.2527299999999989E-2</v>
      </c>
      <c r="AB793">
        <f t="shared" si="110"/>
        <v>58.763999999999996</v>
      </c>
      <c r="AC793">
        <f t="shared" si="111"/>
        <v>72.527299999999983</v>
      </c>
      <c r="AD793">
        <v>7.8799999999999995E-2</v>
      </c>
      <c r="AE793">
        <v>59.037707535829803</v>
      </c>
      <c r="AF793">
        <v>72.811710402219234</v>
      </c>
      <c r="AH793">
        <f t="shared" si="112"/>
        <v>72.61807499999999</v>
      </c>
      <c r="AI793">
        <f t="shared" si="113"/>
        <v>58.824275</v>
      </c>
    </row>
    <row r="794" spans="1:35">
      <c r="A794" s="24"/>
      <c r="B794" s="24"/>
      <c r="C794" s="24">
        <v>789</v>
      </c>
      <c r="D794" s="24"/>
      <c r="E794" s="24">
        <v>177500</v>
      </c>
      <c r="F794" s="24"/>
      <c r="G794" s="24">
        <v>1.6648100000000001E-3</v>
      </c>
      <c r="H794" s="24">
        <v>1.68283E-3</v>
      </c>
      <c r="I794" s="24">
        <v>1.3213999999999999E-3</v>
      </c>
      <c r="J794" s="24">
        <v>8.81327E-4</v>
      </c>
      <c r="K794" s="24">
        <v>2.4130199999999999E-4</v>
      </c>
      <c r="L794" s="24">
        <v>5.6718100000000004E-4</v>
      </c>
      <c r="M794" s="24"/>
      <c r="N794" s="24">
        <f t="shared" si="108"/>
        <v>8.0848300000000003E-4</v>
      </c>
      <c r="O794" s="24"/>
      <c r="P794" s="24">
        <f t="shared" si="114"/>
        <v>6.3588499999999992E-3</v>
      </c>
      <c r="R794">
        <f t="shared" si="116"/>
        <v>6.3588499999999994</v>
      </c>
      <c r="W794" s="26">
        <f t="shared" si="115"/>
        <v>1.0579824447631836E-2</v>
      </c>
      <c r="Y794" s="24">
        <v>5.8867599999999999E-2</v>
      </c>
      <c r="Z794">
        <v>1.38079E-2</v>
      </c>
      <c r="AA794">
        <f t="shared" si="109"/>
        <v>7.2675500000000004E-2</v>
      </c>
      <c r="AB794">
        <f t="shared" si="110"/>
        <v>58.867599999999996</v>
      </c>
      <c r="AC794">
        <f t="shared" si="111"/>
        <v>72.6755</v>
      </c>
      <c r="AD794">
        <v>7.8899999999999998E-2</v>
      </c>
      <c r="AE794">
        <v>59.037707535829803</v>
      </c>
      <c r="AF794">
        <v>72.811710402219234</v>
      </c>
      <c r="AH794">
        <f t="shared" si="112"/>
        <v>72.655175</v>
      </c>
      <c r="AI794">
        <f t="shared" si="113"/>
        <v>58.855699999999999</v>
      </c>
    </row>
    <row r="795" spans="1:35">
      <c r="A795" s="24"/>
      <c r="B795" s="24"/>
      <c r="C795" s="24">
        <v>790</v>
      </c>
      <c r="D795" s="24"/>
      <c r="E795" s="24">
        <v>177030</v>
      </c>
      <c r="F795" s="24"/>
      <c r="G795" s="24">
        <v>1.68199E-3</v>
      </c>
      <c r="H795" s="24">
        <v>1.6722799999999999E-3</v>
      </c>
      <c r="I795" s="24">
        <v>1.3164400000000001E-3</v>
      </c>
      <c r="J795" s="24">
        <v>8.77905E-4</v>
      </c>
      <c r="K795" s="24">
        <v>2.5352399999999998E-4</v>
      </c>
      <c r="L795" s="24">
        <v>5.6934599999999998E-4</v>
      </c>
      <c r="M795" s="24"/>
      <c r="N795" s="24">
        <f t="shared" si="108"/>
        <v>8.2286999999999996E-4</v>
      </c>
      <c r="O795" s="24"/>
      <c r="P795" s="24">
        <f t="shared" si="114"/>
        <v>6.3714849999999996E-3</v>
      </c>
      <c r="R795">
        <f t="shared" si="116"/>
        <v>6.3714849999999998</v>
      </c>
      <c r="W795" s="26">
        <f t="shared" si="115"/>
        <v>1.0551810264587402E-2</v>
      </c>
      <c r="Y795" s="24">
        <v>5.8849899999999997E-2</v>
      </c>
      <c r="Z795">
        <v>1.3809E-2</v>
      </c>
      <c r="AA795">
        <f t="shared" si="109"/>
        <v>7.2658899999999998E-2</v>
      </c>
      <c r="AB795">
        <f t="shared" si="110"/>
        <v>58.849899999999998</v>
      </c>
      <c r="AC795">
        <f t="shared" si="111"/>
        <v>72.658900000000003</v>
      </c>
      <c r="AD795">
        <v>7.9000000000000001E-2</v>
      </c>
      <c r="AE795">
        <v>59.037707535829803</v>
      </c>
      <c r="AF795">
        <v>72.811710402219234</v>
      </c>
      <c r="AH795">
        <f t="shared" si="112"/>
        <v>72.688675000000003</v>
      </c>
      <c r="AI795">
        <f t="shared" si="113"/>
        <v>58.878600000000006</v>
      </c>
    </row>
    <row r="796" spans="1:35">
      <c r="A796" s="24"/>
      <c r="B796" s="24"/>
      <c r="C796" s="24">
        <v>791</v>
      </c>
      <c r="D796" s="24"/>
      <c r="E796" s="24">
        <v>176543</v>
      </c>
      <c r="F796" s="24"/>
      <c r="G796" s="24">
        <v>1.66606E-3</v>
      </c>
      <c r="H796" s="24">
        <v>1.6648100000000001E-3</v>
      </c>
      <c r="I796" s="24">
        <v>1.3133699999999999E-3</v>
      </c>
      <c r="J796" s="24">
        <v>8.7518100000000005E-4</v>
      </c>
      <c r="K796" s="24">
        <v>2.39905E-4</v>
      </c>
      <c r="L796" s="24">
        <v>5.6417800000000003E-4</v>
      </c>
      <c r="M796" s="24"/>
      <c r="N796" s="24">
        <f t="shared" si="108"/>
        <v>8.0408300000000003E-4</v>
      </c>
      <c r="O796" s="24"/>
      <c r="P796" s="24">
        <f t="shared" si="114"/>
        <v>6.3235040000000006E-3</v>
      </c>
      <c r="R796">
        <f t="shared" si="116"/>
        <v>6.3235040000000007</v>
      </c>
      <c r="W796" s="26">
        <f t="shared" si="115"/>
        <v>1.0522782802581787E-2</v>
      </c>
      <c r="Y796" s="24">
        <v>5.8815600000000003E-2</v>
      </c>
      <c r="Z796">
        <v>1.3795E-2</v>
      </c>
      <c r="AA796">
        <f t="shared" si="109"/>
        <v>7.2610599999999997E-2</v>
      </c>
      <c r="AB796">
        <f t="shared" si="110"/>
        <v>58.815600000000003</v>
      </c>
      <c r="AC796">
        <f t="shared" si="111"/>
        <v>72.610599999999991</v>
      </c>
      <c r="AD796">
        <v>7.9100000000000004E-2</v>
      </c>
      <c r="AE796">
        <v>59.037707535829803</v>
      </c>
      <c r="AF796">
        <v>72.811710402219234</v>
      </c>
      <c r="AH796">
        <f t="shared" si="112"/>
        <v>72.697100000000006</v>
      </c>
      <c r="AI796">
        <f t="shared" si="113"/>
        <v>58.888125000000002</v>
      </c>
    </row>
    <row r="797" spans="1:35">
      <c r="A797" s="24"/>
      <c r="B797" s="24"/>
      <c r="C797" s="24">
        <v>792</v>
      </c>
      <c r="D797" s="24"/>
      <c r="E797" s="24">
        <v>176246</v>
      </c>
      <c r="F797" s="24"/>
      <c r="G797" s="24">
        <v>1.67326E-3</v>
      </c>
      <c r="H797" s="24">
        <v>1.64825E-3</v>
      </c>
      <c r="I797" s="24">
        <v>1.3164400000000001E-3</v>
      </c>
      <c r="J797" s="24">
        <v>8.7085099999999996E-4</v>
      </c>
      <c r="K797" s="24">
        <v>2.4451399999999998E-4</v>
      </c>
      <c r="L797" s="24">
        <v>5.6641299999999999E-4</v>
      </c>
      <c r="M797" s="24"/>
      <c r="N797" s="24">
        <f t="shared" si="108"/>
        <v>8.1092699999999992E-4</v>
      </c>
      <c r="O797" s="24"/>
      <c r="P797" s="24">
        <f t="shared" si="114"/>
        <v>6.3197280000000002E-3</v>
      </c>
      <c r="R797">
        <f t="shared" si="116"/>
        <v>6.3197280000000005</v>
      </c>
      <c r="W797" s="26">
        <f t="shared" si="115"/>
        <v>1.0505080223083496E-2</v>
      </c>
      <c r="Y797" s="24">
        <v>5.8889700000000003E-2</v>
      </c>
      <c r="Z797">
        <v>1.3786E-2</v>
      </c>
      <c r="AA797">
        <f t="shared" si="109"/>
        <v>7.267570000000001E-2</v>
      </c>
      <c r="AB797">
        <f t="shared" si="110"/>
        <v>58.889700000000005</v>
      </c>
      <c r="AC797">
        <f t="shared" si="111"/>
        <v>72.675700000000006</v>
      </c>
      <c r="AD797">
        <v>7.9200000000000007E-2</v>
      </c>
      <c r="AE797">
        <v>59.037707535829803</v>
      </c>
      <c r="AF797">
        <v>72.811710402219234</v>
      </c>
      <c r="AH797">
        <f t="shared" si="112"/>
        <v>72.729475000000008</v>
      </c>
      <c r="AI797">
        <f t="shared" si="113"/>
        <v>58.921200000000006</v>
      </c>
    </row>
    <row r="798" spans="1:35">
      <c r="A798" s="24"/>
      <c r="B798" s="24"/>
      <c r="C798" s="24">
        <v>793</v>
      </c>
      <c r="D798" s="24"/>
      <c r="E798" s="24">
        <v>175937</v>
      </c>
      <c r="F798" s="24"/>
      <c r="G798" s="24">
        <v>1.6673199999999999E-3</v>
      </c>
      <c r="H798" s="24">
        <v>1.6757E-3</v>
      </c>
      <c r="I798" s="24">
        <v>1.31686E-3</v>
      </c>
      <c r="J798" s="24">
        <v>8.62749E-4</v>
      </c>
      <c r="K798" s="24">
        <v>2.4416500000000002E-4</v>
      </c>
      <c r="L798" s="24">
        <v>5.6711100000000003E-4</v>
      </c>
      <c r="M798" s="24"/>
      <c r="N798" s="24">
        <f t="shared" si="108"/>
        <v>8.112760000000001E-4</v>
      </c>
      <c r="O798" s="24"/>
      <c r="P798" s="24">
        <f t="shared" si="114"/>
        <v>6.3339050000000008E-3</v>
      </c>
      <c r="R798">
        <f t="shared" si="116"/>
        <v>6.3339050000000006</v>
      </c>
      <c r="W798" s="26">
        <f t="shared" si="115"/>
        <v>1.04866623878479E-2</v>
      </c>
      <c r="Y798" s="24">
        <v>5.8959200000000003E-2</v>
      </c>
      <c r="Z798">
        <v>1.3850299999999999E-2</v>
      </c>
      <c r="AA798">
        <f t="shared" si="109"/>
        <v>7.2809499999999999E-2</v>
      </c>
      <c r="AB798">
        <f t="shared" si="110"/>
        <v>58.959200000000003</v>
      </c>
      <c r="AC798">
        <f t="shared" si="111"/>
        <v>72.8095</v>
      </c>
      <c r="AD798">
        <v>7.9299999999999995E-2</v>
      </c>
      <c r="AE798">
        <v>59.037707535829803</v>
      </c>
      <c r="AF798">
        <v>72.811710402219234</v>
      </c>
      <c r="AH798">
        <f t="shared" si="112"/>
        <v>72.744949999999989</v>
      </c>
      <c r="AI798">
        <f t="shared" si="113"/>
        <v>58.936125000000004</v>
      </c>
    </row>
    <row r="799" spans="1:35">
      <c r="A799" s="24"/>
      <c r="B799" s="24"/>
      <c r="C799" s="24">
        <v>794</v>
      </c>
      <c r="D799" s="24"/>
      <c r="E799" s="24">
        <v>175549</v>
      </c>
      <c r="F799" s="24"/>
      <c r="G799" s="24">
        <v>1.66949E-3</v>
      </c>
      <c r="H799" s="24">
        <v>1.66774E-3</v>
      </c>
      <c r="I799" s="24">
        <v>1.3163700000000001E-3</v>
      </c>
      <c r="J799" s="24">
        <v>8.3062200000000004E-4</v>
      </c>
      <c r="K799" s="24">
        <v>2.4416500000000002E-4</v>
      </c>
      <c r="L799" s="24">
        <v>6.0273E-4</v>
      </c>
      <c r="M799" s="24"/>
      <c r="N799" s="24">
        <f t="shared" si="108"/>
        <v>8.4689500000000007E-4</v>
      </c>
      <c r="O799" s="24"/>
      <c r="P799" s="24">
        <f t="shared" si="114"/>
        <v>6.3311170000000007E-3</v>
      </c>
      <c r="R799">
        <f t="shared" si="116"/>
        <v>6.3311170000000008</v>
      </c>
      <c r="W799" s="26">
        <f t="shared" si="115"/>
        <v>1.0463535785675049E-2</v>
      </c>
      <c r="Y799" s="24">
        <v>5.8888000000000003E-2</v>
      </c>
      <c r="Z799">
        <v>1.38046E-2</v>
      </c>
      <c r="AA799">
        <f t="shared" si="109"/>
        <v>7.2692599999999996E-2</v>
      </c>
      <c r="AB799">
        <f t="shared" si="110"/>
        <v>58.888000000000005</v>
      </c>
      <c r="AC799">
        <f t="shared" si="111"/>
        <v>72.692599999999999</v>
      </c>
      <c r="AD799">
        <v>7.9399999999999998E-2</v>
      </c>
      <c r="AE799">
        <v>59.037707535829803</v>
      </c>
      <c r="AF799">
        <v>72.811710402219234</v>
      </c>
      <c r="AH799">
        <f t="shared" si="112"/>
        <v>72.735900000000001</v>
      </c>
      <c r="AI799">
        <f t="shared" si="113"/>
        <v>58.954100000000004</v>
      </c>
    </row>
    <row r="800" spans="1:35">
      <c r="A800" s="24"/>
      <c r="B800" s="24"/>
      <c r="C800" s="24">
        <v>795</v>
      </c>
      <c r="D800" s="24"/>
      <c r="E800" s="24">
        <v>175244</v>
      </c>
      <c r="F800" s="24"/>
      <c r="G800" s="24">
        <v>1.6562199999999999E-3</v>
      </c>
      <c r="H800" s="24">
        <v>1.6519600000000001E-3</v>
      </c>
      <c r="I800" s="24">
        <v>1.31672E-3</v>
      </c>
      <c r="J800" s="24">
        <v>8.23499E-4</v>
      </c>
      <c r="K800" s="24">
        <v>2.5003200000000002E-4</v>
      </c>
      <c r="L800" s="24">
        <v>6.0140300000000003E-4</v>
      </c>
      <c r="M800" s="24"/>
      <c r="N800" s="24">
        <f t="shared" si="108"/>
        <v>8.51435E-4</v>
      </c>
      <c r="O800" s="24"/>
      <c r="P800" s="24">
        <f t="shared" si="114"/>
        <v>6.2998339999999998E-3</v>
      </c>
      <c r="R800">
        <f t="shared" si="116"/>
        <v>6.2998339999999997</v>
      </c>
      <c r="W800" s="26">
        <f t="shared" si="115"/>
        <v>1.0445356369018555E-2</v>
      </c>
      <c r="Y800" s="24">
        <v>5.8947899999999998E-2</v>
      </c>
      <c r="Z800">
        <v>1.3792199999999999E-2</v>
      </c>
      <c r="AA800">
        <f t="shared" si="109"/>
        <v>7.2740100000000002E-2</v>
      </c>
      <c r="AB800">
        <f t="shared" si="110"/>
        <v>58.947899999999997</v>
      </c>
      <c r="AC800">
        <f t="shared" si="111"/>
        <v>72.740099999999998</v>
      </c>
      <c r="AD800">
        <v>7.9500000000000001E-2</v>
      </c>
      <c r="AE800">
        <v>59.037707535829803</v>
      </c>
      <c r="AF800">
        <v>72.811710402219234</v>
      </c>
      <c r="AH800">
        <f t="shared" si="112"/>
        <v>72.734324999999998</v>
      </c>
      <c r="AI800">
        <f t="shared" si="113"/>
        <v>58.951925000000003</v>
      </c>
    </row>
    <row r="801" spans="1:35">
      <c r="A801" s="24"/>
      <c r="B801" s="24"/>
      <c r="C801" s="24">
        <v>796</v>
      </c>
      <c r="D801" s="24"/>
      <c r="E801" s="24">
        <v>175142</v>
      </c>
      <c r="F801" s="24"/>
      <c r="G801" s="24">
        <v>1.6583800000000001E-3</v>
      </c>
      <c r="H801" s="24">
        <v>1.6431600000000001E-3</v>
      </c>
      <c r="I801" s="24">
        <v>1.3193E-3</v>
      </c>
      <c r="J801" s="24">
        <v>8.3264799999999996E-4</v>
      </c>
      <c r="K801" s="24">
        <v>2.41721E-4</v>
      </c>
      <c r="L801" s="24">
        <v>6.1585999999999998E-4</v>
      </c>
      <c r="M801" s="24"/>
      <c r="N801" s="24">
        <f t="shared" si="108"/>
        <v>8.5758099999999995E-4</v>
      </c>
      <c r="O801" s="24"/>
      <c r="P801" s="24">
        <f t="shared" si="114"/>
        <v>6.3110690000000007E-3</v>
      </c>
      <c r="R801">
        <f t="shared" si="116"/>
        <v>6.3110690000000007</v>
      </c>
      <c r="W801" s="26">
        <f t="shared" si="115"/>
        <v>1.0439276695251465E-2</v>
      </c>
      <c r="Y801" s="24">
        <v>5.8949399999999999E-2</v>
      </c>
      <c r="Z801">
        <v>1.37882E-2</v>
      </c>
      <c r="AA801">
        <f t="shared" si="109"/>
        <v>7.2737599999999999E-2</v>
      </c>
      <c r="AB801">
        <f t="shared" si="110"/>
        <v>58.949399999999997</v>
      </c>
      <c r="AC801">
        <f t="shared" si="111"/>
        <v>72.7376</v>
      </c>
      <c r="AD801">
        <v>7.9600000000000004E-2</v>
      </c>
      <c r="AE801">
        <v>59.037707535829803</v>
      </c>
      <c r="AF801">
        <v>72.811710402219234</v>
      </c>
      <c r="AH801">
        <f t="shared" si="112"/>
        <v>72.724400000000003</v>
      </c>
      <c r="AI801">
        <f t="shared" si="113"/>
        <v>58.938924999999998</v>
      </c>
    </row>
    <row r="802" spans="1:35">
      <c r="A802" s="24"/>
      <c r="B802" s="24"/>
      <c r="C802" s="24">
        <v>797</v>
      </c>
      <c r="D802" s="24"/>
      <c r="E802" s="24">
        <v>174919</v>
      </c>
      <c r="F802" s="24"/>
      <c r="G802" s="24">
        <v>1.6561499999999999E-3</v>
      </c>
      <c r="H802" s="24">
        <v>1.6507E-3</v>
      </c>
      <c r="I802" s="24">
        <v>1.3225800000000001E-3</v>
      </c>
      <c r="J802" s="24">
        <v>8.3900299999999995E-4</v>
      </c>
      <c r="K802" s="24">
        <v>2.43606E-4</v>
      </c>
      <c r="L802" s="24">
        <v>5.6229200000000004E-4</v>
      </c>
      <c r="M802" s="24"/>
      <c r="N802" s="24">
        <f t="shared" si="108"/>
        <v>8.0589799999999999E-4</v>
      </c>
      <c r="O802" s="24"/>
      <c r="P802" s="24">
        <f t="shared" si="114"/>
        <v>6.2743310000000002E-3</v>
      </c>
      <c r="R802">
        <f t="shared" si="116"/>
        <v>6.2743310000000001</v>
      </c>
      <c r="W802" s="26">
        <f t="shared" si="115"/>
        <v>1.0425984859466553E-2</v>
      </c>
      <c r="Y802" s="24">
        <v>5.9031100000000003E-2</v>
      </c>
      <c r="Z802">
        <v>1.37422E-2</v>
      </c>
      <c r="AA802">
        <f t="shared" si="109"/>
        <v>7.2773299999999999E-2</v>
      </c>
      <c r="AB802">
        <f t="shared" si="110"/>
        <v>59.031100000000002</v>
      </c>
      <c r="AC802">
        <f t="shared" si="111"/>
        <v>72.773300000000006</v>
      </c>
      <c r="AD802">
        <v>7.9699999999999993E-2</v>
      </c>
      <c r="AE802">
        <v>59.037707535829803</v>
      </c>
      <c r="AF802">
        <v>72.811710402219234</v>
      </c>
      <c r="AH802">
        <f t="shared" si="112"/>
        <v>72.70257500000001</v>
      </c>
      <c r="AI802">
        <f t="shared" si="113"/>
        <v>58.927950000000003</v>
      </c>
    </row>
    <row r="803" spans="1:35">
      <c r="A803" s="24"/>
      <c r="B803" s="24"/>
      <c r="C803" s="24">
        <v>798</v>
      </c>
      <c r="D803" s="24"/>
      <c r="E803" s="24">
        <v>174782</v>
      </c>
      <c r="F803" s="24"/>
      <c r="G803" s="24">
        <v>1.7057299999999999E-3</v>
      </c>
      <c r="H803" s="24">
        <v>1.6361699999999999E-3</v>
      </c>
      <c r="I803" s="24">
        <v>1.3118299999999999E-3</v>
      </c>
      <c r="J803" s="24">
        <v>8.3593000000000003E-4</v>
      </c>
      <c r="K803" s="24">
        <v>2.4437500000000002E-4</v>
      </c>
      <c r="L803" s="24">
        <v>5.6592399999999998E-4</v>
      </c>
      <c r="M803" s="24"/>
      <c r="N803" s="24">
        <f t="shared" si="108"/>
        <v>8.10299E-4</v>
      </c>
      <c r="O803" s="24"/>
      <c r="P803" s="24">
        <f t="shared" si="114"/>
        <v>6.2999589999999999E-3</v>
      </c>
      <c r="R803">
        <f t="shared" si="116"/>
        <v>6.2999590000000003</v>
      </c>
      <c r="W803" s="26">
        <f t="shared" si="115"/>
        <v>1.0417819023132324E-2</v>
      </c>
      <c r="Y803" s="24">
        <v>5.8879300000000002E-2</v>
      </c>
      <c r="Z803">
        <v>1.3807E-2</v>
      </c>
      <c r="AA803">
        <f t="shared" si="109"/>
        <v>7.2686300000000009E-2</v>
      </c>
      <c r="AB803">
        <f t="shared" si="110"/>
        <v>58.879300000000001</v>
      </c>
      <c r="AC803">
        <f t="shared" si="111"/>
        <v>72.686300000000003</v>
      </c>
      <c r="AD803">
        <v>7.9799999999999996E-2</v>
      </c>
      <c r="AE803">
        <v>59.037707535829803</v>
      </c>
      <c r="AF803">
        <v>72.811710402219234</v>
      </c>
      <c r="AH803">
        <f t="shared" si="112"/>
        <v>72.699975000000009</v>
      </c>
      <c r="AI803">
        <f t="shared" si="113"/>
        <v>58.906149999999997</v>
      </c>
    </row>
    <row r="804" spans="1:35">
      <c r="A804" s="24"/>
      <c r="B804" s="24"/>
      <c r="C804" s="24">
        <v>799</v>
      </c>
      <c r="D804" s="24"/>
      <c r="E804" s="24">
        <v>174183</v>
      </c>
      <c r="F804" s="24"/>
      <c r="G804" s="24">
        <v>1.6727000000000001E-3</v>
      </c>
      <c r="H804" s="24">
        <v>1.61892E-3</v>
      </c>
      <c r="I804" s="24">
        <v>1.3157399999999999E-3</v>
      </c>
      <c r="J804" s="24">
        <v>8.5087599999999998E-4</v>
      </c>
      <c r="K804" s="24">
        <v>2.4269800000000001E-4</v>
      </c>
      <c r="L804" s="24">
        <v>5.6543499999999998E-4</v>
      </c>
      <c r="M804" s="24"/>
      <c r="N804" s="24">
        <f t="shared" si="108"/>
        <v>8.0813299999999994E-4</v>
      </c>
      <c r="O804" s="24"/>
      <c r="P804" s="24">
        <f t="shared" si="114"/>
        <v>6.2663690000000008E-3</v>
      </c>
      <c r="R804">
        <f t="shared" si="116"/>
        <v>6.266369000000001</v>
      </c>
      <c r="W804" s="26">
        <f t="shared" si="115"/>
        <v>1.0382115840911865E-2</v>
      </c>
      <c r="Y804" s="24">
        <v>5.8895900000000001E-2</v>
      </c>
      <c r="Z804">
        <v>1.3804500000000001E-2</v>
      </c>
      <c r="AA804">
        <f t="shared" si="109"/>
        <v>7.2700399999999998E-2</v>
      </c>
      <c r="AB804">
        <f t="shared" si="110"/>
        <v>58.895899999999997</v>
      </c>
      <c r="AC804">
        <f t="shared" si="111"/>
        <v>72.700400000000002</v>
      </c>
      <c r="AD804">
        <v>7.9899999999999999E-2</v>
      </c>
      <c r="AE804">
        <v>59.037707535829803</v>
      </c>
      <c r="AF804">
        <v>72.811710402219234</v>
      </c>
      <c r="AH804">
        <f t="shared" si="112"/>
        <v>72.737600000000015</v>
      </c>
      <c r="AI804">
        <f t="shared" si="113"/>
        <v>58.942749999999997</v>
      </c>
    </row>
    <row r="805" spans="1:35">
      <c r="A805" s="24"/>
      <c r="B805" s="24"/>
      <c r="C805" s="24">
        <v>800</v>
      </c>
      <c r="D805" s="24"/>
      <c r="E805" s="24">
        <v>173757</v>
      </c>
      <c r="F805" s="24"/>
      <c r="G805" s="24">
        <v>1.67891E-3</v>
      </c>
      <c r="H805" s="24">
        <v>1.6181500000000001E-3</v>
      </c>
      <c r="I805" s="24">
        <v>1.3091699999999999E-3</v>
      </c>
      <c r="J805" s="24">
        <v>8.2335899999999996E-4</v>
      </c>
      <c r="K805" s="24">
        <v>2.4290800000000001E-4</v>
      </c>
      <c r="L805" s="24">
        <v>5.6320000000000003E-4</v>
      </c>
      <c r="M805" s="24"/>
      <c r="N805" s="24">
        <f t="shared" si="108"/>
        <v>8.0610800000000004E-4</v>
      </c>
      <c r="O805" s="24"/>
      <c r="P805" s="24">
        <f t="shared" si="114"/>
        <v>6.2356970000000001E-3</v>
      </c>
      <c r="R805">
        <f t="shared" si="116"/>
        <v>6.235697</v>
      </c>
      <c r="W805" s="26">
        <f t="shared" si="115"/>
        <v>1.0356724262237549E-2</v>
      </c>
      <c r="Y805" s="24">
        <v>5.89055E-2</v>
      </c>
      <c r="Z805">
        <v>1.37448E-2</v>
      </c>
      <c r="AA805">
        <f t="shared" si="109"/>
        <v>7.2650300000000001E-2</v>
      </c>
      <c r="AB805">
        <f t="shared" si="110"/>
        <v>58.905499999999996</v>
      </c>
      <c r="AC805">
        <f t="shared" si="111"/>
        <v>72.650300000000001</v>
      </c>
      <c r="AD805">
        <v>0.08</v>
      </c>
      <c r="AE805">
        <v>59.037707535829803</v>
      </c>
      <c r="AF805">
        <v>72.811710402219234</v>
      </c>
      <c r="AH805">
        <f t="shared" si="112"/>
        <v>72.749324999999999</v>
      </c>
      <c r="AI805">
        <f t="shared" si="113"/>
        <v>58.963275000000003</v>
      </c>
    </row>
    <row r="806" spans="1:35">
      <c r="A806" s="24"/>
      <c r="B806" s="24"/>
      <c r="C806" s="24">
        <v>801</v>
      </c>
      <c r="D806" s="24"/>
      <c r="E806" s="24">
        <v>173244</v>
      </c>
      <c r="F806" s="24"/>
      <c r="G806" s="24">
        <v>1.647E-3</v>
      </c>
      <c r="H806" s="24">
        <v>1.63017E-3</v>
      </c>
      <c r="I806" s="24">
        <v>1.3112E-3</v>
      </c>
      <c r="J806" s="24">
        <v>8.3222899999999998E-4</v>
      </c>
      <c r="K806" s="24">
        <v>2.3571399999999999E-4</v>
      </c>
      <c r="L806" s="24">
        <v>5.6173300000000002E-4</v>
      </c>
      <c r="M806" s="24"/>
      <c r="N806" s="24">
        <f t="shared" si="108"/>
        <v>7.9744699999999996E-4</v>
      </c>
      <c r="O806" s="24"/>
      <c r="P806" s="24">
        <f t="shared" si="114"/>
        <v>6.2180460000000005E-3</v>
      </c>
      <c r="R806">
        <f t="shared" si="116"/>
        <v>6.2180460000000002</v>
      </c>
      <c r="W806" s="26">
        <f t="shared" si="115"/>
        <v>1.0326147079467773E-2</v>
      </c>
      <c r="Y806" s="24">
        <v>5.89439E-2</v>
      </c>
      <c r="Z806">
        <v>1.3819E-2</v>
      </c>
      <c r="AA806">
        <f t="shared" si="109"/>
        <v>7.2762900000000005E-2</v>
      </c>
      <c r="AB806">
        <f t="shared" si="110"/>
        <v>58.943899999999999</v>
      </c>
      <c r="AC806">
        <f t="shared" si="111"/>
        <v>72.762900000000002</v>
      </c>
      <c r="AD806">
        <v>8.0100000000000005E-2</v>
      </c>
      <c r="AE806">
        <v>59.037707535829803</v>
      </c>
      <c r="AF806">
        <v>72.811710402219234</v>
      </c>
      <c r="AH806">
        <f t="shared" si="112"/>
        <v>72.777950000000004</v>
      </c>
      <c r="AI806">
        <f t="shared" si="113"/>
        <v>58.975224999999995</v>
      </c>
    </row>
    <row r="807" spans="1:35">
      <c r="A807" s="24"/>
      <c r="B807" s="24"/>
      <c r="C807" s="24">
        <v>802</v>
      </c>
      <c r="D807" s="24"/>
      <c r="E807" s="24">
        <v>172900</v>
      </c>
      <c r="F807" s="24"/>
      <c r="G807" s="24">
        <v>1.63058E-3</v>
      </c>
      <c r="H807" s="24">
        <v>1.64672E-3</v>
      </c>
      <c r="I807" s="24">
        <v>1.30729E-3</v>
      </c>
      <c r="J807" s="24">
        <v>8.3362599999999996E-4</v>
      </c>
      <c r="K807" s="24">
        <v>2.45562E-4</v>
      </c>
      <c r="L807" s="24">
        <v>5.5586700000000004E-4</v>
      </c>
      <c r="M807" s="24"/>
      <c r="N807" s="24">
        <f t="shared" si="108"/>
        <v>8.0142899999999999E-4</v>
      </c>
      <c r="O807" s="24"/>
      <c r="P807" s="24">
        <f t="shared" si="114"/>
        <v>6.2196449999999993E-3</v>
      </c>
      <c r="R807">
        <f t="shared" si="116"/>
        <v>6.219644999999999</v>
      </c>
      <c r="W807" s="26">
        <f t="shared" si="115"/>
        <v>1.0305643081665039E-2</v>
      </c>
      <c r="Y807" s="24">
        <v>5.90257E-2</v>
      </c>
      <c r="Z807">
        <v>1.38111E-2</v>
      </c>
      <c r="AA807">
        <f t="shared" si="109"/>
        <v>7.2836800000000007E-2</v>
      </c>
      <c r="AB807">
        <f t="shared" si="110"/>
        <v>59.025700000000001</v>
      </c>
      <c r="AC807">
        <f t="shared" si="111"/>
        <v>72.836800000000011</v>
      </c>
      <c r="AD807">
        <v>8.0199999999999994E-2</v>
      </c>
      <c r="AE807">
        <v>59.037707535829803</v>
      </c>
      <c r="AF807">
        <v>72.811710402219234</v>
      </c>
      <c r="AH807">
        <f t="shared" si="112"/>
        <v>72.805575000000005</v>
      </c>
      <c r="AI807">
        <f t="shared" si="113"/>
        <v>58.999849999999995</v>
      </c>
    </row>
    <row r="808" spans="1:35">
      <c r="A808" s="24"/>
      <c r="B808" s="24"/>
      <c r="C808" s="24">
        <v>803</v>
      </c>
      <c r="D808" s="24"/>
      <c r="E808" s="24">
        <v>172337</v>
      </c>
      <c r="F808" s="24"/>
      <c r="G808" s="24">
        <v>1.6710200000000001E-3</v>
      </c>
      <c r="H808" s="24">
        <v>1.6159200000000001E-3</v>
      </c>
      <c r="I808" s="24">
        <v>1.2997499999999999E-3</v>
      </c>
      <c r="J808" s="24">
        <v>8.2070500000000002E-4</v>
      </c>
      <c r="K808" s="24">
        <v>2.42768E-4</v>
      </c>
      <c r="L808" s="24">
        <v>5.6103499999999998E-4</v>
      </c>
      <c r="M808" s="24"/>
      <c r="N808" s="24">
        <f t="shared" si="108"/>
        <v>8.0380299999999996E-4</v>
      </c>
      <c r="O808" s="24"/>
      <c r="P808" s="24">
        <f t="shared" si="114"/>
        <v>6.2111979999999994E-3</v>
      </c>
      <c r="R808">
        <f t="shared" si="116"/>
        <v>6.2111979999999996</v>
      </c>
      <c r="W808" s="26">
        <f t="shared" si="115"/>
        <v>1.0272085666656494E-2</v>
      </c>
      <c r="Y808" s="24">
        <v>5.8978000000000003E-2</v>
      </c>
      <c r="Z808">
        <v>1.37693E-2</v>
      </c>
      <c r="AA808">
        <f t="shared" si="109"/>
        <v>7.2747300000000001E-2</v>
      </c>
      <c r="AB808">
        <f t="shared" si="110"/>
        <v>58.978000000000002</v>
      </c>
      <c r="AC808">
        <f t="shared" si="111"/>
        <v>72.747299999999996</v>
      </c>
      <c r="AD808">
        <v>8.0299999999999996E-2</v>
      </c>
      <c r="AE808">
        <v>59.037707535829803</v>
      </c>
      <c r="AF808">
        <v>72.811710402219234</v>
      </c>
      <c r="AH808">
        <f t="shared" si="112"/>
        <v>72.802475000000001</v>
      </c>
      <c r="AI808">
        <f t="shared" si="113"/>
        <v>58.991975000000004</v>
      </c>
    </row>
    <row r="809" spans="1:35">
      <c r="A809" s="24"/>
      <c r="B809" s="24"/>
      <c r="C809" s="24">
        <v>804</v>
      </c>
      <c r="D809" s="24"/>
      <c r="E809" s="24">
        <v>172461</v>
      </c>
      <c r="F809" s="24"/>
      <c r="G809" s="24">
        <v>1.6368699999999999E-3</v>
      </c>
      <c r="H809" s="24">
        <v>1.6181500000000001E-3</v>
      </c>
      <c r="I809" s="24">
        <v>1.30736E-3</v>
      </c>
      <c r="J809" s="24">
        <v>8.27968E-4</v>
      </c>
      <c r="K809" s="24">
        <v>2.4011400000000001E-4</v>
      </c>
      <c r="L809" s="24">
        <v>5.6019700000000002E-4</v>
      </c>
      <c r="M809" s="24"/>
      <c r="N809" s="24">
        <f t="shared" si="108"/>
        <v>8.0031100000000006E-4</v>
      </c>
      <c r="O809" s="24"/>
      <c r="P809" s="24">
        <f t="shared" si="114"/>
        <v>6.1906589999999994E-3</v>
      </c>
      <c r="R809">
        <f t="shared" si="116"/>
        <v>6.1906589999999992</v>
      </c>
      <c r="W809" s="26">
        <f t="shared" si="115"/>
        <v>1.0279476642608643E-2</v>
      </c>
      <c r="Y809" s="24">
        <v>5.89533E-2</v>
      </c>
      <c r="Z809">
        <v>1.3811500000000001E-2</v>
      </c>
      <c r="AA809">
        <f t="shared" si="109"/>
        <v>7.2764800000000004E-2</v>
      </c>
      <c r="AB809">
        <f t="shared" si="110"/>
        <v>58.953299999999999</v>
      </c>
      <c r="AC809">
        <f t="shared" si="111"/>
        <v>72.764800000000008</v>
      </c>
      <c r="AD809">
        <v>8.0399999999999999E-2</v>
      </c>
      <c r="AE809">
        <v>59.037707535829803</v>
      </c>
      <c r="AF809">
        <v>72.811710402219234</v>
      </c>
      <c r="AH809">
        <f t="shared" si="112"/>
        <v>72.817675000000008</v>
      </c>
      <c r="AI809">
        <f t="shared" si="113"/>
        <v>58.9983</v>
      </c>
    </row>
    <row r="810" spans="1:35">
      <c r="A810" s="24"/>
      <c r="B810" s="24"/>
      <c r="C810" s="24">
        <v>805</v>
      </c>
      <c r="D810" s="24"/>
      <c r="E810" s="24">
        <v>172308</v>
      </c>
      <c r="F810" s="24"/>
      <c r="G810" s="24">
        <v>1.6346399999999999E-3</v>
      </c>
      <c r="H810" s="24">
        <v>1.63904E-3</v>
      </c>
      <c r="I810" s="24">
        <v>1.3098700000000001E-3</v>
      </c>
      <c r="J810" s="24">
        <v>8.32857E-4</v>
      </c>
      <c r="K810" s="24">
        <v>2.41511E-4</v>
      </c>
      <c r="L810" s="24">
        <v>5.5998699999999996E-4</v>
      </c>
      <c r="M810" s="24"/>
      <c r="N810" s="24">
        <f t="shared" si="108"/>
        <v>8.0149799999999999E-4</v>
      </c>
      <c r="O810" s="24"/>
      <c r="P810" s="24">
        <f t="shared" si="114"/>
        <v>6.2179050000000001E-3</v>
      </c>
      <c r="R810">
        <f t="shared" si="116"/>
        <v>6.217905</v>
      </c>
      <c r="W810" s="26">
        <f t="shared" si="115"/>
        <v>1.0270357131958008E-2</v>
      </c>
      <c r="Y810" s="24">
        <v>5.9042400000000002E-2</v>
      </c>
      <c r="Z810">
        <v>1.3831E-2</v>
      </c>
      <c r="AA810">
        <f t="shared" si="109"/>
        <v>7.2873400000000005E-2</v>
      </c>
      <c r="AB810">
        <f t="shared" si="110"/>
        <v>59.042400000000001</v>
      </c>
      <c r="AC810">
        <f t="shared" si="111"/>
        <v>72.873400000000004</v>
      </c>
      <c r="AD810">
        <v>8.0500000000000002E-2</v>
      </c>
      <c r="AE810">
        <v>59.037707535829803</v>
      </c>
      <c r="AF810">
        <v>72.811710402219234</v>
      </c>
      <c r="AH810">
        <f t="shared" si="112"/>
        <v>72.798000000000002</v>
      </c>
      <c r="AI810">
        <f t="shared" si="113"/>
        <v>58.995349999999995</v>
      </c>
    </row>
    <row r="811" spans="1:35">
      <c r="A811" s="24"/>
      <c r="B811" s="24"/>
      <c r="C811" s="24">
        <v>806</v>
      </c>
      <c r="D811" s="24"/>
      <c r="E811" s="24">
        <v>172146</v>
      </c>
      <c r="F811" s="24"/>
      <c r="G811" s="24">
        <v>1.6345699999999999E-3</v>
      </c>
      <c r="H811" s="24">
        <v>1.6298199999999999E-3</v>
      </c>
      <c r="I811" s="24">
        <v>1.3018400000000001E-3</v>
      </c>
      <c r="J811" s="24">
        <v>8.3292700000000002E-4</v>
      </c>
      <c r="K811" s="24">
        <v>2.3382899999999999E-4</v>
      </c>
      <c r="L811" s="24">
        <v>5.5726400000000002E-4</v>
      </c>
      <c r="M811" s="24"/>
      <c r="N811" s="24">
        <f t="shared" si="108"/>
        <v>7.9109299999999998E-4</v>
      </c>
      <c r="O811" s="24"/>
      <c r="P811" s="24">
        <f t="shared" si="114"/>
        <v>6.1902499999999996E-3</v>
      </c>
      <c r="R811">
        <f t="shared" si="116"/>
        <v>6.1902499999999998</v>
      </c>
      <c r="W811" s="26">
        <f t="shared" si="115"/>
        <v>1.0260701179504395E-2</v>
      </c>
      <c r="Y811" s="24">
        <v>5.8994199999999997E-2</v>
      </c>
      <c r="Z811">
        <v>1.3830200000000001E-2</v>
      </c>
      <c r="AA811">
        <f t="shared" si="109"/>
        <v>7.2824399999999997E-2</v>
      </c>
      <c r="AB811">
        <f t="shared" si="110"/>
        <v>58.994199999999999</v>
      </c>
      <c r="AC811">
        <f t="shared" si="111"/>
        <v>72.824399999999997</v>
      </c>
      <c r="AD811">
        <v>8.0600000000000005E-2</v>
      </c>
      <c r="AE811">
        <v>59.037707535829803</v>
      </c>
      <c r="AF811">
        <v>72.811710402219234</v>
      </c>
      <c r="AH811">
        <f t="shared" si="112"/>
        <v>72.791325000000001</v>
      </c>
      <c r="AI811">
        <f t="shared" si="113"/>
        <v>58.989199999999997</v>
      </c>
    </row>
    <row r="812" spans="1:35">
      <c r="A812" s="24"/>
      <c r="B812" s="24"/>
      <c r="C812" s="24">
        <v>807</v>
      </c>
      <c r="D812" s="24"/>
      <c r="E812" s="24">
        <v>171983</v>
      </c>
      <c r="F812" s="24"/>
      <c r="G812" s="24">
        <v>1.61571E-3</v>
      </c>
      <c r="H812" s="24">
        <v>1.6465799999999999E-3</v>
      </c>
      <c r="I812" s="24">
        <v>1.30338E-3</v>
      </c>
      <c r="J812" s="24">
        <v>8.2175200000000003E-4</v>
      </c>
      <c r="K812" s="24">
        <v>2.3368900000000001E-4</v>
      </c>
      <c r="L812" s="24">
        <v>5.5775200000000001E-4</v>
      </c>
      <c r="M812" s="24"/>
      <c r="N812" s="24">
        <f t="shared" si="108"/>
        <v>7.9144100000000004E-4</v>
      </c>
      <c r="O812" s="24"/>
      <c r="P812" s="24">
        <f t="shared" si="114"/>
        <v>6.1788629999999997E-3</v>
      </c>
      <c r="R812">
        <f t="shared" si="116"/>
        <v>6.1788629999999998</v>
      </c>
      <c r="W812" s="26">
        <f t="shared" si="115"/>
        <v>1.0250985622406006E-2</v>
      </c>
      <c r="Y812" s="24">
        <v>5.9003300000000002E-2</v>
      </c>
      <c r="Z812">
        <v>1.3804800000000001E-2</v>
      </c>
      <c r="AA812">
        <f t="shared" si="109"/>
        <v>7.2808100000000001E-2</v>
      </c>
      <c r="AB812">
        <f t="shared" si="110"/>
        <v>59.003300000000003</v>
      </c>
      <c r="AC812">
        <f t="shared" si="111"/>
        <v>72.808099999999996</v>
      </c>
      <c r="AD812">
        <v>8.0699999999999994E-2</v>
      </c>
      <c r="AE812">
        <v>59.037707535829803</v>
      </c>
      <c r="AF812">
        <v>72.811710402219234</v>
      </c>
      <c r="AH812">
        <f t="shared" si="112"/>
        <v>72.762625</v>
      </c>
      <c r="AI812">
        <f t="shared" si="113"/>
        <v>58.967425000000006</v>
      </c>
    </row>
    <row r="813" spans="1:35">
      <c r="A813" s="24"/>
      <c r="B813" s="24"/>
      <c r="C813" s="24">
        <v>808</v>
      </c>
      <c r="D813" s="24"/>
      <c r="E813" s="24">
        <v>172017</v>
      </c>
      <c r="F813" s="24"/>
      <c r="G813" s="24">
        <v>1.6297499999999999E-3</v>
      </c>
      <c r="H813" s="24">
        <v>1.6210199999999999E-3</v>
      </c>
      <c r="I813" s="24">
        <v>1.29919E-3</v>
      </c>
      <c r="J813" s="24">
        <v>8.2650200000000001E-4</v>
      </c>
      <c r="K813" s="24">
        <v>2.7231100000000002E-4</v>
      </c>
      <c r="L813" s="24">
        <v>5.5656499999999997E-4</v>
      </c>
      <c r="M813" s="24"/>
      <c r="N813" s="24">
        <f t="shared" si="108"/>
        <v>8.2887599999999998E-4</v>
      </c>
      <c r="O813" s="24"/>
      <c r="P813" s="24">
        <f t="shared" si="114"/>
        <v>6.2053380000000003E-3</v>
      </c>
      <c r="R813">
        <f t="shared" si="116"/>
        <v>6.2053380000000002</v>
      </c>
      <c r="W813" s="26">
        <f t="shared" si="115"/>
        <v>1.0253012180328369E-2</v>
      </c>
      <c r="Y813" s="24">
        <v>5.8941500000000001E-2</v>
      </c>
      <c r="Z813">
        <v>1.3744599999999999E-2</v>
      </c>
      <c r="AA813">
        <f t="shared" si="109"/>
        <v>7.2686100000000003E-2</v>
      </c>
      <c r="AB813">
        <f t="shared" si="110"/>
        <v>58.941499999999998</v>
      </c>
      <c r="AC813">
        <f t="shared" si="111"/>
        <v>72.68610000000001</v>
      </c>
      <c r="AD813">
        <v>8.0799999999999997E-2</v>
      </c>
      <c r="AE813">
        <v>59.037707535829803</v>
      </c>
      <c r="AF813">
        <v>72.811710402219234</v>
      </c>
      <c r="AH813">
        <f t="shared" si="112"/>
        <v>72.773250000000004</v>
      </c>
      <c r="AI813">
        <f t="shared" si="113"/>
        <v>58.966324999999998</v>
      </c>
    </row>
    <row r="814" spans="1:35">
      <c r="A814" s="24"/>
      <c r="B814" s="24"/>
      <c r="C814" s="24">
        <v>809</v>
      </c>
      <c r="D814" s="24"/>
      <c r="E814" s="24">
        <v>171814</v>
      </c>
      <c r="F814" s="24"/>
      <c r="G814" s="24">
        <v>1.6335900000000001E-3</v>
      </c>
      <c r="H814" s="24">
        <v>1.61089E-3</v>
      </c>
      <c r="I814" s="24">
        <v>1.3348100000000001E-3</v>
      </c>
      <c r="J814" s="24">
        <v>8.1595599999999995E-4</v>
      </c>
      <c r="K814" s="24">
        <v>2.40743E-4</v>
      </c>
      <c r="L814" s="24">
        <v>5.5747299999999995E-4</v>
      </c>
      <c r="M814" s="24"/>
      <c r="N814" s="24">
        <f t="shared" si="108"/>
        <v>7.9821599999999992E-4</v>
      </c>
      <c r="O814" s="24"/>
      <c r="P814" s="24">
        <f t="shared" si="114"/>
        <v>6.1934619999999994E-3</v>
      </c>
      <c r="R814">
        <f t="shared" si="116"/>
        <v>6.1934619999999994</v>
      </c>
      <c r="W814" s="26">
        <f t="shared" si="115"/>
        <v>1.0240912437438965E-2</v>
      </c>
      <c r="Y814" s="24">
        <v>5.9017800000000002E-2</v>
      </c>
      <c r="Z814">
        <v>1.38289E-2</v>
      </c>
      <c r="AA814">
        <f t="shared" si="109"/>
        <v>7.28467E-2</v>
      </c>
      <c r="AB814">
        <f t="shared" si="110"/>
        <v>59.017800000000001</v>
      </c>
      <c r="AC814">
        <f t="shared" si="111"/>
        <v>72.846699999999998</v>
      </c>
      <c r="AD814">
        <v>8.09E-2</v>
      </c>
      <c r="AE814">
        <v>59.037707535829803</v>
      </c>
      <c r="AF814">
        <v>72.811710402219234</v>
      </c>
      <c r="AH814">
        <f t="shared" si="112"/>
        <v>72.794624999999996</v>
      </c>
      <c r="AI814">
        <f t="shared" si="113"/>
        <v>58.975724999999997</v>
      </c>
    </row>
    <row r="815" spans="1:35">
      <c r="A815" s="24"/>
      <c r="B815" s="24"/>
      <c r="C815" s="24">
        <v>810</v>
      </c>
      <c r="D815" s="24"/>
      <c r="E815" s="24">
        <v>171218</v>
      </c>
      <c r="F815" s="24"/>
      <c r="G815" s="24">
        <v>1.6266E-3</v>
      </c>
      <c r="H815" s="24">
        <v>1.6006200000000001E-3</v>
      </c>
      <c r="I815" s="24">
        <v>1.29912E-3</v>
      </c>
      <c r="J815" s="24">
        <v>8.23568E-4</v>
      </c>
      <c r="K815" s="24">
        <v>2.7161299999999998E-4</v>
      </c>
      <c r="L815" s="24">
        <v>5.56216E-4</v>
      </c>
      <c r="M815" s="24"/>
      <c r="N815" s="24">
        <f t="shared" si="108"/>
        <v>8.2782899999999998E-4</v>
      </c>
      <c r="O815" s="24"/>
      <c r="P815" s="24">
        <f t="shared" si="114"/>
        <v>6.1777370000000009E-3</v>
      </c>
      <c r="R815">
        <f t="shared" si="116"/>
        <v>6.1777370000000005</v>
      </c>
      <c r="W815" s="26">
        <f t="shared" si="115"/>
        <v>1.0205388069152832E-2</v>
      </c>
      <c r="Y815" s="24">
        <v>5.8907099999999997E-2</v>
      </c>
      <c r="Z815">
        <v>1.3802500000000001E-2</v>
      </c>
      <c r="AA815">
        <f t="shared" si="109"/>
        <v>7.2709599999999999E-2</v>
      </c>
      <c r="AB815">
        <f t="shared" si="110"/>
        <v>58.9071</v>
      </c>
      <c r="AC815">
        <f t="shared" si="111"/>
        <v>72.709599999999995</v>
      </c>
      <c r="AD815">
        <v>8.1000000000000003E-2</v>
      </c>
      <c r="AE815">
        <v>59.037707535829803</v>
      </c>
      <c r="AF815">
        <v>72.811710402219234</v>
      </c>
      <c r="AH815">
        <f t="shared" si="112"/>
        <v>72.771924999999996</v>
      </c>
      <c r="AI815">
        <f t="shared" si="113"/>
        <v>58.945925000000003</v>
      </c>
    </row>
    <row r="816" spans="1:35">
      <c r="A816" s="24"/>
      <c r="B816" s="24"/>
      <c r="C816" s="24">
        <v>811</v>
      </c>
      <c r="D816" s="24"/>
      <c r="E816" s="24">
        <v>170989</v>
      </c>
      <c r="F816" s="24"/>
      <c r="G816" s="24">
        <v>1.6210899999999999E-3</v>
      </c>
      <c r="H816" s="24">
        <v>1.6113799999999999E-3</v>
      </c>
      <c r="I816" s="24">
        <v>1.3276099999999999E-3</v>
      </c>
      <c r="J816" s="24">
        <v>8.1253300000000005E-4</v>
      </c>
      <c r="K816" s="24">
        <v>2.3836800000000001E-4</v>
      </c>
      <c r="L816" s="24">
        <v>5.5377099999999999E-4</v>
      </c>
      <c r="M816" s="24"/>
      <c r="N816" s="24">
        <f t="shared" si="108"/>
        <v>7.9213899999999997E-4</v>
      </c>
      <c r="O816" s="24"/>
      <c r="P816" s="24">
        <f t="shared" si="114"/>
        <v>6.164751999999999E-3</v>
      </c>
      <c r="R816">
        <f t="shared" si="116"/>
        <v>6.1647519999999991</v>
      </c>
      <c r="W816" s="26">
        <f t="shared" si="115"/>
        <v>1.0191738605499268E-2</v>
      </c>
      <c r="Y816" s="24">
        <v>5.89989E-2</v>
      </c>
      <c r="Z816">
        <v>1.38517E-2</v>
      </c>
      <c r="AA816">
        <f t="shared" si="109"/>
        <v>7.2850600000000001E-2</v>
      </c>
      <c r="AB816">
        <f t="shared" si="110"/>
        <v>58.998899999999999</v>
      </c>
      <c r="AC816">
        <f t="shared" si="111"/>
        <v>72.8506</v>
      </c>
      <c r="AD816">
        <v>8.1100000000000005E-2</v>
      </c>
      <c r="AE816">
        <v>59.037707535829803</v>
      </c>
      <c r="AF816">
        <v>72.811710402219234</v>
      </c>
      <c r="AH816">
        <f t="shared" si="112"/>
        <v>72.776974999999993</v>
      </c>
      <c r="AI816">
        <f t="shared" si="113"/>
        <v>58.951875000000001</v>
      </c>
    </row>
    <row r="817" spans="1:35">
      <c r="A817" s="24"/>
      <c r="B817" s="24"/>
      <c r="C817" s="24">
        <v>812</v>
      </c>
      <c r="D817" s="24"/>
      <c r="E817" s="24">
        <v>170860</v>
      </c>
      <c r="F817" s="24"/>
      <c r="G817" s="24">
        <v>1.61969E-3</v>
      </c>
      <c r="H817" s="24">
        <v>1.6113799999999999E-3</v>
      </c>
      <c r="I817" s="24">
        <v>1.3353E-3</v>
      </c>
      <c r="J817" s="24">
        <v>8.1728300000000003E-4</v>
      </c>
      <c r="K817" s="24">
        <v>2.35644E-4</v>
      </c>
      <c r="L817" s="24">
        <v>5.5440000000000003E-4</v>
      </c>
      <c r="M817" s="24"/>
      <c r="N817" s="24">
        <f t="shared" si="108"/>
        <v>7.9004400000000005E-4</v>
      </c>
      <c r="O817" s="24"/>
      <c r="P817" s="24">
        <f t="shared" si="114"/>
        <v>6.1736970000000006E-3</v>
      </c>
      <c r="R817">
        <f t="shared" si="116"/>
        <v>6.1736970000000007</v>
      </c>
      <c r="W817" s="26">
        <f t="shared" si="115"/>
        <v>1.0184049606323242E-2</v>
      </c>
      <c r="Y817" s="24">
        <v>5.89791E-2</v>
      </c>
      <c r="Z817">
        <v>1.3792499999999999E-2</v>
      </c>
      <c r="AA817">
        <f t="shared" si="109"/>
        <v>7.2771599999999992E-2</v>
      </c>
      <c r="AB817">
        <f t="shared" si="110"/>
        <v>58.979100000000003</v>
      </c>
      <c r="AC817">
        <f t="shared" si="111"/>
        <v>72.771599999999992</v>
      </c>
      <c r="AD817">
        <v>8.1199999999999994E-2</v>
      </c>
      <c r="AE817">
        <v>59.037707535829803</v>
      </c>
      <c r="AF817">
        <v>72.811710402219234</v>
      </c>
      <c r="AH817">
        <f t="shared" si="112"/>
        <v>72.762574999999998</v>
      </c>
      <c r="AI817">
        <f t="shared" si="113"/>
        <v>58.961000000000006</v>
      </c>
    </row>
    <row r="818" spans="1:35">
      <c r="A818" s="24"/>
      <c r="B818" s="24"/>
      <c r="C818" s="24">
        <v>813</v>
      </c>
      <c r="D818" s="24"/>
      <c r="E818" s="24">
        <v>170539</v>
      </c>
      <c r="F818" s="24"/>
      <c r="G818" s="24">
        <v>1.6419E-3</v>
      </c>
      <c r="H818" s="24">
        <v>1.59392E-3</v>
      </c>
      <c r="I818" s="24">
        <v>1.2990499999999999E-3</v>
      </c>
      <c r="J818" s="24">
        <v>8.7168900000000004E-4</v>
      </c>
      <c r="K818" s="24">
        <v>2.3487599999999999E-4</v>
      </c>
      <c r="L818" s="24">
        <v>5.4608900000000004E-4</v>
      </c>
      <c r="M818" s="24"/>
      <c r="N818" s="24">
        <f t="shared" si="108"/>
        <v>7.80965E-4</v>
      </c>
      <c r="O818" s="24"/>
      <c r="P818" s="24">
        <f t="shared" si="114"/>
        <v>6.1875239999999998E-3</v>
      </c>
      <c r="R818">
        <f t="shared" si="116"/>
        <v>6.1875239999999998</v>
      </c>
      <c r="W818" s="26">
        <f t="shared" si="115"/>
        <v>1.0164916515350342E-2</v>
      </c>
      <c r="Y818" s="24">
        <v>5.8898600000000002E-2</v>
      </c>
      <c r="Z818">
        <v>1.3857299999999999E-2</v>
      </c>
      <c r="AA818">
        <f t="shared" si="109"/>
        <v>7.2755899999999998E-2</v>
      </c>
      <c r="AB818">
        <f t="shared" si="110"/>
        <v>58.898600000000002</v>
      </c>
      <c r="AC818">
        <f t="shared" si="111"/>
        <v>72.755899999999997</v>
      </c>
      <c r="AD818">
        <v>8.1299999999999997E-2</v>
      </c>
      <c r="AE818">
        <v>59.037707535829803</v>
      </c>
      <c r="AF818">
        <v>72.811710402219234</v>
      </c>
      <c r="AH818">
        <f t="shared" si="112"/>
        <v>72.749275000000011</v>
      </c>
      <c r="AI818">
        <f t="shared" si="113"/>
        <v>58.945275000000002</v>
      </c>
    </row>
    <row r="819" spans="1:35">
      <c r="A819" s="24"/>
      <c r="B819" s="24"/>
      <c r="C819" s="24">
        <v>814</v>
      </c>
      <c r="D819" s="24"/>
      <c r="E819" s="24">
        <v>170517</v>
      </c>
      <c r="F819" s="24"/>
      <c r="G819" s="24">
        <v>1.6206700000000001E-3</v>
      </c>
      <c r="H819" s="24">
        <v>1.6008299999999999E-3</v>
      </c>
      <c r="I819" s="24">
        <v>1.2930400000000001E-3</v>
      </c>
      <c r="J819" s="24">
        <v>8.6309899999999998E-4</v>
      </c>
      <c r="K819" s="24">
        <v>2.41721E-4</v>
      </c>
      <c r="L819" s="24">
        <v>5.4818399999999995E-4</v>
      </c>
      <c r="M819" s="24"/>
      <c r="N819" s="24">
        <f t="shared" si="108"/>
        <v>7.8990499999999993E-4</v>
      </c>
      <c r="O819" s="24"/>
      <c r="P819" s="24">
        <f t="shared" si="114"/>
        <v>6.1675440000000005E-3</v>
      </c>
      <c r="R819">
        <f t="shared" si="116"/>
        <v>6.1675440000000004</v>
      </c>
      <c r="W819" s="26">
        <f t="shared" si="115"/>
        <v>1.0163605213165283E-2</v>
      </c>
      <c r="Y819" s="24">
        <v>5.8930900000000001E-2</v>
      </c>
      <c r="Z819">
        <v>1.3798899999999999E-2</v>
      </c>
      <c r="AA819">
        <f t="shared" si="109"/>
        <v>7.2729799999999997E-2</v>
      </c>
      <c r="AB819">
        <f t="shared" si="110"/>
        <v>58.930900000000001</v>
      </c>
      <c r="AC819">
        <f t="shared" si="111"/>
        <v>72.729799999999997</v>
      </c>
      <c r="AD819">
        <v>8.14E-2</v>
      </c>
      <c r="AE819">
        <v>59.037707535829803</v>
      </c>
      <c r="AF819">
        <v>72.811710402219234</v>
      </c>
      <c r="AH819">
        <f t="shared" si="112"/>
        <v>72.747550000000004</v>
      </c>
      <c r="AI819">
        <f t="shared" si="113"/>
        <v>58.947150000000001</v>
      </c>
    </row>
    <row r="820" spans="1:35">
      <c r="A820" s="24"/>
      <c r="B820" s="24"/>
      <c r="C820" s="24">
        <v>815</v>
      </c>
      <c r="D820" s="24"/>
      <c r="E820" s="24">
        <v>170373</v>
      </c>
      <c r="F820" s="24"/>
      <c r="G820" s="24">
        <v>1.6295400000000001E-3</v>
      </c>
      <c r="H820" s="24">
        <v>1.6330299999999999E-3</v>
      </c>
      <c r="I820" s="24">
        <v>1.2959E-3</v>
      </c>
      <c r="J820" s="24">
        <v>8.5876799999999999E-4</v>
      </c>
      <c r="K820" s="24">
        <v>2.39905E-4</v>
      </c>
      <c r="L820" s="24">
        <v>5.45391E-4</v>
      </c>
      <c r="M820" s="24"/>
      <c r="N820" s="24">
        <f t="shared" si="108"/>
        <v>7.85296E-4</v>
      </c>
      <c r="O820" s="24"/>
      <c r="P820" s="24">
        <f t="shared" si="114"/>
        <v>6.2025340000000009E-3</v>
      </c>
      <c r="R820">
        <f t="shared" si="116"/>
        <v>6.2025340000000009</v>
      </c>
      <c r="W820" s="26">
        <f t="shared" si="115"/>
        <v>1.0155022144317627E-2</v>
      </c>
      <c r="Y820" s="24">
        <v>5.9035400000000002E-2</v>
      </c>
      <c r="Z820">
        <v>1.37576E-2</v>
      </c>
      <c r="AA820">
        <f t="shared" si="109"/>
        <v>7.2792999999999997E-2</v>
      </c>
      <c r="AB820">
        <f t="shared" si="110"/>
        <v>59.035400000000003</v>
      </c>
      <c r="AC820">
        <f t="shared" si="111"/>
        <v>72.792999999999992</v>
      </c>
      <c r="AD820">
        <v>8.1500000000000003E-2</v>
      </c>
      <c r="AE820">
        <v>59.037707535829803</v>
      </c>
      <c r="AF820">
        <v>72.811710402219234</v>
      </c>
      <c r="AH820">
        <f t="shared" si="112"/>
        <v>72.744299999999996</v>
      </c>
      <c r="AI820">
        <f t="shared" si="113"/>
        <v>58.952600000000004</v>
      </c>
    </row>
    <row r="821" spans="1:35">
      <c r="A821" s="24"/>
      <c r="B821" s="24"/>
      <c r="C821" s="24">
        <v>816</v>
      </c>
      <c r="D821" s="24"/>
      <c r="E821" s="24">
        <v>169863</v>
      </c>
      <c r="F821" s="24"/>
      <c r="G821" s="24">
        <v>1.6206E-3</v>
      </c>
      <c r="H821" s="24">
        <v>1.6071200000000001E-3</v>
      </c>
      <c r="I821" s="24">
        <v>1.2930400000000001E-3</v>
      </c>
      <c r="J821" s="24">
        <v>8.6149200000000005E-4</v>
      </c>
      <c r="K821" s="24">
        <v>2.37879E-4</v>
      </c>
      <c r="L821" s="24">
        <v>5.4769499999999995E-4</v>
      </c>
      <c r="M821" s="24"/>
      <c r="N821" s="24">
        <f t="shared" si="108"/>
        <v>7.8557399999999993E-4</v>
      </c>
      <c r="O821" s="24"/>
      <c r="P821" s="24">
        <f t="shared" si="114"/>
        <v>6.1678260000000004E-3</v>
      </c>
      <c r="R821">
        <f t="shared" si="116"/>
        <v>6.1678260000000007</v>
      </c>
      <c r="W821" s="26">
        <f t="shared" si="115"/>
        <v>1.0124623775482178E-2</v>
      </c>
      <c r="Y821" s="24">
        <v>5.8916200000000002E-2</v>
      </c>
      <c r="Z821">
        <v>1.3802200000000001E-2</v>
      </c>
      <c r="AA821">
        <f t="shared" si="109"/>
        <v>7.2718400000000002E-2</v>
      </c>
      <c r="AB821">
        <f t="shared" si="110"/>
        <v>58.916200000000003</v>
      </c>
      <c r="AC821">
        <f t="shared" si="111"/>
        <v>72.718400000000003</v>
      </c>
      <c r="AD821">
        <v>8.1600000000000006E-2</v>
      </c>
      <c r="AE821">
        <v>59.037707535829803</v>
      </c>
      <c r="AF821">
        <v>72.811710402219234</v>
      </c>
      <c r="AH821">
        <f t="shared" si="112"/>
        <v>72.721674999999991</v>
      </c>
      <c r="AI821">
        <f t="shared" si="113"/>
        <v>58.911925000000004</v>
      </c>
    </row>
    <row r="822" spans="1:35">
      <c r="A822" s="24"/>
      <c r="B822" s="24"/>
      <c r="C822" s="24">
        <v>817</v>
      </c>
      <c r="D822" s="24"/>
      <c r="E822" s="24">
        <v>169249</v>
      </c>
      <c r="F822" s="24"/>
      <c r="G822" s="24">
        <v>1.6159900000000001E-3</v>
      </c>
      <c r="H822" s="24">
        <v>1.60837E-3</v>
      </c>
      <c r="I822" s="24">
        <v>1.30317E-3</v>
      </c>
      <c r="J822" s="24">
        <v>8.1791100000000005E-4</v>
      </c>
      <c r="K822" s="24">
        <v>2.4214000000000001E-4</v>
      </c>
      <c r="L822" s="24">
        <v>5.4853300000000003E-4</v>
      </c>
      <c r="M822" s="24"/>
      <c r="N822" s="24">
        <f t="shared" si="108"/>
        <v>7.9067299999999998E-4</v>
      </c>
      <c r="O822" s="24"/>
      <c r="P822" s="24">
        <f t="shared" si="114"/>
        <v>6.1361140000000007E-3</v>
      </c>
      <c r="R822">
        <f t="shared" si="116"/>
        <v>6.136114000000001</v>
      </c>
      <c r="W822" s="26">
        <f t="shared" si="115"/>
        <v>1.0088026523590088E-2</v>
      </c>
      <c r="Y822" s="24">
        <v>5.8906100000000003E-2</v>
      </c>
      <c r="Z822">
        <v>1.38429E-2</v>
      </c>
      <c r="AA822">
        <f t="shared" si="109"/>
        <v>7.2749000000000008E-2</v>
      </c>
      <c r="AB822">
        <f t="shared" si="110"/>
        <v>58.906100000000002</v>
      </c>
      <c r="AC822">
        <f t="shared" si="111"/>
        <v>72.749000000000009</v>
      </c>
      <c r="AD822">
        <v>8.1699999999999995E-2</v>
      </c>
      <c r="AE822">
        <v>59.037707535829803</v>
      </c>
      <c r="AF822">
        <v>72.811710402219234</v>
      </c>
      <c r="AH822">
        <f t="shared" si="112"/>
        <v>72.709975</v>
      </c>
      <c r="AI822">
        <f t="shared" si="113"/>
        <v>58.900625000000005</v>
      </c>
    </row>
    <row r="823" spans="1:35">
      <c r="A823" s="24"/>
      <c r="B823" s="24"/>
      <c r="C823" s="24">
        <v>818</v>
      </c>
      <c r="D823" s="24"/>
      <c r="E823" s="24">
        <v>168951</v>
      </c>
      <c r="F823" s="24"/>
      <c r="G823" s="24">
        <v>1.60768E-3</v>
      </c>
      <c r="H823" s="24">
        <v>1.60914E-3</v>
      </c>
      <c r="I823" s="24">
        <v>1.2915699999999999E-3</v>
      </c>
      <c r="J823" s="24">
        <v>8.51435E-4</v>
      </c>
      <c r="K823" s="24">
        <v>2.39137E-4</v>
      </c>
      <c r="L823" s="24">
        <v>5.4127000000000005E-4</v>
      </c>
      <c r="M823" s="24"/>
      <c r="N823" s="24">
        <f t="shared" si="108"/>
        <v>7.8040700000000011E-4</v>
      </c>
      <c r="O823" s="24"/>
      <c r="P823" s="24">
        <f t="shared" si="114"/>
        <v>6.1402320000000007E-3</v>
      </c>
      <c r="R823">
        <f t="shared" si="116"/>
        <v>6.140232000000001</v>
      </c>
      <c r="W823" s="26">
        <f t="shared" si="115"/>
        <v>1.0070264339447021E-2</v>
      </c>
      <c r="Y823" s="24">
        <v>5.8952699999999997E-2</v>
      </c>
      <c r="Z823">
        <v>1.37641E-2</v>
      </c>
      <c r="AA823">
        <f t="shared" si="109"/>
        <v>7.2716799999999998E-2</v>
      </c>
      <c r="AB823">
        <f t="shared" si="110"/>
        <v>58.9527</v>
      </c>
      <c r="AC823">
        <f t="shared" si="111"/>
        <v>72.716799999999992</v>
      </c>
      <c r="AD823">
        <v>8.1799999999999998E-2</v>
      </c>
      <c r="AE823">
        <v>59.037707535829803</v>
      </c>
      <c r="AF823">
        <v>72.811710402219234</v>
      </c>
      <c r="AH823">
        <f t="shared" si="112"/>
        <v>72.68589999999999</v>
      </c>
      <c r="AI823">
        <f t="shared" si="113"/>
        <v>58.898400000000002</v>
      </c>
    </row>
    <row r="824" spans="1:35">
      <c r="A824" s="24"/>
      <c r="B824" s="24"/>
      <c r="C824" s="24">
        <v>819</v>
      </c>
      <c r="D824" s="24"/>
      <c r="E824" s="24">
        <v>168605</v>
      </c>
      <c r="F824" s="24"/>
      <c r="G824" s="24">
        <v>1.6095599999999999E-3</v>
      </c>
      <c r="H824" s="24">
        <v>1.6000599999999999E-3</v>
      </c>
      <c r="I824" s="24">
        <v>1.29171E-3</v>
      </c>
      <c r="J824" s="24">
        <v>8.6226E-4</v>
      </c>
      <c r="K824" s="24">
        <v>2.38438E-4</v>
      </c>
      <c r="L824" s="24">
        <v>5.4329499999999995E-4</v>
      </c>
      <c r="M824" s="24"/>
      <c r="N824" s="24">
        <f t="shared" si="108"/>
        <v>7.8173299999999995E-4</v>
      </c>
      <c r="O824" s="24"/>
      <c r="P824" s="24">
        <f t="shared" si="114"/>
        <v>6.1453229999999994E-3</v>
      </c>
      <c r="R824">
        <f t="shared" si="116"/>
        <v>6.1453229999999994</v>
      </c>
      <c r="W824" s="26">
        <f t="shared" si="115"/>
        <v>1.0049641132354736E-2</v>
      </c>
      <c r="Y824" s="24">
        <v>5.88727E-2</v>
      </c>
      <c r="Z824">
        <v>1.38298E-2</v>
      </c>
      <c r="AA824">
        <f t="shared" si="109"/>
        <v>7.2702500000000003E-2</v>
      </c>
      <c r="AB824">
        <f t="shared" si="110"/>
        <v>58.872700000000002</v>
      </c>
      <c r="AC824">
        <f t="shared" si="111"/>
        <v>72.702500000000001</v>
      </c>
      <c r="AD824">
        <v>8.1900000000000001E-2</v>
      </c>
      <c r="AE824">
        <v>59.037707535829803</v>
      </c>
      <c r="AF824">
        <v>72.811710402219234</v>
      </c>
      <c r="AH824">
        <f t="shared" si="112"/>
        <v>72.738874999999993</v>
      </c>
      <c r="AI824">
        <f t="shared" si="113"/>
        <v>58.920774999999999</v>
      </c>
    </row>
    <row r="825" spans="1:35">
      <c r="A825" s="24"/>
      <c r="B825" s="24"/>
      <c r="C825" s="24">
        <v>820</v>
      </c>
      <c r="D825" s="24"/>
      <c r="E825" s="24">
        <v>168329</v>
      </c>
      <c r="F825" s="24"/>
      <c r="G825" s="24">
        <v>1.60439E-3</v>
      </c>
      <c r="H825" s="24">
        <v>1.60768E-3</v>
      </c>
      <c r="I825" s="24">
        <v>1.2909499999999999E-3</v>
      </c>
      <c r="J825" s="24">
        <v>8.6065399999999998E-4</v>
      </c>
      <c r="K825" s="24">
        <v>2.3850799999999999E-4</v>
      </c>
      <c r="L825" s="24">
        <v>5.4036199999999996E-4</v>
      </c>
      <c r="M825" s="24"/>
      <c r="N825" s="24">
        <f t="shared" si="108"/>
        <v>7.7886999999999997E-4</v>
      </c>
      <c r="O825" s="24"/>
      <c r="P825" s="24">
        <f t="shared" si="114"/>
        <v>6.1425439999999998E-3</v>
      </c>
      <c r="R825">
        <f t="shared" si="116"/>
        <v>6.142544</v>
      </c>
      <c r="W825" s="26">
        <f t="shared" si="115"/>
        <v>1.0033190250396729E-2</v>
      </c>
      <c r="Y825" s="24">
        <v>5.8871E-2</v>
      </c>
      <c r="Z825">
        <v>1.38006E-2</v>
      </c>
      <c r="AA825">
        <f t="shared" si="109"/>
        <v>7.2671600000000003E-2</v>
      </c>
      <c r="AB825">
        <f t="shared" si="110"/>
        <v>58.871000000000002</v>
      </c>
      <c r="AC825">
        <f t="shared" si="111"/>
        <v>72.671599999999998</v>
      </c>
      <c r="AD825">
        <v>8.2000000000000003E-2</v>
      </c>
      <c r="AE825">
        <v>59.037707535829803</v>
      </c>
      <c r="AF825">
        <v>72.811710402219234</v>
      </c>
      <c r="AH825">
        <f t="shared" si="112"/>
        <v>72.719349999999991</v>
      </c>
      <c r="AI825">
        <f t="shared" si="113"/>
        <v>58.896450000000002</v>
      </c>
    </row>
    <row r="826" spans="1:35">
      <c r="A826" s="24"/>
      <c r="B826" s="24"/>
      <c r="C826" s="24">
        <v>821</v>
      </c>
      <c r="D826" s="24"/>
      <c r="E826" s="24">
        <v>167969</v>
      </c>
      <c r="F826" s="24"/>
      <c r="G826" s="24">
        <v>1.59531E-3</v>
      </c>
      <c r="H826" s="24">
        <v>1.60928E-3</v>
      </c>
      <c r="I826" s="24">
        <v>1.32189E-3</v>
      </c>
      <c r="J826" s="24">
        <v>8.5576499999999998E-4</v>
      </c>
      <c r="K826" s="24">
        <v>2.3766999999999999E-4</v>
      </c>
      <c r="L826" s="24">
        <v>5.5705399999999997E-4</v>
      </c>
      <c r="M826" s="24"/>
      <c r="N826" s="24">
        <f t="shared" si="108"/>
        <v>7.9472399999999991E-4</v>
      </c>
      <c r="O826" s="24"/>
      <c r="P826" s="24">
        <f t="shared" si="114"/>
        <v>6.1769689999999992E-3</v>
      </c>
      <c r="R826">
        <f t="shared" si="116"/>
        <v>6.1769689999999988</v>
      </c>
      <c r="W826" s="26">
        <f t="shared" si="115"/>
        <v>1.0011732578277588E-2</v>
      </c>
      <c r="Y826" s="24">
        <v>5.8897199999999997E-2</v>
      </c>
      <c r="Z826">
        <v>1.37555E-2</v>
      </c>
      <c r="AA826">
        <f t="shared" si="109"/>
        <v>7.2652700000000001E-2</v>
      </c>
      <c r="AB826">
        <f t="shared" si="110"/>
        <v>58.897199999999998</v>
      </c>
      <c r="AC826">
        <f t="shared" si="111"/>
        <v>72.652699999999996</v>
      </c>
      <c r="AD826">
        <v>8.2100000000000006E-2</v>
      </c>
      <c r="AE826">
        <v>59.037707535829803</v>
      </c>
      <c r="AF826">
        <v>72.811710402219234</v>
      </c>
      <c r="AH826">
        <f t="shared" si="112"/>
        <v>73.310924999999997</v>
      </c>
      <c r="AI826">
        <f t="shared" si="113"/>
        <v>59.496524999999998</v>
      </c>
    </row>
    <row r="827" spans="1:35">
      <c r="A827" s="24"/>
      <c r="B827" s="24"/>
      <c r="C827" s="24">
        <v>822</v>
      </c>
      <c r="D827" s="24"/>
      <c r="E827" s="24">
        <v>167775</v>
      </c>
      <c r="F827" s="24"/>
      <c r="G827" s="24">
        <v>1.59559E-3</v>
      </c>
      <c r="H827" s="24">
        <v>1.60991E-3</v>
      </c>
      <c r="I827" s="24">
        <v>1.2931799999999999E-3</v>
      </c>
      <c r="J827" s="24">
        <v>8.1497799999999995E-4</v>
      </c>
      <c r="K827" s="24">
        <v>2.3885700000000001E-4</v>
      </c>
      <c r="L827" s="24">
        <v>5.7947300000000005E-4</v>
      </c>
      <c r="M827" s="24"/>
      <c r="N827" s="24">
        <f t="shared" si="108"/>
        <v>8.1833000000000003E-4</v>
      </c>
      <c r="O827" s="24"/>
      <c r="P827" s="24">
        <f t="shared" si="114"/>
        <v>6.1319879999999997E-3</v>
      </c>
      <c r="R827">
        <f t="shared" si="116"/>
        <v>6.1319879999999998</v>
      </c>
      <c r="W827" s="26">
        <f t="shared" si="115"/>
        <v>1.0000169277191162E-2</v>
      </c>
      <c r="Y827" s="24">
        <v>5.9042200000000003E-2</v>
      </c>
      <c r="Z827">
        <v>1.38865E-2</v>
      </c>
      <c r="AA827">
        <f t="shared" si="109"/>
        <v>7.2928699999999999E-2</v>
      </c>
      <c r="AB827">
        <f t="shared" si="110"/>
        <v>59.042200000000001</v>
      </c>
      <c r="AC827">
        <f t="shared" si="111"/>
        <v>72.928699999999992</v>
      </c>
      <c r="AD827">
        <v>8.2199999999999995E-2</v>
      </c>
      <c r="AE827">
        <v>59.037707535829803</v>
      </c>
      <c r="AF827">
        <v>72.811710402219234</v>
      </c>
      <c r="AH827">
        <f t="shared" si="112"/>
        <v>73.361400000000003</v>
      </c>
      <c r="AI827">
        <f t="shared" si="113"/>
        <v>59.521474999999995</v>
      </c>
    </row>
    <row r="828" spans="1:35">
      <c r="A828" s="24"/>
      <c r="B828" s="24"/>
      <c r="C828" s="24">
        <v>823</v>
      </c>
      <c r="D828" s="24"/>
      <c r="E828" s="24">
        <v>167427</v>
      </c>
      <c r="F828" s="24"/>
      <c r="G828" s="24">
        <v>1.5744999999999999E-3</v>
      </c>
      <c r="H828" s="24">
        <v>1.5886800000000001E-3</v>
      </c>
      <c r="I828" s="24">
        <v>1.2834000000000001E-3</v>
      </c>
      <c r="J828" s="24">
        <v>8.1113699999999997E-4</v>
      </c>
      <c r="K828" s="24">
        <v>2.3766999999999999E-4</v>
      </c>
      <c r="L828" s="24">
        <v>5.7905399999999996E-4</v>
      </c>
      <c r="M828" s="24"/>
      <c r="N828" s="24">
        <f t="shared" si="108"/>
        <v>8.1672400000000001E-4</v>
      </c>
      <c r="O828" s="24"/>
      <c r="P828" s="24">
        <f t="shared" si="114"/>
        <v>6.0744409999999999E-3</v>
      </c>
      <c r="R828">
        <f t="shared" si="116"/>
        <v>6.0744410000000002</v>
      </c>
      <c r="W828" s="26">
        <f t="shared" si="115"/>
        <v>9.9794268608093262E-3</v>
      </c>
      <c r="Y828" s="24">
        <v>5.8775399999999998E-2</v>
      </c>
      <c r="Z828">
        <v>1.3849E-2</v>
      </c>
      <c r="AA828">
        <f t="shared" si="109"/>
        <v>7.2624400000000006E-2</v>
      </c>
      <c r="AB828">
        <f t="shared" si="110"/>
        <v>58.775399999999998</v>
      </c>
      <c r="AC828">
        <f t="shared" si="111"/>
        <v>72.624400000000009</v>
      </c>
      <c r="AD828">
        <v>8.2299999999999998E-2</v>
      </c>
      <c r="AE828">
        <v>59.037707535829803</v>
      </c>
      <c r="AF828">
        <v>72.811710402219234</v>
      </c>
      <c r="AH828">
        <f t="shared" si="112"/>
        <v>73.302900000000008</v>
      </c>
      <c r="AI828">
        <f t="shared" si="113"/>
        <v>59.4908</v>
      </c>
    </row>
    <row r="829" spans="1:35">
      <c r="A829" s="24"/>
      <c r="B829" s="24"/>
      <c r="C829" s="24">
        <v>824</v>
      </c>
      <c r="D829" s="24"/>
      <c r="E829" s="24">
        <v>167177</v>
      </c>
      <c r="F829" s="24"/>
      <c r="G829" s="24">
        <v>1.5761799999999999E-3</v>
      </c>
      <c r="H829" s="24">
        <v>1.62374E-3</v>
      </c>
      <c r="I829" s="24">
        <v>1.2773299999999999E-3</v>
      </c>
      <c r="J829" s="24">
        <v>8.1462899999999998E-4</v>
      </c>
      <c r="K829" s="24">
        <v>2.3829799999999999E-4</v>
      </c>
      <c r="L829" s="24">
        <v>5.78705E-4</v>
      </c>
      <c r="M829" s="24"/>
      <c r="N829" s="24">
        <f t="shared" si="108"/>
        <v>8.1700299999999996E-4</v>
      </c>
      <c r="O829" s="24"/>
      <c r="P829" s="24">
        <f t="shared" si="114"/>
        <v>6.1088819999999995E-3</v>
      </c>
      <c r="R829">
        <f t="shared" si="116"/>
        <v>6.1088819999999995</v>
      </c>
      <c r="W829" s="26">
        <f t="shared" si="115"/>
        <v>9.9645256996154785E-3</v>
      </c>
      <c r="Y829" s="24">
        <v>6.1271300000000001E-2</v>
      </c>
      <c r="Z829">
        <v>1.37666E-2</v>
      </c>
      <c r="AA829">
        <f t="shared" si="109"/>
        <v>7.5037900000000005E-2</v>
      </c>
      <c r="AB829">
        <f t="shared" si="110"/>
        <v>61.271300000000004</v>
      </c>
      <c r="AC829">
        <f t="shared" si="111"/>
        <v>75.037900000000008</v>
      </c>
      <c r="AD829">
        <v>8.2400000000000001E-2</v>
      </c>
      <c r="AE829">
        <v>59.037707535829803</v>
      </c>
      <c r="AF829">
        <v>72.811710402219234</v>
      </c>
      <c r="AH829">
        <f t="shared" si="112"/>
        <v>73.324100000000001</v>
      </c>
      <c r="AI829">
        <f t="shared" si="113"/>
        <v>59.518250000000002</v>
      </c>
    </row>
    <row r="830" spans="1:35">
      <c r="A830" s="24"/>
      <c r="B830" s="24"/>
      <c r="C830" s="24">
        <v>825</v>
      </c>
      <c r="D830" s="24"/>
      <c r="E830" s="24">
        <v>166880</v>
      </c>
      <c r="F830" s="24"/>
      <c r="G830" s="24">
        <v>1.5742200000000001E-3</v>
      </c>
      <c r="H830" s="24">
        <v>1.6152899999999999E-3</v>
      </c>
      <c r="I830" s="24">
        <v>1.2785100000000001E-3</v>
      </c>
      <c r="J830" s="24">
        <v>8.2678099999999996E-4</v>
      </c>
      <c r="K830" s="24">
        <v>2.3466700000000001E-4</v>
      </c>
      <c r="L830" s="24">
        <v>5.7472399999999998E-4</v>
      </c>
      <c r="M830" s="24"/>
      <c r="N830" s="24">
        <f t="shared" si="108"/>
        <v>8.0939100000000002E-4</v>
      </c>
      <c r="O830" s="24"/>
      <c r="P830" s="24">
        <f t="shared" si="114"/>
        <v>6.1041919999999996E-3</v>
      </c>
      <c r="R830">
        <f t="shared" si="116"/>
        <v>6.1041919999999994</v>
      </c>
      <c r="W830" s="26">
        <f t="shared" si="115"/>
        <v>9.9468231201171875E-3</v>
      </c>
      <c r="Y830" s="24">
        <v>5.8997000000000001E-2</v>
      </c>
      <c r="Z830">
        <v>1.3857599999999999E-2</v>
      </c>
      <c r="AA830">
        <f t="shared" si="109"/>
        <v>7.2854600000000005E-2</v>
      </c>
      <c r="AB830">
        <f t="shared" si="110"/>
        <v>58.997</v>
      </c>
      <c r="AC830">
        <f t="shared" si="111"/>
        <v>72.854600000000005</v>
      </c>
      <c r="AD830">
        <v>8.2500000000000004E-2</v>
      </c>
      <c r="AE830">
        <v>59.037707535829803</v>
      </c>
      <c r="AF830">
        <v>72.811710402219234</v>
      </c>
      <c r="AH830">
        <f t="shared" si="112"/>
        <v>73.319925000000012</v>
      </c>
      <c r="AI830">
        <f t="shared" si="113"/>
        <v>59.508374999999994</v>
      </c>
    </row>
    <row r="831" spans="1:35">
      <c r="A831" s="24"/>
      <c r="B831" s="24"/>
      <c r="C831" s="24">
        <v>826</v>
      </c>
      <c r="D831" s="24"/>
      <c r="E831" s="24">
        <v>166377</v>
      </c>
      <c r="F831" s="24"/>
      <c r="G831" s="24">
        <v>1.5574600000000001E-3</v>
      </c>
      <c r="H831" s="24">
        <v>1.59497E-3</v>
      </c>
      <c r="I831" s="24">
        <v>1.28152E-3</v>
      </c>
      <c r="J831" s="24">
        <v>8.1169499999999997E-4</v>
      </c>
      <c r="K831" s="24">
        <v>2.4283799999999999E-4</v>
      </c>
      <c r="L831" s="24">
        <v>5.7486400000000002E-4</v>
      </c>
      <c r="M831" s="24"/>
      <c r="N831" s="24">
        <f t="shared" si="108"/>
        <v>8.1770200000000001E-4</v>
      </c>
      <c r="O831" s="24"/>
      <c r="P831" s="24">
        <f t="shared" si="114"/>
        <v>6.0633470000000002E-3</v>
      </c>
      <c r="R831">
        <f t="shared" si="116"/>
        <v>6.0633470000000003</v>
      </c>
      <c r="W831" s="26">
        <f t="shared" si="115"/>
        <v>9.916841983795166E-3</v>
      </c>
      <c r="Y831" s="24">
        <v>5.89195E-2</v>
      </c>
      <c r="Z831">
        <v>1.37752E-2</v>
      </c>
      <c r="AA831">
        <f t="shared" si="109"/>
        <v>7.2694700000000001E-2</v>
      </c>
      <c r="AB831">
        <f t="shared" si="110"/>
        <v>58.919499999999999</v>
      </c>
      <c r="AC831">
        <f t="shared" si="111"/>
        <v>72.694699999999997</v>
      </c>
      <c r="AD831">
        <v>8.2600000000000007E-2</v>
      </c>
      <c r="AE831">
        <v>59.037707535829803</v>
      </c>
      <c r="AF831">
        <v>72.811710402219234</v>
      </c>
      <c r="AH831">
        <f t="shared" si="112"/>
        <v>73.302049999999994</v>
      </c>
      <c r="AI831">
        <f t="shared" si="113"/>
        <v>59.487424999999995</v>
      </c>
    </row>
    <row r="832" spans="1:35">
      <c r="A832" s="24"/>
      <c r="B832" s="24"/>
      <c r="C832" s="24">
        <v>827</v>
      </c>
      <c r="D832" s="24"/>
      <c r="E832" s="24">
        <v>165787</v>
      </c>
      <c r="F832" s="24"/>
      <c r="G832" s="24">
        <v>1.5642399999999999E-3</v>
      </c>
      <c r="H832" s="24">
        <v>1.61236E-3</v>
      </c>
      <c r="I832" s="24">
        <v>1.27132E-3</v>
      </c>
      <c r="J832" s="24">
        <v>8.2147299999999997E-4</v>
      </c>
      <c r="K832" s="24">
        <v>2.37111E-4</v>
      </c>
      <c r="L832" s="24">
        <v>5.3358699999999997E-4</v>
      </c>
      <c r="M832" s="24"/>
      <c r="N832" s="24">
        <f t="shared" si="108"/>
        <v>7.70698E-4</v>
      </c>
      <c r="O832" s="24"/>
      <c r="P832" s="24">
        <f t="shared" si="114"/>
        <v>6.040091E-3</v>
      </c>
      <c r="R832">
        <f t="shared" si="116"/>
        <v>6.0400910000000003</v>
      </c>
      <c r="W832" s="26">
        <f t="shared" si="115"/>
        <v>9.8816752433776855E-3</v>
      </c>
      <c r="Y832" s="24">
        <v>5.8885199999999999E-2</v>
      </c>
      <c r="Z832">
        <v>1.3823999999999999E-2</v>
      </c>
      <c r="AA832">
        <f t="shared" si="109"/>
        <v>7.2709200000000002E-2</v>
      </c>
      <c r="AB832">
        <f t="shared" si="110"/>
        <v>58.885199999999998</v>
      </c>
      <c r="AC832">
        <f t="shared" si="111"/>
        <v>72.709199999999996</v>
      </c>
      <c r="AD832">
        <v>8.2699999999999996E-2</v>
      </c>
      <c r="AE832">
        <v>59.037707535829803</v>
      </c>
      <c r="AF832">
        <v>72.811710402219234</v>
      </c>
      <c r="AH832">
        <f t="shared" si="112"/>
        <v>73.306450000000012</v>
      </c>
      <c r="AI832">
        <f t="shared" si="113"/>
        <v>59.452424999999991</v>
      </c>
    </row>
    <row r="833" spans="1:35">
      <c r="A833" s="24"/>
      <c r="B833" s="24"/>
      <c r="C833" s="24">
        <v>828</v>
      </c>
      <c r="D833" s="24"/>
      <c r="E833" s="24">
        <v>165497</v>
      </c>
      <c r="F833" s="24"/>
      <c r="G833" s="24">
        <v>1.59133E-3</v>
      </c>
      <c r="H833" s="24">
        <v>1.5918200000000001E-3</v>
      </c>
      <c r="I833" s="24">
        <v>1.2692300000000001E-3</v>
      </c>
      <c r="J833" s="24">
        <v>8.1413999999999998E-4</v>
      </c>
      <c r="K833" s="24">
        <v>2.35016E-4</v>
      </c>
      <c r="L833" s="24">
        <v>5.3407599999999997E-4</v>
      </c>
      <c r="M833" s="24"/>
      <c r="N833" s="24">
        <f t="shared" si="108"/>
        <v>7.6909199999999997E-4</v>
      </c>
      <c r="O833" s="24"/>
      <c r="P833" s="24">
        <f t="shared" si="114"/>
        <v>6.0356120000000001E-3</v>
      </c>
      <c r="R833">
        <f t="shared" si="116"/>
        <v>6.0356120000000004</v>
      </c>
      <c r="W833" s="26">
        <f t="shared" si="115"/>
        <v>9.8643898963928223E-3</v>
      </c>
      <c r="Y833" s="24">
        <v>6.1231800000000003E-2</v>
      </c>
      <c r="Z833">
        <v>1.37894E-2</v>
      </c>
      <c r="AA833">
        <f t="shared" si="109"/>
        <v>7.502120000000001E-2</v>
      </c>
      <c r="AB833">
        <f t="shared" si="110"/>
        <v>61.2318</v>
      </c>
      <c r="AC833">
        <f t="shared" si="111"/>
        <v>75.021200000000007</v>
      </c>
      <c r="AD833">
        <v>8.2799999999999999E-2</v>
      </c>
      <c r="AE833">
        <v>59.037707535829803</v>
      </c>
      <c r="AF833">
        <v>72.811710402219234</v>
      </c>
      <c r="AH833">
        <f t="shared" si="112"/>
        <v>73.282250000000005</v>
      </c>
      <c r="AI833">
        <f t="shared" si="113"/>
        <v>59.422799999999995</v>
      </c>
    </row>
    <row r="834" spans="1:35">
      <c r="A834" s="24"/>
      <c r="B834" s="24"/>
      <c r="C834" s="24">
        <v>829</v>
      </c>
      <c r="D834" s="24"/>
      <c r="E834" s="24">
        <v>164919</v>
      </c>
      <c r="F834" s="24"/>
      <c r="G834" s="24">
        <v>1.58672E-3</v>
      </c>
      <c r="H834" s="24">
        <v>1.6166900000000001E-3</v>
      </c>
      <c r="I834" s="24">
        <v>1.2668499999999999E-3</v>
      </c>
      <c r="J834" s="24">
        <v>8.1798099999999996E-4</v>
      </c>
      <c r="K834" s="24">
        <v>2.34317E-4</v>
      </c>
      <c r="L834" s="24">
        <v>5.3721900000000002E-4</v>
      </c>
      <c r="M834" s="24"/>
      <c r="N834" s="24">
        <f t="shared" si="108"/>
        <v>7.7153599999999997E-4</v>
      </c>
      <c r="O834" s="24"/>
      <c r="P834" s="24">
        <f t="shared" si="114"/>
        <v>6.0597770000000006E-3</v>
      </c>
      <c r="R834">
        <f t="shared" si="116"/>
        <v>6.0597770000000004</v>
      </c>
      <c r="W834" s="26">
        <f t="shared" si="115"/>
        <v>9.8299384117126465E-3</v>
      </c>
      <c r="Y834" s="24">
        <v>5.8913199999999999E-2</v>
      </c>
      <c r="Z834">
        <v>1.3869899999999999E-2</v>
      </c>
      <c r="AA834">
        <f t="shared" si="109"/>
        <v>7.2783100000000003E-2</v>
      </c>
      <c r="AB834">
        <f t="shared" si="110"/>
        <v>58.913199999999996</v>
      </c>
      <c r="AC834">
        <f t="shared" si="111"/>
        <v>72.783100000000005</v>
      </c>
      <c r="AD834">
        <v>8.2900000000000001E-2</v>
      </c>
      <c r="AE834">
        <v>59.037707535829803</v>
      </c>
      <c r="AF834">
        <v>72.811710402219234</v>
      </c>
      <c r="AH834">
        <f t="shared" si="112"/>
        <v>72.735825000000006</v>
      </c>
      <c r="AI834">
        <f t="shared" si="113"/>
        <v>58.866725000000002</v>
      </c>
    </row>
    <row r="835" spans="1:35">
      <c r="A835" s="24"/>
      <c r="B835" s="24"/>
      <c r="C835" s="24">
        <v>830</v>
      </c>
      <c r="D835" s="24"/>
      <c r="E835" s="24">
        <v>164350</v>
      </c>
      <c r="F835" s="24"/>
      <c r="G835" s="24">
        <v>1.53937E-3</v>
      </c>
      <c r="H835" s="24">
        <v>1.6311400000000001E-3</v>
      </c>
      <c r="I835" s="24">
        <v>1.26957E-3</v>
      </c>
      <c r="J835" s="24">
        <v>8.19099E-4</v>
      </c>
      <c r="K835" s="24">
        <v>2.26076E-4</v>
      </c>
      <c r="L835" s="24">
        <v>5.3435600000000005E-4</v>
      </c>
      <c r="M835" s="24"/>
      <c r="N835" s="24">
        <f t="shared" si="108"/>
        <v>7.6043200000000001E-4</v>
      </c>
      <c r="O835" s="24"/>
      <c r="P835" s="24">
        <f t="shared" si="114"/>
        <v>6.0196110000000002E-3</v>
      </c>
      <c r="R835">
        <f t="shared" si="116"/>
        <v>6.0196110000000003</v>
      </c>
      <c r="W835" s="26">
        <f t="shared" si="115"/>
        <v>9.7960233688354492E-3</v>
      </c>
      <c r="Y835" s="24">
        <v>5.8779499999999998E-2</v>
      </c>
      <c r="Z835">
        <v>1.39328E-2</v>
      </c>
      <c r="AA835">
        <f t="shared" si="109"/>
        <v>7.2712299999999994E-2</v>
      </c>
      <c r="AB835">
        <f t="shared" si="110"/>
        <v>58.779499999999999</v>
      </c>
      <c r="AC835">
        <f t="shared" si="111"/>
        <v>72.712299999999999</v>
      </c>
      <c r="AD835">
        <v>8.3000000000000004E-2</v>
      </c>
      <c r="AE835">
        <v>59.037707535829803</v>
      </c>
      <c r="AF835">
        <v>72.811710402219234</v>
      </c>
      <c r="AH835">
        <f t="shared" si="112"/>
        <v>72.717174999999997</v>
      </c>
      <c r="AI835">
        <f t="shared" si="113"/>
        <v>58.854974999999996</v>
      </c>
    </row>
    <row r="836" spans="1:35">
      <c r="A836" s="24"/>
      <c r="B836" s="24"/>
      <c r="C836" s="24">
        <v>831</v>
      </c>
      <c r="D836" s="24"/>
      <c r="E836" s="24">
        <v>163734</v>
      </c>
      <c r="F836" s="24"/>
      <c r="G836" s="24">
        <v>1.5263099999999999E-3</v>
      </c>
      <c r="H836" s="24">
        <v>1.62933E-3</v>
      </c>
      <c r="I836" s="24">
        <v>1.2491799999999999E-3</v>
      </c>
      <c r="J836" s="24">
        <v>8.1267299999999998E-4</v>
      </c>
      <c r="K836" s="24">
        <v>2.2440000000000001E-4</v>
      </c>
      <c r="L836" s="24">
        <v>5.3421600000000001E-4</v>
      </c>
      <c r="M836" s="24"/>
      <c r="N836" s="24">
        <f t="shared" si="108"/>
        <v>7.5861600000000004E-4</v>
      </c>
      <c r="O836" s="24"/>
      <c r="P836" s="24">
        <f t="shared" si="114"/>
        <v>5.9761089999999994E-3</v>
      </c>
      <c r="R836">
        <f t="shared" si="116"/>
        <v>5.9761089999999992</v>
      </c>
      <c r="W836" s="26">
        <f t="shared" si="115"/>
        <v>9.7593069076538086E-3</v>
      </c>
      <c r="Y836" s="24">
        <v>5.8766699999999998E-2</v>
      </c>
      <c r="Z836">
        <v>1.3845700000000001E-2</v>
      </c>
      <c r="AA836">
        <f t="shared" si="109"/>
        <v>7.2612399999999994E-2</v>
      </c>
      <c r="AB836">
        <f t="shared" si="110"/>
        <v>58.7667</v>
      </c>
      <c r="AC836">
        <f t="shared" si="111"/>
        <v>72.612399999999994</v>
      </c>
      <c r="AD836">
        <v>8.3099999999999993E-2</v>
      </c>
      <c r="AE836">
        <v>59.037707535829803</v>
      </c>
      <c r="AF836">
        <v>72.811710402219234</v>
      </c>
      <c r="AH836">
        <f t="shared" si="112"/>
        <v>72.749775</v>
      </c>
      <c r="AI836">
        <f t="shared" si="113"/>
        <v>58.896875000000001</v>
      </c>
    </row>
    <row r="837" spans="1:35">
      <c r="A837" s="24"/>
      <c r="B837" s="24"/>
      <c r="C837" s="24">
        <v>832</v>
      </c>
      <c r="D837" s="24"/>
      <c r="E837" s="24">
        <v>163314</v>
      </c>
      <c r="F837" s="24"/>
      <c r="G837" s="24">
        <v>1.5190500000000001E-3</v>
      </c>
      <c r="H837" s="24">
        <v>1.65817E-3</v>
      </c>
      <c r="I837" s="24">
        <v>1.2579100000000001E-3</v>
      </c>
      <c r="J837" s="24">
        <v>8.1462899999999998E-4</v>
      </c>
      <c r="K837" s="24">
        <v>2.2426E-4</v>
      </c>
      <c r="L837" s="24">
        <v>5.31702E-4</v>
      </c>
      <c r="M837" s="24"/>
      <c r="N837" s="24">
        <f t="shared" si="108"/>
        <v>7.55962E-4</v>
      </c>
      <c r="O837" s="24"/>
      <c r="P837" s="24">
        <f t="shared" si="114"/>
        <v>6.0057210000000003E-3</v>
      </c>
      <c r="R837">
        <f t="shared" si="116"/>
        <v>6.0057210000000003</v>
      </c>
      <c r="W837" s="26">
        <f t="shared" si="115"/>
        <v>9.7342729568481445E-3</v>
      </c>
      <c r="Y837" s="24">
        <v>5.9007499999999997E-2</v>
      </c>
      <c r="Z837">
        <v>1.3828E-2</v>
      </c>
      <c r="AA837">
        <f t="shared" si="109"/>
        <v>7.2835499999999997E-2</v>
      </c>
      <c r="AB837">
        <f t="shared" si="110"/>
        <v>59.0075</v>
      </c>
      <c r="AC837">
        <f t="shared" si="111"/>
        <v>72.835499999999996</v>
      </c>
      <c r="AD837">
        <v>8.3199999999999996E-2</v>
      </c>
      <c r="AE837">
        <v>59.037707535829803</v>
      </c>
      <c r="AF837">
        <v>72.811710402219234</v>
      </c>
      <c r="AH837">
        <f t="shared" si="112"/>
        <v>72.741099999999989</v>
      </c>
      <c r="AI837">
        <f t="shared" si="113"/>
        <v>58.913574999999994</v>
      </c>
    </row>
    <row r="838" spans="1:35">
      <c r="A838" s="24"/>
      <c r="B838" s="24"/>
      <c r="C838" s="24">
        <v>833</v>
      </c>
      <c r="D838" s="24"/>
      <c r="E838" s="24">
        <v>162912</v>
      </c>
      <c r="F838" s="24"/>
      <c r="G838" s="24">
        <v>1.5198200000000001E-3</v>
      </c>
      <c r="H838" s="24">
        <v>1.61305E-3</v>
      </c>
      <c r="I838" s="24">
        <v>1.2695E-3</v>
      </c>
      <c r="J838" s="24">
        <v>8.2859700000000004E-4</v>
      </c>
      <c r="K838" s="24">
        <v>2.6274300000000002E-4</v>
      </c>
      <c r="L838" s="24">
        <v>5.3079400000000001E-4</v>
      </c>
      <c r="M838" s="24"/>
      <c r="N838" s="24">
        <f t="shared" ref="N838:N901" si="117">SUM(K838:L838)</f>
        <v>7.9353699999999998E-4</v>
      </c>
      <c r="O838" s="24"/>
      <c r="P838" s="24">
        <f t="shared" si="114"/>
        <v>6.0245040000000008E-3</v>
      </c>
      <c r="R838">
        <f t="shared" si="116"/>
        <v>6.0245040000000012</v>
      </c>
      <c r="W838" s="26">
        <f t="shared" si="115"/>
        <v>9.7103118896484375E-3</v>
      </c>
      <c r="Y838" s="24">
        <v>5.88662E-2</v>
      </c>
      <c r="Z838">
        <v>1.38423E-2</v>
      </c>
      <c r="AA838">
        <f t="shared" ref="AA838:AA901" si="118">Y838+Z838</f>
        <v>7.2708499999999995E-2</v>
      </c>
      <c r="AB838">
        <f t="shared" ref="AB838:AB901" si="119">Y838*1000</f>
        <v>58.866199999999999</v>
      </c>
      <c r="AC838">
        <f t="shared" ref="AC838:AC901" si="120">AA838*1000</f>
        <v>72.708500000000001</v>
      </c>
      <c r="AD838">
        <v>8.3299999999999999E-2</v>
      </c>
      <c r="AE838">
        <v>59.037707535829803</v>
      </c>
      <c r="AF838">
        <v>72.811710402219234</v>
      </c>
      <c r="AH838">
        <f t="shared" ref="AH838:AH901" si="121">AVERAGE(AC838:AC841)</f>
        <v>72.710149999999999</v>
      </c>
      <c r="AI838">
        <f t="shared" ref="AI838:AI901" si="122">AVERAGE(AB838:AB841)</f>
        <v>58.884824999999992</v>
      </c>
    </row>
    <row r="839" spans="1:35">
      <c r="A839" s="24"/>
      <c r="B839" s="24"/>
      <c r="C839" s="24">
        <v>834</v>
      </c>
      <c r="D839" s="24"/>
      <c r="E839" s="24">
        <v>162816</v>
      </c>
      <c r="F839" s="24"/>
      <c r="G839" s="24">
        <v>1.5270800000000001E-3</v>
      </c>
      <c r="H839" s="24">
        <v>1.58128E-3</v>
      </c>
      <c r="I839" s="24">
        <v>1.2457600000000001E-3</v>
      </c>
      <c r="J839" s="24">
        <v>8.0408300000000003E-4</v>
      </c>
      <c r="K839" s="24">
        <v>2.6050800000000001E-4</v>
      </c>
      <c r="L839" s="24">
        <v>5.3212099999999998E-4</v>
      </c>
      <c r="M839" s="24"/>
      <c r="N839" s="24">
        <f t="shared" si="117"/>
        <v>7.9262899999999999E-4</v>
      </c>
      <c r="O839" s="24"/>
      <c r="P839" s="24">
        <f t="shared" ref="P839:P902" si="123">SUM(G839:L839)</f>
        <v>5.9508319999999996E-3</v>
      </c>
      <c r="R839">
        <f t="shared" si="116"/>
        <v>5.9508319999999992</v>
      </c>
      <c r="W839" s="26">
        <f t="shared" ref="W839:W902" si="124">(E839 / POWER(256,3))</f>
        <v>9.70458984375E-3</v>
      </c>
      <c r="Y839" s="24">
        <v>5.8947100000000002E-2</v>
      </c>
      <c r="Z839">
        <v>1.3895599999999999E-2</v>
      </c>
      <c r="AA839">
        <f t="shared" si="118"/>
        <v>7.2842699999999996E-2</v>
      </c>
      <c r="AB839">
        <f t="shared" si="119"/>
        <v>58.947099999999999</v>
      </c>
      <c r="AC839">
        <f t="shared" si="120"/>
        <v>72.842699999999994</v>
      </c>
      <c r="AD839">
        <v>8.3400000000000002E-2</v>
      </c>
      <c r="AE839">
        <v>59.037707535829803</v>
      </c>
      <c r="AF839">
        <v>72.811710402219234</v>
      </c>
      <c r="AH839">
        <f t="shared" si="121"/>
        <v>72.6751</v>
      </c>
      <c r="AI839">
        <f t="shared" si="122"/>
        <v>58.866049999999994</v>
      </c>
    </row>
    <row r="840" spans="1:35">
      <c r="A840" s="24"/>
      <c r="B840" s="24"/>
      <c r="C840" s="24">
        <v>835</v>
      </c>
      <c r="D840" s="24"/>
      <c r="E840" s="24">
        <v>162679</v>
      </c>
      <c r="F840" s="24"/>
      <c r="G840" s="24">
        <v>1.5159699999999999E-3</v>
      </c>
      <c r="H840" s="24">
        <v>1.61578E-3</v>
      </c>
      <c r="I840" s="24">
        <v>1.26504E-3</v>
      </c>
      <c r="J840" s="24">
        <v>8.0541E-4</v>
      </c>
      <c r="K840" s="24">
        <v>2.2817099999999999E-4</v>
      </c>
      <c r="L840" s="24">
        <v>5.2988600000000003E-4</v>
      </c>
      <c r="M840" s="24"/>
      <c r="N840" s="24">
        <f t="shared" si="117"/>
        <v>7.5805700000000002E-4</v>
      </c>
      <c r="O840" s="24"/>
      <c r="P840" s="24">
        <f t="shared" si="123"/>
        <v>5.9602570000000009E-3</v>
      </c>
      <c r="R840">
        <f t="shared" si="116"/>
        <v>5.9602570000000012</v>
      </c>
      <c r="W840" s="26">
        <f t="shared" si="124"/>
        <v>9.6964240074157715E-3</v>
      </c>
      <c r="Y840" s="24">
        <v>5.8833499999999997E-2</v>
      </c>
      <c r="Z840">
        <v>1.37442E-2</v>
      </c>
      <c r="AA840">
        <f t="shared" si="118"/>
        <v>7.2577699999999995E-2</v>
      </c>
      <c r="AB840">
        <f t="shared" si="119"/>
        <v>58.833499999999994</v>
      </c>
      <c r="AC840">
        <f t="shared" si="120"/>
        <v>72.577699999999993</v>
      </c>
      <c r="AD840">
        <v>8.3500000000000005E-2</v>
      </c>
      <c r="AE840">
        <v>59.037707535829803</v>
      </c>
      <c r="AF840">
        <v>72.811710402219234</v>
      </c>
      <c r="AH840">
        <f t="shared" si="121"/>
        <v>72.643200000000007</v>
      </c>
      <c r="AI840">
        <f t="shared" si="122"/>
        <v>58.85575</v>
      </c>
    </row>
    <row r="841" spans="1:35">
      <c r="A841" s="24"/>
      <c r="B841" s="24"/>
      <c r="C841" s="24">
        <v>836</v>
      </c>
      <c r="D841" s="24"/>
      <c r="E841" s="24">
        <v>162347</v>
      </c>
      <c r="F841" s="24"/>
      <c r="G841" s="24">
        <v>1.5103899999999999E-3</v>
      </c>
      <c r="H841" s="24">
        <v>1.5927999999999999E-3</v>
      </c>
      <c r="I841" s="24">
        <v>1.2453399999999999E-3</v>
      </c>
      <c r="J841" s="24">
        <v>8.0485099999999998E-4</v>
      </c>
      <c r="K841" s="24">
        <v>2.6043799999999999E-4</v>
      </c>
      <c r="L841" s="24">
        <v>5.2820999999999999E-4</v>
      </c>
      <c r="M841" s="24"/>
      <c r="N841" s="24">
        <f t="shared" si="117"/>
        <v>7.8864799999999997E-4</v>
      </c>
      <c r="O841" s="24"/>
      <c r="P841" s="24">
        <f t="shared" si="123"/>
        <v>5.9420289999999997E-3</v>
      </c>
      <c r="R841">
        <f t="shared" ref="R841:R904" si="125">P841 * 1000</f>
        <v>5.9420289999999998</v>
      </c>
      <c r="W841" s="26">
        <f t="shared" si="124"/>
        <v>9.6766352653503418E-3</v>
      </c>
      <c r="Y841" s="24">
        <v>5.88925E-2</v>
      </c>
      <c r="Z841">
        <v>1.38192E-2</v>
      </c>
      <c r="AA841">
        <f t="shared" si="118"/>
        <v>7.2711700000000004E-2</v>
      </c>
      <c r="AB841">
        <f t="shared" si="119"/>
        <v>58.892499999999998</v>
      </c>
      <c r="AC841">
        <f t="shared" si="120"/>
        <v>72.711700000000008</v>
      </c>
      <c r="AD841">
        <v>8.3599999999999994E-2</v>
      </c>
      <c r="AE841">
        <v>59.037707535829803</v>
      </c>
      <c r="AF841">
        <v>72.811710402219234</v>
      </c>
      <c r="AH841">
        <f t="shared" si="121"/>
        <v>72.67602500000001</v>
      </c>
      <c r="AI841">
        <f t="shared" si="122"/>
        <v>58.878099999999996</v>
      </c>
    </row>
    <row r="842" spans="1:35">
      <c r="A842" s="24"/>
      <c r="B842" s="24"/>
      <c r="C842" s="24">
        <v>837</v>
      </c>
      <c r="D842" s="24"/>
      <c r="E842" s="24">
        <v>161635</v>
      </c>
      <c r="F842" s="24"/>
      <c r="G842" s="24">
        <v>1.5039599999999999E-3</v>
      </c>
      <c r="H842" s="24">
        <v>1.6170399999999999E-3</v>
      </c>
      <c r="I842" s="24">
        <v>1.24562E-3</v>
      </c>
      <c r="J842" s="24">
        <v>8.0485099999999998E-4</v>
      </c>
      <c r="K842" s="24">
        <v>2.2209500000000001E-4</v>
      </c>
      <c r="L842" s="24">
        <v>5.2772099999999998E-4</v>
      </c>
      <c r="M842" s="24"/>
      <c r="N842" s="24">
        <f t="shared" si="117"/>
        <v>7.4981599999999994E-4</v>
      </c>
      <c r="O842" s="24"/>
      <c r="P842" s="24">
        <f t="shared" si="123"/>
        <v>5.9212869999999999E-3</v>
      </c>
      <c r="R842">
        <f t="shared" si="125"/>
        <v>5.9212869999999995</v>
      </c>
      <c r="W842" s="26">
        <f t="shared" si="124"/>
        <v>9.6341967582702637E-3</v>
      </c>
      <c r="Y842" s="24">
        <v>5.8791099999999999E-2</v>
      </c>
      <c r="Z842">
        <v>1.37772E-2</v>
      </c>
      <c r="AA842">
        <f t="shared" si="118"/>
        <v>7.2568300000000002E-2</v>
      </c>
      <c r="AB842">
        <f t="shared" si="119"/>
        <v>58.7911</v>
      </c>
      <c r="AC842">
        <f t="shared" si="120"/>
        <v>72.568300000000008</v>
      </c>
      <c r="AD842">
        <v>8.3699999999999997E-2</v>
      </c>
      <c r="AE842">
        <v>59.037707535829803</v>
      </c>
      <c r="AF842">
        <v>72.811710402219234</v>
      </c>
      <c r="AH842">
        <f t="shared" si="121"/>
        <v>72.69680000000001</v>
      </c>
      <c r="AI842">
        <f t="shared" si="122"/>
        <v>58.891824999999997</v>
      </c>
    </row>
    <row r="843" spans="1:35">
      <c r="A843" s="24"/>
      <c r="B843" s="24"/>
      <c r="C843" s="24">
        <v>838</v>
      </c>
      <c r="D843" s="24"/>
      <c r="E843" s="24">
        <v>161006</v>
      </c>
      <c r="F843" s="24"/>
      <c r="G843" s="24">
        <v>1.4989999999999999E-3</v>
      </c>
      <c r="H843" s="24">
        <v>1.5769499999999999E-3</v>
      </c>
      <c r="I843" s="24">
        <v>1.2394699999999999E-3</v>
      </c>
      <c r="J843" s="24">
        <v>8.0610800000000004E-4</v>
      </c>
      <c r="K843" s="24">
        <v>2.6022900000000001E-4</v>
      </c>
      <c r="L843" s="24">
        <v>5.2318099999999995E-4</v>
      </c>
      <c r="M843" s="24"/>
      <c r="N843" s="24">
        <f t="shared" si="117"/>
        <v>7.8341000000000001E-4</v>
      </c>
      <c r="O843" s="24"/>
      <c r="P843" s="24">
        <f t="shared" si="123"/>
        <v>5.9049380000000002E-3</v>
      </c>
      <c r="R843">
        <f t="shared" si="125"/>
        <v>5.9049380000000005</v>
      </c>
      <c r="W843" s="26">
        <f t="shared" si="124"/>
        <v>9.596705436706543E-3</v>
      </c>
      <c r="Y843" s="24">
        <v>5.8905899999999997E-2</v>
      </c>
      <c r="Z843">
        <v>1.3809200000000001E-2</v>
      </c>
      <c r="AA843">
        <f t="shared" si="118"/>
        <v>7.2715100000000005E-2</v>
      </c>
      <c r="AB843">
        <f t="shared" si="119"/>
        <v>58.905899999999995</v>
      </c>
      <c r="AC843">
        <f t="shared" si="120"/>
        <v>72.715100000000007</v>
      </c>
      <c r="AD843">
        <v>8.3799999999999999E-2</v>
      </c>
      <c r="AE843">
        <v>59.037707535829803</v>
      </c>
      <c r="AF843">
        <v>72.811710402219234</v>
      </c>
      <c r="AH843">
        <f t="shared" si="121"/>
        <v>72.72097500000001</v>
      </c>
      <c r="AI843">
        <f t="shared" si="122"/>
        <v>58.915224999999992</v>
      </c>
    </row>
    <row r="844" spans="1:35">
      <c r="A844" s="24"/>
      <c r="B844" s="24"/>
      <c r="C844" s="24">
        <v>839</v>
      </c>
      <c r="D844" s="24"/>
      <c r="E844" s="24">
        <v>160636</v>
      </c>
      <c r="F844" s="24"/>
      <c r="G844" s="24">
        <v>1.50012E-3</v>
      </c>
      <c r="H844" s="24">
        <v>1.5999899999999999E-3</v>
      </c>
      <c r="I844" s="24">
        <v>1.27684E-3</v>
      </c>
      <c r="J844" s="24">
        <v>8.1225399999999999E-4</v>
      </c>
      <c r="K844" s="24">
        <v>2.2796200000000001E-4</v>
      </c>
      <c r="L844" s="24">
        <v>5.2387899999999999E-4</v>
      </c>
      <c r="M844" s="24"/>
      <c r="N844" s="24">
        <f t="shared" si="117"/>
        <v>7.5184100000000005E-4</v>
      </c>
      <c r="O844" s="24"/>
      <c r="P844" s="24">
        <f t="shared" si="123"/>
        <v>5.941044999999999E-3</v>
      </c>
      <c r="R844">
        <f t="shared" si="125"/>
        <v>5.941044999999999</v>
      </c>
      <c r="W844" s="26">
        <f t="shared" si="124"/>
        <v>9.5746517181396484E-3</v>
      </c>
      <c r="Y844" s="24">
        <v>5.89229E-2</v>
      </c>
      <c r="Z844">
        <v>1.3786100000000001E-2</v>
      </c>
      <c r="AA844">
        <f t="shared" si="118"/>
        <v>7.2708999999999996E-2</v>
      </c>
      <c r="AB844">
        <f t="shared" si="119"/>
        <v>58.922899999999998</v>
      </c>
      <c r="AC844">
        <f t="shared" si="120"/>
        <v>72.708999999999989</v>
      </c>
      <c r="AD844">
        <v>8.3900000000000002E-2</v>
      </c>
      <c r="AE844">
        <v>59.037707535829803</v>
      </c>
      <c r="AF844">
        <v>72.811710402219234</v>
      </c>
      <c r="AH844">
        <f t="shared" si="121"/>
        <v>72.700624999999988</v>
      </c>
      <c r="AI844">
        <f t="shared" si="122"/>
        <v>58.894624999999998</v>
      </c>
    </row>
    <row r="845" spans="1:35">
      <c r="A845" s="24"/>
      <c r="B845" s="24"/>
      <c r="C845" s="24">
        <v>840</v>
      </c>
      <c r="D845" s="24"/>
      <c r="E845" s="24">
        <v>160179</v>
      </c>
      <c r="F845" s="24"/>
      <c r="G845" s="24">
        <v>1.4822399999999999E-3</v>
      </c>
      <c r="H845" s="24">
        <v>1.58135E-3</v>
      </c>
      <c r="I845" s="24">
        <v>1.2683900000000001E-3</v>
      </c>
      <c r="J845" s="24">
        <v>8.0617799999999995E-4</v>
      </c>
      <c r="K845" s="24">
        <v>2.2530799999999999E-4</v>
      </c>
      <c r="L845" s="24">
        <v>5.2255200000000002E-4</v>
      </c>
      <c r="M845" s="24"/>
      <c r="N845" s="24">
        <f t="shared" si="117"/>
        <v>7.4786000000000004E-4</v>
      </c>
      <c r="O845" s="24"/>
      <c r="P845" s="24">
        <f t="shared" si="123"/>
        <v>5.8860179999999998E-3</v>
      </c>
      <c r="R845">
        <f t="shared" si="125"/>
        <v>5.886018</v>
      </c>
      <c r="W845" s="26">
        <f t="shared" si="124"/>
        <v>9.5474123954772949E-3</v>
      </c>
      <c r="Y845" s="24">
        <v>5.8947399999999997E-2</v>
      </c>
      <c r="Z845">
        <v>1.3847399999999999E-2</v>
      </c>
      <c r="AA845">
        <f t="shared" si="118"/>
        <v>7.2794799999999993E-2</v>
      </c>
      <c r="AB845">
        <f t="shared" si="119"/>
        <v>58.947399999999995</v>
      </c>
      <c r="AC845">
        <f t="shared" si="120"/>
        <v>72.794799999999995</v>
      </c>
      <c r="AD845">
        <v>8.4000000000000005E-2</v>
      </c>
      <c r="AE845">
        <v>59.037707535829803</v>
      </c>
      <c r="AF845">
        <v>72.811710402219234</v>
      </c>
      <c r="AH845">
        <f t="shared" si="121"/>
        <v>72.707024999999987</v>
      </c>
      <c r="AI845">
        <f t="shared" si="122"/>
        <v>58.913199999999996</v>
      </c>
    </row>
    <row r="846" spans="1:35">
      <c r="A846" s="24"/>
      <c r="B846" s="24"/>
      <c r="C846" s="24">
        <v>841</v>
      </c>
      <c r="D846" s="24"/>
      <c r="E846" s="24">
        <v>159854</v>
      </c>
      <c r="F846" s="24"/>
      <c r="G846" s="24">
        <v>1.48818E-3</v>
      </c>
      <c r="H846" s="24">
        <v>1.55872E-3</v>
      </c>
      <c r="I846" s="24">
        <v>1.23123E-3</v>
      </c>
      <c r="J846" s="24">
        <v>8.3760599999999996E-4</v>
      </c>
      <c r="K846" s="24">
        <v>2.21886E-4</v>
      </c>
      <c r="L846" s="24">
        <v>5.1438099999999995E-4</v>
      </c>
      <c r="M846" s="24"/>
      <c r="N846" s="24">
        <f t="shared" si="117"/>
        <v>7.3626699999999998E-4</v>
      </c>
      <c r="O846" s="24"/>
      <c r="P846" s="24">
        <f t="shared" si="123"/>
        <v>5.8520029999999997E-3</v>
      </c>
      <c r="R846">
        <f t="shared" si="125"/>
        <v>5.8520029999999998</v>
      </c>
      <c r="W846" s="26">
        <f t="shared" si="124"/>
        <v>9.528040885925293E-3</v>
      </c>
      <c r="Y846" s="24">
        <v>5.8884699999999998E-2</v>
      </c>
      <c r="Z846">
        <v>1.3780300000000001E-2</v>
      </c>
      <c r="AA846">
        <f t="shared" si="118"/>
        <v>7.2664999999999993E-2</v>
      </c>
      <c r="AB846">
        <f t="shared" si="119"/>
        <v>58.884699999999995</v>
      </c>
      <c r="AC846">
        <f t="shared" si="120"/>
        <v>72.664999999999992</v>
      </c>
      <c r="AD846">
        <v>8.4099999999999994E-2</v>
      </c>
      <c r="AE846">
        <v>59.037707535829803</v>
      </c>
      <c r="AF846">
        <v>72.811710402219234</v>
      </c>
      <c r="AH846">
        <f t="shared" si="121"/>
        <v>72.717275000000001</v>
      </c>
      <c r="AI846">
        <f t="shared" si="122"/>
        <v>58.926699999999997</v>
      </c>
    </row>
    <row r="847" spans="1:35">
      <c r="A847" s="24"/>
      <c r="B847" s="24"/>
      <c r="C847" s="24">
        <v>842</v>
      </c>
      <c r="D847" s="24"/>
      <c r="E847" s="24">
        <v>159614</v>
      </c>
      <c r="F847" s="24"/>
      <c r="G847" s="24">
        <v>1.48566E-3</v>
      </c>
      <c r="H847" s="24">
        <v>1.5680799999999999E-3</v>
      </c>
      <c r="I847" s="24">
        <v>1.23905E-3</v>
      </c>
      <c r="J847" s="24">
        <v>7.9982199999999995E-4</v>
      </c>
      <c r="K847" s="24">
        <v>2.2125700000000001E-4</v>
      </c>
      <c r="L847" s="24">
        <v>5.2108600000000003E-4</v>
      </c>
      <c r="M847" s="24"/>
      <c r="N847" s="24">
        <f t="shared" si="117"/>
        <v>7.4234300000000002E-4</v>
      </c>
      <c r="O847" s="24"/>
      <c r="P847" s="24">
        <f t="shared" si="123"/>
        <v>5.8349549999999993E-3</v>
      </c>
      <c r="R847">
        <f t="shared" si="125"/>
        <v>5.834954999999999</v>
      </c>
      <c r="W847" s="26">
        <f t="shared" si="124"/>
        <v>9.5137357711791992E-3</v>
      </c>
      <c r="Y847" s="24">
        <v>5.8823500000000001E-2</v>
      </c>
      <c r="Z847">
        <v>1.38102E-2</v>
      </c>
      <c r="AA847">
        <f t="shared" si="118"/>
        <v>7.2633699999999995E-2</v>
      </c>
      <c r="AB847">
        <f t="shared" si="119"/>
        <v>58.823500000000003</v>
      </c>
      <c r="AC847">
        <f t="shared" si="120"/>
        <v>72.63369999999999</v>
      </c>
      <c r="AD847">
        <v>8.4199999999999997E-2</v>
      </c>
      <c r="AE847">
        <v>59.037707535829803</v>
      </c>
      <c r="AF847">
        <v>72.811710402219234</v>
      </c>
      <c r="AH847">
        <f t="shared" si="121"/>
        <v>72.689599999999999</v>
      </c>
      <c r="AI847">
        <f t="shared" si="122"/>
        <v>58.901975</v>
      </c>
    </row>
    <row r="848" spans="1:35">
      <c r="A848" s="24"/>
      <c r="B848" s="24"/>
      <c r="C848" s="24">
        <v>843</v>
      </c>
      <c r="D848" s="24"/>
      <c r="E848" s="24">
        <v>159061</v>
      </c>
      <c r="F848" s="24"/>
      <c r="G848" s="24">
        <v>1.47798E-3</v>
      </c>
      <c r="H848" s="24">
        <v>1.55872E-3</v>
      </c>
      <c r="I848" s="24">
        <v>1.23773E-3</v>
      </c>
      <c r="J848" s="24">
        <v>8.3830500000000002E-4</v>
      </c>
      <c r="K848" s="24">
        <v>2.3026700000000001E-4</v>
      </c>
      <c r="L848" s="24">
        <v>5.1095899999999996E-4</v>
      </c>
      <c r="M848" s="24"/>
      <c r="N848" s="24">
        <f t="shared" si="117"/>
        <v>7.4122599999999999E-4</v>
      </c>
      <c r="O848" s="24"/>
      <c r="P848" s="24">
        <f t="shared" si="123"/>
        <v>5.8539610000000004E-3</v>
      </c>
      <c r="R848">
        <f t="shared" si="125"/>
        <v>5.853961</v>
      </c>
      <c r="W848" s="26">
        <f t="shared" si="124"/>
        <v>9.4807744026184082E-3</v>
      </c>
      <c r="Y848" s="24">
        <v>5.89972E-2</v>
      </c>
      <c r="Z848">
        <v>1.37374E-2</v>
      </c>
      <c r="AA848">
        <f t="shared" si="118"/>
        <v>7.2734599999999996E-2</v>
      </c>
      <c r="AB848">
        <f t="shared" si="119"/>
        <v>58.997199999999999</v>
      </c>
      <c r="AC848">
        <f t="shared" si="120"/>
        <v>72.7346</v>
      </c>
      <c r="AD848">
        <v>8.43E-2</v>
      </c>
      <c r="AE848">
        <v>59.037707535829803</v>
      </c>
      <c r="AF848">
        <v>72.811710402219234</v>
      </c>
      <c r="AH848">
        <f t="shared" si="121"/>
        <v>72.706625000000003</v>
      </c>
      <c r="AI848">
        <f t="shared" si="122"/>
        <v>58.915649999999999</v>
      </c>
    </row>
    <row r="849" spans="1:35">
      <c r="A849" s="24"/>
      <c r="B849" s="24"/>
      <c r="C849" s="24">
        <v>844</v>
      </c>
      <c r="D849" s="24"/>
      <c r="E849" s="24">
        <v>158541</v>
      </c>
      <c r="F849" s="24"/>
      <c r="G849" s="24">
        <v>1.4805700000000001E-3</v>
      </c>
      <c r="H849" s="24">
        <v>1.56661E-3</v>
      </c>
      <c r="I849" s="24">
        <v>1.23347E-3</v>
      </c>
      <c r="J849" s="24">
        <v>8.0289499999999998E-4</v>
      </c>
      <c r="K849" s="24">
        <v>2.2488900000000001E-4</v>
      </c>
      <c r="L849" s="24">
        <v>5.1759400000000002E-4</v>
      </c>
      <c r="M849" s="24"/>
      <c r="N849" s="24">
        <f t="shared" si="117"/>
        <v>7.4248300000000005E-4</v>
      </c>
      <c r="O849" s="24"/>
      <c r="P849" s="24">
        <f t="shared" si="123"/>
        <v>5.8260279999999996E-3</v>
      </c>
      <c r="R849">
        <f t="shared" si="125"/>
        <v>5.826028</v>
      </c>
      <c r="W849" s="26">
        <f t="shared" si="124"/>
        <v>9.4497799873352051E-3</v>
      </c>
      <c r="Y849" s="24">
        <v>5.9001400000000002E-2</v>
      </c>
      <c r="Z849">
        <v>1.38344E-2</v>
      </c>
      <c r="AA849">
        <f t="shared" si="118"/>
        <v>7.2835800000000006E-2</v>
      </c>
      <c r="AB849">
        <f t="shared" si="119"/>
        <v>59.001400000000004</v>
      </c>
      <c r="AC849">
        <f t="shared" si="120"/>
        <v>72.835800000000006</v>
      </c>
      <c r="AD849">
        <v>8.4400000000000003E-2</v>
      </c>
      <c r="AE849">
        <v>59.037707535829803</v>
      </c>
      <c r="AF849">
        <v>72.811710402219234</v>
      </c>
      <c r="AH849">
        <f t="shared" si="121"/>
        <v>72.562650000000005</v>
      </c>
      <c r="AI849">
        <f t="shared" si="122"/>
        <v>58.760975000000002</v>
      </c>
    </row>
    <row r="850" spans="1:35">
      <c r="A850" s="24"/>
      <c r="B850" s="24"/>
      <c r="C850" s="24">
        <v>845</v>
      </c>
      <c r="D850" s="24"/>
      <c r="E850" s="24">
        <v>158321</v>
      </c>
      <c r="F850" s="24"/>
      <c r="G850" s="24">
        <v>1.4672299999999999E-3</v>
      </c>
      <c r="H850" s="24">
        <v>1.54433E-3</v>
      </c>
      <c r="I850" s="24">
        <v>1.2305300000000001E-3</v>
      </c>
      <c r="J850" s="24">
        <v>7.9584100000000004E-4</v>
      </c>
      <c r="K850" s="24">
        <v>2.23422E-4</v>
      </c>
      <c r="L850" s="24">
        <v>5.1724500000000005E-4</v>
      </c>
      <c r="M850" s="24"/>
      <c r="N850" s="24">
        <f t="shared" si="117"/>
        <v>7.4066700000000008E-4</v>
      </c>
      <c r="O850" s="24"/>
      <c r="P850" s="24">
        <f t="shared" si="123"/>
        <v>5.7785980000000011E-3</v>
      </c>
      <c r="R850">
        <f t="shared" si="125"/>
        <v>5.7785980000000015</v>
      </c>
      <c r="W850" s="26">
        <f t="shared" si="124"/>
        <v>9.4366669654846191E-3</v>
      </c>
      <c r="Y850" s="24">
        <v>5.8785799999999999E-2</v>
      </c>
      <c r="Z850">
        <v>1.3768499999999999E-2</v>
      </c>
      <c r="AA850">
        <f t="shared" si="118"/>
        <v>7.2554300000000002E-2</v>
      </c>
      <c r="AB850">
        <f t="shared" si="119"/>
        <v>58.785800000000002</v>
      </c>
      <c r="AC850">
        <f t="shared" si="120"/>
        <v>72.554299999999998</v>
      </c>
      <c r="AD850">
        <v>8.4500000000000006E-2</v>
      </c>
      <c r="AE850">
        <v>59.037707535829803</v>
      </c>
      <c r="AF850">
        <v>72.811710402219234</v>
      </c>
      <c r="AH850">
        <f t="shared" si="121"/>
        <v>72.55295000000001</v>
      </c>
      <c r="AI850">
        <f t="shared" si="122"/>
        <v>58.758525000000006</v>
      </c>
    </row>
    <row r="851" spans="1:35">
      <c r="A851" s="24"/>
      <c r="B851" s="24"/>
      <c r="C851" s="24">
        <v>846</v>
      </c>
      <c r="D851" s="24"/>
      <c r="E851" s="24">
        <v>157565</v>
      </c>
      <c r="F851" s="24"/>
      <c r="G851" s="24">
        <v>1.4598199999999999E-3</v>
      </c>
      <c r="H851" s="24">
        <v>1.5566200000000001E-3</v>
      </c>
      <c r="I851" s="24">
        <v>1.26322E-3</v>
      </c>
      <c r="J851" s="24">
        <v>7.9165099999999999E-4</v>
      </c>
      <c r="K851" s="24">
        <v>2.2202499999999999E-4</v>
      </c>
      <c r="L851" s="24">
        <v>5.1507899999999999E-4</v>
      </c>
      <c r="M851" s="24"/>
      <c r="N851" s="24">
        <f t="shared" si="117"/>
        <v>7.3710399999999993E-4</v>
      </c>
      <c r="O851" s="24"/>
      <c r="P851" s="24">
        <f t="shared" si="123"/>
        <v>5.8084149999999999E-3</v>
      </c>
      <c r="R851">
        <f t="shared" si="125"/>
        <v>5.8084150000000001</v>
      </c>
      <c r="W851" s="26">
        <f t="shared" si="124"/>
        <v>9.3916058540344238E-3</v>
      </c>
      <c r="Y851" s="24">
        <v>5.8878199999999999E-2</v>
      </c>
      <c r="Z851">
        <v>1.38236E-2</v>
      </c>
      <c r="AA851">
        <f t="shared" si="118"/>
        <v>7.2701799999999997E-2</v>
      </c>
      <c r="AB851">
        <f t="shared" si="119"/>
        <v>58.8782</v>
      </c>
      <c r="AC851">
        <f t="shared" si="120"/>
        <v>72.701799999999992</v>
      </c>
      <c r="AD851">
        <v>8.4599999999999995E-2</v>
      </c>
      <c r="AE851">
        <v>59.037707535829803</v>
      </c>
      <c r="AF851">
        <v>72.811710402219234</v>
      </c>
      <c r="AH851">
        <f t="shared" si="121"/>
        <v>72.587299999999999</v>
      </c>
      <c r="AI851">
        <f t="shared" si="122"/>
        <v>58.794875000000005</v>
      </c>
    </row>
    <row r="852" spans="1:35">
      <c r="A852" s="24"/>
      <c r="B852" s="24"/>
      <c r="C852" s="24">
        <v>847</v>
      </c>
      <c r="D852" s="24"/>
      <c r="E852" s="24">
        <v>156896</v>
      </c>
      <c r="F852" s="24"/>
      <c r="G852" s="24">
        <v>1.4510899999999999E-3</v>
      </c>
      <c r="H852" s="24">
        <v>1.56368E-3</v>
      </c>
      <c r="I852" s="24">
        <v>1.2579799999999999E-3</v>
      </c>
      <c r="J852" s="24">
        <v>7.95143E-4</v>
      </c>
      <c r="K852" s="24">
        <v>2.21327E-4</v>
      </c>
      <c r="L852" s="24">
        <v>5.1228600000000003E-4</v>
      </c>
      <c r="M852" s="24"/>
      <c r="N852" s="24">
        <f t="shared" si="117"/>
        <v>7.3361300000000004E-4</v>
      </c>
      <c r="O852" s="24"/>
      <c r="P852" s="24">
        <f t="shared" si="123"/>
        <v>5.8015059999999997E-3</v>
      </c>
      <c r="R852">
        <f t="shared" si="125"/>
        <v>5.8015059999999998</v>
      </c>
      <c r="W852" s="26">
        <f t="shared" si="124"/>
        <v>9.3517303466796875E-3</v>
      </c>
      <c r="Y852" s="24">
        <v>5.83785E-2</v>
      </c>
      <c r="Z852">
        <v>1.3780199999999999E-2</v>
      </c>
      <c r="AA852">
        <f t="shared" si="118"/>
        <v>7.2158699999999992E-2</v>
      </c>
      <c r="AB852">
        <f t="shared" si="119"/>
        <v>58.378500000000003</v>
      </c>
      <c r="AC852">
        <f t="shared" si="120"/>
        <v>72.158699999999996</v>
      </c>
      <c r="AD852">
        <v>8.4699999999999998E-2</v>
      </c>
      <c r="AE852">
        <v>59.037707535829803</v>
      </c>
      <c r="AF852">
        <v>72.811710402219234</v>
      </c>
      <c r="AH852">
        <f t="shared" si="121"/>
        <v>73.154749999999993</v>
      </c>
      <c r="AI852">
        <f t="shared" si="122"/>
        <v>59.375975000000011</v>
      </c>
    </row>
    <row r="853" spans="1:35">
      <c r="A853" s="24"/>
      <c r="B853" s="24"/>
      <c r="C853" s="24">
        <v>848</v>
      </c>
      <c r="D853" s="24"/>
      <c r="E853" s="24">
        <v>156356</v>
      </c>
      <c r="F853" s="24"/>
      <c r="G853" s="24">
        <v>1.45857E-3</v>
      </c>
      <c r="H853" s="24">
        <v>1.5367899999999999E-3</v>
      </c>
      <c r="I853" s="24">
        <v>1.2570000000000001E-3</v>
      </c>
      <c r="J853" s="24">
        <v>7.8676199999999999E-4</v>
      </c>
      <c r="K853" s="24">
        <v>2.1832399999999999E-4</v>
      </c>
      <c r="L853" s="24">
        <v>5.1081900000000003E-4</v>
      </c>
      <c r="M853" s="24"/>
      <c r="N853" s="24">
        <f t="shared" si="117"/>
        <v>7.2914300000000002E-4</v>
      </c>
      <c r="O853" s="24"/>
      <c r="P853" s="24">
        <f t="shared" si="123"/>
        <v>5.7682649999999999E-3</v>
      </c>
      <c r="R853">
        <f t="shared" si="125"/>
        <v>5.7682649999999995</v>
      </c>
      <c r="W853" s="26">
        <f t="shared" si="124"/>
        <v>9.3195438385009766E-3</v>
      </c>
      <c r="Y853" s="24">
        <v>5.8991599999999998E-2</v>
      </c>
      <c r="Z853">
        <v>1.3805400000000001E-2</v>
      </c>
      <c r="AA853">
        <f t="shared" si="118"/>
        <v>7.2797000000000001E-2</v>
      </c>
      <c r="AB853">
        <f t="shared" si="119"/>
        <v>58.991599999999998</v>
      </c>
      <c r="AC853">
        <f t="shared" si="120"/>
        <v>72.796999999999997</v>
      </c>
      <c r="AD853">
        <v>8.48E-2</v>
      </c>
      <c r="AE853">
        <v>59.037707535829803</v>
      </c>
      <c r="AF853">
        <v>72.811710402219234</v>
      </c>
      <c r="AH853">
        <f t="shared" si="121"/>
        <v>73.287999999999997</v>
      </c>
      <c r="AI853">
        <f t="shared" si="122"/>
        <v>59.488325000000003</v>
      </c>
    </row>
    <row r="854" spans="1:35">
      <c r="A854" s="24"/>
      <c r="B854" s="24"/>
      <c r="C854" s="24">
        <v>849</v>
      </c>
      <c r="D854" s="24"/>
      <c r="E854" s="24">
        <v>156209</v>
      </c>
      <c r="F854" s="24"/>
      <c r="G854" s="24">
        <v>1.4599599999999999E-3</v>
      </c>
      <c r="H854" s="24">
        <v>1.54587E-3</v>
      </c>
      <c r="I854" s="24">
        <v>1.2225700000000001E-3</v>
      </c>
      <c r="J854" s="24">
        <v>8.28457E-4</v>
      </c>
      <c r="K854" s="24">
        <v>2.2530799999999999E-4</v>
      </c>
      <c r="L854" s="24">
        <v>5.0404499999999995E-4</v>
      </c>
      <c r="M854" s="24"/>
      <c r="N854" s="24">
        <f t="shared" si="117"/>
        <v>7.2935299999999997E-4</v>
      </c>
      <c r="O854" s="24"/>
      <c r="P854" s="24">
        <f t="shared" si="123"/>
        <v>5.78621E-3</v>
      </c>
      <c r="R854">
        <f t="shared" si="125"/>
        <v>5.7862099999999996</v>
      </c>
      <c r="W854" s="26">
        <f t="shared" si="124"/>
        <v>9.3107819557189941E-3</v>
      </c>
      <c r="Y854" s="24">
        <v>5.8931200000000003E-2</v>
      </c>
      <c r="Z854">
        <v>1.37605E-2</v>
      </c>
      <c r="AA854">
        <f t="shared" si="118"/>
        <v>7.2691699999999998E-2</v>
      </c>
      <c r="AB854">
        <f t="shared" si="119"/>
        <v>58.931200000000004</v>
      </c>
      <c r="AC854">
        <f t="shared" si="120"/>
        <v>72.691699999999997</v>
      </c>
      <c r="AD854">
        <v>8.4900000000000003E-2</v>
      </c>
      <c r="AE854">
        <v>59.037707535829803</v>
      </c>
      <c r="AF854">
        <v>72.811710402219234</v>
      </c>
      <c r="AH854">
        <f t="shared" si="121"/>
        <v>73.224225000000004</v>
      </c>
      <c r="AI854">
        <f t="shared" si="122"/>
        <v>59.433149999999998</v>
      </c>
    </row>
    <row r="855" spans="1:35">
      <c r="A855" s="24"/>
      <c r="B855" s="24"/>
      <c r="C855" s="24">
        <v>850</v>
      </c>
      <c r="D855" s="24"/>
      <c r="E855" s="24">
        <v>155915</v>
      </c>
      <c r="F855" s="24"/>
      <c r="G855" s="24">
        <v>1.4551399999999999E-3</v>
      </c>
      <c r="H855" s="24">
        <v>1.56102E-3</v>
      </c>
      <c r="I855" s="24">
        <v>1.22097E-3</v>
      </c>
      <c r="J855" s="24">
        <v>8.5136499999999998E-4</v>
      </c>
      <c r="K855" s="24">
        <v>2.2146700000000001E-4</v>
      </c>
      <c r="L855" s="24">
        <v>5.0662899999999998E-4</v>
      </c>
      <c r="M855" s="24"/>
      <c r="N855" s="24">
        <f t="shared" si="117"/>
        <v>7.2809600000000002E-4</v>
      </c>
      <c r="O855" s="24"/>
      <c r="P855" s="24">
        <f t="shared" si="123"/>
        <v>5.8165910000000003E-3</v>
      </c>
      <c r="R855">
        <f t="shared" si="125"/>
        <v>5.8165910000000007</v>
      </c>
      <c r="W855" s="26">
        <f t="shared" si="124"/>
        <v>9.2932581901550293E-3</v>
      </c>
      <c r="Y855" s="24">
        <v>6.1202600000000003E-2</v>
      </c>
      <c r="Z855">
        <v>1.3769E-2</v>
      </c>
      <c r="AA855">
        <f t="shared" si="118"/>
        <v>7.4971599999999999E-2</v>
      </c>
      <c r="AB855">
        <f t="shared" si="119"/>
        <v>61.202600000000004</v>
      </c>
      <c r="AC855">
        <f t="shared" si="120"/>
        <v>74.971599999999995</v>
      </c>
      <c r="AD855">
        <v>8.5000000000000006E-2</v>
      </c>
      <c r="AE855">
        <v>59.037707535829803</v>
      </c>
      <c r="AF855">
        <v>72.811710402219234</v>
      </c>
      <c r="AH855">
        <f t="shared" si="121"/>
        <v>73.235424999999992</v>
      </c>
      <c r="AI855">
        <f t="shared" si="122"/>
        <v>59.426500000000004</v>
      </c>
    </row>
    <row r="856" spans="1:35">
      <c r="A856" s="24"/>
      <c r="B856" s="24"/>
      <c r="C856" s="24">
        <v>851</v>
      </c>
      <c r="D856" s="24"/>
      <c r="E856" s="24">
        <v>155644</v>
      </c>
      <c r="F856" s="24"/>
      <c r="G856" s="24">
        <v>1.4339800000000001E-3</v>
      </c>
      <c r="H856" s="24">
        <v>1.5606000000000001E-3</v>
      </c>
      <c r="I856" s="24">
        <v>1.2170499999999999E-3</v>
      </c>
      <c r="J856" s="24">
        <v>8.3509199999999995E-4</v>
      </c>
      <c r="K856" s="24">
        <v>2.19791E-4</v>
      </c>
      <c r="L856" s="24">
        <v>5.04324E-4</v>
      </c>
      <c r="M856" s="24"/>
      <c r="N856" s="24">
        <f t="shared" si="117"/>
        <v>7.24115E-4</v>
      </c>
      <c r="O856" s="24"/>
      <c r="P856" s="24">
        <f t="shared" si="123"/>
        <v>5.7708370000000009E-3</v>
      </c>
      <c r="R856">
        <f t="shared" si="125"/>
        <v>5.7708370000000011</v>
      </c>
      <c r="W856" s="26">
        <f t="shared" si="124"/>
        <v>9.2771053314208984E-3</v>
      </c>
      <c r="Y856" s="24">
        <v>5.8827900000000002E-2</v>
      </c>
      <c r="Z856">
        <v>1.3863800000000001E-2</v>
      </c>
      <c r="AA856">
        <f t="shared" si="118"/>
        <v>7.2691699999999998E-2</v>
      </c>
      <c r="AB856">
        <f t="shared" si="119"/>
        <v>58.8279</v>
      </c>
      <c r="AC856">
        <f t="shared" si="120"/>
        <v>72.691699999999997</v>
      </c>
      <c r="AD856">
        <v>8.5099999999999995E-2</v>
      </c>
      <c r="AE856">
        <v>59.037707535829803</v>
      </c>
      <c r="AF856">
        <v>72.811710402219234</v>
      </c>
      <c r="AH856">
        <f t="shared" si="121"/>
        <v>72.664549999999991</v>
      </c>
      <c r="AI856">
        <f t="shared" si="122"/>
        <v>58.843874999999997</v>
      </c>
    </row>
    <row r="857" spans="1:35">
      <c r="A857" s="24"/>
      <c r="B857" s="24"/>
      <c r="C857" s="24">
        <v>852</v>
      </c>
      <c r="D857" s="24"/>
      <c r="E857" s="24">
        <v>155047</v>
      </c>
      <c r="F857" s="24"/>
      <c r="G857" s="24">
        <v>1.4390099999999999E-3</v>
      </c>
      <c r="H857" s="24">
        <v>1.5366500000000001E-3</v>
      </c>
      <c r="I857" s="24">
        <v>1.2234800000000001E-3</v>
      </c>
      <c r="J857" s="24">
        <v>8.4060999999999999E-4</v>
      </c>
      <c r="K857" s="24">
        <v>2.2174599999999999E-4</v>
      </c>
      <c r="L857" s="24">
        <v>5.0935200000000003E-4</v>
      </c>
      <c r="M857" s="24"/>
      <c r="N857" s="24">
        <f t="shared" si="117"/>
        <v>7.3109800000000001E-4</v>
      </c>
      <c r="O857" s="24"/>
      <c r="P857" s="24">
        <f t="shared" si="123"/>
        <v>5.7708480000000003E-3</v>
      </c>
      <c r="R857">
        <f t="shared" si="125"/>
        <v>5.770848</v>
      </c>
      <c r="W857" s="26">
        <f t="shared" si="124"/>
        <v>9.2415213584899902E-3</v>
      </c>
      <c r="Y857" s="24">
        <v>5.8770900000000001E-2</v>
      </c>
      <c r="Z857">
        <v>1.3771E-2</v>
      </c>
      <c r="AA857">
        <f t="shared" si="118"/>
        <v>7.2541900000000006E-2</v>
      </c>
      <c r="AB857">
        <f t="shared" si="119"/>
        <v>58.770899999999997</v>
      </c>
      <c r="AC857">
        <f t="shared" si="120"/>
        <v>72.541900000000012</v>
      </c>
      <c r="AD857">
        <v>8.5199999999999998E-2</v>
      </c>
      <c r="AE857">
        <v>59.037707535829803</v>
      </c>
      <c r="AF857">
        <v>72.811710402219234</v>
      </c>
      <c r="AH857">
        <f t="shared" si="121"/>
        <v>72.603425000000001</v>
      </c>
      <c r="AI857">
        <f t="shared" si="122"/>
        <v>58.802475000000001</v>
      </c>
    </row>
    <row r="858" spans="1:35">
      <c r="A858" s="24"/>
      <c r="B858" s="24"/>
      <c r="C858" s="24">
        <v>853</v>
      </c>
      <c r="D858" s="24"/>
      <c r="E858" s="24">
        <v>154793</v>
      </c>
      <c r="F858" s="24"/>
      <c r="G858" s="24">
        <v>1.4427800000000001E-3</v>
      </c>
      <c r="H858" s="24">
        <v>1.53532E-3</v>
      </c>
      <c r="I858" s="24">
        <v>1.2218699999999999E-3</v>
      </c>
      <c r="J858" s="24">
        <v>8.2775899999999996E-4</v>
      </c>
      <c r="K858" s="24">
        <v>2.1455199999999999E-4</v>
      </c>
      <c r="L858" s="24">
        <v>4.9915599999999995E-4</v>
      </c>
      <c r="M858" s="24"/>
      <c r="N858" s="24">
        <f t="shared" si="117"/>
        <v>7.1370799999999996E-4</v>
      </c>
      <c r="O858" s="24"/>
      <c r="P858" s="24">
        <f t="shared" si="123"/>
        <v>5.7414369999999994E-3</v>
      </c>
      <c r="R858">
        <f t="shared" si="125"/>
        <v>5.7414369999999995</v>
      </c>
      <c r="W858" s="26">
        <f t="shared" si="124"/>
        <v>9.226381778717041E-3</v>
      </c>
      <c r="Y858" s="24">
        <v>5.8904600000000001E-2</v>
      </c>
      <c r="Z858">
        <v>1.3831899999999999E-2</v>
      </c>
      <c r="AA858">
        <f t="shared" si="118"/>
        <v>7.2736499999999996E-2</v>
      </c>
      <c r="AB858">
        <f t="shared" si="119"/>
        <v>58.904600000000002</v>
      </c>
      <c r="AC858">
        <f t="shared" si="120"/>
        <v>72.736499999999992</v>
      </c>
      <c r="AD858">
        <v>8.5300000000000001E-2</v>
      </c>
      <c r="AE858">
        <v>59.037707535829803</v>
      </c>
      <c r="AF858">
        <v>72.811710402219234</v>
      </c>
      <c r="AH858">
        <f t="shared" si="121"/>
        <v>72.631275000000002</v>
      </c>
      <c r="AI858">
        <f t="shared" si="122"/>
        <v>58.816950000000006</v>
      </c>
    </row>
    <row r="859" spans="1:35">
      <c r="A859" s="24"/>
      <c r="B859" s="24"/>
      <c r="C859" s="24">
        <v>854</v>
      </c>
      <c r="D859" s="24"/>
      <c r="E859" s="24">
        <v>154333</v>
      </c>
      <c r="F859" s="24"/>
      <c r="G859" s="24">
        <v>1.43873E-3</v>
      </c>
      <c r="H859" s="24">
        <v>1.5270800000000001E-3</v>
      </c>
      <c r="I859" s="24">
        <v>1.2196399999999999E-3</v>
      </c>
      <c r="J859" s="24">
        <v>8.3194900000000001E-4</v>
      </c>
      <c r="K859" s="24">
        <v>2.16787E-4</v>
      </c>
      <c r="L859" s="24">
        <v>4.9685099999999998E-4</v>
      </c>
      <c r="M859" s="24"/>
      <c r="N859" s="24">
        <f t="shared" si="117"/>
        <v>7.1363799999999995E-4</v>
      </c>
      <c r="O859" s="24"/>
      <c r="P859" s="24">
        <f t="shared" si="123"/>
        <v>5.7310370000000013E-3</v>
      </c>
      <c r="R859">
        <f t="shared" si="125"/>
        <v>5.7310370000000015</v>
      </c>
      <c r="W859" s="26">
        <f t="shared" si="124"/>
        <v>9.1989636421203613E-3</v>
      </c>
      <c r="Y859" s="24">
        <v>5.8872099999999997E-2</v>
      </c>
      <c r="Z859">
        <v>1.3816E-2</v>
      </c>
      <c r="AA859">
        <f t="shared" si="118"/>
        <v>7.2688099999999992E-2</v>
      </c>
      <c r="AB859">
        <f t="shared" si="119"/>
        <v>58.872099999999996</v>
      </c>
      <c r="AC859">
        <f t="shared" si="120"/>
        <v>72.688099999999991</v>
      </c>
      <c r="AD859">
        <v>8.5400000000000004E-2</v>
      </c>
      <c r="AE859">
        <v>59.037707535829803</v>
      </c>
      <c r="AF859">
        <v>72.811710402219234</v>
      </c>
      <c r="AH859">
        <f t="shared" si="121"/>
        <v>72.647599999999997</v>
      </c>
      <c r="AI859">
        <f t="shared" si="122"/>
        <v>58.824425000000005</v>
      </c>
    </row>
    <row r="860" spans="1:35">
      <c r="A860" s="24"/>
      <c r="B860" s="24"/>
      <c r="C860" s="24">
        <v>855</v>
      </c>
      <c r="D860" s="24"/>
      <c r="E860" s="24">
        <v>153634</v>
      </c>
      <c r="F860" s="24"/>
      <c r="G860" s="24">
        <v>1.4365700000000001E-3</v>
      </c>
      <c r="H860" s="24">
        <v>1.48909E-3</v>
      </c>
      <c r="I860" s="24">
        <v>1.21363E-3</v>
      </c>
      <c r="J860" s="24">
        <v>8.3718699999999998E-4</v>
      </c>
      <c r="K860" s="24">
        <v>2.19581E-4</v>
      </c>
      <c r="L860" s="24">
        <v>4.9985399999999999E-4</v>
      </c>
      <c r="M860" s="24"/>
      <c r="N860" s="24">
        <f t="shared" si="117"/>
        <v>7.1943500000000004E-4</v>
      </c>
      <c r="O860" s="24"/>
      <c r="P860" s="24">
        <f t="shared" si="123"/>
        <v>5.695912E-3</v>
      </c>
      <c r="R860">
        <f t="shared" si="125"/>
        <v>5.6959119999999999</v>
      </c>
      <c r="W860" s="26">
        <f t="shared" si="124"/>
        <v>9.1572999954223633E-3</v>
      </c>
      <c r="Y860" s="24">
        <v>5.8662300000000001E-2</v>
      </c>
      <c r="Z860">
        <v>1.3784899999999999E-2</v>
      </c>
      <c r="AA860">
        <f t="shared" si="118"/>
        <v>7.2447200000000003E-2</v>
      </c>
      <c r="AB860">
        <f t="shared" si="119"/>
        <v>58.662300000000002</v>
      </c>
      <c r="AC860">
        <f t="shared" si="120"/>
        <v>72.447200000000009</v>
      </c>
      <c r="AD860">
        <v>8.5500000000000007E-2</v>
      </c>
      <c r="AE860">
        <v>59.037707535829803</v>
      </c>
      <c r="AF860">
        <v>72.811710402219234</v>
      </c>
      <c r="AH860">
        <f t="shared" si="121"/>
        <v>72.645475000000005</v>
      </c>
      <c r="AI860">
        <f t="shared" si="122"/>
        <v>58.828825000000002</v>
      </c>
    </row>
    <row r="861" spans="1:35">
      <c r="A861" s="24"/>
      <c r="B861" s="24"/>
      <c r="C861" s="24">
        <v>856</v>
      </c>
      <c r="D861" s="24"/>
      <c r="E861" s="24">
        <v>153111</v>
      </c>
      <c r="F861" s="24"/>
      <c r="G861" s="24">
        <v>1.42672E-3</v>
      </c>
      <c r="H861" s="24">
        <v>1.4806999999999999E-3</v>
      </c>
      <c r="I861" s="24">
        <v>1.21978E-3</v>
      </c>
      <c r="J861" s="24">
        <v>7.8557500000000005E-4</v>
      </c>
      <c r="K861" s="24">
        <v>2.1916200000000001E-4</v>
      </c>
      <c r="L861" s="24">
        <v>5.3693999999999997E-4</v>
      </c>
      <c r="M861" s="24"/>
      <c r="N861" s="24">
        <f t="shared" si="117"/>
        <v>7.5610200000000003E-4</v>
      </c>
      <c r="O861" s="24"/>
      <c r="P861" s="24">
        <f t="shared" si="123"/>
        <v>5.6688770000000001E-3</v>
      </c>
      <c r="R861">
        <f t="shared" si="125"/>
        <v>5.6688770000000002</v>
      </c>
      <c r="W861" s="26">
        <f t="shared" si="124"/>
        <v>9.126126766204834E-3</v>
      </c>
      <c r="Y861" s="24">
        <v>5.8828800000000001E-2</v>
      </c>
      <c r="Z861">
        <v>1.38245E-2</v>
      </c>
      <c r="AA861">
        <f t="shared" si="118"/>
        <v>7.2653300000000004E-2</v>
      </c>
      <c r="AB861">
        <f t="shared" si="119"/>
        <v>58.828800000000001</v>
      </c>
      <c r="AC861">
        <f t="shared" si="120"/>
        <v>72.653300000000002</v>
      </c>
      <c r="AD861">
        <v>8.5599999999999996E-2</v>
      </c>
      <c r="AE861">
        <v>59.037707535829803</v>
      </c>
      <c r="AF861">
        <v>72.811710402219234</v>
      </c>
      <c r="AH861">
        <f t="shared" si="121"/>
        <v>72.708849999999998</v>
      </c>
      <c r="AI861">
        <f t="shared" si="122"/>
        <v>58.893900000000002</v>
      </c>
    </row>
    <row r="862" spans="1:35">
      <c r="A862" s="24"/>
      <c r="B862" s="24"/>
      <c r="C862" s="24">
        <v>857</v>
      </c>
      <c r="D862" s="24"/>
      <c r="E862" s="24">
        <v>152568</v>
      </c>
      <c r="F862" s="24"/>
      <c r="G862" s="24">
        <v>1.4154700000000001E-3</v>
      </c>
      <c r="H862" s="24">
        <v>1.4606599999999999E-3</v>
      </c>
      <c r="I862" s="24">
        <v>1.21594E-3</v>
      </c>
      <c r="J862" s="24">
        <v>7.9591099999999995E-4</v>
      </c>
      <c r="K862" s="24">
        <v>2.2970799999999999E-4</v>
      </c>
      <c r="L862" s="24">
        <v>5.3882500000000005E-4</v>
      </c>
      <c r="M862" s="24"/>
      <c r="N862" s="24">
        <f t="shared" si="117"/>
        <v>7.6853300000000006E-4</v>
      </c>
      <c r="O862" s="24"/>
      <c r="P862" s="24">
        <f t="shared" si="123"/>
        <v>5.6565139999999996E-3</v>
      </c>
      <c r="R862">
        <f t="shared" si="125"/>
        <v>5.6565139999999996</v>
      </c>
      <c r="W862" s="26">
        <f t="shared" si="124"/>
        <v>9.0937614440917969E-3</v>
      </c>
      <c r="Y862" s="24">
        <v>5.8934500000000001E-2</v>
      </c>
      <c r="Z862">
        <v>1.3867300000000001E-2</v>
      </c>
      <c r="AA862">
        <f t="shared" si="118"/>
        <v>7.28018E-2</v>
      </c>
      <c r="AB862">
        <f t="shared" si="119"/>
        <v>58.9345</v>
      </c>
      <c r="AC862">
        <f t="shared" si="120"/>
        <v>72.8018</v>
      </c>
      <c r="AD862">
        <v>8.5699999999999998E-2</v>
      </c>
      <c r="AE862">
        <v>59.037707535829803</v>
      </c>
      <c r="AF862">
        <v>72.811710402219234</v>
      </c>
      <c r="AH862">
        <f t="shared" si="121"/>
        <v>72.716624999999993</v>
      </c>
      <c r="AI862">
        <f t="shared" si="122"/>
        <v>58.898300000000006</v>
      </c>
    </row>
    <row r="863" spans="1:35">
      <c r="A863" s="24"/>
      <c r="B863" s="24"/>
      <c r="C863" s="24">
        <v>858</v>
      </c>
      <c r="D863" s="24"/>
      <c r="E863" s="24">
        <v>152361</v>
      </c>
      <c r="F863" s="24"/>
      <c r="G863" s="24">
        <v>1.40905E-3</v>
      </c>
      <c r="H863" s="24">
        <v>1.48168E-3</v>
      </c>
      <c r="I863" s="24">
        <v>1.21747E-3</v>
      </c>
      <c r="J863" s="24">
        <v>7.8319999999999996E-4</v>
      </c>
      <c r="K863" s="24">
        <v>2.1741600000000001E-4</v>
      </c>
      <c r="L863" s="24">
        <v>5.3316799999999999E-4</v>
      </c>
      <c r="M863" s="24"/>
      <c r="N863" s="24">
        <f t="shared" si="117"/>
        <v>7.50584E-4</v>
      </c>
      <c r="O863" s="24"/>
      <c r="P863" s="24">
        <f t="shared" si="123"/>
        <v>5.6419840000000001E-3</v>
      </c>
      <c r="R863">
        <f t="shared" si="125"/>
        <v>5.6419839999999999</v>
      </c>
      <c r="W863" s="26">
        <f t="shared" si="124"/>
        <v>9.081423282623291E-3</v>
      </c>
      <c r="Y863" s="24">
        <v>5.8889700000000003E-2</v>
      </c>
      <c r="Z863">
        <v>1.3789900000000001E-2</v>
      </c>
      <c r="AA863">
        <f t="shared" si="118"/>
        <v>7.2679600000000011E-2</v>
      </c>
      <c r="AB863">
        <f t="shared" si="119"/>
        <v>58.889700000000005</v>
      </c>
      <c r="AC863">
        <f t="shared" si="120"/>
        <v>72.679600000000008</v>
      </c>
      <c r="AD863">
        <v>8.5800000000000001E-2</v>
      </c>
      <c r="AE863">
        <v>59.037707535829803</v>
      </c>
      <c r="AF863">
        <v>72.811710402219234</v>
      </c>
      <c r="AH863">
        <f t="shared" si="121"/>
        <v>72.71542500000001</v>
      </c>
      <c r="AI863">
        <f t="shared" si="122"/>
        <v>58.894874999999999</v>
      </c>
    </row>
    <row r="864" spans="1:35">
      <c r="A864" s="24"/>
      <c r="B864" s="24"/>
      <c r="C864" s="24">
        <v>859</v>
      </c>
      <c r="D864" s="24"/>
      <c r="E864" s="24">
        <v>151660</v>
      </c>
      <c r="F864" s="24"/>
      <c r="G864" s="24">
        <v>1.4045100000000001E-3</v>
      </c>
      <c r="H864" s="24">
        <v>1.4687599999999999E-3</v>
      </c>
      <c r="I864" s="24">
        <v>1.20951E-3</v>
      </c>
      <c r="J864" s="24">
        <v>7.9199999999999995E-4</v>
      </c>
      <c r="K864" s="24">
        <v>2.1888300000000001E-4</v>
      </c>
      <c r="L864" s="24">
        <v>4.9217100000000001E-4</v>
      </c>
      <c r="M864" s="24"/>
      <c r="N864" s="24">
        <f t="shared" si="117"/>
        <v>7.1105400000000003E-4</v>
      </c>
      <c r="O864" s="24"/>
      <c r="P864" s="24">
        <f t="shared" si="123"/>
        <v>5.5858339999999996E-3</v>
      </c>
      <c r="R864">
        <f t="shared" si="125"/>
        <v>5.5858339999999993</v>
      </c>
      <c r="W864" s="26">
        <f t="shared" si="124"/>
        <v>9.0396404266357422E-3</v>
      </c>
      <c r="Y864" s="24">
        <v>5.8922599999999999E-2</v>
      </c>
      <c r="Z864">
        <v>1.37781E-2</v>
      </c>
      <c r="AA864">
        <f t="shared" si="118"/>
        <v>7.2700699999999993E-2</v>
      </c>
      <c r="AB864">
        <f t="shared" si="119"/>
        <v>58.922599999999996</v>
      </c>
      <c r="AC864">
        <f t="shared" si="120"/>
        <v>72.700699999999998</v>
      </c>
      <c r="AD864">
        <v>8.5900000000000004E-2</v>
      </c>
      <c r="AE864">
        <v>59.037707535829803</v>
      </c>
      <c r="AF864">
        <v>72.811710402219234</v>
      </c>
      <c r="AH864">
        <f t="shared" si="121"/>
        <v>72.69919999999999</v>
      </c>
      <c r="AI864">
        <f t="shared" si="122"/>
        <v>58.887699999999995</v>
      </c>
    </row>
    <row r="865" spans="1:35">
      <c r="A865" s="24"/>
      <c r="B865" s="24"/>
      <c r="C865" s="24">
        <v>860</v>
      </c>
      <c r="D865" s="24"/>
      <c r="E865" s="24">
        <v>151316</v>
      </c>
      <c r="F865" s="24"/>
      <c r="G865" s="24">
        <v>1.4358000000000001E-3</v>
      </c>
      <c r="H865" s="24">
        <v>1.4616399999999999E-3</v>
      </c>
      <c r="I865" s="24">
        <v>1.20958E-3</v>
      </c>
      <c r="J865" s="24">
        <v>7.9199999999999995E-4</v>
      </c>
      <c r="K865" s="24">
        <v>2.2761299999999999E-4</v>
      </c>
      <c r="L865" s="24">
        <v>4.9342899999999998E-4</v>
      </c>
      <c r="M865" s="24"/>
      <c r="N865" s="24">
        <f t="shared" si="117"/>
        <v>7.2104199999999997E-4</v>
      </c>
      <c r="O865" s="24"/>
      <c r="P865" s="24">
        <f t="shared" si="123"/>
        <v>5.6200620000000003E-3</v>
      </c>
      <c r="R865">
        <f t="shared" si="125"/>
        <v>5.6200619999999999</v>
      </c>
      <c r="W865" s="26">
        <f t="shared" si="124"/>
        <v>9.0191364288330078E-3</v>
      </c>
      <c r="Y865" s="24">
        <v>5.88464E-2</v>
      </c>
      <c r="Z865">
        <v>1.3838E-2</v>
      </c>
      <c r="AA865">
        <f t="shared" si="118"/>
        <v>7.2684399999999996E-2</v>
      </c>
      <c r="AB865">
        <f t="shared" si="119"/>
        <v>58.846400000000003</v>
      </c>
      <c r="AC865">
        <f t="shared" si="120"/>
        <v>72.684399999999997</v>
      </c>
      <c r="AD865">
        <v>8.5999999999999993E-2</v>
      </c>
      <c r="AE865">
        <v>59.037707535829803</v>
      </c>
      <c r="AF865">
        <v>72.811710402219234</v>
      </c>
      <c r="AH865">
        <f t="shared" si="121"/>
        <v>72.73082500000001</v>
      </c>
      <c r="AI865">
        <f t="shared" si="122"/>
        <v>58.905524999999997</v>
      </c>
    </row>
    <row r="866" spans="1:35">
      <c r="A866" s="24"/>
      <c r="B866" s="24"/>
      <c r="C866" s="24">
        <v>861</v>
      </c>
      <c r="D866" s="24"/>
      <c r="E866" s="24">
        <v>151192</v>
      </c>
      <c r="F866" s="24"/>
      <c r="G866" s="24">
        <v>1.4421499999999999E-3</v>
      </c>
      <c r="H866" s="24">
        <v>1.45437E-3</v>
      </c>
      <c r="I866" s="24">
        <v>1.2130000000000001E-3</v>
      </c>
      <c r="J866" s="24">
        <v>7.9646999999999997E-4</v>
      </c>
      <c r="K866" s="24">
        <v>2.1671700000000001E-4</v>
      </c>
      <c r="L866" s="24">
        <v>4.9685099999999998E-4</v>
      </c>
      <c r="M866" s="24"/>
      <c r="N866" s="24">
        <f t="shared" si="117"/>
        <v>7.1356799999999993E-4</v>
      </c>
      <c r="O866" s="24"/>
      <c r="P866" s="24">
        <f t="shared" si="123"/>
        <v>5.6195580000000002E-3</v>
      </c>
      <c r="R866">
        <f t="shared" si="125"/>
        <v>5.6195580000000005</v>
      </c>
      <c r="W866" s="26">
        <f t="shared" si="124"/>
        <v>9.0117454528808594E-3</v>
      </c>
      <c r="Y866" s="24">
        <v>5.8920800000000002E-2</v>
      </c>
      <c r="Z866">
        <v>1.38762E-2</v>
      </c>
      <c r="AA866">
        <f t="shared" si="118"/>
        <v>7.2797000000000001E-2</v>
      </c>
      <c r="AB866">
        <f t="shared" si="119"/>
        <v>58.9208</v>
      </c>
      <c r="AC866">
        <f t="shared" si="120"/>
        <v>72.796999999999997</v>
      </c>
      <c r="AD866">
        <v>8.6099999999999996E-2</v>
      </c>
      <c r="AE866">
        <v>59.037707535829803</v>
      </c>
      <c r="AF866">
        <v>72.811710402219234</v>
      </c>
      <c r="AH866">
        <f t="shared" si="121"/>
        <v>72.755625000000009</v>
      </c>
      <c r="AI866">
        <f t="shared" si="122"/>
        <v>58.939799999999998</v>
      </c>
    </row>
    <row r="867" spans="1:35">
      <c r="A867" s="24"/>
      <c r="B867" s="24"/>
      <c r="C867" s="24">
        <v>862</v>
      </c>
      <c r="D867" s="24"/>
      <c r="E867" s="24">
        <v>150771</v>
      </c>
      <c r="F867" s="24"/>
      <c r="G867" s="24">
        <v>1.3957799999999999E-3</v>
      </c>
      <c r="H867" s="24">
        <v>1.49076E-3</v>
      </c>
      <c r="I867" s="24">
        <v>1.21747E-3</v>
      </c>
      <c r="J867" s="24">
        <v>8.0198699999999999E-4</v>
      </c>
      <c r="K867" s="24">
        <v>2.1036199999999999E-4</v>
      </c>
      <c r="L867" s="24">
        <v>4.9321900000000004E-4</v>
      </c>
      <c r="M867" s="24"/>
      <c r="N867" s="24">
        <f t="shared" si="117"/>
        <v>7.03581E-4</v>
      </c>
      <c r="O867" s="24"/>
      <c r="P867" s="24">
        <f t="shared" si="123"/>
        <v>5.6095780000000005E-3</v>
      </c>
      <c r="R867">
        <f t="shared" si="125"/>
        <v>5.6095780000000008</v>
      </c>
      <c r="W867" s="26">
        <f t="shared" si="124"/>
        <v>8.9866518974304199E-3</v>
      </c>
      <c r="Y867" s="24">
        <v>5.8860999999999997E-2</v>
      </c>
      <c r="Z867">
        <v>1.3753700000000001E-2</v>
      </c>
      <c r="AA867">
        <f t="shared" si="118"/>
        <v>7.2614700000000004E-2</v>
      </c>
      <c r="AB867">
        <f t="shared" si="119"/>
        <v>58.860999999999997</v>
      </c>
      <c r="AC867">
        <f t="shared" si="120"/>
        <v>72.614699999999999</v>
      </c>
      <c r="AD867">
        <v>8.6199999999999999E-2</v>
      </c>
      <c r="AE867">
        <v>59.037707535829803</v>
      </c>
      <c r="AF867">
        <v>72.811710402219234</v>
      </c>
      <c r="AH867">
        <f t="shared" si="121"/>
        <v>72.725425000000001</v>
      </c>
      <c r="AI867">
        <f t="shared" si="122"/>
        <v>58.945175000000006</v>
      </c>
    </row>
    <row r="868" spans="1:35">
      <c r="A868" s="24"/>
      <c r="B868" s="24"/>
      <c r="C868" s="24">
        <v>863</v>
      </c>
      <c r="D868" s="24"/>
      <c r="E868" s="24">
        <v>150789</v>
      </c>
      <c r="F868" s="24"/>
      <c r="G868" s="24">
        <v>1.39347E-3</v>
      </c>
      <c r="H868" s="24">
        <v>1.5168099999999999E-3</v>
      </c>
      <c r="I868" s="24">
        <v>1.21182E-3</v>
      </c>
      <c r="J868" s="24">
        <v>7.8885700000000001E-4</v>
      </c>
      <c r="K868" s="24">
        <v>2.0973300000000001E-4</v>
      </c>
      <c r="L868" s="24">
        <v>4.9580299999999996E-4</v>
      </c>
      <c r="M868" s="24"/>
      <c r="N868" s="24">
        <f t="shared" si="117"/>
        <v>7.0553599999999999E-4</v>
      </c>
      <c r="O868" s="24"/>
      <c r="P868" s="24">
        <f t="shared" si="123"/>
        <v>5.6164930000000002E-3</v>
      </c>
      <c r="R868">
        <f t="shared" si="125"/>
        <v>5.6164930000000002</v>
      </c>
      <c r="W868" s="26">
        <f t="shared" si="124"/>
        <v>8.987724781036377E-3</v>
      </c>
      <c r="Y868" s="24">
        <v>5.8993900000000002E-2</v>
      </c>
      <c r="Z868">
        <v>1.38333E-2</v>
      </c>
      <c r="AA868">
        <f t="shared" si="118"/>
        <v>7.2827200000000009E-2</v>
      </c>
      <c r="AB868">
        <f t="shared" si="119"/>
        <v>58.993900000000004</v>
      </c>
      <c r="AC868">
        <f t="shared" si="120"/>
        <v>72.827200000000005</v>
      </c>
      <c r="AD868">
        <v>8.6300000000000002E-2</v>
      </c>
      <c r="AE868">
        <v>59.037707535829803</v>
      </c>
      <c r="AF868">
        <v>72.811710402219234</v>
      </c>
      <c r="AH868">
        <f t="shared" si="121"/>
        <v>72.7547</v>
      </c>
      <c r="AI868">
        <f t="shared" si="122"/>
        <v>58.971175000000002</v>
      </c>
    </row>
    <row r="869" spans="1:35">
      <c r="A869" s="24"/>
      <c r="B869" s="24"/>
      <c r="C869" s="24">
        <v>864</v>
      </c>
      <c r="D869" s="24"/>
      <c r="E869" s="24">
        <v>150617</v>
      </c>
      <c r="F869" s="24"/>
      <c r="G869" s="24">
        <v>1.3951499999999999E-3</v>
      </c>
      <c r="H869" s="24">
        <v>1.5119899999999999E-3</v>
      </c>
      <c r="I869" s="24">
        <v>1.21251E-3</v>
      </c>
      <c r="J869" s="24">
        <v>7.8676199999999999E-4</v>
      </c>
      <c r="K869" s="24">
        <v>2.10292E-4</v>
      </c>
      <c r="L869" s="24">
        <v>4.9475599999999995E-4</v>
      </c>
      <c r="M869" s="24"/>
      <c r="N869" s="24">
        <f t="shared" si="117"/>
        <v>7.05048E-4</v>
      </c>
      <c r="O869" s="24"/>
      <c r="P869" s="24">
        <f t="shared" si="123"/>
        <v>5.6114599999999995E-3</v>
      </c>
      <c r="R869">
        <f t="shared" si="125"/>
        <v>5.6114599999999992</v>
      </c>
      <c r="W869" s="26">
        <f t="shared" si="124"/>
        <v>8.9774727821350098E-3</v>
      </c>
      <c r="Y869" s="24">
        <v>5.8983500000000001E-2</v>
      </c>
      <c r="Z869">
        <v>1.3800099999999999E-2</v>
      </c>
      <c r="AA869">
        <f t="shared" si="118"/>
        <v>7.2783600000000004E-2</v>
      </c>
      <c r="AB869">
        <f t="shared" si="119"/>
        <v>58.983499999999999</v>
      </c>
      <c r="AC869">
        <f t="shared" si="120"/>
        <v>72.783600000000007</v>
      </c>
      <c r="AD869">
        <v>8.6400000000000005E-2</v>
      </c>
      <c r="AE869">
        <v>59.037707535829803</v>
      </c>
      <c r="AF869">
        <v>72.811710402219234</v>
      </c>
      <c r="AH869">
        <f t="shared" si="121"/>
        <v>72.735549999999989</v>
      </c>
      <c r="AI869">
        <f t="shared" si="122"/>
        <v>58.942075000000003</v>
      </c>
    </row>
    <row r="870" spans="1:35">
      <c r="A870" s="24"/>
      <c r="B870" s="24"/>
      <c r="C870" s="24">
        <v>865</v>
      </c>
      <c r="D870" s="24"/>
      <c r="E870" s="24">
        <v>150355</v>
      </c>
      <c r="F870" s="24"/>
      <c r="G870" s="24">
        <v>1.39459E-3</v>
      </c>
      <c r="H870" s="24">
        <v>1.47379E-3</v>
      </c>
      <c r="I870" s="24">
        <v>1.20448E-3</v>
      </c>
      <c r="J870" s="24">
        <v>7.8655200000000004E-4</v>
      </c>
      <c r="K870" s="24">
        <v>2.4905400000000002E-4</v>
      </c>
      <c r="L870" s="24">
        <v>4.9531399999999995E-4</v>
      </c>
      <c r="M870" s="24"/>
      <c r="N870" s="24">
        <f t="shared" si="117"/>
        <v>7.4436800000000003E-4</v>
      </c>
      <c r="O870" s="24"/>
      <c r="P870" s="24">
        <f t="shared" si="123"/>
        <v>5.6037800000000009E-3</v>
      </c>
      <c r="R870">
        <f t="shared" si="125"/>
        <v>5.6037800000000013</v>
      </c>
      <c r="W870" s="26">
        <f t="shared" si="124"/>
        <v>8.9618563652038574E-3</v>
      </c>
      <c r="Y870" s="24">
        <v>5.8942300000000003E-2</v>
      </c>
      <c r="Z870">
        <v>1.37339E-2</v>
      </c>
      <c r="AA870">
        <f t="shared" si="118"/>
        <v>7.2676199999999996E-2</v>
      </c>
      <c r="AB870">
        <f t="shared" si="119"/>
        <v>58.942300000000003</v>
      </c>
      <c r="AC870">
        <f t="shared" si="120"/>
        <v>72.676199999999994</v>
      </c>
      <c r="AD870">
        <v>8.6499999999999994E-2</v>
      </c>
      <c r="AE870">
        <v>59.037707535829803</v>
      </c>
      <c r="AF870">
        <v>72.811710402219234</v>
      </c>
      <c r="AH870">
        <f t="shared" si="121"/>
        <v>72.700549999999993</v>
      </c>
      <c r="AI870">
        <f t="shared" si="122"/>
        <v>58.908799999999999</v>
      </c>
    </row>
    <row r="871" spans="1:35">
      <c r="A871" s="24"/>
      <c r="B871" s="24"/>
      <c r="C871" s="24">
        <v>866</v>
      </c>
      <c r="D871" s="24"/>
      <c r="E871" s="24">
        <v>149953</v>
      </c>
      <c r="F871" s="24"/>
      <c r="G871" s="24">
        <v>1.3990599999999999E-3</v>
      </c>
      <c r="H871" s="24">
        <v>1.4723200000000001E-3</v>
      </c>
      <c r="I871" s="24">
        <v>1.20253E-3</v>
      </c>
      <c r="J871" s="24">
        <v>7.8794900000000003E-4</v>
      </c>
      <c r="K871" s="24">
        <v>2.48495E-4</v>
      </c>
      <c r="L871" s="24">
        <v>4.9971399999999995E-4</v>
      </c>
      <c r="M871" s="24"/>
      <c r="N871" s="24">
        <f t="shared" si="117"/>
        <v>7.482089999999999E-4</v>
      </c>
      <c r="O871" s="24"/>
      <c r="P871" s="24">
        <f t="shared" si="123"/>
        <v>5.6100679999999993E-3</v>
      </c>
      <c r="R871">
        <f t="shared" si="125"/>
        <v>5.6100679999999992</v>
      </c>
      <c r="W871" s="26">
        <f t="shared" si="124"/>
        <v>8.9378952980041504E-3</v>
      </c>
      <c r="Y871" s="24">
        <v>5.8964999999999997E-2</v>
      </c>
      <c r="Z871">
        <v>1.3766799999999999E-2</v>
      </c>
      <c r="AA871">
        <f t="shared" si="118"/>
        <v>7.2731799999999999E-2</v>
      </c>
      <c r="AB871">
        <f t="shared" si="119"/>
        <v>58.964999999999996</v>
      </c>
      <c r="AC871">
        <f t="shared" si="120"/>
        <v>72.731799999999993</v>
      </c>
      <c r="AD871">
        <v>8.6599999999999996E-2</v>
      </c>
      <c r="AE871">
        <v>59.037707535829803</v>
      </c>
      <c r="AF871">
        <v>72.811710402219234</v>
      </c>
      <c r="AH871">
        <f t="shared" si="121"/>
        <v>72.706524999999999</v>
      </c>
      <c r="AI871">
        <f t="shared" si="122"/>
        <v>58.897000000000006</v>
      </c>
    </row>
    <row r="872" spans="1:35">
      <c r="A872" s="24"/>
      <c r="B872" s="24"/>
      <c r="C872" s="24">
        <v>867</v>
      </c>
      <c r="D872" s="24"/>
      <c r="E872" s="24">
        <v>149548</v>
      </c>
      <c r="F872" s="24"/>
      <c r="G872" s="24">
        <v>1.3899100000000001E-3</v>
      </c>
      <c r="H872" s="24">
        <v>1.4548600000000001E-3</v>
      </c>
      <c r="I872" s="24">
        <v>1.2341699999999999E-3</v>
      </c>
      <c r="J872" s="24">
        <v>6.5287600000000004E-4</v>
      </c>
      <c r="K872" s="24">
        <v>2.1399400000000001E-4</v>
      </c>
      <c r="L872" s="24">
        <v>4.9084499999999995E-4</v>
      </c>
      <c r="M872" s="24"/>
      <c r="N872" s="24">
        <f t="shared" si="117"/>
        <v>7.0483899999999996E-4</v>
      </c>
      <c r="O872" s="24"/>
      <c r="P872" s="24">
        <f t="shared" si="123"/>
        <v>5.4366550000000003E-3</v>
      </c>
      <c r="R872">
        <f t="shared" si="125"/>
        <v>5.436655</v>
      </c>
      <c r="W872" s="26">
        <f t="shared" si="124"/>
        <v>8.9137554168701172E-3</v>
      </c>
      <c r="Y872" s="24">
        <v>5.8877499999999999E-2</v>
      </c>
      <c r="Z872">
        <v>1.3873099999999999E-2</v>
      </c>
      <c r="AA872">
        <f t="shared" si="118"/>
        <v>7.2750599999999999E-2</v>
      </c>
      <c r="AB872">
        <f t="shared" si="119"/>
        <v>58.877499999999998</v>
      </c>
      <c r="AC872">
        <f t="shared" si="120"/>
        <v>72.750599999999991</v>
      </c>
      <c r="AD872">
        <v>8.6699999999999999E-2</v>
      </c>
      <c r="AE872">
        <v>59.037707535829803</v>
      </c>
      <c r="AF872">
        <v>72.811710402219234</v>
      </c>
      <c r="AH872">
        <f t="shared" si="121"/>
        <v>72.678675000000013</v>
      </c>
      <c r="AI872">
        <f t="shared" si="122"/>
        <v>58.876499999999993</v>
      </c>
    </row>
    <row r="873" spans="1:35">
      <c r="A873" s="24"/>
      <c r="B873" s="24"/>
      <c r="C873" s="24">
        <v>868</v>
      </c>
      <c r="D873" s="24"/>
      <c r="E873" s="24">
        <v>149173</v>
      </c>
      <c r="F873" s="24"/>
      <c r="G873" s="24">
        <v>1.38467E-3</v>
      </c>
      <c r="H873" s="24">
        <v>1.4525600000000001E-3</v>
      </c>
      <c r="I873" s="24">
        <v>1.2081100000000001E-3</v>
      </c>
      <c r="J873" s="24">
        <v>6.9366399999999998E-4</v>
      </c>
      <c r="K873" s="24">
        <v>2.1127E-4</v>
      </c>
      <c r="L873" s="24">
        <v>4.8267299999999998E-4</v>
      </c>
      <c r="M873" s="24"/>
      <c r="N873" s="24">
        <f t="shared" si="117"/>
        <v>6.9394300000000003E-4</v>
      </c>
      <c r="O873" s="24"/>
      <c r="P873" s="24">
        <f t="shared" si="123"/>
        <v>5.4329470000000005E-3</v>
      </c>
      <c r="R873">
        <f t="shared" si="125"/>
        <v>5.4329470000000004</v>
      </c>
      <c r="W873" s="26">
        <f t="shared" si="124"/>
        <v>8.8914036750793457E-3</v>
      </c>
      <c r="Y873" s="24">
        <v>5.8850399999999997E-2</v>
      </c>
      <c r="Z873">
        <v>1.37932E-2</v>
      </c>
      <c r="AA873">
        <f t="shared" si="118"/>
        <v>7.2643600000000003E-2</v>
      </c>
      <c r="AB873">
        <f t="shared" si="119"/>
        <v>58.8504</v>
      </c>
      <c r="AC873">
        <f t="shared" si="120"/>
        <v>72.643600000000006</v>
      </c>
      <c r="AD873">
        <v>8.6800000000000002E-2</v>
      </c>
      <c r="AE873">
        <v>59.037707535829803</v>
      </c>
      <c r="AF873">
        <v>72.811710402219234</v>
      </c>
      <c r="AH873">
        <f t="shared" si="121"/>
        <v>72.666425000000004</v>
      </c>
      <c r="AI873">
        <f t="shared" si="122"/>
        <v>58.868849999999995</v>
      </c>
    </row>
    <row r="874" spans="1:35">
      <c r="A874" s="24"/>
      <c r="B874" s="24"/>
      <c r="C874" s="24">
        <v>869</v>
      </c>
      <c r="D874" s="24"/>
      <c r="E874" s="24">
        <v>148793</v>
      </c>
      <c r="F874" s="24"/>
      <c r="G874" s="24">
        <v>1.3786E-3</v>
      </c>
      <c r="H874" s="24">
        <v>1.45696E-3</v>
      </c>
      <c r="I874" s="24">
        <v>1.2051799999999999E-3</v>
      </c>
      <c r="J874" s="24">
        <v>6.8612100000000004E-4</v>
      </c>
      <c r="K874" s="24">
        <v>2.1022200000000001E-4</v>
      </c>
      <c r="L874" s="24">
        <v>4.8239399999999998E-4</v>
      </c>
      <c r="M874" s="24"/>
      <c r="N874" s="24">
        <f t="shared" si="117"/>
        <v>6.9261599999999996E-4</v>
      </c>
      <c r="O874" s="24"/>
      <c r="P874" s="24">
        <f t="shared" si="123"/>
        <v>5.4194770000000007E-3</v>
      </c>
      <c r="R874">
        <f t="shared" si="125"/>
        <v>5.4194770000000005</v>
      </c>
      <c r="W874" s="26">
        <f t="shared" si="124"/>
        <v>8.8687539100646973E-3</v>
      </c>
      <c r="Y874" s="24">
        <v>5.8895099999999999E-2</v>
      </c>
      <c r="Z874">
        <v>1.3805E-2</v>
      </c>
      <c r="AA874">
        <f t="shared" si="118"/>
        <v>7.2700100000000004E-2</v>
      </c>
      <c r="AB874">
        <f t="shared" si="119"/>
        <v>58.895099999999999</v>
      </c>
      <c r="AC874">
        <f t="shared" si="120"/>
        <v>72.700100000000006</v>
      </c>
      <c r="AD874">
        <v>8.6900000000000005E-2</v>
      </c>
      <c r="AE874">
        <v>59.037707535829803</v>
      </c>
      <c r="AF874">
        <v>72.811710402219234</v>
      </c>
      <c r="AH874">
        <f t="shared" si="121"/>
        <v>72.67602500000001</v>
      </c>
      <c r="AI874">
        <f t="shared" si="122"/>
        <v>58.889849999999996</v>
      </c>
    </row>
    <row r="875" spans="1:35">
      <c r="A875" s="24"/>
      <c r="B875" s="24"/>
      <c r="C875" s="24">
        <v>870</v>
      </c>
      <c r="D875" s="24"/>
      <c r="E875" s="24">
        <v>148498</v>
      </c>
      <c r="F875" s="24"/>
      <c r="G875" s="24">
        <v>1.3809E-3</v>
      </c>
      <c r="H875" s="24">
        <v>1.4439699999999999E-3</v>
      </c>
      <c r="I875" s="24">
        <v>1.2001500000000001E-3</v>
      </c>
      <c r="J875" s="24">
        <v>6.9792400000000005E-4</v>
      </c>
      <c r="K875" s="24">
        <v>2.12248E-4</v>
      </c>
      <c r="L875" s="24">
        <v>4.8036800000000001E-4</v>
      </c>
      <c r="M875" s="24"/>
      <c r="N875" s="24">
        <f t="shared" si="117"/>
        <v>6.9261600000000006E-4</v>
      </c>
      <c r="O875" s="24"/>
      <c r="P875" s="24">
        <f t="shared" si="123"/>
        <v>5.4155600000000007E-3</v>
      </c>
      <c r="R875">
        <f t="shared" si="125"/>
        <v>5.415560000000001</v>
      </c>
      <c r="W875" s="26">
        <f t="shared" si="124"/>
        <v>8.851170539855957E-3</v>
      </c>
      <c r="Y875" s="24">
        <v>5.8882999999999998E-2</v>
      </c>
      <c r="Z875">
        <v>1.37374E-2</v>
      </c>
      <c r="AA875">
        <f t="shared" si="118"/>
        <v>7.2620400000000002E-2</v>
      </c>
      <c r="AB875">
        <f t="shared" si="119"/>
        <v>58.882999999999996</v>
      </c>
      <c r="AC875">
        <f t="shared" si="120"/>
        <v>72.620400000000004</v>
      </c>
      <c r="AD875">
        <v>8.6999999999999994E-2</v>
      </c>
      <c r="AE875">
        <v>59.037707535829803</v>
      </c>
      <c r="AF875">
        <v>72.811710402219234</v>
      </c>
      <c r="AH875">
        <f t="shared" si="121"/>
        <v>72.709024999999997</v>
      </c>
      <c r="AI875">
        <f t="shared" si="122"/>
        <v>58.91002499999999</v>
      </c>
    </row>
    <row r="876" spans="1:35">
      <c r="A876" s="24"/>
      <c r="B876" s="24"/>
      <c r="C876" s="24">
        <v>871</v>
      </c>
      <c r="D876" s="24"/>
      <c r="E876" s="24">
        <v>147864</v>
      </c>
      <c r="F876" s="24"/>
      <c r="G876" s="24">
        <v>1.37594E-3</v>
      </c>
      <c r="H876" s="24">
        <v>1.4302099999999999E-3</v>
      </c>
      <c r="I876" s="24">
        <v>1.2324199999999999E-3</v>
      </c>
      <c r="J876" s="24">
        <v>6.4707899999999995E-4</v>
      </c>
      <c r="K876" s="24">
        <v>2.11898E-4</v>
      </c>
      <c r="L876" s="24">
        <v>4.8693299999999999E-4</v>
      </c>
      <c r="M876" s="24"/>
      <c r="N876" s="24">
        <f t="shared" si="117"/>
        <v>6.9883100000000002E-4</v>
      </c>
      <c r="O876" s="24"/>
      <c r="P876" s="24">
        <f t="shared" si="123"/>
        <v>5.3844800000000005E-3</v>
      </c>
      <c r="R876">
        <f t="shared" si="125"/>
        <v>5.3844800000000008</v>
      </c>
      <c r="W876" s="26">
        <f t="shared" si="124"/>
        <v>8.8133811950683594E-3</v>
      </c>
      <c r="Y876" s="24">
        <v>5.8846900000000001E-2</v>
      </c>
      <c r="Z876">
        <v>1.3854699999999999E-2</v>
      </c>
      <c r="AA876">
        <f t="shared" si="118"/>
        <v>7.2701600000000005E-2</v>
      </c>
      <c r="AB876">
        <f t="shared" si="119"/>
        <v>58.846899999999998</v>
      </c>
      <c r="AC876">
        <f t="shared" si="120"/>
        <v>72.701599999999999</v>
      </c>
      <c r="AD876">
        <v>8.7099999999999997E-2</v>
      </c>
      <c r="AE876">
        <v>59.037707535829803</v>
      </c>
      <c r="AF876">
        <v>72.811710402219234</v>
      </c>
      <c r="AH876">
        <f t="shared" si="121"/>
        <v>72.728700000000003</v>
      </c>
      <c r="AI876">
        <f t="shared" si="122"/>
        <v>58.916924999999992</v>
      </c>
    </row>
    <row r="877" spans="1:35">
      <c r="A877" s="24"/>
      <c r="B877" s="24"/>
      <c r="C877" s="24">
        <v>872</v>
      </c>
      <c r="D877" s="24"/>
      <c r="E877" s="24">
        <v>147468</v>
      </c>
      <c r="F877" s="24"/>
      <c r="G877" s="24">
        <v>1.3635100000000001E-3</v>
      </c>
      <c r="H877" s="24">
        <v>1.4395E-3</v>
      </c>
      <c r="I877" s="24">
        <v>1.2342399999999999E-3</v>
      </c>
      <c r="J877" s="24">
        <v>6.5357499999999999E-4</v>
      </c>
      <c r="K877" s="24">
        <v>2.1399400000000001E-4</v>
      </c>
      <c r="L877" s="24">
        <v>4.8469799999999999E-4</v>
      </c>
      <c r="M877" s="24"/>
      <c r="N877" s="24">
        <f t="shared" si="117"/>
        <v>6.98692E-4</v>
      </c>
      <c r="O877" s="24"/>
      <c r="P877" s="24">
        <f t="shared" si="123"/>
        <v>5.3895169999999999E-3</v>
      </c>
      <c r="R877">
        <f t="shared" si="125"/>
        <v>5.3895169999999997</v>
      </c>
      <c r="W877" s="26">
        <f t="shared" si="124"/>
        <v>8.7897777557373047E-3</v>
      </c>
      <c r="Y877" s="24">
        <v>5.8934399999999998E-2</v>
      </c>
      <c r="Z877">
        <v>1.37476E-2</v>
      </c>
      <c r="AA877">
        <f t="shared" si="118"/>
        <v>7.2681999999999997E-2</v>
      </c>
      <c r="AB877">
        <f t="shared" si="119"/>
        <v>58.934399999999997</v>
      </c>
      <c r="AC877">
        <f t="shared" si="120"/>
        <v>72.682000000000002</v>
      </c>
      <c r="AD877">
        <v>8.72E-2</v>
      </c>
      <c r="AE877">
        <v>59.037707535829803</v>
      </c>
      <c r="AF877">
        <v>72.811710402219234</v>
      </c>
      <c r="AH877">
        <f t="shared" si="121"/>
        <v>72.718324999999993</v>
      </c>
      <c r="AI877">
        <f t="shared" si="122"/>
        <v>58.935700000000004</v>
      </c>
    </row>
    <row r="878" spans="1:35">
      <c r="A878" s="24"/>
      <c r="B878" s="24"/>
      <c r="C878" s="24">
        <v>873</v>
      </c>
      <c r="D878" s="24"/>
      <c r="E878" s="24">
        <v>147311</v>
      </c>
      <c r="F878" s="24"/>
      <c r="G878" s="24">
        <v>1.3675600000000001E-3</v>
      </c>
      <c r="H878" s="24">
        <v>1.46178E-3</v>
      </c>
      <c r="I878" s="24">
        <v>1.2002200000000001E-3</v>
      </c>
      <c r="J878" s="24">
        <v>6.9680600000000001E-4</v>
      </c>
      <c r="K878" s="24">
        <v>2.11549E-4</v>
      </c>
      <c r="L878" s="24">
        <v>4.7673700000000003E-4</v>
      </c>
      <c r="M878" s="24"/>
      <c r="N878" s="24">
        <f t="shared" si="117"/>
        <v>6.8828599999999998E-4</v>
      </c>
      <c r="O878" s="24"/>
      <c r="P878" s="24">
        <f t="shared" si="123"/>
        <v>5.4146519999999998E-3</v>
      </c>
      <c r="R878">
        <f t="shared" si="125"/>
        <v>5.4146520000000002</v>
      </c>
      <c r="W878" s="26">
        <f t="shared" si="124"/>
        <v>8.7804198265075684E-3</v>
      </c>
      <c r="Y878" s="24">
        <v>5.8975800000000002E-2</v>
      </c>
      <c r="Z878">
        <v>1.38563E-2</v>
      </c>
      <c r="AA878">
        <f t="shared" si="118"/>
        <v>7.2832099999999997E-2</v>
      </c>
      <c r="AB878">
        <f t="shared" si="119"/>
        <v>58.9758</v>
      </c>
      <c r="AC878">
        <f t="shared" si="120"/>
        <v>72.832099999999997</v>
      </c>
      <c r="AD878">
        <v>8.7300000000000003E-2</v>
      </c>
      <c r="AE878">
        <v>59.037707535829803</v>
      </c>
      <c r="AF878">
        <v>72.811710402219234</v>
      </c>
      <c r="AH878">
        <f t="shared" si="121"/>
        <v>72.732849999999999</v>
      </c>
      <c r="AI878">
        <f t="shared" si="122"/>
        <v>58.928350000000002</v>
      </c>
    </row>
    <row r="879" spans="1:35">
      <c r="A879" s="24"/>
      <c r="B879" s="24"/>
      <c r="C879" s="24">
        <v>874</v>
      </c>
      <c r="D879" s="24"/>
      <c r="E879" s="24">
        <v>146743</v>
      </c>
      <c r="F879" s="24"/>
      <c r="G879" s="24">
        <v>1.35995E-3</v>
      </c>
      <c r="H879" s="24">
        <v>1.4616399999999999E-3</v>
      </c>
      <c r="I879" s="24">
        <v>1.1972199999999999E-3</v>
      </c>
      <c r="J879" s="24">
        <v>6.9610799999999997E-4</v>
      </c>
      <c r="K879" s="24">
        <v>2.1315599999999999E-4</v>
      </c>
      <c r="L879" s="24">
        <v>4.84978E-4</v>
      </c>
      <c r="M879" s="24"/>
      <c r="N879" s="24">
        <f t="shared" si="117"/>
        <v>6.9813399999999999E-4</v>
      </c>
      <c r="O879" s="24"/>
      <c r="P879" s="24">
        <f t="shared" si="123"/>
        <v>5.4130519999999989E-3</v>
      </c>
      <c r="R879">
        <f t="shared" si="125"/>
        <v>5.4130519999999986</v>
      </c>
      <c r="W879" s="26">
        <f t="shared" si="124"/>
        <v>8.7465643882751465E-3</v>
      </c>
      <c r="Y879" s="24">
        <v>5.89106E-2</v>
      </c>
      <c r="Z879">
        <v>1.37885E-2</v>
      </c>
      <c r="AA879">
        <f t="shared" si="118"/>
        <v>7.2699100000000003E-2</v>
      </c>
      <c r="AB879">
        <f t="shared" si="119"/>
        <v>58.910600000000002</v>
      </c>
      <c r="AC879">
        <f t="shared" si="120"/>
        <v>72.699100000000001</v>
      </c>
      <c r="AD879">
        <v>8.7400000000000005E-2</v>
      </c>
      <c r="AE879">
        <v>59.037707535829803</v>
      </c>
      <c r="AF879">
        <v>72.811710402219234</v>
      </c>
      <c r="AH879">
        <f t="shared" si="121"/>
        <v>72.723574999999997</v>
      </c>
      <c r="AI879">
        <f t="shared" si="122"/>
        <v>58.935025000000003</v>
      </c>
    </row>
    <row r="880" spans="1:35">
      <c r="A880" s="24"/>
      <c r="B880" s="24"/>
      <c r="C880" s="24">
        <v>875</v>
      </c>
      <c r="D880" s="24"/>
      <c r="E880" s="24">
        <v>146141</v>
      </c>
      <c r="F880" s="24"/>
      <c r="G880" s="24">
        <v>1.3541499999999999E-3</v>
      </c>
      <c r="H880" s="24">
        <v>1.4256E-3</v>
      </c>
      <c r="I880" s="24">
        <v>1.1922600000000001E-3</v>
      </c>
      <c r="J880" s="24">
        <v>6.6349200000000001E-4</v>
      </c>
      <c r="K880" s="24">
        <v>2.1133999999999999E-4</v>
      </c>
      <c r="L880" s="24">
        <v>4.7771400000000001E-4</v>
      </c>
      <c r="M880" s="24"/>
      <c r="N880" s="24">
        <f t="shared" si="117"/>
        <v>6.8905400000000003E-4</v>
      </c>
      <c r="O880" s="24"/>
      <c r="P880" s="24">
        <f t="shared" si="123"/>
        <v>5.3245559999999994E-3</v>
      </c>
      <c r="R880">
        <f t="shared" si="125"/>
        <v>5.3245559999999994</v>
      </c>
      <c r="W880" s="26">
        <f t="shared" si="124"/>
        <v>8.7106823921203613E-3</v>
      </c>
      <c r="Y880" s="24">
        <v>5.8922000000000002E-2</v>
      </c>
      <c r="Z880">
        <v>1.37381E-2</v>
      </c>
      <c r="AA880">
        <f t="shared" si="118"/>
        <v>7.2660100000000005E-2</v>
      </c>
      <c r="AB880">
        <f t="shared" si="119"/>
        <v>58.922000000000004</v>
      </c>
      <c r="AC880">
        <f t="shared" si="120"/>
        <v>72.6601</v>
      </c>
      <c r="AD880">
        <v>8.7499999999999994E-2</v>
      </c>
      <c r="AE880">
        <v>59.037707535829803</v>
      </c>
      <c r="AF880">
        <v>72.811710402219234</v>
      </c>
      <c r="AH880">
        <f t="shared" si="121"/>
        <v>72.714500000000001</v>
      </c>
      <c r="AI880">
        <f t="shared" si="122"/>
        <v>58.941225000000003</v>
      </c>
    </row>
    <row r="881" spans="1:35">
      <c r="A881" s="24"/>
      <c r="B881" s="24"/>
      <c r="C881" s="24">
        <v>876</v>
      </c>
      <c r="D881" s="24"/>
      <c r="E881" s="24">
        <v>145848</v>
      </c>
      <c r="F881" s="24"/>
      <c r="G881" s="24">
        <v>1.3519199999999999E-3</v>
      </c>
      <c r="H881" s="24">
        <v>1.42895E-3</v>
      </c>
      <c r="I881" s="24">
        <v>1.19359E-3</v>
      </c>
      <c r="J881" s="24">
        <v>6.9499099999999995E-4</v>
      </c>
      <c r="K881" s="24">
        <v>2.1371399999999999E-4</v>
      </c>
      <c r="L881" s="24">
        <v>4.7582899999999999E-4</v>
      </c>
      <c r="M881" s="24"/>
      <c r="N881" s="24">
        <f t="shared" si="117"/>
        <v>6.8954299999999993E-4</v>
      </c>
      <c r="O881" s="24"/>
      <c r="P881" s="24">
        <f t="shared" si="123"/>
        <v>5.3589939999999997E-3</v>
      </c>
      <c r="R881">
        <f t="shared" si="125"/>
        <v>5.358994</v>
      </c>
      <c r="W881" s="26">
        <f t="shared" si="124"/>
        <v>8.6932182312011719E-3</v>
      </c>
      <c r="Y881" s="24">
        <v>5.8904999999999999E-2</v>
      </c>
      <c r="Z881">
        <v>1.3835099999999999E-2</v>
      </c>
      <c r="AA881">
        <f t="shared" si="118"/>
        <v>7.2740100000000002E-2</v>
      </c>
      <c r="AB881">
        <f t="shared" si="119"/>
        <v>58.905000000000001</v>
      </c>
      <c r="AC881">
        <f t="shared" si="120"/>
        <v>72.740099999999998</v>
      </c>
      <c r="AD881">
        <v>8.7599999999999997E-2</v>
      </c>
      <c r="AE881">
        <v>59.037707535829803</v>
      </c>
      <c r="AF881">
        <v>72.811710402219234</v>
      </c>
      <c r="AH881">
        <f t="shared" si="121"/>
        <v>72.742699999999999</v>
      </c>
      <c r="AI881">
        <f t="shared" si="122"/>
        <v>58.952999999999996</v>
      </c>
    </row>
    <row r="882" spans="1:35">
      <c r="A882" s="24"/>
      <c r="B882" s="24"/>
      <c r="C882" s="24">
        <v>877</v>
      </c>
      <c r="D882" s="24"/>
      <c r="E882" s="24">
        <v>145406</v>
      </c>
      <c r="F882" s="24"/>
      <c r="G882" s="24">
        <v>1.3430499999999999E-3</v>
      </c>
      <c r="H882" s="24">
        <v>1.4348900000000001E-3</v>
      </c>
      <c r="I882" s="24">
        <v>1.19282E-3</v>
      </c>
      <c r="J882" s="24">
        <v>6.5972100000000005E-4</v>
      </c>
      <c r="K882" s="24">
        <v>2.13086E-4</v>
      </c>
      <c r="L882" s="24">
        <v>5.1319400000000002E-4</v>
      </c>
      <c r="M882" s="24"/>
      <c r="N882" s="24">
        <f t="shared" si="117"/>
        <v>7.2628000000000005E-4</v>
      </c>
      <c r="O882" s="24"/>
      <c r="P882" s="24">
        <f t="shared" si="123"/>
        <v>5.3567610000000007E-3</v>
      </c>
      <c r="R882">
        <f t="shared" si="125"/>
        <v>5.3567610000000005</v>
      </c>
      <c r="W882" s="26">
        <f t="shared" si="124"/>
        <v>8.6668729782104492E-3</v>
      </c>
      <c r="Y882" s="24">
        <v>5.9002499999999999E-2</v>
      </c>
      <c r="Z882">
        <v>1.3792499999999999E-2</v>
      </c>
      <c r="AA882">
        <f t="shared" si="118"/>
        <v>7.2794999999999999E-2</v>
      </c>
      <c r="AB882">
        <f t="shared" si="119"/>
        <v>59.002499999999998</v>
      </c>
      <c r="AC882">
        <f t="shared" si="120"/>
        <v>72.795000000000002</v>
      </c>
      <c r="AD882">
        <v>8.77E-2</v>
      </c>
      <c r="AE882">
        <v>59.037707535829803</v>
      </c>
      <c r="AF882">
        <v>72.811710402219234</v>
      </c>
      <c r="AH882">
        <f t="shared" si="121"/>
        <v>72.720200000000006</v>
      </c>
      <c r="AI882">
        <f t="shared" si="122"/>
        <v>58.958225000000006</v>
      </c>
    </row>
    <row r="883" spans="1:35">
      <c r="A883" s="24"/>
      <c r="B883" s="24"/>
      <c r="C883" s="24">
        <v>878</v>
      </c>
      <c r="D883" s="24"/>
      <c r="E883" s="24">
        <v>145192</v>
      </c>
      <c r="F883" s="24"/>
      <c r="G883" s="24">
        <v>1.33599E-3</v>
      </c>
      <c r="H883" s="24">
        <v>1.43845E-3</v>
      </c>
      <c r="I883" s="24">
        <v>1.19254E-3</v>
      </c>
      <c r="J883" s="24">
        <v>6.5029200000000001E-4</v>
      </c>
      <c r="K883" s="24">
        <v>2.11759E-4</v>
      </c>
      <c r="L883" s="24">
        <v>5.1235600000000005E-4</v>
      </c>
      <c r="M883" s="24"/>
      <c r="N883" s="24">
        <f t="shared" si="117"/>
        <v>7.24115E-4</v>
      </c>
      <c r="O883" s="24"/>
      <c r="P883" s="24">
        <f t="shared" si="123"/>
        <v>5.3413870000000004E-3</v>
      </c>
      <c r="R883">
        <f t="shared" si="125"/>
        <v>5.3413870000000001</v>
      </c>
      <c r="W883" s="26">
        <f t="shared" si="124"/>
        <v>8.6541175842285156E-3</v>
      </c>
      <c r="Y883" s="24">
        <v>5.8935399999999999E-2</v>
      </c>
      <c r="Z883">
        <v>1.3727400000000001E-2</v>
      </c>
      <c r="AA883">
        <f t="shared" si="118"/>
        <v>7.26628E-2</v>
      </c>
      <c r="AB883">
        <f t="shared" si="119"/>
        <v>58.935400000000001</v>
      </c>
      <c r="AC883">
        <f t="shared" si="120"/>
        <v>72.662800000000004</v>
      </c>
      <c r="AD883">
        <v>8.7800000000000003E-2</v>
      </c>
      <c r="AE883">
        <v>59.037707535829803</v>
      </c>
      <c r="AF883">
        <v>72.811710402219234</v>
      </c>
      <c r="AH883">
        <f t="shared" si="121"/>
        <v>72.900999999999996</v>
      </c>
      <c r="AI883">
        <f t="shared" si="122"/>
        <v>59.127600000000008</v>
      </c>
    </row>
    <row r="884" spans="1:35">
      <c r="A884" s="24"/>
      <c r="B884" s="24"/>
      <c r="C884" s="24">
        <v>879</v>
      </c>
      <c r="D884" s="24"/>
      <c r="E884" s="24">
        <v>144772</v>
      </c>
      <c r="F884" s="24"/>
      <c r="G884" s="24">
        <v>1.3243300000000001E-3</v>
      </c>
      <c r="H884" s="24">
        <v>1.4246899999999999E-3</v>
      </c>
      <c r="I884" s="24">
        <v>1.19086E-3</v>
      </c>
      <c r="J884" s="24">
        <v>6.6027900000000005E-4</v>
      </c>
      <c r="K884" s="24">
        <v>2.1022200000000001E-4</v>
      </c>
      <c r="L884" s="24">
        <v>4.7359399999999998E-4</v>
      </c>
      <c r="M884" s="24"/>
      <c r="N884" s="24">
        <f t="shared" si="117"/>
        <v>6.8381599999999996E-4</v>
      </c>
      <c r="O884" s="24"/>
      <c r="P884" s="24">
        <f t="shared" si="123"/>
        <v>5.2839749999999998E-3</v>
      </c>
      <c r="R884">
        <f t="shared" si="125"/>
        <v>5.2839749999999999</v>
      </c>
      <c r="W884" s="26">
        <f t="shared" si="124"/>
        <v>8.6290836334228516E-3</v>
      </c>
      <c r="Y884" s="24">
        <v>5.8969100000000003E-2</v>
      </c>
      <c r="Z884">
        <v>1.38038E-2</v>
      </c>
      <c r="AA884">
        <f t="shared" si="118"/>
        <v>7.2772900000000001E-2</v>
      </c>
      <c r="AB884">
        <f t="shared" si="119"/>
        <v>58.969100000000005</v>
      </c>
      <c r="AC884">
        <f t="shared" si="120"/>
        <v>72.772900000000007</v>
      </c>
      <c r="AD884">
        <v>8.7900000000000006E-2</v>
      </c>
      <c r="AE884">
        <v>59.037707535829803</v>
      </c>
      <c r="AF884">
        <v>72.811710402219234</v>
      </c>
      <c r="AH884">
        <f t="shared" si="121"/>
        <v>72.911550000000005</v>
      </c>
      <c r="AI884">
        <f t="shared" si="122"/>
        <v>59.110075000000009</v>
      </c>
    </row>
    <row r="885" spans="1:35">
      <c r="A885" s="24"/>
      <c r="B885" s="24"/>
      <c r="C885" s="24">
        <v>880</v>
      </c>
      <c r="D885" s="24"/>
      <c r="E885" s="24">
        <v>144283</v>
      </c>
      <c r="F885" s="24"/>
      <c r="G885" s="24">
        <v>1.3529E-3</v>
      </c>
      <c r="H885" s="24">
        <v>1.40653E-3</v>
      </c>
      <c r="I885" s="24">
        <v>1.18793E-3</v>
      </c>
      <c r="J885" s="24">
        <v>6.7005700000000005E-4</v>
      </c>
      <c r="K885" s="24">
        <v>2.08965E-4</v>
      </c>
      <c r="L885" s="24">
        <v>4.7603800000000003E-4</v>
      </c>
      <c r="M885" s="24"/>
      <c r="N885" s="24">
        <f t="shared" si="117"/>
        <v>6.85003E-4</v>
      </c>
      <c r="O885" s="24"/>
      <c r="P885" s="24">
        <f t="shared" si="123"/>
        <v>5.3024200000000004E-3</v>
      </c>
      <c r="R885">
        <f t="shared" si="125"/>
        <v>5.3024200000000006</v>
      </c>
      <c r="W885" s="26">
        <f t="shared" si="124"/>
        <v>8.5999369621276855E-3</v>
      </c>
      <c r="Y885" s="24">
        <v>5.8925900000000003E-2</v>
      </c>
      <c r="Z885">
        <v>1.3724200000000001E-2</v>
      </c>
      <c r="AA885">
        <f t="shared" si="118"/>
        <v>7.2650100000000009E-2</v>
      </c>
      <c r="AB885">
        <f t="shared" si="119"/>
        <v>58.925900000000006</v>
      </c>
      <c r="AC885">
        <f t="shared" si="120"/>
        <v>72.650100000000009</v>
      </c>
      <c r="AD885">
        <v>8.7999999999999995E-2</v>
      </c>
      <c r="AE885">
        <v>59.037707535829803</v>
      </c>
      <c r="AF885">
        <v>72.811710402219234</v>
      </c>
      <c r="AH885">
        <f t="shared" si="121"/>
        <v>72.903424999999999</v>
      </c>
      <c r="AI885">
        <f t="shared" si="122"/>
        <v>59.109825000000001</v>
      </c>
    </row>
    <row r="886" spans="1:35">
      <c r="A886" s="24"/>
      <c r="B886" s="24"/>
      <c r="C886" s="24">
        <v>881</v>
      </c>
      <c r="D886" s="24"/>
      <c r="E886" s="24">
        <v>144292</v>
      </c>
      <c r="F886" s="24"/>
      <c r="G886" s="24">
        <v>1.32E-3</v>
      </c>
      <c r="H886" s="24">
        <v>1.4399899999999999E-3</v>
      </c>
      <c r="I886" s="24">
        <v>1.1844399999999999E-3</v>
      </c>
      <c r="J886" s="24">
        <v>6.5029200000000001E-4</v>
      </c>
      <c r="K886" s="24">
        <v>2.01981E-4</v>
      </c>
      <c r="L886" s="24">
        <v>4.7191799999999999E-4</v>
      </c>
      <c r="M886" s="24"/>
      <c r="N886" s="24">
        <f t="shared" si="117"/>
        <v>6.7389899999999994E-4</v>
      </c>
      <c r="O886" s="24"/>
      <c r="P886" s="24">
        <f t="shared" si="123"/>
        <v>5.2686210000000002E-3</v>
      </c>
      <c r="R886">
        <f t="shared" si="125"/>
        <v>5.2686210000000004</v>
      </c>
      <c r="W886" s="26">
        <f t="shared" si="124"/>
        <v>8.6004734039306641E-3</v>
      </c>
      <c r="Y886" s="24">
        <v>5.9679999999999997E-2</v>
      </c>
      <c r="Z886">
        <v>1.38382E-2</v>
      </c>
      <c r="AA886">
        <f t="shared" si="118"/>
        <v>7.3518199999999992E-2</v>
      </c>
      <c r="AB886">
        <f t="shared" si="119"/>
        <v>59.68</v>
      </c>
      <c r="AC886">
        <f t="shared" si="120"/>
        <v>73.518199999999993</v>
      </c>
      <c r="AD886">
        <v>8.8099999999999998E-2</v>
      </c>
      <c r="AE886">
        <v>59.037707535829803</v>
      </c>
      <c r="AF886">
        <v>72.811710402219234</v>
      </c>
      <c r="AH886">
        <f t="shared" si="121"/>
        <v>73.164850000000001</v>
      </c>
      <c r="AI886">
        <f t="shared" si="122"/>
        <v>59.340525</v>
      </c>
    </row>
    <row r="887" spans="1:35">
      <c r="A887" s="24"/>
      <c r="B887" s="24"/>
      <c r="C887" s="24">
        <v>882</v>
      </c>
      <c r="D887" s="24"/>
      <c r="E887" s="24">
        <v>144019</v>
      </c>
      <c r="F887" s="24"/>
      <c r="G887" s="24">
        <v>1.33767E-3</v>
      </c>
      <c r="H887" s="24">
        <v>1.40975E-3</v>
      </c>
      <c r="I887" s="24">
        <v>1.1818499999999999E-3</v>
      </c>
      <c r="J887" s="24">
        <v>6.5434300000000005E-4</v>
      </c>
      <c r="K887" s="24">
        <v>2.1133999999999999E-4</v>
      </c>
      <c r="L887" s="24">
        <v>4.7582899999999999E-4</v>
      </c>
      <c r="M887" s="24"/>
      <c r="N887" s="24">
        <f t="shared" si="117"/>
        <v>6.8716899999999995E-4</v>
      </c>
      <c r="O887" s="24"/>
      <c r="P887" s="24">
        <f t="shared" si="123"/>
        <v>5.2707819999999999E-3</v>
      </c>
      <c r="R887">
        <f t="shared" si="125"/>
        <v>5.2707819999999996</v>
      </c>
      <c r="W887" s="26">
        <f t="shared" si="124"/>
        <v>8.5842013359069824E-3</v>
      </c>
      <c r="Y887" s="24">
        <v>5.8865300000000002E-2</v>
      </c>
      <c r="Z887">
        <v>1.38397E-2</v>
      </c>
      <c r="AA887">
        <f t="shared" si="118"/>
        <v>7.2705000000000006E-2</v>
      </c>
      <c r="AB887">
        <f t="shared" si="119"/>
        <v>58.865300000000005</v>
      </c>
      <c r="AC887">
        <f t="shared" si="120"/>
        <v>72.705000000000013</v>
      </c>
      <c r="AD887">
        <v>8.8200000000000001E-2</v>
      </c>
      <c r="AE887">
        <v>59.037707535829803</v>
      </c>
      <c r="AF887">
        <v>72.811710402219234</v>
      </c>
      <c r="AH887">
        <f t="shared" si="121"/>
        <v>72.985124999999996</v>
      </c>
      <c r="AI887">
        <f t="shared" si="122"/>
        <v>59.161225000000002</v>
      </c>
    </row>
    <row r="888" spans="1:35">
      <c r="A888" s="24"/>
      <c r="B888" s="24"/>
      <c r="C888" s="24">
        <v>883</v>
      </c>
      <c r="D888" s="24"/>
      <c r="E888" s="24">
        <v>143585</v>
      </c>
      <c r="F888" s="24"/>
      <c r="G888" s="24">
        <v>1.30477E-3</v>
      </c>
      <c r="H888" s="24">
        <v>1.4437600000000001E-3</v>
      </c>
      <c r="I888" s="24">
        <v>1.2002899999999999E-3</v>
      </c>
      <c r="J888" s="24">
        <v>6.5357499999999999E-4</v>
      </c>
      <c r="K888" s="24">
        <v>2.01981E-4</v>
      </c>
      <c r="L888" s="24">
        <v>4.78133E-4</v>
      </c>
      <c r="M888" s="24"/>
      <c r="N888" s="24">
        <f t="shared" si="117"/>
        <v>6.80114E-4</v>
      </c>
      <c r="O888" s="24"/>
      <c r="P888" s="24">
        <f t="shared" si="123"/>
        <v>5.2825090000000003E-3</v>
      </c>
      <c r="R888">
        <f t="shared" si="125"/>
        <v>5.2825090000000001</v>
      </c>
      <c r="W888" s="26">
        <f t="shared" si="124"/>
        <v>8.5583329200744629E-3</v>
      </c>
      <c r="Y888" s="24">
        <v>5.8968100000000002E-2</v>
      </c>
      <c r="Z888">
        <v>1.3772299999999999E-2</v>
      </c>
      <c r="AA888">
        <f t="shared" si="118"/>
        <v>7.2740399999999997E-2</v>
      </c>
      <c r="AB888">
        <f t="shared" si="119"/>
        <v>58.9681</v>
      </c>
      <c r="AC888">
        <f t="shared" si="120"/>
        <v>72.740399999999994</v>
      </c>
      <c r="AD888">
        <v>8.8300000000000003E-2</v>
      </c>
      <c r="AE888">
        <v>59.037707535829803</v>
      </c>
      <c r="AF888">
        <v>72.811710402219234</v>
      </c>
      <c r="AH888">
        <f t="shared" si="121"/>
        <v>73.012349999999998</v>
      </c>
      <c r="AI888">
        <f t="shared" si="122"/>
        <v>59.188100000000006</v>
      </c>
    </row>
    <row r="889" spans="1:35">
      <c r="A889" s="24"/>
      <c r="B889" s="24"/>
      <c r="C889" s="24">
        <v>884</v>
      </c>
      <c r="D889" s="24"/>
      <c r="E889" s="24">
        <v>143365</v>
      </c>
      <c r="F889" s="24"/>
      <c r="G889" s="24">
        <v>1.30163E-3</v>
      </c>
      <c r="H889" s="24">
        <v>1.40409E-3</v>
      </c>
      <c r="I889" s="24">
        <v>1.2067899999999999E-3</v>
      </c>
      <c r="J889" s="24">
        <v>6.4442500000000001E-4</v>
      </c>
      <c r="K889" s="24">
        <v>2.3962500000000001E-4</v>
      </c>
      <c r="L889" s="24">
        <v>4.7303500000000001E-4</v>
      </c>
      <c r="M889" s="24"/>
      <c r="N889" s="24">
        <f t="shared" si="117"/>
        <v>7.1266000000000005E-4</v>
      </c>
      <c r="O889" s="24"/>
      <c r="P889" s="24">
        <f t="shared" si="123"/>
        <v>5.2695950000000002E-3</v>
      </c>
      <c r="R889">
        <f t="shared" si="125"/>
        <v>5.2695949999999998</v>
      </c>
      <c r="W889" s="26">
        <f t="shared" si="124"/>
        <v>8.545219898223877E-3</v>
      </c>
      <c r="Y889" s="24">
        <v>5.9848699999999998E-2</v>
      </c>
      <c r="Z889">
        <v>1.3847099999999999E-2</v>
      </c>
      <c r="AA889">
        <f t="shared" si="118"/>
        <v>7.3695799999999992E-2</v>
      </c>
      <c r="AB889">
        <f t="shared" si="119"/>
        <v>59.848700000000001</v>
      </c>
      <c r="AC889">
        <f t="shared" si="120"/>
        <v>73.695799999999991</v>
      </c>
      <c r="AD889">
        <v>8.8400000000000006E-2</v>
      </c>
      <c r="AE889">
        <v>59.037707535829803</v>
      </c>
      <c r="AF889">
        <v>72.811710402219234</v>
      </c>
      <c r="AH889">
        <f t="shared" si="121"/>
        <v>73.010299999999987</v>
      </c>
      <c r="AI889">
        <f t="shared" si="122"/>
        <v>59.185000000000002</v>
      </c>
    </row>
    <row r="890" spans="1:35">
      <c r="A890" s="24"/>
      <c r="B890" s="24"/>
      <c r="C890" s="24">
        <v>885</v>
      </c>
      <c r="D890" s="24"/>
      <c r="E890" s="24">
        <v>143020</v>
      </c>
      <c r="F890" s="24"/>
      <c r="G890" s="24">
        <v>1.29842E-3</v>
      </c>
      <c r="H890" s="24">
        <v>1.4147000000000001E-3</v>
      </c>
      <c r="I890" s="24">
        <v>1.1785700000000001E-3</v>
      </c>
      <c r="J890" s="24">
        <v>6.4910499999999997E-4</v>
      </c>
      <c r="K890" s="24">
        <v>2.40743E-4</v>
      </c>
      <c r="L890" s="24">
        <v>4.7170799999999999E-4</v>
      </c>
      <c r="M890" s="24"/>
      <c r="N890" s="24">
        <f t="shared" si="117"/>
        <v>7.1245100000000001E-4</v>
      </c>
      <c r="O890" s="24"/>
      <c r="P890" s="24">
        <f t="shared" si="123"/>
        <v>5.2532460000000005E-3</v>
      </c>
      <c r="R890">
        <f t="shared" si="125"/>
        <v>5.2532460000000007</v>
      </c>
      <c r="W890" s="26">
        <f t="shared" si="124"/>
        <v>8.5246562957763672E-3</v>
      </c>
      <c r="Y890" s="24">
        <v>5.8962800000000003E-2</v>
      </c>
      <c r="Z890">
        <v>1.38365E-2</v>
      </c>
      <c r="AA890">
        <f t="shared" si="118"/>
        <v>7.2799299999999997E-2</v>
      </c>
      <c r="AB890">
        <f t="shared" si="119"/>
        <v>58.962800000000001</v>
      </c>
      <c r="AC890">
        <f t="shared" si="120"/>
        <v>72.799300000000002</v>
      </c>
      <c r="AD890">
        <v>8.8499999999999995E-2</v>
      </c>
      <c r="AE890">
        <v>59.037707535829803</v>
      </c>
      <c r="AF890">
        <v>72.811710402219234</v>
      </c>
      <c r="AH890">
        <f t="shared" si="121"/>
        <v>72.766824999999997</v>
      </c>
      <c r="AI890">
        <f t="shared" si="122"/>
        <v>58.952500000000001</v>
      </c>
    </row>
    <row r="891" spans="1:35">
      <c r="A891" s="24"/>
      <c r="B891" s="24"/>
      <c r="C891" s="24">
        <v>886</v>
      </c>
      <c r="D891" s="24"/>
      <c r="E891" s="24">
        <v>142778</v>
      </c>
      <c r="F891" s="24"/>
      <c r="G891" s="24">
        <v>1.3067300000000001E-3</v>
      </c>
      <c r="H891" s="24">
        <v>1.4006699999999999E-3</v>
      </c>
      <c r="I891" s="24">
        <v>1.2147499999999999E-3</v>
      </c>
      <c r="J891" s="24">
        <v>6.3394899999999997E-4</v>
      </c>
      <c r="K891" s="24">
        <v>2.0687E-4</v>
      </c>
      <c r="L891" s="24">
        <v>4.6996199999999998E-4</v>
      </c>
      <c r="M891" s="24"/>
      <c r="N891" s="24">
        <f t="shared" si="117"/>
        <v>6.7683200000000004E-4</v>
      </c>
      <c r="O891" s="24"/>
      <c r="P891" s="24">
        <f t="shared" si="123"/>
        <v>5.2329309999999997E-3</v>
      </c>
      <c r="R891">
        <f t="shared" si="125"/>
        <v>5.2329309999999998</v>
      </c>
      <c r="W891" s="26">
        <f t="shared" si="124"/>
        <v>8.5102319717407227E-3</v>
      </c>
      <c r="Y891" s="24">
        <v>5.8972799999999999E-2</v>
      </c>
      <c r="Z891">
        <v>1.38411E-2</v>
      </c>
      <c r="AA891">
        <f t="shared" si="118"/>
        <v>7.2813900000000001E-2</v>
      </c>
      <c r="AB891">
        <f t="shared" si="119"/>
        <v>58.972799999999999</v>
      </c>
      <c r="AC891">
        <f t="shared" si="120"/>
        <v>72.813900000000004</v>
      </c>
      <c r="AD891">
        <v>8.8599999999999998E-2</v>
      </c>
      <c r="AE891">
        <v>59.037707535829803</v>
      </c>
      <c r="AF891">
        <v>72.811710402219234</v>
      </c>
      <c r="AH891">
        <f t="shared" si="121"/>
        <v>73.16825</v>
      </c>
      <c r="AI891">
        <f t="shared" si="122"/>
        <v>59.362249999999996</v>
      </c>
    </row>
    <row r="892" spans="1:35">
      <c r="A892" s="24"/>
      <c r="B892" s="24"/>
      <c r="C892" s="24">
        <v>887</v>
      </c>
      <c r="D892" s="24"/>
      <c r="E892" s="24">
        <v>142289</v>
      </c>
      <c r="F892" s="24"/>
      <c r="G892" s="24">
        <v>1.2948600000000001E-3</v>
      </c>
      <c r="H892" s="24">
        <v>1.4012300000000001E-3</v>
      </c>
      <c r="I892" s="24">
        <v>1.18067E-3</v>
      </c>
      <c r="J892" s="24">
        <v>6.8081299999999995E-4</v>
      </c>
      <c r="K892" s="24">
        <v>2.0156199999999999E-4</v>
      </c>
      <c r="L892" s="24">
        <v>4.6200000000000001E-4</v>
      </c>
      <c r="M892" s="24"/>
      <c r="N892" s="24">
        <f t="shared" si="117"/>
        <v>6.6356200000000003E-4</v>
      </c>
      <c r="O892" s="24"/>
      <c r="P892" s="24">
        <f t="shared" si="123"/>
        <v>5.2211349999999991E-3</v>
      </c>
      <c r="R892">
        <f t="shared" si="125"/>
        <v>5.2211349999999994</v>
      </c>
      <c r="W892" s="26">
        <f t="shared" si="124"/>
        <v>8.4810853004455566E-3</v>
      </c>
      <c r="Y892" s="24">
        <v>5.89557E-2</v>
      </c>
      <c r="Z892">
        <v>1.3776500000000001E-2</v>
      </c>
      <c r="AA892">
        <f t="shared" si="118"/>
        <v>7.2732199999999997E-2</v>
      </c>
      <c r="AB892">
        <f t="shared" si="119"/>
        <v>58.9557</v>
      </c>
      <c r="AC892">
        <f t="shared" si="120"/>
        <v>72.732199999999992</v>
      </c>
      <c r="AD892">
        <v>8.8700000000000001E-2</v>
      </c>
      <c r="AE892">
        <v>59.037707535829803</v>
      </c>
      <c r="AF892">
        <v>72.811710402219234</v>
      </c>
      <c r="AH892">
        <f t="shared" si="121"/>
        <v>73.345775000000003</v>
      </c>
      <c r="AI892">
        <f t="shared" si="122"/>
        <v>59.567450000000001</v>
      </c>
    </row>
    <row r="893" spans="1:35">
      <c r="A893" s="24"/>
      <c r="B893" s="24"/>
      <c r="C893" s="24">
        <v>888</v>
      </c>
      <c r="D893" s="24"/>
      <c r="E893" s="24">
        <v>141569</v>
      </c>
      <c r="F893" s="24"/>
      <c r="G893" s="24">
        <v>1.29458E-3</v>
      </c>
      <c r="H893" s="24">
        <v>1.39284E-3</v>
      </c>
      <c r="I893" s="24">
        <v>1.2146100000000001E-3</v>
      </c>
      <c r="J893" s="24">
        <v>6.3974599999999996E-4</v>
      </c>
      <c r="K893" s="24">
        <v>2.0938400000000001E-4</v>
      </c>
      <c r="L893" s="24">
        <v>4.6751799999999999E-4</v>
      </c>
      <c r="M893" s="24"/>
      <c r="N893" s="24">
        <f t="shared" si="117"/>
        <v>6.7690200000000006E-4</v>
      </c>
      <c r="O893" s="24"/>
      <c r="P893" s="24">
        <f t="shared" si="123"/>
        <v>5.218678E-3</v>
      </c>
      <c r="R893">
        <f t="shared" si="125"/>
        <v>5.2186779999999997</v>
      </c>
      <c r="W893" s="26">
        <f t="shared" si="124"/>
        <v>8.4381699562072754E-3</v>
      </c>
      <c r="Y893" s="24">
        <v>5.8918699999999997E-2</v>
      </c>
      <c r="Z893">
        <v>1.38032E-2</v>
      </c>
      <c r="AA893">
        <f t="shared" si="118"/>
        <v>7.2721899999999992E-2</v>
      </c>
      <c r="AB893">
        <f t="shared" si="119"/>
        <v>58.918699999999994</v>
      </c>
      <c r="AC893">
        <f t="shared" si="120"/>
        <v>72.721899999999991</v>
      </c>
      <c r="AD893">
        <v>8.8800000000000004E-2</v>
      </c>
      <c r="AE893">
        <v>59.037707535829803</v>
      </c>
      <c r="AF893">
        <v>72.811710402219234</v>
      </c>
      <c r="AH893">
        <f t="shared" si="121"/>
        <v>73.360500000000002</v>
      </c>
      <c r="AI893">
        <f t="shared" si="122"/>
        <v>59.581575000000001</v>
      </c>
    </row>
    <row r="894" spans="1:35">
      <c r="A894" s="24"/>
      <c r="B894" s="24"/>
      <c r="C894" s="24">
        <v>889</v>
      </c>
      <c r="D894" s="24"/>
      <c r="E894" s="24">
        <v>141333</v>
      </c>
      <c r="F894" s="24"/>
      <c r="G894" s="24">
        <v>1.2923399999999999E-3</v>
      </c>
      <c r="H894" s="24">
        <v>1.3926399999999999E-3</v>
      </c>
      <c r="I894" s="24">
        <v>1.1785700000000001E-3</v>
      </c>
      <c r="J894" s="24">
        <v>6.8304800000000001E-4</v>
      </c>
      <c r="K894" s="24">
        <v>2.01492E-4</v>
      </c>
      <c r="L894" s="24">
        <v>4.59486E-4</v>
      </c>
      <c r="M894" s="24"/>
      <c r="N894" s="24">
        <f t="shared" si="117"/>
        <v>6.60978E-4</v>
      </c>
      <c r="O894" s="24"/>
      <c r="P894" s="24">
        <f t="shared" si="123"/>
        <v>5.2075760000000011E-3</v>
      </c>
      <c r="R894">
        <f t="shared" si="125"/>
        <v>5.2075760000000013</v>
      </c>
      <c r="W894" s="26">
        <f t="shared" si="124"/>
        <v>8.4241032600402832E-3</v>
      </c>
      <c r="Y894" s="24">
        <v>6.0601799999999997E-2</v>
      </c>
      <c r="Z894">
        <v>1.38032E-2</v>
      </c>
      <c r="AA894">
        <f t="shared" si="118"/>
        <v>7.4404999999999999E-2</v>
      </c>
      <c r="AB894">
        <f t="shared" si="119"/>
        <v>60.601799999999997</v>
      </c>
      <c r="AC894">
        <f t="shared" si="120"/>
        <v>74.405000000000001</v>
      </c>
      <c r="AD894">
        <v>8.8900000000000007E-2</v>
      </c>
      <c r="AE894">
        <v>59.037707535829803</v>
      </c>
      <c r="AF894">
        <v>72.811710402219234</v>
      </c>
      <c r="AH894">
        <f t="shared" si="121"/>
        <v>73.349074999999999</v>
      </c>
      <c r="AI894">
        <f t="shared" si="122"/>
        <v>59.586125000000003</v>
      </c>
    </row>
    <row r="895" spans="1:35">
      <c r="A895" s="24"/>
      <c r="B895" s="24"/>
      <c r="C895" s="24">
        <v>890</v>
      </c>
      <c r="D895" s="24"/>
      <c r="E895" s="24">
        <v>140877</v>
      </c>
      <c r="F895" s="24"/>
      <c r="G895" s="24">
        <v>1.2902499999999999E-3</v>
      </c>
      <c r="H895" s="24">
        <v>1.3998299999999999E-3</v>
      </c>
      <c r="I895" s="24">
        <v>1.21279E-3</v>
      </c>
      <c r="J895" s="24">
        <v>6.3367000000000002E-4</v>
      </c>
      <c r="K895" s="24">
        <v>2.03308E-4</v>
      </c>
      <c r="L895" s="24">
        <v>4.65422E-4</v>
      </c>
      <c r="M895" s="24"/>
      <c r="N895" s="24">
        <f t="shared" si="117"/>
        <v>6.6872999999999998E-4</v>
      </c>
      <c r="O895" s="24"/>
      <c r="P895" s="24">
        <f t="shared" si="123"/>
        <v>5.2052700000000006E-3</v>
      </c>
      <c r="R895">
        <f t="shared" si="125"/>
        <v>5.2052700000000005</v>
      </c>
      <c r="W895" s="26">
        <f t="shared" si="124"/>
        <v>8.3969235420227051E-3</v>
      </c>
      <c r="Y895" s="24">
        <v>5.9793600000000002E-2</v>
      </c>
      <c r="Z895">
        <v>1.37304E-2</v>
      </c>
      <c r="AA895">
        <f t="shared" si="118"/>
        <v>7.3524000000000006E-2</v>
      </c>
      <c r="AB895">
        <f t="shared" si="119"/>
        <v>59.793600000000005</v>
      </c>
      <c r="AC895">
        <f t="shared" si="120"/>
        <v>73.524000000000001</v>
      </c>
      <c r="AD895">
        <v>8.8999999999999996E-2</v>
      </c>
      <c r="AE895">
        <v>59.037707535829803</v>
      </c>
      <c r="AF895">
        <v>72.811710402219234</v>
      </c>
      <c r="AH895">
        <f t="shared" si="121"/>
        <v>72.883174999999994</v>
      </c>
      <c r="AI895">
        <f t="shared" si="122"/>
        <v>59.131550000000004</v>
      </c>
    </row>
    <row r="896" spans="1:35">
      <c r="A896" s="24"/>
      <c r="B896" s="24"/>
      <c r="C896" s="24">
        <v>891</v>
      </c>
      <c r="D896" s="24"/>
      <c r="E896" s="24">
        <v>140417</v>
      </c>
      <c r="F896" s="24"/>
      <c r="G896" s="24">
        <v>1.27209E-3</v>
      </c>
      <c r="H896" s="24">
        <v>1.38558E-3</v>
      </c>
      <c r="I896" s="24">
        <v>1.2155200000000001E-3</v>
      </c>
      <c r="J896" s="24">
        <v>6.4030499999999998E-4</v>
      </c>
      <c r="K896" s="24">
        <v>2.0386699999999999E-4</v>
      </c>
      <c r="L896" s="24">
        <v>4.6381599999999998E-4</v>
      </c>
      <c r="M896" s="24"/>
      <c r="N896" s="24">
        <f t="shared" si="117"/>
        <v>6.6768299999999997E-4</v>
      </c>
      <c r="O896" s="24"/>
      <c r="P896" s="24">
        <f t="shared" si="123"/>
        <v>5.1811779999999998E-3</v>
      </c>
      <c r="R896">
        <f t="shared" si="125"/>
        <v>5.1811780000000001</v>
      </c>
      <c r="W896" s="26">
        <f t="shared" si="124"/>
        <v>8.3695054054260254E-3</v>
      </c>
      <c r="Y896" s="24">
        <v>5.9012200000000001E-2</v>
      </c>
      <c r="Z896">
        <v>1.37789E-2</v>
      </c>
      <c r="AA896">
        <f t="shared" si="118"/>
        <v>7.2791099999999997E-2</v>
      </c>
      <c r="AB896">
        <f t="shared" si="119"/>
        <v>59.0122</v>
      </c>
      <c r="AC896">
        <f t="shared" si="120"/>
        <v>72.7911</v>
      </c>
      <c r="AD896">
        <v>8.9099999999999999E-2</v>
      </c>
      <c r="AE896">
        <v>59.037707535829803</v>
      </c>
      <c r="AF896">
        <v>72.811710402219234</v>
      </c>
      <c r="AH896">
        <f t="shared" si="121"/>
        <v>72.687074999999993</v>
      </c>
      <c r="AI896">
        <f t="shared" si="122"/>
        <v>58.919199999999996</v>
      </c>
    </row>
    <row r="897" spans="1:35">
      <c r="A897" s="24"/>
      <c r="B897" s="24"/>
      <c r="C897" s="24">
        <v>892</v>
      </c>
      <c r="D897" s="24"/>
      <c r="E897" s="24">
        <v>140399</v>
      </c>
      <c r="F897" s="24"/>
      <c r="G897" s="24">
        <v>1.2860599999999999E-3</v>
      </c>
      <c r="H897" s="24">
        <v>1.38488E-3</v>
      </c>
      <c r="I897" s="24">
        <v>1.1785000000000001E-3</v>
      </c>
      <c r="J897" s="24">
        <v>6.8667900000000004E-4</v>
      </c>
      <c r="K897" s="24">
        <v>2.00235E-4</v>
      </c>
      <c r="L897" s="24">
        <v>4.5641300000000002E-4</v>
      </c>
      <c r="M897" s="24"/>
      <c r="N897" s="24">
        <f t="shared" si="117"/>
        <v>6.5664800000000002E-4</v>
      </c>
      <c r="O897" s="24"/>
      <c r="P897" s="24">
        <f t="shared" si="123"/>
        <v>5.192767E-3</v>
      </c>
      <c r="R897">
        <f t="shared" si="125"/>
        <v>5.1927669999999999</v>
      </c>
      <c r="W897" s="26">
        <f t="shared" si="124"/>
        <v>8.3684325218200684E-3</v>
      </c>
      <c r="Y897" s="24">
        <v>5.89369E-2</v>
      </c>
      <c r="Z897">
        <v>1.3739299999999999E-2</v>
      </c>
      <c r="AA897">
        <f t="shared" si="118"/>
        <v>7.2676199999999996E-2</v>
      </c>
      <c r="AB897">
        <f t="shared" si="119"/>
        <v>58.936900000000001</v>
      </c>
      <c r="AC897">
        <f t="shared" si="120"/>
        <v>72.676199999999994</v>
      </c>
      <c r="AD897">
        <v>8.9200000000000002E-2</v>
      </c>
      <c r="AE897">
        <v>59.037707535829803</v>
      </c>
      <c r="AF897">
        <v>72.811710402219234</v>
      </c>
      <c r="AH897">
        <f t="shared" si="121"/>
        <v>72.665824999999998</v>
      </c>
      <c r="AI897">
        <f t="shared" si="122"/>
        <v>58.890799999999999</v>
      </c>
    </row>
    <row r="898" spans="1:35">
      <c r="A898" s="24"/>
      <c r="B898" s="24"/>
      <c r="C898" s="24">
        <v>893</v>
      </c>
      <c r="D898" s="24"/>
      <c r="E898" s="24">
        <v>140066</v>
      </c>
      <c r="F898" s="24"/>
      <c r="G898" s="24">
        <v>1.28243E-3</v>
      </c>
      <c r="H898" s="24">
        <v>1.38335E-3</v>
      </c>
      <c r="I898" s="24">
        <v>1.1704E-3</v>
      </c>
      <c r="J898" s="24">
        <v>6.7655199999999997E-4</v>
      </c>
      <c r="K898" s="24">
        <v>2.05892E-4</v>
      </c>
      <c r="L898" s="24">
        <v>4.5892699999999998E-4</v>
      </c>
      <c r="M898" s="24"/>
      <c r="N898" s="24">
        <f t="shared" si="117"/>
        <v>6.6481899999999998E-4</v>
      </c>
      <c r="O898" s="24"/>
      <c r="P898" s="24">
        <f t="shared" si="123"/>
        <v>5.1775509999999999E-3</v>
      </c>
      <c r="R898">
        <f t="shared" si="125"/>
        <v>5.1775510000000002</v>
      </c>
      <c r="W898" s="26">
        <f t="shared" si="124"/>
        <v>8.3485841751098633E-3</v>
      </c>
      <c r="Y898" s="24">
        <v>5.8783500000000002E-2</v>
      </c>
      <c r="Z898">
        <v>1.37579E-2</v>
      </c>
      <c r="AA898">
        <f t="shared" si="118"/>
        <v>7.2541400000000006E-2</v>
      </c>
      <c r="AB898">
        <f t="shared" si="119"/>
        <v>58.783500000000004</v>
      </c>
      <c r="AC898">
        <f t="shared" si="120"/>
        <v>72.54140000000001</v>
      </c>
      <c r="AD898">
        <v>8.9300000000000004E-2</v>
      </c>
      <c r="AE898">
        <v>59.037707535829803</v>
      </c>
      <c r="AF898">
        <v>72.811710402219234</v>
      </c>
      <c r="AH898">
        <f t="shared" si="121"/>
        <v>72.665275000000008</v>
      </c>
      <c r="AI898">
        <f t="shared" si="122"/>
        <v>58.883775</v>
      </c>
    </row>
    <row r="899" spans="1:35">
      <c r="A899" s="24"/>
      <c r="B899" s="24"/>
      <c r="C899" s="24">
        <v>894</v>
      </c>
      <c r="D899" s="24"/>
      <c r="E899" s="24">
        <v>139673</v>
      </c>
      <c r="F899" s="24"/>
      <c r="G899" s="24">
        <v>1.2779600000000001E-3</v>
      </c>
      <c r="H899" s="24">
        <v>1.3917999999999999E-3</v>
      </c>
      <c r="I899" s="24">
        <v>1.1770400000000001E-3</v>
      </c>
      <c r="J899" s="24">
        <v>6.6970799999999998E-4</v>
      </c>
      <c r="K899" s="24">
        <v>1.99886E-4</v>
      </c>
      <c r="L899" s="24">
        <v>4.5347900000000001E-4</v>
      </c>
      <c r="M899" s="24"/>
      <c r="N899" s="24">
        <f t="shared" si="117"/>
        <v>6.5336500000000004E-4</v>
      </c>
      <c r="O899" s="24"/>
      <c r="P899" s="24">
        <f t="shared" si="123"/>
        <v>5.1698729999999993E-3</v>
      </c>
      <c r="R899">
        <f t="shared" si="125"/>
        <v>5.1698729999999991</v>
      </c>
      <c r="W899" s="26">
        <f t="shared" si="124"/>
        <v>8.3251595497131348E-3</v>
      </c>
      <c r="Y899" s="24">
        <v>5.8944200000000002E-2</v>
      </c>
      <c r="Z899">
        <v>1.3795399999999999E-2</v>
      </c>
      <c r="AA899">
        <f t="shared" si="118"/>
        <v>7.2739600000000001E-2</v>
      </c>
      <c r="AB899">
        <f t="shared" si="119"/>
        <v>58.944200000000002</v>
      </c>
      <c r="AC899">
        <f t="shared" si="120"/>
        <v>72.739599999999996</v>
      </c>
      <c r="AD899">
        <v>8.9399999999999993E-2</v>
      </c>
      <c r="AE899">
        <v>59.037707535829803</v>
      </c>
      <c r="AF899">
        <v>72.811710402219234</v>
      </c>
      <c r="AH899">
        <f t="shared" si="121"/>
        <v>72.69489999999999</v>
      </c>
      <c r="AI899">
        <f t="shared" si="122"/>
        <v>58.919274999999999</v>
      </c>
    </row>
    <row r="900" spans="1:35">
      <c r="A900" s="24"/>
      <c r="B900" s="24"/>
      <c r="C900" s="24">
        <v>895</v>
      </c>
      <c r="D900" s="24"/>
      <c r="E900" s="24">
        <v>139369</v>
      </c>
      <c r="F900" s="24"/>
      <c r="G900" s="24">
        <v>1.28648E-3</v>
      </c>
      <c r="H900" s="24">
        <v>1.38418E-3</v>
      </c>
      <c r="I900" s="24">
        <v>1.1690699999999999E-3</v>
      </c>
      <c r="J900" s="24">
        <v>6.8081299999999995E-4</v>
      </c>
      <c r="K900" s="24">
        <v>2.0295900000000001E-4</v>
      </c>
      <c r="L900" s="24">
        <v>4.5766999999999997E-4</v>
      </c>
      <c r="M900" s="24"/>
      <c r="N900" s="24">
        <f t="shared" si="117"/>
        <v>6.6062900000000003E-4</v>
      </c>
      <c r="O900" s="24"/>
      <c r="P900" s="24">
        <f t="shared" si="123"/>
        <v>5.1811720000000004E-3</v>
      </c>
      <c r="R900">
        <f t="shared" si="125"/>
        <v>5.1811720000000001</v>
      </c>
      <c r="W900" s="26">
        <f t="shared" si="124"/>
        <v>8.307039737701416E-3</v>
      </c>
      <c r="Y900" s="24">
        <v>5.8898600000000002E-2</v>
      </c>
      <c r="Z900">
        <v>1.38075E-2</v>
      </c>
      <c r="AA900">
        <f t="shared" si="118"/>
        <v>7.2706099999999996E-2</v>
      </c>
      <c r="AB900">
        <f t="shared" si="119"/>
        <v>58.898600000000002</v>
      </c>
      <c r="AC900">
        <f t="shared" si="120"/>
        <v>72.706099999999992</v>
      </c>
      <c r="AD900">
        <v>8.9499999999999996E-2</v>
      </c>
      <c r="AE900">
        <v>59.037707535829803</v>
      </c>
      <c r="AF900">
        <v>72.811710402219234</v>
      </c>
      <c r="AH900">
        <f t="shared" si="121"/>
        <v>72.686250000000001</v>
      </c>
      <c r="AI900">
        <f t="shared" si="122"/>
        <v>58.912300000000002</v>
      </c>
    </row>
    <row r="901" spans="1:35">
      <c r="A901" s="24"/>
      <c r="B901" s="24"/>
      <c r="C901" s="24">
        <v>896</v>
      </c>
      <c r="D901" s="24"/>
      <c r="E901" s="24">
        <v>139094</v>
      </c>
      <c r="F901" s="24"/>
      <c r="G901" s="24">
        <v>1.26881E-3</v>
      </c>
      <c r="H901" s="24">
        <v>1.3998299999999999E-3</v>
      </c>
      <c r="I901" s="24">
        <v>1.1769E-3</v>
      </c>
      <c r="J901" s="24">
        <v>6.4435600000000001E-4</v>
      </c>
      <c r="K901" s="24">
        <v>2.0400600000000001E-4</v>
      </c>
      <c r="L901" s="24">
        <v>5.0565099999999997E-4</v>
      </c>
      <c r="M901" s="24"/>
      <c r="N901" s="24">
        <f t="shared" si="117"/>
        <v>7.0965700000000004E-4</v>
      </c>
      <c r="O901" s="24"/>
      <c r="P901" s="24">
        <f t="shared" si="123"/>
        <v>5.199553E-3</v>
      </c>
      <c r="R901">
        <f t="shared" si="125"/>
        <v>5.1995529999999999</v>
      </c>
      <c r="W901" s="26">
        <f t="shared" si="124"/>
        <v>8.2906484603881836E-3</v>
      </c>
      <c r="Y901" s="24">
        <v>5.8908799999999997E-2</v>
      </c>
      <c r="Z901">
        <v>1.37652E-2</v>
      </c>
      <c r="AA901">
        <f t="shared" si="118"/>
        <v>7.2674000000000002E-2</v>
      </c>
      <c r="AB901">
        <f t="shared" si="119"/>
        <v>58.908799999999999</v>
      </c>
      <c r="AC901">
        <f t="shared" si="120"/>
        <v>72.674000000000007</v>
      </c>
      <c r="AD901">
        <v>8.9599999999999999E-2</v>
      </c>
      <c r="AE901">
        <v>59.037707535829803</v>
      </c>
      <c r="AF901">
        <v>72.811710402219234</v>
      </c>
      <c r="AH901">
        <f t="shared" si="121"/>
        <v>72.675025000000005</v>
      </c>
      <c r="AI901">
        <f t="shared" si="122"/>
        <v>58.911375</v>
      </c>
    </row>
    <row r="902" spans="1:35">
      <c r="A902" s="24"/>
      <c r="B902" s="24"/>
      <c r="C902" s="24">
        <v>897</v>
      </c>
      <c r="D902" s="24"/>
      <c r="E902" s="24">
        <v>138698</v>
      </c>
      <c r="F902" s="24"/>
      <c r="G902" s="24">
        <v>1.25533E-3</v>
      </c>
      <c r="H902" s="24">
        <v>1.3669999999999999E-3</v>
      </c>
      <c r="I902" s="24">
        <v>1.17201E-3</v>
      </c>
      <c r="J902" s="24">
        <v>6.3562500000000001E-4</v>
      </c>
      <c r="K902" s="24">
        <v>2.0288899999999999E-4</v>
      </c>
      <c r="L902" s="24">
        <v>4.93568E-4</v>
      </c>
      <c r="M902" s="24"/>
      <c r="N902" s="24">
        <f t="shared" ref="N902:N965" si="126">SUM(K902:L902)</f>
        <v>6.9645699999999994E-4</v>
      </c>
      <c r="O902" s="24"/>
      <c r="P902" s="24">
        <f t="shared" si="123"/>
        <v>5.1264220000000003E-3</v>
      </c>
      <c r="R902">
        <f t="shared" si="125"/>
        <v>5.1264220000000007</v>
      </c>
      <c r="W902" s="26">
        <f t="shared" si="124"/>
        <v>8.2670450210571289E-3</v>
      </c>
      <c r="Y902" s="24">
        <v>5.8925499999999999E-2</v>
      </c>
      <c r="Z902">
        <v>1.3734400000000001E-2</v>
      </c>
      <c r="AA902">
        <f t="shared" ref="AA902:AA965" si="127">Y902+Z902</f>
        <v>7.2659899999999999E-2</v>
      </c>
      <c r="AB902">
        <f t="shared" ref="AB902:AB965" si="128">Y902*1000</f>
        <v>58.9255</v>
      </c>
      <c r="AC902">
        <f t="shared" ref="AC902:AC965" si="129">AA902*1000</f>
        <v>72.659899999999993</v>
      </c>
      <c r="AD902">
        <v>8.9700000000000002E-2</v>
      </c>
      <c r="AE902">
        <v>59.037707535829803</v>
      </c>
      <c r="AF902">
        <v>72.811710402219234</v>
      </c>
      <c r="AH902">
        <f t="shared" ref="AH902:AH918" si="130">AVERAGE(AC902:AC905)</f>
        <v>73.115299999999991</v>
      </c>
      <c r="AI902">
        <f t="shared" ref="AI902:AI965" si="131">AVERAGE(AB902:AB905)</f>
        <v>59.117925000000007</v>
      </c>
    </row>
    <row r="903" spans="1:35">
      <c r="A903" s="24"/>
      <c r="B903" s="24"/>
      <c r="C903" s="24">
        <v>898</v>
      </c>
      <c r="D903" s="24"/>
      <c r="E903" s="24">
        <v>138024</v>
      </c>
      <c r="F903" s="24"/>
      <c r="G903" s="24">
        <v>1.2507200000000001E-3</v>
      </c>
      <c r="H903" s="24">
        <v>1.37706E-3</v>
      </c>
      <c r="I903" s="24">
        <v>1.16782E-3</v>
      </c>
      <c r="J903" s="24">
        <v>6.4826700000000001E-4</v>
      </c>
      <c r="K903" s="24">
        <v>2.0205099999999999E-4</v>
      </c>
      <c r="L903" s="24">
        <v>4.5333999999999999E-4</v>
      </c>
      <c r="M903" s="24"/>
      <c r="N903" s="24">
        <f t="shared" si="126"/>
        <v>6.5539099999999996E-4</v>
      </c>
      <c r="O903" s="24"/>
      <c r="P903" s="24">
        <f t="shared" ref="P903:P966" si="132">SUM(G903:L903)</f>
        <v>5.0992579999999997E-3</v>
      </c>
      <c r="R903">
        <f t="shared" si="125"/>
        <v>5.0992579999999998</v>
      </c>
      <c r="W903" s="26">
        <f t="shared" ref="W903:W966" si="133">(E903 / POWER(256,3))</f>
        <v>8.2268714904785156E-3</v>
      </c>
      <c r="Y903" s="24">
        <v>5.8916299999999998E-2</v>
      </c>
      <c r="Z903">
        <v>1.3788699999999999E-2</v>
      </c>
      <c r="AA903">
        <f t="shared" si="127"/>
        <v>7.2704999999999992E-2</v>
      </c>
      <c r="AB903">
        <f t="shared" si="128"/>
        <v>58.9163</v>
      </c>
      <c r="AC903">
        <f t="shared" si="129"/>
        <v>72.704999999999998</v>
      </c>
      <c r="AD903">
        <v>8.9800000000000005E-2</v>
      </c>
      <c r="AE903">
        <v>59.037707535829803</v>
      </c>
      <c r="AF903">
        <v>72.811710402219234</v>
      </c>
      <c r="AH903">
        <f t="shared" si="130"/>
        <v>73.111575000000002</v>
      </c>
      <c r="AI903">
        <f t="shared" si="131"/>
        <v>59.112875000000003</v>
      </c>
    </row>
    <row r="904" spans="1:35">
      <c r="A904" s="24"/>
      <c r="B904" s="24"/>
      <c r="C904" s="24">
        <v>899</v>
      </c>
      <c r="D904" s="24"/>
      <c r="E904" s="24">
        <v>137683</v>
      </c>
      <c r="F904" s="24"/>
      <c r="G904" s="24">
        <v>1.29053E-3</v>
      </c>
      <c r="H904" s="24">
        <v>1.3572300000000001E-3</v>
      </c>
      <c r="I904" s="24">
        <v>1.1699799999999999E-3</v>
      </c>
      <c r="J904" s="24">
        <v>6.4547300000000003E-4</v>
      </c>
      <c r="K904" s="24">
        <v>2.0337799999999999E-4</v>
      </c>
      <c r="L904" s="24">
        <v>4.5794899999999998E-4</v>
      </c>
      <c r="M904" s="24"/>
      <c r="N904" s="24">
        <f t="shared" si="126"/>
        <v>6.6132699999999997E-4</v>
      </c>
      <c r="O904" s="24"/>
      <c r="P904" s="24">
        <f t="shared" si="132"/>
        <v>5.1245399999999995E-3</v>
      </c>
      <c r="R904">
        <f t="shared" si="125"/>
        <v>5.1245399999999997</v>
      </c>
      <c r="W904" s="26">
        <f t="shared" si="133"/>
        <v>8.2065463066101074E-3</v>
      </c>
      <c r="Y904" s="24">
        <v>5.88949E-2</v>
      </c>
      <c r="Z904">
        <v>1.37663E-2</v>
      </c>
      <c r="AA904">
        <f t="shared" si="127"/>
        <v>7.2661199999999995E-2</v>
      </c>
      <c r="AB904">
        <f t="shared" si="128"/>
        <v>58.8949</v>
      </c>
      <c r="AC904">
        <f t="shared" si="129"/>
        <v>72.661199999999994</v>
      </c>
      <c r="AD904">
        <v>8.9899999999999994E-2</v>
      </c>
      <c r="AE904">
        <v>59.037707535829803</v>
      </c>
      <c r="AF904">
        <v>72.811710402219234</v>
      </c>
      <c r="AH904">
        <f t="shared" si="130"/>
        <v>73.102599999999995</v>
      </c>
      <c r="AI904">
        <f t="shared" si="131"/>
        <v>59.1143</v>
      </c>
    </row>
    <row r="905" spans="1:35">
      <c r="A905" s="24"/>
      <c r="B905" s="24"/>
      <c r="C905" s="24">
        <v>900</v>
      </c>
      <c r="D905" s="24"/>
      <c r="E905" s="24">
        <v>137148</v>
      </c>
      <c r="F905" s="24"/>
      <c r="G905" s="24">
        <v>1.4138E-3</v>
      </c>
      <c r="H905" s="24">
        <v>1.45465E-3</v>
      </c>
      <c r="I905" s="24">
        <v>1.3355699999999999E-3</v>
      </c>
      <c r="J905" s="24">
        <v>7.7747299999999999E-4</v>
      </c>
      <c r="K905" s="24">
        <v>2.3829799999999999E-4</v>
      </c>
      <c r="L905" s="24">
        <v>4.69822E-4</v>
      </c>
      <c r="M905" s="24"/>
      <c r="N905" s="24">
        <f t="shared" si="126"/>
        <v>7.0812000000000002E-4</v>
      </c>
      <c r="O905" s="24"/>
      <c r="P905" s="24">
        <f t="shared" si="132"/>
        <v>5.6896129999999987E-3</v>
      </c>
      <c r="R905">
        <f t="shared" ref="R905:R968" si="134">P905 * 1000</f>
        <v>5.6896129999999987</v>
      </c>
      <c r="W905" s="26">
        <f t="shared" si="133"/>
        <v>8.1746578216552734E-3</v>
      </c>
      <c r="Y905" s="24">
        <v>5.9735000000000003E-2</v>
      </c>
      <c r="Z905">
        <v>1.4700100000000001E-2</v>
      </c>
      <c r="AA905">
        <f t="shared" si="127"/>
        <v>7.4435100000000004E-2</v>
      </c>
      <c r="AB905">
        <f t="shared" si="128"/>
        <v>59.735000000000007</v>
      </c>
      <c r="AC905">
        <f t="shared" si="129"/>
        <v>74.435100000000006</v>
      </c>
      <c r="AD905">
        <v>0.09</v>
      </c>
      <c r="AE905">
        <v>59.037707535829803</v>
      </c>
      <c r="AF905">
        <v>72.811710402219234</v>
      </c>
      <c r="AH905">
        <f t="shared" si="130"/>
        <v>73.082325000000012</v>
      </c>
      <c r="AI905">
        <f t="shared" si="131"/>
        <v>59.106925000000004</v>
      </c>
    </row>
    <row r="906" spans="1:35">
      <c r="A906" s="24"/>
      <c r="B906" s="24"/>
      <c r="C906" s="24">
        <v>901</v>
      </c>
      <c r="D906" s="24"/>
      <c r="E906" s="24">
        <v>137057</v>
      </c>
      <c r="F906" s="24"/>
      <c r="G906" s="24">
        <v>1.2996800000000001E-3</v>
      </c>
      <c r="H906" s="24">
        <v>1.3626000000000001E-3</v>
      </c>
      <c r="I906" s="24">
        <v>1.1917E-3</v>
      </c>
      <c r="J906" s="24">
        <v>6.7222199999999999E-4</v>
      </c>
      <c r="K906" s="24">
        <v>2.05613E-4</v>
      </c>
      <c r="L906" s="24">
        <v>4.5613300000000001E-4</v>
      </c>
      <c r="M906" s="24"/>
      <c r="N906" s="24">
        <f t="shared" si="126"/>
        <v>6.6174599999999995E-4</v>
      </c>
      <c r="O906" s="24"/>
      <c r="P906" s="24">
        <f t="shared" si="132"/>
        <v>5.1879480000000004E-3</v>
      </c>
      <c r="R906">
        <f t="shared" si="134"/>
        <v>5.1879480000000004</v>
      </c>
      <c r="W906" s="26">
        <f t="shared" si="133"/>
        <v>8.1692337989807129E-3</v>
      </c>
      <c r="Y906" s="24">
        <v>5.8905300000000001E-2</v>
      </c>
      <c r="Z906">
        <v>1.3739700000000001E-2</v>
      </c>
      <c r="AA906">
        <f t="shared" si="127"/>
        <v>7.2645000000000001E-2</v>
      </c>
      <c r="AB906">
        <f t="shared" si="128"/>
        <v>58.905300000000004</v>
      </c>
      <c r="AC906">
        <f t="shared" si="129"/>
        <v>72.644999999999996</v>
      </c>
      <c r="AD906">
        <v>9.01E-2</v>
      </c>
      <c r="AE906">
        <v>59.037707535829803</v>
      </c>
      <c r="AF906">
        <v>72.811710402219234</v>
      </c>
      <c r="AH906">
        <f t="shared" si="130"/>
        <v>72.643574999999998</v>
      </c>
      <c r="AI906">
        <f t="shared" si="131"/>
        <v>58.903125000000003</v>
      </c>
    </row>
    <row r="907" spans="1:35">
      <c r="A907" s="24"/>
      <c r="B907" s="24"/>
      <c r="C907" s="24">
        <v>902</v>
      </c>
      <c r="D907" s="24"/>
      <c r="E907" s="24">
        <v>136858</v>
      </c>
      <c r="F907" s="24"/>
      <c r="G907" s="24">
        <v>1.2457600000000001E-3</v>
      </c>
      <c r="H907" s="24">
        <v>1.4249E-3</v>
      </c>
      <c r="I907" s="24">
        <v>1.1792E-3</v>
      </c>
      <c r="J907" s="24">
        <v>6.4917499999999999E-4</v>
      </c>
      <c r="K907" s="24">
        <v>2.06381E-4</v>
      </c>
      <c r="L907" s="24">
        <v>4.5655199999999999E-4</v>
      </c>
      <c r="M907" s="24"/>
      <c r="N907" s="24">
        <f t="shared" si="126"/>
        <v>6.6293299999999999E-4</v>
      </c>
      <c r="O907" s="24"/>
      <c r="P907" s="24">
        <f t="shared" si="132"/>
        <v>5.1619680000000003E-3</v>
      </c>
      <c r="R907">
        <f t="shared" si="134"/>
        <v>5.1619679999999999</v>
      </c>
      <c r="W907" s="26">
        <f t="shared" si="133"/>
        <v>8.1573724746704102E-3</v>
      </c>
      <c r="Y907" s="24">
        <v>5.8922000000000002E-2</v>
      </c>
      <c r="Z907">
        <v>1.37471E-2</v>
      </c>
      <c r="AA907">
        <f t="shared" si="127"/>
        <v>7.26691E-2</v>
      </c>
      <c r="AB907">
        <f t="shared" si="128"/>
        <v>58.922000000000004</v>
      </c>
      <c r="AC907">
        <f t="shared" si="129"/>
        <v>72.6691</v>
      </c>
      <c r="AD907">
        <v>9.0200000000000002E-2</v>
      </c>
      <c r="AE907">
        <v>59.037707535829803</v>
      </c>
      <c r="AF907">
        <v>72.811710402219234</v>
      </c>
      <c r="AH907">
        <f t="shared" si="130"/>
        <v>72.656949999999995</v>
      </c>
      <c r="AI907">
        <f t="shared" si="131"/>
        <v>58.900224999999999</v>
      </c>
    </row>
    <row r="908" spans="1:35">
      <c r="A908" s="24"/>
      <c r="B908" s="24"/>
      <c r="C908" s="24">
        <v>903</v>
      </c>
      <c r="D908" s="24"/>
      <c r="E908" s="24">
        <v>136640</v>
      </c>
      <c r="F908" s="24"/>
      <c r="G908" s="24">
        <v>1.2620999999999999E-3</v>
      </c>
      <c r="H908" s="24">
        <v>1.3683300000000001E-3</v>
      </c>
      <c r="I908" s="24">
        <v>1.1894E-3</v>
      </c>
      <c r="J908" s="24">
        <v>6.7913700000000001E-4</v>
      </c>
      <c r="K908" s="24">
        <v>2.0156199999999999E-4</v>
      </c>
      <c r="L908" s="24">
        <v>4.5285099999999999E-4</v>
      </c>
      <c r="M908" s="24"/>
      <c r="N908" s="24">
        <f t="shared" si="126"/>
        <v>6.5441299999999996E-4</v>
      </c>
      <c r="O908" s="24"/>
      <c r="P908" s="24">
        <f t="shared" si="132"/>
        <v>5.1533799999999991E-3</v>
      </c>
      <c r="R908">
        <f t="shared" si="134"/>
        <v>5.1533799999999994</v>
      </c>
      <c r="W908" s="26">
        <f t="shared" si="133"/>
        <v>8.144378662109375E-3</v>
      </c>
      <c r="Y908" s="24">
        <v>5.8865399999999998E-2</v>
      </c>
      <c r="Z908">
        <v>1.37147E-2</v>
      </c>
      <c r="AA908">
        <f t="shared" si="127"/>
        <v>7.2580099999999995E-2</v>
      </c>
      <c r="AB908">
        <f t="shared" si="128"/>
        <v>58.865400000000001</v>
      </c>
      <c r="AC908">
        <f t="shared" si="129"/>
        <v>72.580100000000002</v>
      </c>
      <c r="AD908">
        <v>9.0300000000000005E-2</v>
      </c>
      <c r="AE908">
        <v>59.037707535829803</v>
      </c>
      <c r="AF908">
        <v>72.811710402219234</v>
      </c>
      <c r="AH908">
        <f t="shared" si="130"/>
        <v>72.940924999999993</v>
      </c>
      <c r="AI908">
        <f t="shared" si="131"/>
        <v>59.193974999999995</v>
      </c>
    </row>
    <row r="909" spans="1:35">
      <c r="A909" s="24"/>
      <c r="B909" s="24"/>
      <c r="C909" s="24">
        <v>904</v>
      </c>
      <c r="D909" s="24"/>
      <c r="E909" s="24">
        <v>136259</v>
      </c>
      <c r="F909" s="24"/>
      <c r="G909" s="24">
        <v>1.3653300000000001E-3</v>
      </c>
      <c r="H909" s="24">
        <v>1.41366E-3</v>
      </c>
      <c r="I909" s="24">
        <v>1.1713100000000001E-3</v>
      </c>
      <c r="J909" s="24">
        <v>6.5671800000000004E-4</v>
      </c>
      <c r="K909" s="24">
        <v>2.0435599999999999E-4</v>
      </c>
      <c r="L909" s="24">
        <v>4.5201300000000002E-4</v>
      </c>
      <c r="M909" s="24"/>
      <c r="N909" s="24">
        <f t="shared" si="126"/>
        <v>6.5636899999999996E-4</v>
      </c>
      <c r="O909" s="24"/>
      <c r="P909" s="24">
        <f t="shared" si="132"/>
        <v>5.2633870000000004E-3</v>
      </c>
      <c r="R909">
        <f t="shared" si="134"/>
        <v>5.2633870000000007</v>
      </c>
      <c r="W909" s="26">
        <f t="shared" si="133"/>
        <v>8.1216692924499512E-3</v>
      </c>
      <c r="Y909" s="24">
        <v>5.8919800000000001E-2</v>
      </c>
      <c r="Z909">
        <v>1.37603E-2</v>
      </c>
      <c r="AA909">
        <f t="shared" si="127"/>
        <v>7.2680099999999997E-2</v>
      </c>
      <c r="AB909">
        <f t="shared" si="128"/>
        <v>58.919800000000002</v>
      </c>
      <c r="AC909">
        <f t="shared" si="129"/>
        <v>72.680099999999996</v>
      </c>
      <c r="AD909">
        <v>9.0399999999999994E-2</v>
      </c>
      <c r="AE909">
        <v>59.037707535829803</v>
      </c>
      <c r="AF909">
        <v>72.811710402219234</v>
      </c>
      <c r="AH909">
        <f t="shared" si="130"/>
        <v>72.964925000000008</v>
      </c>
      <c r="AI909">
        <f t="shared" si="131"/>
        <v>59.213925000000003</v>
      </c>
    </row>
    <row r="910" spans="1:35">
      <c r="A910" s="24"/>
      <c r="B910" s="24"/>
      <c r="C910" s="24">
        <v>905</v>
      </c>
      <c r="D910" s="24"/>
      <c r="E910" s="24">
        <v>135848</v>
      </c>
      <c r="F910" s="24"/>
      <c r="G910" s="24">
        <v>1.2715999999999999E-3</v>
      </c>
      <c r="H910" s="24">
        <v>1.3500999999999999E-3</v>
      </c>
      <c r="I910" s="24">
        <v>1.1627199999999999E-3</v>
      </c>
      <c r="J910" s="24">
        <v>6.3352999999999999E-4</v>
      </c>
      <c r="K910" s="24">
        <v>2.0079399999999999E-4</v>
      </c>
      <c r="L910" s="24">
        <v>4.5026700000000002E-4</v>
      </c>
      <c r="M910" s="24"/>
      <c r="N910" s="24">
        <f t="shared" si="126"/>
        <v>6.5106099999999998E-4</v>
      </c>
      <c r="O910" s="24"/>
      <c r="P910" s="24">
        <f t="shared" si="132"/>
        <v>5.0690109999999991E-3</v>
      </c>
      <c r="R910">
        <f t="shared" si="134"/>
        <v>5.0690109999999988</v>
      </c>
      <c r="W910" s="26">
        <f t="shared" si="133"/>
        <v>8.0971717834472656E-3</v>
      </c>
      <c r="Y910" s="24">
        <v>5.88937E-2</v>
      </c>
      <c r="Z910">
        <v>1.3804800000000001E-2</v>
      </c>
      <c r="AA910">
        <f t="shared" si="127"/>
        <v>7.2698499999999999E-2</v>
      </c>
      <c r="AB910">
        <f t="shared" si="128"/>
        <v>58.893700000000003</v>
      </c>
      <c r="AC910">
        <f t="shared" si="129"/>
        <v>72.698499999999996</v>
      </c>
      <c r="AD910">
        <v>9.0499999999999997E-2</v>
      </c>
      <c r="AE910">
        <v>59.037707535829803</v>
      </c>
      <c r="AF910">
        <v>72.811710402219234</v>
      </c>
      <c r="AH910">
        <f t="shared" si="130"/>
        <v>72.976799999999997</v>
      </c>
      <c r="AI910">
        <f t="shared" si="131"/>
        <v>59.225324999999998</v>
      </c>
    </row>
    <row r="911" spans="1:35">
      <c r="A911" s="24"/>
      <c r="B911" s="24"/>
      <c r="C911" s="24">
        <v>906</v>
      </c>
      <c r="D911" s="24"/>
      <c r="E911" s="24">
        <v>135479</v>
      </c>
      <c r="F911" s="24"/>
      <c r="G911" s="24">
        <v>1.2408E-3</v>
      </c>
      <c r="H911" s="24">
        <v>1.41876E-3</v>
      </c>
      <c r="I911" s="24">
        <v>1.1563599999999999E-3</v>
      </c>
      <c r="J911" s="24">
        <v>6.3304099999999999E-4</v>
      </c>
      <c r="K911" s="24">
        <v>1.94019E-4</v>
      </c>
      <c r="L911" s="24">
        <v>4.5040599999999998E-4</v>
      </c>
      <c r="M911" s="24"/>
      <c r="N911" s="24">
        <f t="shared" si="126"/>
        <v>6.4442500000000001E-4</v>
      </c>
      <c r="O911" s="24"/>
      <c r="P911" s="24">
        <f t="shared" si="132"/>
        <v>5.0933860000000001E-3</v>
      </c>
      <c r="R911">
        <f t="shared" si="134"/>
        <v>5.0933859999999997</v>
      </c>
      <c r="W911" s="26">
        <f t="shared" si="133"/>
        <v>8.0751776695251465E-3</v>
      </c>
      <c r="Y911" s="24">
        <v>6.0096999999999998E-2</v>
      </c>
      <c r="Z911">
        <v>1.3708E-2</v>
      </c>
      <c r="AA911">
        <f t="shared" si="127"/>
        <v>7.3804999999999996E-2</v>
      </c>
      <c r="AB911">
        <f t="shared" si="128"/>
        <v>60.096999999999994</v>
      </c>
      <c r="AC911">
        <f t="shared" si="129"/>
        <v>73.804999999999993</v>
      </c>
      <c r="AD911">
        <v>9.06E-2</v>
      </c>
      <c r="AE911">
        <v>59.037707535829803</v>
      </c>
      <c r="AF911">
        <v>72.811710402219234</v>
      </c>
      <c r="AH911">
        <f t="shared" si="130"/>
        <v>72.971425000000011</v>
      </c>
      <c r="AI911">
        <f t="shared" si="131"/>
        <v>59.232675</v>
      </c>
    </row>
    <row r="912" spans="1:35">
      <c r="A912" s="24"/>
      <c r="B912" s="24"/>
      <c r="C912" s="24">
        <v>907</v>
      </c>
      <c r="D912" s="24"/>
      <c r="E912" s="24">
        <v>134983</v>
      </c>
      <c r="F912" s="24"/>
      <c r="G912" s="24">
        <v>1.22802E-3</v>
      </c>
      <c r="H912" s="24">
        <v>1.3962E-3</v>
      </c>
      <c r="I912" s="24">
        <v>1.16146E-3</v>
      </c>
      <c r="J912" s="24">
        <v>6.3150499999999998E-4</v>
      </c>
      <c r="K912" s="24">
        <v>1.92762E-4</v>
      </c>
      <c r="L912" s="24">
        <v>4.56343E-4</v>
      </c>
      <c r="M912" s="24"/>
      <c r="N912" s="24">
        <f t="shared" si="126"/>
        <v>6.4910499999999997E-4</v>
      </c>
      <c r="O912" s="24"/>
      <c r="P912" s="24">
        <f t="shared" si="132"/>
        <v>5.0662899999999993E-3</v>
      </c>
      <c r="R912">
        <f t="shared" si="134"/>
        <v>5.0662899999999995</v>
      </c>
      <c r="W912" s="26">
        <f t="shared" si="133"/>
        <v>8.0456137657165527E-3</v>
      </c>
      <c r="Y912" s="24">
        <v>5.8945200000000003E-2</v>
      </c>
      <c r="Z912">
        <v>1.3730900000000001E-2</v>
      </c>
      <c r="AA912">
        <f t="shared" si="127"/>
        <v>7.2676100000000007E-2</v>
      </c>
      <c r="AB912">
        <f t="shared" si="128"/>
        <v>58.9452</v>
      </c>
      <c r="AC912">
        <f t="shared" si="129"/>
        <v>72.676100000000005</v>
      </c>
      <c r="AD912">
        <v>9.0700000000000003E-2</v>
      </c>
      <c r="AE912">
        <v>59.037707535829803</v>
      </c>
      <c r="AF912">
        <v>72.811710402219234</v>
      </c>
      <c r="AH912">
        <f t="shared" si="130"/>
        <v>72.706375000000008</v>
      </c>
      <c r="AI912">
        <f t="shared" si="131"/>
        <v>58.960599999999999</v>
      </c>
    </row>
    <row r="913" spans="1:35">
      <c r="A913" s="24"/>
      <c r="B913" s="24"/>
      <c r="C913" s="24">
        <v>908</v>
      </c>
      <c r="D913" s="24"/>
      <c r="E913" s="24">
        <v>134454</v>
      </c>
      <c r="F913" s="24"/>
      <c r="G913" s="24">
        <v>1.2273900000000001E-3</v>
      </c>
      <c r="H913" s="24">
        <v>1.3603700000000001E-3</v>
      </c>
      <c r="I913" s="24">
        <v>1.15182E-3</v>
      </c>
      <c r="J913" s="24">
        <v>6.2619699999999999E-4</v>
      </c>
      <c r="K913" s="24">
        <v>2.30127E-4</v>
      </c>
      <c r="L913" s="24">
        <v>4.4565700000000002E-4</v>
      </c>
      <c r="M913" s="24"/>
      <c r="N913" s="24">
        <f t="shared" si="126"/>
        <v>6.7578400000000002E-4</v>
      </c>
      <c r="O913" s="24"/>
      <c r="P913" s="24">
        <f t="shared" si="132"/>
        <v>5.0415610000000008E-3</v>
      </c>
      <c r="R913">
        <f t="shared" si="134"/>
        <v>5.0415610000000006</v>
      </c>
      <c r="W913" s="26">
        <f t="shared" si="133"/>
        <v>8.0140829086303711E-3</v>
      </c>
      <c r="Y913" s="24">
        <v>5.8965400000000001E-2</v>
      </c>
      <c r="Z913">
        <v>1.37622E-2</v>
      </c>
      <c r="AA913">
        <f t="shared" si="127"/>
        <v>7.2727600000000003E-2</v>
      </c>
      <c r="AB913">
        <f t="shared" si="128"/>
        <v>58.965400000000002</v>
      </c>
      <c r="AC913">
        <f t="shared" si="129"/>
        <v>72.72760000000001</v>
      </c>
      <c r="AD913">
        <v>9.0800000000000006E-2</v>
      </c>
      <c r="AE913">
        <v>59.037707535829803</v>
      </c>
      <c r="AF913">
        <v>72.811710402219234</v>
      </c>
      <c r="AH913">
        <f t="shared" si="130"/>
        <v>72.700975</v>
      </c>
      <c r="AI913">
        <f t="shared" si="131"/>
        <v>58.951475000000002</v>
      </c>
    </row>
    <row r="914" spans="1:35">
      <c r="A914" s="24"/>
      <c r="B914" s="24"/>
      <c r="C914" s="24">
        <v>909</v>
      </c>
      <c r="D914" s="24"/>
      <c r="E914" s="24">
        <v>134239</v>
      </c>
      <c r="F914" s="24"/>
      <c r="G914" s="24">
        <v>1.2435899999999999E-3</v>
      </c>
      <c r="H914" s="24">
        <v>1.36079E-3</v>
      </c>
      <c r="I914" s="24">
        <v>1.1931000000000001E-3</v>
      </c>
      <c r="J914" s="24">
        <v>6.1928299999999999E-4</v>
      </c>
      <c r="K914" s="24">
        <v>1.92203E-4</v>
      </c>
      <c r="L914" s="24">
        <v>4.4691400000000002E-4</v>
      </c>
      <c r="M914" s="24"/>
      <c r="N914" s="24">
        <f t="shared" si="126"/>
        <v>6.3911700000000003E-4</v>
      </c>
      <c r="O914" s="24"/>
      <c r="P914" s="24">
        <f t="shared" si="132"/>
        <v>5.0558799999999996E-3</v>
      </c>
      <c r="R914">
        <f t="shared" si="134"/>
        <v>5.0558799999999993</v>
      </c>
      <c r="W914" s="26">
        <f t="shared" si="133"/>
        <v>8.0012679100036621E-3</v>
      </c>
      <c r="Y914" s="24">
        <v>5.8923099999999999E-2</v>
      </c>
      <c r="Z914">
        <v>1.3753899999999999E-2</v>
      </c>
      <c r="AA914">
        <f t="shared" si="127"/>
        <v>7.2676999999999992E-2</v>
      </c>
      <c r="AB914">
        <f t="shared" si="128"/>
        <v>58.923099999999998</v>
      </c>
      <c r="AC914">
        <f t="shared" si="129"/>
        <v>72.676999999999992</v>
      </c>
      <c r="AD914">
        <v>9.0899999999999995E-2</v>
      </c>
      <c r="AE914">
        <v>59.037707535829803</v>
      </c>
      <c r="AF914">
        <v>72.811710402219234</v>
      </c>
      <c r="AH914">
        <f t="shared" si="130"/>
        <v>72.708775000000003</v>
      </c>
      <c r="AI914">
        <f t="shared" si="131"/>
        <v>58.952725000000001</v>
      </c>
    </row>
    <row r="915" spans="1:35">
      <c r="A915" s="24"/>
      <c r="B915" s="24"/>
      <c r="C915" s="24">
        <v>910</v>
      </c>
      <c r="D915" s="24"/>
      <c r="E915" s="24">
        <v>133795</v>
      </c>
      <c r="F915" s="24"/>
      <c r="G915" s="24">
        <v>1.2440800000000001E-3</v>
      </c>
      <c r="H915" s="24">
        <v>1.3324299999999999E-3</v>
      </c>
      <c r="I915" s="24">
        <v>1.1963099999999999E-3</v>
      </c>
      <c r="J915" s="24">
        <v>6.2577800000000001E-4</v>
      </c>
      <c r="K915" s="24">
        <v>1.9185400000000001E-4</v>
      </c>
      <c r="L915" s="24">
        <v>4.45587E-4</v>
      </c>
      <c r="M915" s="24"/>
      <c r="N915" s="24">
        <f t="shared" si="126"/>
        <v>6.3744099999999998E-4</v>
      </c>
      <c r="O915" s="24"/>
      <c r="P915" s="24">
        <f t="shared" si="132"/>
        <v>5.036039E-3</v>
      </c>
      <c r="R915">
        <f t="shared" si="134"/>
        <v>5.0360389999999997</v>
      </c>
      <c r="W915" s="26">
        <f t="shared" si="133"/>
        <v>7.9748034477233887E-3</v>
      </c>
      <c r="Y915" s="24">
        <v>5.9008699999999997E-2</v>
      </c>
      <c r="Z915">
        <v>1.3736099999999999E-2</v>
      </c>
      <c r="AA915">
        <f t="shared" si="127"/>
        <v>7.2744799999999998E-2</v>
      </c>
      <c r="AB915">
        <f t="shared" si="128"/>
        <v>59.008699999999997</v>
      </c>
      <c r="AC915">
        <f t="shared" si="129"/>
        <v>72.744799999999998</v>
      </c>
      <c r="AD915">
        <v>9.0999999999999998E-2</v>
      </c>
      <c r="AE915">
        <v>59.037707535829803</v>
      </c>
      <c r="AF915">
        <v>72.811710402219234</v>
      </c>
      <c r="AH915">
        <f t="shared" si="130"/>
        <v>72.716974999999991</v>
      </c>
      <c r="AI915">
        <f t="shared" si="131"/>
        <v>58.939949999999996</v>
      </c>
    </row>
    <row r="916" spans="1:35">
      <c r="A916" s="24"/>
      <c r="B916" s="24"/>
      <c r="C916" s="24">
        <v>911</v>
      </c>
      <c r="D916" s="24"/>
      <c r="E916" s="24">
        <v>133083</v>
      </c>
      <c r="F916" s="24"/>
      <c r="G916" s="24">
        <v>1.24792E-3</v>
      </c>
      <c r="H916" s="24">
        <v>1.3450000000000001E-3</v>
      </c>
      <c r="I916" s="24">
        <v>1.1891899999999999E-3</v>
      </c>
      <c r="J916" s="24">
        <v>6.3101599999999998E-4</v>
      </c>
      <c r="K916" s="24">
        <v>1.91435E-4</v>
      </c>
      <c r="L916" s="24">
        <v>4.4125700000000002E-4</v>
      </c>
      <c r="M916" s="24"/>
      <c r="N916" s="24">
        <f t="shared" si="126"/>
        <v>6.3269200000000002E-4</v>
      </c>
      <c r="O916" s="24"/>
      <c r="P916" s="24">
        <f t="shared" si="132"/>
        <v>5.0458180000000005E-3</v>
      </c>
      <c r="R916">
        <f t="shared" si="134"/>
        <v>5.0458180000000006</v>
      </c>
      <c r="W916" s="26">
        <f t="shared" si="133"/>
        <v>7.9323649406433105E-3</v>
      </c>
      <c r="Y916" s="24">
        <v>5.8908700000000001E-2</v>
      </c>
      <c r="Z916">
        <v>1.3745800000000001E-2</v>
      </c>
      <c r="AA916">
        <f t="shared" si="127"/>
        <v>7.2654499999999997E-2</v>
      </c>
      <c r="AB916">
        <f t="shared" si="128"/>
        <v>58.908700000000003</v>
      </c>
      <c r="AC916">
        <f t="shared" si="129"/>
        <v>72.654499999999999</v>
      </c>
      <c r="AD916">
        <v>9.11E-2</v>
      </c>
      <c r="AE916">
        <v>59.037707535829803</v>
      </c>
      <c r="AF916">
        <v>72.811710402219234</v>
      </c>
      <c r="AH916">
        <f t="shared" si="130"/>
        <v>72.703625000000002</v>
      </c>
      <c r="AI916">
        <f t="shared" si="131"/>
        <v>58.915800000000004</v>
      </c>
    </row>
    <row r="917" spans="1:35">
      <c r="A917" s="24"/>
      <c r="B917" s="24"/>
      <c r="C917" s="24">
        <v>912</v>
      </c>
      <c r="D917" s="24"/>
      <c r="E917" s="24">
        <v>133085</v>
      </c>
      <c r="F917" s="24"/>
      <c r="G917" s="24">
        <v>1.21824E-3</v>
      </c>
      <c r="H917" s="24">
        <v>1.39452E-3</v>
      </c>
      <c r="I917" s="24">
        <v>1.1545500000000001E-3</v>
      </c>
      <c r="J917" s="24">
        <v>6.5371400000000001E-4</v>
      </c>
      <c r="K917" s="24">
        <v>1.8934E-4</v>
      </c>
      <c r="L917" s="24">
        <v>4.4398099999999998E-4</v>
      </c>
      <c r="M917" s="24"/>
      <c r="N917" s="24">
        <f t="shared" si="126"/>
        <v>6.3332099999999995E-4</v>
      </c>
      <c r="O917" s="24"/>
      <c r="P917" s="24">
        <f t="shared" si="132"/>
        <v>5.054345E-3</v>
      </c>
      <c r="R917">
        <f t="shared" si="134"/>
        <v>5.0543449999999996</v>
      </c>
      <c r="W917" s="26">
        <f t="shared" si="133"/>
        <v>7.9324841499328613E-3</v>
      </c>
      <c r="Y917" s="24">
        <v>5.8970399999999999E-2</v>
      </c>
      <c r="Z917">
        <v>1.3788399999999999E-2</v>
      </c>
      <c r="AA917">
        <f t="shared" si="127"/>
        <v>7.2758799999999998E-2</v>
      </c>
      <c r="AB917">
        <f t="shared" si="128"/>
        <v>58.970399999999998</v>
      </c>
      <c r="AC917">
        <f t="shared" si="129"/>
        <v>72.758799999999994</v>
      </c>
      <c r="AD917">
        <v>9.1200000000000003E-2</v>
      </c>
      <c r="AE917">
        <v>59.037707535829803</v>
      </c>
      <c r="AF917">
        <v>72.811710402219234</v>
      </c>
      <c r="AH917">
        <f t="shared" si="130"/>
        <v>72.708474999999993</v>
      </c>
      <c r="AI917">
        <f t="shared" si="131"/>
        <v>58.923575</v>
      </c>
    </row>
    <row r="918" spans="1:35">
      <c r="A918" s="24"/>
      <c r="B918" s="24"/>
      <c r="C918" s="24">
        <v>913</v>
      </c>
      <c r="D918" s="24"/>
      <c r="E918" s="24">
        <v>132597</v>
      </c>
      <c r="F918" s="24"/>
      <c r="G918" s="24">
        <v>1.2217300000000001E-3</v>
      </c>
      <c r="H918" s="24">
        <v>1.3635100000000001E-3</v>
      </c>
      <c r="I918" s="24">
        <v>1.1538500000000001E-3</v>
      </c>
      <c r="J918" s="24">
        <v>6.2298400000000004E-4</v>
      </c>
      <c r="K918" s="24">
        <v>1.9038700000000001E-4</v>
      </c>
      <c r="L918" s="24">
        <v>4.3993E-4</v>
      </c>
      <c r="M918" s="24"/>
      <c r="N918" s="24">
        <f t="shared" si="126"/>
        <v>6.3031700000000003E-4</v>
      </c>
      <c r="O918" s="24"/>
      <c r="P918" s="24">
        <f t="shared" si="132"/>
        <v>4.9923910000000005E-3</v>
      </c>
      <c r="R918">
        <f t="shared" si="134"/>
        <v>4.9923910000000005</v>
      </c>
      <c r="W918" s="26">
        <f t="shared" si="133"/>
        <v>7.9033970832824707E-3</v>
      </c>
      <c r="Y918" s="24">
        <v>5.8872000000000001E-2</v>
      </c>
      <c r="Z918">
        <v>1.3837800000000001E-2</v>
      </c>
      <c r="AA918">
        <f t="shared" si="127"/>
        <v>7.2709800000000005E-2</v>
      </c>
      <c r="AB918">
        <f t="shared" si="128"/>
        <v>58.872</v>
      </c>
      <c r="AC918">
        <f t="shared" si="129"/>
        <v>72.709800000000001</v>
      </c>
      <c r="AD918">
        <v>9.1300000000000006E-2</v>
      </c>
      <c r="AE918">
        <v>59.037707535829803</v>
      </c>
      <c r="AF918">
        <v>72.811710402219234</v>
      </c>
      <c r="AH918">
        <f t="shared" si="130"/>
        <v>72.678325000000001</v>
      </c>
      <c r="AI918">
        <f t="shared" si="131"/>
        <v>58.905549999999998</v>
      </c>
    </row>
    <row r="919" spans="1:35">
      <c r="A919" s="24"/>
      <c r="B919" s="24"/>
      <c r="C919" s="24">
        <v>914</v>
      </c>
      <c r="D919" s="24"/>
      <c r="E919" s="24">
        <v>132426</v>
      </c>
      <c r="F919" s="24"/>
      <c r="G919" s="24">
        <v>1.2204799999999999E-3</v>
      </c>
      <c r="H919" s="24">
        <v>1.33537E-3</v>
      </c>
      <c r="I919" s="24">
        <v>1.1490300000000001E-3</v>
      </c>
      <c r="J919" s="24">
        <v>6.3471800000000004E-4</v>
      </c>
      <c r="K919" s="24">
        <v>2.28521E-4</v>
      </c>
      <c r="L919" s="24">
        <v>4.4649499999999999E-4</v>
      </c>
      <c r="M919" s="24"/>
      <c r="N919" s="24">
        <f t="shared" si="126"/>
        <v>6.7501599999999996E-4</v>
      </c>
      <c r="O919" s="24"/>
      <c r="P919" s="24">
        <f t="shared" si="132"/>
        <v>5.0146139999999997E-3</v>
      </c>
      <c r="R919">
        <f t="shared" si="134"/>
        <v>5.0146139999999999</v>
      </c>
      <c r="W919" s="26">
        <f t="shared" si="133"/>
        <v>7.8932046890258789E-3</v>
      </c>
      <c r="Y919" s="24">
        <v>5.8912100000000002E-2</v>
      </c>
      <c r="Z919">
        <v>1.37793E-2</v>
      </c>
      <c r="AA919">
        <f t="shared" si="127"/>
        <v>7.2691400000000003E-2</v>
      </c>
      <c r="AB919">
        <f t="shared" si="128"/>
        <v>58.912100000000002</v>
      </c>
      <c r="AC919">
        <f t="shared" si="129"/>
        <v>72.691400000000002</v>
      </c>
      <c r="AD919">
        <v>9.1399999999999995E-2</v>
      </c>
      <c r="AE919">
        <v>59.037707535829803</v>
      </c>
      <c r="AF919">
        <v>72.811710402219234</v>
      </c>
      <c r="AH919">
        <f>AVERAGE(AC919:AC922)</f>
        <v>72.889049999999997</v>
      </c>
      <c r="AI919">
        <f t="shared" si="131"/>
        <v>59.145150000000001</v>
      </c>
    </row>
    <row r="920" spans="1:35">
      <c r="A920" s="24"/>
      <c r="B920" s="24"/>
      <c r="C920" s="24">
        <v>915</v>
      </c>
      <c r="D920" s="24"/>
      <c r="E920" s="24">
        <v>132187</v>
      </c>
      <c r="F920" s="24"/>
      <c r="G920" s="24">
        <v>1.2154500000000001E-3</v>
      </c>
      <c r="H920" s="24">
        <v>1.32489E-3</v>
      </c>
      <c r="I920" s="24">
        <v>1.1866699999999999E-3</v>
      </c>
      <c r="J920" s="24">
        <v>6.1341599999999998E-4</v>
      </c>
      <c r="K920" s="24">
        <v>1.9038700000000001E-4</v>
      </c>
      <c r="L920" s="24">
        <v>4.3993E-4</v>
      </c>
      <c r="M920" s="24"/>
      <c r="N920" s="24">
        <f t="shared" si="126"/>
        <v>6.3031700000000003E-4</v>
      </c>
      <c r="O920" s="24"/>
      <c r="P920" s="24">
        <f t="shared" si="132"/>
        <v>4.9707430000000006E-3</v>
      </c>
      <c r="R920">
        <f t="shared" si="134"/>
        <v>4.9707430000000006</v>
      </c>
      <c r="W920" s="26">
        <f t="shared" si="133"/>
        <v>7.8789591789245605E-3</v>
      </c>
      <c r="Y920" s="24">
        <v>5.8939800000000001E-2</v>
      </c>
      <c r="Z920">
        <v>1.3734100000000001E-2</v>
      </c>
      <c r="AA920">
        <f t="shared" si="127"/>
        <v>7.26739E-2</v>
      </c>
      <c r="AB920">
        <f t="shared" si="128"/>
        <v>58.939799999999998</v>
      </c>
      <c r="AC920">
        <f t="shared" si="129"/>
        <v>72.673900000000003</v>
      </c>
      <c r="AD920">
        <v>9.1499999999999998E-2</v>
      </c>
      <c r="AE920">
        <v>59.037707535829803</v>
      </c>
      <c r="AF920">
        <v>72.811710402219234</v>
      </c>
      <c r="AH920">
        <f t="shared" ref="AH920:AH983" si="135">AVERAGE(AC920:AC923)</f>
        <v>72.907749999999993</v>
      </c>
      <c r="AI920">
        <f t="shared" si="131"/>
        <v>59.166174999999996</v>
      </c>
    </row>
    <row r="921" spans="1:35">
      <c r="A921" s="24"/>
      <c r="B921" s="24"/>
      <c r="C921" s="24">
        <v>916</v>
      </c>
      <c r="D921" s="24"/>
      <c r="E921" s="24">
        <v>131781</v>
      </c>
      <c r="F921" s="24"/>
      <c r="G921" s="24">
        <v>1.22802E-3</v>
      </c>
      <c r="H921" s="24">
        <v>1.3450000000000001E-3</v>
      </c>
      <c r="I921" s="24">
        <v>1.1756399999999999E-3</v>
      </c>
      <c r="J921" s="24">
        <v>6.2291400000000002E-4</v>
      </c>
      <c r="K921" s="24">
        <v>1.9213300000000001E-4</v>
      </c>
      <c r="L921" s="24">
        <v>4.3839399999999999E-4</v>
      </c>
      <c r="M921" s="24"/>
      <c r="N921" s="24">
        <f t="shared" si="126"/>
        <v>6.3052699999999998E-4</v>
      </c>
      <c r="O921" s="24"/>
      <c r="P921" s="24">
        <f t="shared" si="132"/>
        <v>5.0021009999999992E-3</v>
      </c>
      <c r="R921">
        <f t="shared" si="134"/>
        <v>5.0021009999999997</v>
      </c>
      <c r="W921" s="26">
        <f t="shared" si="133"/>
        <v>7.854759693145752E-3</v>
      </c>
      <c r="Y921" s="24">
        <v>5.8898300000000001E-2</v>
      </c>
      <c r="Z921">
        <v>1.3739899999999999E-2</v>
      </c>
      <c r="AA921">
        <f t="shared" si="127"/>
        <v>7.26382E-2</v>
      </c>
      <c r="AB921">
        <f t="shared" si="128"/>
        <v>58.898299999999999</v>
      </c>
      <c r="AC921">
        <f t="shared" si="129"/>
        <v>72.638199999999998</v>
      </c>
      <c r="AD921">
        <v>9.1600000000000001E-2</v>
      </c>
      <c r="AE921">
        <v>59.037707535829803</v>
      </c>
      <c r="AF921">
        <v>72.811710402219234</v>
      </c>
      <c r="AH921">
        <f t="shared" si="135"/>
        <v>72.897999999999996</v>
      </c>
      <c r="AI921">
        <f t="shared" si="131"/>
        <v>59.154975</v>
      </c>
    </row>
    <row r="922" spans="1:35">
      <c r="A922" s="24"/>
      <c r="B922" s="24"/>
      <c r="C922" s="24">
        <v>917</v>
      </c>
      <c r="D922" s="24"/>
      <c r="E922" s="24">
        <v>131388</v>
      </c>
      <c r="F922" s="24"/>
      <c r="G922" s="24">
        <v>1.21049E-3</v>
      </c>
      <c r="H922" s="24">
        <v>1.35939E-3</v>
      </c>
      <c r="I922" s="24">
        <v>1.1962400000000001E-3</v>
      </c>
      <c r="J922" s="24">
        <v>6.1579099999999997E-4</v>
      </c>
      <c r="K922" s="24">
        <v>1.8892099999999999E-4</v>
      </c>
      <c r="L922" s="24">
        <v>4.3839399999999999E-4</v>
      </c>
      <c r="M922" s="24"/>
      <c r="N922" s="24">
        <f t="shared" si="126"/>
        <v>6.2731500000000003E-4</v>
      </c>
      <c r="O922" s="24"/>
      <c r="P922" s="24">
        <f t="shared" si="132"/>
        <v>5.0092260000000003E-3</v>
      </c>
      <c r="R922">
        <f t="shared" si="134"/>
        <v>5.009226</v>
      </c>
      <c r="W922" s="26">
        <f t="shared" si="133"/>
        <v>7.8313350677490234E-3</v>
      </c>
      <c r="Y922" s="24">
        <v>5.9830399999999999E-2</v>
      </c>
      <c r="Z922">
        <v>1.37223E-2</v>
      </c>
      <c r="AA922">
        <f t="shared" si="127"/>
        <v>7.3552699999999999E-2</v>
      </c>
      <c r="AB922">
        <f t="shared" si="128"/>
        <v>59.830399999999997</v>
      </c>
      <c r="AC922">
        <f t="shared" si="129"/>
        <v>73.552700000000002</v>
      </c>
      <c r="AD922">
        <v>9.1700000000000004E-2</v>
      </c>
      <c r="AE922">
        <v>59.037707535829803</v>
      </c>
      <c r="AF922">
        <v>72.811710402219234</v>
      </c>
      <c r="AH922">
        <f t="shared" si="135"/>
        <v>72.895650000000003</v>
      </c>
      <c r="AI922">
        <f t="shared" si="131"/>
        <v>59.159675</v>
      </c>
    </row>
    <row r="923" spans="1:35">
      <c r="A923" s="24"/>
      <c r="B923" s="24"/>
      <c r="C923" s="24">
        <v>918</v>
      </c>
      <c r="D923" s="24"/>
      <c r="E923" s="24">
        <v>130729</v>
      </c>
      <c r="F923" s="24"/>
      <c r="G923" s="24">
        <v>1.20867E-3</v>
      </c>
      <c r="H923" s="24">
        <v>1.3363400000000001E-3</v>
      </c>
      <c r="I923" s="24">
        <v>1.1553100000000001E-3</v>
      </c>
      <c r="J923" s="24">
        <v>6.6901000000000005E-4</v>
      </c>
      <c r="K923" s="24">
        <v>1.9178399999999999E-4</v>
      </c>
      <c r="L923" s="24">
        <v>4.27219E-4</v>
      </c>
      <c r="M923" s="24"/>
      <c r="N923" s="24">
        <f t="shared" si="126"/>
        <v>6.1900300000000002E-4</v>
      </c>
      <c r="O923" s="24"/>
      <c r="P923" s="24">
        <f t="shared" si="132"/>
        <v>4.988333000000001E-3</v>
      </c>
      <c r="R923">
        <f t="shared" si="134"/>
        <v>4.9883330000000008</v>
      </c>
      <c r="W923" s="26">
        <f t="shared" si="133"/>
        <v>7.792055606842041E-3</v>
      </c>
      <c r="Y923" s="24">
        <v>5.8996199999999999E-2</v>
      </c>
      <c r="Z923">
        <v>1.3769999999999999E-2</v>
      </c>
      <c r="AA923">
        <f t="shared" si="127"/>
        <v>7.2766200000000003E-2</v>
      </c>
      <c r="AB923">
        <f t="shared" si="128"/>
        <v>58.996200000000002</v>
      </c>
      <c r="AC923">
        <f t="shared" si="129"/>
        <v>72.766199999999998</v>
      </c>
      <c r="AD923">
        <v>9.1800000000000007E-2</v>
      </c>
      <c r="AE923">
        <v>59.037707535829803</v>
      </c>
      <c r="AF923">
        <v>72.811710402219234</v>
      </c>
      <c r="AH923">
        <f t="shared" si="135"/>
        <v>72.715325000000007</v>
      </c>
      <c r="AI923">
        <f t="shared" si="131"/>
        <v>58.948300000000003</v>
      </c>
    </row>
    <row r="924" spans="1:35">
      <c r="A924" s="24"/>
      <c r="B924" s="24"/>
      <c r="C924" s="24">
        <v>919</v>
      </c>
      <c r="D924" s="24"/>
      <c r="E924" s="24">
        <v>130075</v>
      </c>
      <c r="F924" s="24"/>
      <c r="G924" s="24">
        <v>1.21112E-3</v>
      </c>
      <c r="H924" s="24">
        <v>1.3410200000000001E-3</v>
      </c>
      <c r="I924" s="24">
        <v>1.1539199999999999E-3</v>
      </c>
      <c r="J924" s="24">
        <v>6.5636799999999995E-4</v>
      </c>
      <c r="K924" s="24">
        <v>2.0135199999999999E-4</v>
      </c>
      <c r="L924" s="24">
        <v>4.30362E-4</v>
      </c>
      <c r="M924" s="24"/>
      <c r="N924" s="24">
        <f t="shared" si="126"/>
        <v>6.3171400000000002E-4</v>
      </c>
      <c r="O924" s="24"/>
      <c r="P924" s="24">
        <f t="shared" si="132"/>
        <v>4.994142E-3</v>
      </c>
      <c r="R924">
        <f t="shared" si="134"/>
        <v>4.9941420000000001</v>
      </c>
      <c r="W924" s="26">
        <f t="shared" si="133"/>
        <v>7.7530741691589355E-3</v>
      </c>
      <c r="Y924" s="24">
        <v>5.8895000000000003E-2</v>
      </c>
      <c r="Z924">
        <v>1.3739899999999999E-2</v>
      </c>
      <c r="AA924">
        <f t="shared" si="127"/>
        <v>7.2634900000000002E-2</v>
      </c>
      <c r="AB924">
        <f t="shared" si="128"/>
        <v>58.895000000000003</v>
      </c>
      <c r="AC924">
        <f t="shared" si="129"/>
        <v>72.634900000000002</v>
      </c>
      <c r="AD924">
        <v>9.1899999999999996E-2</v>
      </c>
      <c r="AE924">
        <v>59.037707535829803</v>
      </c>
      <c r="AF924">
        <v>72.811710402219234</v>
      </c>
      <c r="AH924">
        <f t="shared" si="135"/>
        <v>72.709649999999996</v>
      </c>
      <c r="AI924">
        <f t="shared" si="131"/>
        <v>58.944874999999996</v>
      </c>
    </row>
    <row r="925" spans="1:35">
      <c r="A925" s="24"/>
      <c r="B925" s="24"/>
      <c r="C925" s="24">
        <v>920</v>
      </c>
      <c r="D925" s="24"/>
      <c r="E925" s="24">
        <v>129886</v>
      </c>
      <c r="F925" s="24"/>
      <c r="G925" s="24">
        <v>1.1995199999999999E-3</v>
      </c>
      <c r="H925" s="24">
        <v>1.32985E-3</v>
      </c>
      <c r="I925" s="24">
        <v>1.1618100000000001E-3</v>
      </c>
      <c r="J925" s="24">
        <v>6.6447000000000001E-4</v>
      </c>
      <c r="K925" s="24">
        <v>1.9408899999999999E-4</v>
      </c>
      <c r="L925" s="24">
        <v>4.2910499999999999E-4</v>
      </c>
      <c r="M925" s="24"/>
      <c r="N925" s="24">
        <f t="shared" si="126"/>
        <v>6.2319399999999998E-4</v>
      </c>
      <c r="O925" s="24"/>
      <c r="P925" s="24">
        <f t="shared" si="132"/>
        <v>4.9788439999999996E-3</v>
      </c>
      <c r="R925">
        <f t="shared" si="134"/>
        <v>4.9788439999999996</v>
      </c>
      <c r="W925" s="26">
        <f t="shared" si="133"/>
        <v>7.7418088912963867E-3</v>
      </c>
      <c r="Y925" s="24">
        <v>5.89171E-2</v>
      </c>
      <c r="Z925">
        <v>1.37117E-2</v>
      </c>
      <c r="AA925">
        <f t="shared" si="127"/>
        <v>7.2628799999999993E-2</v>
      </c>
      <c r="AB925">
        <f t="shared" si="128"/>
        <v>58.917099999999998</v>
      </c>
      <c r="AC925">
        <f t="shared" si="129"/>
        <v>72.628799999999998</v>
      </c>
      <c r="AD925">
        <v>9.1999999999999998E-2</v>
      </c>
      <c r="AE925">
        <v>59.037707535829803</v>
      </c>
      <c r="AF925">
        <v>72.811710402219234</v>
      </c>
      <c r="AH925">
        <f t="shared" si="135"/>
        <v>72.707324999999997</v>
      </c>
      <c r="AI925">
        <f t="shared" si="131"/>
        <v>58.943624999999997</v>
      </c>
    </row>
    <row r="926" spans="1:35">
      <c r="A926" s="24"/>
      <c r="B926" s="24"/>
      <c r="C926" s="24">
        <v>921</v>
      </c>
      <c r="D926" s="24"/>
      <c r="E926" s="24">
        <v>129507</v>
      </c>
      <c r="F926" s="24"/>
      <c r="G926" s="24">
        <v>1.2057400000000001E-3</v>
      </c>
      <c r="H926" s="24">
        <v>1.323E-3</v>
      </c>
      <c r="I926" s="24">
        <v>1.1658599999999999E-3</v>
      </c>
      <c r="J926" s="24">
        <v>6.2130799999999999E-4</v>
      </c>
      <c r="K926" s="24">
        <v>1.9443800000000001E-4</v>
      </c>
      <c r="L926" s="24">
        <v>4.6109200000000002E-4</v>
      </c>
      <c r="M926" s="24"/>
      <c r="N926" s="24">
        <f t="shared" si="126"/>
        <v>6.5553000000000009E-4</v>
      </c>
      <c r="O926" s="24"/>
      <c r="P926" s="24">
        <f t="shared" si="132"/>
        <v>4.971437999999999E-3</v>
      </c>
      <c r="R926">
        <f t="shared" si="134"/>
        <v>4.9714379999999991</v>
      </c>
      <c r="W926" s="26">
        <f t="shared" si="133"/>
        <v>7.7192187309265137E-3</v>
      </c>
      <c r="Y926" s="24">
        <v>5.89849E-2</v>
      </c>
      <c r="Z926">
        <v>1.3846499999999999E-2</v>
      </c>
      <c r="AA926">
        <f t="shared" si="127"/>
        <v>7.2831400000000004E-2</v>
      </c>
      <c r="AB926">
        <f t="shared" si="128"/>
        <v>58.984900000000003</v>
      </c>
      <c r="AC926">
        <f t="shared" si="129"/>
        <v>72.831400000000002</v>
      </c>
      <c r="AD926">
        <v>9.2100000000000001E-2</v>
      </c>
      <c r="AE926">
        <v>59.037707535829803</v>
      </c>
      <c r="AF926">
        <v>72.811710402219234</v>
      </c>
      <c r="AH926">
        <f t="shared" si="135"/>
        <v>72.9131</v>
      </c>
      <c r="AI926">
        <f t="shared" si="131"/>
        <v>59.136299999999991</v>
      </c>
    </row>
    <row r="927" spans="1:35">
      <c r="A927" s="24"/>
      <c r="B927" s="24"/>
      <c r="C927" s="24">
        <v>922</v>
      </c>
      <c r="D927" s="24"/>
      <c r="E927" s="24">
        <v>129319</v>
      </c>
      <c r="F927" s="24"/>
      <c r="G927" s="24">
        <v>1.19582E-3</v>
      </c>
      <c r="H927" s="24">
        <v>1.3196499999999999E-3</v>
      </c>
      <c r="I927" s="24">
        <v>1.17431E-3</v>
      </c>
      <c r="J927" s="24">
        <v>6.1984099999999999E-4</v>
      </c>
      <c r="K927" s="24">
        <v>1.95346E-4</v>
      </c>
      <c r="L927" s="24">
        <v>4.30083E-4</v>
      </c>
      <c r="M927" s="24"/>
      <c r="N927" s="24">
        <f t="shared" si="126"/>
        <v>6.2542900000000005E-4</v>
      </c>
      <c r="O927" s="24"/>
      <c r="P927" s="24">
        <f t="shared" si="132"/>
        <v>4.9350499999999999E-3</v>
      </c>
      <c r="R927">
        <f t="shared" si="134"/>
        <v>4.9350499999999995</v>
      </c>
      <c r="W927" s="26">
        <f t="shared" si="133"/>
        <v>7.7080130577087402E-3</v>
      </c>
      <c r="Y927" s="24">
        <v>5.89825E-2</v>
      </c>
      <c r="Z927">
        <v>1.3761000000000001E-2</v>
      </c>
      <c r="AA927">
        <f t="shared" si="127"/>
        <v>7.2743500000000003E-2</v>
      </c>
      <c r="AB927">
        <f t="shared" si="128"/>
        <v>58.982500000000002</v>
      </c>
      <c r="AC927">
        <f t="shared" si="129"/>
        <v>72.743499999999997</v>
      </c>
      <c r="AD927">
        <v>9.2200000000000004E-2</v>
      </c>
      <c r="AE927">
        <v>59.037707535829803</v>
      </c>
      <c r="AF927">
        <v>72.811710402219234</v>
      </c>
      <c r="AH927">
        <f t="shared" si="135"/>
        <v>72.879625000000004</v>
      </c>
      <c r="AI927">
        <f t="shared" si="131"/>
        <v>59.122124999999997</v>
      </c>
    </row>
    <row r="928" spans="1:35">
      <c r="A928" s="24"/>
      <c r="B928" s="24"/>
      <c r="C928" s="24">
        <v>923</v>
      </c>
      <c r="D928" s="24"/>
      <c r="E928" s="24">
        <v>129028</v>
      </c>
      <c r="F928" s="24"/>
      <c r="G928" s="24">
        <v>1.22893E-3</v>
      </c>
      <c r="H928" s="24">
        <v>1.30554E-3</v>
      </c>
      <c r="I928" s="24">
        <v>1.15077E-3</v>
      </c>
      <c r="J928" s="24">
        <v>6.5280600000000002E-4</v>
      </c>
      <c r="K928" s="24">
        <v>1.9394900000000001E-4</v>
      </c>
      <c r="L928" s="24">
        <v>4.2393699999999999E-4</v>
      </c>
      <c r="M928" s="24"/>
      <c r="N928" s="24">
        <f t="shared" si="126"/>
        <v>6.17886E-4</v>
      </c>
      <c r="O928" s="24"/>
      <c r="P928" s="24">
        <f t="shared" si="132"/>
        <v>4.9559319999999997E-3</v>
      </c>
      <c r="R928">
        <f t="shared" si="134"/>
        <v>4.9559319999999998</v>
      </c>
      <c r="W928" s="26">
        <f t="shared" si="133"/>
        <v>7.6906681060791016E-3</v>
      </c>
      <c r="Y928" s="24">
        <v>5.8889999999999998E-2</v>
      </c>
      <c r="Z928">
        <v>1.3735600000000001E-2</v>
      </c>
      <c r="AA928">
        <f t="shared" si="127"/>
        <v>7.2625599999999998E-2</v>
      </c>
      <c r="AB928">
        <f t="shared" si="128"/>
        <v>58.89</v>
      </c>
      <c r="AC928">
        <f t="shared" si="129"/>
        <v>72.625599999999991</v>
      </c>
      <c r="AD928">
        <v>9.2299999999999993E-2</v>
      </c>
      <c r="AE928">
        <v>59.037707535829803</v>
      </c>
      <c r="AF928">
        <v>72.811710402219234</v>
      </c>
      <c r="AH928">
        <f t="shared" si="135"/>
        <v>72.796875</v>
      </c>
      <c r="AI928">
        <f t="shared" si="131"/>
        <v>59.0441</v>
      </c>
    </row>
    <row r="929" spans="1:35">
      <c r="A929" s="24"/>
      <c r="B929" s="24"/>
      <c r="C929" s="24">
        <v>924</v>
      </c>
      <c r="D929" s="24"/>
      <c r="E929" s="24">
        <v>128764</v>
      </c>
      <c r="F929" s="24"/>
      <c r="G929" s="24">
        <v>1.19443E-3</v>
      </c>
      <c r="H929" s="24">
        <v>1.3026800000000001E-3</v>
      </c>
      <c r="I929" s="24">
        <v>1.14966E-3</v>
      </c>
      <c r="J929" s="24">
        <v>6.5790499999999997E-4</v>
      </c>
      <c r="K929" s="24">
        <v>1.96324E-4</v>
      </c>
      <c r="L929" s="24">
        <v>4.3071100000000002E-4</v>
      </c>
      <c r="M929" s="24"/>
      <c r="N929" s="24">
        <f t="shared" si="126"/>
        <v>6.2703499999999996E-4</v>
      </c>
      <c r="O929" s="24"/>
      <c r="P929" s="24">
        <f t="shared" si="132"/>
        <v>4.9317100000000015E-3</v>
      </c>
      <c r="R929">
        <f t="shared" si="134"/>
        <v>4.9317100000000016</v>
      </c>
      <c r="W929" s="26">
        <f t="shared" si="133"/>
        <v>7.6749324798583984E-3</v>
      </c>
      <c r="Y929" s="24">
        <v>5.9687799999999999E-2</v>
      </c>
      <c r="Z929">
        <v>1.37641E-2</v>
      </c>
      <c r="AA929">
        <f t="shared" si="127"/>
        <v>7.3451900000000001E-2</v>
      </c>
      <c r="AB929">
        <f t="shared" si="128"/>
        <v>59.687799999999996</v>
      </c>
      <c r="AC929">
        <f t="shared" si="129"/>
        <v>73.451899999999995</v>
      </c>
      <c r="AD929">
        <v>9.2399999999999996E-2</v>
      </c>
      <c r="AE929">
        <v>59.037707535829803</v>
      </c>
      <c r="AF929">
        <v>72.811710402219234</v>
      </c>
      <c r="AH929">
        <f t="shared" si="135"/>
        <v>72.820975000000004</v>
      </c>
      <c r="AI929">
        <f t="shared" si="131"/>
        <v>59.060474999999997</v>
      </c>
    </row>
    <row r="930" spans="1:35">
      <c r="A930" s="24"/>
      <c r="B930" s="24"/>
      <c r="C930" s="24">
        <v>925</v>
      </c>
      <c r="D930" s="24"/>
      <c r="E930" s="24">
        <v>128643</v>
      </c>
      <c r="F930" s="24"/>
      <c r="G930" s="24">
        <v>1.20337E-3</v>
      </c>
      <c r="H930" s="24">
        <v>1.30813E-3</v>
      </c>
      <c r="I930" s="24">
        <v>1.14931E-3</v>
      </c>
      <c r="J930" s="24">
        <v>6.3848900000000001E-4</v>
      </c>
      <c r="K930" s="24">
        <v>1.92762E-4</v>
      </c>
      <c r="L930" s="24">
        <v>4.59765E-4</v>
      </c>
      <c r="M930" s="24"/>
      <c r="N930" s="24">
        <f t="shared" si="126"/>
        <v>6.5252699999999997E-4</v>
      </c>
      <c r="O930" s="24"/>
      <c r="P930" s="24">
        <f t="shared" si="132"/>
        <v>4.9518259999999995E-3</v>
      </c>
      <c r="R930">
        <f t="shared" si="134"/>
        <v>4.9518259999999996</v>
      </c>
      <c r="W930" s="26">
        <f t="shared" si="133"/>
        <v>7.6677203178405762E-3</v>
      </c>
      <c r="Y930" s="24">
        <v>5.89282E-2</v>
      </c>
      <c r="Z930">
        <v>1.37693E-2</v>
      </c>
      <c r="AA930">
        <f t="shared" si="127"/>
        <v>7.2697499999999998E-2</v>
      </c>
      <c r="AB930">
        <f t="shared" si="128"/>
        <v>58.928199999999997</v>
      </c>
      <c r="AC930">
        <f t="shared" si="129"/>
        <v>72.697500000000005</v>
      </c>
      <c r="AD930">
        <v>9.2499999999999999E-2</v>
      </c>
      <c r="AE930">
        <v>59.037707535829803</v>
      </c>
      <c r="AF930">
        <v>72.811710402219234</v>
      </c>
      <c r="AH930">
        <f t="shared" si="135"/>
        <v>72.638800000000003</v>
      </c>
      <c r="AI930">
        <f t="shared" si="131"/>
        <v>58.883200000000002</v>
      </c>
    </row>
    <row r="931" spans="1:35">
      <c r="A931" s="24"/>
      <c r="B931" s="24"/>
      <c r="C931" s="24">
        <v>926</v>
      </c>
      <c r="D931" s="24"/>
      <c r="E931" s="24">
        <v>128166</v>
      </c>
      <c r="F931" s="24"/>
      <c r="G931" s="24">
        <v>1.1891200000000001E-3</v>
      </c>
      <c r="H931" s="24">
        <v>1.3133000000000001E-3</v>
      </c>
      <c r="I931" s="24">
        <v>1.1441400000000001E-3</v>
      </c>
      <c r="J931" s="24">
        <v>6.2989800000000005E-4</v>
      </c>
      <c r="K931" s="24">
        <v>1.9387899999999999E-4</v>
      </c>
      <c r="L931" s="24">
        <v>4.5990499999999998E-4</v>
      </c>
      <c r="M931" s="24"/>
      <c r="N931" s="24">
        <f t="shared" si="126"/>
        <v>6.5378399999999992E-4</v>
      </c>
      <c r="O931" s="24"/>
      <c r="P931" s="24">
        <f t="shared" si="132"/>
        <v>4.9302420000000005E-3</v>
      </c>
      <c r="R931">
        <f t="shared" si="134"/>
        <v>4.9302420000000007</v>
      </c>
      <c r="W931" s="26">
        <f t="shared" si="133"/>
        <v>7.6392889022827148E-3</v>
      </c>
      <c r="Y931" s="24">
        <v>5.8670399999999998E-2</v>
      </c>
      <c r="Z931">
        <v>1.37421E-2</v>
      </c>
      <c r="AA931">
        <f t="shared" si="127"/>
        <v>7.2412499999999991E-2</v>
      </c>
      <c r="AB931">
        <f t="shared" si="128"/>
        <v>58.670400000000001</v>
      </c>
      <c r="AC931">
        <f t="shared" si="129"/>
        <v>72.412499999999994</v>
      </c>
      <c r="AD931">
        <v>9.2600000000000002E-2</v>
      </c>
      <c r="AE931">
        <v>59.037707535829803</v>
      </c>
      <c r="AF931">
        <v>72.811710402219234</v>
      </c>
      <c r="AH931">
        <f t="shared" si="135"/>
        <v>72.656050000000008</v>
      </c>
      <c r="AI931">
        <f t="shared" si="131"/>
        <v>58.905625000000001</v>
      </c>
    </row>
    <row r="932" spans="1:35">
      <c r="A932" s="24"/>
      <c r="B932" s="24"/>
      <c r="C932" s="24">
        <v>927</v>
      </c>
      <c r="D932" s="24"/>
      <c r="E932" s="24">
        <v>127694</v>
      </c>
      <c r="F932" s="24"/>
      <c r="G932" s="24">
        <v>1.1901699999999999E-3</v>
      </c>
      <c r="H932" s="24">
        <v>1.3075700000000001E-3</v>
      </c>
      <c r="I932" s="24">
        <v>1.1515399999999999E-3</v>
      </c>
      <c r="J932" s="24">
        <v>6.2263499999999996E-4</v>
      </c>
      <c r="K932" s="24">
        <v>1.9415900000000001E-4</v>
      </c>
      <c r="L932" s="24">
        <v>4.2756800000000002E-4</v>
      </c>
      <c r="M932" s="24"/>
      <c r="N932" s="24">
        <f t="shared" si="126"/>
        <v>6.2172700000000009E-4</v>
      </c>
      <c r="O932" s="24"/>
      <c r="P932" s="24">
        <f t="shared" si="132"/>
        <v>4.8936420000000001E-3</v>
      </c>
      <c r="R932">
        <f t="shared" si="134"/>
        <v>4.8936419999999998</v>
      </c>
      <c r="W932" s="26">
        <f t="shared" si="133"/>
        <v>7.6111555099487305E-3</v>
      </c>
      <c r="Y932" s="24">
        <v>5.8955500000000001E-2</v>
      </c>
      <c r="Z932">
        <v>1.3766499999999999E-2</v>
      </c>
      <c r="AA932">
        <f t="shared" si="127"/>
        <v>7.2721999999999995E-2</v>
      </c>
      <c r="AB932">
        <f t="shared" si="128"/>
        <v>58.955500000000001</v>
      </c>
      <c r="AC932">
        <f t="shared" si="129"/>
        <v>72.721999999999994</v>
      </c>
      <c r="AD932">
        <v>9.2700000000000005E-2</v>
      </c>
      <c r="AE932">
        <v>59.037707535829803</v>
      </c>
      <c r="AF932">
        <v>72.811710402219234</v>
      </c>
      <c r="AH932">
        <f t="shared" si="135"/>
        <v>72.707899999999995</v>
      </c>
      <c r="AI932">
        <f t="shared" si="131"/>
        <v>58.961375000000004</v>
      </c>
    </row>
    <row r="933" spans="1:35">
      <c r="A933" s="24"/>
      <c r="B933" s="24"/>
      <c r="C933" s="24">
        <v>928</v>
      </c>
      <c r="D933" s="24"/>
      <c r="E933" s="24">
        <v>127169</v>
      </c>
      <c r="F933" s="24"/>
      <c r="G933" s="24">
        <v>1.21915E-3</v>
      </c>
      <c r="H933" s="24">
        <v>1.2958399999999999E-3</v>
      </c>
      <c r="I933" s="24">
        <v>1.14624E-3</v>
      </c>
      <c r="J933" s="24">
        <v>6.0768900000000002E-4</v>
      </c>
      <c r="K933" s="24">
        <v>1.9367000000000001E-4</v>
      </c>
      <c r="L933" s="24">
        <v>4.2484400000000001E-4</v>
      </c>
      <c r="M933" s="24"/>
      <c r="N933" s="24">
        <f t="shared" si="126"/>
        <v>6.1851400000000002E-4</v>
      </c>
      <c r="O933" s="24"/>
      <c r="P933" s="24">
        <f t="shared" si="132"/>
        <v>4.8874329999999992E-3</v>
      </c>
      <c r="R933">
        <f t="shared" si="134"/>
        <v>4.8874329999999988</v>
      </c>
      <c r="W933" s="26">
        <f t="shared" si="133"/>
        <v>7.5798630714416504E-3</v>
      </c>
      <c r="Y933" s="24">
        <v>5.8978700000000002E-2</v>
      </c>
      <c r="Z933">
        <v>1.37445E-2</v>
      </c>
      <c r="AA933">
        <f t="shared" si="127"/>
        <v>7.2723200000000002E-2</v>
      </c>
      <c r="AB933">
        <f t="shared" si="128"/>
        <v>58.978700000000003</v>
      </c>
      <c r="AC933">
        <f t="shared" si="129"/>
        <v>72.723200000000006</v>
      </c>
      <c r="AD933">
        <v>9.2799999999999994E-2</v>
      </c>
      <c r="AE933">
        <v>59.037707535829803</v>
      </c>
      <c r="AF933">
        <v>72.811710402219234</v>
      </c>
      <c r="AH933">
        <f t="shared" si="135"/>
        <v>72.711849999999998</v>
      </c>
      <c r="AI933">
        <f t="shared" si="131"/>
        <v>58.946699999999993</v>
      </c>
    </row>
    <row r="934" spans="1:35">
      <c r="A934" s="24"/>
      <c r="B934" s="24"/>
      <c r="C934" s="24">
        <v>929</v>
      </c>
      <c r="D934" s="24"/>
      <c r="E934" s="24">
        <v>126393</v>
      </c>
      <c r="F934" s="24"/>
      <c r="G934" s="24">
        <v>1.1770400000000001E-3</v>
      </c>
      <c r="H934" s="24">
        <v>1.3281E-3</v>
      </c>
      <c r="I934" s="24">
        <v>1.1343600000000001E-3</v>
      </c>
      <c r="J934" s="24">
        <v>6.1572099999999995E-4</v>
      </c>
      <c r="K934" s="24">
        <v>1.85708E-4</v>
      </c>
      <c r="L934" s="24">
        <v>4.2400599999999999E-4</v>
      </c>
      <c r="M934" s="24"/>
      <c r="N934" s="24">
        <f t="shared" si="126"/>
        <v>6.0971400000000002E-4</v>
      </c>
      <c r="O934" s="24"/>
      <c r="P934" s="24">
        <f t="shared" si="132"/>
        <v>4.8649349999999999E-3</v>
      </c>
      <c r="R934">
        <f t="shared" si="134"/>
        <v>4.864935</v>
      </c>
      <c r="W934" s="26">
        <f t="shared" si="133"/>
        <v>7.5336098670959473E-3</v>
      </c>
      <c r="Y934" s="24">
        <v>5.9017899999999998E-2</v>
      </c>
      <c r="Z934">
        <v>1.37486E-2</v>
      </c>
      <c r="AA934">
        <f t="shared" si="127"/>
        <v>7.2766499999999998E-2</v>
      </c>
      <c r="AB934">
        <f t="shared" si="128"/>
        <v>59.017899999999997</v>
      </c>
      <c r="AC934">
        <f t="shared" si="129"/>
        <v>72.766499999999994</v>
      </c>
      <c r="AD934">
        <v>9.2899999999999996E-2</v>
      </c>
      <c r="AE934">
        <v>59.037707535829803</v>
      </c>
      <c r="AF934">
        <v>72.811710402219234</v>
      </c>
      <c r="AH934">
        <f t="shared" si="135"/>
        <v>72.700175000000002</v>
      </c>
      <c r="AI934">
        <f t="shared" si="131"/>
        <v>58.929850000000002</v>
      </c>
    </row>
    <row r="935" spans="1:35">
      <c r="A935" s="24"/>
      <c r="B935" s="24"/>
      <c r="C935" s="24">
        <v>930</v>
      </c>
      <c r="D935" s="24"/>
      <c r="E935" s="24">
        <v>125931</v>
      </c>
      <c r="F935" s="24"/>
      <c r="G935" s="24">
        <v>1.2105600000000001E-3</v>
      </c>
      <c r="H935" s="24">
        <v>1.28557E-3</v>
      </c>
      <c r="I935" s="24">
        <v>1.1345699999999999E-3</v>
      </c>
      <c r="J935" s="24">
        <v>6.1655900000000003E-4</v>
      </c>
      <c r="K935" s="24">
        <v>1.94787E-4</v>
      </c>
      <c r="L935" s="24">
        <v>4.2093300000000002E-4</v>
      </c>
      <c r="M935" s="24"/>
      <c r="N935" s="24">
        <f t="shared" si="126"/>
        <v>6.1572000000000005E-4</v>
      </c>
      <c r="O935" s="24"/>
      <c r="P935" s="24">
        <f t="shared" si="132"/>
        <v>4.8629789999999999E-3</v>
      </c>
      <c r="R935">
        <f t="shared" si="134"/>
        <v>4.8629790000000002</v>
      </c>
      <c r="W935" s="26">
        <f t="shared" si="133"/>
        <v>7.5060725212097168E-3</v>
      </c>
      <c r="Y935" s="24">
        <v>5.8893399999999999E-2</v>
      </c>
      <c r="Z935">
        <v>1.3726500000000001E-2</v>
      </c>
      <c r="AA935">
        <f t="shared" si="127"/>
        <v>7.2619900000000001E-2</v>
      </c>
      <c r="AB935">
        <f t="shared" si="128"/>
        <v>58.8934</v>
      </c>
      <c r="AC935">
        <f t="shared" si="129"/>
        <v>72.619900000000001</v>
      </c>
      <c r="AD935">
        <v>9.2999999999999999E-2</v>
      </c>
      <c r="AE935">
        <v>59.037707535829803</v>
      </c>
      <c r="AF935">
        <v>72.811710402219234</v>
      </c>
      <c r="AH935">
        <f t="shared" si="135"/>
        <v>73.185100000000006</v>
      </c>
      <c r="AI935">
        <f t="shared" si="131"/>
        <v>59.404875000000004</v>
      </c>
    </row>
    <row r="936" spans="1:35">
      <c r="A936" s="24"/>
      <c r="B936" s="24"/>
      <c r="C936" s="24">
        <v>931</v>
      </c>
      <c r="D936" s="24"/>
      <c r="E936" s="24">
        <v>125692</v>
      </c>
      <c r="F936" s="24"/>
      <c r="G936" s="24">
        <v>1.17208E-3</v>
      </c>
      <c r="H936" s="24">
        <v>1.3253799999999999E-3</v>
      </c>
      <c r="I936" s="24">
        <v>1.13345E-3</v>
      </c>
      <c r="J936" s="24">
        <v>6.12508E-4</v>
      </c>
      <c r="K936" s="24">
        <v>1.8549800000000001E-4</v>
      </c>
      <c r="L936" s="24">
        <v>4.3574E-4</v>
      </c>
      <c r="M936" s="24"/>
      <c r="N936" s="24">
        <f t="shared" si="126"/>
        <v>6.2123799999999998E-4</v>
      </c>
      <c r="O936" s="24"/>
      <c r="P936" s="24">
        <f t="shared" si="132"/>
        <v>4.8646560000000002E-3</v>
      </c>
      <c r="R936">
        <f t="shared" si="134"/>
        <v>4.8646560000000001</v>
      </c>
      <c r="W936" s="26">
        <f t="shared" si="133"/>
        <v>7.4918270111083984E-3</v>
      </c>
      <c r="Y936" s="24">
        <v>5.8896799999999999E-2</v>
      </c>
      <c r="Z936">
        <v>1.3840999999999999E-2</v>
      </c>
      <c r="AA936">
        <f t="shared" si="127"/>
        <v>7.2737799999999991E-2</v>
      </c>
      <c r="AB936">
        <f t="shared" si="128"/>
        <v>58.896799999999999</v>
      </c>
      <c r="AC936">
        <f t="shared" si="129"/>
        <v>72.737799999999993</v>
      </c>
      <c r="AD936">
        <v>9.3100000000000002E-2</v>
      </c>
      <c r="AE936">
        <v>59.037707535829803</v>
      </c>
      <c r="AF936">
        <v>72.811710402219234</v>
      </c>
      <c r="AH936">
        <f t="shared" si="135"/>
        <v>73.407899999999998</v>
      </c>
      <c r="AI936">
        <f t="shared" si="131"/>
        <v>59.620199999999997</v>
      </c>
    </row>
    <row r="937" spans="1:35">
      <c r="A937" s="24"/>
      <c r="B937" s="24"/>
      <c r="C937" s="24">
        <v>932</v>
      </c>
      <c r="D937" s="24"/>
      <c r="E937" s="24">
        <v>125369</v>
      </c>
      <c r="F937" s="24"/>
      <c r="G937" s="24">
        <v>1.17606E-3</v>
      </c>
      <c r="H937" s="24">
        <v>1.2938800000000001E-3</v>
      </c>
      <c r="I937" s="24">
        <v>1.1356199999999999E-3</v>
      </c>
      <c r="J937" s="24">
        <v>6.23264E-4</v>
      </c>
      <c r="K937" s="24">
        <v>2.2635600000000001E-4</v>
      </c>
      <c r="L937" s="24">
        <v>4.1814E-4</v>
      </c>
      <c r="M937" s="24"/>
      <c r="N937" s="24">
        <f t="shared" si="126"/>
        <v>6.4449600000000004E-4</v>
      </c>
      <c r="O937" s="24"/>
      <c r="P937" s="24">
        <f t="shared" si="132"/>
        <v>4.8733199999999996E-3</v>
      </c>
      <c r="R937">
        <f t="shared" si="134"/>
        <v>4.8733199999999997</v>
      </c>
      <c r="W937" s="26">
        <f t="shared" si="133"/>
        <v>7.4725747108459473E-3</v>
      </c>
      <c r="Y937" s="24">
        <v>5.89113E-2</v>
      </c>
      <c r="Z937">
        <v>1.37652E-2</v>
      </c>
      <c r="AA937">
        <f t="shared" si="127"/>
        <v>7.2676500000000005E-2</v>
      </c>
      <c r="AB937">
        <f t="shared" si="128"/>
        <v>58.911299999999997</v>
      </c>
      <c r="AC937">
        <f t="shared" si="129"/>
        <v>72.676500000000004</v>
      </c>
      <c r="AD937">
        <v>9.3200000000000005E-2</v>
      </c>
      <c r="AE937">
        <v>59.037707535829803</v>
      </c>
      <c r="AF937">
        <v>72.811710402219234</v>
      </c>
      <c r="AH937">
        <f t="shared" si="135"/>
        <v>73.607950000000002</v>
      </c>
      <c r="AI937">
        <f t="shared" si="131"/>
        <v>59.841349999999998</v>
      </c>
    </row>
    <row r="938" spans="1:35">
      <c r="A938" s="24"/>
      <c r="B938" s="24"/>
      <c r="C938" s="24">
        <v>933</v>
      </c>
      <c r="D938" s="24"/>
      <c r="E938" s="24">
        <v>125173</v>
      </c>
      <c r="F938" s="24"/>
      <c r="G938" s="24">
        <v>1.17096E-3</v>
      </c>
      <c r="H938" s="24">
        <v>1.2913E-3</v>
      </c>
      <c r="I938" s="24">
        <v>1.1207400000000001E-3</v>
      </c>
      <c r="J938" s="24">
        <v>6.12997E-4</v>
      </c>
      <c r="K938" s="24">
        <v>2.3445700000000001E-4</v>
      </c>
      <c r="L938" s="24">
        <v>4.1918700000000001E-4</v>
      </c>
      <c r="M938" s="24"/>
      <c r="N938" s="24">
        <f t="shared" si="126"/>
        <v>6.5364399999999999E-4</v>
      </c>
      <c r="O938" s="24"/>
      <c r="P938" s="24">
        <f t="shared" si="132"/>
        <v>4.849641E-3</v>
      </c>
      <c r="R938">
        <f t="shared" si="134"/>
        <v>4.8496410000000001</v>
      </c>
      <c r="W938" s="26">
        <f t="shared" si="133"/>
        <v>7.4608922004699707E-3</v>
      </c>
      <c r="Y938" s="24">
        <v>6.0918E-2</v>
      </c>
      <c r="Z938">
        <v>1.37882E-2</v>
      </c>
      <c r="AA938">
        <f t="shared" si="127"/>
        <v>7.47062E-2</v>
      </c>
      <c r="AB938">
        <f t="shared" si="128"/>
        <v>60.917999999999999</v>
      </c>
      <c r="AC938">
        <f t="shared" si="129"/>
        <v>74.706199999999995</v>
      </c>
      <c r="AD938">
        <v>9.3299999999999994E-2</v>
      </c>
      <c r="AE938">
        <v>59.037707535829803</v>
      </c>
      <c r="AF938">
        <v>72.811710402219234</v>
      </c>
      <c r="AH938">
        <f t="shared" si="135"/>
        <v>73.601074999999994</v>
      </c>
      <c r="AI938">
        <f t="shared" si="131"/>
        <v>59.838099999999997</v>
      </c>
    </row>
    <row r="939" spans="1:35">
      <c r="A939" s="24"/>
      <c r="B939" s="24"/>
      <c r="C939" s="24">
        <v>934</v>
      </c>
      <c r="D939" s="24"/>
      <c r="E939" s="24">
        <v>124783</v>
      </c>
      <c r="F939" s="24"/>
      <c r="G939" s="24">
        <v>1.1757099999999999E-3</v>
      </c>
      <c r="H939" s="24">
        <v>1.2802600000000001E-3</v>
      </c>
      <c r="I939" s="24">
        <v>1.1801800000000001E-3</v>
      </c>
      <c r="J939" s="24">
        <v>6.04686E-4</v>
      </c>
      <c r="K939" s="24">
        <v>1.8906000000000001E-4</v>
      </c>
      <c r="L939" s="24">
        <v>4.1827900000000002E-4</v>
      </c>
      <c r="M939" s="24"/>
      <c r="N939" s="24">
        <f t="shared" si="126"/>
        <v>6.0733900000000003E-4</v>
      </c>
      <c r="O939" s="24"/>
      <c r="P939" s="24">
        <f t="shared" si="132"/>
        <v>4.8481750000000006E-3</v>
      </c>
      <c r="R939">
        <f t="shared" si="134"/>
        <v>4.8481750000000003</v>
      </c>
      <c r="W939" s="26">
        <f t="shared" si="133"/>
        <v>7.4376463890075684E-3</v>
      </c>
      <c r="Y939" s="24">
        <v>5.9754700000000001E-2</v>
      </c>
      <c r="Z939">
        <v>1.37564E-2</v>
      </c>
      <c r="AA939">
        <f t="shared" si="127"/>
        <v>7.3511099999999996E-2</v>
      </c>
      <c r="AB939">
        <f t="shared" si="128"/>
        <v>59.7547</v>
      </c>
      <c r="AC939">
        <f t="shared" si="129"/>
        <v>73.511099999999999</v>
      </c>
      <c r="AD939">
        <v>9.3399999999999997E-2</v>
      </c>
      <c r="AE939">
        <v>59.037707535829803</v>
      </c>
      <c r="AF939">
        <v>72.811710402219234</v>
      </c>
      <c r="AH939">
        <f t="shared" si="135"/>
        <v>73.126900000000006</v>
      </c>
      <c r="AI939">
        <f t="shared" si="131"/>
        <v>59.354975000000003</v>
      </c>
    </row>
    <row r="940" spans="1:35">
      <c r="A940" s="24"/>
      <c r="B940" s="24"/>
      <c r="C940" s="24">
        <v>935</v>
      </c>
      <c r="D940" s="24"/>
      <c r="E940" s="24">
        <v>124248</v>
      </c>
      <c r="F940" s="24"/>
      <c r="G940" s="24">
        <v>1.1610399999999999E-3</v>
      </c>
      <c r="H940" s="24">
        <v>1.28291E-3</v>
      </c>
      <c r="I940" s="24">
        <v>1.1098499999999999E-3</v>
      </c>
      <c r="J940" s="24">
        <v>6.8325700000000005E-4</v>
      </c>
      <c r="K940" s="24">
        <v>1.8871099999999999E-4</v>
      </c>
      <c r="L940" s="24">
        <v>4.0871100000000002E-4</v>
      </c>
      <c r="M940" s="24"/>
      <c r="N940" s="24">
        <f t="shared" si="126"/>
        <v>5.9742200000000001E-4</v>
      </c>
      <c r="O940" s="24"/>
      <c r="P940" s="24">
        <f t="shared" si="132"/>
        <v>4.834479E-3</v>
      </c>
      <c r="R940">
        <f t="shared" si="134"/>
        <v>4.834479</v>
      </c>
      <c r="W940" s="26">
        <f t="shared" si="133"/>
        <v>7.4057579040527344E-3</v>
      </c>
      <c r="Y940" s="24">
        <v>5.9781399999999998E-2</v>
      </c>
      <c r="Z940">
        <v>1.3756600000000001E-2</v>
      </c>
      <c r="AA940">
        <f t="shared" si="127"/>
        <v>7.3537999999999992E-2</v>
      </c>
      <c r="AB940">
        <f t="shared" si="128"/>
        <v>59.781399999999998</v>
      </c>
      <c r="AC940">
        <f t="shared" si="129"/>
        <v>73.537999999999997</v>
      </c>
      <c r="AD940">
        <v>9.35E-2</v>
      </c>
      <c r="AE940">
        <v>59.037707535829803</v>
      </c>
      <c r="AF940">
        <v>72.811710402219234</v>
      </c>
      <c r="AH940">
        <f t="shared" si="135"/>
        <v>73.130099999999999</v>
      </c>
      <c r="AI940">
        <f t="shared" si="131"/>
        <v>59.363799999999998</v>
      </c>
    </row>
    <row r="941" spans="1:35">
      <c r="A941" s="24"/>
      <c r="B941" s="24"/>
      <c r="C941" s="24">
        <v>936</v>
      </c>
      <c r="D941" s="24"/>
      <c r="E941" s="24">
        <v>123948</v>
      </c>
      <c r="F941" s="24"/>
      <c r="G941" s="24">
        <v>1.17124E-3</v>
      </c>
      <c r="H941" s="24">
        <v>1.2841700000000001E-3</v>
      </c>
      <c r="I941" s="24">
        <v>1.10775E-3</v>
      </c>
      <c r="J941" s="24">
        <v>6.3953700000000003E-4</v>
      </c>
      <c r="K941" s="24">
        <v>1.8808299999999999E-4</v>
      </c>
      <c r="L941" s="24">
        <v>4.15905E-4</v>
      </c>
      <c r="M941" s="24"/>
      <c r="N941" s="24">
        <f t="shared" si="126"/>
        <v>6.0398799999999996E-4</v>
      </c>
      <c r="O941" s="24"/>
      <c r="P941" s="24">
        <f t="shared" si="132"/>
        <v>4.8066850000000006E-3</v>
      </c>
      <c r="R941">
        <f t="shared" si="134"/>
        <v>4.8066850000000008</v>
      </c>
      <c r="W941" s="26">
        <f t="shared" si="133"/>
        <v>7.3878765106201172E-3</v>
      </c>
      <c r="Y941" s="24">
        <v>5.8898300000000001E-2</v>
      </c>
      <c r="Z941">
        <v>1.3750699999999999E-2</v>
      </c>
      <c r="AA941">
        <f t="shared" si="127"/>
        <v>7.2649000000000005E-2</v>
      </c>
      <c r="AB941">
        <f t="shared" si="128"/>
        <v>58.898299999999999</v>
      </c>
      <c r="AC941">
        <f t="shared" si="129"/>
        <v>72.649000000000001</v>
      </c>
      <c r="AD941">
        <v>9.3600000000000003E-2</v>
      </c>
      <c r="AE941">
        <v>59.037707535829803</v>
      </c>
      <c r="AF941">
        <v>72.811710402219234</v>
      </c>
      <c r="AH941">
        <f t="shared" si="135"/>
        <v>72.916825000000003</v>
      </c>
      <c r="AI941">
        <f t="shared" si="131"/>
        <v>59.14800000000001</v>
      </c>
    </row>
    <row r="942" spans="1:35">
      <c r="A942" s="24"/>
      <c r="B942" s="24"/>
      <c r="C942" s="24">
        <v>937</v>
      </c>
      <c r="D942" s="24"/>
      <c r="E942" s="24">
        <v>123736</v>
      </c>
      <c r="F942" s="24"/>
      <c r="G942" s="24">
        <v>1.1594400000000001E-3</v>
      </c>
      <c r="H942" s="24">
        <v>1.3004399999999999E-3</v>
      </c>
      <c r="I942" s="24">
        <v>1.13108E-3</v>
      </c>
      <c r="J942" s="24">
        <v>6.0300999999999996E-4</v>
      </c>
      <c r="K942" s="24">
        <v>1.86546E-4</v>
      </c>
      <c r="L942" s="24">
        <v>4.1374000000000001E-4</v>
      </c>
      <c r="M942" s="24"/>
      <c r="N942" s="24">
        <f t="shared" si="126"/>
        <v>6.0028600000000001E-4</v>
      </c>
      <c r="O942" s="24"/>
      <c r="P942" s="24">
        <f t="shared" si="132"/>
        <v>4.7942560000000002E-3</v>
      </c>
      <c r="R942">
        <f t="shared" si="134"/>
        <v>4.7942559999999999</v>
      </c>
      <c r="W942" s="26">
        <f t="shared" si="133"/>
        <v>7.3752403259277344E-3</v>
      </c>
      <c r="Y942" s="24">
        <v>5.8985500000000003E-2</v>
      </c>
      <c r="Z942">
        <v>1.3823999999999999E-2</v>
      </c>
      <c r="AA942">
        <f t="shared" si="127"/>
        <v>7.2809499999999999E-2</v>
      </c>
      <c r="AB942">
        <f t="shared" si="128"/>
        <v>58.985500000000002</v>
      </c>
      <c r="AC942">
        <f t="shared" si="129"/>
        <v>72.8095</v>
      </c>
      <c r="AD942">
        <v>9.3700000000000006E-2</v>
      </c>
      <c r="AE942">
        <v>59.037707535829803</v>
      </c>
      <c r="AF942">
        <v>72.811710402219234</v>
      </c>
      <c r="AH942">
        <f t="shared" si="135"/>
        <v>72.928399999999996</v>
      </c>
      <c r="AI942">
        <f t="shared" si="131"/>
        <v>59.166674999999998</v>
      </c>
    </row>
    <row r="943" spans="1:35">
      <c r="A943" s="24"/>
      <c r="B943" s="24"/>
      <c r="C943" s="24">
        <v>938</v>
      </c>
      <c r="D943" s="24"/>
      <c r="E943" s="24">
        <v>123441</v>
      </c>
      <c r="F943" s="24"/>
      <c r="G943" s="24">
        <v>1.1366E-3</v>
      </c>
      <c r="H943" s="24">
        <v>1.25365E-3</v>
      </c>
      <c r="I943" s="24">
        <v>1.0911300000000001E-3</v>
      </c>
      <c r="J943" s="24">
        <v>6.3471800000000004E-4</v>
      </c>
      <c r="K943" s="24">
        <v>1.8878100000000001E-4</v>
      </c>
      <c r="L943" s="24">
        <v>4.0591800000000001E-4</v>
      </c>
      <c r="M943" s="24"/>
      <c r="N943" s="24">
        <f t="shared" si="126"/>
        <v>5.9469899999999997E-4</v>
      </c>
      <c r="O943" s="24"/>
      <c r="P943" s="24">
        <f t="shared" si="132"/>
        <v>4.7107970000000001E-3</v>
      </c>
      <c r="R943">
        <f t="shared" si="134"/>
        <v>4.7107970000000003</v>
      </c>
      <c r="W943" s="26">
        <f t="shared" si="133"/>
        <v>7.3576569557189941E-3</v>
      </c>
      <c r="Y943" s="24">
        <v>5.9790000000000003E-2</v>
      </c>
      <c r="Z943">
        <v>1.37339E-2</v>
      </c>
      <c r="AA943">
        <f t="shared" si="127"/>
        <v>7.3523900000000003E-2</v>
      </c>
      <c r="AB943">
        <f t="shared" si="128"/>
        <v>59.790000000000006</v>
      </c>
      <c r="AC943">
        <f t="shared" si="129"/>
        <v>73.523899999999998</v>
      </c>
      <c r="AD943">
        <v>9.3799999999999994E-2</v>
      </c>
      <c r="AE943">
        <v>59.037707535829803</v>
      </c>
      <c r="AF943">
        <v>72.811710402219234</v>
      </c>
      <c r="AH943">
        <f t="shared" si="135"/>
        <v>72.912049999999994</v>
      </c>
      <c r="AI943">
        <f t="shared" si="131"/>
        <v>59.171700000000001</v>
      </c>
    </row>
    <row r="944" spans="1:35">
      <c r="A944" s="24"/>
      <c r="B944" s="24"/>
      <c r="C944" s="24">
        <v>939</v>
      </c>
      <c r="D944" s="24"/>
      <c r="E944" s="24">
        <v>122836</v>
      </c>
      <c r="F944" s="24"/>
      <c r="G944" s="24">
        <v>1.1384100000000001E-3</v>
      </c>
      <c r="H944" s="24">
        <v>1.20476E-3</v>
      </c>
      <c r="I944" s="24">
        <v>1.04392E-3</v>
      </c>
      <c r="J944" s="24">
        <v>6.5322500000000001E-4</v>
      </c>
      <c r="K944" s="24">
        <v>1.90108E-4</v>
      </c>
      <c r="L944" s="24">
        <v>4.0857099999999999E-4</v>
      </c>
      <c r="M944" s="24"/>
      <c r="N944" s="24">
        <f t="shared" si="126"/>
        <v>5.9867899999999996E-4</v>
      </c>
      <c r="O944" s="24"/>
      <c r="P944" s="24">
        <f t="shared" si="132"/>
        <v>4.6389940000000005E-3</v>
      </c>
      <c r="R944">
        <f t="shared" si="134"/>
        <v>4.6389940000000003</v>
      </c>
      <c r="W944" s="26">
        <f t="shared" si="133"/>
        <v>7.3215961456298828E-3</v>
      </c>
      <c r="Y944" s="24">
        <v>5.8918199999999997E-2</v>
      </c>
      <c r="Z944">
        <v>1.37667E-2</v>
      </c>
      <c r="AA944">
        <f t="shared" si="127"/>
        <v>7.2684899999999997E-2</v>
      </c>
      <c r="AB944">
        <f t="shared" si="128"/>
        <v>58.918199999999999</v>
      </c>
      <c r="AC944">
        <f t="shared" si="129"/>
        <v>72.684899999999999</v>
      </c>
      <c r="AD944">
        <v>9.3899999999999997E-2</v>
      </c>
      <c r="AE944">
        <v>59.037707535829803</v>
      </c>
      <c r="AF944">
        <v>72.811710402219234</v>
      </c>
      <c r="AH944">
        <f t="shared" si="135"/>
        <v>72.691550000000007</v>
      </c>
      <c r="AI944">
        <f t="shared" si="131"/>
        <v>58.953399999999995</v>
      </c>
    </row>
    <row r="945" spans="1:35">
      <c r="A945" s="24"/>
      <c r="B945" s="24"/>
      <c r="C945" s="24">
        <v>940</v>
      </c>
      <c r="D945" s="24"/>
      <c r="E945" s="24">
        <v>122311</v>
      </c>
      <c r="F945" s="24"/>
      <c r="G945" s="24">
        <v>1.13799E-3</v>
      </c>
      <c r="H945" s="24">
        <v>1.21272E-3</v>
      </c>
      <c r="I945" s="24">
        <v>1.0451E-3</v>
      </c>
      <c r="J945" s="24">
        <v>6.41911E-4</v>
      </c>
      <c r="K945" s="24">
        <v>1.9234300000000001E-4</v>
      </c>
      <c r="L945" s="24">
        <v>4.0542900000000001E-4</v>
      </c>
      <c r="M945" s="24"/>
      <c r="N945" s="24">
        <f t="shared" si="126"/>
        <v>5.97772E-4</v>
      </c>
      <c r="O945" s="24"/>
      <c r="P945" s="24">
        <f t="shared" si="132"/>
        <v>4.6354930000000001E-3</v>
      </c>
      <c r="R945">
        <f t="shared" si="134"/>
        <v>4.6354930000000003</v>
      </c>
      <c r="W945" s="26">
        <f t="shared" si="133"/>
        <v>7.2903037071228027E-3</v>
      </c>
      <c r="Y945" s="24">
        <v>5.8972999999999998E-2</v>
      </c>
      <c r="Z945">
        <v>1.37223E-2</v>
      </c>
      <c r="AA945">
        <f t="shared" si="127"/>
        <v>7.269529999999999E-2</v>
      </c>
      <c r="AB945">
        <f t="shared" si="128"/>
        <v>58.972999999999999</v>
      </c>
      <c r="AC945">
        <f t="shared" si="129"/>
        <v>72.695299999999989</v>
      </c>
      <c r="AD945">
        <v>9.4E-2</v>
      </c>
      <c r="AE945">
        <v>59.037707535829803</v>
      </c>
      <c r="AF945">
        <v>72.811710402219234</v>
      </c>
      <c r="AH945">
        <f t="shared" si="135"/>
        <v>72.670574999999985</v>
      </c>
      <c r="AI945">
        <f t="shared" si="131"/>
        <v>58.943749999999994</v>
      </c>
    </row>
    <row r="946" spans="1:35">
      <c r="A946" s="24"/>
      <c r="B946" s="24"/>
      <c r="C946" s="24">
        <v>941</v>
      </c>
      <c r="D946" s="24"/>
      <c r="E946" s="24">
        <v>121956</v>
      </c>
      <c r="F946" s="24"/>
      <c r="G946" s="24">
        <v>1.13492E-3</v>
      </c>
      <c r="H946" s="24">
        <v>1.2197099999999999E-3</v>
      </c>
      <c r="I946" s="24">
        <v>1.0625700000000001E-3</v>
      </c>
      <c r="J946" s="24">
        <v>6.0538400000000004E-4</v>
      </c>
      <c r="K946" s="24">
        <v>2.0812700000000001E-4</v>
      </c>
      <c r="L946" s="24">
        <v>4.3993E-4</v>
      </c>
      <c r="M946" s="24"/>
      <c r="N946" s="24">
        <f t="shared" si="126"/>
        <v>6.4805700000000006E-4</v>
      </c>
      <c r="O946" s="24"/>
      <c r="P946" s="24">
        <f t="shared" si="132"/>
        <v>4.6706409999999997E-3</v>
      </c>
      <c r="R946">
        <f t="shared" si="134"/>
        <v>4.6706409999999998</v>
      </c>
      <c r="W946" s="26">
        <f t="shared" si="133"/>
        <v>7.2691440582275391E-3</v>
      </c>
      <c r="Y946" s="24">
        <v>5.9005599999999998E-2</v>
      </c>
      <c r="Z946">
        <v>1.3738500000000001E-2</v>
      </c>
      <c r="AA946">
        <f t="shared" si="127"/>
        <v>7.2744100000000006E-2</v>
      </c>
      <c r="AB946">
        <f t="shared" si="128"/>
        <v>59.005600000000001</v>
      </c>
      <c r="AC946">
        <f t="shared" si="129"/>
        <v>72.744100000000003</v>
      </c>
      <c r="AD946">
        <v>9.4100000000000003E-2</v>
      </c>
      <c r="AE946">
        <v>59.037707535829803</v>
      </c>
      <c r="AF946">
        <v>72.811710402219234</v>
      </c>
      <c r="AH946">
        <f t="shared" si="135"/>
        <v>72.684674999999999</v>
      </c>
      <c r="AI946">
        <f t="shared" si="131"/>
        <v>58.941874999999996</v>
      </c>
    </row>
    <row r="947" spans="1:35">
      <c r="A947" s="24"/>
      <c r="B947" s="24"/>
      <c r="C947" s="24">
        <v>942</v>
      </c>
      <c r="D947" s="24"/>
      <c r="E947" s="24">
        <v>121615</v>
      </c>
      <c r="F947" s="24"/>
      <c r="G947" s="24">
        <v>1.1138999999999999E-3</v>
      </c>
      <c r="H947" s="24">
        <v>1.1891200000000001E-3</v>
      </c>
      <c r="I947" s="24">
        <v>1.0529999999999999E-3</v>
      </c>
      <c r="J947" s="24">
        <v>6.0768900000000002E-4</v>
      </c>
      <c r="K947" s="24">
        <v>1.8857100000000001E-4</v>
      </c>
      <c r="L947" s="24">
        <v>4.0717500000000002E-4</v>
      </c>
      <c r="M947" s="24"/>
      <c r="N947" s="24">
        <f t="shared" si="126"/>
        <v>5.9574600000000008E-4</v>
      </c>
      <c r="O947" s="24"/>
      <c r="P947" s="24">
        <f t="shared" si="132"/>
        <v>4.5594550000000005E-3</v>
      </c>
      <c r="R947">
        <f t="shared" si="134"/>
        <v>4.5594550000000007</v>
      </c>
      <c r="W947" s="26">
        <f t="shared" si="133"/>
        <v>7.2488188743591309E-3</v>
      </c>
      <c r="Y947" s="24">
        <v>5.8916799999999998E-2</v>
      </c>
      <c r="Z947">
        <v>1.37251E-2</v>
      </c>
      <c r="AA947">
        <f t="shared" si="127"/>
        <v>7.2641899999999995E-2</v>
      </c>
      <c r="AB947">
        <f t="shared" si="128"/>
        <v>58.916799999999995</v>
      </c>
      <c r="AC947">
        <f t="shared" si="129"/>
        <v>72.641899999999993</v>
      </c>
      <c r="AD947">
        <v>9.4200000000000006E-2</v>
      </c>
      <c r="AE947">
        <v>59.037707535829803</v>
      </c>
      <c r="AF947">
        <v>72.811710402219234</v>
      </c>
      <c r="AH947">
        <f t="shared" si="135"/>
        <v>72.667625000000001</v>
      </c>
      <c r="AI947">
        <f t="shared" si="131"/>
        <v>58.916874999999997</v>
      </c>
    </row>
    <row r="948" spans="1:35">
      <c r="A948" s="24"/>
      <c r="B948" s="24"/>
      <c r="C948" s="24">
        <v>943</v>
      </c>
      <c r="D948" s="24"/>
      <c r="E948" s="24">
        <v>121244</v>
      </c>
      <c r="F948" s="24"/>
      <c r="G948" s="24">
        <v>1.15413E-3</v>
      </c>
      <c r="H948" s="24">
        <v>1.1946999999999999E-3</v>
      </c>
      <c r="I948" s="24">
        <v>1.0473399999999999E-3</v>
      </c>
      <c r="J948" s="24">
        <v>5.9840000000000002E-4</v>
      </c>
      <c r="K948" s="24">
        <v>1.8850200000000001E-4</v>
      </c>
      <c r="L948" s="24">
        <v>4.07105E-4</v>
      </c>
      <c r="M948" s="24"/>
      <c r="N948" s="24">
        <f t="shared" si="126"/>
        <v>5.9560699999999995E-4</v>
      </c>
      <c r="O948" s="24"/>
      <c r="P948" s="24">
        <f t="shared" si="132"/>
        <v>4.5901769999999991E-3</v>
      </c>
      <c r="R948">
        <f t="shared" si="134"/>
        <v>4.5901769999999988</v>
      </c>
      <c r="W948" s="26">
        <f t="shared" si="133"/>
        <v>7.2267055511474609E-3</v>
      </c>
      <c r="Y948" s="24">
        <v>5.8879599999999997E-2</v>
      </c>
      <c r="Z948">
        <v>1.37214E-2</v>
      </c>
      <c r="AA948">
        <f t="shared" si="127"/>
        <v>7.2600999999999999E-2</v>
      </c>
      <c r="AB948">
        <f t="shared" si="128"/>
        <v>58.879599999999996</v>
      </c>
      <c r="AC948">
        <f t="shared" si="129"/>
        <v>72.600999999999999</v>
      </c>
      <c r="AD948">
        <v>9.4299999999999995E-2</v>
      </c>
      <c r="AE948">
        <v>59.037707535829803</v>
      </c>
      <c r="AF948">
        <v>72.811710402219234</v>
      </c>
      <c r="AH948">
        <f t="shared" si="135"/>
        <v>72.964799999999997</v>
      </c>
      <c r="AI948">
        <f t="shared" si="131"/>
        <v>59.220599999999997</v>
      </c>
    </row>
    <row r="949" spans="1:35">
      <c r="A949" s="24"/>
      <c r="B949" s="24"/>
      <c r="C949" s="24">
        <v>944</v>
      </c>
      <c r="D949" s="24"/>
      <c r="E949" s="24">
        <v>120923</v>
      </c>
      <c r="F949" s="24"/>
      <c r="G949" s="24">
        <v>1.1043299999999999E-3</v>
      </c>
      <c r="H949" s="24">
        <v>1.2017600000000001E-3</v>
      </c>
      <c r="I949" s="24">
        <v>1.04762E-3</v>
      </c>
      <c r="J949" s="24">
        <v>6.3785999999999997E-4</v>
      </c>
      <c r="K949" s="24">
        <v>1.86546E-4</v>
      </c>
      <c r="L949" s="24">
        <v>4.0312399999999998E-4</v>
      </c>
      <c r="M949" s="24"/>
      <c r="N949" s="24">
        <f t="shared" si="126"/>
        <v>5.8967000000000004E-4</v>
      </c>
      <c r="O949" s="24"/>
      <c r="P949" s="24">
        <f t="shared" si="132"/>
        <v>4.5812400000000003E-3</v>
      </c>
      <c r="R949">
        <f t="shared" si="134"/>
        <v>4.5812400000000002</v>
      </c>
      <c r="W949" s="26">
        <f t="shared" si="133"/>
        <v>7.2075724601745605E-3</v>
      </c>
      <c r="Y949" s="24">
        <v>5.8965499999999997E-2</v>
      </c>
      <c r="Z949">
        <v>1.37862E-2</v>
      </c>
      <c r="AA949">
        <f t="shared" si="127"/>
        <v>7.2751700000000002E-2</v>
      </c>
      <c r="AB949">
        <f t="shared" si="128"/>
        <v>58.965499999999999</v>
      </c>
      <c r="AC949">
        <f t="shared" si="129"/>
        <v>72.7517</v>
      </c>
      <c r="AD949">
        <v>9.4399999999999998E-2</v>
      </c>
      <c r="AE949">
        <v>59.037707535829803</v>
      </c>
      <c r="AF949">
        <v>72.811710402219234</v>
      </c>
      <c r="AH949">
        <f t="shared" si="135"/>
        <v>73.240749999999991</v>
      </c>
      <c r="AI949">
        <f t="shared" si="131"/>
        <v>59.478000000000002</v>
      </c>
    </row>
    <row r="950" spans="1:35">
      <c r="A950" s="24"/>
      <c r="B950" s="24"/>
      <c r="C950" s="24">
        <v>945</v>
      </c>
      <c r="D950" s="24"/>
      <c r="E950" s="24">
        <v>120680</v>
      </c>
      <c r="F950" s="24"/>
      <c r="G950" s="24">
        <v>1.12067E-3</v>
      </c>
      <c r="H950" s="24">
        <v>1.20169E-3</v>
      </c>
      <c r="I950" s="24">
        <v>1.0567E-3</v>
      </c>
      <c r="J950" s="24">
        <v>6.3918700000000005E-4</v>
      </c>
      <c r="K950" s="24">
        <v>1.8892099999999999E-4</v>
      </c>
      <c r="L950" s="24">
        <v>4.0654599999999998E-4</v>
      </c>
      <c r="M950" s="24"/>
      <c r="N950" s="24">
        <f t="shared" si="126"/>
        <v>5.9546699999999991E-4</v>
      </c>
      <c r="O950" s="24"/>
      <c r="P950" s="24">
        <f t="shared" si="132"/>
        <v>4.6137139999999997E-3</v>
      </c>
      <c r="R950">
        <f t="shared" si="134"/>
        <v>4.6137139999999999</v>
      </c>
      <c r="W950" s="26">
        <f t="shared" si="133"/>
        <v>7.1930885314941406E-3</v>
      </c>
      <c r="Y950" s="24">
        <v>5.8905600000000002E-2</v>
      </c>
      <c r="Z950">
        <v>1.3770299999999999E-2</v>
      </c>
      <c r="AA950">
        <f t="shared" si="127"/>
        <v>7.2675900000000002E-2</v>
      </c>
      <c r="AB950">
        <f t="shared" si="128"/>
        <v>58.9056</v>
      </c>
      <c r="AC950">
        <f t="shared" si="129"/>
        <v>72.675899999999999</v>
      </c>
      <c r="AD950">
        <v>9.4500000000000001E-2</v>
      </c>
      <c r="AE950">
        <v>59.037707535829803</v>
      </c>
      <c r="AF950">
        <v>72.811710402219234</v>
      </c>
      <c r="AH950">
        <f t="shared" si="135"/>
        <v>73.208650000000006</v>
      </c>
      <c r="AI950">
        <f t="shared" si="131"/>
        <v>59.464449999999999</v>
      </c>
    </row>
    <row r="951" spans="1:35">
      <c r="A951" s="24"/>
      <c r="B951" s="24"/>
      <c r="C951" s="24">
        <v>946</v>
      </c>
      <c r="D951" s="24"/>
      <c r="E951" s="24">
        <v>119964</v>
      </c>
      <c r="F951" s="24"/>
      <c r="G951" s="24">
        <v>1.1120100000000001E-3</v>
      </c>
      <c r="H951" s="24">
        <v>1.19596E-3</v>
      </c>
      <c r="I951" s="24">
        <v>1.07989E-3</v>
      </c>
      <c r="J951" s="24">
        <v>5.9672399999999997E-4</v>
      </c>
      <c r="K951" s="24">
        <v>1.8661599999999999E-4</v>
      </c>
      <c r="L951" s="24">
        <v>4.3378399999999999E-4</v>
      </c>
      <c r="M951" s="24"/>
      <c r="N951" s="24">
        <f t="shared" si="126"/>
        <v>6.2040000000000001E-4</v>
      </c>
      <c r="O951" s="24"/>
      <c r="P951" s="24">
        <f t="shared" si="132"/>
        <v>4.6049839999999995E-3</v>
      </c>
      <c r="R951">
        <f t="shared" si="134"/>
        <v>4.6049839999999991</v>
      </c>
      <c r="W951" s="26">
        <f t="shared" si="133"/>
        <v>7.1504116058349609E-3</v>
      </c>
      <c r="Y951" s="24">
        <v>6.0131700000000003E-2</v>
      </c>
      <c r="Z951">
        <v>1.36989E-2</v>
      </c>
      <c r="AA951">
        <f t="shared" si="127"/>
        <v>7.3830599999999996E-2</v>
      </c>
      <c r="AB951">
        <f t="shared" si="128"/>
        <v>60.131700000000002</v>
      </c>
      <c r="AC951">
        <f t="shared" si="129"/>
        <v>73.83059999999999</v>
      </c>
      <c r="AD951">
        <v>9.4600000000000004E-2</v>
      </c>
      <c r="AE951">
        <v>59.037707535829803</v>
      </c>
      <c r="AF951">
        <v>72.811710402219234</v>
      </c>
      <c r="AH951">
        <f t="shared" si="135"/>
        <v>73.236874999999998</v>
      </c>
      <c r="AI951">
        <f t="shared" si="131"/>
        <v>59.473224999999999</v>
      </c>
    </row>
    <row r="952" spans="1:35">
      <c r="A952" s="24"/>
      <c r="B952" s="24"/>
      <c r="C952" s="24">
        <v>947</v>
      </c>
      <c r="D952" s="24"/>
      <c r="E952" s="24">
        <v>119454</v>
      </c>
      <c r="F952" s="24"/>
      <c r="G952" s="24">
        <v>1.11041E-3</v>
      </c>
      <c r="H952" s="24">
        <v>1.1864600000000001E-3</v>
      </c>
      <c r="I952" s="24">
        <v>1.0423800000000001E-3</v>
      </c>
      <c r="J952" s="24">
        <v>6.0538400000000004E-4</v>
      </c>
      <c r="K952" s="24">
        <v>1.8745400000000001E-4</v>
      </c>
      <c r="L952" s="24">
        <v>4.49429E-4</v>
      </c>
      <c r="M952" s="24"/>
      <c r="N952" s="24">
        <f t="shared" si="126"/>
        <v>6.3688299999999998E-4</v>
      </c>
      <c r="O952" s="24"/>
      <c r="P952" s="24">
        <f t="shared" si="132"/>
        <v>4.5815170000000011E-3</v>
      </c>
      <c r="R952">
        <f t="shared" si="134"/>
        <v>4.5815170000000007</v>
      </c>
      <c r="W952" s="26">
        <f t="shared" si="133"/>
        <v>7.1200132369995117E-3</v>
      </c>
      <c r="Y952" s="24">
        <v>5.9909200000000003E-2</v>
      </c>
      <c r="Z952">
        <v>1.37956E-2</v>
      </c>
      <c r="AA952">
        <f t="shared" si="127"/>
        <v>7.3704800000000001E-2</v>
      </c>
      <c r="AB952">
        <f t="shared" si="128"/>
        <v>59.909200000000006</v>
      </c>
      <c r="AC952">
        <f t="shared" si="129"/>
        <v>73.704800000000006</v>
      </c>
      <c r="AD952">
        <v>9.4700000000000006E-2</v>
      </c>
      <c r="AE952">
        <v>59.037707535829803</v>
      </c>
      <c r="AF952">
        <v>72.811710402219234</v>
      </c>
      <c r="AH952">
        <f t="shared" si="135"/>
        <v>72.946074999999993</v>
      </c>
      <c r="AI952">
        <f t="shared" si="131"/>
        <v>59.162649999999999</v>
      </c>
    </row>
    <row r="953" spans="1:35">
      <c r="A953" s="24"/>
      <c r="B953" s="24"/>
      <c r="C953" s="24">
        <v>948</v>
      </c>
      <c r="D953" s="24"/>
      <c r="E953" s="24">
        <v>118951</v>
      </c>
      <c r="F953" s="24"/>
      <c r="G953" s="24">
        <v>1.1009800000000001E-3</v>
      </c>
      <c r="H953" s="24">
        <v>1.1833900000000001E-3</v>
      </c>
      <c r="I953" s="24">
        <v>1.0327400000000001E-3</v>
      </c>
      <c r="J953" s="24">
        <v>6.0384800000000004E-4</v>
      </c>
      <c r="K953" s="24">
        <v>1.8535900000000001E-4</v>
      </c>
      <c r="L953" s="24">
        <v>3.9788600000000002E-4</v>
      </c>
      <c r="M953" s="24"/>
      <c r="N953" s="24">
        <f t="shared" si="126"/>
        <v>5.8324500000000003E-4</v>
      </c>
      <c r="O953" s="24"/>
      <c r="P953" s="24">
        <f t="shared" si="132"/>
        <v>4.504203E-3</v>
      </c>
      <c r="R953">
        <f t="shared" si="134"/>
        <v>4.5042030000000004</v>
      </c>
      <c r="W953" s="26">
        <f t="shared" si="133"/>
        <v>7.0900321006774902E-3</v>
      </c>
      <c r="Y953" s="24">
        <v>5.89113E-2</v>
      </c>
      <c r="Z953">
        <v>1.3712E-2</v>
      </c>
      <c r="AA953">
        <f t="shared" si="127"/>
        <v>7.2623300000000002E-2</v>
      </c>
      <c r="AB953">
        <f t="shared" si="128"/>
        <v>58.911299999999997</v>
      </c>
      <c r="AC953">
        <f t="shared" si="129"/>
        <v>72.6233</v>
      </c>
      <c r="AD953">
        <v>9.4799999999999995E-2</v>
      </c>
      <c r="AE953">
        <v>59.037707535829803</v>
      </c>
      <c r="AF953">
        <v>72.811710402219234</v>
      </c>
      <c r="AH953">
        <f t="shared" si="135"/>
        <v>73.139600000000002</v>
      </c>
      <c r="AI953">
        <f t="shared" si="131"/>
        <v>59.347625000000001</v>
      </c>
    </row>
    <row r="954" spans="1:35">
      <c r="A954" s="24"/>
      <c r="B954" s="24"/>
      <c r="C954" s="24">
        <v>949</v>
      </c>
      <c r="D954" s="24"/>
      <c r="E954" s="24">
        <v>118444</v>
      </c>
      <c r="F954" s="24"/>
      <c r="G954" s="24">
        <v>1.1305899999999999E-3</v>
      </c>
      <c r="H954" s="24">
        <v>1.16614E-3</v>
      </c>
      <c r="I954" s="24">
        <v>1.03651E-3</v>
      </c>
      <c r="J954" s="24">
        <v>5.9888900000000002E-4</v>
      </c>
      <c r="K954" s="24">
        <v>1.8549800000000001E-4</v>
      </c>
      <c r="L954" s="24">
        <v>4.0095899999999999E-4</v>
      </c>
      <c r="M954" s="24"/>
      <c r="N954" s="24">
        <f t="shared" si="126"/>
        <v>5.8645699999999997E-4</v>
      </c>
      <c r="O954" s="24"/>
      <c r="P954" s="24">
        <f t="shared" si="132"/>
        <v>4.5185859999999998E-3</v>
      </c>
      <c r="R954">
        <f t="shared" si="134"/>
        <v>4.518586</v>
      </c>
      <c r="W954" s="26">
        <f t="shared" si="133"/>
        <v>7.0598125457763672E-3</v>
      </c>
      <c r="Y954" s="24">
        <v>5.8940699999999999E-2</v>
      </c>
      <c r="Z954">
        <v>1.38481E-2</v>
      </c>
      <c r="AA954">
        <f t="shared" si="127"/>
        <v>7.2788800000000001E-2</v>
      </c>
      <c r="AB954">
        <f t="shared" si="128"/>
        <v>58.9407</v>
      </c>
      <c r="AC954">
        <f t="shared" si="129"/>
        <v>72.788799999999995</v>
      </c>
      <c r="AD954">
        <v>9.4899999999999998E-2</v>
      </c>
      <c r="AE954">
        <v>59.037707535829803</v>
      </c>
      <c r="AF954">
        <v>72.811710402219234</v>
      </c>
      <c r="AH954">
        <f t="shared" si="135"/>
        <v>73.77302499999999</v>
      </c>
      <c r="AI954">
        <f t="shared" si="131"/>
        <v>59.964500000000001</v>
      </c>
    </row>
    <row r="955" spans="1:35">
      <c r="A955" s="24"/>
      <c r="B955" s="24"/>
      <c r="C955" s="24">
        <v>950</v>
      </c>
      <c r="D955" s="24"/>
      <c r="E955" s="24">
        <v>117723</v>
      </c>
      <c r="F955" s="24"/>
      <c r="G955" s="24">
        <v>1.09902E-3</v>
      </c>
      <c r="H955" s="24">
        <v>1.2010600000000001E-3</v>
      </c>
      <c r="I955" s="24">
        <v>1.04287E-3</v>
      </c>
      <c r="J955" s="24">
        <v>5.9393E-4</v>
      </c>
      <c r="K955" s="24">
        <v>1.8466000000000001E-4</v>
      </c>
      <c r="L955" s="24">
        <v>3.9725699999999998E-4</v>
      </c>
      <c r="M955" s="24"/>
      <c r="N955" s="24">
        <f t="shared" si="126"/>
        <v>5.8191699999999994E-4</v>
      </c>
      <c r="O955" s="24"/>
      <c r="P955" s="24">
        <f t="shared" si="132"/>
        <v>4.5187969999999997E-3</v>
      </c>
      <c r="R955">
        <f t="shared" si="134"/>
        <v>4.5187970000000002</v>
      </c>
      <c r="W955" s="26">
        <f t="shared" si="133"/>
        <v>7.0168375968933105E-3</v>
      </c>
      <c r="Y955" s="24">
        <v>5.8889400000000001E-2</v>
      </c>
      <c r="Z955">
        <v>1.3778E-2</v>
      </c>
      <c r="AA955">
        <f t="shared" si="127"/>
        <v>7.2667400000000007E-2</v>
      </c>
      <c r="AB955">
        <f t="shared" si="128"/>
        <v>58.889400000000002</v>
      </c>
      <c r="AC955">
        <f t="shared" si="129"/>
        <v>72.667400000000001</v>
      </c>
      <c r="AD955">
        <v>9.5000000000000001E-2</v>
      </c>
      <c r="AE955">
        <v>59.037707535829803</v>
      </c>
      <c r="AF955">
        <v>72.811710402219234</v>
      </c>
      <c r="AH955">
        <f t="shared" si="135"/>
        <v>74.231650000000002</v>
      </c>
      <c r="AI955">
        <f t="shared" si="131"/>
        <v>60.451750000000004</v>
      </c>
    </row>
    <row r="956" spans="1:35">
      <c r="A956" s="24"/>
      <c r="B956" s="24"/>
      <c r="C956" s="24">
        <v>951</v>
      </c>
      <c r="D956" s="24"/>
      <c r="E956" s="24">
        <v>117217</v>
      </c>
      <c r="F956" s="24"/>
      <c r="G956" s="24">
        <v>1.08526E-3</v>
      </c>
      <c r="H956" s="24">
        <v>1.1474899999999999E-3</v>
      </c>
      <c r="I956" s="24">
        <v>1.0328799999999999E-3</v>
      </c>
      <c r="J956" s="24">
        <v>5.9658400000000005E-4</v>
      </c>
      <c r="K956" s="24">
        <v>1.8591699999999999E-4</v>
      </c>
      <c r="L956" s="24">
        <v>3.9620999999999998E-4</v>
      </c>
      <c r="M956" s="24"/>
      <c r="N956" s="24">
        <f t="shared" si="126"/>
        <v>5.8212699999999999E-4</v>
      </c>
      <c r="O956" s="24"/>
      <c r="P956" s="24">
        <f t="shared" si="132"/>
        <v>4.4443410000000001E-3</v>
      </c>
      <c r="R956">
        <f t="shared" si="134"/>
        <v>4.4443409999999997</v>
      </c>
      <c r="W956" s="26">
        <f t="shared" si="133"/>
        <v>6.9866776466369629E-3</v>
      </c>
      <c r="Y956" s="24">
        <v>6.0649099999999997E-2</v>
      </c>
      <c r="Z956">
        <v>1.38298E-2</v>
      </c>
      <c r="AA956">
        <f t="shared" si="127"/>
        <v>7.4478900000000001E-2</v>
      </c>
      <c r="AB956">
        <f t="shared" si="128"/>
        <v>60.649099999999997</v>
      </c>
      <c r="AC956">
        <f t="shared" si="129"/>
        <v>74.478899999999996</v>
      </c>
      <c r="AD956">
        <v>9.5100000000000004E-2</v>
      </c>
      <c r="AE956">
        <v>59.037707535829803</v>
      </c>
      <c r="AF956">
        <v>72.811710402219234</v>
      </c>
      <c r="AH956">
        <f t="shared" si="135"/>
        <v>74.250924999999995</v>
      </c>
      <c r="AI956">
        <f t="shared" si="131"/>
        <v>60.472449999999995</v>
      </c>
    </row>
    <row r="957" spans="1:35">
      <c r="A957" s="24"/>
      <c r="B957" s="24"/>
      <c r="C957" s="24">
        <v>952</v>
      </c>
      <c r="D957" s="24"/>
      <c r="E957" s="24">
        <v>116615</v>
      </c>
      <c r="F957" s="24"/>
      <c r="G957" s="24">
        <v>1.0849099999999999E-3</v>
      </c>
      <c r="H957" s="24">
        <v>1.1913500000000001E-3</v>
      </c>
      <c r="I957" s="24">
        <v>1.02764E-3</v>
      </c>
      <c r="J957" s="24">
        <v>5.9546700000000002E-4</v>
      </c>
      <c r="K957" s="24">
        <v>1.7509200000000001E-4</v>
      </c>
      <c r="L957" s="24">
        <v>3.9453300000000003E-4</v>
      </c>
      <c r="M957" s="24"/>
      <c r="N957" s="24">
        <f t="shared" si="126"/>
        <v>5.6962500000000004E-4</v>
      </c>
      <c r="O957" s="24"/>
      <c r="P957" s="24">
        <f t="shared" si="132"/>
        <v>4.4689920000000006E-3</v>
      </c>
      <c r="R957">
        <f t="shared" si="134"/>
        <v>4.468992000000001</v>
      </c>
      <c r="W957" s="26">
        <f t="shared" si="133"/>
        <v>6.9507956504821777E-3</v>
      </c>
      <c r="Y957" s="24">
        <v>6.1378799999999997E-2</v>
      </c>
      <c r="Z957">
        <v>1.3778200000000001E-2</v>
      </c>
      <c r="AA957">
        <f t="shared" si="127"/>
        <v>7.5157000000000002E-2</v>
      </c>
      <c r="AB957">
        <f t="shared" si="128"/>
        <v>61.378799999999998</v>
      </c>
      <c r="AC957">
        <f t="shared" si="129"/>
        <v>75.156999999999996</v>
      </c>
      <c r="AD957">
        <v>9.5200000000000007E-2</v>
      </c>
      <c r="AE957">
        <v>59.037707535829803</v>
      </c>
      <c r="AF957">
        <v>72.811710402219234</v>
      </c>
      <c r="AH957">
        <f t="shared" si="135"/>
        <v>73.774349999999998</v>
      </c>
      <c r="AI957">
        <f t="shared" si="131"/>
        <v>60.025550000000003</v>
      </c>
    </row>
    <row r="958" spans="1:35">
      <c r="A958" s="24"/>
      <c r="B958" s="24"/>
      <c r="C958" s="24">
        <v>953</v>
      </c>
      <c r="D958" s="24"/>
      <c r="E958" s="24">
        <v>116144</v>
      </c>
      <c r="F958" s="24"/>
      <c r="G958" s="24">
        <v>1.0783500000000001E-3</v>
      </c>
      <c r="H958" s="24">
        <v>1.1640400000000001E-3</v>
      </c>
      <c r="I958" s="24">
        <v>1.01968E-3</v>
      </c>
      <c r="J958" s="24">
        <v>5.9239399999999999E-4</v>
      </c>
      <c r="K958" s="24">
        <v>2.1741600000000001E-4</v>
      </c>
      <c r="L958" s="24">
        <v>3.9027300000000001E-4</v>
      </c>
      <c r="M958" s="24"/>
      <c r="N958" s="24">
        <f t="shared" si="126"/>
        <v>6.0768900000000002E-4</v>
      </c>
      <c r="O958" s="24"/>
      <c r="P958" s="24">
        <f t="shared" si="132"/>
        <v>4.4621530000000008E-3</v>
      </c>
      <c r="R958">
        <f t="shared" si="134"/>
        <v>4.4621530000000007</v>
      </c>
      <c r="W958" s="26">
        <f t="shared" si="133"/>
        <v>6.9227218627929688E-3</v>
      </c>
      <c r="Y958" s="24">
        <v>6.0889699999999998E-2</v>
      </c>
      <c r="Z958">
        <v>1.37336E-2</v>
      </c>
      <c r="AA958">
        <f t="shared" si="127"/>
        <v>7.4623300000000004E-2</v>
      </c>
      <c r="AB958">
        <f t="shared" si="128"/>
        <v>60.889699999999998</v>
      </c>
      <c r="AC958">
        <f t="shared" si="129"/>
        <v>74.6233</v>
      </c>
      <c r="AD958">
        <v>9.5299999999999996E-2</v>
      </c>
      <c r="AE958">
        <v>59.037707535829803</v>
      </c>
      <c r="AF958">
        <v>72.811710402219234</v>
      </c>
      <c r="AH958">
        <f t="shared" si="135"/>
        <v>73.589199999999991</v>
      </c>
      <c r="AI958">
        <f t="shared" si="131"/>
        <v>59.83</v>
      </c>
    </row>
    <row r="959" spans="1:35">
      <c r="A959" s="24"/>
      <c r="B959" s="24"/>
      <c r="C959" s="24">
        <v>954</v>
      </c>
      <c r="D959" s="24"/>
      <c r="E959" s="24">
        <v>115530</v>
      </c>
      <c r="F959" s="24"/>
      <c r="G959" s="24">
        <v>1.08373E-3</v>
      </c>
      <c r="H959" s="24">
        <v>1.15252E-3</v>
      </c>
      <c r="I959" s="24">
        <v>1.06236E-3</v>
      </c>
      <c r="J959" s="24">
        <v>5.8813300000000002E-4</v>
      </c>
      <c r="K959" s="24">
        <v>1.77956E-4</v>
      </c>
      <c r="L959" s="24">
        <v>3.9187899999999998E-4</v>
      </c>
      <c r="M959" s="24"/>
      <c r="N959" s="24">
        <f t="shared" si="126"/>
        <v>5.6983499999999998E-4</v>
      </c>
      <c r="O959" s="24"/>
      <c r="P959" s="24">
        <f t="shared" si="132"/>
        <v>4.4565780000000001E-3</v>
      </c>
      <c r="R959">
        <f t="shared" si="134"/>
        <v>4.4565780000000004</v>
      </c>
      <c r="W959" s="26">
        <f t="shared" si="133"/>
        <v>6.8861246109008789E-3</v>
      </c>
      <c r="Y959" s="24">
        <v>5.8972200000000002E-2</v>
      </c>
      <c r="Z959">
        <v>1.3772299999999999E-2</v>
      </c>
      <c r="AA959">
        <f t="shared" si="127"/>
        <v>7.2744500000000004E-2</v>
      </c>
      <c r="AB959">
        <f t="shared" si="128"/>
        <v>58.972200000000001</v>
      </c>
      <c r="AC959">
        <f t="shared" si="129"/>
        <v>72.744500000000002</v>
      </c>
      <c r="AD959">
        <v>9.5399999999999999E-2</v>
      </c>
      <c r="AE959">
        <v>59.037707535829803</v>
      </c>
      <c r="AF959">
        <v>72.811710402219234</v>
      </c>
      <c r="AH959">
        <f t="shared" si="135"/>
        <v>73.100300000000004</v>
      </c>
      <c r="AI959">
        <f t="shared" si="131"/>
        <v>59.323699999999995</v>
      </c>
    </row>
    <row r="960" spans="1:35">
      <c r="A960" s="24"/>
      <c r="B960" s="24"/>
      <c r="C960" s="24">
        <v>955</v>
      </c>
      <c r="D960" s="24"/>
      <c r="E960" s="24">
        <v>115036</v>
      </c>
      <c r="F960" s="24"/>
      <c r="G960" s="24">
        <v>1.0649399999999999E-3</v>
      </c>
      <c r="H960" s="24">
        <v>1.1657200000000001E-3</v>
      </c>
      <c r="I960" s="24">
        <v>1.05865E-3</v>
      </c>
      <c r="J960" s="24">
        <v>5.88483E-4</v>
      </c>
      <c r="K960" s="24">
        <v>1.8095900000000001E-4</v>
      </c>
      <c r="L960" s="24">
        <v>3.8845699999999998E-4</v>
      </c>
      <c r="M960" s="24"/>
      <c r="N960" s="24">
        <f t="shared" si="126"/>
        <v>5.69416E-4</v>
      </c>
      <c r="O960" s="24"/>
      <c r="P960" s="24">
        <f t="shared" si="132"/>
        <v>4.4472089999999997E-3</v>
      </c>
      <c r="R960">
        <f t="shared" si="134"/>
        <v>4.447209</v>
      </c>
      <c r="W960" s="26">
        <f t="shared" si="133"/>
        <v>6.8566799163818359E-3</v>
      </c>
      <c r="Y960" s="24">
        <v>5.8861499999999997E-2</v>
      </c>
      <c r="Z960">
        <v>1.37111E-2</v>
      </c>
      <c r="AA960">
        <f t="shared" si="127"/>
        <v>7.2572600000000001E-2</v>
      </c>
      <c r="AB960">
        <f t="shared" si="128"/>
        <v>58.861499999999999</v>
      </c>
      <c r="AC960">
        <f t="shared" si="129"/>
        <v>72.572599999999994</v>
      </c>
      <c r="AD960">
        <v>9.5500000000000002E-2</v>
      </c>
      <c r="AE960">
        <v>59.037707535829803</v>
      </c>
      <c r="AF960">
        <v>72.811710402219234</v>
      </c>
      <c r="AH960">
        <f t="shared" si="135"/>
        <v>73.081499999999991</v>
      </c>
      <c r="AI960">
        <f t="shared" si="131"/>
        <v>59.315824999999997</v>
      </c>
    </row>
    <row r="961" spans="1:35">
      <c r="A961" s="24"/>
      <c r="B961" s="24"/>
      <c r="C961" s="24">
        <v>956</v>
      </c>
      <c r="D961" s="24"/>
      <c r="E961" s="24">
        <v>114833</v>
      </c>
      <c r="F961" s="24"/>
      <c r="G961" s="24">
        <v>1.0825400000000001E-3</v>
      </c>
      <c r="H961" s="24">
        <v>1.16146E-3</v>
      </c>
      <c r="I961" s="24">
        <v>1.0169599999999999E-3</v>
      </c>
      <c r="J961" s="24">
        <v>6.2892099999999995E-4</v>
      </c>
      <c r="K961" s="24">
        <v>1.77956E-4</v>
      </c>
      <c r="L961" s="24">
        <v>3.79937E-4</v>
      </c>
      <c r="M961" s="24"/>
      <c r="N961" s="24">
        <f t="shared" si="126"/>
        <v>5.5789300000000006E-4</v>
      </c>
      <c r="O961" s="24"/>
      <c r="P961" s="24">
        <f t="shared" si="132"/>
        <v>4.4477740000000007E-3</v>
      </c>
      <c r="R961">
        <f t="shared" si="134"/>
        <v>4.4477740000000008</v>
      </c>
      <c r="W961" s="26">
        <f t="shared" si="133"/>
        <v>6.8445801734924316E-3</v>
      </c>
      <c r="Y961" s="24">
        <v>6.05966E-2</v>
      </c>
      <c r="Z961">
        <v>1.38198E-2</v>
      </c>
      <c r="AA961">
        <f t="shared" si="127"/>
        <v>7.4416399999999994E-2</v>
      </c>
      <c r="AB961">
        <f t="shared" si="128"/>
        <v>60.596600000000002</v>
      </c>
      <c r="AC961">
        <f t="shared" si="129"/>
        <v>74.416399999999996</v>
      </c>
      <c r="AD961">
        <v>9.5600000000000004E-2</v>
      </c>
      <c r="AE961">
        <v>59.037707535829803</v>
      </c>
      <c r="AF961">
        <v>72.811710402219234</v>
      </c>
      <c r="AH961">
        <f t="shared" si="135"/>
        <v>73.125824999999992</v>
      </c>
      <c r="AI961">
        <f t="shared" si="131"/>
        <v>59.338575000000006</v>
      </c>
    </row>
    <row r="962" spans="1:35">
      <c r="A962" s="24"/>
      <c r="B962" s="24"/>
      <c r="C962" s="24">
        <v>957</v>
      </c>
      <c r="D962" s="24"/>
      <c r="E962" s="24">
        <v>114337</v>
      </c>
      <c r="F962" s="24"/>
      <c r="G962" s="24">
        <v>1.07814E-3</v>
      </c>
      <c r="H962" s="24">
        <v>1.13967E-3</v>
      </c>
      <c r="I962" s="24">
        <v>1.0175900000000001E-3</v>
      </c>
      <c r="J962" s="24">
        <v>6.2892099999999995E-4</v>
      </c>
      <c r="K962" s="24">
        <v>1.8270499999999999E-4</v>
      </c>
      <c r="L962" s="24">
        <v>3.7930800000000002E-4</v>
      </c>
      <c r="M962" s="24"/>
      <c r="N962" s="24">
        <f t="shared" si="126"/>
        <v>5.6201299999999999E-4</v>
      </c>
      <c r="O962" s="24"/>
      <c r="P962" s="24">
        <f t="shared" si="132"/>
        <v>4.4263339999999997E-3</v>
      </c>
      <c r="R962">
        <f t="shared" si="134"/>
        <v>4.4263339999999998</v>
      </c>
      <c r="W962" s="26">
        <f t="shared" si="133"/>
        <v>6.8150162696838379E-3</v>
      </c>
      <c r="Y962" s="24">
        <v>5.88645E-2</v>
      </c>
      <c r="Z962">
        <v>1.38032E-2</v>
      </c>
      <c r="AA962">
        <f t="shared" si="127"/>
        <v>7.2667700000000002E-2</v>
      </c>
      <c r="AB962">
        <f t="shared" si="128"/>
        <v>58.8645</v>
      </c>
      <c r="AC962">
        <f t="shared" si="129"/>
        <v>72.667699999999996</v>
      </c>
      <c r="AD962">
        <v>9.5699999999999993E-2</v>
      </c>
      <c r="AE962">
        <v>59.037707535829803</v>
      </c>
      <c r="AF962">
        <v>72.811710402219234</v>
      </c>
      <c r="AH962">
        <f t="shared" si="135"/>
        <v>72.697975</v>
      </c>
      <c r="AI962">
        <f t="shared" si="131"/>
        <v>58.922600000000003</v>
      </c>
    </row>
    <row r="963" spans="1:35">
      <c r="A963" s="24"/>
      <c r="B963" s="24"/>
      <c r="C963" s="24">
        <v>958</v>
      </c>
      <c r="D963" s="24"/>
      <c r="E963" s="24">
        <v>113649</v>
      </c>
      <c r="F963" s="24"/>
      <c r="G963" s="24">
        <v>1.0699699999999999E-3</v>
      </c>
      <c r="H963" s="24">
        <v>1.13283E-3</v>
      </c>
      <c r="I963" s="24">
        <v>1.01815E-3</v>
      </c>
      <c r="J963" s="24">
        <v>6.23822E-4</v>
      </c>
      <c r="K963" s="24">
        <v>1.81867E-4</v>
      </c>
      <c r="L963" s="24">
        <v>3.79238E-4</v>
      </c>
      <c r="M963" s="24"/>
      <c r="N963" s="24">
        <f t="shared" si="126"/>
        <v>5.61105E-4</v>
      </c>
      <c r="O963" s="24"/>
      <c r="P963" s="24">
        <f t="shared" si="132"/>
        <v>4.4058769999999999E-3</v>
      </c>
      <c r="R963">
        <f t="shared" si="134"/>
        <v>4.4058770000000003</v>
      </c>
      <c r="W963" s="26">
        <f t="shared" si="133"/>
        <v>6.7740082740783691E-3</v>
      </c>
      <c r="Y963" s="24">
        <v>5.8940699999999999E-2</v>
      </c>
      <c r="Z963">
        <v>1.3728600000000001E-2</v>
      </c>
      <c r="AA963">
        <f t="shared" si="127"/>
        <v>7.2669299999999992E-2</v>
      </c>
      <c r="AB963">
        <f t="shared" si="128"/>
        <v>58.9407</v>
      </c>
      <c r="AC963">
        <f t="shared" si="129"/>
        <v>72.669299999999993</v>
      </c>
      <c r="AD963">
        <v>9.5799999999999996E-2</v>
      </c>
      <c r="AE963">
        <v>59.037707535829803</v>
      </c>
      <c r="AF963">
        <v>72.811710402219234</v>
      </c>
      <c r="AH963">
        <f t="shared" si="135"/>
        <v>72.692799999999991</v>
      </c>
      <c r="AI963">
        <f t="shared" si="131"/>
        <v>58.928449999999998</v>
      </c>
    </row>
    <row r="964" spans="1:35">
      <c r="A964" s="24"/>
      <c r="B964" s="24"/>
      <c r="C964" s="24">
        <v>959</v>
      </c>
      <c r="D964" s="24"/>
      <c r="E964" s="24">
        <v>113007</v>
      </c>
      <c r="F964" s="24"/>
      <c r="G964" s="24">
        <v>1.06201E-3</v>
      </c>
      <c r="H964" s="24">
        <v>1.1273100000000001E-3</v>
      </c>
      <c r="I964" s="24">
        <v>1.0217799999999999E-3</v>
      </c>
      <c r="J964" s="24">
        <v>6.3450799999999999E-4</v>
      </c>
      <c r="K964" s="24">
        <v>1.8193699999999999E-4</v>
      </c>
      <c r="L964" s="24">
        <v>3.78959E-4</v>
      </c>
      <c r="M964" s="24"/>
      <c r="N964" s="24">
        <f t="shared" si="126"/>
        <v>5.6089599999999996E-4</v>
      </c>
      <c r="O964" s="24"/>
      <c r="P964" s="24">
        <f t="shared" si="132"/>
        <v>4.4065039999999995E-3</v>
      </c>
      <c r="R964">
        <f t="shared" si="134"/>
        <v>4.4065039999999991</v>
      </c>
      <c r="W964" s="26">
        <f t="shared" si="133"/>
        <v>6.7357420921325684E-3</v>
      </c>
      <c r="Y964" s="24">
        <v>5.8952499999999998E-2</v>
      </c>
      <c r="Z964">
        <v>1.37974E-2</v>
      </c>
      <c r="AA964">
        <f t="shared" si="127"/>
        <v>7.2749899999999992E-2</v>
      </c>
      <c r="AB964">
        <f t="shared" si="128"/>
        <v>58.952500000000001</v>
      </c>
      <c r="AC964">
        <f t="shared" si="129"/>
        <v>72.749899999999997</v>
      </c>
      <c r="AD964">
        <v>9.5899999999999999E-2</v>
      </c>
      <c r="AE964">
        <v>59.037707535829803</v>
      </c>
      <c r="AF964">
        <v>72.811710402219234</v>
      </c>
      <c r="AH964">
        <f t="shared" si="135"/>
        <v>72.687550000000002</v>
      </c>
      <c r="AI964">
        <f t="shared" si="131"/>
        <v>58.925775000000002</v>
      </c>
    </row>
    <row r="965" spans="1:35">
      <c r="A965" s="24"/>
      <c r="B965" s="24"/>
      <c r="C965" s="24">
        <v>960</v>
      </c>
      <c r="D965" s="24"/>
      <c r="E965" s="24">
        <v>112530</v>
      </c>
      <c r="F965" s="24"/>
      <c r="G965" s="24">
        <v>1.0593499999999999E-3</v>
      </c>
      <c r="H965" s="24">
        <v>1.11718E-3</v>
      </c>
      <c r="I965" s="24">
        <v>1.0215000000000001E-3</v>
      </c>
      <c r="J965" s="24">
        <v>5.8659700000000001E-4</v>
      </c>
      <c r="K965" s="24">
        <v>1.9960600000000001E-4</v>
      </c>
      <c r="L965" s="24">
        <v>4.1318099999999999E-4</v>
      </c>
      <c r="M965" s="24"/>
      <c r="N965" s="24">
        <f t="shared" si="126"/>
        <v>6.1278700000000005E-4</v>
      </c>
      <c r="O965" s="24"/>
      <c r="P965" s="24">
        <f t="shared" si="132"/>
        <v>4.3974140000000005E-3</v>
      </c>
      <c r="R965">
        <f t="shared" si="134"/>
        <v>4.3974140000000004</v>
      </c>
      <c r="W965" s="26">
        <f t="shared" si="133"/>
        <v>6.707310676574707E-3</v>
      </c>
      <c r="Y965" s="24">
        <v>5.8932699999999998E-2</v>
      </c>
      <c r="Z965">
        <v>1.3772299999999999E-2</v>
      </c>
      <c r="AA965">
        <f t="shared" si="127"/>
        <v>7.2704999999999992E-2</v>
      </c>
      <c r="AB965">
        <f t="shared" si="128"/>
        <v>58.932699999999997</v>
      </c>
      <c r="AC965">
        <f t="shared" si="129"/>
        <v>72.704999999999998</v>
      </c>
      <c r="AD965">
        <v>9.6000000000000002E-2</v>
      </c>
      <c r="AE965">
        <v>59.037707535829803</v>
      </c>
      <c r="AF965">
        <v>72.811710402219234</v>
      </c>
      <c r="AH965">
        <f t="shared" si="135"/>
        <v>72.672150000000002</v>
      </c>
      <c r="AI965">
        <f t="shared" si="131"/>
        <v>58.909324999999995</v>
      </c>
    </row>
    <row r="966" spans="1:35">
      <c r="A966" s="24"/>
      <c r="B966" s="24"/>
      <c r="C966" s="24">
        <v>961</v>
      </c>
      <c r="D966" s="24"/>
      <c r="E966" s="24">
        <v>112229</v>
      </c>
      <c r="F966" s="24"/>
      <c r="G966" s="24">
        <v>1.0462900000000001E-3</v>
      </c>
      <c r="H966" s="24">
        <v>1.09979E-3</v>
      </c>
      <c r="I966" s="24">
        <v>1.0232399999999999E-3</v>
      </c>
      <c r="J966" s="24">
        <v>5.84083E-4</v>
      </c>
      <c r="K966" s="24">
        <v>1.7900300000000001E-4</v>
      </c>
      <c r="L966" s="24">
        <v>3.7881900000000002E-4</v>
      </c>
      <c r="M966" s="24"/>
      <c r="N966" s="24">
        <f t="shared" ref="N966:N1029" si="136">SUM(K966:L966)</f>
        <v>5.5782200000000003E-4</v>
      </c>
      <c r="O966" s="24"/>
      <c r="P966" s="24">
        <f t="shared" si="132"/>
        <v>4.3112249999999993E-3</v>
      </c>
      <c r="R966">
        <f t="shared" si="134"/>
        <v>4.3112249999999994</v>
      </c>
      <c r="W966" s="26">
        <f t="shared" si="133"/>
        <v>6.6893696784973145E-3</v>
      </c>
      <c r="Y966" s="24">
        <v>5.88879E-2</v>
      </c>
      <c r="Z966">
        <v>1.37591E-2</v>
      </c>
      <c r="AA966">
        <f t="shared" ref="AA966:AA1029" si="137">Y966+Z966</f>
        <v>7.2647000000000003E-2</v>
      </c>
      <c r="AB966">
        <f t="shared" ref="AB966:AB1029" si="138">Y966*1000</f>
        <v>58.887900000000002</v>
      </c>
      <c r="AC966">
        <f t="shared" ref="AC966:AC1029" si="139">AA966*1000</f>
        <v>72.647000000000006</v>
      </c>
      <c r="AD966">
        <v>9.6100000000000005E-2</v>
      </c>
      <c r="AE966">
        <v>59.037707535829803</v>
      </c>
      <c r="AF966">
        <v>72.811710402219234</v>
      </c>
      <c r="AH966">
        <f t="shared" si="135"/>
        <v>72.6892</v>
      </c>
      <c r="AI966">
        <f t="shared" ref="AI966:AI1029" si="140">AVERAGE(AB966:AB969)</f>
        <v>58.921025</v>
      </c>
    </row>
    <row r="967" spans="1:35">
      <c r="A967" s="24"/>
      <c r="B967" s="24"/>
      <c r="C967" s="24">
        <v>962</v>
      </c>
      <c r="D967" s="24"/>
      <c r="E967" s="24">
        <v>111581</v>
      </c>
      <c r="F967" s="24"/>
      <c r="G967" s="24">
        <v>1.0854E-3</v>
      </c>
      <c r="H967" s="24">
        <v>1.1129200000000001E-3</v>
      </c>
      <c r="I967" s="24">
        <v>1.0239400000000001E-3</v>
      </c>
      <c r="J967" s="24">
        <v>5.8980999999999997E-4</v>
      </c>
      <c r="K967" s="24">
        <v>1.7900300000000001E-4</v>
      </c>
      <c r="L967" s="24">
        <v>3.7644399999999998E-4</v>
      </c>
      <c r="M967" s="24"/>
      <c r="N967" s="24">
        <f t="shared" si="136"/>
        <v>5.5544699999999993E-4</v>
      </c>
      <c r="O967" s="24"/>
      <c r="P967" s="24">
        <f t="shared" ref="P967:P1030" si="141">SUM(G967:L967)</f>
        <v>4.3675170000000004E-3</v>
      </c>
      <c r="R967">
        <f t="shared" si="134"/>
        <v>4.3675170000000003</v>
      </c>
      <c r="W967" s="26">
        <f t="shared" ref="W967:W1030" si="142">(E967 / POWER(256,3))</f>
        <v>6.6507458686828613E-3</v>
      </c>
      <c r="Y967" s="24">
        <v>5.8930000000000003E-2</v>
      </c>
      <c r="Z967">
        <v>1.3718299999999999E-2</v>
      </c>
      <c r="AA967">
        <f t="shared" si="137"/>
        <v>7.2648299999999999E-2</v>
      </c>
      <c r="AB967">
        <f t="shared" si="138"/>
        <v>58.93</v>
      </c>
      <c r="AC967">
        <f t="shared" si="139"/>
        <v>72.648300000000006</v>
      </c>
      <c r="AD967">
        <v>9.6199999999999994E-2</v>
      </c>
      <c r="AE967">
        <v>59.037707535829803</v>
      </c>
      <c r="AF967">
        <v>72.811710402219234</v>
      </c>
      <c r="AH967">
        <f t="shared" si="135"/>
        <v>72.713250000000002</v>
      </c>
      <c r="AI967">
        <f t="shared" si="140"/>
        <v>58.933250000000001</v>
      </c>
    </row>
    <row r="968" spans="1:35">
      <c r="A968" s="24"/>
      <c r="B968" s="24"/>
      <c r="C968" s="24">
        <v>963</v>
      </c>
      <c r="D968" s="24"/>
      <c r="E968" s="24">
        <v>111167</v>
      </c>
      <c r="F968" s="24"/>
      <c r="G968" s="24">
        <v>1.0844299999999999E-3</v>
      </c>
      <c r="H968" s="24">
        <v>1.08694E-3</v>
      </c>
      <c r="I968" s="24">
        <v>1.01884E-3</v>
      </c>
      <c r="J968" s="24">
        <v>5.9239399999999999E-4</v>
      </c>
      <c r="K968" s="24">
        <v>1.7942199999999999E-4</v>
      </c>
      <c r="L968" s="24">
        <v>3.77981E-4</v>
      </c>
      <c r="M968" s="24"/>
      <c r="N968" s="24">
        <f t="shared" si="136"/>
        <v>5.5740299999999993E-4</v>
      </c>
      <c r="O968" s="24"/>
      <c r="P968" s="24">
        <f t="shared" si="141"/>
        <v>4.3400069999999999E-3</v>
      </c>
      <c r="R968">
        <f t="shared" si="134"/>
        <v>4.3400069999999999</v>
      </c>
      <c r="W968" s="26">
        <f t="shared" si="142"/>
        <v>6.6260695457458496E-3</v>
      </c>
      <c r="Y968" s="24">
        <v>5.88867E-2</v>
      </c>
      <c r="Z968">
        <v>1.3801600000000001E-2</v>
      </c>
      <c r="AA968">
        <f t="shared" si="137"/>
        <v>7.2688299999999997E-2</v>
      </c>
      <c r="AB968">
        <f t="shared" si="138"/>
        <v>58.886699999999998</v>
      </c>
      <c r="AC968">
        <f t="shared" si="139"/>
        <v>72.688299999999998</v>
      </c>
      <c r="AD968">
        <v>9.6299999999999997E-2</v>
      </c>
      <c r="AE968">
        <v>59.037707535829803</v>
      </c>
      <c r="AF968">
        <v>72.811710402219234</v>
      </c>
      <c r="AH968">
        <f t="shared" si="135"/>
        <v>72.703149999999994</v>
      </c>
      <c r="AI968">
        <f t="shared" si="140"/>
        <v>58.926024999999996</v>
      </c>
    </row>
    <row r="969" spans="1:35">
      <c r="A969" s="24"/>
      <c r="B969" s="24"/>
      <c r="C969" s="24">
        <v>964</v>
      </c>
      <c r="D969" s="24"/>
      <c r="E969" s="24">
        <v>111193</v>
      </c>
      <c r="F969" s="24"/>
      <c r="G969" s="24">
        <v>1.0400100000000001E-3</v>
      </c>
      <c r="H969" s="24">
        <v>1.1196299999999999E-3</v>
      </c>
      <c r="I969" s="24">
        <v>1.0363E-3</v>
      </c>
      <c r="J969" s="24">
        <v>5.8596799999999997E-4</v>
      </c>
      <c r="K969" s="24">
        <v>1.7034299999999999E-4</v>
      </c>
      <c r="L969" s="24">
        <v>3.7930800000000002E-4</v>
      </c>
      <c r="M969" s="24"/>
      <c r="N969" s="24">
        <f t="shared" si="136"/>
        <v>5.4965099999999996E-4</v>
      </c>
      <c r="O969" s="24"/>
      <c r="P969" s="24">
        <f t="shared" si="141"/>
        <v>4.3315590000000005E-3</v>
      </c>
      <c r="R969">
        <f t="shared" ref="R969:R1032" si="143">P969 * 1000</f>
        <v>4.3315590000000004</v>
      </c>
      <c r="W969" s="26">
        <f t="shared" si="142"/>
        <v>6.6276192665100098E-3</v>
      </c>
      <c r="Y969" s="24">
        <v>5.8979499999999997E-2</v>
      </c>
      <c r="Z969">
        <v>1.3793700000000001E-2</v>
      </c>
      <c r="AA969">
        <f t="shared" si="137"/>
        <v>7.2773199999999996E-2</v>
      </c>
      <c r="AB969">
        <f t="shared" si="138"/>
        <v>58.979499999999994</v>
      </c>
      <c r="AC969">
        <f t="shared" si="139"/>
        <v>72.773200000000003</v>
      </c>
      <c r="AD969">
        <v>9.64E-2</v>
      </c>
      <c r="AE969">
        <v>59.037707535829803</v>
      </c>
      <c r="AF969">
        <v>72.811710402219234</v>
      </c>
      <c r="AH969">
        <f t="shared" si="135"/>
        <v>72.716999999999999</v>
      </c>
      <c r="AI969">
        <f t="shared" si="140"/>
        <v>58.936425</v>
      </c>
    </row>
    <row r="970" spans="1:35">
      <c r="A970" s="24"/>
      <c r="B970" s="24"/>
      <c r="C970" s="24">
        <v>965</v>
      </c>
      <c r="D970" s="24"/>
      <c r="E970" s="24">
        <v>110920</v>
      </c>
      <c r="F970" s="24"/>
      <c r="G970" s="24">
        <v>1.04203E-3</v>
      </c>
      <c r="H970" s="24">
        <v>1.1384100000000001E-3</v>
      </c>
      <c r="I970" s="24">
        <v>1.01319E-3</v>
      </c>
      <c r="J970" s="24">
        <v>5.8729500000000005E-4</v>
      </c>
      <c r="K970" s="24">
        <v>1.6943500000000001E-4</v>
      </c>
      <c r="L970" s="24">
        <v>3.7909800000000002E-4</v>
      </c>
      <c r="M970" s="24"/>
      <c r="N970" s="24">
        <f t="shared" si="136"/>
        <v>5.4853300000000003E-4</v>
      </c>
      <c r="O970" s="24"/>
      <c r="P970" s="24">
        <f t="shared" si="141"/>
        <v>4.3294579999999996E-3</v>
      </c>
      <c r="R970">
        <f t="shared" si="143"/>
        <v>4.3294579999999998</v>
      </c>
      <c r="W970" s="26">
        <f t="shared" si="142"/>
        <v>6.6113471984863281E-3</v>
      </c>
      <c r="Y970" s="24">
        <v>5.8936799999999998E-2</v>
      </c>
      <c r="Z970">
        <v>1.38064E-2</v>
      </c>
      <c r="AA970">
        <f t="shared" si="137"/>
        <v>7.2743199999999994E-2</v>
      </c>
      <c r="AB970">
        <f t="shared" si="138"/>
        <v>58.936799999999998</v>
      </c>
      <c r="AC970">
        <f t="shared" si="139"/>
        <v>72.743199999999987</v>
      </c>
      <c r="AD970">
        <v>9.6500000000000002E-2</v>
      </c>
      <c r="AE970">
        <v>59.037707535829803</v>
      </c>
      <c r="AF970">
        <v>72.811710402219234</v>
      </c>
      <c r="AH970">
        <f t="shared" si="135"/>
        <v>72.683499999999995</v>
      </c>
      <c r="AI970">
        <f t="shared" si="140"/>
        <v>58.919499999999999</v>
      </c>
    </row>
    <row r="971" spans="1:35">
      <c r="A971" s="24"/>
      <c r="B971" s="24"/>
      <c r="C971" s="24">
        <v>966</v>
      </c>
      <c r="D971" s="24"/>
      <c r="E971" s="24">
        <v>110435</v>
      </c>
      <c r="F971" s="24"/>
      <c r="G971" s="24">
        <v>1.0330199999999999E-3</v>
      </c>
      <c r="H971" s="24">
        <v>1.10049E-3</v>
      </c>
      <c r="I971" s="24">
        <v>1.0152099999999999E-3</v>
      </c>
      <c r="J971" s="24">
        <v>5.8100999999999997E-4</v>
      </c>
      <c r="K971" s="24">
        <v>1.7229800000000001E-4</v>
      </c>
      <c r="L971" s="24">
        <v>3.88038E-4</v>
      </c>
      <c r="M971" s="24"/>
      <c r="N971" s="24">
        <f t="shared" si="136"/>
        <v>5.6033600000000004E-4</v>
      </c>
      <c r="O971" s="24"/>
      <c r="P971" s="24">
        <f t="shared" si="141"/>
        <v>4.2900659999999995E-3</v>
      </c>
      <c r="R971">
        <f t="shared" si="143"/>
        <v>4.2900659999999995</v>
      </c>
      <c r="W971" s="26">
        <f t="shared" si="142"/>
        <v>6.5824389457702637E-3</v>
      </c>
      <c r="Y971" s="24">
        <v>5.8901099999999998E-2</v>
      </c>
      <c r="Z971">
        <v>1.37068E-2</v>
      </c>
      <c r="AA971">
        <f t="shared" si="137"/>
        <v>7.2607900000000003E-2</v>
      </c>
      <c r="AB971">
        <f t="shared" si="138"/>
        <v>58.9011</v>
      </c>
      <c r="AC971">
        <f t="shared" si="139"/>
        <v>72.607900000000001</v>
      </c>
      <c r="AD971">
        <v>9.6600000000000005E-2</v>
      </c>
      <c r="AE971">
        <v>59.037707535829803</v>
      </c>
      <c r="AF971">
        <v>72.811710402219234</v>
      </c>
      <c r="AH971">
        <f t="shared" si="135"/>
        <v>72.660900000000012</v>
      </c>
      <c r="AI971">
        <f t="shared" si="140"/>
        <v>58.917000000000002</v>
      </c>
    </row>
    <row r="972" spans="1:35">
      <c r="A972" s="24"/>
      <c r="B972" s="24"/>
      <c r="C972" s="24">
        <v>967</v>
      </c>
      <c r="D972" s="24"/>
      <c r="E972" s="24">
        <v>110172</v>
      </c>
      <c r="F972" s="24"/>
      <c r="G972" s="24">
        <v>1.02918E-3</v>
      </c>
      <c r="H972" s="24">
        <v>1.0678700000000001E-3</v>
      </c>
      <c r="I972" s="24">
        <v>1.0217099999999999E-3</v>
      </c>
      <c r="J972" s="24">
        <v>5.9008900000000002E-4</v>
      </c>
      <c r="K972" s="24">
        <v>2.07987E-4</v>
      </c>
      <c r="L972" s="24">
        <v>3.7497799999999999E-4</v>
      </c>
      <c r="M972" s="24"/>
      <c r="N972" s="24">
        <f t="shared" si="136"/>
        <v>5.8296499999999996E-4</v>
      </c>
      <c r="O972" s="24"/>
      <c r="P972" s="24">
        <f t="shared" si="141"/>
        <v>4.2918139999999997E-3</v>
      </c>
      <c r="R972">
        <f t="shared" si="143"/>
        <v>4.2918139999999996</v>
      </c>
      <c r="W972" s="26">
        <f t="shared" si="142"/>
        <v>6.5667629241943359E-3</v>
      </c>
      <c r="Y972" s="24">
        <v>5.8928300000000003E-2</v>
      </c>
      <c r="Z972">
        <v>1.38154E-2</v>
      </c>
      <c r="AA972">
        <f t="shared" si="137"/>
        <v>7.2743700000000008E-2</v>
      </c>
      <c r="AB972">
        <f t="shared" si="138"/>
        <v>58.9283</v>
      </c>
      <c r="AC972">
        <f t="shared" si="139"/>
        <v>72.743700000000004</v>
      </c>
      <c r="AD972">
        <v>9.6699999999999994E-2</v>
      </c>
      <c r="AE972">
        <v>59.037707535829803</v>
      </c>
      <c r="AF972">
        <v>72.811710402219234</v>
      </c>
      <c r="AH972">
        <f t="shared" si="135"/>
        <v>72.684375000000003</v>
      </c>
      <c r="AI972">
        <f t="shared" si="140"/>
        <v>58.935925000000005</v>
      </c>
    </row>
    <row r="973" spans="1:35">
      <c r="A973" s="24"/>
      <c r="B973" s="24"/>
      <c r="C973" s="24">
        <v>968</v>
      </c>
      <c r="D973" s="24"/>
      <c r="E973" s="24">
        <v>109555</v>
      </c>
      <c r="F973" s="24"/>
      <c r="G973" s="24">
        <v>1.0281299999999999E-3</v>
      </c>
      <c r="H973" s="24">
        <v>1.1196999999999999E-3</v>
      </c>
      <c r="I973" s="24">
        <v>1.0070400000000001E-3</v>
      </c>
      <c r="J973" s="24">
        <v>5.7800600000000005E-4</v>
      </c>
      <c r="K973" s="24">
        <v>1.7411400000000001E-4</v>
      </c>
      <c r="L973" s="24">
        <v>3.73371E-4</v>
      </c>
      <c r="M973" s="24"/>
      <c r="N973" s="24">
        <f t="shared" si="136"/>
        <v>5.4748500000000001E-4</v>
      </c>
      <c r="O973" s="24"/>
      <c r="P973" s="24">
        <f t="shared" si="141"/>
        <v>4.2803609999999999E-3</v>
      </c>
      <c r="R973">
        <f t="shared" si="143"/>
        <v>4.2803610000000001</v>
      </c>
      <c r="W973" s="26">
        <f t="shared" si="142"/>
        <v>6.5299868583679199E-3</v>
      </c>
      <c r="Y973" s="24">
        <v>5.89118E-2</v>
      </c>
      <c r="Z973">
        <v>1.3727400000000001E-2</v>
      </c>
      <c r="AA973">
        <f t="shared" si="137"/>
        <v>7.2639200000000001E-2</v>
      </c>
      <c r="AB973">
        <f t="shared" si="138"/>
        <v>58.911799999999999</v>
      </c>
      <c r="AC973">
        <f t="shared" si="139"/>
        <v>72.639200000000002</v>
      </c>
      <c r="AD973">
        <v>9.6799999999999997E-2</v>
      </c>
      <c r="AE973">
        <v>59.037707535829803</v>
      </c>
      <c r="AF973">
        <v>72.811710402219234</v>
      </c>
      <c r="AH973">
        <f t="shared" si="135"/>
        <v>72.647075000000001</v>
      </c>
      <c r="AI973">
        <f t="shared" si="140"/>
        <v>58.920600000000007</v>
      </c>
    </row>
    <row r="974" spans="1:35">
      <c r="A974" s="24"/>
      <c r="B974" s="24"/>
      <c r="C974" s="24">
        <v>969</v>
      </c>
      <c r="D974" s="24"/>
      <c r="E974" s="24">
        <v>109086</v>
      </c>
      <c r="F974" s="24"/>
      <c r="G974" s="24">
        <v>1.02206E-3</v>
      </c>
      <c r="H974" s="24">
        <v>1.0863800000000001E-3</v>
      </c>
      <c r="I974" s="24">
        <v>1.0023600000000001E-3</v>
      </c>
      <c r="J974" s="24">
        <v>5.8582899999999995E-4</v>
      </c>
      <c r="K974" s="24">
        <v>2.0875599999999999E-4</v>
      </c>
      <c r="L974" s="24">
        <v>3.7057799999999999E-4</v>
      </c>
      <c r="M974" s="24"/>
      <c r="N974" s="24">
        <f t="shared" si="136"/>
        <v>5.7933399999999993E-4</v>
      </c>
      <c r="O974" s="24"/>
      <c r="P974" s="24">
        <f t="shared" si="141"/>
        <v>4.2759630000000007E-3</v>
      </c>
      <c r="R974">
        <f t="shared" si="143"/>
        <v>4.2759630000000008</v>
      </c>
      <c r="W974" s="26">
        <f t="shared" si="142"/>
        <v>6.5020322799682617E-3</v>
      </c>
      <c r="Y974" s="24">
        <v>5.8926800000000001E-2</v>
      </c>
      <c r="Z974">
        <v>1.3726E-2</v>
      </c>
      <c r="AA974">
        <f t="shared" si="137"/>
        <v>7.2652800000000003E-2</v>
      </c>
      <c r="AB974">
        <f t="shared" si="138"/>
        <v>58.9268</v>
      </c>
      <c r="AC974">
        <f t="shared" si="139"/>
        <v>72.652799999999999</v>
      </c>
      <c r="AD974">
        <v>9.69E-2</v>
      </c>
      <c r="AE974">
        <v>59.037707535829803</v>
      </c>
      <c r="AF974">
        <v>72.811710402219234</v>
      </c>
      <c r="AH974">
        <f t="shared" si="135"/>
        <v>72.63300000000001</v>
      </c>
      <c r="AI974">
        <f t="shared" si="140"/>
        <v>58.886975</v>
      </c>
    </row>
    <row r="975" spans="1:35">
      <c r="A975" s="24"/>
      <c r="B975" s="24"/>
      <c r="C975" s="24">
        <v>970</v>
      </c>
      <c r="D975" s="24"/>
      <c r="E975" s="24">
        <v>108782</v>
      </c>
      <c r="F975" s="24"/>
      <c r="G975" s="24">
        <v>1.02359E-3</v>
      </c>
      <c r="H975" s="24">
        <v>1.0659199999999999E-3</v>
      </c>
      <c r="I975" s="24">
        <v>1.0157E-3</v>
      </c>
      <c r="J975" s="24">
        <v>5.7905399999999996E-4</v>
      </c>
      <c r="K975" s="24">
        <v>2.0903499999999999E-4</v>
      </c>
      <c r="L975" s="24">
        <v>3.7036799999999999E-4</v>
      </c>
      <c r="M975" s="24"/>
      <c r="N975" s="24">
        <f t="shared" si="136"/>
        <v>5.7940300000000004E-4</v>
      </c>
      <c r="O975" s="24"/>
      <c r="P975" s="24">
        <f t="shared" si="141"/>
        <v>4.2636670000000005E-3</v>
      </c>
      <c r="R975">
        <f t="shared" si="143"/>
        <v>4.2636670000000008</v>
      </c>
      <c r="W975" s="26">
        <f t="shared" si="142"/>
        <v>6.483912467956543E-3</v>
      </c>
      <c r="Y975" s="24">
        <v>5.8976800000000003E-2</v>
      </c>
      <c r="Z975">
        <v>1.3724999999999999E-2</v>
      </c>
      <c r="AA975">
        <f t="shared" si="137"/>
        <v>7.2701799999999997E-2</v>
      </c>
      <c r="AB975">
        <f t="shared" si="138"/>
        <v>58.976800000000004</v>
      </c>
      <c r="AC975">
        <f t="shared" si="139"/>
        <v>72.701799999999992</v>
      </c>
      <c r="AD975">
        <v>9.7000000000000003E-2</v>
      </c>
      <c r="AE975">
        <v>59.037707535829803</v>
      </c>
      <c r="AF975">
        <v>72.811710402219234</v>
      </c>
      <c r="AH975">
        <f t="shared" si="135"/>
        <v>72.615624999999994</v>
      </c>
      <c r="AI975">
        <f t="shared" si="140"/>
        <v>58.874400000000001</v>
      </c>
    </row>
    <row r="976" spans="1:35">
      <c r="A976" s="24"/>
      <c r="B976" s="24"/>
      <c r="C976" s="24">
        <v>971</v>
      </c>
      <c r="D976" s="24"/>
      <c r="E976" s="24">
        <v>108149</v>
      </c>
      <c r="F976" s="24"/>
      <c r="G976" s="24">
        <v>1.0144399999999999E-3</v>
      </c>
      <c r="H976" s="24">
        <v>1.0854700000000001E-3</v>
      </c>
      <c r="I976" s="24">
        <v>1.0443399999999999E-3</v>
      </c>
      <c r="J976" s="24">
        <v>5.7751799999999995E-4</v>
      </c>
      <c r="K976" s="24">
        <v>1.72089E-4</v>
      </c>
      <c r="L976" s="24">
        <v>3.6925100000000002E-4</v>
      </c>
      <c r="M976" s="24"/>
      <c r="N976" s="24">
        <f t="shared" si="136"/>
        <v>5.4133999999999996E-4</v>
      </c>
      <c r="O976" s="24"/>
      <c r="P976" s="24">
        <f t="shared" si="141"/>
        <v>4.2631079999999998E-3</v>
      </c>
      <c r="R976">
        <f t="shared" si="143"/>
        <v>4.2631079999999999</v>
      </c>
      <c r="W976" s="26">
        <f t="shared" si="142"/>
        <v>6.4461827278137207E-3</v>
      </c>
      <c r="Y976" s="24">
        <v>5.8867000000000003E-2</v>
      </c>
      <c r="Z976">
        <v>1.37275E-2</v>
      </c>
      <c r="AA976">
        <f t="shared" si="137"/>
        <v>7.2594500000000006E-2</v>
      </c>
      <c r="AB976">
        <f t="shared" si="138"/>
        <v>58.867000000000004</v>
      </c>
      <c r="AC976">
        <f t="shared" si="139"/>
        <v>72.594500000000011</v>
      </c>
      <c r="AD976">
        <v>9.7100000000000006E-2</v>
      </c>
      <c r="AE976">
        <v>59.037707535829803</v>
      </c>
      <c r="AF976">
        <v>72.811710402219234</v>
      </c>
      <c r="AH976">
        <f t="shared" si="135"/>
        <v>72.627274999999997</v>
      </c>
      <c r="AI976">
        <f t="shared" si="140"/>
        <v>58.855649999999997</v>
      </c>
    </row>
    <row r="977" spans="1:35">
      <c r="A977" s="24"/>
      <c r="B977" s="24"/>
      <c r="C977" s="24">
        <v>972</v>
      </c>
      <c r="D977" s="24"/>
      <c r="E977" s="24">
        <v>107567</v>
      </c>
      <c r="F977" s="24"/>
      <c r="G977" s="24">
        <v>1.0232399999999999E-3</v>
      </c>
      <c r="H977" s="24">
        <v>1.08296E-3</v>
      </c>
      <c r="I977" s="24">
        <v>1.0428E-3</v>
      </c>
      <c r="J977" s="24">
        <v>5.7227899999999997E-4</v>
      </c>
      <c r="K977" s="24">
        <v>1.7243799999999999E-4</v>
      </c>
      <c r="L977" s="24">
        <v>3.6631800000000003E-4</v>
      </c>
      <c r="M977" s="24"/>
      <c r="N977" s="24">
        <f t="shared" si="136"/>
        <v>5.3875600000000004E-4</v>
      </c>
      <c r="O977" s="24"/>
      <c r="P977" s="24">
        <f t="shared" si="141"/>
        <v>4.2600350000000006E-3</v>
      </c>
      <c r="R977">
        <f t="shared" si="143"/>
        <v>4.2600350000000002</v>
      </c>
      <c r="W977" s="26">
        <f t="shared" si="142"/>
        <v>6.4114928245544434E-3</v>
      </c>
      <c r="Y977" s="24">
        <v>5.8777299999999998E-2</v>
      </c>
      <c r="Z977">
        <v>1.3805599999999999E-2</v>
      </c>
      <c r="AA977">
        <f t="shared" si="137"/>
        <v>7.2582899999999992E-2</v>
      </c>
      <c r="AB977">
        <f t="shared" si="138"/>
        <v>58.777299999999997</v>
      </c>
      <c r="AC977">
        <f t="shared" si="139"/>
        <v>72.582899999999995</v>
      </c>
      <c r="AD977">
        <v>9.7199999999999995E-2</v>
      </c>
      <c r="AE977">
        <v>59.037707535829803</v>
      </c>
      <c r="AF977">
        <v>72.811710402219234</v>
      </c>
      <c r="AH977">
        <f t="shared" si="135"/>
        <v>72.549199999999999</v>
      </c>
      <c r="AI977">
        <f t="shared" si="140"/>
        <v>58.787249999999993</v>
      </c>
    </row>
    <row r="978" spans="1:35">
      <c r="A978" s="24"/>
      <c r="B978" s="24"/>
      <c r="C978" s="24">
        <v>973</v>
      </c>
      <c r="D978" s="24"/>
      <c r="E978" s="24">
        <v>106979</v>
      </c>
      <c r="F978" s="24"/>
      <c r="G978" s="24">
        <v>1.0210799999999999E-3</v>
      </c>
      <c r="H978" s="24">
        <v>1.0657799999999999E-3</v>
      </c>
      <c r="I978" s="24">
        <v>1.0024299999999999E-3</v>
      </c>
      <c r="J978" s="24">
        <v>6.2032999999999999E-4</v>
      </c>
      <c r="K978" s="24">
        <v>1.7299700000000001E-4</v>
      </c>
      <c r="L978" s="24">
        <v>3.6624800000000001E-4</v>
      </c>
      <c r="M978" s="24"/>
      <c r="N978" s="24">
        <f t="shared" si="136"/>
        <v>5.3924500000000005E-4</v>
      </c>
      <c r="O978" s="24"/>
      <c r="P978" s="24">
        <f t="shared" si="141"/>
        <v>4.2488649999999992E-3</v>
      </c>
      <c r="R978">
        <f t="shared" si="143"/>
        <v>4.2488649999999994</v>
      </c>
      <c r="W978" s="26">
        <f t="shared" si="142"/>
        <v>6.3764452934265137E-3</v>
      </c>
      <c r="Y978" s="24">
        <v>5.8876499999999998E-2</v>
      </c>
      <c r="Z978">
        <v>1.37068E-2</v>
      </c>
      <c r="AA978">
        <f t="shared" si="137"/>
        <v>7.2583300000000003E-2</v>
      </c>
      <c r="AB978">
        <f t="shared" si="138"/>
        <v>58.8765</v>
      </c>
      <c r="AC978">
        <f t="shared" si="139"/>
        <v>72.583300000000008</v>
      </c>
      <c r="AD978">
        <v>9.7299999999999998E-2</v>
      </c>
      <c r="AE978">
        <v>59.037707535829803</v>
      </c>
      <c r="AF978">
        <v>72.811710402219234</v>
      </c>
      <c r="AH978">
        <f t="shared" si="135"/>
        <v>72.581024999999997</v>
      </c>
      <c r="AI978">
        <f t="shared" si="140"/>
        <v>58.820724999999996</v>
      </c>
    </row>
    <row r="979" spans="1:35">
      <c r="A979" s="24"/>
      <c r="B979" s="24"/>
      <c r="C979" s="24">
        <v>974</v>
      </c>
      <c r="D979" s="24"/>
      <c r="E979" s="24">
        <v>106726</v>
      </c>
      <c r="F979" s="24"/>
      <c r="G979" s="24">
        <v>1.00048E-3</v>
      </c>
      <c r="H979" s="24">
        <v>1.0403599999999999E-3</v>
      </c>
      <c r="I979" s="24">
        <v>1.00215E-3</v>
      </c>
      <c r="J979" s="24">
        <v>6.13975E-4</v>
      </c>
      <c r="K979" s="24">
        <v>1.73695E-4</v>
      </c>
      <c r="L979" s="24">
        <v>3.5660999999999999E-4</v>
      </c>
      <c r="M979" s="24"/>
      <c r="N979" s="24">
        <f t="shared" si="136"/>
        <v>5.3030500000000001E-4</v>
      </c>
      <c r="O979" s="24"/>
      <c r="P979" s="24">
        <f t="shared" si="141"/>
        <v>4.1872699999999999E-3</v>
      </c>
      <c r="R979">
        <f t="shared" si="143"/>
        <v>4.1872699999999998</v>
      </c>
      <c r="W979" s="26">
        <f t="shared" si="142"/>
        <v>6.3613653182983398E-3</v>
      </c>
      <c r="Y979" s="24">
        <v>5.8901799999999997E-2</v>
      </c>
      <c r="Z979">
        <v>1.3846600000000001E-2</v>
      </c>
      <c r="AA979">
        <f t="shared" si="137"/>
        <v>7.2748399999999991E-2</v>
      </c>
      <c r="AB979">
        <f t="shared" si="138"/>
        <v>58.901799999999994</v>
      </c>
      <c r="AC979">
        <f t="shared" si="139"/>
        <v>72.74839999999999</v>
      </c>
      <c r="AD979">
        <v>9.74E-2</v>
      </c>
      <c r="AE979">
        <v>59.037707535829803</v>
      </c>
      <c r="AF979">
        <v>72.811710402219234</v>
      </c>
      <c r="AH979">
        <f t="shared" si="135"/>
        <v>73.016774999999996</v>
      </c>
      <c r="AI979">
        <f t="shared" si="140"/>
        <v>59.255724999999991</v>
      </c>
    </row>
    <row r="980" spans="1:35">
      <c r="A980" s="24"/>
      <c r="B980" s="24"/>
      <c r="C980" s="24">
        <v>975</v>
      </c>
      <c r="D980" s="24"/>
      <c r="E980" s="24">
        <v>106375</v>
      </c>
      <c r="F980" s="24"/>
      <c r="G980" s="24">
        <v>9.9879999999999999E-4</v>
      </c>
      <c r="H980" s="24">
        <v>1.0521599999999999E-3</v>
      </c>
      <c r="I980" s="24">
        <v>1.00942E-3</v>
      </c>
      <c r="J980" s="24">
        <v>6.2067899999999996E-4</v>
      </c>
      <c r="K980" s="24">
        <v>1.7781599999999999E-4</v>
      </c>
      <c r="L980" s="24">
        <v>3.5954299999999998E-4</v>
      </c>
      <c r="M980" s="24"/>
      <c r="N980" s="24">
        <f t="shared" si="136"/>
        <v>5.3735899999999995E-4</v>
      </c>
      <c r="O980" s="24"/>
      <c r="P980" s="24">
        <f t="shared" si="141"/>
        <v>4.2184179999999998E-3</v>
      </c>
      <c r="R980">
        <f t="shared" si="143"/>
        <v>4.2184179999999998</v>
      </c>
      <c r="W980" s="26">
        <f t="shared" si="142"/>
        <v>6.3404440879821777E-3</v>
      </c>
      <c r="Y980" s="24">
        <v>5.8593399999999997E-2</v>
      </c>
      <c r="Z980">
        <v>1.3688799999999999E-2</v>
      </c>
      <c r="AA980">
        <f t="shared" si="137"/>
        <v>7.2282199999999991E-2</v>
      </c>
      <c r="AB980">
        <f t="shared" si="138"/>
        <v>58.593399999999995</v>
      </c>
      <c r="AC980">
        <f t="shared" si="139"/>
        <v>72.282199999999989</v>
      </c>
      <c r="AD980">
        <v>9.7500000000000003E-2</v>
      </c>
      <c r="AE980">
        <v>59.037707535829803</v>
      </c>
      <c r="AF980">
        <v>72.811710402219234</v>
      </c>
      <c r="AH980">
        <f t="shared" si="135"/>
        <v>73.432649999999995</v>
      </c>
      <c r="AI980">
        <f t="shared" si="140"/>
        <v>59.675524999999993</v>
      </c>
    </row>
    <row r="981" spans="1:35">
      <c r="A981" s="24"/>
      <c r="B981" s="24"/>
      <c r="C981" s="24">
        <v>976</v>
      </c>
      <c r="D981" s="24"/>
      <c r="E981" s="24">
        <v>106211</v>
      </c>
      <c r="F981" s="24"/>
      <c r="G981" s="24">
        <v>1.00215E-3</v>
      </c>
      <c r="H981" s="24">
        <v>1.0481100000000001E-3</v>
      </c>
      <c r="I981" s="24">
        <v>1.0042499999999999E-3</v>
      </c>
      <c r="J981" s="24">
        <v>5.7723799999999999E-4</v>
      </c>
      <c r="K981" s="24">
        <v>1.85778E-4</v>
      </c>
      <c r="L981" s="24">
        <v>4.0256500000000002E-4</v>
      </c>
      <c r="M981" s="24"/>
      <c r="N981" s="24">
        <f t="shared" si="136"/>
        <v>5.8834300000000007E-4</v>
      </c>
      <c r="O981" s="24"/>
      <c r="P981" s="24">
        <f t="shared" si="141"/>
        <v>4.2200909999999996E-3</v>
      </c>
      <c r="R981">
        <f t="shared" si="143"/>
        <v>4.220091</v>
      </c>
      <c r="W981" s="26">
        <f t="shared" si="142"/>
        <v>6.3306689262390137E-3</v>
      </c>
      <c r="Y981" s="24">
        <v>5.8911199999999997E-2</v>
      </c>
      <c r="Z981">
        <v>1.3799000000000001E-2</v>
      </c>
      <c r="AA981">
        <f t="shared" si="137"/>
        <v>7.2710200000000003E-2</v>
      </c>
      <c r="AB981">
        <f t="shared" si="138"/>
        <v>58.911199999999994</v>
      </c>
      <c r="AC981">
        <f t="shared" si="139"/>
        <v>72.7102</v>
      </c>
      <c r="AD981">
        <v>9.7600000000000006E-2</v>
      </c>
      <c r="AE981">
        <v>59.037707535829803</v>
      </c>
      <c r="AF981">
        <v>72.811710402219234</v>
      </c>
      <c r="AH981">
        <f t="shared" si="135"/>
        <v>73.527625</v>
      </c>
      <c r="AI981">
        <f t="shared" si="140"/>
        <v>59.726174999999998</v>
      </c>
    </row>
    <row r="982" spans="1:35">
      <c r="A982" s="24"/>
      <c r="B982" s="24"/>
      <c r="C982" s="24">
        <v>977</v>
      </c>
      <c r="D982" s="24"/>
      <c r="E982" s="24">
        <v>105908</v>
      </c>
      <c r="F982" s="24"/>
      <c r="G982" s="24">
        <v>9.90489E-4</v>
      </c>
      <c r="H982" s="24">
        <v>1.0581E-3</v>
      </c>
      <c r="I982" s="24">
        <v>1.0001299999999999E-3</v>
      </c>
      <c r="J982" s="24">
        <v>5.7556199999999995E-4</v>
      </c>
      <c r="K982" s="24">
        <v>1.7711699999999999E-4</v>
      </c>
      <c r="L982" s="24">
        <v>3.5926399999999998E-4</v>
      </c>
      <c r="M982" s="24"/>
      <c r="N982" s="24">
        <f t="shared" si="136"/>
        <v>5.3638099999999995E-4</v>
      </c>
      <c r="O982" s="24"/>
      <c r="P982" s="24">
        <f t="shared" si="141"/>
        <v>4.1606619999999999E-3</v>
      </c>
      <c r="R982">
        <f t="shared" si="143"/>
        <v>4.1606620000000003</v>
      </c>
      <c r="W982" s="26">
        <f t="shared" si="142"/>
        <v>6.3126087188720703E-3</v>
      </c>
      <c r="Y982" s="24">
        <v>6.0616499999999997E-2</v>
      </c>
      <c r="Z982">
        <v>1.3709799999999999E-2</v>
      </c>
      <c r="AA982">
        <f t="shared" si="137"/>
        <v>7.4326299999999998E-2</v>
      </c>
      <c r="AB982">
        <f t="shared" si="138"/>
        <v>60.616499999999995</v>
      </c>
      <c r="AC982">
        <f t="shared" si="139"/>
        <v>74.326300000000003</v>
      </c>
      <c r="AD982">
        <v>9.7699999999999995E-2</v>
      </c>
      <c r="AE982">
        <v>59.037707535829803</v>
      </c>
      <c r="AF982">
        <v>72.811710402219234</v>
      </c>
      <c r="AH982">
        <f t="shared" si="135"/>
        <v>73.564350000000005</v>
      </c>
      <c r="AI982">
        <f t="shared" si="140"/>
        <v>59.725899999999996</v>
      </c>
    </row>
    <row r="983" spans="1:35">
      <c r="A983" s="24"/>
      <c r="B983" s="24"/>
      <c r="C983" s="24">
        <v>978</v>
      </c>
      <c r="D983" s="24"/>
      <c r="E983" s="24">
        <v>105677</v>
      </c>
      <c r="F983" s="24"/>
      <c r="G983" s="24">
        <v>1.0198200000000001E-3</v>
      </c>
      <c r="H983" s="24">
        <v>1.01884E-3</v>
      </c>
      <c r="I983" s="24">
        <v>9.9810200000000006E-4</v>
      </c>
      <c r="J983" s="24">
        <v>5.7940300000000004E-4</v>
      </c>
      <c r="K983" s="24">
        <v>1.7704799999999999E-4</v>
      </c>
      <c r="L983" s="24">
        <v>3.6540999999999999E-4</v>
      </c>
      <c r="M983" s="24"/>
      <c r="N983" s="24">
        <f t="shared" si="136"/>
        <v>5.42458E-4</v>
      </c>
      <c r="O983" s="24"/>
      <c r="P983" s="24">
        <f t="shared" si="141"/>
        <v>4.1586230000000002E-3</v>
      </c>
      <c r="R983">
        <f t="shared" si="143"/>
        <v>4.1586230000000004</v>
      </c>
      <c r="W983" s="26">
        <f t="shared" si="142"/>
        <v>6.2988400459289551E-3</v>
      </c>
      <c r="Y983" s="24">
        <v>6.0581000000000003E-2</v>
      </c>
      <c r="Z983">
        <v>1.38309E-2</v>
      </c>
      <c r="AA983">
        <f t="shared" si="137"/>
        <v>7.4411900000000003E-2</v>
      </c>
      <c r="AB983">
        <f t="shared" si="138"/>
        <v>60.581000000000003</v>
      </c>
      <c r="AC983">
        <f t="shared" si="139"/>
        <v>74.411900000000003</v>
      </c>
      <c r="AD983">
        <v>9.7799999999999998E-2</v>
      </c>
      <c r="AE983">
        <v>59.037707535829803</v>
      </c>
      <c r="AF983">
        <v>72.811710402219234</v>
      </c>
      <c r="AH983">
        <f t="shared" si="135"/>
        <v>73.186400000000006</v>
      </c>
      <c r="AI983">
        <f t="shared" si="140"/>
        <v>59.312275</v>
      </c>
    </row>
    <row r="984" spans="1:35">
      <c r="A984" s="24"/>
      <c r="B984" s="24"/>
      <c r="C984" s="24">
        <v>979</v>
      </c>
      <c r="D984" s="24"/>
      <c r="E984" s="24">
        <v>105507</v>
      </c>
      <c r="F984" s="24"/>
      <c r="G984" s="24">
        <v>1.0185000000000001E-3</v>
      </c>
      <c r="H984" s="24">
        <v>1.0258999999999999E-3</v>
      </c>
      <c r="I984" s="24">
        <v>1.0053E-3</v>
      </c>
      <c r="J984" s="24">
        <v>5.9015900000000004E-4</v>
      </c>
      <c r="K984" s="24">
        <v>1.76279E-4</v>
      </c>
      <c r="L984" s="24">
        <v>3.6100999999999999E-4</v>
      </c>
      <c r="M984" s="24"/>
      <c r="N984" s="24">
        <f t="shared" si="136"/>
        <v>5.3728900000000004E-4</v>
      </c>
      <c r="O984" s="24"/>
      <c r="P984" s="24">
        <f t="shared" si="141"/>
        <v>4.1771479999999995E-3</v>
      </c>
      <c r="R984">
        <f t="shared" si="143"/>
        <v>4.1771479999999999</v>
      </c>
      <c r="W984" s="26">
        <f t="shared" si="142"/>
        <v>6.2887072563171387E-3</v>
      </c>
      <c r="Y984" s="24">
        <v>5.8796000000000001E-2</v>
      </c>
      <c r="Z984">
        <v>1.3866099999999999E-2</v>
      </c>
      <c r="AA984">
        <f t="shared" si="137"/>
        <v>7.2662100000000007E-2</v>
      </c>
      <c r="AB984">
        <f t="shared" si="138"/>
        <v>58.795999999999999</v>
      </c>
      <c r="AC984">
        <f t="shared" si="139"/>
        <v>72.662100000000009</v>
      </c>
      <c r="AD984">
        <v>9.7900000000000001E-2</v>
      </c>
      <c r="AE984">
        <v>59.037707535829803</v>
      </c>
      <c r="AF984">
        <v>72.811710402219234</v>
      </c>
      <c r="AH984">
        <f t="shared" ref="AH984:AH1047" si="144">AVERAGE(AC984:AC987)</f>
        <v>72.805975000000004</v>
      </c>
      <c r="AI984">
        <f t="shared" si="140"/>
        <v>58.905324999999991</v>
      </c>
    </row>
    <row r="985" spans="1:35">
      <c r="A985" s="24"/>
      <c r="B985" s="24"/>
      <c r="C985" s="24">
        <v>980</v>
      </c>
      <c r="D985" s="24"/>
      <c r="E985" s="24">
        <v>105129</v>
      </c>
      <c r="F985" s="24"/>
      <c r="G985" s="24">
        <v>1.0224100000000001E-3</v>
      </c>
      <c r="H985" s="24">
        <v>1.0378399999999999E-3</v>
      </c>
      <c r="I985" s="24">
        <v>1.00599E-3</v>
      </c>
      <c r="J985" s="24">
        <v>5.8547899999999997E-4</v>
      </c>
      <c r="K985" s="24">
        <v>1.7425399999999999E-4</v>
      </c>
      <c r="L985" s="24">
        <v>3.5856499999999998E-4</v>
      </c>
      <c r="M985" s="24"/>
      <c r="N985" s="24">
        <f t="shared" si="136"/>
        <v>5.3281899999999991E-4</v>
      </c>
      <c r="O985" s="24"/>
      <c r="P985" s="24">
        <f t="shared" si="141"/>
        <v>4.1845379999999998E-3</v>
      </c>
      <c r="R985">
        <f t="shared" si="143"/>
        <v>4.1845379999999999</v>
      </c>
      <c r="W985" s="26">
        <f t="shared" si="142"/>
        <v>6.266176700592041E-3</v>
      </c>
      <c r="Y985" s="24">
        <v>5.89101E-2</v>
      </c>
      <c r="Z985">
        <v>1.3946999999999999E-2</v>
      </c>
      <c r="AA985">
        <f t="shared" si="137"/>
        <v>7.2857099999999994E-2</v>
      </c>
      <c r="AB985">
        <f t="shared" si="138"/>
        <v>58.9101</v>
      </c>
      <c r="AC985">
        <f t="shared" si="139"/>
        <v>72.857099999999988</v>
      </c>
      <c r="AD985">
        <v>9.8000000000000004E-2</v>
      </c>
      <c r="AE985">
        <v>59.037707535829803</v>
      </c>
      <c r="AF985">
        <v>72.811710402219234</v>
      </c>
      <c r="AH985">
        <f t="shared" si="144"/>
        <v>72.836849999999998</v>
      </c>
      <c r="AI985">
        <f t="shared" si="140"/>
        <v>58.933875</v>
      </c>
    </row>
    <row r="986" spans="1:35">
      <c r="A986" s="24"/>
      <c r="B986" s="24"/>
      <c r="C986" s="24">
        <v>981</v>
      </c>
      <c r="D986" s="24"/>
      <c r="E986" s="24">
        <v>104941</v>
      </c>
      <c r="F986" s="24"/>
      <c r="G986" s="24">
        <v>9.944000000000001E-4</v>
      </c>
      <c r="H986" s="24">
        <v>1.10922E-3</v>
      </c>
      <c r="I986" s="24">
        <v>9.9509899999999994E-4</v>
      </c>
      <c r="J986" s="24">
        <v>5.7179099999999999E-4</v>
      </c>
      <c r="K986" s="24">
        <v>1.8913E-4</v>
      </c>
      <c r="L986" s="24">
        <v>3.6191800000000003E-4</v>
      </c>
      <c r="M986" s="24"/>
      <c r="N986" s="24">
        <f t="shared" si="136"/>
        <v>5.5104800000000005E-4</v>
      </c>
      <c r="O986" s="24"/>
      <c r="P986" s="24">
        <f t="shared" si="141"/>
        <v>4.2215579999999994E-3</v>
      </c>
      <c r="R986">
        <f t="shared" si="143"/>
        <v>4.221557999999999</v>
      </c>
      <c r="W986" s="26">
        <f t="shared" si="142"/>
        <v>6.2549710273742676E-3</v>
      </c>
      <c r="Y986" s="24">
        <v>5.8962000000000001E-2</v>
      </c>
      <c r="Z986">
        <v>1.38525E-2</v>
      </c>
      <c r="AA986">
        <f t="shared" si="137"/>
        <v>7.2814500000000004E-2</v>
      </c>
      <c r="AB986">
        <f t="shared" si="138"/>
        <v>58.962000000000003</v>
      </c>
      <c r="AC986">
        <f t="shared" si="139"/>
        <v>72.81450000000001</v>
      </c>
      <c r="AD986">
        <v>9.8100000000000007E-2</v>
      </c>
      <c r="AE986">
        <v>59.037707535829803</v>
      </c>
      <c r="AF986">
        <v>72.811710402219234</v>
      </c>
      <c r="AH986">
        <f t="shared" si="144"/>
        <v>72.815574999999995</v>
      </c>
      <c r="AI986">
        <f t="shared" si="140"/>
        <v>58.903075000000001</v>
      </c>
    </row>
    <row r="987" spans="1:35">
      <c r="A987" s="24"/>
      <c r="B987" s="24"/>
      <c r="C987" s="24">
        <v>982</v>
      </c>
      <c r="D987" s="24"/>
      <c r="E987" s="24">
        <v>104946</v>
      </c>
      <c r="F987" s="24"/>
      <c r="G987" s="24">
        <v>9.7980300000000001E-4</v>
      </c>
      <c r="H987" s="24">
        <v>1.07898E-3</v>
      </c>
      <c r="I987" s="24">
        <v>9.9670500000000007E-4</v>
      </c>
      <c r="J987" s="24">
        <v>5.7032399999999998E-4</v>
      </c>
      <c r="K987" s="24">
        <v>1.6971400000000001E-4</v>
      </c>
      <c r="L987" s="24">
        <v>3.7120600000000001E-4</v>
      </c>
      <c r="M987" s="24"/>
      <c r="N987" s="24">
        <f t="shared" si="136"/>
        <v>5.4092000000000007E-4</v>
      </c>
      <c r="O987" s="24"/>
      <c r="P987" s="24">
        <f t="shared" si="141"/>
        <v>4.1667320000000002E-3</v>
      </c>
      <c r="R987">
        <f t="shared" si="143"/>
        <v>4.1667320000000005</v>
      </c>
      <c r="W987" s="26">
        <f t="shared" si="142"/>
        <v>6.2552690505981445E-3</v>
      </c>
      <c r="Y987" s="24">
        <v>5.8953199999999997E-2</v>
      </c>
      <c r="Z987">
        <v>1.3937E-2</v>
      </c>
      <c r="AA987">
        <f t="shared" si="137"/>
        <v>7.2890200000000002E-2</v>
      </c>
      <c r="AB987">
        <f t="shared" si="138"/>
        <v>58.953199999999995</v>
      </c>
      <c r="AC987">
        <f t="shared" si="139"/>
        <v>72.890200000000007</v>
      </c>
      <c r="AD987">
        <v>9.8199999999999996E-2</v>
      </c>
      <c r="AE987">
        <v>59.037707535829803</v>
      </c>
      <c r="AF987">
        <v>72.811710402219234</v>
      </c>
      <c r="AH987">
        <f t="shared" si="144"/>
        <v>73.362625000000008</v>
      </c>
      <c r="AI987">
        <f t="shared" si="140"/>
        <v>59.449950000000001</v>
      </c>
    </row>
    <row r="988" spans="1:35">
      <c r="A988" s="24"/>
      <c r="B988" s="24"/>
      <c r="C988" s="24">
        <v>983</v>
      </c>
      <c r="D988" s="24"/>
      <c r="E988" s="24">
        <v>104531</v>
      </c>
      <c r="F988" s="24"/>
      <c r="G988" s="24">
        <v>9.8392399999999995E-4</v>
      </c>
      <c r="H988" s="24">
        <v>1.034E-3</v>
      </c>
      <c r="I988" s="24">
        <v>9.8504100000000008E-4</v>
      </c>
      <c r="J988" s="24">
        <v>5.65016E-4</v>
      </c>
      <c r="K988" s="24">
        <v>2.07987E-4</v>
      </c>
      <c r="L988" s="24">
        <v>3.5723800000000001E-4</v>
      </c>
      <c r="M988" s="24"/>
      <c r="N988" s="24">
        <f t="shared" si="136"/>
        <v>5.6522500000000004E-4</v>
      </c>
      <c r="O988" s="24"/>
      <c r="P988" s="24">
        <f t="shared" si="141"/>
        <v>4.1332059999999995E-3</v>
      </c>
      <c r="R988">
        <f t="shared" si="143"/>
        <v>4.1332059999999995</v>
      </c>
      <c r="W988" s="26">
        <f t="shared" si="142"/>
        <v>6.2305331230163574E-3</v>
      </c>
      <c r="Y988" s="24">
        <v>5.8910200000000003E-2</v>
      </c>
      <c r="Z988">
        <v>1.38754E-2</v>
      </c>
      <c r="AA988">
        <f t="shared" si="137"/>
        <v>7.2785600000000006E-2</v>
      </c>
      <c r="AB988">
        <f t="shared" si="138"/>
        <v>58.910200000000003</v>
      </c>
      <c r="AC988">
        <f t="shared" si="139"/>
        <v>72.785600000000002</v>
      </c>
      <c r="AD988">
        <v>9.8299999999999998E-2</v>
      </c>
      <c r="AE988">
        <v>59.037707535829803</v>
      </c>
      <c r="AF988">
        <v>72.811710402219234</v>
      </c>
      <c r="AH988">
        <f t="shared" si="144"/>
        <v>73.324275</v>
      </c>
      <c r="AI988">
        <f t="shared" si="140"/>
        <v>59.452100000000009</v>
      </c>
    </row>
    <row r="989" spans="1:35">
      <c r="A989" s="24"/>
      <c r="B989" s="24"/>
      <c r="C989" s="24">
        <v>984</v>
      </c>
      <c r="D989" s="24"/>
      <c r="E989" s="24">
        <v>104170</v>
      </c>
      <c r="F989" s="24"/>
      <c r="G989" s="24">
        <v>9.7624099999999998E-4</v>
      </c>
      <c r="H989" s="24">
        <v>1.0170299999999999E-3</v>
      </c>
      <c r="I989" s="24">
        <v>1.04189E-3</v>
      </c>
      <c r="J989" s="24">
        <v>5.6096499999999997E-4</v>
      </c>
      <c r="K989" s="24">
        <v>1.6908599999999999E-4</v>
      </c>
      <c r="L989" s="24">
        <v>3.5688899999999999E-4</v>
      </c>
      <c r="M989" s="24"/>
      <c r="N989" s="24">
        <f t="shared" si="136"/>
        <v>5.2597499999999992E-4</v>
      </c>
      <c r="O989" s="24"/>
      <c r="P989" s="24">
        <f t="shared" si="141"/>
        <v>4.1221009999999995E-3</v>
      </c>
      <c r="R989">
        <f t="shared" si="143"/>
        <v>4.1221009999999998</v>
      </c>
      <c r="W989" s="26">
        <f t="shared" si="142"/>
        <v>6.2090158462524414E-3</v>
      </c>
      <c r="Y989" s="24">
        <v>5.8786900000000003E-2</v>
      </c>
      <c r="Z989">
        <v>1.39851E-2</v>
      </c>
      <c r="AA989">
        <f t="shared" si="137"/>
        <v>7.2772000000000003E-2</v>
      </c>
      <c r="AB989">
        <f t="shared" si="138"/>
        <v>58.786900000000003</v>
      </c>
      <c r="AC989">
        <f t="shared" si="139"/>
        <v>72.772000000000006</v>
      </c>
      <c r="AD989">
        <v>9.8400000000000001E-2</v>
      </c>
      <c r="AE989">
        <v>59.037707535829803</v>
      </c>
      <c r="AF989">
        <v>72.811710402219234</v>
      </c>
      <c r="AH989">
        <f t="shared" si="144"/>
        <v>73.287649999999999</v>
      </c>
      <c r="AI989">
        <f t="shared" si="140"/>
        <v>59.454925000000003</v>
      </c>
    </row>
    <row r="990" spans="1:35">
      <c r="A990" s="24"/>
      <c r="B990" s="24"/>
      <c r="C990" s="24">
        <v>985</v>
      </c>
      <c r="D990" s="24"/>
      <c r="E990" s="24">
        <v>103730</v>
      </c>
      <c r="F990" s="24"/>
      <c r="G990" s="24">
        <v>9.62622E-4</v>
      </c>
      <c r="H990" s="24">
        <v>1.03239E-3</v>
      </c>
      <c r="I990" s="24">
        <v>9.8504100000000008E-4</v>
      </c>
      <c r="J990" s="24">
        <v>6.1215900000000003E-4</v>
      </c>
      <c r="K990" s="24">
        <v>1.69784E-4</v>
      </c>
      <c r="L990" s="24">
        <v>3.4759999999999999E-4</v>
      </c>
      <c r="M990" s="24"/>
      <c r="N990" s="24">
        <f t="shared" si="136"/>
        <v>5.1738399999999996E-4</v>
      </c>
      <c r="O990" s="24"/>
      <c r="P990" s="24">
        <f t="shared" si="141"/>
        <v>4.1095960000000001E-3</v>
      </c>
      <c r="R990">
        <f t="shared" si="143"/>
        <v>4.1095959999999998</v>
      </c>
      <c r="W990" s="26">
        <f t="shared" si="142"/>
        <v>6.1827898025512695E-3</v>
      </c>
      <c r="Y990" s="24">
        <v>6.1149500000000002E-2</v>
      </c>
      <c r="Z990">
        <v>1.38532E-2</v>
      </c>
      <c r="AA990">
        <f t="shared" si="137"/>
        <v>7.5002700000000005E-2</v>
      </c>
      <c r="AB990">
        <f t="shared" si="138"/>
        <v>61.149500000000003</v>
      </c>
      <c r="AC990">
        <f t="shared" si="139"/>
        <v>75.002700000000004</v>
      </c>
      <c r="AD990">
        <v>9.8500000000000004E-2</v>
      </c>
      <c r="AE990">
        <v>59.037707535829803</v>
      </c>
      <c r="AF990">
        <v>72.811710402219234</v>
      </c>
      <c r="AH990">
        <f t="shared" si="144"/>
        <v>73.254099999999994</v>
      </c>
      <c r="AI990">
        <f t="shared" si="140"/>
        <v>59.477550000000001</v>
      </c>
    </row>
    <row r="991" spans="1:35">
      <c r="A991" s="24"/>
      <c r="B991" s="24"/>
      <c r="C991" s="24">
        <v>986</v>
      </c>
      <c r="D991" s="24"/>
      <c r="E991" s="24">
        <v>103550</v>
      </c>
      <c r="F991" s="24"/>
      <c r="G991" s="24">
        <v>9.57664E-4</v>
      </c>
      <c r="H991" s="24">
        <v>1.0312100000000001E-3</v>
      </c>
      <c r="I991" s="24">
        <v>9.8001300000000006E-4</v>
      </c>
      <c r="J991" s="24">
        <v>6.08597E-4</v>
      </c>
      <c r="K991" s="24">
        <v>1.6838700000000001E-4</v>
      </c>
      <c r="L991" s="24">
        <v>3.4752999999999997E-4</v>
      </c>
      <c r="M991" s="24"/>
      <c r="N991" s="24">
        <f t="shared" si="136"/>
        <v>5.1591699999999996E-4</v>
      </c>
      <c r="O991" s="24"/>
      <c r="P991" s="24">
        <f t="shared" si="141"/>
        <v>4.093401E-3</v>
      </c>
      <c r="R991">
        <f t="shared" si="143"/>
        <v>4.0934010000000001</v>
      </c>
      <c r="W991" s="26">
        <f t="shared" si="142"/>
        <v>6.1720609664916992E-3</v>
      </c>
      <c r="Y991" s="24">
        <v>5.8961800000000002E-2</v>
      </c>
      <c r="Z991">
        <v>1.3775000000000001E-2</v>
      </c>
      <c r="AA991">
        <f t="shared" si="137"/>
        <v>7.2736800000000004E-2</v>
      </c>
      <c r="AB991">
        <f t="shared" si="138"/>
        <v>58.961800000000004</v>
      </c>
      <c r="AC991">
        <f t="shared" si="139"/>
        <v>72.736800000000002</v>
      </c>
      <c r="AD991">
        <v>9.8599999999999993E-2</v>
      </c>
      <c r="AE991">
        <v>59.037707535829803</v>
      </c>
      <c r="AF991">
        <v>72.811710402219234</v>
      </c>
      <c r="AH991">
        <f t="shared" si="144"/>
        <v>72.650975000000003</v>
      </c>
      <c r="AI991">
        <f t="shared" si="140"/>
        <v>58.910000000000004</v>
      </c>
    </row>
    <row r="992" spans="1:35">
      <c r="A992" s="24"/>
      <c r="B992" s="24"/>
      <c r="C992" s="24">
        <v>987</v>
      </c>
      <c r="D992" s="24"/>
      <c r="E992" s="24">
        <v>103434</v>
      </c>
      <c r="F992" s="24"/>
      <c r="G992" s="24">
        <v>9.71422E-4</v>
      </c>
      <c r="H992" s="24">
        <v>1.0281999999999999E-3</v>
      </c>
      <c r="I992" s="24">
        <v>9.782669999999999E-4</v>
      </c>
      <c r="J992" s="24">
        <v>6.0454599999999997E-4</v>
      </c>
      <c r="K992" s="24">
        <v>1.7837500000000001E-4</v>
      </c>
      <c r="L992" s="24">
        <v>3.4725100000000003E-4</v>
      </c>
      <c r="M992" s="24"/>
      <c r="N992" s="24">
        <f t="shared" si="136"/>
        <v>5.2562600000000007E-4</v>
      </c>
      <c r="O992" s="24"/>
      <c r="P992" s="24">
        <f t="shared" si="141"/>
        <v>4.1080610000000005E-3</v>
      </c>
      <c r="R992">
        <f t="shared" si="143"/>
        <v>4.1080610000000002</v>
      </c>
      <c r="W992" s="26">
        <f t="shared" si="142"/>
        <v>6.1651468276977539E-3</v>
      </c>
      <c r="Y992" s="24">
        <v>5.8921500000000002E-2</v>
      </c>
      <c r="Z992">
        <v>1.37176E-2</v>
      </c>
      <c r="AA992">
        <f t="shared" si="137"/>
        <v>7.2639099999999998E-2</v>
      </c>
      <c r="AB992">
        <f t="shared" si="138"/>
        <v>58.921500000000002</v>
      </c>
      <c r="AC992">
        <f t="shared" si="139"/>
        <v>72.639099999999999</v>
      </c>
      <c r="AD992">
        <v>9.8699999999999996E-2</v>
      </c>
      <c r="AE992">
        <v>59.037707535829803</v>
      </c>
      <c r="AF992">
        <v>72.811710402219234</v>
      </c>
      <c r="AH992">
        <f t="shared" si="144"/>
        <v>72.652150000000006</v>
      </c>
      <c r="AI992">
        <f t="shared" si="140"/>
        <v>58.902225000000001</v>
      </c>
    </row>
    <row r="993" spans="1:35">
      <c r="A993" s="24"/>
      <c r="B993" s="24"/>
      <c r="C993" s="24">
        <v>988</v>
      </c>
      <c r="D993" s="24"/>
      <c r="E993" s="24">
        <v>103024</v>
      </c>
      <c r="F993" s="24"/>
      <c r="G993" s="24">
        <v>9.4111100000000001E-4</v>
      </c>
      <c r="H993" s="24">
        <v>1.0209399999999999E-3</v>
      </c>
      <c r="I993" s="24">
        <v>9.7002600000000003E-4</v>
      </c>
      <c r="J993" s="24">
        <v>6.04197E-4</v>
      </c>
      <c r="K993" s="24">
        <v>1.89898E-4</v>
      </c>
      <c r="L993" s="24">
        <v>3.4815900000000001E-4</v>
      </c>
      <c r="M993" s="24"/>
      <c r="N993" s="24">
        <f t="shared" si="136"/>
        <v>5.3805699999999999E-4</v>
      </c>
      <c r="O993" s="24"/>
      <c r="P993" s="24">
        <f t="shared" si="141"/>
        <v>4.0743309999999996E-3</v>
      </c>
      <c r="R993">
        <f t="shared" si="143"/>
        <v>4.0743309999999999</v>
      </c>
      <c r="W993" s="26">
        <f t="shared" si="142"/>
        <v>6.1407089233398438E-3</v>
      </c>
      <c r="Y993" s="24">
        <v>5.8877400000000003E-2</v>
      </c>
      <c r="Z993">
        <v>1.3760400000000001E-2</v>
      </c>
      <c r="AA993">
        <f t="shared" si="137"/>
        <v>7.2637800000000002E-2</v>
      </c>
      <c r="AB993">
        <f t="shared" si="138"/>
        <v>58.877400000000002</v>
      </c>
      <c r="AC993">
        <f t="shared" si="139"/>
        <v>72.637799999999999</v>
      </c>
      <c r="AD993">
        <v>9.8799999999999999E-2</v>
      </c>
      <c r="AE993">
        <v>59.037707535829803</v>
      </c>
      <c r="AF993">
        <v>72.811710402219234</v>
      </c>
      <c r="AH993">
        <f t="shared" si="144"/>
        <v>72.646325000000004</v>
      </c>
      <c r="AI993">
        <f t="shared" si="140"/>
        <v>58.903025</v>
      </c>
    </row>
    <row r="994" spans="1:35">
      <c r="A994" s="24"/>
      <c r="B994" s="24"/>
      <c r="C994" s="24">
        <v>989</v>
      </c>
      <c r="D994" s="24"/>
      <c r="E994" s="24">
        <v>102481</v>
      </c>
      <c r="F994" s="24"/>
      <c r="G994" s="24">
        <v>9.3154299999999995E-4</v>
      </c>
      <c r="H994" s="24">
        <v>1.0229E-3</v>
      </c>
      <c r="I994" s="24">
        <v>9.6758100000000002E-4</v>
      </c>
      <c r="J994" s="24">
        <v>5.6215200000000001E-4</v>
      </c>
      <c r="K994" s="24">
        <v>1.6873699999999999E-4</v>
      </c>
      <c r="L994" s="24">
        <v>3.8496500000000003E-4</v>
      </c>
      <c r="M994" s="24"/>
      <c r="N994" s="24">
        <f t="shared" si="136"/>
        <v>5.5370199999999999E-4</v>
      </c>
      <c r="O994" s="24"/>
      <c r="P994" s="24">
        <f t="shared" si="141"/>
        <v>4.037878E-3</v>
      </c>
      <c r="R994">
        <f t="shared" si="143"/>
        <v>4.0378780000000001</v>
      </c>
      <c r="W994" s="26">
        <f t="shared" si="142"/>
        <v>6.1083436012268066E-3</v>
      </c>
      <c r="Y994" s="24">
        <v>5.8879300000000002E-2</v>
      </c>
      <c r="Z994">
        <v>1.37109E-2</v>
      </c>
      <c r="AA994">
        <f t="shared" si="137"/>
        <v>7.2590200000000007E-2</v>
      </c>
      <c r="AB994">
        <f t="shared" si="138"/>
        <v>58.879300000000001</v>
      </c>
      <c r="AC994">
        <f t="shared" si="139"/>
        <v>72.59020000000001</v>
      </c>
      <c r="AD994">
        <v>9.8900000000000002E-2</v>
      </c>
      <c r="AE994">
        <v>59.037707535829803</v>
      </c>
      <c r="AF994">
        <v>72.811710402219234</v>
      </c>
      <c r="AH994">
        <f t="shared" si="144"/>
        <v>72.652150000000006</v>
      </c>
      <c r="AI994">
        <f t="shared" si="140"/>
        <v>58.906824999999998</v>
      </c>
    </row>
    <row r="995" spans="1:35">
      <c r="A995" s="24"/>
      <c r="B995" s="24"/>
      <c r="C995" s="24">
        <v>990</v>
      </c>
      <c r="D995" s="24"/>
      <c r="E995" s="24">
        <v>101947</v>
      </c>
      <c r="F995" s="24"/>
      <c r="G995" s="24">
        <v>9.1687599999999995E-4</v>
      </c>
      <c r="H995" s="24">
        <v>1.0023600000000001E-3</v>
      </c>
      <c r="I995" s="24">
        <v>9.6038700000000005E-4</v>
      </c>
      <c r="J995" s="24">
        <v>5.6347899999999998E-4</v>
      </c>
      <c r="K995" s="24">
        <v>1.67689E-4</v>
      </c>
      <c r="L995" s="24">
        <v>3.8112399999999999E-4</v>
      </c>
      <c r="M995" s="24"/>
      <c r="N995" s="24">
        <f t="shared" si="136"/>
        <v>5.4881299999999999E-4</v>
      </c>
      <c r="O995" s="24"/>
      <c r="P995" s="24">
        <f t="shared" si="141"/>
        <v>3.9919149999999995E-3</v>
      </c>
      <c r="R995">
        <f t="shared" si="143"/>
        <v>3.9919149999999997</v>
      </c>
      <c r="W995" s="26">
        <f t="shared" si="142"/>
        <v>6.076514720916748E-3</v>
      </c>
      <c r="Y995" s="24">
        <v>5.8930700000000003E-2</v>
      </c>
      <c r="Z995">
        <v>1.38108E-2</v>
      </c>
      <c r="AA995">
        <f t="shared" si="137"/>
        <v>7.2741500000000001E-2</v>
      </c>
      <c r="AB995">
        <f t="shared" si="138"/>
        <v>58.930700000000002</v>
      </c>
      <c r="AC995">
        <f t="shared" si="139"/>
        <v>72.741500000000002</v>
      </c>
      <c r="AD995">
        <v>9.9000000000000005E-2</v>
      </c>
      <c r="AE995">
        <v>59.037707535829803</v>
      </c>
      <c r="AF995">
        <v>72.811710402219234</v>
      </c>
      <c r="AH995">
        <f t="shared" si="144"/>
        <v>72.680175000000006</v>
      </c>
      <c r="AI995">
        <f t="shared" si="140"/>
        <v>58.930749999999996</v>
      </c>
    </row>
    <row r="996" spans="1:35">
      <c r="A996" s="24"/>
      <c r="B996" s="24"/>
      <c r="C996" s="24">
        <v>991</v>
      </c>
      <c r="D996" s="24"/>
      <c r="E996" s="24">
        <v>101682</v>
      </c>
      <c r="F996" s="24"/>
      <c r="G996" s="24">
        <v>9.1387300000000005E-4</v>
      </c>
      <c r="H996" s="24">
        <v>1.0073899999999999E-3</v>
      </c>
      <c r="I996" s="24">
        <v>9.6604500000000001E-4</v>
      </c>
      <c r="J996" s="24">
        <v>5.6271100000000003E-4</v>
      </c>
      <c r="K996" s="24">
        <v>1.6705999999999999E-4</v>
      </c>
      <c r="L996" s="24">
        <v>3.4829799999999998E-4</v>
      </c>
      <c r="M996" s="24"/>
      <c r="N996" s="24">
        <f t="shared" si="136"/>
        <v>5.1535799999999994E-4</v>
      </c>
      <c r="O996" s="24"/>
      <c r="P996" s="24">
        <f t="shared" si="141"/>
        <v>3.965377E-3</v>
      </c>
      <c r="R996">
        <f t="shared" si="143"/>
        <v>3.9653770000000002</v>
      </c>
      <c r="W996" s="26">
        <f t="shared" si="142"/>
        <v>6.0607194900512695E-3</v>
      </c>
      <c r="Y996" s="24">
        <v>5.8924700000000003E-2</v>
      </c>
      <c r="Z996">
        <v>1.3691099999999999E-2</v>
      </c>
      <c r="AA996">
        <f t="shared" si="137"/>
        <v>7.2615800000000008E-2</v>
      </c>
      <c r="AB996">
        <f t="shared" si="138"/>
        <v>58.924700000000001</v>
      </c>
      <c r="AC996">
        <f t="shared" si="139"/>
        <v>72.615800000000007</v>
      </c>
      <c r="AD996">
        <v>9.9099999999999994E-2</v>
      </c>
      <c r="AE996">
        <v>59.037707535829803</v>
      </c>
      <c r="AF996">
        <v>72.811710402219234</v>
      </c>
      <c r="AH996">
        <f t="shared" si="144"/>
        <v>72.595650000000006</v>
      </c>
      <c r="AI996">
        <f t="shared" si="140"/>
        <v>58.859925000000004</v>
      </c>
    </row>
    <row r="997" spans="1:35">
      <c r="A997" s="24"/>
      <c r="B997" s="24"/>
      <c r="C997" s="24">
        <v>992</v>
      </c>
      <c r="D997" s="24"/>
      <c r="E997" s="24">
        <v>101323</v>
      </c>
      <c r="F997" s="24"/>
      <c r="G997" s="24">
        <v>9.20508E-4</v>
      </c>
      <c r="H997" s="24">
        <v>1.01326E-3</v>
      </c>
      <c r="I997" s="24">
        <v>9.5899099999999997E-4</v>
      </c>
      <c r="J997" s="24">
        <v>5.6480600000000005E-4</v>
      </c>
      <c r="K997" s="24">
        <v>1.66711E-4</v>
      </c>
      <c r="L997" s="24">
        <v>3.7902900000000002E-4</v>
      </c>
      <c r="M997" s="24"/>
      <c r="N997" s="24">
        <f t="shared" si="136"/>
        <v>5.4574000000000007E-4</v>
      </c>
      <c r="O997" s="24"/>
      <c r="P997" s="24">
        <f t="shared" si="141"/>
        <v>4.0033050000000004E-3</v>
      </c>
      <c r="R997">
        <f t="shared" si="143"/>
        <v>4.0033050000000001</v>
      </c>
      <c r="W997" s="26">
        <f t="shared" si="142"/>
        <v>6.0393214225769043E-3</v>
      </c>
      <c r="Y997" s="24">
        <v>5.8892600000000003E-2</v>
      </c>
      <c r="Z997">
        <v>1.3768499999999999E-2</v>
      </c>
      <c r="AA997">
        <f t="shared" si="137"/>
        <v>7.2661100000000006E-2</v>
      </c>
      <c r="AB997">
        <f t="shared" si="138"/>
        <v>58.892600000000002</v>
      </c>
      <c r="AC997">
        <f t="shared" si="139"/>
        <v>72.661100000000005</v>
      </c>
      <c r="AD997">
        <v>9.9199999999999997E-2</v>
      </c>
      <c r="AE997">
        <v>59.037707535829803</v>
      </c>
      <c r="AF997">
        <v>72.811710402219234</v>
      </c>
      <c r="AH997">
        <f t="shared" si="144"/>
        <v>72.605950000000007</v>
      </c>
      <c r="AI997">
        <f t="shared" si="140"/>
        <v>58.861325000000001</v>
      </c>
    </row>
    <row r="998" spans="1:35">
      <c r="A998" s="24"/>
      <c r="B998" s="24"/>
      <c r="C998" s="24">
        <v>993</v>
      </c>
      <c r="D998" s="24"/>
      <c r="E998" s="24">
        <v>100906</v>
      </c>
      <c r="F998" s="24"/>
      <c r="G998" s="24">
        <v>9.10172E-4</v>
      </c>
      <c r="H998" s="24">
        <v>1.0139599999999999E-3</v>
      </c>
      <c r="I998" s="24">
        <v>9.6003799999999997E-4</v>
      </c>
      <c r="J998" s="24">
        <v>5.6669200000000004E-4</v>
      </c>
      <c r="K998" s="24">
        <v>1.67689E-4</v>
      </c>
      <c r="L998" s="24">
        <v>3.4578400000000002E-4</v>
      </c>
      <c r="M998" s="24"/>
      <c r="N998" s="24">
        <f t="shared" si="136"/>
        <v>5.1347299999999997E-4</v>
      </c>
      <c r="O998" s="24"/>
      <c r="P998" s="24">
        <f t="shared" si="141"/>
        <v>3.9643349999999994E-3</v>
      </c>
      <c r="R998">
        <f t="shared" si="143"/>
        <v>3.9643349999999993</v>
      </c>
      <c r="W998" s="26">
        <f t="shared" si="142"/>
        <v>6.0144662857055664E-3</v>
      </c>
      <c r="Y998" s="24">
        <v>5.8975E-2</v>
      </c>
      <c r="Z998">
        <v>1.37273E-2</v>
      </c>
      <c r="AA998">
        <f t="shared" si="137"/>
        <v>7.2702299999999997E-2</v>
      </c>
      <c r="AB998">
        <f t="shared" si="138"/>
        <v>58.975000000000001</v>
      </c>
      <c r="AC998">
        <f t="shared" si="139"/>
        <v>72.702299999999994</v>
      </c>
      <c r="AD998">
        <v>9.9299999999999999E-2</v>
      </c>
      <c r="AE998">
        <v>59.037707535829803</v>
      </c>
      <c r="AF998">
        <v>72.811710402219234</v>
      </c>
      <c r="AH998">
        <f t="shared" si="144"/>
        <v>72.613225</v>
      </c>
      <c r="AI998">
        <f t="shared" si="140"/>
        <v>58.862524999999998</v>
      </c>
    </row>
    <row r="999" spans="1:35">
      <c r="A999" s="24"/>
      <c r="B999" s="24"/>
      <c r="C999" s="24">
        <v>994</v>
      </c>
      <c r="D999" s="24"/>
      <c r="E999" s="24">
        <v>100512</v>
      </c>
      <c r="F999" s="24"/>
      <c r="G999" s="24">
        <v>9.4544099999999999E-4</v>
      </c>
      <c r="H999" s="24">
        <v>9.8923200000000005E-4</v>
      </c>
      <c r="I999" s="24">
        <v>9.6108599999999999E-4</v>
      </c>
      <c r="J999" s="24">
        <v>5.6843799999999999E-4</v>
      </c>
      <c r="K999" s="24">
        <v>1.6726999999999999E-4</v>
      </c>
      <c r="L999" s="24">
        <v>3.6240600000000001E-4</v>
      </c>
      <c r="M999" s="24"/>
      <c r="N999" s="24">
        <f t="shared" si="136"/>
        <v>5.2967599999999997E-4</v>
      </c>
      <c r="O999" s="24"/>
      <c r="P999" s="24">
        <f t="shared" si="141"/>
        <v>3.9938730000000002E-3</v>
      </c>
      <c r="R999">
        <f t="shared" si="143"/>
        <v>3.9938730000000002</v>
      </c>
      <c r="W999" s="26">
        <f t="shared" si="142"/>
        <v>5.9909820556640625E-3</v>
      </c>
      <c r="Y999" s="24">
        <v>5.8647400000000002E-2</v>
      </c>
      <c r="Z999">
        <v>1.3756000000000001E-2</v>
      </c>
      <c r="AA999">
        <f t="shared" si="137"/>
        <v>7.2403400000000007E-2</v>
      </c>
      <c r="AB999">
        <f t="shared" si="138"/>
        <v>58.647400000000005</v>
      </c>
      <c r="AC999">
        <f t="shared" si="139"/>
        <v>72.403400000000005</v>
      </c>
      <c r="AD999">
        <v>9.9400000000000002E-2</v>
      </c>
      <c r="AE999">
        <v>59.037707535829803</v>
      </c>
      <c r="AF999">
        <v>72.811710402219234</v>
      </c>
      <c r="AH999">
        <f t="shared" si="144"/>
        <v>72.600225000000009</v>
      </c>
      <c r="AI999">
        <f t="shared" si="140"/>
        <v>58.833799999999997</v>
      </c>
    </row>
    <row r="1000" spans="1:35">
      <c r="A1000" s="24"/>
      <c r="B1000" s="24"/>
      <c r="C1000" s="24">
        <v>995</v>
      </c>
      <c r="D1000" s="24"/>
      <c r="E1000" s="24">
        <v>100298</v>
      </c>
      <c r="F1000" s="24"/>
      <c r="G1000" s="24">
        <v>9.0549200000000004E-4</v>
      </c>
      <c r="H1000" s="24">
        <v>9.9328299999999997E-4</v>
      </c>
      <c r="I1000" s="24">
        <v>9.5403199999999995E-4</v>
      </c>
      <c r="J1000" s="24">
        <v>5.6606400000000002E-4</v>
      </c>
      <c r="K1000" s="24">
        <v>1.6580300000000001E-4</v>
      </c>
      <c r="L1000" s="24">
        <v>3.4480600000000002E-4</v>
      </c>
      <c r="M1000" s="24"/>
      <c r="N1000" s="24">
        <f t="shared" si="136"/>
        <v>5.1060899999999998E-4</v>
      </c>
      <c r="O1000" s="24"/>
      <c r="P1000" s="24">
        <f t="shared" si="141"/>
        <v>3.9294800000000008E-3</v>
      </c>
      <c r="R1000">
        <f t="shared" si="143"/>
        <v>3.9294800000000008</v>
      </c>
      <c r="W1000" s="26">
        <f t="shared" si="142"/>
        <v>5.9782266616821289E-3</v>
      </c>
      <c r="Y1000" s="24">
        <v>5.8930299999999998E-2</v>
      </c>
      <c r="Z1000">
        <v>1.37267E-2</v>
      </c>
      <c r="AA1000">
        <f t="shared" si="137"/>
        <v>7.2656999999999999E-2</v>
      </c>
      <c r="AB1000">
        <f t="shared" si="138"/>
        <v>58.930299999999995</v>
      </c>
      <c r="AC1000">
        <f t="shared" si="139"/>
        <v>72.656999999999996</v>
      </c>
      <c r="AD1000">
        <v>9.9500000000000005E-2</v>
      </c>
      <c r="AE1000">
        <v>59.037707535829803</v>
      </c>
      <c r="AF1000">
        <v>72.811710402219234</v>
      </c>
      <c r="AH1000">
        <f t="shared" si="144"/>
        <v>72.699100000000001</v>
      </c>
      <c r="AI1000">
        <f t="shared" si="140"/>
        <v>58.92765</v>
      </c>
    </row>
    <row r="1001" spans="1:35">
      <c r="A1001" s="24"/>
      <c r="B1001" s="24"/>
      <c r="C1001" s="24">
        <v>996</v>
      </c>
      <c r="D1001" s="24"/>
      <c r="E1001" s="24">
        <v>99995</v>
      </c>
      <c r="F1001" s="24"/>
      <c r="G1001" s="24">
        <v>9.4118100000000003E-4</v>
      </c>
      <c r="H1001" s="24">
        <v>9.934220000000001E-4</v>
      </c>
      <c r="I1001" s="24">
        <v>9.5626700000000001E-4</v>
      </c>
      <c r="J1001" s="24">
        <v>5.6564500000000004E-4</v>
      </c>
      <c r="K1001" s="24">
        <v>1.6496499999999999E-4</v>
      </c>
      <c r="L1001" s="24">
        <v>3.4361899999999998E-4</v>
      </c>
      <c r="M1001" s="24"/>
      <c r="N1001" s="24">
        <f t="shared" si="136"/>
        <v>5.0858399999999997E-4</v>
      </c>
      <c r="O1001" s="24"/>
      <c r="P1001" s="24">
        <f t="shared" si="141"/>
        <v>3.9650990000000006E-3</v>
      </c>
      <c r="R1001">
        <f t="shared" si="143"/>
        <v>3.9650990000000004</v>
      </c>
      <c r="W1001" s="26">
        <f t="shared" si="142"/>
        <v>5.9601664543151855E-3</v>
      </c>
      <c r="Y1001" s="24">
        <v>5.8897400000000003E-2</v>
      </c>
      <c r="Z1001">
        <v>1.3792799999999999E-2</v>
      </c>
      <c r="AA1001">
        <f t="shared" si="137"/>
        <v>7.2690199999999996E-2</v>
      </c>
      <c r="AB1001">
        <f t="shared" si="138"/>
        <v>58.897400000000005</v>
      </c>
      <c r="AC1001">
        <f t="shared" si="139"/>
        <v>72.69019999999999</v>
      </c>
      <c r="AD1001">
        <v>9.9599999999999994E-2</v>
      </c>
      <c r="AE1001">
        <v>59.037707535829803</v>
      </c>
      <c r="AF1001">
        <v>72.811710402219234</v>
      </c>
      <c r="AH1001">
        <f t="shared" si="144"/>
        <v>72.685000000000002</v>
      </c>
      <c r="AI1001">
        <f t="shared" si="140"/>
        <v>58.917675000000003</v>
      </c>
    </row>
    <row r="1002" spans="1:35">
      <c r="A1002" s="24"/>
      <c r="B1002" s="24"/>
      <c r="C1002" s="24">
        <v>997</v>
      </c>
      <c r="D1002" s="24"/>
      <c r="E1002" s="24">
        <v>99731</v>
      </c>
      <c r="F1002" s="24"/>
      <c r="G1002" s="24">
        <v>9.0130199999999998E-4</v>
      </c>
      <c r="H1002" s="24">
        <v>1.03107E-3</v>
      </c>
      <c r="I1002" s="24">
        <v>9.5389200000000002E-4</v>
      </c>
      <c r="J1002" s="24">
        <v>5.6424800000000005E-4</v>
      </c>
      <c r="K1002" s="24">
        <v>1.57911E-4</v>
      </c>
      <c r="L1002" s="24">
        <v>3.4634299999999999E-4</v>
      </c>
      <c r="M1002" s="24"/>
      <c r="N1002" s="24">
        <f t="shared" si="136"/>
        <v>5.0425399999999999E-4</v>
      </c>
      <c r="O1002" s="24"/>
      <c r="P1002" s="24">
        <f t="shared" si="141"/>
        <v>3.9547660000000002E-3</v>
      </c>
      <c r="R1002">
        <f t="shared" si="143"/>
        <v>3.9547660000000002</v>
      </c>
      <c r="W1002" s="26">
        <f t="shared" si="142"/>
        <v>5.9444308280944824E-3</v>
      </c>
      <c r="Y1002" s="24">
        <v>5.8860099999999999E-2</v>
      </c>
      <c r="Z1002">
        <v>1.3790200000000001E-2</v>
      </c>
      <c r="AA1002">
        <f t="shared" si="137"/>
        <v>7.2650300000000001E-2</v>
      </c>
      <c r="AB1002">
        <f t="shared" si="138"/>
        <v>58.860099999999996</v>
      </c>
      <c r="AC1002">
        <f t="shared" si="139"/>
        <v>72.650300000000001</v>
      </c>
      <c r="AD1002">
        <v>9.9699999999999997E-2</v>
      </c>
      <c r="AE1002">
        <v>59.037707535829803</v>
      </c>
      <c r="AF1002">
        <v>72.811710402219234</v>
      </c>
      <c r="AH1002">
        <f t="shared" si="144"/>
        <v>72.710475000000002</v>
      </c>
      <c r="AI1002">
        <f t="shared" si="140"/>
        <v>58.923000000000002</v>
      </c>
    </row>
    <row r="1003" spans="1:35">
      <c r="A1003" s="24"/>
      <c r="B1003" s="24"/>
      <c r="C1003" s="24">
        <v>998</v>
      </c>
      <c r="D1003" s="24"/>
      <c r="E1003" s="24">
        <v>99303</v>
      </c>
      <c r="F1003" s="24"/>
      <c r="G1003" s="24">
        <v>9.0276799999999997E-4</v>
      </c>
      <c r="H1003" s="24">
        <v>9.9139699999999998E-4</v>
      </c>
      <c r="I1003" s="24">
        <v>9.4278700000000005E-4</v>
      </c>
      <c r="J1003" s="24">
        <v>5.6620300000000004E-4</v>
      </c>
      <c r="K1003" s="24">
        <v>1.9688299999999999E-4</v>
      </c>
      <c r="L1003" s="24">
        <v>3.4271099999999999E-4</v>
      </c>
      <c r="M1003" s="24"/>
      <c r="N1003" s="24">
        <f t="shared" si="136"/>
        <v>5.3959400000000001E-4</v>
      </c>
      <c r="O1003" s="24"/>
      <c r="P1003" s="24">
        <f t="shared" si="141"/>
        <v>3.9427490000000006E-3</v>
      </c>
      <c r="R1003">
        <f t="shared" si="143"/>
        <v>3.9427490000000005</v>
      </c>
      <c r="W1003" s="26">
        <f t="shared" si="142"/>
        <v>5.9189200401306152E-3</v>
      </c>
      <c r="Y1003" s="24">
        <v>5.90228E-2</v>
      </c>
      <c r="Z1003">
        <v>1.3776099999999999E-2</v>
      </c>
      <c r="AA1003">
        <f t="shared" si="137"/>
        <v>7.27989E-2</v>
      </c>
      <c r="AB1003">
        <f t="shared" si="138"/>
        <v>59.022800000000004</v>
      </c>
      <c r="AC1003">
        <f t="shared" si="139"/>
        <v>72.798900000000003</v>
      </c>
      <c r="AD1003">
        <v>9.98E-2</v>
      </c>
      <c r="AE1003">
        <v>59.037707535829803</v>
      </c>
      <c r="AF1003">
        <v>72.811710402219234</v>
      </c>
      <c r="AH1003">
        <f t="shared" si="144"/>
        <v>72.691625000000002</v>
      </c>
      <c r="AI1003">
        <f t="shared" si="140"/>
        <v>58.921274999999994</v>
      </c>
    </row>
    <row r="1004" spans="1:35">
      <c r="A1004" s="24"/>
      <c r="B1004" s="24"/>
      <c r="C1004" s="24">
        <v>999</v>
      </c>
      <c r="D1004" s="24"/>
      <c r="E1004" s="24">
        <v>99028</v>
      </c>
      <c r="F1004" s="24"/>
      <c r="G1004" s="24">
        <v>9.0360600000000005E-4</v>
      </c>
      <c r="H1004" s="24">
        <v>9.786860000000001E-4</v>
      </c>
      <c r="I1004" s="24">
        <v>9.4802600000000003E-4</v>
      </c>
      <c r="J1004" s="24">
        <v>5.6243199999999997E-4</v>
      </c>
      <c r="K1004" s="24">
        <v>1.97441E-4</v>
      </c>
      <c r="L1004" s="24">
        <v>3.4089500000000002E-4</v>
      </c>
      <c r="M1004" s="24"/>
      <c r="N1004" s="24">
        <f t="shared" si="136"/>
        <v>5.3833600000000004E-4</v>
      </c>
      <c r="O1004" s="24"/>
      <c r="P1004" s="24">
        <f t="shared" si="141"/>
        <v>3.9310860000000003E-3</v>
      </c>
      <c r="R1004">
        <f t="shared" si="143"/>
        <v>3.9310860000000005</v>
      </c>
      <c r="W1004" s="26">
        <f t="shared" si="142"/>
        <v>5.9025287628173828E-3</v>
      </c>
      <c r="Y1004" s="24">
        <v>5.8890400000000002E-2</v>
      </c>
      <c r="Z1004">
        <v>1.3710200000000001E-2</v>
      </c>
      <c r="AA1004">
        <f t="shared" si="137"/>
        <v>7.2600600000000001E-2</v>
      </c>
      <c r="AB1004">
        <f t="shared" si="138"/>
        <v>58.8904</v>
      </c>
      <c r="AC1004">
        <f t="shared" si="139"/>
        <v>72.6006</v>
      </c>
      <c r="AD1004">
        <v>9.9900000000000003E-2</v>
      </c>
      <c r="AE1004">
        <v>59.037707535829803</v>
      </c>
      <c r="AF1004">
        <v>72.811710402219234</v>
      </c>
      <c r="AH1004">
        <f t="shared" si="144"/>
        <v>72.639125000000007</v>
      </c>
      <c r="AI1004">
        <f t="shared" si="140"/>
        <v>58.875050000000002</v>
      </c>
    </row>
    <row r="1005" spans="1:35">
      <c r="A1005" s="24"/>
      <c r="B1005" s="24"/>
      <c r="C1005" s="24">
        <v>1000</v>
      </c>
      <c r="D1005" s="24"/>
      <c r="E1005" s="24">
        <v>98697</v>
      </c>
      <c r="F1005" s="24"/>
      <c r="G1005" s="24">
        <v>8.9410800000000001E-4</v>
      </c>
      <c r="H1005" s="24">
        <v>9.9069900000000005E-4</v>
      </c>
      <c r="I1005" s="24">
        <v>9.8189900000000005E-4</v>
      </c>
      <c r="J1005" s="24">
        <v>5.4762500000000004E-4</v>
      </c>
      <c r="K1005" s="24">
        <v>1.7013299999999999E-4</v>
      </c>
      <c r="L1005" s="24">
        <v>3.40267E-4</v>
      </c>
      <c r="M1005" s="24"/>
      <c r="N1005" s="24">
        <f t="shared" si="136"/>
        <v>5.1040000000000005E-4</v>
      </c>
      <c r="O1005" s="24"/>
      <c r="P1005" s="24">
        <f t="shared" si="141"/>
        <v>3.9247309999999999E-3</v>
      </c>
      <c r="R1005">
        <f t="shared" si="143"/>
        <v>3.924731</v>
      </c>
      <c r="W1005" s="26">
        <f t="shared" si="142"/>
        <v>5.8827996253967285E-3</v>
      </c>
      <c r="Y1005" s="24">
        <v>5.8918699999999997E-2</v>
      </c>
      <c r="Z1005">
        <v>1.3873399999999999E-2</v>
      </c>
      <c r="AA1005">
        <f t="shared" si="137"/>
        <v>7.2792099999999998E-2</v>
      </c>
      <c r="AB1005">
        <f t="shared" si="138"/>
        <v>58.918699999999994</v>
      </c>
      <c r="AC1005">
        <f t="shared" si="139"/>
        <v>72.792100000000005</v>
      </c>
      <c r="AD1005">
        <v>0.1</v>
      </c>
      <c r="AE1005">
        <v>59.037707535829803</v>
      </c>
      <c r="AF1005">
        <v>72.811710402219234</v>
      </c>
      <c r="AH1005">
        <f t="shared" si="144"/>
        <v>72.643799999999999</v>
      </c>
      <c r="AI1005">
        <f t="shared" si="140"/>
        <v>58.889324999999992</v>
      </c>
    </row>
    <row r="1006" spans="1:35">
      <c r="A1006" s="24"/>
      <c r="B1006" s="24"/>
      <c r="C1006" s="24">
        <v>1001</v>
      </c>
      <c r="D1006" s="24"/>
      <c r="E1006" s="24">
        <v>98268</v>
      </c>
      <c r="F1006" s="24"/>
      <c r="G1006" s="24">
        <v>8.86216E-4</v>
      </c>
      <c r="H1006" s="24">
        <v>9.90978E-4</v>
      </c>
      <c r="I1006" s="24">
        <v>9.3950499999999998E-4</v>
      </c>
      <c r="J1006" s="24">
        <v>5.9141599999999999E-4</v>
      </c>
      <c r="K1006" s="24">
        <v>1.62032E-4</v>
      </c>
      <c r="L1006" s="24">
        <v>3.3139699999999998E-4</v>
      </c>
      <c r="M1006" s="24"/>
      <c r="N1006" s="24">
        <f t="shared" si="136"/>
        <v>4.9342899999999998E-4</v>
      </c>
      <c r="O1006" s="24"/>
      <c r="P1006" s="24">
        <f t="shared" si="141"/>
        <v>3.9015439999999998E-3</v>
      </c>
      <c r="R1006">
        <f t="shared" si="143"/>
        <v>3.9015439999999999</v>
      </c>
      <c r="W1006" s="26">
        <f t="shared" si="142"/>
        <v>5.8572292327880859E-3</v>
      </c>
      <c r="Y1006" s="24">
        <v>5.8853200000000001E-2</v>
      </c>
      <c r="Z1006">
        <v>1.37217E-2</v>
      </c>
      <c r="AA1006">
        <f t="shared" si="137"/>
        <v>7.2574899999999998E-2</v>
      </c>
      <c r="AB1006">
        <f t="shared" si="138"/>
        <v>58.853200000000001</v>
      </c>
      <c r="AC1006">
        <f t="shared" si="139"/>
        <v>72.5749</v>
      </c>
      <c r="AD1006">
        <v>0.10009999999999999</v>
      </c>
      <c r="AE1006">
        <v>59.037707535829803</v>
      </c>
      <c r="AF1006">
        <v>72.811710402219234</v>
      </c>
      <c r="AH1006">
        <f t="shared" si="144"/>
        <v>72.603025000000002</v>
      </c>
      <c r="AI1006">
        <f t="shared" si="140"/>
        <v>58.8767</v>
      </c>
    </row>
    <row r="1007" spans="1:35">
      <c r="A1007" s="24"/>
      <c r="B1007" s="24"/>
      <c r="C1007" s="24">
        <v>1002</v>
      </c>
      <c r="D1007" s="24"/>
      <c r="E1007" s="24">
        <v>98028</v>
      </c>
      <c r="F1007" s="24"/>
      <c r="G1007" s="24">
        <v>8.8887000000000005E-4</v>
      </c>
      <c r="H1007" s="24">
        <v>9.8923200000000005E-4</v>
      </c>
      <c r="I1007" s="24">
        <v>9.4481299999999997E-4</v>
      </c>
      <c r="J1007" s="24">
        <v>5.8980999999999997E-4</v>
      </c>
      <c r="K1007" s="24">
        <v>1.64616E-4</v>
      </c>
      <c r="L1007" s="24">
        <v>3.3495900000000002E-4</v>
      </c>
      <c r="M1007" s="24"/>
      <c r="N1007" s="24">
        <f t="shared" si="136"/>
        <v>4.9957500000000004E-4</v>
      </c>
      <c r="O1007" s="24"/>
      <c r="P1007" s="24">
        <f t="shared" si="141"/>
        <v>3.9122999999999996E-3</v>
      </c>
      <c r="R1007">
        <f t="shared" si="143"/>
        <v>3.9122999999999997</v>
      </c>
      <c r="W1007" s="26">
        <f t="shared" si="142"/>
        <v>5.8429241180419922E-3</v>
      </c>
      <c r="Y1007" s="24">
        <v>5.8837899999999999E-2</v>
      </c>
      <c r="Z1007">
        <v>1.3750999999999999E-2</v>
      </c>
      <c r="AA1007">
        <f t="shared" si="137"/>
        <v>7.2588899999999998E-2</v>
      </c>
      <c r="AB1007">
        <f t="shared" si="138"/>
        <v>58.837899999999998</v>
      </c>
      <c r="AC1007">
        <f t="shared" si="139"/>
        <v>72.588899999999995</v>
      </c>
      <c r="AD1007">
        <v>0.1002</v>
      </c>
      <c r="AE1007">
        <v>59.037707535829803</v>
      </c>
      <c r="AF1007">
        <v>72.811710402219234</v>
      </c>
      <c r="AH1007">
        <f t="shared" si="144"/>
        <v>72.6203</v>
      </c>
      <c r="AI1007">
        <f t="shared" si="140"/>
        <v>58.897174999999997</v>
      </c>
    </row>
    <row r="1008" spans="1:35">
      <c r="A1008" s="24"/>
      <c r="B1008" s="24"/>
      <c r="C1008" s="24">
        <v>1003</v>
      </c>
      <c r="D1008" s="24"/>
      <c r="E1008" s="24">
        <v>97790</v>
      </c>
      <c r="F1008" s="24"/>
      <c r="G1008" s="24">
        <v>8.8789200000000004E-4</v>
      </c>
      <c r="H1008" s="24">
        <v>1.00376E-3</v>
      </c>
      <c r="I1008" s="24">
        <v>9.5354299999999995E-4</v>
      </c>
      <c r="J1008" s="24">
        <v>5.9309200000000003E-4</v>
      </c>
      <c r="K1008" s="24">
        <v>1.64057E-4</v>
      </c>
      <c r="L1008" s="24">
        <v>3.2944099999999998E-4</v>
      </c>
      <c r="M1008" s="24"/>
      <c r="N1008" s="24">
        <f t="shared" si="136"/>
        <v>4.9349799999999998E-4</v>
      </c>
      <c r="O1008" s="24"/>
      <c r="P1008" s="24">
        <f t="shared" si="141"/>
        <v>3.9317850000000001E-3</v>
      </c>
      <c r="R1008">
        <f t="shared" si="143"/>
        <v>3.9317850000000001</v>
      </c>
      <c r="W1008" s="26">
        <f t="shared" si="142"/>
        <v>5.8287382125854492E-3</v>
      </c>
      <c r="Y1008" s="24">
        <v>5.89475E-2</v>
      </c>
      <c r="Z1008">
        <v>1.36718E-2</v>
      </c>
      <c r="AA1008">
        <f t="shared" si="137"/>
        <v>7.2619299999999998E-2</v>
      </c>
      <c r="AB1008">
        <f t="shared" si="138"/>
        <v>58.947499999999998</v>
      </c>
      <c r="AC1008">
        <f t="shared" si="139"/>
        <v>72.619299999999996</v>
      </c>
      <c r="AD1008">
        <v>0.1003</v>
      </c>
      <c r="AE1008">
        <v>59.037707535829803</v>
      </c>
      <c r="AF1008">
        <v>72.811710402219234</v>
      </c>
      <c r="AH1008">
        <f t="shared" si="144"/>
        <v>72.667950000000005</v>
      </c>
      <c r="AI1008">
        <f t="shared" si="140"/>
        <v>58.925424999999997</v>
      </c>
    </row>
    <row r="1009" spans="1:35">
      <c r="A1009" s="24"/>
      <c r="B1009" s="24"/>
      <c r="C1009" s="24">
        <v>1004</v>
      </c>
      <c r="D1009" s="24"/>
      <c r="E1009" s="24">
        <v>97479</v>
      </c>
      <c r="F1009" s="24"/>
      <c r="G1009" s="24">
        <v>8.8628600000000002E-4</v>
      </c>
      <c r="H1009" s="24">
        <v>9.801530000000001E-4</v>
      </c>
      <c r="I1009" s="24">
        <v>9.5340300000000002E-4</v>
      </c>
      <c r="J1009" s="24">
        <v>5.9847000000000003E-4</v>
      </c>
      <c r="K1009" s="24">
        <v>1.63778E-4</v>
      </c>
      <c r="L1009" s="24">
        <v>3.31746E-4</v>
      </c>
      <c r="M1009" s="24"/>
      <c r="N1009" s="24">
        <f t="shared" si="136"/>
        <v>4.9552400000000001E-4</v>
      </c>
      <c r="O1009" s="24"/>
      <c r="P1009" s="24">
        <f t="shared" si="141"/>
        <v>3.9138360000000004E-3</v>
      </c>
      <c r="R1009">
        <f t="shared" si="143"/>
        <v>3.9138360000000003</v>
      </c>
      <c r="W1009" s="26">
        <f t="shared" si="142"/>
        <v>5.8102011680603027E-3</v>
      </c>
      <c r="Y1009" s="24">
        <v>5.8868200000000002E-2</v>
      </c>
      <c r="Z1009">
        <v>1.37608E-2</v>
      </c>
      <c r="AA1009">
        <f t="shared" si="137"/>
        <v>7.2628999999999999E-2</v>
      </c>
      <c r="AB1009">
        <f t="shared" si="138"/>
        <v>58.868200000000002</v>
      </c>
      <c r="AC1009">
        <f t="shared" si="139"/>
        <v>72.629000000000005</v>
      </c>
      <c r="AD1009">
        <v>0.1004</v>
      </c>
      <c r="AE1009">
        <v>59.037707535829803</v>
      </c>
      <c r="AF1009">
        <v>72.811710402219234</v>
      </c>
      <c r="AH1009">
        <f t="shared" si="144"/>
        <v>72.674125000000004</v>
      </c>
      <c r="AI1009">
        <f t="shared" si="140"/>
        <v>58.914400000000001</v>
      </c>
    </row>
    <row r="1010" spans="1:35">
      <c r="A1010" s="24"/>
      <c r="B1010" s="24"/>
      <c r="C1010" s="24">
        <v>1005</v>
      </c>
      <c r="D1010" s="24"/>
      <c r="E1010" s="24">
        <v>97146</v>
      </c>
      <c r="F1010" s="24"/>
      <c r="G1010" s="24">
        <v>8.7608900000000003E-4</v>
      </c>
      <c r="H1010" s="24">
        <v>9.9607600000000004E-4</v>
      </c>
      <c r="I1010" s="24">
        <v>9.5158700000000005E-4</v>
      </c>
      <c r="J1010" s="24">
        <v>5.5907899999999998E-4</v>
      </c>
      <c r="K1010" s="24">
        <v>1.6196200000000001E-4</v>
      </c>
      <c r="L1010" s="24">
        <v>3.6715599999999999E-4</v>
      </c>
      <c r="M1010" s="24"/>
      <c r="N1010" s="24">
        <f t="shared" si="136"/>
        <v>5.2911799999999997E-4</v>
      </c>
      <c r="O1010" s="24"/>
      <c r="P1010" s="24">
        <f t="shared" si="141"/>
        <v>3.9119489999999996E-3</v>
      </c>
      <c r="R1010">
        <f t="shared" si="143"/>
        <v>3.9119489999999995</v>
      </c>
      <c r="W1010" s="26">
        <f t="shared" si="142"/>
        <v>5.7903528213500977E-3</v>
      </c>
      <c r="Y1010" s="24">
        <v>5.8935099999999997E-2</v>
      </c>
      <c r="Z1010">
        <v>1.37089E-2</v>
      </c>
      <c r="AA1010">
        <f t="shared" si="137"/>
        <v>7.2644E-2</v>
      </c>
      <c r="AB1010">
        <f t="shared" si="138"/>
        <v>58.935099999999998</v>
      </c>
      <c r="AC1010">
        <f t="shared" si="139"/>
        <v>72.644000000000005</v>
      </c>
      <c r="AD1010">
        <v>0.10050000000000001</v>
      </c>
      <c r="AE1010">
        <v>59.037707535829803</v>
      </c>
      <c r="AF1010">
        <v>72.811710402219234</v>
      </c>
      <c r="AH1010">
        <f t="shared" si="144"/>
        <v>72.686575000000005</v>
      </c>
      <c r="AI1010">
        <f t="shared" si="140"/>
        <v>58.922049999999999</v>
      </c>
    </row>
    <row r="1011" spans="1:35">
      <c r="A1011" s="24"/>
      <c r="B1011" s="24"/>
      <c r="C1011" s="24">
        <v>1006</v>
      </c>
      <c r="D1011" s="24"/>
      <c r="E1011" s="24">
        <v>96674</v>
      </c>
      <c r="F1011" s="24"/>
      <c r="G1011" s="24">
        <v>8.67149E-4</v>
      </c>
      <c r="H1011" s="24">
        <v>9.9719400000000008E-4</v>
      </c>
      <c r="I1011" s="24">
        <v>9.4118100000000003E-4</v>
      </c>
      <c r="J1011" s="24">
        <v>5.5845099999999996E-4</v>
      </c>
      <c r="K1011" s="24">
        <v>1.6273000000000001E-4</v>
      </c>
      <c r="L1011" s="24">
        <v>3.3286399999999999E-4</v>
      </c>
      <c r="M1011" s="24"/>
      <c r="N1011" s="24">
        <f t="shared" si="136"/>
        <v>4.9559400000000003E-4</v>
      </c>
      <c r="O1011" s="24"/>
      <c r="P1011" s="24">
        <f t="shared" si="141"/>
        <v>3.8595689999999998E-3</v>
      </c>
      <c r="R1011">
        <f t="shared" si="143"/>
        <v>3.8595689999999996</v>
      </c>
      <c r="W1011" s="26">
        <f t="shared" si="142"/>
        <v>5.7622194290161133E-3</v>
      </c>
      <c r="Y1011" s="24">
        <v>5.8950900000000001E-2</v>
      </c>
      <c r="Z1011">
        <v>1.38286E-2</v>
      </c>
      <c r="AA1011">
        <f t="shared" si="137"/>
        <v>7.2779499999999997E-2</v>
      </c>
      <c r="AB1011">
        <f t="shared" si="138"/>
        <v>58.950899999999997</v>
      </c>
      <c r="AC1011">
        <f t="shared" si="139"/>
        <v>72.779499999999999</v>
      </c>
      <c r="AD1011">
        <v>0.10059999999999999</v>
      </c>
      <c r="AE1011">
        <v>59.037707535829803</v>
      </c>
      <c r="AF1011">
        <v>72.811710402219234</v>
      </c>
      <c r="AH1011">
        <f t="shared" si="144"/>
        <v>72.729825000000005</v>
      </c>
      <c r="AI1011">
        <f t="shared" si="140"/>
        <v>58.950624999999995</v>
      </c>
    </row>
    <row r="1012" spans="1:35">
      <c r="A1012" s="24"/>
      <c r="B1012" s="24"/>
      <c r="C1012" s="24">
        <v>1007</v>
      </c>
      <c r="D1012" s="24"/>
      <c r="E1012" s="24">
        <v>96535</v>
      </c>
      <c r="F1012" s="24"/>
      <c r="G1012" s="24">
        <v>8.7434299999999997E-4</v>
      </c>
      <c r="H1012" s="24">
        <v>9.8357499999999999E-4</v>
      </c>
      <c r="I1012" s="24">
        <v>9.4753700000000003E-4</v>
      </c>
      <c r="J1012" s="24">
        <v>5.5565699999999998E-4</v>
      </c>
      <c r="K1012" s="24">
        <v>1.6210199999999999E-4</v>
      </c>
      <c r="L1012" s="24">
        <v>3.3733299999999999E-4</v>
      </c>
      <c r="M1012" s="24"/>
      <c r="N1012" s="24">
        <f t="shared" si="136"/>
        <v>4.99435E-4</v>
      </c>
      <c r="O1012" s="24"/>
      <c r="P1012" s="24">
        <f t="shared" si="141"/>
        <v>3.8605470000000002E-3</v>
      </c>
      <c r="R1012">
        <f t="shared" si="143"/>
        <v>3.8605470000000004</v>
      </c>
      <c r="W1012" s="26">
        <f t="shared" si="142"/>
        <v>5.753934383392334E-3</v>
      </c>
      <c r="Y1012" s="24">
        <v>5.8903400000000002E-2</v>
      </c>
      <c r="Z1012">
        <v>1.37406E-2</v>
      </c>
      <c r="AA1012">
        <f t="shared" si="137"/>
        <v>7.2644E-2</v>
      </c>
      <c r="AB1012">
        <f t="shared" si="138"/>
        <v>58.903400000000005</v>
      </c>
      <c r="AC1012">
        <f t="shared" si="139"/>
        <v>72.644000000000005</v>
      </c>
      <c r="AD1012">
        <v>0.1007</v>
      </c>
      <c r="AE1012">
        <v>59.037707535829803</v>
      </c>
      <c r="AF1012">
        <v>72.811710402219234</v>
      </c>
      <c r="AH1012">
        <f t="shared" si="144"/>
        <v>72.7179</v>
      </c>
      <c r="AI1012">
        <f t="shared" si="140"/>
        <v>58.955725000000001</v>
      </c>
    </row>
    <row r="1013" spans="1:35">
      <c r="A1013" s="24"/>
      <c r="B1013" s="24"/>
      <c r="C1013" s="24">
        <v>1008</v>
      </c>
      <c r="D1013" s="24"/>
      <c r="E1013" s="24">
        <v>95894</v>
      </c>
      <c r="F1013" s="24"/>
      <c r="G1013" s="24">
        <v>8.9745999999999999E-4</v>
      </c>
      <c r="H1013" s="24">
        <v>9.62622E-4</v>
      </c>
      <c r="I1013" s="24">
        <v>9.72889E-4</v>
      </c>
      <c r="J1013" s="24">
        <v>5.4699700000000002E-4</v>
      </c>
      <c r="K1013" s="24">
        <v>1.6035600000000001E-4</v>
      </c>
      <c r="L1013" s="24">
        <v>3.3293299999999999E-4</v>
      </c>
      <c r="M1013" s="24"/>
      <c r="N1013" s="24">
        <f t="shared" si="136"/>
        <v>4.9328900000000005E-4</v>
      </c>
      <c r="O1013" s="24"/>
      <c r="P1013" s="24">
        <f t="shared" si="141"/>
        <v>3.8732570000000002E-3</v>
      </c>
      <c r="R1013">
        <f t="shared" si="143"/>
        <v>3.8732570000000002</v>
      </c>
      <c r="W1013" s="26">
        <f t="shared" si="142"/>
        <v>5.7157278060913086E-3</v>
      </c>
      <c r="Y1013" s="24">
        <v>5.8898800000000001E-2</v>
      </c>
      <c r="Z1013">
        <v>1.3780000000000001E-2</v>
      </c>
      <c r="AA1013">
        <f t="shared" si="137"/>
        <v>7.2678800000000002E-2</v>
      </c>
      <c r="AB1013">
        <f t="shared" si="138"/>
        <v>58.898800000000001</v>
      </c>
      <c r="AC1013">
        <f t="shared" si="139"/>
        <v>72.678799999999995</v>
      </c>
      <c r="AD1013">
        <v>0.1008</v>
      </c>
      <c r="AE1013">
        <v>59.037707535829803</v>
      </c>
      <c r="AF1013">
        <v>72.811710402219234</v>
      </c>
      <c r="AH1013">
        <f t="shared" si="144"/>
        <v>72.740624999999994</v>
      </c>
      <c r="AI1013">
        <f t="shared" si="140"/>
        <v>58.963000000000001</v>
      </c>
    </row>
    <row r="1014" spans="1:35">
      <c r="A1014" s="24"/>
      <c r="B1014" s="24"/>
      <c r="C1014" s="24">
        <v>1009</v>
      </c>
      <c r="D1014" s="24"/>
      <c r="E1014" s="24">
        <v>95530</v>
      </c>
      <c r="F1014" s="24"/>
      <c r="G1014" s="24">
        <v>8.7413300000000003E-4</v>
      </c>
      <c r="H1014" s="24">
        <v>9.8392399999999995E-4</v>
      </c>
      <c r="I1014" s="24">
        <v>9.5193700000000003E-4</v>
      </c>
      <c r="J1014" s="24">
        <v>5.4713699999999995E-4</v>
      </c>
      <c r="K1014" s="24">
        <v>1.6161300000000001E-4</v>
      </c>
      <c r="L1014" s="24">
        <v>3.40267E-4</v>
      </c>
      <c r="M1014" s="24"/>
      <c r="N1014" s="24">
        <f t="shared" si="136"/>
        <v>5.0188000000000001E-4</v>
      </c>
      <c r="O1014" s="24"/>
      <c r="P1014" s="24">
        <f t="shared" si="141"/>
        <v>3.8590110000000003E-3</v>
      </c>
      <c r="R1014">
        <f t="shared" si="143"/>
        <v>3.8590110000000002</v>
      </c>
      <c r="W1014" s="26">
        <f t="shared" si="142"/>
        <v>5.6940317153930664E-3</v>
      </c>
      <c r="Y1014" s="24">
        <v>5.9049400000000002E-2</v>
      </c>
      <c r="Z1014">
        <v>1.37676E-2</v>
      </c>
      <c r="AA1014">
        <f t="shared" si="137"/>
        <v>7.2817000000000007E-2</v>
      </c>
      <c r="AB1014">
        <f t="shared" si="138"/>
        <v>59.049399999999999</v>
      </c>
      <c r="AC1014">
        <f t="shared" si="139"/>
        <v>72.817000000000007</v>
      </c>
      <c r="AD1014">
        <v>0.1009</v>
      </c>
      <c r="AE1014">
        <v>59.037707535829803</v>
      </c>
      <c r="AF1014">
        <v>72.811710402219234</v>
      </c>
      <c r="AH1014">
        <f t="shared" si="144"/>
        <v>72.75007500000001</v>
      </c>
      <c r="AI1014">
        <f t="shared" si="140"/>
        <v>58.982425000000006</v>
      </c>
    </row>
    <row r="1015" spans="1:35">
      <c r="A1015" s="24"/>
      <c r="B1015" s="24"/>
      <c r="C1015" s="24">
        <v>1010</v>
      </c>
      <c r="D1015" s="24"/>
      <c r="E1015" s="24">
        <v>95319</v>
      </c>
      <c r="F1015" s="24"/>
      <c r="G1015" s="24">
        <v>8.6156199999999996E-4</v>
      </c>
      <c r="H1015" s="24">
        <v>9.7267899999999995E-4</v>
      </c>
      <c r="I1015" s="24">
        <v>9.3252099999999996E-4</v>
      </c>
      <c r="J1015" s="24">
        <v>5.4511100000000003E-4</v>
      </c>
      <c r="K1015" s="24">
        <v>1.92902E-4</v>
      </c>
      <c r="L1015" s="24">
        <v>3.3013999999999998E-4</v>
      </c>
      <c r="M1015" s="24"/>
      <c r="N1015" s="24">
        <f t="shared" si="136"/>
        <v>5.2304200000000004E-4</v>
      </c>
      <c r="O1015" s="24"/>
      <c r="P1015" s="24">
        <f t="shared" si="141"/>
        <v>3.8349149999999999E-3</v>
      </c>
      <c r="R1015">
        <f t="shared" si="143"/>
        <v>3.8349150000000001</v>
      </c>
      <c r="W1015" s="26">
        <f t="shared" si="142"/>
        <v>5.681455135345459E-3</v>
      </c>
      <c r="Y1015" s="24">
        <v>5.8971299999999997E-2</v>
      </c>
      <c r="Z1015">
        <v>1.37605E-2</v>
      </c>
      <c r="AA1015">
        <f t="shared" si="137"/>
        <v>7.2731799999999999E-2</v>
      </c>
      <c r="AB1015">
        <f t="shared" si="138"/>
        <v>58.971299999999999</v>
      </c>
      <c r="AC1015">
        <f t="shared" si="139"/>
        <v>72.731799999999993</v>
      </c>
      <c r="AD1015">
        <v>0.10100000000000001</v>
      </c>
      <c r="AE1015">
        <v>59.037707535829803</v>
      </c>
      <c r="AF1015">
        <v>72.811710402219234</v>
      </c>
      <c r="AH1015">
        <f t="shared" si="144"/>
        <v>72.714375000000004</v>
      </c>
      <c r="AI1015">
        <f t="shared" si="140"/>
        <v>58.949274999999993</v>
      </c>
    </row>
    <row r="1016" spans="1:35">
      <c r="A1016" s="24"/>
      <c r="B1016" s="24"/>
      <c r="C1016" s="24">
        <v>1011</v>
      </c>
      <c r="D1016" s="24"/>
      <c r="E1016" s="24">
        <v>95057</v>
      </c>
      <c r="F1016" s="24"/>
      <c r="G1016" s="24">
        <v>8.6065399999999998E-4</v>
      </c>
      <c r="H1016" s="24">
        <v>9.67022E-4</v>
      </c>
      <c r="I1016" s="24">
        <v>9.7952400000000006E-4</v>
      </c>
      <c r="J1016" s="24">
        <v>5.4972099999999998E-4</v>
      </c>
      <c r="K1016" s="24">
        <v>1.5546700000000001E-4</v>
      </c>
      <c r="L1016" s="24">
        <v>3.39289E-4</v>
      </c>
      <c r="M1016" s="24"/>
      <c r="N1016" s="24">
        <f t="shared" si="136"/>
        <v>4.9475600000000006E-4</v>
      </c>
      <c r="O1016" s="24"/>
      <c r="P1016" s="24">
        <f t="shared" si="141"/>
        <v>3.851677E-3</v>
      </c>
      <c r="R1016">
        <f t="shared" si="143"/>
        <v>3.851677</v>
      </c>
      <c r="W1016" s="26">
        <f t="shared" si="142"/>
        <v>5.6658387184143066E-3</v>
      </c>
      <c r="Y1016" s="24">
        <v>5.8932499999999999E-2</v>
      </c>
      <c r="Z1016">
        <v>1.3802399999999999E-2</v>
      </c>
      <c r="AA1016">
        <f t="shared" si="137"/>
        <v>7.2734899999999991E-2</v>
      </c>
      <c r="AB1016">
        <f t="shared" si="138"/>
        <v>58.932499999999997</v>
      </c>
      <c r="AC1016">
        <f t="shared" si="139"/>
        <v>72.734899999999996</v>
      </c>
      <c r="AD1016">
        <v>0.1011</v>
      </c>
      <c r="AE1016">
        <v>59.037707535829803</v>
      </c>
      <c r="AF1016">
        <v>72.811710402219234</v>
      </c>
      <c r="AH1016">
        <f t="shared" si="144"/>
        <v>72.681274999999999</v>
      </c>
      <c r="AI1016">
        <f t="shared" si="140"/>
        <v>58.925174999999996</v>
      </c>
    </row>
    <row r="1017" spans="1:35">
      <c r="A1017" s="24"/>
      <c r="B1017" s="24"/>
      <c r="C1017" s="24">
        <v>1012</v>
      </c>
      <c r="D1017" s="24"/>
      <c r="E1017" s="24">
        <v>94823</v>
      </c>
      <c r="F1017" s="24"/>
      <c r="G1017" s="24">
        <v>8.6163199999999998E-4</v>
      </c>
      <c r="H1017" s="24">
        <v>9.8776500000000004E-4</v>
      </c>
      <c r="I1017" s="24">
        <v>9.3126400000000001E-4</v>
      </c>
      <c r="J1017" s="24">
        <v>5.4818399999999995E-4</v>
      </c>
      <c r="K1017" s="24">
        <v>2.08686E-4</v>
      </c>
      <c r="L1017" s="24">
        <v>3.2790500000000003E-4</v>
      </c>
      <c r="M1017" s="24"/>
      <c r="N1017" s="24">
        <f t="shared" si="136"/>
        <v>5.36591E-4</v>
      </c>
      <c r="O1017" s="24"/>
      <c r="P1017" s="24">
        <f t="shared" si="141"/>
        <v>3.8654360000000003E-3</v>
      </c>
      <c r="R1017">
        <f t="shared" si="143"/>
        <v>3.8654360000000003</v>
      </c>
      <c r="W1017" s="26">
        <f t="shared" si="142"/>
        <v>5.6518912315368652E-3</v>
      </c>
      <c r="Y1017" s="24">
        <v>5.8976500000000001E-2</v>
      </c>
      <c r="Z1017">
        <v>1.37401E-2</v>
      </c>
      <c r="AA1017">
        <f t="shared" si="137"/>
        <v>7.2716600000000006E-2</v>
      </c>
      <c r="AB1017">
        <f t="shared" si="138"/>
        <v>58.976500000000001</v>
      </c>
      <c r="AC1017">
        <f t="shared" si="139"/>
        <v>72.7166</v>
      </c>
      <c r="AD1017">
        <v>0.1012</v>
      </c>
      <c r="AE1017">
        <v>59.037707535829803</v>
      </c>
      <c r="AF1017">
        <v>72.811710402219234</v>
      </c>
      <c r="AH1017">
        <f t="shared" si="144"/>
        <v>72.693399999999997</v>
      </c>
      <c r="AI1017">
        <f t="shared" si="140"/>
        <v>58.937100000000001</v>
      </c>
    </row>
    <row r="1018" spans="1:35">
      <c r="A1018" s="24"/>
      <c r="B1018" s="24"/>
      <c r="C1018" s="24">
        <v>1013</v>
      </c>
      <c r="D1018" s="24"/>
      <c r="E1018" s="24">
        <v>94567</v>
      </c>
      <c r="F1018" s="24"/>
      <c r="G1018" s="24">
        <v>8.6826700000000004E-4</v>
      </c>
      <c r="H1018" s="24">
        <v>9.75822E-4</v>
      </c>
      <c r="I1018" s="24">
        <v>9.7072399999999996E-4</v>
      </c>
      <c r="J1018" s="24">
        <v>5.4015200000000001E-4</v>
      </c>
      <c r="K1018" s="24">
        <v>1.5476800000000001E-4</v>
      </c>
      <c r="L1018" s="24">
        <v>3.2832400000000001E-4</v>
      </c>
      <c r="M1018" s="24"/>
      <c r="N1018" s="24">
        <f t="shared" si="136"/>
        <v>4.8309200000000002E-4</v>
      </c>
      <c r="O1018" s="24"/>
      <c r="P1018" s="24">
        <f t="shared" si="141"/>
        <v>3.8380570000000002E-3</v>
      </c>
      <c r="R1018">
        <f t="shared" si="143"/>
        <v>3.8380570000000001</v>
      </c>
      <c r="W1018" s="26">
        <f t="shared" si="142"/>
        <v>5.6366324424743652E-3</v>
      </c>
      <c r="Y1018" s="24">
        <v>5.8916799999999998E-2</v>
      </c>
      <c r="Z1018">
        <v>1.3757399999999999E-2</v>
      </c>
      <c r="AA1018">
        <f t="shared" si="137"/>
        <v>7.2674199999999994E-2</v>
      </c>
      <c r="AB1018">
        <f t="shared" si="138"/>
        <v>58.916799999999995</v>
      </c>
      <c r="AC1018">
        <f t="shared" si="139"/>
        <v>72.674199999999999</v>
      </c>
      <c r="AD1018">
        <v>0.1013</v>
      </c>
      <c r="AE1018">
        <v>59.037707535829803</v>
      </c>
      <c r="AF1018">
        <v>72.811710402219234</v>
      </c>
      <c r="AH1018">
        <f t="shared" si="144"/>
        <v>72.687250000000006</v>
      </c>
      <c r="AI1018">
        <f t="shared" si="140"/>
        <v>58.937024999999998</v>
      </c>
    </row>
    <row r="1019" spans="1:35">
      <c r="A1019" s="24"/>
      <c r="B1019" s="24"/>
      <c r="C1019" s="24">
        <v>1014</v>
      </c>
      <c r="D1019" s="24"/>
      <c r="E1019" s="24">
        <v>94268</v>
      </c>
      <c r="F1019" s="24"/>
      <c r="G1019" s="24">
        <v>8.5667299999999996E-4</v>
      </c>
      <c r="H1019" s="24">
        <v>9.6953700000000002E-4</v>
      </c>
      <c r="I1019" s="24">
        <v>9.3447599999999995E-4</v>
      </c>
      <c r="J1019" s="24">
        <v>5.9420999999999996E-4</v>
      </c>
      <c r="K1019" s="24">
        <v>1.5784100000000001E-4</v>
      </c>
      <c r="L1019" s="24">
        <v>3.2015199999999998E-4</v>
      </c>
      <c r="M1019" s="24"/>
      <c r="N1019" s="24">
        <f t="shared" si="136"/>
        <v>4.7799300000000002E-4</v>
      </c>
      <c r="O1019" s="24"/>
      <c r="P1019" s="24">
        <f t="shared" si="141"/>
        <v>3.8328889999999999E-3</v>
      </c>
      <c r="R1019">
        <f t="shared" si="143"/>
        <v>3.8328889999999998</v>
      </c>
      <c r="W1019" s="26">
        <f t="shared" si="142"/>
        <v>5.6188106536865234E-3</v>
      </c>
      <c r="Y1019" s="24">
        <v>5.8874900000000001E-2</v>
      </c>
      <c r="Z1019">
        <v>1.3724500000000001E-2</v>
      </c>
      <c r="AA1019">
        <f t="shared" si="137"/>
        <v>7.2599400000000008E-2</v>
      </c>
      <c r="AB1019">
        <f t="shared" si="138"/>
        <v>58.874900000000004</v>
      </c>
      <c r="AC1019">
        <f t="shared" si="139"/>
        <v>72.599400000000003</v>
      </c>
      <c r="AD1019">
        <v>0.1014</v>
      </c>
      <c r="AE1019">
        <v>59.037707535829803</v>
      </c>
      <c r="AF1019">
        <v>72.811710402219234</v>
      </c>
      <c r="AH1019">
        <f t="shared" si="144"/>
        <v>72.720375000000004</v>
      </c>
      <c r="AI1019">
        <f t="shared" si="140"/>
        <v>58.950625000000002</v>
      </c>
    </row>
    <row r="1020" spans="1:35">
      <c r="A1020" s="24"/>
      <c r="B1020" s="24"/>
      <c r="C1020" s="24">
        <v>1015</v>
      </c>
      <c r="D1020" s="24"/>
      <c r="E1020" s="24">
        <v>93928</v>
      </c>
      <c r="F1020" s="24"/>
      <c r="G1020" s="24">
        <v>8.5534599999999999E-4</v>
      </c>
      <c r="H1020" s="24">
        <v>9.5396200000000004E-4</v>
      </c>
      <c r="I1020" s="24">
        <v>9.3692099999999996E-4</v>
      </c>
      <c r="J1020" s="24">
        <v>5.8338400000000005E-4</v>
      </c>
      <c r="K1020" s="24">
        <v>1.61822E-4</v>
      </c>
      <c r="L1020" s="24">
        <v>3.1910499999999997E-4</v>
      </c>
      <c r="M1020" s="24"/>
      <c r="N1020" s="24">
        <f t="shared" si="136"/>
        <v>4.8092699999999997E-4</v>
      </c>
      <c r="O1020" s="24"/>
      <c r="P1020" s="24">
        <f t="shared" si="141"/>
        <v>3.8105399999999998E-3</v>
      </c>
      <c r="R1020">
        <f t="shared" si="143"/>
        <v>3.81054</v>
      </c>
      <c r="W1020" s="26">
        <f t="shared" si="142"/>
        <v>5.5985450744628906E-3</v>
      </c>
      <c r="Y1020" s="24">
        <v>5.8980200000000003E-2</v>
      </c>
      <c r="Z1020">
        <v>1.38032E-2</v>
      </c>
      <c r="AA1020">
        <f t="shared" si="137"/>
        <v>7.2783399999999998E-2</v>
      </c>
      <c r="AB1020">
        <f t="shared" si="138"/>
        <v>58.980200000000004</v>
      </c>
      <c r="AC1020">
        <f t="shared" si="139"/>
        <v>72.7834</v>
      </c>
      <c r="AD1020">
        <v>0.10150000000000001</v>
      </c>
      <c r="AE1020">
        <v>59.037707535829803</v>
      </c>
      <c r="AF1020">
        <v>72.811710402219234</v>
      </c>
      <c r="AH1020">
        <f t="shared" si="144"/>
        <v>72.730250000000012</v>
      </c>
      <c r="AI1020">
        <f t="shared" si="140"/>
        <v>58.956524999999999</v>
      </c>
    </row>
    <row r="1021" spans="1:35">
      <c r="A1021" s="24"/>
      <c r="B1021" s="24"/>
      <c r="C1021" s="24">
        <v>1016</v>
      </c>
      <c r="D1021" s="24"/>
      <c r="E1021" s="24">
        <v>93557</v>
      </c>
      <c r="F1021" s="24"/>
      <c r="G1021" s="24">
        <v>8.47035E-4</v>
      </c>
      <c r="H1021" s="24">
        <v>9.5577800000000001E-4</v>
      </c>
      <c r="I1021" s="24">
        <v>9.28819E-4</v>
      </c>
      <c r="J1021" s="24">
        <v>5.8743499999999998E-4</v>
      </c>
      <c r="K1021" s="24">
        <v>1.6077499999999999E-4</v>
      </c>
      <c r="L1021" s="24">
        <v>3.21968E-4</v>
      </c>
      <c r="M1021" s="24"/>
      <c r="N1021" s="24">
        <f t="shared" si="136"/>
        <v>4.82743E-4</v>
      </c>
      <c r="O1021" s="24"/>
      <c r="P1021" s="24">
        <f t="shared" si="141"/>
        <v>3.8018100000000001E-3</v>
      </c>
      <c r="R1021">
        <f t="shared" si="143"/>
        <v>3.8018100000000001</v>
      </c>
      <c r="W1021" s="26">
        <f t="shared" si="142"/>
        <v>5.5764317512512207E-3</v>
      </c>
      <c r="Y1021" s="24">
        <v>5.8976199999999999E-2</v>
      </c>
      <c r="Z1021">
        <v>1.37158E-2</v>
      </c>
      <c r="AA1021">
        <f t="shared" si="137"/>
        <v>7.2692000000000007E-2</v>
      </c>
      <c r="AB1021">
        <f t="shared" si="138"/>
        <v>58.976199999999999</v>
      </c>
      <c r="AC1021">
        <f t="shared" si="139"/>
        <v>72.692000000000007</v>
      </c>
      <c r="AD1021">
        <v>0.1016</v>
      </c>
      <c r="AE1021">
        <v>59.037707535829803</v>
      </c>
      <c r="AF1021">
        <v>72.811710402219234</v>
      </c>
      <c r="AH1021">
        <f t="shared" si="144"/>
        <v>72.715675000000005</v>
      </c>
      <c r="AI1021">
        <f t="shared" si="140"/>
        <v>58.950074999999998</v>
      </c>
    </row>
    <row r="1022" spans="1:35">
      <c r="A1022" s="24"/>
      <c r="B1022" s="24"/>
      <c r="C1022" s="24">
        <v>1017</v>
      </c>
      <c r="D1022" s="24"/>
      <c r="E1022" s="24">
        <v>93117</v>
      </c>
      <c r="F1022" s="24"/>
      <c r="G1022" s="24">
        <v>8.4137800000000005E-4</v>
      </c>
      <c r="H1022" s="24">
        <v>9.5864099999999999E-4</v>
      </c>
      <c r="I1022" s="24">
        <v>9.3049500000000004E-4</v>
      </c>
      <c r="J1022" s="24">
        <v>5.45391E-4</v>
      </c>
      <c r="K1022" s="24">
        <v>1.5902900000000001E-4</v>
      </c>
      <c r="L1022" s="24">
        <v>3.53746E-4</v>
      </c>
      <c r="M1022" s="24"/>
      <c r="N1022" s="24">
        <f t="shared" si="136"/>
        <v>5.1277500000000004E-4</v>
      </c>
      <c r="O1022" s="24"/>
      <c r="P1022" s="24">
        <f t="shared" si="141"/>
        <v>3.78868E-3</v>
      </c>
      <c r="R1022">
        <f t="shared" si="143"/>
        <v>3.7886799999999998</v>
      </c>
      <c r="W1022" s="26">
        <f t="shared" si="142"/>
        <v>5.5502057075500488E-3</v>
      </c>
      <c r="Y1022" s="24">
        <v>5.8971200000000001E-2</v>
      </c>
      <c r="Z1022">
        <v>1.3835500000000001E-2</v>
      </c>
      <c r="AA1022">
        <f t="shared" si="137"/>
        <v>7.2806700000000002E-2</v>
      </c>
      <c r="AB1022">
        <f t="shared" si="138"/>
        <v>58.971200000000003</v>
      </c>
      <c r="AC1022">
        <f t="shared" si="139"/>
        <v>72.806700000000006</v>
      </c>
      <c r="AD1022">
        <v>0.1017</v>
      </c>
      <c r="AE1022">
        <v>59.037707535829803</v>
      </c>
      <c r="AF1022">
        <v>72.811710402219234</v>
      </c>
      <c r="AH1022">
        <f t="shared" si="144"/>
        <v>72.712950000000006</v>
      </c>
      <c r="AI1022">
        <f t="shared" si="140"/>
        <v>58.945099999999996</v>
      </c>
    </row>
    <row r="1023" spans="1:35">
      <c r="A1023" s="24"/>
      <c r="B1023" s="24"/>
      <c r="C1023" s="24">
        <v>1018</v>
      </c>
      <c r="D1023" s="24"/>
      <c r="E1023" s="24">
        <v>92900</v>
      </c>
      <c r="F1023" s="24"/>
      <c r="G1023" s="24">
        <v>8.3935200000000002E-4</v>
      </c>
      <c r="H1023" s="24">
        <v>9.4125100000000005E-4</v>
      </c>
      <c r="I1023" s="24">
        <v>9.2993700000000004E-4</v>
      </c>
      <c r="J1023" s="24">
        <v>5.4161900000000002E-4</v>
      </c>
      <c r="K1023" s="24">
        <v>1.6713000000000001E-4</v>
      </c>
      <c r="L1023" s="24">
        <v>3.5353700000000001E-4</v>
      </c>
      <c r="M1023" s="24"/>
      <c r="N1023" s="24">
        <f t="shared" si="136"/>
        <v>5.2066700000000005E-4</v>
      </c>
      <c r="O1023" s="24"/>
      <c r="P1023" s="24">
        <f t="shared" si="141"/>
        <v>3.7728260000000004E-3</v>
      </c>
      <c r="R1023">
        <f t="shared" si="143"/>
        <v>3.7728260000000002</v>
      </c>
      <c r="W1023" s="26">
        <f t="shared" si="142"/>
        <v>5.5372714996337891E-3</v>
      </c>
      <c r="Y1023" s="24">
        <v>5.8898499999999999E-2</v>
      </c>
      <c r="Z1023">
        <v>1.37404E-2</v>
      </c>
      <c r="AA1023">
        <f t="shared" si="137"/>
        <v>7.2638900000000006E-2</v>
      </c>
      <c r="AB1023">
        <f t="shared" si="138"/>
        <v>58.898499999999999</v>
      </c>
      <c r="AC1023">
        <f t="shared" si="139"/>
        <v>72.638900000000007</v>
      </c>
      <c r="AD1023">
        <v>0.1018</v>
      </c>
      <c r="AE1023">
        <v>59.037707535829803</v>
      </c>
      <c r="AF1023">
        <v>72.811710402219234</v>
      </c>
      <c r="AH1023">
        <f t="shared" si="144"/>
        <v>72.701374999999999</v>
      </c>
      <c r="AI1023">
        <f t="shared" si="140"/>
        <v>58.945425</v>
      </c>
    </row>
    <row r="1024" spans="1:35">
      <c r="A1024" s="24"/>
      <c r="B1024" s="24"/>
      <c r="C1024" s="24">
        <v>1019</v>
      </c>
      <c r="D1024" s="24"/>
      <c r="E1024" s="24">
        <v>92722</v>
      </c>
      <c r="F1024" s="24"/>
      <c r="G1024" s="24">
        <v>8.3474299999999999E-4</v>
      </c>
      <c r="H1024" s="24">
        <v>9.4160000000000001E-4</v>
      </c>
      <c r="I1024" s="24">
        <v>9.2805100000000005E-4</v>
      </c>
      <c r="J1024" s="24">
        <v>5.5307299999999995E-4</v>
      </c>
      <c r="K1024" s="24">
        <v>1.5770199999999999E-4</v>
      </c>
      <c r="L1024" s="24">
        <v>3.212E-4</v>
      </c>
      <c r="M1024" s="24"/>
      <c r="N1024" s="24">
        <f t="shared" si="136"/>
        <v>4.7890200000000002E-4</v>
      </c>
      <c r="O1024" s="24"/>
      <c r="P1024" s="24">
        <f t="shared" si="141"/>
        <v>3.7363689999999998E-3</v>
      </c>
      <c r="R1024">
        <f t="shared" si="143"/>
        <v>3.7363689999999998</v>
      </c>
      <c r="W1024" s="26">
        <f t="shared" si="142"/>
        <v>5.5266618728637695E-3</v>
      </c>
      <c r="Y1024" s="24">
        <v>5.8954399999999997E-2</v>
      </c>
      <c r="Z1024">
        <v>1.37707E-2</v>
      </c>
      <c r="AA1024">
        <f t="shared" si="137"/>
        <v>7.2725100000000001E-2</v>
      </c>
      <c r="AB1024">
        <f t="shared" si="138"/>
        <v>58.9544</v>
      </c>
      <c r="AC1024">
        <f t="shared" si="139"/>
        <v>72.725099999999998</v>
      </c>
      <c r="AD1024">
        <v>0.1019</v>
      </c>
      <c r="AE1024">
        <v>59.037707535829803</v>
      </c>
      <c r="AF1024">
        <v>72.811710402219234</v>
      </c>
      <c r="AH1024">
        <f t="shared" si="144"/>
        <v>72.879225000000005</v>
      </c>
      <c r="AI1024">
        <f t="shared" si="140"/>
        <v>58.961624999999998</v>
      </c>
    </row>
    <row r="1025" spans="1:35">
      <c r="A1025" s="24"/>
      <c r="B1025" s="24"/>
      <c r="C1025" s="24">
        <v>1020</v>
      </c>
      <c r="D1025" s="24"/>
      <c r="E1025" s="24">
        <v>92283</v>
      </c>
      <c r="F1025" s="24"/>
      <c r="G1025" s="24">
        <v>8.7224799999999995E-4</v>
      </c>
      <c r="H1025" s="24">
        <v>9.20019E-4</v>
      </c>
      <c r="I1025" s="24">
        <v>9.29797E-4</v>
      </c>
      <c r="J1025" s="24">
        <v>5.4476199999999996E-4</v>
      </c>
      <c r="K1025" s="24">
        <v>1.56584E-4</v>
      </c>
      <c r="L1025" s="24">
        <v>3.5255900000000001E-4</v>
      </c>
      <c r="M1025" s="24"/>
      <c r="N1025" s="24">
        <f t="shared" si="136"/>
        <v>5.0914299999999999E-4</v>
      </c>
      <c r="O1025" s="24"/>
      <c r="P1025" s="24">
        <f t="shared" si="141"/>
        <v>3.7759689999999997E-3</v>
      </c>
      <c r="R1025">
        <f t="shared" si="143"/>
        <v>3.7759689999999995</v>
      </c>
      <c r="W1025" s="26">
        <f t="shared" si="142"/>
        <v>5.500495433807373E-3</v>
      </c>
      <c r="Y1025" s="24">
        <v>5.8956300000000003E-2</v>
      </c>
      <c r="Z1025">
        <v>1.3724800000000001E-2</v>
      </c>
      <c r="AA1025">
        <f t="shared" si="137"/>
        <v>7.2681099999999998E-2</v>
      </c>
      <c r="AB1025">
        <f t="shared" si="138"/>
        <v>58.956300000000006</v>
      </c>
      <c r="AC1025">
        <f t="shared" si="139"/>
        <v>72.681100000000001</v>
      </c>
      <c r="AD1025">
        <v>0.10199999999999999</v>
      </c>
      <c r="AE1025">
        <v>59.037707535829803</v>
      </c>
      <c r="AF1025">
        <v>72.811710402219234</v>
      </c>
      <c r="AH1025">
        <f t="shared" si="144"/>
        <v>72.857275000000001</v>
      </c>
      <c r="AI1025">
        <f t="shared" si="140"/>
        <v>58.948475000000002</v>
      </c>
    </row>
    <row r="1026" spans="1:35">
      <c r="A1026" s="24"/>
      <c r="B1026" s="24"/>
      <c r="C1026" s="24">
        <v>1021</v>
      </c>
      <c r="D1026" s="24"/>
      <c r="E1026" s="24">
        <v>91994</v>
      </c>
      <c r="F1026" s="24"/>
      <c r="G1026" s="24">
        <v>8.2524499999999995E-4</v>
      </c>
      <c r="H1026" s="24">
        <v>8.80838E-4</v>
      </c>
      <c r="I1026" s="24">
        <v>9.2071799999999995E-4</v>
      </c>
      <c r="J1026" s="24">
        <v>5.4266700000000004E-4</v>
      </c>
      <c r="K1026" s="24">
        <v>1.56305E-4</v>
      </c>
      <c r="L1026" s="24">
        <v>3.19943E-4</v>
      </c>
      <c r="M1026" s="24"/>
      <c r="N1026" s="24">
        <f t="shared" si="136"/>
        <v>4.7624799999999997E-4</v>
      </c>
      <c r="O1026" s="24"/>
      <c r="P1026" s="24">
        <f t="shared" si="141"/>
        <v>3.6457159999999998E-3</v>
      </c>
      <c r="R1026">
        <f t="shared" si="143"/>
        <v>3.6457159999999997</v>
      </c>
      <c r="W1026" s="26">
        <f t="shared" si="142"/>
        <v>5.4832696914672852E-3</v>
      </c>
      <c r="Y1026" s="24">
        <v>5.8972499999999997E-2</v>
      </c>
      <c r="Z1026">
        <v>1.3787900000000001E-2</v>
      </c>
      <c r="AA1026">
        <f t="shared" si="137"/>
        <v>7.2760400000000003E-2</v>
      </c>
      <c r="AB1026">
        <f t="shared" si="138"/>
        <v>58.972499999999997</v>
      </c>
      <c r="AC1026">
        <f t="shared" si="139"/>
        <v>72.760400000000004</v>
      </c>
      <c r="AD1026">
        <v>0.1021</v>
      </c>
      <c r="AE1026">
        <v>59.037707535829803</v>
      </c>
      <c r="AF1026">
        <v>72.811710402219234</v>
      </c>
      <c r="AH1026">
        <f t="shared" si="144"/>
        <v>72.856250000000003</v>
      </c>
      <c r="AI1026">
        <f t="shared" si="140"/>
        <v>58.934650000000005</v>
      </c>
    </row>
    <row r="1027" spans="1:35">
      <c r="A1027" s="24"/>
      <c r="B1027" s="24"/>
      <c r="C1027" s="24">
        <v>1022</v>
      </c>
      <c r="D1027" s="24"/>
      <c r="E1027" s="24">
        <v>91770</v>
      </c>
      <c r="F1027" s="24"/>
      <c r="G1027" s="24">
        <v>8.6693999999999996E-4</v>
      </c>
      <c r="H1027" s="24">
        <v>8.6267899999999998E-4</v>
      </c>
      <c r="I1027" s="24">
        <v>9.2015900000000004E-4</v>
      </c>
      <c r="J1027" s="24">
        <v>5.4518100000000005E-4</v>
      </c>
      <c r="K1027" s="24">
        <v>1.5602500000000001E-4</v>
      </c>
      <c r="L1027" s="24">
        <v>3.20921E-4</v>
      </c>
      <c r="M1027" s="24"/>
      <c r="N1027" s="24">
        <f t="shared" si="136"/>
        <v>4.7694600000000001E-4</v>
      </c>
      <c r="O1027" s="24"/>
      <c r="P1027" s="24">
        <f t="shared" si="141"/>
        <v>3.6719050000000005E-3</v>
      </c>
      <c r="R1027">
        <f t="shared" si="143"/>
        <v>3.6719050000000006</v>
      </c>
      <c r="W1027" s="26">
        <f t="shared" si="142"/>
        <v>5.4699182510375977E-3</v>
      </c>
      <c r="Y1027" s="24">
        <v>5.8963300000000003E-2</v>
      </c>
      <c r="Z1027">
        <v>1.4387E-2</v>
      </c>
      <c r="AA1027">
        <f t="shared" si="137"/>
        <v>7.3350300000000007E-2</v>
      </c>
      <c r="AB1027">
        <f t="shared" si="138"/>
        <v>58.963300000000004</v>
      </c>
      <c r="AC1027">
        <f t="shared" si="139"/>
        <v>73.350300000000004</v>
      </c>
      <c r="AD1027">
        <v>0.1022</v>
      </c>
      <c r="AE1027">
        <v>59.037707535829803</v>
      </c>
      <c r="AF1027">
        <v>72.811710402219234</v>
      </c>
      <c r="AH1027">
        <f t="shared" si="144"/>
        <v>72.847000000000008</v>
      </c>
      <c r="AI1027">
        <f t="shared" si="140"/>
        <v>58.929074999999997</v>
      </c>
    </row>
    <row r="1028" spans="1:35">
      <c r="A1028" s="24"/>
      <c r="B1028" s="24"/>
      <c r="C1028" s="24">
        <v>1023</v>
      </c>
      <c r="D1028" s="24"/>
      <c r="E1028" s="24">
        <v>91480</v>
      </c>
      <c r="F1028" s="24"/>
      <c r="G1028" s="24">
        <v>8.2692099999999999E-4</v>
      </c>
      <c r="H1028" s="24">
        <v>9.1310499999999999E-4</v>
      </c>
      <c r="I1028" s="24">
        <v>9.2448900000000002E-4</v>
      </c>
      <c r="J1028" s="24">
        <v>5.4085099999999996E-4</v>
      </c>
      <c r="K1028" s="24">
        <v>1.5001899999999999E-4</v>
      </c>
      <c r="L1028" s="24">
        <v>3.2064099999999998E-4</v>
      </c>
      <c r="M1028" s="24"/>
      <c r="N1028" s="24">
        <f t="shared" si="136"/>
        <v>4.7065999999999997E-4</v>
      </c>
      <c r="O1028" s="24"/>
      <c r="P1028" s="24">
        <f t="shared" si="141"/>
        <v>3.6760260000000002E-3</v>
      </c>
      <c r="R1028">
        <f t="shared" si="143"/>
        <v>3.6760260000000002</v>
      </c>
      <c r="W1028" s="26">
        <f t="shared" si="142"/>
        <v>5.4526329040527344E-3</v>
      </c>
      <c r="Y1028" s="24">
        <v>5.8901799999999997E-2</v>
      </c>
      <c r="Z1028">
        <v>1.3735499999999999E-2</v>
      </c>
      <c r="AA1028">
        <f t="shared" si="137"/>
        <v>7.2637300000000002E-2</v>
      </c>
      <c r="AB1028">
        <f t="shared" si="138"/>
        <v>58.901799999999994</v>
      </c>
      <c r="AC1028">
        <f t="shared" si="139"/>
        <v>72.637299999999996</v>
      </c>
      <c r="AD1028">
        <v>0.1023</v>
      </c>
      <c r="AE1028">
        <v>59.037707535829803</v>
      </c>
      <c r="AF1028">
        <v>72.811710402219234</v>
      </c>
      <c r="AH1028">
        <f t="shared" si="144"/>
        <v>72.674675000000008</v>
      </c>
      <c r="AI1028">
        <f t="shared" si="140"/>
        <v>58.933875</v>
      </c>
    </row>
    <row r="1029" spans="1:35">
      <c r="A1029" s="24"/>
      <c r="B1029" s="24"/>
      <c r="C1029" s="24">
        <v>1024</v>
      </c>
      <c r="D1029" s="24"/>
      <c r="E1029" s="24">
        <v>91331</v>
      </c>
      <c r="F1029" s="24"/>
      <c r="G1029" s="24">
        <v>8.2112400000000001E-4</v>
      </c>
      <c r="H1029" s="24">
        <v>8.6372700000000001E-4</v>
      </c>
      <c r="I1029" s="24">
        <v>9.09752E-4</v>
      </c>
      <c r="J1029" s="24">
        <v>5.4916199999999996E-4</v>
      </c>
      <c r="K1029" s="24">
        <v>1.8906000000000001E-4</v>
      </c>
      <c r="L1029" s="24">
        <v>3.1959399999999998E-4</v>
      </c>
      <c r="M1029" s="24"/>
      <c r="N1029" s="24">
        <f t="shared" si="136"/>
        <v>5.0865399999999999E-4</v>
      </c>
      <c r="O1029" s="24"/>
      <c r="P1029" s="24">
        <f t="shared" si="141"/>
        <v>3.6524189999999996E-3</v>
      </c>
      <c r="R1029">
        <f t="shared" si="143"/>
        <v>3.6524189999999996</v>
      </c>
      <c r="W1029" s="26">
        <f t="shared" si="142"/>
        <v>5.4437518119812012E-3</v>
      </c>
      <c r="Y1029" s="24">
        <v>5.8901000000000002E-2</v>
      </c>
      <c r="Z1029">
        <v>1.3776E-2</v>
      </c>
      <c r="AA1029">
        <f t="shared" si="137"/>
        <v>7.2677000000000005E-2</v>
      </c>
      <c r="AB1029">
        <f t="shared" si="138"/>
        <v>58.901000000000003</v>
      </c>
      <c r="AC1029">
        <f t="shared" si="139"/>
        <v>72.677000000000007</v>
      </c>
      <c r="AD1029">
        <v>0.1024</v>
      </c>
      <c r="AE1029">
        <v>59.037707535829803</v>
      </c>
      <c r="AF1029">
        <v>72.811710402219234</v>
      </c>
      <c r="AH1029">
        <f t="shared" si="144"/>
        <v>72.698674999999994</v>
      </c>
      <c r="AI1029">
        <f t="shared" si="140"/>
        <v>58.952025000000006</v>
      </c>
    </row>
    <row r="1030" spans="1:35">
      <c r="A1030" s="24"/>
      <c r="B1030" s="24"/>
      <c r="C1030" s="24">
        <v>1025</v>
      </c>
      <c r="D1030" s="24"/>
      <c r="E1030" s="24">
        <v>90897</v>
      </c>
      <c r="F1030" s="24"/>
      <c r="G1030" s="24">
        <v>8.2259100000000001E-4</v>
      </c>
      <c r="H1030" s="24">
        <v>8.6233000000000002E-4</v>
      </c>
      <c r="I1030" s="24">
        <v>9.1757500000000001E-4</v>
      </c>
      <c r="J1030" s="24">
        <v>5.4622899999999996E-4</v>
      </c>
      <c r="K1030" s="24">
        <v>1.90946E-4</v>
      </c>
      <c r="L1030" s="24">
        <v>3.1693999999999998E-4</v>
      </c>
      <c r="M1030" s="24"/>
      <c r="N1030" s="24">
        <f t="shared" ref="N1030:N1093" si="145">SUM(K1030:L1030)</f>
        <v>5.0788599999999993E-4</v>
      </c>
      <c r="O1030" s="24"/>
      <c r="P1030" s="24">
        <f t="shared" si="141"/>
        <v>3.6566110000000001E-3</v>
      </c>
      <c r="R1030">
        <f t="shared" si="143"/>
        <v>3.6566110000000003</v>
      </c>
      <c r="W1030" s="26">
        <f t="shared" si="142"/>
        <v>5.4178833961486816E-3</v>
      </c>
      <c r="Y1030" s="24">
        <v>5.8950200000000001E-2</v>
      </c>
      <c r="Z1030">
        <v>1.3773199999999999E-2</v>
      </c>
      <c r="AA1030">
        <f t="shared" ref="AA1030:AA1093" si="146">Y1030+Z1030</f>
        <v>7.2723399999999994E-2</v>
      </c>
      <c r="AB1030">
        <f t="shared" ref="AB1030:AB1093" si="147">Y1030*1000</f>
        <v>58.950200000000002</v>
      </c>
      <c r="AC1030">
        <f t="shared" ref="AC1030:AC1093" si="148">AA1030*1000</f>
        <v>72.723399999999998</v>
      </c>
      <c r="AD1030">
        <v>0.10249999999999999</v>
      </c>
      <c r="AE1030">
        <v>59.037707535829803</v>
      </c>
      <c r="AF1030">
        <v>72.811710402219234</v>
      </c>
      <c r="AH1030">
        <f t="shared" si="144"/>
        <v>72.683374999999998</v>
      </c>
      <c r="AI1030">
        <f t="shared" ref="AI1030:AI1093" si="149">AVERAGE(AB1030:AB1033)</f>
        <v>58.956575000000001</v>
      </c>
    </row>
    <row r="1031" spans="1:35">
      <c r="A1031" s="24"/>
      <c r="B1031" s="24"/>
      <c r="C1031" s="24">
        <v>1026</v>
      </c>
      <c r="D1031" s="24"/>
      <c r="E1031" s="24">
        <v>90463</v>
      </c>
      <c r="F1031" s="24"/>
      <c r="G1031" s="24">
        <v>8.2531399999999995E-4</v>
      </c>
      <c r="H1031" s="24">
        <v>8.5960599999999996E-4</v>
      </c>
      <c r="I1031" s="24">
        <v>9.1659700000000001E-4</v>
      </c>
      <c r="J1031" s="24">
        <v>5.3819700000000002E-4</v>
      </c>
      <c r="K1031" s="24">
        <v>1.5183500000000001E-4</v>
      </c>
      <c r="L1031" s="24">
        <v>3.1589200000000002E-4</v>
      </c>
      <c r="M1031" s="24"/>
      <c r="N1031" s="24">
        <f t="shared" si="145"/>
        <v>4.6772700000000003E-4</v>
      </c>
      <c r="O1031" s="24"/>
      <c r="P1031" s="24">
        <f t="shared" ref="P1031:P1094" si="150">SUM(G1031:L1031)</f>
        <v>3.6074409999999999E-3</v>
      </c>
      <c r="R1031">
        <f t="shared" si="143"/>
        <v>3.6074409999999997</v>
      </c>
      <c r="W1031" s="26">
        <f t="shared" ref="W1031:W1094" si="151">(E1031 / POWER(256,3))</f>
        <v>5.3920149803161621E-3</v>
      </c>
      <c r="Y1031" s="24">
        <v>5.89825E-2</v>
      </c>
      <c r="Z1031">
        <v>1.36785E-2</v>
      </c>
      <c r="AA1031">
        <f t="shared" si="146"/>
        <v>7.2661000000000003E-2</v>
      </c>
      <c r="AB1031">
        <f t="shared" si="147"/>
        <v>58.982500000000002</v>
      </c>
      <c r="AC1031">
        <f t="shared" si="148"/>
        <v>72.661000000000001</v>
      </c>
      <c r="AD1031">
        <v>0.1026</v>
      </c>
      <c r="AE1031">
        <v>59.037707535829803</v>
      </c>
      <c r="AF1031">
        <v>72.811710402219234</v>
      </c>
      <c r="AH1031">
        <f t="shared" si="144"/>
        <v>72.681799999999996</v>
      </c>
      <c r="AI1031">
        <f t="shared" si="149"/>
        <v>58.960325000000005</v>
      </c>
    </row>
    <row r="1032" spans="1:35">
      <c r="A1032" s="24"/>
      <c r="B1032" s="24"/>
      <c r="C1032" s="24">
        <v>1027</v>
      </c>
      <c r="D1032" s="24"/>
      <c r="E1032" s="24">
        <v>90147</v>
      </c>
      <c r="F1032" s="24"/>
      <c r="G1032" s="24">
        <v>8.1253300000000005E-4</v>
      </c>
      <c r="H1032" s="24">
        <v>8.9236199999999995E-4</v>
      </c>
      <c r="I1032" s="24">
        <v>9.1987899999999997E-4</v>
      </c>
      <c r="J1032" s="24">
        <v>5.4189799999999997E-4</v>
      </c>
      <c r="K1032" s="24">
        <v>1.4855200000000001E-4</v>
      </c>
      <c r="L1032" s="24">
        <v>3.1749799999999999E-4</v>
      </c>
      <c r="M1032" s="24"/>
      <c r="N1032" s="24">
        <f t="shared" si="145"/>
        <v>4.6604999999999997E-4</v>
      </c>
      <c r="O1032" s="24"/>
      <c r="P1032" s="24">
        <f t="shared" si="150"/>
        <v>3.6327219999999997E-3</v>
      </c>
      <c r="R1032">
        <f t="shared" si="143"/>
        <v>3.6327219999999998</v>
      </c>
      <c r="W1032" s="26">
        <f t="shared" si="151"/>
        <v>5.3731799125671387E-3</v>
      </c>
      <c r="Y1032" s="24">
        <v>5.8974400000000003E-2</v>
      </c>
      <c r="Z1032">
        <v>1.3758899999999999E-2</v>
      </c>
      <c r="AA1032">
        <f t="shared" si="146"/>
        <v>7.2733300000000001E-2</v>
      </c>
      <c r="AB1032">
        <f t="shared" si="147"/>
        <v>58.974400000000003</v>
      </c>
      <c r="AC1032">
        <f t="shared" si="148"/>
        <v>72.7333</v>
      </c>
      <c r="AD1032">
        <v>0.1027</v>
      </c>
      <c r="AE1032">
        <v>59.037707535829803</v>
      </c>
      <c r="AF1032">
        <v>72.811710402219234</v>
      </c>
      <c r="AH1032">
        <f t="shared" si="144"/>
        <v>72.7012</v>
      </c>
      <c r="AI1032">
        <f t="shared" si="149"/>
        <v>58.961199999999998</v>
      </c>
    </row>
    <row r="1033" spans="1:35">
      <c r="A1033" s="24"/>
      <c r="B1033" s="24"/>
      <c r="C1033" s="24">
        <v>1028</v>
      </c>
      <c r="D1033" s="24"/>
      <c r="E1033" s="24">
        <v>89822</v>
      </c>
      <c r="F1033" s="24"/>
      <c r="G1033" s="24">
        <v>8.08832E-4</v>
      </c>
      <c r="H1033" s="24">
        <v>8.5800000000000004E-4</v>
      </c>
      <c r="I1033" s="24">
        <v>9.25397E-4</v>
      </c>
      <c r="J1033" s="24">
        <v>5.4525099999999996E-4</v>
      </c>
      <c r="K1033" s="24">
        <v>1.86546E-4</v>
      </c>
      <c r="L1033" s="24">
        <v>3.1393700000000003E-4</v>
      </c>
      <c r="M1033" s="24"/>
      <c r="N1033" s="24">
        <f t="shared" si="145"/>
        <v>5.0048300000000003E-4</v>
      </c>
      <c r="O1033" s="24"/>
      <c r="P1033" s="24">
        <f t="shared" si="150"/>
        <v>3.6379630000000001E-3</v>
      </c>
      <c r="R1033">
        <f t="shared" ref="R1033:R1096" si="152">P1033 * 1000</f>
        <v>3.6379630000000001</v>
      </c>
      <c r="W1033" s="26">
        <f t="shared" si="151"/>
        <v>5.3538084030151367E-3</v>
      </c>
      <c r="Y1033" s="24">
        <v>5.8919199999999998E-2</v>
      </c>
      <c r="Z1033">
        <v>1.36966E-2</v>
      </c>
      <c r="AA1033">
        <f t="shared" si="146"/>
        <v>7.2615799999999994E-2</v>
      </c>
      <c r="AB1033">
        <f t="shared" si="147"/>
        <v>58.919199999999996</v>
      </c>
      <c r="AC1033">
        <f t="shared" si="148"/>
        <v>72.615799999999993</v>
      </c>
      <c r="AD1033">
        <v>0.1028</v>
      </c>
      <c r="AE1033">
        <v>59.037707535829803</v>
      </c>
      <c r="AF1033">
        <v>72.811710402219234</v>
      </c>
      <c r="AH1033">
        <f t="shared" si="144"/>
        <v>72.685749999999999</v>
      </c>
      <c r="AI1033">
        <f t="shared" si="149"/>
        <v>58.947999999999993</v>
      </c>
    </row>
    <row r="1034" spans="1:35">
      <c r="A1034" s="24"/>
      <c r="B1034" s="24"/>
      <c r="C1034" s="24">
        <v>1029</v>
      </c>
      <c r="D1034" s="24"/>
      <c r="E1034" s="24">
        <v>89632</v>
      </c>
      <c r="F1034" s="24"/>
      <c r="G1034" s="24">
        <v>8.0918099999999996E-4</v>
      </c>
      <c r="H1034" s="24">
        <v>8.8488900000000003E-4</v>
      </c>
      <c r="I1034" s="24">
        <v>9.1352399999999998E-4</v>
      </c>
      <c r="J1034" s="24">
        <v>5.4427299999999996E-4</v>
      </c>
      <c r="K1034" s="24">
        <v>1.4869199999999999E-4</v>
      </c>
      <c r="L1034" s="24">
        <v>3.1645099999999998E-4</v>
      </c>
      <c r="M1034" s="24"/>
      <c r="N1034" s="24">
        <f t="shared" si="145"/>
        <v>4.65143E-4</v>
      </c>
      <c r="O1034" s="24"/>
      <c r="P1034" s="24">
        <f t="shared" si="150"/>
        <v>3.6170100000000004E-3</v>
      </c>
      <c r="R1034">
        <f t="shared" si="152"/>
        <v>3.6170100000000005</v>
      </c>
      <c r="W1034" s="26">
        <f t="shared" si="151"/>
        <v>5.3424835205078125E-3</v>
      </c>
      <c r="Y1034" s="24">
        <v>5.8965200000000002E-2</v>
      </c>
      <c r="Z1034">
        <v>1.3751899999999999E-2</v>
      </c>
      <c r="AA1034">
        <f t="shared" si="146"/>
        <v>7.2717100000000007E-2</v>
      </c>
      <c r="AB1034">
        <f t="shared" si="147"/>
        <v>58.965200000000003</v>
      </c>
      <c r="AC1034">
        <f t="shared" si="148"/>
        <v>72.717100000000002</v>
      </c>
      <c r="AD1034">
        <v>0.10290000000000001</v>
      </c>
      <c r="AE1034">
        <v>59.037707535829803</v>
      </c>
      <c r="AF1034">
        <v>72.811710402219234</v>
      </c>
      <c r="AH1034">
        <f t="shared" si="144"/>
        <v>72.678150000000002</v>
      </c>
      <c r="AI1034">
        <f t="shared" si="149"/>
        <v>58.940974999999995</v>
      </c>
    </row>
    <row r="1035" spans="1:35">
      <c r="A1035" s="24"/>
      <c r="B1035" s="24"/>
      <c r="C1035" s="24">
        <v>1030</v>
      </c>
      <c r="D1035" s="24"/>
      <c r="E1035" s="24">
        <v>89450</v>
      </c>
      <c r="F1035" s="24"/>
      <c r="G1035" s="24">
        <v>8.1448899999999995E-4</v>
      </c>
      <c r="H1035" s="24">
        <v>8.8691400000000004E-4</v>
      </c>
      <c r="I1035" s="24">
        <v>9.1310499999999999E-4</v>
      </c>
      <c r="J1035" s="24">
        <v>5.4601900000000002E-4</v>
      </c>
      <c r="K1035" s="24">
        <v>1.87524E-4</v>
      </c>
      <c r="L1035" s="24">
        <v>3.1247000000000002E-4</v>
      </c>
      <c r="M1035" s="24"/>
      <c r="N1035" s="24">
        <f t="shared" si="145"/>
        <v>4.9999400000000002E-4</v>
      </c>
      <c r="O1035" s="24"/>
      <c r="P1035" s="24">
        <f t="shared" si="150"/>
        <v>3.6605209999999999E-3</v>
      </c>
      <c r="R1035">
        <f t="shared" si="152"/>
        <v>3.6605210000000001</v>
      </c>
      <c r="W1035" s="26">
        <f t="shared" si="151"/>
        <v>5.3316354751586914E-3</v>
      </c>
      <c r="Y1035" s="24">
        <v>5.8985999999999997E-2</v>
      </c>
      <c r="Z1035">
        <v>1.37526E-2</v>
      </c>
      <c r="AA1035">
        <f t="shared" si="146"/>
        <v>7.27386E-2</v>
      </c>
      <c r="AB1035">
        <f t="shared" si="147"/>
        <v>58.985999999999997</v>
      </c>
      <c r="AC1035">
        <f t="shared" si="148"/>
        <v>72.738600000000005</v>
      </c>
      <c r="AD1035">
        <v>0.10299999999999999</v>
      </c>
      <c r="AE1035">
        <v>59.037707535829803</v>
      </c>
      <c r="AF1035">
        <v>72.811710402219234</v>
      </c>
      <c r="AH1035">
        <f t="shared" si="144"/>
        <v>72.67927499999999</v>
      </c>
      <c r="AI1035">
        <f t="shared" si="149"/>
        <v>58.955124999999995</v>
      </c>
    </row>
    <row r="1036" spans="1:35">
      <c r="A1036" s="24"/>
      <c r="B1036" s="24"/>
      <c r="C1036" s="24">
        <v>1031</v>
      </c>
      <c r="D1036" s="24"/>
      <c r="E1036" s="24">
        <v>89341</v>
      </c>
      <c r="F1036" s="24"/>
      <c r="G1036" s="24">
        <v>8.1316199999999998E-4</v>
      </c>
      <c r="H1036" s="24">
        <v>8.4717500000000003E-4</v>
      </c>
      <c r="I1036" s="24">
        <v>9.4802600000000003E-4</v>
      </c>
      <c r="J1036" s="24">
        <v>5.4029200000000005E-4</v>
      </c>
      <c r="K1036" s="24">
        <v>1.5057800000000001E-4</v>
      </c>
      <c r="L1036" s="24">
        <v>3.4508599999999998E-4</v>
      </c>
      <c r="M1036" s="24"/>
      <c r="N1036" s="24">
        <f t="shared" si="145"/>
        <v>4.9566400000000004E-4</v>
      </c>
      <c r="O1036" s="24"/>
      <c r="P1036" s="24">
        <f t="shared" si="150"/>
        <v>3.644319E-3</v>
      </c>
      <c r="R1036">
        <f t="shared" si="152"/>
        <v>3.6443189999999999</v>
      </c>
      <c r="W1036" s="26">
        <f t="shared" si="151"/>
        <v>5.3251385688781738E-3</v>
      </c>
      <c r="Y1036" s="24">
        <v>5.8921599999999998E-2</v>
      </c>
      <c r="Z1036">
        <v>1.3749900000000001E-2</v>
      </c>
      <c r="AA1036">
        <f t="shared" si="146"/>
        <v>7.26715E-2</v>
      </c>
      <c r="AB1036">
        <f t="shared" si="147"/>
        <v>58.921599999999998</v>
      </c>
      <c r="AC1036">
        <f t="shared" si="148"/>
        <v>72.671499999999995</v>
      </c>
      <c r="AD1036">
        <v>0.1031</v>
      </c>
      <c r="AE1036">
        <v>59.037707535829803</v>
      </c>
      <c r="AF1036">
        <v>72.811710402219234</v>
      </c>
      <c r="AH1036">
        <f t="shared" si="144"/>
        <v>72.654424999999989</v>
      </c>
      <c r="AI1036">
        <f t="shared" si="149"/>
        <v>58.951274999999995</v>
      </c>
    </row>
    <row r="1037" spans="1:35">
      <c r="A1037" s="24"/>
      <c r="B1037" s="24"/>
      <c r="C1037" s="24">
        <v>1032</v>
      </c>
      <c r="D1037" s="24"/>
      <c r="E1037" s="24">
        <v>88968</v>
      </c>
      <c r="F1037" s="24"/>
      <c r="G1037" s="24">
        <v>8.0897200000000003E-4</v>
      </c>
      <c r="H1037" s="24">
        <v>8.6191100000000004E-4</v>
      </c>
      <c r="I1037" s="24">
        <v>9.1059099999999998E-4</v>
      </c>
      <c r="J1037" s="24">
        <v>5.6934599999999998E-4</v>
      </c>
      <c r="K1037" s="24">
        <v>1.5211399999999999E-4</v>
      </c>
      <c r="L1037" s="24">
        <v>3.0318100000000002E-4</v>
      </c>
      <c r="M1037" s="24"/>
      <c r="N1037" s="24">
        <f t="shared" si="145"/>
        <v>4.5529499999999998E-4</v>
      </c>
      <c r="O1037" s="24"/>
      <c r="P1037" s="24">
        <f t="shared" si="150"/>
        <v>3.6061150000000004E-3</v>
      </c>
      <c r="R1037">
        <f t="shared" si="152"/>
        <v>3.6061150000000004</v>
      </c>
      <c r="W1037" s="26">
        <f t="shared" si="151"/>
        <v>5.3029060363769531E-3</v>
      </c>
      <c r="Y1037" s="24">
        <v>5.8891100000000002E-2</v>
      </c>
      <c r="Z1037">
        <v>1.36943E-2</v>
      </c>
      <c r="AA1037">
        <f t="shared" si="146"/>
        <v>7.2585399999999994E-2</v>
      </c>
      <c r="AB1037">
        <f t="shared" si="147"/>
        <v>58.891100000000002</v>
      </c>
      <c r="AC1037">
        <f t="shared" si="148"/>
        <v>72.585399999999993</v>
      </c>
      <c r="AD1037">
        <v>0.1032</v>
      </c>
      <c r="AE1037">
        <v>59.037707535829803</v>
      </c>
      <c r="AF1037">
        <v>72.811710402219234</v>
      </c>
      <c r="AH1037">
        <f t="shared" si="144"/>
        <v>72.65572499999999</v>
      </c>
      <c r="AI1037">
        <f t="shared" si="149"/>
        <v>58.962375000000002</v>
      </c>
    </row>
    <row r="1038" spans="1:35">
      <c r="A1038" s="24"/>
      <c r="B1038" s="24"/>
      <c r="C1038" s="24">
        <v>1033</v>
      </c>
      <c r="D1038" s="24"/>
      <c r="E1038" s="24">
        <v>88564</v>
      </c>
      <c r="F1038" s="24"/>
      <c r="G1038" s="24">
        <v>7.9535200000000004E-4</v>
      </c>
      <c r="H1038" s="24">
        <v>8.6233000000000002E-4</v>
      </c>
      <c r="I1038" s="24">
        <v>9.20997E-4</v>
      </c>
      <c r="J1038" s="24">
        <v>5.7437500000000002E-4</v>
      </c>
      <c r="K1038" s="24">
        <v>1.56584E-4</v>
      </c>
      <c r="L1038" s="24">
        <v>3.02133E-4</v>
      </c>
      <c r="M1038" s="24"/>
      <c r="N1038" s="24">
        <f t="shared" si="145"/>
        <v>4.5871699999999998E-4</v>
      </c>
      <c r="O1038" s="24"/>
      <c r="P1038" s="24">
        <f t="shared" si="150"/>
        <v>3.6117710000000006E-3</v>
      </c>
      <c r="R1038">
        <f t="shared" si="152"/>
        <v>3.6117710000000005</v>
      </c>
      <c r="W1038" s="26">
        <f t="shared" si="151"/>
        <v>5.2788257598876953E-3</v>
      </c>
      <c r="Y1038" s="24">
        <v>5.9021799999999999E-2</v>
      </c>
      <c r="Z1038">
        <v>1.36998E-2</v>
      </c>
      <c r="AA1038">
        <f t="shared" si="146"/>
        <v>7.2721599999999997E-2</v>
      </c>
      <c r="AB1038">
        <f t="shared" si="147"/>
        <v>59.021799999999999</v>
      </c>
      <c r="AC1038">
        <f t="shared" si="148"/>
        <v>72.721599999999995</v>
      </c>
      <c r="AD1038">
        <v>0.1033</v>
      </c>
      <c r="AE1038">
        <v>59.037707535829803</v>
      </c>
      <c r="AF1038">
        <v>72.811710402219234</v>
      </c>
      <c r="AH1038">
        <f t="shared" si="144"/>
        <v>72.680099999999982</v>
      </c>
      <c r="AI1038">
        <f t="shared" si="149"/>
        <v>58.981375</v>
      </c>
    </row>
    <row r="1039" spans="1:35">
      <c r="A1039" s="24"/>
      <c r="B1039" s="24"/>
      <c r="C1039" s="24">
        <v>1034</v>
      </c>
      <c r="D1039" s="24"/>
      <c r="E1039" s="24">
        <v>88311</v>
      </c>
      <c r="F1039" s="24"/>
      <c r="G1039" s="24">
        <v>8.0017200000000004E-4</v>
      </c>
      <c r="H1039" s="24">
        <v>8.9354899999999999E-4</v>
      </c>
      <c r="I1039" s="24">
        <v>1.00537E-3</v>
      </c>
      <c r="J1039" s="24">
        <v>5.7304800000000005E-4</v>
      </c>
      <c r="K1039" s="24">
        <v>1.6189199999999999E-4</v>
      </c>
      <c r="L1039" s="24">
        <v>3.0967599999999999E-4</v>
      </c>
      <c r="M1039" s="24"/>
      <c r="N1039" s="24">
        <f t="shared" si="145"/>
        <v>4.7156800000000001E-4</v>
      </c>
      <c r="O1039" s="24"/>
      <c r="P1039" s="24">
        <f t="shared" si="150"/>
        <v>3.7437069999999998E-3</v>
      </c>
      <c r="R1039">
        <f t="shared" si="152"/>
        <v>3.7437069999999997</v>
      </c>
      <c r="W1039" s="26">
        <f t="shared" si="151"/>
        <v>5.2637457847595215E-3</v>
      </c>
      <c r="Y1039" s="24">
        <v>5.8970599999999998E-2</v>
      </c>
      <c r="Z1039">
        <v>1.36686E-2</v>
      </c>
      <c r="AA1039">
        <f t="shared" si="146"/>
        <v>7.2639200000000001E-2</v>
      </c>
      <c r="AB1039">
        <f t="shared" si="147"/>
        <v>58.970599999999997</v>
      </c>
      <c r="AC1039">
        <f t="shared" si="148"/>
        <v>72.639200000000002</v>
      </c>
      <c r="AD1039">
        <v>0.10340000000000001</v>
      </c>
      <c r="AE1039">
        <v>59.037707535829803</v>
      </c>
      <c r="AF1039">
        <v>72.811710402219234</v>
      </c>
      <c r="AH1039">
        <f t="shared" si="144"/>
        <v>72.608999999999995</v>
      </c>
      <c r="AI1039">
        <f t="shared" si="149"/>
        <v>58.900150000000004</v>
      </c>
    </row>
    <row r="1040" spans="1:35">
      <c r="A1040" s="24"/>
      <c r="B1040" s="24"/>
      <c r="C1040" s="24">
        <v>1035</v>
      </c>
      <c r="D1040" s="24"/>
      <c r="E1040" s="24">
        <v>87771</v>
      </c>
      <c r="F1040" s="24"/>
      <c r="G1040" s="24">
        <v>8.1043800000000002E-4</v>
      </c>
      <c r="H1040" s="24">
        <v>8.5394900000000001E-4</v>
      </c>
      <c r="I1040" s="24">
        <v>9.1813300000000001E-4</v>
      </c>
      <c r="J1040" s="24">
        <v>5.4504100000000002E-4</v>
      </c>
      <c r="K1040" s="24">
        <v>1.5623500000000001E-4</v>
      </c>
      <c r="L1040" s="24">
        <v>3.4166399999999999E-4</v>
      </c>
      <c r="M1040" s="24"/>
      <c r="N1040" s="24">
        <f t="shared" si="145"/>
        <v>4.97899E-4</v>
      </c>
      <c r="O1040" s="24"/>
      <c r="P1040" s="24">
        <f t="shared" si="150"/>
        <v>3.6254600000000005E-3</v>
      </c>
      <c r="R1040">
        <f t="shared" si="152"/>
        <v>3.6254600000000003</v>
      </c>
      <c r="W1040" s="26">
        <f t="shared" si="151"/>
        <v>5.2315592765808105E-3</v>
      </c>
      <c r="Y1040" s="24">
        <v>5.8965999999999998E-2</v>
      </c>
      <c r="Z1040">
        <v>1.3710699999999999E-2</v>
      </c>
      <c r="AA1040">
        <f t="shared" si="146"/>
        <v>7.2676699999999997E-2</v>
      </c>
      <c r="AB1040">
        <f t="shared" si="147"/>
        <v>58.966000000000001</v>
      </c>
      <c r="AC1040">
        <f t="shared" si="148"/>
        <v>72.676699999999997</v>
      </c>
      <c r="AD1040">
        <v>0.10349999999999999</v>
      </c>
      <c r="AE1040">
        <v>59.037707535829803</v>
      </c>
      <c r="AF1040">
        <v>72.811710402219234</v>
      </c>
      <c r="AH1040">
        <f t="shared" si="144"/>
        <v>72.622725000000003</v>
      </c>
      <c r="AI1040">
        <f t="shared" si="149"/>
        <v>58.901600000000002</v>
      </c>
    </row>
    <row r="1041" spans="1:35">
      <c r="A1041" s="24"/>
      <c r="B1041" s="24"/>
      <c r="C1041" s="24">
        <v>1036</v>
      </c>
      <c r="D1041" s="24"/>
      <c r="E1041" s="24">
        <v>87651</v>
      </c>
      <c r="F1041" s="24"/>
      <c r="G1041" s="24">
        <v>7.94165E-4</v>
      </c>
      <c r="H1041" s="24">
        <v>8.6784799999999995E-4</v>
      </c>
      <c r="I1041" s="24">
        <v>9.2022899999999995E-4</v>
      </c>
      <c r="J1041" s="24">
        <v>5.5188600000000002E-4</v>
      </c>
      <c r="K1041" s="24">
        <v>1.5707300000000001E-4</v>
      </c>
      <c r="L1041" s="24">
        <v>3.0716199999999998E-4</v>
      </c>
      <c r="M1041" s="24"/>
      <c r="N1041" s="24">
        <f t="shared" si="145"/>
        <v>4.6423500000000002E-4</v>
      </c>
      <c r="O1041" s="24"/>
      <c r="P1041" s="24">
        <f t="shared" si="150"/>
        <v>3.5983630000000003E-3</v>
      </c>
      <c r="R1041">
        <f t="shared" si="152"/>
        <v>3.5983630000000004</v>
      </c>
      <c r="W1041" s="26">
        <f t="shared" si="151"/>
        <v>5.2244067192077637E-3</v>
      </c>
      <c r="Y1041" s="24">
        <v>5.8967100000000001E-2</v>
      </c>
      <c r="Z1041">
        <v>1.37158E-2</v>
      </c>
      <c r="AA1041">
        <f t="shared" si="146"/>
        <v>7.2682899999999995E-2</v>
      </c>
      <c r="AB1041">
        <f t="shared" si="147"/>
        <v>58.967100000000002</v>
      </c>
      <c r="AC1041">
        <f t="shared" si="148"/>
        <v>72.682899999999989</v>
      </c>
      <c r="AD1041">
        <v>0.1036</v>
      </c>
      <c r="AE1041">
        <v>59.037707535829803</v>
      </c>
      <c r="AF1041">
        <v>72.811710402219234</v>
      </c>
      <c r="AH1041">
        <f t="shared" si="144"/>
        <v>72.613225</v>
      </c>
      <c r="AI1041">
        <f t="shared" si="149"/>
        <v>58.897125000000003</v>
      </c>
    </row>
    <row r="1042" spans="1:35">
      <c r="A1042" s="24"/>
      <c r="B1042" s="24"/>
      <c r="C1042" s="24">
        <v>1037</v>
      </c>
      <c r="D1042" s="24"/>
      <c r="E1042" s="24">
        <v>87572</v>
      </c>
      <c r="F1042" s="24"/>
      <c r="G1042" s="24">
        <v>8.2824799999999996E-4</v>
      </c>
      <c r="H1042" s="24">
        <v>8.4668600000000003E-4</v>
      </c>
      <c r="I1042" s="24">
        <v>9.0877500000000001E-4</v>
      </c>
      <c r="J1042" s="24">
        <v>5.4071100000000003E-4</v>
      </c>
      <c r="K1042" s="24">
        <v>1.5385999999999999E-4</v>
      </c>
      <c r="L1042" s="24">
        <v>3.1030499999999998E-4</v>
      </c>
      <c r="M1042" s="24"/>
      <c r="N1042" s="24">
        <f t="shared" si="145"/>
        <v>4.64165E-4</v>
      </c>
      <c r="O1042" s="24"/>
      <c r="P1042" s="24">
        <f t="shared" si="150"/>
        <v>3.588585E-3</v>
      </c>
      <c r="R1042">
        <f t="shared" si="152"/>
        <v>3.5885850000000001</v>
      </c>
      <c r="W1042" s="26">
        <f t="shared" si="151"/>
        <v>5.2196979522705078E-3</v>
      </c>
      <c r="Y1042" s="24">
        <v>5.8696900000000003E-2</v>
      </c>
      <c r="Z1042">
        <v>1.37403E-2</v>
      </c>
      <c r="AA1042">
        <f t="shared" si="146"/>
        <v>7.2437200000000007E-2</v>
      </c>
      <c r="AB1042">
        <f t="shared" si="147"/>
        <v>58.696900000000007</v>
      </c>
      <c r="AC1042">
        <f t="shared" si="148"/>
        <v>72.437200000000004</v>
      </c>
      <c r="AD1042">
        <v>0.1037</v>
      </c>
      <c r="AE1042">
        <v>59.037707535829803</v>
      </c>
      <c r="AF1042">
        <v>72.811710402219234</v>
      </c>
      <c r="AH1042">
        <f t="shared" si="144"/>
        <v>72.614575000000002</v>
      </c>
      <c r="AI1042">
        <f t="shared" si="149"/>
        <v>58.896750000000004</v>
      </c>
    </row>
    <row r="1043" spans="1:35">
      <c r="A1043" s="24"/>
      <c r="B1043" s="24"/>
      <c r="C1043" s="24">
        <v>1038</v>
      </c>
      <c r="D1043" s="24"/>
      <c r="E1043" s="24">
        <v>87348</v>
      </c>
      <c r="F1043" s="24"/>
      <c r="G1043" s="24">
        <v>8.2531399999999995E-4</v>
      </c>
      <c r="H1043" s="24">
        <v>8.2901600000000002E-4</v>
      </c>
      <c r="I1043" s="24">
        <v>9.0730800000000001E-4</v>
      </c>
      <c r="J1043" s="24">
        <v>5.3931400000000005E-4</v>
      </c>
      <c r="K1043" s="24">
        <v>1.5574600000000001E-4</v>
      </c>
      <c r="L1043" s="24">
        <v>3.1226000000000002E-4</v>
      </c>
      <c r="M1043" s="24"/>
      <c r="N1043" s="24">
        <f t="shared" si="145"/>
        <v>4.6800600000000003E-4</v>
      </c>
      <c r="O1043" s="24"/>
      <c r="P1043" s="24">
        <f t="shared" si="150"/>
        <v>3.5689579999999997E-3</v>
      </c>
      <c r="R1043">
        <f t="shared" si="152"/>
        <v>3.5689579999999999</v>
      </c>
      <c r="W1043" s="26">
        <f t="shared" si="151"/>
        <v>5.2063465118408203E-3</v>
      </c>
      <c r="Y1043" s="24">
        <v>5.8976399999999998E-2</v>
      </c>
      <c r="Z1043">
        <v>1.3717699999999999E-2</v>
      </c>
      <c r="AA1043">
        <f t="shared" si="146"/>
        <v>7.2694099999999998E-2</v>
      </c>
      <c r="AB1043">
        <f t="shared" si="147"/>
        <v>58.976399999999998</v>
      </c>
      <c r="AC1043">
        <f t="shared" si="148"/>
        <v>72.694099999999992</v>
      </c>
      <c r="AD1043">
        <v>0.1038</v>
      </c>
      <c r="AE1043">
        <v>59.037707535829803</v>
      </c>
      <c r="AF1043">
        <v>72.811710402219234</v>
      </c>
      <c r="AH1043">
        <f t="shared" si="144"/>
        <v>72.601199999999992</v>
      </c>
      <c r="AI1043">
        <f t="shared" si="149"/>
        <v>58.892099999999999</v>
      </c>
    </row>
    <row r="1044" spans="1:35">
      <c r="A1044" s="24"/>
      <c r="B1044" s="24"/>
      <c r="C1044" s="24">
        <v>1039</v>
      </c>
      <c r="D1044" s="24"/>
      <c r="E1044" s="24">
        <v>87132</v>
      </c>
      <c r="F1044" s="24"/>
      <c r="G1044" s="24">
        <v>8.4060999999999999E-4</v>
      </c>
      <c r="H1044" s="24">
        <v>8.4116799999999999E-4</v>
      </c>
      <c r="I1044" s="24">
        <v>9.1575900000000004E-4</v>
      </c>
      <c r="J1044" s="24">
        <v>5.3596199999999996E-4</v>
      </c>
      <c r="K1044" s="24">
        <v>1.5414000000000001E-4</v>
      </c>
      <c r="L1044" s="24">
        <v>3.0765099999999999E-4</v>
      </c>
      <c r="M1044" s="24"/>
      <c r="N1044" s="24">
        <f t="shared" si="145"/>
        <v>4.6179100000000002E-4</v>
      </c>
      <c r="O1044" s="24"/>
      <c r="P1044" s="24">
        <f t="shared" si="150"/>
        <v>3.5952900000000001E-3</v>
      </c>
      <c r="R1044">
        <f t="shared" si="152"/>
        <v>3.5952900000000003</v>
      </c>
      <c r="W1044" s="26">
        <f t="shared" si="151"/>
        <v>5.1934719085693359E-3</v>
      </c>
      <c r="Y1044" s="24">
        <v>5.8948100000000003E-2</v>
      </c>
      <c r="Z1044">
        <v>1.3690600000000001E-2</v>
      </c>
      <c r="AA1044">
        <f t="shared" si="146"/>
        <v>7.26387E-2</v>
      </c>
      <c r="AB1044">
        <f t="shared" si="147"/>
        <v>58.948100000000004</v>
      </c>
      <c r="AC1044">
        <f t="shared" si="148"/>
        <v>72.6387</v>
      </c>
      <c r="AD1044">
        <v>0.10390000000000001</v>
      </c>
      <c r="AE1044">
        <v>59.037707535829803</v>
      </c>
      <c r="AF1044">
        <v>72.811710402219234</v>
      </c>
      <c r="AH1044">
        <f t="shared" si="144"/>
        <v>72.612024999999988</v>
      </c>
      <c r="AI1044">
        <f t="shared" si="149"/>
        <v>58.895075000000006</v>
      </c>
    </row>
    <row r="1045" spans="1:35">
      <c r="A1045" s="24"/>
      <c r="B1045" s="24"/>
      <c r="C1045" s="24">
        <v>1040</v>
      </c>
      <c r="D1045" s="24"/>
      <c r="E1045" s="24">
        <v>86840</v>
      </c>
      <c r="F1045" s="24"/>
      <c r="G1045" s="24">
        <v>7.8578399999999998E-4</v>
      </c>
      <c r="H1045" s="24">
        <v>8.8251400000000004E-4</v>
      </c>
      <c r="I1045" s="24">
        <v>9.0842600000000005E-4</v>
      </c>
      <c r="J1045" s="24">
        <v>5.37149E-4</v>
      </c>
      <c r="K1045" s="24">
        <v>1.4687599999999999E-4</v>
      </c>
      <c r="L1045" s="24">
        <v>3.0681300000000002E-4</v>
      </c>
      <c r="M1045" s="24"/>
      <c r="N1045" s="24">
        <f t="shared" si="145"/>
        <v>4.5368900000000001E-4</v>
      </c>
      <c r="O1045" s="24"/>
      <c r="P1045" s="24">
        <f t="shared" si="150"/>
        <v>3.5675619999999994E-3</v>
      </c>
      <c r="R1045">
        <f t="shared" si="152"/>
        <v>3.5675619999999992</v>
      </c>
      <c r="W1045" s="26">
        <f t="shared" si="151"/>
        <v>5.1760673522949219E-3</v>
      </c>
      <c r="Y1045" s="24">
        <v>5.89656E-2</v>
      </c>
      <c r="Z1045">
        <v>1.3722699999999999E-2</v>
      </c>
      <c r="AA1045">
        <f t="shared" si="146"/>
        <v>7.2688299999999997E-2</v>
      </c>
      <c r="AB1045">
        <f t="shared" si="147"/>
        <v>58.965600000000002</v>
      </c>
      <c r="AC1045">
        <f t="shared" si="148"/>
        <v>72.688299999999998</v>
      </c>
      <c r="AD1045">
        <v>0.104</v>
      </c>
      <c r="AE1045">
        <v>59.037707535829803</v>
      </c>
      <c r="AF1045">
        <v>72.811710402219234</v>
      </c>
      <c r="AH1045">
        <f t="shared" si="144"/>
        <v>72.635600000000011</v>
      </c>
      <c r="AI1045">
        <f t="shared" si="149"/>
        <v>58.891550000000002</v>
      </c>
    </row>
    <row r="1046" spans="1:35">
      <c r="A1046" s="24"/>
      <c r="B1046" s="24"/>
      <c r="C1046" s="24">
        <v>1041</v>
      </c>
      <c r="D1046" s="24"/>
      <c r="E1046" s="24">
        <v>86588</v>
      </c>
      <c r="F1046" s="24"/>
      <c r="G1046" s="24">
        <v>7.8292100000000001E-4</v>
      </c>
      <c r="H1046" s="24">
        <v>8.3125099999999997E-4</v>
      </c>
      <c r="I1046" s="24">
        <v>9.0598100000000004E-4</v>
      </c>
      <c r="J1046" s="24">
        <v>5.4839400000000001E-4</v>
      </c>
      <c r="K1046" s="24">
        <v>1.8528899999999999E-4</v>
      </c>
      <c r="L1046" s="24">
        <v>3.0457800000000001E-4</v>
      </c>
      <c r="M1046" s="24"/>
      <c r="N1046" s="24">
        <f t="shared" si="145"/>
        <v>4.8986699999999995E-4</v>
      </c>
      <c r="O1046" s="24"/>
      <c r="P1046" s="24">
        <f t="shared" si="150"/>
        <v>3.5584140000000002E-3</v>
      </c>
      <c r="R1046">
        <f t="shared" si="152"/>
        <v>3.5584140000000004</v>
      </c>
      <c r="W1046" s="26">
        <f t="shared" si="151"/>
        <v>5.1610469818115234E-3</v>
      </c>
      <c r="Y1046" s="24">
        <v>5.8678300000000003E-2</v>
      </c>
      <c r="Z1046">
        <v>1.37054E-2</v>
      </c>
      <c r="AA1046">
        <f t="shared" si="146"/>
        <v>7.2383699999999995E-2</v>
      </c>
      <c r="AB1046">
        <f t="shared" si="147"/>
        <v>58.6783</v>
      </c>
      <c r="AC1046">
        <f t="shared" si="148"/>
        <v>72.38369999999999</v>
      </c>
      <c r="AD1046">
        <v>0.1041</v>
      </c>
      <c r="AE1046">
        <v>59.037707535829803</v>
      </c>
      <c r="AF1046">
        <v>72.811710402219234</v>
      </c>
      <c r="AH1046">
        <f t="shared" si="144"/>
        <v>72.63922500000001</v>
      </c>
      <c r="AI1046">
        <f t="shared" si="149"/>
        <v>58.890799999999999</v>
      </c>
    </row>
    <row r="1047" spans="1:35">
      <c r="A1047" s="24"/>
      <c r="B1047" s="24"/>
      <c r="C1047" s="24">
        <v>1042</v>
      </c>
      <c r="D1047" s="24"/>
      <c r="E1047" s="24">
        <v>86343</v>
      </c>
      <c r="F1047" s="24"/>
      <c r="G1047" s="24">
        <v>7.7886999999999997E-4</v>
      </c>
      <c r="H1047" s="24">
        <v>8.4507899999999999E-4</v>
      </c>
      <c r="I1047" s="24">
        <v>9.3615199999999999E-4</v>
      </c>
      <c r="J1047" s="24">
        <v>5.2506700000000005E-4</v>
      </c>
      <c r="K1047" s="24">
        <v>1.4974000000000001E-4</v>
      </c>
      <c r="L1047" s="24">
        <v>3.0401899999999999E-4</v>
      </c>
      <c r="M1047" s="24"/>
      <c r="N1047" s="24">
        <f t="shared" si="145"/>
        <v>4.5375899999999998E-4</v>
      </c>
      <c r="O1047" s="24"/>
      <c r="P1047" s="24">
        <f t="shared" si="150"/>
        <v>3.5389270000000003E-3</v>
      </c>
      <c r="R1047">
        <f t="shared" si="152"/>
        <v>3.5389270000000002</v>
      </c>
      <c r="W1047" s="26">
        <f t="shared" si="151"/>
        <v>5.1464438438415527E-3</v>
      </c>
      <c r="Y1047" s="24">
        <v>5.89883E-2</v>
      </c>
      <c r="Z1047">
        <v>1.37491E-2</v>
      </c>
      <c r="AA1047">
        <f t="shared" si="146"/>
        <v>7.2737400000000008E-2</v>
      </c>
      <c r="AB1047">
        <f t="shared" si="147"/>
        <v>58.988300000000002</v>
      </c>
      <c r="AC1047">
        <f t="shared" si="148"/>
        <v>72.737400000000008</v>
      </c>
      <c r="AD1047">
        <v>0.1042</v>
      </c>
      <c r="AE1047">
        <v>59.037707535829803</v>
      </c>
      <c r="AF1047">
        <v>72.811710402219234</v>
      </c>
      <c r="AH1047">
        <f t="shared" si="144"/>
        <v>72.720550000000003</v>
      </c>
      <c r="AI1047">
        <f t="shared" si="149"/>
        <v>58.960950000000004</v>
      </c>
    </row>
    <row r="1048" spans="1:35">
      <c r="A1048" s="24"/>
      <c r="B1048" s="24"/>
      <c r="C1048" s="24">
        <v>1043</v>
      </c>
      <c r="D1048" s="24"/>
      <c r="E1048" s="24">
        <v>86348</v>
      </c>
      <c r="F1048" s="24"/>
      <c r="G1048" s="24">
        <v>7.7970800000000005E-4</v>
      </c>
      <c r="H1048" s="24">
        <v>8.4598699999999998E-4</v>
      </c>
      <c r="I1048" s="24">
        <v>9.0193000000000001E-4</v>
      </c>
      <c r="J1048" s="24">
        <v>5.6745999999999999E-4</v>
      </c>
      <c r="K1048" s="24">
        <v>1.57143E-4</v>
      </c>
      <c r="L1048" s="24">
        <v>2.9626700000000001E-4</v>
      </c>
      <c r="M1048" s="24"/>
      <c r="N1048" s="24">
        <f t="shared" si="145"/>
        <v>4.5341000000000001E-4</v>
      </c>
      <c r="O1048" s="24"/>
      <c r="P1048" s="24">
        <f t="shared" si="150"/>
        <v>3.5484950000000005E-3</v>
      </c>
      <c r="R1048">
        <f t="shared" si="152"/>
        <v>3.5484950000000004</v>
      </c>
      <c r="W1048" s="26">
        <f t="shared" si="151"/>
        <v>5.1467418670654297E-3</v>
      </c>
      <c r="Y1048" s="24">
        <v>5.8934E-2</v>
      </c>
      <c r="Z1048">
        <v>1.3799000000000001E-2</v>
      </c>
      <c r="AA1048">
        <f t="shared" si="146"/>
        <v>7.2733000000000006E-2</v>
      </c>
      <c r="AB1048">
        <f t="shared" si="147"/>
        <v>58.933999999999997</v>
      </c>
      <c r="AC1048">
        <f t="shared" si="148"/>
        <v>72.733000000000004</v>
      </c>
      <c r="AD1048">
        <v>0.1043</v>
      </c>
      <c r="AE1048">
        <v>59.037707535829803</v>
      </c>
      <c r="AF1048">
        <v>72.811710402219234</v>
      </c>
      <c r="AH1048">
        <f t="shared" ref="AH1048:AH1111" si="153">AVERAGE(AC1048:AC1051)</f>
        <v>73.148524999999992</v>
      </c>
      <c r="AI1048">
        <f t="shared" si="149"/>
        <v>59.383200000000002</v>
      </c>
    </row>
    <row r="1049" spans="1:35">
      <c r="A1049" s="24"/>
      <c r="B1049" s="24"/>
      <c r="C1049" s="24">
        <v>1044</v>
      </c>
      <c r="D1049" s="24"/>
      <c r="E1049" s="24">
        <v>86039</v>
      </c>
      <c r="F1049" s="24"/>
      <c r="G1049" s="24">
        <v>7.8613299999999995E-4</v>
      </c>
      <c r="H1049" s="24">
        <v>8.4424100000000002E-4</v>
      </c>
      <c r="I1049" s="24">
        <v>9.1980999999999996E-4</v>
      </c>
      <c r="J1049" s="24">
        <v>5.6850800000000001E-4</v>
      </c>
      <c r="K1049" s="24">
        <v>1.5749199999999999E-4</v>
      </c>
      <c r="L1049" s="24">
        <v>2.9850200000000002E-4</v>
      </c>
      <c r="M1049" s="24"/>
      <c r="N1049" s="24">
        <f t="shared" si="145"/>
        <v>4.5599400000000004E-4</v>
      </c>
      <c r="O1049" s="24"/>
      <c r="P1049" s="24">
        <f t="shared" si="150"/>
        <v>3.5746860000000001E-3</v>
      </c>
      <c r="R1049">
        <f t="shared" si="152"/>
        <v>3.5746860000000003</v>
      </c>
      <c r="W1049" s="26">
        <f t="shared" si="151"/>
        <v>5.128324031829834E-3</v>
      </c>
      <c r="Y1049" s="24">
        <v>5.8962599999999997E-2</v>
      </c>
      <c r="Z1049">
        <v>1.3740199999999999E-2</v>
      </c>
      <c r="AA1049">
        <f t="shared" si="146"/>
        <v>7.2702799999999998E-2</v>
      </c>
      <c r="AB1049">
        <f t="shared" si="147"/>
        <v>58.962599999999995</v>
      </c>
      <c r="AC1049">
        <f t="shared" si="148"/>
        <v>72.702799999999996</v>
      </c>
      <c r="AD1049">
        <v>0.10440000000000001</v>
      </c>
      <c r="AE1049">
        <v>59.037707535829803</v>
      </c>
      <c r="AF1049">
        <v>72.811710402219234</v>
      </c>
      <c r="AH1049">
        <f t="shared" si="153"/>
        <v>73.120274999999992</v>
      </c>
      <c r="AI1049">
        <f t="shared" si="149"/>
        <v>59.377299999999998</v>
      </c>
    </row>
    <row r="1050" spans="1:35">
      <c r="A1050" s="24"/>
      <c r="B1050" s="24"/>
      <c r="C1050" s="24">
        <v>1045</v>
      </c>
      <c r="D1050" s="24"/>
      <c r="E1050" s="24">
        <v>85823</v>
      </c>
      <c r="F1050" s="24"/>
      <c r="G1050" s="24">
        <v>7.7775200000000004E-4</v>
      </c>
      <c r="H1050" s="24">
        <v>8.4738399999999996E-4</v>
      </c>
      <c r="I1050" s="24">
        <v>9.0374599999999998E-4</v>
      </c>
      <c r="J1050" s="24">
        <v>5.3463499999999999E-4</v>
      </c>
      <c r="K1050" s="24">
        <v>1.5337099999999999E-4</v>
      </c>
      <c r="L1050" s="24">
        <v>3.4459699999999998E-4</v>
      </c>
      <c r="M1050" s="24"/>
      <c r="N1050" s="24">
        <f t="shared" si="145"/>
        <v>4.97968E-4</v>
      </c>
      <c r="O1050" s="24"/>
      <c r="P1050" s="24">
        <f t="shared" si="150"/>
        <v>3.5614849999999997E-3</v>
      </c>
      <c r="R1050">
        <f t="shared" si="152"/>
        <v>3.5614849999999998</v>
      </c>
      <c r="W1050" s="26">
        <f t="shared" si="151"/>
        <v>5.1154494285583496E-3</v>
      </c>
      <c r="Y1050" s="24">
        <v>5.8958900000000002E-2</v>
      </c>
      <c r="Z1050">
        <v>1.3750099999999999E-2</v>
      </c>
      <c r="AA1050">
        <f t="shared" si="146"/>
        <v>7.2708999999999996E-2</v>
      </c>
      <c r="AB1050">
        <f t="shared" si="147"/>
        <v>58.9589</v>
      </c>
      <c r="AC1050">
        <f t="shared" si="148"/>
        <v>72.708999999999989</v>
      </c>
      <c r="AD1050">
        <v>0.1045</v>
      </c>
      <c r="AE1050">
        <v>59.037707535829803</v>
      </c>
      <c r="AF1050">
        <v>72.811710402219234</v>
      </c>
      <c r="AH1050">
        <f t="shared" si="153"/>
        <v>73.098825000000005</v>
      </c>
      <c r="AI1050">
        <f t="shared" si="149"/>
        <v>59.362175000000001</v>
      </c>
    </row>
    <row r="1051" spans="1:35">
      <c r="A1051" s="24"/>
      <c r="B1051" s="24"/>
      <c r="C1051" s="24">
        <v>1046</v>
      </c>
      <c r="D1051" s="24"/>
      <c r="E1051" s="24">
        <v>85413</v>
      </c>
      <c r="F1051" s="24"/>
      <c r="G1051" s="24">
        <v>7.6909199999999997E-4</v>
      </c>
      <c r="H1051" s="24">
        <v>8.42146E-4</v>
      </c>
      <c r="I1051" s="24">
        <v>9.0926400000000001E-4</v>
      </c>
      <c r="J1051" s="24">
        <v>5.6075600000000004E-4</v>
      </c>
      <c r="K1051" s="24">
        <v>1.55117E-4</v>
      </c>
      <c r="L1051" s="24">
        <v>2.9382200000000001E-4</v>
      </c>
      <c r="M1051" s="24"/>
      <c r="N1051" s="24">
        <f t="shared" si="145"/>
        <v>4.4893899999999998E-4</v>
      </c>
      <c r="O1051" s="24"/>
      <c r="P1051" s="24">
        <f t="shared" si="150"/>
        <v>3.5301970000000001E-3</v>
      </c>
      <c r="R1051">
        <f t="shared" si="152"/>
        <v>3.5301970000000003</v>
      </c>
      <c r="W1051" s="26">
        <f t="shared" si="151"/>
        <v>5.0910115242004395E-3</v>
      </c>
      <c r="Y1051" s="24">
        <v>6.0677300000000003E-2</v>
      </c>
      <c r="Z1051">
        <v>1.3772E-2</v>
      </c>
      <c r="AA1051">
        <f t="shared" si="146"/>
        <v>7.4449299999999996E-2</v>
      </c>
      <c r="AB1051">
        <f t="shared" si="147"/>
        <v>60.677300000000002</v>
      </c>
      <c r="AC1051">
        <f t="shared" si="148"/>
        <v>74.449299999999994</v>
      </c>
      <c r="AD1051">
        <v>0.1046</v>
      </c>
      <c r="AE1051">
        <v>59.037707535829803</v>
      </c>
      <c r="AF1051">
        <v>72.811710402219234</v>
      </c>
      <c r="AH1051">
        <f t="shared" si="153"/>
        <v>73.106400000000008</v>
      </c>
      <c r="AI1051">
        <f t="shared" si="149"/>
        <v>59.371875000000003</v>
      </c>
    </row>
    <row r="1052" spans="1:35">
      <c r="A1052" s="24"/>
      <c r="B1052" s="24"/>
      <c r="C1052" s="24">
        <v>1047</v>
      </c>
      <c r="D1052" s="24"/>
      <c r="E1052" s="24">
        <v>85237</v>
      </c>
      <c r="F1052" s="24"/>
      <c r="G1052" s="24">
        <v>7.7859100000000003E-4</v>
      </c>
      <c r="H1052" s="24">
        <v>8.32857E-4</v>
      </c>
      <c r="I1052" s="24">
        <v>9.0500300000000004E-4</v>
      </c>
      <c r="J1052" s="24">
        <v>5.7765699999999998E-4</v>
      </c>
      <c r="K1052" s="24">
        <v>1.54489E-4</v>
      </c>
      <c r="L1052" s="24">
        <v>2.9291400000000002E-4</v>
      </c>
      <c r="M1052" s="24"/>
      <c r="N1052" s="24">
        <f t="shared" si="145"/>
        <v>4.4740300000000003E-4</v>
      </c>
      <c r="O1052" s="24"/>
      <c r="P1052" s="24">
        <f t="shared" si="150"/>
        <v>3.5415110000000002E-3</v>
      </c>
      <c r="R1052">
        <f t="shared" si="152"/>
        <v>3.5415110000000003</v>
      </c>
      <c r="W1052" s="26">
        <f t="shared" si="151"/>
        <v>5.0805211067199707E-3</v>
      </c>
      <c r="Y1052" s="24">
        <v>5.8910400000000002E-2</v>
      </c>
      <c r="Z1052">
        <v>1.3709600000000001E-2</v>
      </c>
      <c r="AA1052">
        <f t="shared" si="146"/>
        <v>7.2620000000000004E-2</v>
      </c>
      <c r="AB1052">
        <f t="shared" si="147"/>
        <v>58.910400000000003</v>
      </c>
      <c r="AC1052">
        <f t="shared" si="148"/>
        <v>72.62</v>
      </c>
      <c r="AD1052">
        <v>0.1047</v>
      </c>
      <c r="AE1052">
        <v>59.037707535829803</v>
      </c>
      <c r="AF1052">
        <v>72.811710402219234</v>
      </c>
      <c r="AH1052">
        <f t="shared" si="153"/>
        <v>72.906350000000003</v>
      </c>
      <c r="AI1052">
        <f t="shared" si="149"/>
        <v>59.153199999999998</v>
      </c>
    </row>
    <row r="1053" spans="1:35">
      <c r="A1053" s="24"/>
      <c r="B1053" s="24"/>
      <c r="C1053" s="24">
        <v>1048</v>
      </c>
      <c r="D1053" s="24"/>
      <c r="E1053" s="24">
        <v>84926</v>
      </c>
      <c r="F1053" s="24"/>
      <c r="G1053" s="24">
        <v>7.7069900000000002E-4</v>
      </c>
      <c r="H1053" s="24">
        <v>8.3425399999999999E-4</v>
      </c>
      <c r="I1053" s="24">
        <v>9.0940300000000003E-4</v>
      </c>
      <c r="J1053" s="24">
        <v>5.7507299999999995E-4</v>
      </c>
      <c r="K1053" s="24">
        <v>1.54279E-4</v>
      </c>
      <c r="L1053" s="24">
        <v>2.9528900000000001E-4</v>
      </c>
      <c r="M1053" s="24"/>
      <c r="N1053" s="24">
        <f t="shared" si="145"/>
        <v>4.4956800000000002E-4</v>
      </c>
      <c r="O1053" s="24"/>
      <c r="P1053" s="24">
        <f t="shared" si="150"/>
        <v>3.5389970000000003E-3</v>
      </c>
      <c r="R1053">
        <f t="shared" si="152"/>
        <v>3.5389970000000002</v>
      </c>
      <c r="W1053" s="26">
        <f t="shared" si="151"/>
        <v>5.0619840621948242E-3</v>
      </c>
      <c r="Y1053" s="24">
        <v>5.8902099999999999E-2</v>
      </c>
      <c r="Z1053">
        <v>1.37149E-2</v>
      </c>
      <c r="AA1053">
        <f t="shared" si="146"/>
        <v>7.2617000000000001E-2</v>
      </c>
      <c r="AB1053">
        <f t="shared" si="147"/>
        <v>58.902099999999997</v>
      </c>
      <c r="AC1053">
        <f t="shared" si="148"/>
        <v>72.617000000000004</v>
      </c>
      <c r="AD1053">
        <v>0.1048</v>
      </c>
      <c r="AE1053">
        <v>59.037707535829803</v>
      </c>
      <c r="AF1053">
        <v>72.811710402219234</v>
      </c>
      <c r="AH1053">
        <f t="shared" si="153"/>
        <v>73.394024999999999</v>
      </c>
      <c r="AI1053">
        <f t="shared" si="149"/>
        <v>59.604875000000007</v>
      </c>
    </row>
    <row r="1054" spans="1:35">
      <c r="A1054" s="24"/>
      <c r="B1054" s="24"/>
      <c r="C1054" s="24">
        <v>1049</v>
      </c>
      <c r="D1054" s="24"/>
      <c r="E1054" s="24">
        <v>84830</v>
      </c>
      <c r="F1054" s="24"/>
      <c r="G1054" s="24">
        <v>7.7907900000000001E-4</v>
      </c>
      <c r="H1054" s="24">
        <v>8.23499E-4</v>
      </c>
      <c r="I1054" s="24">
        <v>9.05283E-4</v>
      </c>
      <c r="J1054" s="24">
        <v>5.3603199999999998E-4</v>
      </c>
      <c r="K1054" s="24">
        <v>1.5406999999999999E-4</v>
      </c>
      <c r="L1054" s="24">
        <v>3.2979100000000001E-4</v>
      </c>
      <c r="M1054" s="24"/>
      <c r="N1054" s="24">
        <f t="shared" si="145"/>
        <v>4.8386100000000003E-4</v>
      </c>
      <c r="O1054" s="24"/>
      <c r="P1054" s="24">
        <f t="shared" si="150"/>
        <v>3.5277540000000001E-3</v>
      </c>
      <c r="R1054">
        <f t="shared" si="152"/>
        <v>3.5277540000000003</v>
      </c>
      <c r="W1054" s="26">
        <f t="shared" si="151"/>
        <v>5.0562620162963867E-3</v>
      </c>
      <c r="Y1054" s="24">
        <v>5.89977E-2</v>
      </c>
      <c r="Z1054">
        <v>1.37416E-2</v>
      </c>
      <c r="AA1054">
        <f t="shared" si="146"/>
        <v>7.2739300000000007E-2</v>
      </c>
      <c r="AB1054">
        <f t="shared" si="147"/>
        <v>58.997700000000002</v>
      </c>
      <c r="AC1054">
        <f t="shared" si="148"/>
        <v>72.7393</v>
      </c>
      <c r="AD1054">
        <v>0.10489999999999999</v>
      </c>
      <c r="AE1054">
        <v>59.037707535829803</v>
      </c>
      <c r="AF1054">
        <v>72.811710402219234</v>
      </c>
      <c r="AH1054">
        <f t="shared" si="153"/>
        <v>73.443549999999988</v>
      </c>
      <c r="AI1054">
        <f t="shared" si="149"/>
        <v>59.611000000000004</v>
      </c>
    </row>
    <row r="1055" spans="1:35">
      <c r="A1055" s="24"/>
      <c r="B1055" s="24"/>
      <c r="C1055" s="24">
        <v>1050</v>
      </c>
      <c r="D1055" s="24"/>
      <c r="E1055" s="24">
        <v>84505</v>
      </c>
      <c r="F1055" s="24"/>
      <c r="G1055" s="24">
        <v>8.7748600000000002E-4</v>
      </c>
      <c r="H1055" s="24">
        <v>8.0994900000000002E-4</v>
      </c>
      <c r="I1055" s="24">
        <v>9.0444500000000003E-4</v>
      </c>
      <c r="J1055" s="24">
        <v>5.4916199999999996E-4</v>
      </c>
      <c r="K1055" s="24">
        <v>1.5644399999999999E-4</v>
      </c>
      <c r="L1055" s="24">
        <v>2.9968900000000001E-4</v>
      </c>
      <c r="M1055" s="24"/>
      <c r="N1055" s="24">
        <f t="shared" si="145"/>
        <v>4.5613300000000001E-4</v>
      </c>
      <c r="O1055" s="24"/>
      <c r="P1055" s="24">
        <f t="shared" si="150"/>
        <v>3.5971750000000002E-3</v>
      </c>
      <c r="R1055">
        <f t="shared" si="152"/>
        <v>3.597175</v>
      </c>
      <c r="W1055" s="26">
        <f t="shared" si="151"/>
        <v>5.0368905067443848E-3</v>
      </c>
      <c r="Y1055" s="24">
        <v>5.9802599999999997E-2</v>
      </c>
      <c r="Z1055">
        <v>1.3846499999999999E-2</v>
      </c>
      <c r="AA1055">
        <f t="shared" si="146"/>
        <v>7.3649099999999995E-2</v>
      </c>
      <c r="AB1055">
        <f t="shared" si="147"/>
        <v>59.802599999999998</v>
      </c>
      <c r="AC1055">
        <f t="shared" si="148"/>
        <v>73.64909999999999</v>
      </c>
      <c r="AD1055">
        <v>0.105</v>
      </c>
      <c r="AE1055">
        <v>59.037707535829803</v>
      </c>
      <c r="AF1055">
        <v>72.811710402219234</v>
      </c>
      <c r="AH1055">
        <f t="shared" si="153"/>
        <v>73.428024999999991</v>
      </c>
      <c r="AI1055">
        <f t="shared" si="149"/>
        <v>59.572600000000001</v>
      </c>
    </row>
    <row r="1056" spans="1:35">
      <c r="A1056" s="24"/>
      <c r="B1056" s="24"/>
      <c r="C1056" s="24">
        <v>1051</v>
      </c>
      <c r="D1056" s="24"/>
      <c r="E1056" s="24">
        <v>84137</v>
      </c>
      <c r="F1056" s="24"/>
      <c r="G1056" s="24">
        <v>7.7272400000000002E-4</v>
      </c>
      <c r="H1056" s="24">
        <v>8.5346E-4</v>
      </c>
      <c r="I1056" s="24">
        <v>8.9711100000000002E-4</v>
      </c>
      <c r="J1056" s="24">
        <v>5.3065399999999998E-4</v>
      </c>
      <c r="K1056" s="24">
        <v>1.4520000000000001E-4</v>
      </c>
      <c r="L1056" s="24">
        <v>2.9640599999999998E-4</v>
      </c>
      <c r="M1056" s="24"/>
      <c r="N1056" s="24">
        <f t="shared" si="145"/>
        <v>4.4160599999999999E-4</v>
      </c>
      <c r="O1056" s="24"/>
      <c r="P1056" s="24">
        <f t="shared" si="150"/>
        <v>3.495555E-3</v>
      </c>
      <c r="R1056">
        <f t="shared" si="152"/>
        <v>3.495555</v>
      </c>
      <c r="W1056" s="26">
        <f t="shared" si="151"/>
        <v>5.014955997467041E-3</v>
      </c>
      <c r="Y1056" s="24">
        <v>6.0717100000000003E-2</v>
      </c>
      <c r="Z1056">
        <v>1.3853600000000001E-2</v>
      </c>
      <c r="AA1056">
        <f t="shared" si="146"/>
        <v>7.4570700000000004E-2</v>
      </c>
      <c r="AB1056">
        <f t="shared" si="147"/>
        <v>60.717100000000002</v>
      </c>
      <c r="AC1056">
        <f t="shared" si="148"/>
        <v>74.570700000000002</v>
      </c>
      <c r="AD1056">
        <v>0.1051</v>
      </c>
      <c r="AE1056">
        <v>59.037707535829803</v>
      </c>
      <c r="AF1056">
        <v>72.811710402219234</v>
      </c>
      <c r="AH1056">
        <f t="shared" si="153"/>
        <v>73.194074999999998</v>
      </c>
      <c r="AI1056">
        <f t="shared" si="149"/>
        <v>59.338999999999999</v>
      </c>
    </row>
    <row r="1057" spans="1:35">
      <c r="A1057" s="24"/>
      <c r="B1057" s="24"/>
      <c r="C1057" s="24">
        <v>1052</v>
      </c>
      <c r="D1057" s="24"/>
      <c r="E1057" s="24">
        <v>83686</v>
      </c>
      <c r="F1057" s="24"/>
      <c r="G1057" s="24">
        <v>7.5980299999999998E-4</v>
      </c>
      <c r="H1057" s="24">
        <v>8.2070500000000002E-4</v>
      </c>
      <c r="I1057" s="24">
        <v>8.9047599999999996E-4</v>
      </c>
      <c r="J1057" s="24">
        <v>5.3645099999999996E-4</v>
      </c>
      <c r="K1057" s="24">
        <v>1.82146E-4</v>
      </c>
      <c r="L1057" s="24">
        <v>2.9535899999999998E-4</v>
      </c>
      <c r="M1057" s="24"/>
      <c r="N1057" s="24">
        <f t="shared" si="145"/>
        <v>4.7750499999999998E-4</v>
      </c>
      <c r="O1057" s="24"/>
      <c r="P1057" s="24">
        <f t="shared" si="150"/>
        <v>3.4849399999999993E-3</v>
      </c>
      <c r="R1057">
        <f t="shared" si="152"/>
        <v>3.4849399999999995</v>
      </c>
      <c r="W1057" s="26">
        <f t="shared" si="151"/>
        <v>4.9880743026733398E-3</v>
      </c>
      <c r="Y1057" s="24">
        <v>5.8926600000000003E-2</v>
      </c>
      <c r="Z1057">
        <v>1.38885E-2</v>
      </c>
      <c r="AA1057">
        <f t="shared" si="146"/>
        <v>7.2815100000000008E-2</v>
      </c>
      <c r="AB1057">
        <f t="shared" si="147"/>
        <v>58.926600000000001</v>
      </c>
      <c r="AC1057">
        <f t="shared" si="148"/>
        <v>72.815100000000001</v>
      </c>
      <c r="AD1057">
        <v>0.1052</v>
      </c>
      <c r="AE1057">
        <v>59.037707535829803</v>
      </c>
      <c r="AF1057">
        <v>72.811710402219234</v>
      </c>
      <c r="AH1057">
        <f t="shared" si="153"/>
        <v>72.954650000000001</v>
      </c>
      <c r="AI1057">
        <f t="shared" si="149"/>
        <v>59.103425000000001</v>
      </c>
    </row>
    <row r="1058" spans="1:35">
      <c r="A1058" s="24"/>
      <c r="B1058" s="24"/>
      <c r="C1058" s="24">
        <v>1053</v>
      </c>
      <c r="D1058" s="24"/>
      <c r="E1058" s="24">
        <v>83438</v>
      </c>
      <c r="F1058" s="24"/>
      <c r="G1058" s="24">
        <v>7.5400599999999999E-4</v>
      </c>
      <c r="H1058" s="24">
        <v>8.1986699999999995E-4</v>
      </c>
      <c r="I1058" s="24">
        <v>8.8488900000000003E-4</v>
      </c>
      <c r="J1058" s="24">
        <v>5.2702200000000004E-4</v>
      </c>
      <c r="K1058" s="24">
        <v>1.8382199999999999E-4</v>
      </c>
      <c r="L1058" s="24">
        <v>2.9542899999999999E-4</v>
      </c>
      <c r="M1058" s="24"/>
      <c r="N1058" s="24">
        <f t="shared" si="145"/>
        <v>4.7925099999999998E-4</v>
      </c>
      <c r="O1058" s="24"/>
      <c r="P1058" s="24">
        <f t="shared" si="150"/>
        <v>3.465035E-3</v>
      </c>
      <c r="R1058">
        <f t="shared" si="152"/>
        <v>3.4650349999999999</v>
      </c>
      <c r="W1058" s="26">
        <f t="shared" si="151"/>
        <v>4.973292350769043E-3</v>
      </c>
      <c r="Y1058" s="24">
        <v>5.8844100000000003E-2</v>
      </c>
      <c r="Z1058">
        <v>1.3833099999999999E-2</v>
      </c>
      <c r="AA1058">
        <f t="shared" si="146"/>
        <v>7.2677199999999997E-2</v>
      </c>
      <c r="AB1058">
        <f t="shared" si="147"/>
        <v>58.844100000000005</v>
      </c>
      <c r="AC1058">
        <f t="shared" si="148"/>
        <v>72.677199999999999</v>
      </c>
      <c r="AD1058">
        <v>0.1053</v>
      </c>
      <c r="AE1058">
        <v>59.037707535829803</v>
      </c>
      <c r="AF1058">
        <v>72.811710402219234</v>
      </c>
      <c r="AH1058">
        <f t="shared" si="153"/>
        <v>72.937849999999997</v>
      </c>
      <c r="AI1058">
        <f t="shared" si="149"/>
        <v>59.093449999999997</v>
      </c>
    </row>
    <row r="1059" spans="1:35">
      <c r="A1059" s="24"/>
      <c r="B1059" s="24"/>
      <c r="C1059" s="24">
        <v>1054</v>
      </c>
      <c r="D1059" s="24"/>
      <c r="E1059" s="24">
        <v>83152</v>
      </c>
      <c r="F1059" s="24"/>
      <c r="G1059" s="24">
        <v>7.5379699999999995E-4</v>
      </c>
      <c r="H1059" s="24">
        <v>8.4514900000000001E-4</v>
      </c>
      <c r="I1059" s="24">
        <v>9.2036799999999997E-4</v>
      </c>
      <c r="J1059" s="24">
        <v>5.3030500000000001E-4</v>
      </c>
      <c r="K1059" s="24">
        <v>1.47575E-4</v>
      </c>
      <c r="L1059" s="24">
        <v>2.9445099999999999E-4</v>
      </c>
      <c r="M1059" s="24"/>
      <c r="N1059" s="24">
        <f t="shared" si="145"/>
        <v>4.4202599999999999E-4</v>
      </c>
      <c r="O1059" s="24"/>
      <c r="P1059" s="24">
        <f t="shared" si="150"/>
        <v>3.4916449999999998E-3</v>
      </c>
      <c r="R1059">
        <f t="shared" si="152"/>
        <v>3.4916449999999997</v>
      </c>
      <c r="W1059" s="26">
        <f t="shared" si="151"/>
        <v>4.9562454223632813E-3</v>
      </c>
      <c r="Y1059" s="24">
        <v>5.8868200000000002E-2</v>
      </c>
      <c r="Z1059">
        <v>1.3845100000000001E-2</v>
      </c>
      <c r="AA1059">
        <f t="shared" si="146"/>
        <v>7.2713300000000008E-2</v>
      </c>
      <c r="AB1059">
        <f t="shared" si="147"/>
        <v>58.868200000000002</v>
      </c>
      <c r="AC1059">
        <f t="shared" si="148"/>
        <v>72.713300000000004</v>
      </c>
      <c r="AD1059">
        <v>0.10539999999999999</v>
      </c>
      <c r="AE1059">
        <v>59.037707535829803</v>
      </c>
      <c r="AF1059">
        <v>72.811710402219234</v>
      </c>
      <c r="AH1059">
        <f t="shared" si="153"/>
        <v>73.203075000000013</v>
      </c>
      <c r="AI1059">
        <f t="shared" si="149"/>
        <v>59.370899999999999</v>
      </c>
    </row>
    <row r="1060" spans="1:35">
      <c r="A1060" s="24"/>
      <c r="B1060" s="24"/>
      <c r="C1060" s="24">
        <v>1055</v>
      </c>
      <c r="D1060" s="24"/>
      <c r="E1060" s="24">
        <v>83176</v>
      </c>
      <c r="F1060" s="24"/>
      <c r="G1060" s="24">
        <v>7.4632400000000003E-4</v>
      </c>
      <c r="H1060" s="24">
        <v>8.1588600000000004E-4</v>
      </c>
      <c r="I1060" s="24">
        <v>8.8551799999999996E-4</v>
      </c>
      <c r="J1060" s="24">
        <v>5.6103499999999998E-4</v>
      </c>
      <c r="K1060" s="24">
        <v>1.43943E-4</v>
      </c>
      <c r="L1060" s="24">
        <v>2.8753699999999998E-4</v>
      </c>
      <c r="M1060" s="24"/>
      <c r="N1060" s="24">
        <f t="shared" si="145"/>
        <v>4.3147999999999998E-4</v>
      </c>
      <c r="O1060" s="24"/>
      <c r="P1060" s="24">
        <f t="shared" si="150"/>
        <v>3.4402430000000004E-3</v>
      </c>
      <c r="R1060">
        <f t="shared" si="152"/>
        <v>3.4402430000000002</v>
      </c>
      <c r="W1060" s="26">
        <f t="shared" si="151"/>
        <v>4.9576759338378906E-3</v>
      </c>
      <c r="Y1060" s="24">
        <v>5.9774800000000003E-2</v>
      </c>
      <c r="Z1060">
        <v>1.38382E-2</v>
      </c>
      <c r="AA1060">
        <f t="shared" si="146"/>
        <v>7.3612999999999998E-2</v>
      </c>
      <c r="AB1060">
        <f t="shared" si="147"/>
        <v>59.774800000000006</v>
      </c>
      <c r="AC1060">
        <f t="shared" si="148"/>
        <v>73.613</v>
      </c>
      <c r="AD1060">
        <v>0.1055</v>
      </c>
      <c r="AE1060">
        <v>59.037707535829803</v>
      </c>
      <c r="AF1060">
        <v>72.811710402219234</v>
      </c>
      <c r="AH1060">
        <f t="shared" si="153"/>
        <v>73.202674999999999</v>
      </c>
      <c r="AI1060">
        <f t="shared" si="149"/>
        <v>59.394174999999997</v>
      </c>
    </row>
    <row r="1061" spans="1:35">
      <c r="A1061" s="24"/>
      <c r="B1061" s="24"/>
      <c r="C1061" s="24">
        <v>1056</v>
      </c>
      <c r="D1061" s="24"/>
      <c r="E1061" s="24">
        <v>82963</v>
      </c>
      <c r="F1061" s="24"/>
      <c r="G1061" s="24">
        <v>7.3521899999999996E-4</v>
      </c>
      <c r="H1061" s="24">
        <v>8.2706000000000001E-4</v>
      </c>
      <c r="I1061" s="24">
        <v>8.8775200000000001E-4</v>
      </c>
      <c r="J1061" s="24">
        <v>5.6152399999999999E-4</v>
      </c>
      <c r="K1061" s="24">
        <v>1.51206E-4</v>
      </c>
      <c r="L1061" s="24">
        <v>2.8928299999999999E-4</v>
      </c>
      <c r="M1061" s="24"/>
      <c r="N1061" s="24">
        <f t="shared" si="145"/>
        <v>4.4048899999999996E-4</v>
      </c>
      <c r="O1061" s="24"/>
      <c r="P1061" s="24">
        <f t="shared" si="150"/>
        <v>3.452044E-3</v>
      </c>
      <c r="R1061">
        <f t="shared" si="152"/>
        <v>3.4520439999999999</v>
      </c>
      <c r="W1061" s="26">
        <f t="shared" si="151"/>
        <v>4.9449801445007324E-3</v>
      </c>
      <c r="Y1061" s="24">
        <v>5.88867E-2</v>
      </c>
      <c r="Z1061">
        <v>1.3861200000000001E-2</v>
      </c>
      <c r="AA1061">
        <f t="shared" si="146"/>
        <v>7.2747900000000004E-2</v>
      </c>
      <c r="AB1061">
        <f t="shared" si="147"/>
        <v>58.886699999999998</v>
      </c>
      <c r="AC1061">
        <f t="shared" si="148"/>
        <v>72.747900000000001</v>
      </c>
      <c r="AD1061">
        <v>0.1056</v>
      </c>
      <c r="AE1061">
        <v>59.037707535829803</v>
      </c>
      <c r="AF1061">
        <v>72.811710402219234</v>
      </c>
      <c r="AH1061">
        <f t="shared" si="153"/>
        <v>72.916499999999999</v>
      </c>
      <c r="AI1061">
        <f t="shared" si="149"/>
        <v>59.151474999999998</v>
      </c>
    </row>
    <row r="1062" spans="1:35">
      <c r="A1062" s="24"/>
      <c r="B1062" s="24"/>
      <c r="C1062" s="24">
        <v>1057</v>
      </c>
      <c r="D1062" s="24"/>
      <c r="E1062" s="24">
        <v>82652</v>
      </c>
      <c r="F1062" s="24"/>
      <c r="G1062" s="24">
        <v>7.3368299999999995E-4</v>
      </c>
      <c r="H1062" s="24">
        <v>7.98565E-4</v>
      </c>
      <c r="I1062" s="24">
        <v>8.8656499999999997E-4</v>
      </c>
      <c r="J1062" s="24">
        <v>5.2045699999999999E-4</v>
      </c>
      <c r="K1062" s="24">
        <v>1.4925100000000001E-4</v>
      </c>
      <c r="L1062" s="24">
        <v>3.30978E-4</v>
      </c>
      <c r="M1062" s="24"/>
      <c r="N1062" s="24">
        <f t="shared" si="145"/>
        <v>4.8022899999999999E-4</v>
      </c>
      <c r="O1062" s="24"/>
      <c r="P1062" s="24">
        <f t="shared" si="150"/>
        <v>3.4194989999999999E-3</v>
      </c>
      <c r="R1062">
        <f t="shared" si="152"/>
        <v>3.4194990000000001</v>
      </c>
      <c r="W1062" s="26">
        <f t="shared" si="151"/>
        <v>4.9264430999755859E-3</v>
      </c>
      <c r="Y1062" s="24">
        <v>5.9953899999999997E-2</v>
      </c>
      <c r="Z1062">
        <v>1.37842E-2</v>
      </c>
      <c r="AA1062">
        <f t="shared" si="146"/>
        <v>7.3738100000000001E-2</v>
      </c>
      <c r="AB1062">
        <f t="shared" si="147"/>
        <v>59.953899999999997</v>
      </c>
      <c r="AC1062">
        <f t="shared" si="148"/>
        <v>73.738100000000003</v>
      </c>
      <c r="AD1062">
        <v>0.1057</v>
      </c>
      <c r="AE1062">
        <v>59.037707535829803</v>
      </c>
      <c r="AF1062">
        <v>72.811710402219234</v>
      </c>
      <c r="AH1062">
        <f t="shared" si="153"/>
        <v>72.891050000000007</v>
      </c>
      <c r="AI1062">
        <f t="shared" si="149"/>
        <v>59.166350000000001</v>
      </c>
    </row>
    <row r="1063" spans="1:35">
      <c r="A1063" s="24"/>
      <c r="B1063" s="24"/>
      <c r="C1063" s="24">
        <v>1058</v>
      </c>
      <c r="D1063" s="24"/>
      <c r="E1063" s="24">
        <v>82361</v>
      </c>
      <c r="F1063" s="24"/>
      <c r="G1063" s="24">
        <v>7.2453299999999997E-4</v>
      </c>
      <c r="H1063" s="24">
        <v>8.0107900000000001E-4</v>
      </c>
      <c r="I1063" s="24">
        <v>8.8125699999999998E-4</v>
      </c>
      <c r="J1063" s="24">
        <v>5.2590500000000001E-4</v>
      </c>
      <c r="K1063" s="24">
        <v>1.48133E-4</v>
      </c>
      <c r="L1063" s="24">
        <v>2.86419E-4</v>
      </c>
      <c r="M1063" s="24"/>
      <c r="N1063" s="24">
        <f t="shared" si="145"/>
        <v>4.34552E-4</v>
      </c>
      <c r="O1063" s="24"/>
      <c r="P1063" s="24">
        <f t="shared" si="150"/>
        <v>3.3673259999999999E-3</v>
      </c>
      <c r="R1063">
        <f t="shared" si="152"/>
        <v>3.3673259999999998</v>
      </c>
      <c r="W1063" s="26">
        <f t="shared" si="151"/>
        <v>4.9090981483459473E-3</v>
      </c>
      <c r="Y1063" s="24">
        <v>5.8961300000000001E-2</v>
      </c>
      <c r="Z1063">
        <v>1.3750399999999999E-2</v>
      </c>
      <c r="AA1063">
        <f t="shared" si="146"/>
        <v>7.2711700000000004E-2</v>
      </c>
      <c r="AB1063">
        <f t="shared" si="147"/>
        <v>58.961300000000001</v>
      </c>
      <c r="AC1063">
        <f t="shared" si="148"/>
        <v>72.711700000000008</v>
      </c>
      <c r="AD1063">
        <v>0.10580000000000001</v>
      </c>
      <c r="AE1063">
        <v>59.037707535829803</v>
      </c>
      <c r="AF1063">
        <v>72.811710402219234</v>
      </c>
      <c r="AH1063">
        <f t="shared" si="153"/>
        <v>72.607275000000001</v>
      </c>
      <c r="AI1063">
        <f t="shared" si="149"/>
        <v>58.910499999999999</v>
      </c>
    </row>
    <row r="1064" spans="1:35">
      <c r="A1064" s="24"/>
      <c r="B1064" s="24"/>
      <c r="C1064" s="24">
        <v>1059</v>
      </c>
      <c r="D1064" s="24"/>
      <c r="E1064" s="24">
        <v>82201</v>
      </c>
      <c r="F1064" s="24"/>
      <c r="G1064" s="24">
        <v>7.5966399999999996E-4</v>
      </c>
      <c r="H1064" s="24">
        <v>8.0289499999999998E-4</v>
      </c>
      <c r="I1064" s="24">
        <v>8.7993000000000001E-4</v>
      </c>
      <c r="J1064" s="24">
        <v>5.26813E-4</v>
      </c>
      <c r="K1064" s="24">
        <v>1.4974000000000001E-4</v>
      </c>
      <c r="L1064" s="24">
        <v>2.9053999999999999E-4</v>
      </c>
      <c r="M1064" s="24"/>
      <c r="N1064" s="24">
        <f t="shared" si="145"/>
        <v>4.4028000000000003E-4</v>
      </c>
      <c r="O1064" s="24"/>
      <c r="P1064" s="24">
        <f t="shared" si="150"/>
        <v>3.4095820000000004E-3</v>
      </c>
      <c r="R1064">
        <f t="shared" si="152"/>
        <v>3.4095820000000003</v>
      </c>
      <c r="W1064" s="26">
        <f t="shared" si="151"/>
        <v>4.8995614051818848E-3</v>
      </c>
      <c r="Y1064" s="24">
        <v>5.8804000000000002E-2</v>
      </c>
      <c r="Z1064">
        <v>1.3664300000000001E-2</v>
      </c>
      <c r="AA1064">
        <f t="shared" si="146"/>
        <v>7.2468299999999999E-2</v>
      </c>
      <c r="AB1064">
        <f t="shared" si="147"/>
        <v>58.804000000000002</v>
      </c>
      <c r="AC1064">
        <f t="shared" si="148"/>
        <v>72.468299999999999</v>
      </c>
      <c r="AD1064">
        <v>0.10589999999999999</v>
      </c>
      <c r="AE1064">
        <v>59.037707535829803</v>
      </c>
      <c r="AF1064">
        <v>72.811710402219234</v>
      </c>
      <c r="AH1064">
        <f t="shared" si="153"/>
        <v>72.545725000000004</v>
      </c>
      <c r="AI1064">
        <f t="shared" si="149"/>
        <v>58.859700000000004</v>
      </c>
    </row>
    <row r="1065" spans="1:35">
      <c r="A1065" s="24"/>
      <c r="B1065" s="24"/>
      <c r="C1065" s="24">
        <v>1060</v>
      </c>
      <c r="D1065" s="24"/>
      <c r="E1065" s="24">
        <v>82078</v>
      </c>
      <c r="F1065" s="24"/>
      <c r="G1065" s="24">
        <v>7.2599999999999997E-4</v>
      </c>
      <c r="H1065" s="24">
        <v>8.3097200000000003E-4</v>
      </c>
      <c r="I1065" s="24">
        <v>8.8041900000000001E-4</v>
      </c>
      <c r="J1065" s="24">
        <v>5.44971E-4</v>
      </c>
      <c r="K1065" s="24">
        <v>1.4010199999999999E-4</v>
      </c>
      <c r="L1065" s="24">
        <v>3.0066700000000001E-4</v>
      </c>
      <c r="M1065" s="24"/>
      <c r="N1065" s="24">
        <f t="shared" si="145"/>
        <v>4.4076900000000003E-4</v>
      </c>
      <c r="O1065" s="24"/>
      <c r="P1065" s="24">
        <f t="shared" si="150"/>
        <v>3.4231310000000003E-3</v>
      </c>
      <c r="R1065">
        <f t="shared" si="152"/>
        <v>3.4231310000000001</v>
      </c>
      <c r="W1065" s="26">
        <f t="shared" si="151"/>
        <v>4.8922300338745117E-3</v>
      </c>
      <c r="Y1065" s="24">
        <v>5.8946199999999997E-2</v>
      </c>
      <c r="Z1065">
        <v>1.3699899999999999E-2</v>
      </c>
      <c r="AA1065">
        <f t="shared" si="146"/>
        <v>7.2646099999999991E-2</v>
      </c>
      <c r="AB1065">
        <f t="shared" si="147"/>
        <v>58.946199999999997</v>
      </c>
      <c r="AC1065">
        <f t="shared" si="148"/>
        <v>72.64609999999999</v>
      </c>
      <c r="AD1065">
        <v>0.106</v>
      </c>
      <c r="AE1065">
        <v>59.037707535829803</v>
      </c>
      <c r="AF1065">
        <v>72.811710402219234</v>
      </c>
      <c r="AH1065">
        <f t="shared" si="153"/>
        <v>72.608800000000002</v>
      </c>
      <c r="AI1065">
        <f t="shared" si="149"/>
        <v>58.885424999999998</v>
      </c>
    </row>
    <row r="1066" spans="1:35">
      <c r="A1066" s="24"/>
      <c r="B1066" s="24"/>
      <c r="C1066" s="24">
        <v>1061</v>
      </c>
      <c r="D1066" s="24"/>
      <c r="E1066" s="24">
        <v>81728</v>
      </c>
      <c r="F1066" s="24"/>
      <c r="G1066" s="24">
        <v>7.2236800000000003E-4</v>
      </c>
      <c r="H1066" s="24">
        <v>8.2964499999999995E-4</v>
      </c>
      <c r="I1066" s="24">
        <v>8.7539099999999999E-4</v>
      </c>
      <c r="J1066" s="24">
        <v>5.2800000000000004E-4</v>
      </c>
      <c r="K1066" s="24">
        <v>1.4093999999999999E-4</v>
      </c>
      <c r="L1066" s="24">
        <v>2.9074899999999998E-4</v>
      </c>
      <c r="M1066" s="24"/>
      <c r="N1066" s="24">
        <f t="shared" si="145"/>
        <v>4.3168899999999997E-4</v>
      </c>
      <c r="O1066" s="24"/>
      <c r="P1066" s="24">
        <f t="shared" si="150"/>
        <v>3.3870929999999999E-3</v>
      </c>
      <c r="R1066">
        <f t="shared" si="152"/>
        <v>3.3870929999999997</v>
      </c>
      <c r="W1066" s="26">
        <f t="shared" si="151"/>
        <v>4.871368408203125E-3</v>
      </c>
      <c r="Y1066" s="24">
        <v>5.8930499999999997E-2</v>
      </c>
      <c r="Z1066">
        <v>1.3672500000000001E-2</v>
      </c>
      <c r="AA1066">
        <f t="shared" si="146"/>
        <v>7.2603000000000001E-2</v>
      </c>
      <c r="AB1066">
        <f t="shared" si="147"/>
        <v>58.930499999999995</v>
      </c>
      <c r="AC1066">
        <f t="shared" si="148"/>
        <v>72.602999999999994</v>
      </c>
      <c r="AD1066">
        <v>0.1061</v>
      </c>
      <c r="AE1066">
        <v>59.037707535829803</v>
      </c>
      <c r="AF1066">
        <v>72.811710402219234</v>
      </c>
      <c r="AH1066">
        <f t="shared" si="153"/>
        <v>72.619775000000004</v>
      </c>
      <c r="AI1066">
        <f t="shared" si="149"/>
        <v>58.890124999999998</v>
      </c>
    </row>
    <row r="1067" spans="1:35">
      <c r="A1067" s="24"/>
      <c r="B1067" s="24"/>
      <c r="C1067" s="24">
        <v>1062</v>
      </c>
      <c r="D1067" s="24"/>
      <c r="E1067" s="24">
        <v>81376</v>
      </c>
      <c r="F1067" s="24"/>
      <c r="G1067" s="24">
        <v>7.2139100000000005E-4</v>
      </c>
      <c r="H1067" s="24">
        <v>8.2426699999999995E-4</v>
      </c>
      <c r="I1067" s="24">
        <v>8.8160599999999995E-4</v>
      </c>
      <c r="J1067" s="24">
        <v>5.2387899999999999E-4</v>
      </c>
      <c r="K1067" s="24">
        <v>1.40381E-4</v>
      </c>
      <c r="L1067" s="24">
        <v>2.8872400000000002E-4</v>
      </c>
      <c r="M1067" s="24"/>
      <c r="N1067" s="24">
        <f t="shared" si="145"/>
        <v>4.2910500000000005E-4</v>
      </c>
      <c r="O1067" s="24"/>
      <c r="P1067" s="24">
        <f t="shared" si="150"/>
        <v>3.3802480000000006E-3</v>
      </c>
      <c r="R1067">
        <f t="shared" si="152"/>
        <v>3.3802480000000008</v>
      </c>
      <c r="W1067" s="26">
        <f t="shared" si="151"/>
        <v>4.8503875732421875E-3</v>
      </c>
      <c r="Y1067" s="24">
        <v>5.8758100000000001E-2</v>
      </c>
      <c r="Z1067">
        <v>1.37074E-2</v>
      </c>
      <c r="AA1067">
        <f t="shared" si="146"/>
        <v>7.2465500000000002E-2</v>
      </c>
      <c r="AB1067">
        <f t="shared" si="147"/>
        <v>58.758099999999999</v>
      </c>
      <c r="AC1067">
        <f t="shared" si="148"/>
        <v>72.465500000000006</v>
      </c>
      <c r="AD1067">
        <v>0.1062</v>
      </c>
      <c r="AE1067">
        <v>59.037707535829803</v>
      </c>
      <c r="AF1067">
        <v>72.811710402219234</v>
      </c>
      <c r="AH1067">
        <f t="shared" si="153"/>
        <v>72.645899999999997</v>
      </c>
      <c r="AI1067">
        <f t="shared" si="149"/>
        <v>58.895399999999995</v>
      </c>
    </row>
    <row r="1068" spans="1:35">
      <c r="A1068" s="24"/>
      <c r="B1068" s="24"/>
      <c r="C1068" s="24">
        <v>1063</v>
      </c>
      <c r="D1068" s="24"/>
      <c r="E1068" s="24">
        <v>81188</v>
      </c>
      <c r="F1068" s="24"/>
      <c r="G1068" s="24">
        <v>7.2048299999999995E-4</v>
      </c>
      <c r="H1068" s="24">
        <v>7.8801900000000005E-4</v>
      </c>
      <c r="I1068" s="24">
        <v>8.6931400000000005E-4</v>
      </c>
      <c r="J1068" s="24">
        <v>5.2269199999999995E-4</v>
      </c>
      <c r="K1068" s="24">
        <v>1.7977100000000001E-4</v>
      </c>
      <c r="L1068" s="24">
        <v>2.88375E-4</v>
      </c>
      <c r="M1068" s="24"/>
      <c r="N1068" s="24">
        <f t="shared" si="145"/>
        <v>4.6814600000000001E-4</v>
      </c>
      <c r="O1068" s="24"/>
      <c r="P1068" s="24">
        <f t="shared" si="150"/>
        <v>3.368654E-3</v>
      </c>
      <c r="R1068">
        <f t="shared" si="152"/>
        <v>3.3686539999999998</v>
      </c>
      <c r="W1068" s="26">
        <f t="shared" si="151"/>
        <v>4.8391819000244141E-3</v>
      </c>
      <c r="Y1068" s="24">
        <v>5.8906899999999998E-2</v>
      </c>
      <c r="Z1068">
        <v>1.38137E-2</v>
      </c>
      <c r="AA1068">
        <f t="shared" si="146"/>
        <v>7.2720599999999996E-2</v>
      </c>
      <c r="AB1068">
        <f t="shared" si="147"/>
        <v>58.9069</v>
      </c>
      <c r="AC1068">
        <f t="shared" si="148"/>
        <v>72.72059999999999</v>
      </c>
      <c r="AD1068">
        <v>0.10630000000000001</v>
      </c>
      <c r="AE1068">
        <v>59.037707535829803</v>
      </c>
      <c r="AF1068">
        <v>72.811710402219234</v>
      </c>
      <c r="AH1068">
        <f t="shared" si="153"/>
        <v>72.684024999999991</v>
      </c>
      <c r="AI1068">
        <f t="shared" si="149"/>
        <v>58.926274999999997</v>
      </c>
    </row>
    <row r="1069" spans="1:35">
      <c r="A1069" s="24"/>
      <c r="B1069" s="24"/>
      <c r="C1069" s="24">
        <v>1064</v>
      </c>
      <c r="D1069" s="24"/>
      <c r="E1069" s="24">
        <v>80972</v>
      </c>
      <c r="F1069" s="24"/>
      <c r="G1069" s="24">
        <v>7.1971399999999999E-4</v>
      </c>
      <c r="H1069" s="24">
        <v>7.79987E-4</v>
      </c>
      <c r="I1069" s="24">
        <v>9.1003199999999996E-4</v>
      </c>
      <c r="J1069" s="24">
        <v>5.20946E-4</v>
      </c>
      <c r="K1069" s="24">
        <v>1.46248E-4</v>
      </c>
      <c r="L1069" s="24">
        <v>2.8683799999999998E-4</v>
      </c>
      <c r="M1069" s="24"/>
      <c r="N1069" s="24">
        <f t="shared" si="145"/>
        <v>4.3308599999999995E-4</v>
      </c>
      <c r="O1069" s="24"/>
      <c r="P1069" s="24">
        <f t="shared" si="150"/>
        <v>3.3637649999999995E-3</v>
      </c>
      <c r="R1069">
        <f t="shared" si="152"/>
        <v>3.3637649999999994</v>
      </c>
      <c r="W1069" s="26">
        <f t="shared" si="151"/>
        <v>4.8263072967529297E-3</v>
      </c>
      <c r="Y1069" s="24">
        <v>5.8964999999999997E-2</v>
      </c>
      <c r="Z1069">
        <v>1.3724999999999999E-2</v>
      </c>
      <c r="AA1069">
        <f t="shared" si="146"/>
        <v>7.2689999999999991E-2</v>
      </c>
      <c r="AB1069">
        <f t="shared" si="147"/>
        <v>58.964999999999996</v>
      </c>
      <c r="AC1069">
        <f t="shared" si="148"/>
        <v>72.69</v>
      </c>
      <c r="AD1069">
        <v>0.10639999999999999</v>
      </c>
      <c r="AE1069">
        <v>59.037707535829803</v>
      </c>
      <c r="AF1069">
        <v>72.811710402219234</v>
      </c>
      <c r="AH1069">
        <f t="shared" si="153"/>
        <v>72.670474999999996</v>
      </c>
      <c r="AI1069">
        <f t="shared" si="149"/>
        <v>58.952124999999995</v>
      </c>
    </row>
    <row r="1070" spans="1:35">
      <c r="A1070" s="24"/>
      <c r="B1070" s="24"/>
      <c r="C1070" s="24">
        <v>1065</v>
      </c>
      <c r="D1070" s="24"/>
      <c r="E1070" s="24">
        <v>80692</v>
      </c>
      <c r="F1070" s="24"/>
      <c r="G1070" s="24">
        <v>7.2187900000000003E-4</v>
      </c>
      <c r="H1070" s="24">
        <v>7.9262899999999999E-4</v>
      </c>
      <c r="I1070" s="24">
        <v>9.1820300000000003E-4</v>
      </c>
      <c r="J1070" s="24">
        <v>5.1612700000000001E-4</v>
      </c>
      <c r="K1070" s="24">
        <v>1.51137E-4</v>
      </c>
      <c r="L1070" s="24">
        <v>2.8711699999999998E-4</v>
      </c>
      <c r="M1070" s="24"/>
      <c r="N1070" s="24">
        <f t="shared" si="145"/>
        <v>4.3825400000000001E-4</v>
      </c>
      <c r="O1070" s="24"/>
      <c r="P1070" s="24">
        <f t="shared" si="150"/>
        <v>3.3870919999999995E-3</v>
      </c>
      <c r="R1070">
        <f t="shared" si="152"/>
        <v>3.3870919999999995</v>
      </c>
      <c r="W1070" s="26">
        <f t="shared" si="151"/>
        <v>4.8096179962158203E-3</v>
      </c>
      <c r="Y1070" s="24">
        <v>5.89516E-2</v>
      </c>
      <c r="Z1070">
        <v>1.37559E-2</v>
      </c>
      <c r="AA1070">
        <f t="shared" si="146"/>
        <v>7.2707499999999994E-2</v>
      </c>
      <c r="AB1070">
        <f t="shared" si="147"/>
        <v>58.951599999999999</v>
      </c>
      <c r="AC1070">
        <f t="shared" si="148"/>
        <v>72.707499999999996</v>
      </c>
      <c r="AD1070">
        <v>0.1065</v>
      </c>
      <c r="AE1070">
        <v>59.037707535829803</v>
      </c>
      <c r="AF1070">
        <v>72.811710402219234</v>
      </c>
      <c r="AH1070">
        <f t="shared" si="153"/>
        <v>72.677899999999994</v>
      </c>
      <c r="AI1070">
        <f t="shared" si="149"/>
        <v>58.948399999999999</v>
      </c>
    </row>
    <row r="1071" spans="1:35">
      <c r="A1071" s="24"/>
      <c r="B1071" s="24"/>
      <c r="C1071" s="24">
        <v>1066</v>
      </c>
      <c r="D1071" s="24"/>
      <c r="E1071" s="24">
        <v>80447</v>
      </c>
      <c r="F1071" s="24"/>
      <c r="G1071" s="24">
        <v>7.0881899999999996E-4</v>
      </c>
      <c r="H1071" s="24">
        <v>7.8871799999999999E-4</v>
      </c>
      <c r="I1071" s="24">
        <v>8.6966400000000003E-4</v>
      </c>
      <c r="J1071" s="24">
        <v>5.2220299999999995E-4</v>
      </c>
      <c r="K1071" s="24">
        <v>1.8773300000000001E-4</v>
      </c>
      <c r="L1071" s="24">
        <v>2.8592999999999999E-4</v>
      </c>
      <c r="M1071" s="24"/>
      <c r="N1071" s="24">
        <f t="shared" si="145"/>
        <v>4.7366300000000004E-4</v>
      </c>
      <c r="O1071" s="24"/>
      <c r="P1071" s="24">
        <f t="shared" si="150"/>
        <v>3.363067E-3</v>
      </c>
      <c r="R1071">
        <f t="shared" si="152"/>
        <v>3.363067</v>
      </c>
      <c r="W1071" s="26">
        <f t="shared" si="151"/>
        <v>4.7950148582458496E-3</v>
      </c>
      <c r="Y1071" s="24">
        <v>5.8881599999999999E-2</v>
      </c>
      <c r="Z1071">
        <v>1.3736399999999999E-2</v>
      </c>
      <c r="AA1071">
        <f t="shared" si="146"/>
        <v>7.2618000000000002E-2</v>
      </c>
      <c r="AB1071">
        <f t="shared" si="147"/>
        <v>58.881599999999999</v>
      </c>
      <c r="AC1071">
        <f t="shared" si="148"/>
        <v>72.617999999999995</v>
      </c>
      <c r="AD1071">
        <v>0.1066</v>
      </c>
      <c r="AE1071">
        <v>59.037707535829803</v>
      </c>
      <c r="AF1071">
        <v>72.811710402219234</v>
      </c>
      <c r="AH1071">
        <f t="shared" si="153"/>
        <v>72.655474999999996</v>
      </c>
      <c r="AI1071">
        <f t="shared" si="149"/>
        <v>58.942999999999998</v>
      </c>
    </row>
    <row r="1072" spans="1:35">
      <c r="A1072" s="24"/>
      <c r="B1072" s="24"/>
      <c r="C1072" s="24">
        <v>1067</v>
      </c>
      <c r="D1072" s="24"/>
      <c r="E1072" s="24">
        <v>80076</v>
      </c>
      <c r="F1072" s="24"/>
      <c r="G1072" s="24">
        <v>7.0916800000000004E-4</v>
      </c>
      <c r="H1072" s="24">
        <v>7.7921900000000005E-4</v>
      </c>
      <c r="I1072" s="24">
        <v>9.0940300000000003E-4</v>
      </c>
      <c r="J1072" s="24">
        <v>5.1284499999999995E-4</v>
      </c>
      <c r="K1072" s="24">
        <v>1.4464100000000001E-4</v>
      </c>
      <c r="L1072" s="24">
        <v>2.8313699999999998E-4</v>
      </c>
      <c r="M1072" s="24"/>
      <c r="N1072" s="24">
        <f t="shared" si="145"/>
        <v>4.2777799999999997E-4</v>
      </c>
      <c r="O1072" s="24"/>
      <c r="P1072" s="24">
        <f t="shared" si="150"/>
        <v>3.3384130000000006E-3</v>
      </c>
      <c r="R1072">
        <f t="shared" si="152"/>
        <v>3.3384130000000005</v>
      </c>
      <c r="W1072" s="26">
        <f t="shared" si="151"/>
        <v>4.7729015350341797E-3</v>
      </c>
      <c r="Y1072" s="24">
        <v>5.9010300000000002E-2</v>
      </c>
      <c r="Z1072">
        <v>1.3656099999999999E-2</v>
      </c>
      <c r="AA1072">
        <f t="shared" si="146"/>
        <v>7.2666400000000006E-2</v>
      </c>
      <c r="AB1072">
        <f t="shared" si="147"/>
        <v>59.010300000000001</v>
      </c>
      <c r="AC1072">
        <f t="shared" si="148"/>
        <v>72.66640000000001</v>
      </c>
      <c r="AD1072">
        <v>0.1067</v>
      </c>
      <c r="AE1072">
        <v>59.037707535829803</v>
      </c>
      <c r="AF1072">
        <v>72.811710402219234</v>
      </c>
      <c r="AH1072">
        <f t="shared" si="153"/>
        <v>72.679275000000004</v>
      </c>
      <c r="AI1072">
        <f t="shared" si="149"/>
        <v>58.954875000000001</v>
      </c>
    </row>
    <row r="1073" spans="1:35">
      <c r="A1073" s="24"/>
      <c r="B1073" s="24"/>
      <c r="C1073" s="24">
        <v>1068</v>
      </c>
      <c r="D1073" s="24"/>
      <c r="E1073" s="24">
        <v>79688</v>
      </c>
      <c r="F1073" s="24"/>
      <c r="G1073" s="24">
        <v>7.0923799999999995E-4</v>
      </c>
      <c r="H1073" s="24">
        <v>7.9639999999999995E-4</v>
      </c>
      <c r="I1073" s="24">
        <v>8.7329499999999995E-4</v>
      </c>
      <c r="J1073" s="24">
        <v>5.5300300000000004E-4</v>
      </c>
      <c r="K1073" s="24">
        <v>1.4101000000000001E-4</v>
      </c>
      <c r="L1073" s="24">
        <v>2.7678099999999998E-4</v>
      </c>
      <c r="M1073" s="24"/>
      <c r="N1073" s="24">
        <f t="shared" si="145"/>
        <v>4.1779099999999998E-4</v>
      </c>
      <c r="O1073" s="24"/>
      <c r="P1073" s="24">
        <f t="shared" si="150"/>
        <v>3.3497269999999994E-3</v>
      </c>
      <c r="R1073">
        <f t="shared" si="152"/>
        <v>3.3497269999999992</v>
      </c>
      <c r="W1073" s="26">
        <f t="shared" si="151"/>
        <v>4.7497749328613281E-3</v>
      </c>
      <c r="Y1073" s="24">
        <v>5.8950099999999998E-2</v>
      </c>
      <c r="Z1073">
        <v>1.37696E-2</v>
      </c>
      <c r="AA1073">
        <f t="shared" si="146"/>
        <v>7.2719699999999998E-2</v>
      </c>
      <c r="AB1073">
        <f t="shared" si="147"/>
        <v>58.950099999999999</v>
      </c>
      <c r="AC1073">
        <f t="shared" si="148"/>
        <v>72.719700000000003</v>
      </c>
      <c r="AD1073">
        <v>0.10680000000000001</v>
      </c>
      <c r="AE1073">
        <v>59.037707535829803</v>
      </c>
      <c r="AF1073">
        <v>72.811710402219234</v>
      </c>
      <c r="AH1073">
        <f t="shared" si="153"/>
        <v>72.683150000000012</v>
      </c>
      <c r="AI1073">
        <f t="shared" si="149"/>
        <v>58.933575000000005</v>
      </c>
    </row>
    <row r="1074" spans="1:35">
      <c r="A1074" s="24"/>
      <c r="B1074" s="24"/>
      <c r="C1074" s="24">
        <v>1069</v>
      </c>
      <c r="D1074" s="24"/>
      <c r="E1074" s="24">
        <v>79525</v>
      </c>
      <c r="F1074" s="24"/>
      <c r="G1074" s="24">
        <v>7.0958700000000002E-4</v>
      </c>
      <c r="H1074" s="24">
        <v>7.8285099999999999E-4</v>
      </c>
      <c r="I1074" s="24">
        <v>8.6882599999999995E-4</v>
      </c>
      <c r="J1074" s="24">
        <v>5.64038E-4</v>
      </c>
      <c r="K1074" s="24">
        <v>1.52464E-4</v>
      </c>
      <c r="L1074" s="24">
        <v>2.7992400000000003E-4</v>
      </c>
      <c r="M1074" s="24"/>
      <c r="N1074" s="24">
        <f t="shared" si="145"/>
        <v>4.3238800000000002E-4</v>
      </c>
      <c r="O1074" s="24"/>
      <c r="P1074" s="24">
        <f t="shared" si="150"/>
        <v>3.3576900000000004E-3</v>
      </c>
      <c r="R1074">
        <f t="shared" si="152"/>
        <v>3.3576900000000003</v>
      </c>
      <c r="W1074" s="26">
        <f t="shared" si="151"/>
        <v>4.7400593757629395E-3</v>
      </c>
      <c r="Y1074" s="24">
        <v>5.8930000000000003E-2</v>
      </c>
      <c r="Z1074">
        <v>1.36878E-2</v>
      </c>
      <c r="AA1074">
        <f t="shared" si="146"/>
        <v>7.261780000000001E-2</v>
      </c>
      <c r="AB1074">
        <f t="shared" si="147"/>
        <v>58.93</v>
      </c>
      <c r="AC1074">
        <f t="shared" si="148"/>
        <v>72.617800000000017</v>
      </c>
      <c r="AD1074">
        <v>0.1069</v>
      </c>
      <c r="AE1074">
        <v>59.037707535829803</v>
      </c>
      <c r="AF1074">
        <v>72.811710402219234</v>
      </c>
      <c r="AH1074">
        <f t="shared" si="153"/>
        <v>72.654300000000006</v>
      </c>
      <c r="AI1074">
        <f t="shared" si="149"/>
        <v>58.916975000000001</v>
      </c>
    </row>
    <row r="1075" spans="1:35">
      <c r="A1075" s="24"/>
      <c r="B1075" s="24"/>
      <c r="C1075" s="24">
        <v>1070</v>
      </c>
      <c r="D1075" s="24"/>
      <c r="E1075" s="24">
        <v>79317</v>
      </c>
      <c r="F1075" s="24"/>
      <c r="G1075" s="24">
        <v>7.1412699999999995E-4</v>
      </c>
      <c r="H1075" s="24">
        <v>7.7649499999999998E-4</v>
      </c>
      <c r="I1075" s="24">
        <v>8.8356199999999995E-4</v>
      </c>
      <c r="J1075" s="24">
        <v>5.5949799999999996E-4</v>
      </c>
      <c r="K1075" s="24">
        <v>1.4541000000000001E-4</v>
      </c>
      <c r="L1075" s="24">
        <v>2.8991100000000001E-4</v>
      </c>
      <c r="M1075" s="24"/>
      <c r="N1075" s="24">
        <f t="shared" si="145"/>
        <v>4.3532100000000002E-4</v>
      </c>
      <c r="O1075" s="24"/>
      <c r="P1075" s="24">
        <f t="shared" si="150"/>
        <v>3.3690029999999998E-3</v>
      </c>
      <c r="R1075">
        <f t="shared" si="152"/>
        <v>3.3690029999999997</v>
      </c>
      <c r="W1075" s="26">
        <f t="shared" si="151"/>
        <v>4.7276616096496582E-3</v>
      </c>
      <c r="Y1075" s="24">
        <v>5.8929099999999998E-2</v>
      </c>
      <c r="Z1075">
        <v>1.3784100000000001E-2</v>
      </c>
      <c r="AA1075">
        <f t="shared" si="146"/>
        <v>7.2713200000000006E-2</v>
      </c>
      <c r="AB1075">
        <f t="shared" si="147"/>
        <v>58.929099999999998</v>
      </c>
      <c r="AC1075">
        <f t="shared" si="148"/>
        <v>72.713200000000001</v>
      </c>
      <c r="AD1075">
        <v>0.107</v>
      </c>
      <c r="AE1075">
        <v>59.037707535829803</v>
      </c>
      <c r="AF1075">
        <v>72.811710402219234</v>
      </c>
      <c r="AH1075">
        <f t="shared" si="153"/>
        <v>72.935924999999997</v>
      </c>
      <c r="AI1075">
        <f t="shared" si="149"/>
        <v>59.181449999999998</v>
      </c>
    </row>
    <row r="1076" spans="1:35">
      <c r="A1076" s="24"/>
      <c r="B1076" s="24"/>
      <c r="C1076" s="24">
        <v>1071</v>
      </c>
      <c r="D1076" s="24"/>
      <c r="E1076" s="24">
        <v>79069</v>
      </c>
      <c r="F1076" s="24"/>
      <c r="G1076" s="24">
        <v>7.1727E-4</v>
      </c>
      <c r="H1076" s="24">
        <v>7.8396800000000001E-4</v>
      </c>
      <c r="I1076" s="24">
        <v>9.0200000000000002E-4</v>
      </c>
      <c r="J1076" s="24">
        <v>5.6180300000000004E-4</v>
      </c>
      <c r="K1076" s="24">
        <v>1.6384799999999999E-4</v>
      </c>
      <c r="L1076" s="24">
        <v>2.77898E-4</v>
      </c>
      <c r="M1076" s="24"/>
      <c r="N1076" s="24">
        <f t="shared" si="145"/>
        <v>4.4174600000000002E-4</v>
      </c>
      <c r="O1076" s="24"/>
      <c r="P1076" s="24">
        <f t="shared" si="150"/>
        <v>3.4067870000000001E-3</v>
      </c>
      <c r="R1076">
        <f t="shared" si="152"/>
        <v>3.406787</v>
      </c>
      <c r="W1076" s="26">
        <f t="shared" si="151"/>
        <v>4.7128796577453613E-3</v>
      </c>
      <c r="Y1076" s="24">
        <v>5.8925100000000001E-2</v>
      </c>
      <c r="Z1076">
        <v>1.37568E-2</v>
      </c>
      <c r="AA1076">
        <f t="shared" si="146"/>
        <v>7.2681899999999994E-2</v>
      </c>
      <c r="AB1076">
        <f t="shared" si="147"/>
        <v>58.9251</v>
      </c>
      <c r="AC1076">
        <f t="shared" si="148"/>
        <v>72.681899999999999</v>
      </c>
      <c r="AD1076">
        <v>0.1071</v>
      </c>
      <c r="AE1076">
        <v>59.037707535829803</v>
      </c>
      <c r="AF1076">
        <v>72.811710402219234</v>
      </c>
      <c r="AH1076">
        <f t="shared" si="153"/>
        <v>73.146425000000008</v>
      </c>
      <c r="AI1076">
        <f t="shared" si="149"/>
        <v>59.410449999999997</v>
      </c>
    </row>
    <row r="1077" spans="1:35">
      <c r="A1077" s="24"/>
      <c r="B1077" s="24"/>
      <c r="C1077" s="24">
        <v>1072</v>
      </c>
      <c r="D1077" s="24"/>
      <c r="E1077" s="24">
        <v>78850</v>
      </c>
      <c r="F1077" s="24"/>
      <c r="G1077" s="24">
        <v>7.0351099999999998E-4</v>
      </c>
      <c r="H1077" s="24">
        <v>7.7474900000000003E-4</v>
      </c>
      <c r="I1077" s="24">
        <v>8.7371400000000004E-4</v>
      </c>
      <c r="J1077" s="24">
        <v>5.1528900000000005E-4</v>
      </c>
      <c r="K1077" s="24">
        <v>1.4617800000000001E-4</v>
      </c>
      <c r="L1077" s="24">
        <v>3.1701E-4</v>
      </c>
      <c r="M1077" s="24"/>
      <c r="N1077" s="24">
        <f t="shared" si="145"/>
        <v>4.6318800000000001E-4</v>
      </c>
      <c r="O1077" s="24"/>
      <c r="P1077" s="24">
        <f t="shared" si="150"/>
        <v>3.3304509999999995E-3</v>
      </c>
      <c r="R1077">
        <f t="shared" si="152"/>
        <v>3.3304509999999996</v>
      </c>
      <c r="W1077" s="26">
        <f t="shared" si="151"/>
        <v>4.6998262405395508E-3</v>
      </c>
      <c r="Y1077" s="24">
        <v>5.8883699999999997E-2</v>
      </c>
      <c r="Z1077">
        <v>1.3720599999999999E-2</v>
      </c>
      <c r="AA1077">
        <f t="shared" si="146"/>
        <v>7.2604299999999997E-2</v>
      </c>
      <c r="AB1077">
        <f t="shared" si="147"/>
        <v>58.883699999999997</v>
      </c>
      <c r="AC1077">
        <f t="shared" si="148"/>
        <v>72.604299999999995</v>
      </c>
      <c r="AD1077">
        <v>0.1072</v>
      </c>
      <c r="AE1077">
        <v>59.037707535829803</v>
      </c>
      <c r="AF1077">
        <v>72.811710402219234</v>
      </c>
      <c r="AH1077">
        <f t="shared" si="153"/>
        <v>73.109649999999988</v>
      </c>
      <c r="AI1077">
        <f t="shared" si="149"/>
        <v>59.377200000000002</v>
      </c>
    </row>
    <row r="1078" spans="1:35">
      <c r="A1078" s="24"/>
      <c r="B1078" s="24"/>
      <c r="C1078" s="24">
        <v>1073</v>
      </c>
      <c r="D1078" s="24"/>
      <c r="E1078" s="24">
        <v>78570</v>
      </c>
      <c r="F1078" s="24"/>
      <c r="G1078" s="24">
        <v>6.9254600000000005E-4</v>
      </c>
      <c r="H1078" s="24">
        <v>7.8368899999999996E-4</v>
      </c>
      <c r="I1078" s="24">
        <v>8.9054599999999998E-4</v>
      </c>
      <c r="J1078" s="24">
        <v>5.4259700000000002E-4</v>
      </c>
      <c r="K1078" s="24">
        <v>1.46248E-4</v>
      </c>
      <c r="L1078" s="24">
        <v>2.7796800000000002E-4</v>
      </c>
      <c r="M1078" s="24"/>
      <c r="N1078" s="24">
        <f t="shared" si="145"/>
        <v>4.2421600000000005E-4</v>
      </c>
      <c r="O1078" s="24"/>
      <c r="P1078" s="24">
        <f t="shared" si="150"/>
        <v>3.3335940000000001E-3</v>
      </c>
      <c r="R1078">
        <f t="shared" si="152"/>
        <v>3.3335940000000002</v>
      </c>
      <c r="W1078" s="26">
        <f t="shared" si="151"/>
        <v>4.6831369400024414E-3</v>
      </c>
      <c r="Y1078" s="24">
        <v>5.9987899999999997E-2</v>
      </c>
      <c r="Z1078">
        <v>1.37564E-2</v>
      </c>
      <c r="AA1078">
        <f t="shared" si="146"/>
        <v>7.3744299999999999E-2</v>
      </c>
      <c r="AB1078">
        <f t="shared" si="147"/>
        <v>59.987899999999996</v>
      </c>
      <c r="AC1078">
        <f t="shared" si="148"/>
        <v>73.744299999999996</v>
      </c>
      <c r="AD1078">
        <v>0.10730000000000001</v>
      </c>
      <c r="AE1078">
        <v>59.037707535829803</v>
      </c>
      <c r="AF1078">
        <v>72.811710402219234</v>
      </c>
      <c r="AH1078">
        <f t="shared" si="153"/>
        <v>73.110299999999995</v>
      </c>
      <c r="AI1078">
        <f t="shared" si="149"/>
        <v>59.378550000000004</v>
      </c>
    </row>
    <row r="1079" spans="1:35">
      <c r="A1079" s="24"/>
      <c r="B1079" s="24"/>
      <c r="C1079" s="24">
        <v>1074</v>
      </c>
      <c r="D1079" s="24"/>
      <c r="E1079" s="24">
        <v>78595</v>
      </c>
      <c r="F1079" s="24"/>
      <c r="G1079" s="24">
        <v>7.3424099999999995E-4</v>
      </c>
      <c r="H1079" s="24">
        <v>7.7412100000000001E-4</v>
      </c>
      <c r="I1079" s="24">
        <v>8.7469200000000005E-4</v>
      </c>
      <c r="J1079" s="24">
        <v>5.1612700000000001E-4</v>
      </c>
      <c r="K1079" s="24">
        <v>1.5260299999999999E-4</v>
      </c>
      <c r="L1079" s="24">
        <v>2.8215899999999998E-4</v>
      </c>
      <c r="M1079" s="24"/>
      <c r="N1079" s="24">
        <f t="shared" si="145"/>
        <v>4.34762E-4</v>
      </c>
      <c r="O1079" s="24"/>
      <c r="P1079" s="24">
        <f t="shared" si="150"/>
        <v>3.3339429999999998E-3</v>
      </c>
      <c r="R1079">
        <f t="shared" si="152"/>
        <v>3.3339429999999997</v>
      </c>
      <c r="W1079" s="26">
        <f t="shared" si="151"/>
        <v>4.6846270561218262E-3</v>
      </c>
      <c r="Y1079" s="24">
        <v>5.9845099999999998E-2</v>
      </c>
      <c r="Z1079">
        <v>1.3710099999999999E-2</v>
      </c>
      <c r="AA1079">
        <f t="shared" si="146"/>
        <v>7.3555200000000001E-2</v>
      </c>
      <c r="AB1079">
        <f t="shared" si="147"/>
        <v>59.845099999999995</v>
      </c>
      <c r="AC1079">
        <f t="shared" si="148"/>
        <v>73.555199999999999</v>
      </c>
      <c r="AD1079">
        <v>0.1074</v>
      </c>
      <c r="AE1079">
        <v>59.037707535829803</v>
      </c>
      <c r="AF1079">
        <v>72.811710402219234</v>
      </c>
      <c r="AH1079">
        <f t="shared" si="153"/>
        <v>72.82419999999999</v>
      </c>
      <c r="AI1079">
        <f t="shared" si="149"/>
        <v>59.107225</v>
      </c>
    </row>
    <row r="1080" spans="1:35">
      <c r="A1080" s="24"/>
      <c r="B1080" s="24"/>
      <c r="C1080" s="24">
        <v>1075</v>
      </c>
      <c r="D1080" s="24"/>
      <c r="E1080" s="24">
        <v>78435</v>
      </c>
      <c r="F1080" s="24"/>
      <c r="G1080" s="24">
        <v>6.9764499999999999E-4</v>
      </c>
      <c r="H1080" s="24">
        <v>8.1518699999999999E-4</v>
      </c>
      <c r="I1080" s="24">
        <v>8.68127E-4</v>
      </c>
      <c r="J1080" s="24">
        <v>5.2031799999999997E-4</v>
      </c>
      <c r="K1080" s="24">
        <v>1.38565E-4</v>
      </c>
      <c r="L1080" s="24">
        <v>2.8006400000000001E-4</v>
      </c>
      <c r="M1080" s="24"/>
      <c r="N1080" s="24">
        <f t="shared" si="145"/>
        <v>4.1862900000000001E-4</v>
      </c>
      <c r="O1080" s="24"/>
      <c r="P1080" s="24">
        <f t="shared" si="150"/>
        <v>3.3199060000000001E-3</v>
      </c>
      <c r="R1080">
        <f t="shared" si="152"/>
        <v>3.319906</v>
      </c>
      <c r="W1080" s="26">
        <f t="shared" si="151"/>
        <v>4.6750903129577637E-3</v>
      </c>
      <c r="Y1080" s="24">
        <v>5.87921E-2</v>
      </c>
      <c r="Z1080">
        <v>1.37427E-2</v>
      </c>
      <c r="AA1080">
        <f t="shared" si="146"/>
        <v>7.2534799999999997E-2</v>
      </c>
      <c r="AB1080">
        <f t="shared" si="147"/>
        <v>58.792099999999998</v>
      </c>
      <c r="AC1080">
        <f t="shared" si="148"/>
        <v>72.53479999999999</v>
      </c>
      <c r="AD1080">
        <v>0.1075</v>
      </c>
      <c r="AE1080">
        <v>59.037707535829803</v>
      </c>
      <c r="AF1080">
        <v>72.811710402219234</v>
      </c>
      <c r="AH1080">
        <f t="shared" si="153"/>
        <v>72.608449999999991</v>
      </c>
      <c r="AI1080">
        <f t="shared" si="149"/>
        <v>58.876674999999999</v>
      </c>
    </row>
    <row r="1081" spans="1:35">
      <c r="A1081" s="24"/>
      <c r="B1081" s="24"/>
      <c r="C1081" s="24">
        <v>1076</v>
      </c>
      <c r="D1081" s="24"/>
      <c r="E1081" s="24">
        <v>78256</v>
      </c>
      <c r="F1081" s="24"/>
      <c r="G1081" s="24">
        <v>6.9554899999999995E-4</v>
      </c>
      <c r="H1081" s="24">
        <v>8.1756199999999998E-4</v>
      </c>
      <c r="I1081" s="24">
        <v>8.6854599999999999E-4</v>
      </c>
      <c r="J1081" s="24">
        <v>5.1228600000000003E-4</v>
      </c>
      <c r="K1081" s="24">
        <v>1.3765699999999999E-4</v>
      </c>
      <c r="L1081" s="24">
        <v>2.7999399999999999E-4</v>
      </c>
      <c r="M1081" s="24"/>
      <c r="N1081" s="24">
        <f t="shared" si="145"/>
        <v>4.17651E-4</v>
      </c>
      <c r="O1081" s="24"/>
      <c r="P1081" s="24">
        <f t="shared" si="150"/>
        <v>3.3115939999999993E-3</v>
      </c>
      <c r="R1081">
        <f t="shared" si="152"/>
        <v>3.3115939999999995</v>
      </c>
      <c r="W1081" s="26">
        <f t="shared" si="151"/>
        <v>4.6644210815429688E-3</v>
      </c>
      <c r="Y1081" s="24">
        <v>5.88891E-2</v>
      </c>
      <c r="Z1081">
        <v>1.37178E-2</v>
      </c>
      <c r="AA1081">
        <f t="shared" si="146"/>
        <v>7.2606900000000002E-2</v>
      </c>
      <c r="AB1081">
        <f t="shared" si="147"/>
        <v>58.889099999999999</v>
      </c>
      <c r="AC1081">
        <f t="shared" si="148"/>
        <v>72.606899999999996</v>
      </c>
      <c r="AD1081">
        <v>0.1076</v>
      </c>
      <c r="AE1081">
        <v>59.037707535829803</v>
      </c>
      <c r="AF1081">
        <v>72.811710402219234</v>
      </c>
      <c r="AH1081">
        <f t="shared" si="153"/>
        <v>72.594774999999998</v>
      </c>
      <c r="AI1081">
        <f t="shared" si="149"/>
        <v>58.867750000000001</v>
      </c>
    </row>
    <row r="1082" spans="1:35">
      <c r="A1082" s="24"/>
      <c r="B1082" s="24"/>
      <c r="C1082" s="24">
        <v>1077</v>
      </c>
      <c r="D1082" s="24"/>
      <c r="E1082" s="24">
        <v>77847</v>
      </c>
      <c r="F1082" s="24"/>
      <c r="G1082" s="24">
        <v>6.9261599999999996E-4</v>
      </c>
      <c r="H1082" s="24">
        <v>7.8159400000000004E-4</v>
      </c>
      <c r="I1082" s="24">
        <v>8.6114299999999998E-4</v>
      </c>
      <c r="J1082" s="24">
        <v>5.1724500000000005E-4</v>
      </c>
      <c r="K1082" s="24">
        <v>1.9248299999999999E-4</v>
      </c>
      <c r="L1082" s="24">
        <v>2.7880599999999999E-4</v>
      </c>
      <c r="M1082" s="24"/>
      <c r="N1082" s="24">
        <f t="shared" si="145"/>
        <v>4.7128899999999995E-4</v>
      </c>
      <c r="O1082" s="24"/>
      <c r="P1082" s="24">
        <f t="shared" si="150"/>
        <v>3.3238869999999998E-3</v>
      </c>
      <c r="R1082">
        <f t="shared" si="152"/>
        <v>3.3238869999999996</v>
      </c>
      <c r="W1082" s="26">
        <f t="shared" si="151"/>
        <v>4.640042781829834E-3</v>
      </c>
      <c r="Y1082" s="24">
        <v>5.8902599999999999E-2</v>
      </c>
      <c r="Z1082">
        <v>1.3697300000000001E-2</v>
      </c>
      <c r="AA1082">
        <f t="shared" si="146"/>
        <v>7.2599899999999995E-2</v>
      </c>
      <c r="AB1082">
        <f t="shared" si="147"/>
        <v>58.9026</v>
      </c>
      <c r="AC1082">
        <f t="shared" si="148"/>
        <v>72.599899999999991</v>
      </c>
      <c r="AD1082">
        <v>0.1077</v>
      </c>
      <c r="AE1082">
        <v>59.037707535829803</v>
      </c>
      <c r="AF1082">
        <v>72.811710402219234</v>
      </c>
      <c r="AH1082">
        <f t="shared" si="153"/>
        <v>72.599024999999997</v>
      </c>
      <c r="AI1082">
        <f t="shared" si="149"/>
        <v>58.869525000000003</v>
      </c>
    </row>
    <row r="1083" spans="1:35">
      <c r="A1083" s="24"/>
      <c r="B1083" s="24"/>
      <c r="C1083" s="24">
        <v>1078</v>
      </c>
      <c r="D1083" s="24"/>
      <c r="E1083" s="24">
        <v>77612</v>
      </c>
      <c r="F1083" s="24"/>
      <c r="G1083" s="24">
        <v>6.9352400000000005E-4</v>
      </c>
      <c r="H1083" s="24">
        <v>7.6476199999999999E-4</v>
      </c>
      <c r="I1083" s="24">
        <v>9.0500300000000004E-4</v>
      </c>
      <c r="J1083" s="24">
        <v>5.1766400000000004E-4</v>
      </c>
      <c r="K1083" s="24">
        <v>1.4547900000000001E-4</v>
      </c>
      <c r="L1083" s="24">
        <v>2.78108E-4</v>
      </c>
      <c r="M1083" s="24"/>
      <c r="N1083" s="24">
        <f t="shared" si="145"/>
        <v>4.2358700000000001E-4</v>
      </c>
      <c r="O1083" s="24"/>
      <c r="P1083" s="24">
        <f t="shared" si="150"/>
        <v>3.3045400000000003E-3</v>
      </c>
      <c r="R1083">
        <f t="shared" si="152"/>
        <v>3.3045400000000003</v>
      </c>
      <c r="W1083" s="26">
        <f t="shared" si="151"/>
        <v>4.6260356903076172E-3</v>
      </c>
      <c r="Y1083" s="24">
        <v>5.89229E-2</v>
      </c>
      <c r="Z1083">
        <v>1.37693E-2</v>
      </c>
      <c r="AA1083">
        <f t="shared" si="146"/>
        <v>7.2692199999999998E-2</v>
      </c>
      <c r="AB1083">
        <f t="shared" si="147"/>
        <v>58.922899999999998</v>
      </c>
      <c r="AC1083">
        <f t="shared" si="148"/>
        <v>72.6922</v>
      </c>
      <c r="AD1083">
        <v>0.10780000000000001</v>
      </c>
      <c r="AE1083">
        <v>59.037707535829803</v>
      </c>
      <c r="AF1083">
        <v>72.811710402219234</v>
      </c>
      <c r="AH1083">
        <f t="shared" si="153"/>
        <v>72.611824999999996</v>
      </c>
      <c r="AI1083">
        <f t="shared" si="149"/>
        <v>58.87115</v>
      </c>
    </row>
    <row r="1084" spans="1:35">
      <c r="A1084" s="24"/>
      <c r="B1084" s="24"/>
      <c r="C1084" s="24">
        <v>1079</v>
      </c>
      <c r="D1084" s="24"/>
      <c r="E1084" s="24">
        <v>77244</v>
      </c>
      <c r="F1084" s="24"/>
      <c r="G1084" s="24">
        <v>6.9415199999999996E-4</v>
      </c>
      <c r="H1084" s="24">
        <v>7.7097799999999996E-4</v>
      </c>
      <c r="I1084" s="24">
        <v>8.6952399999999999E-4</v>
      </c>
      <c r="J1084" s="24">
        <v>5.4944100000000001E-4</v>
      </c>
      <c r="K1084" s="24">
        <v>1.3898400000000001E-4</v>
      </c>
      <c r="L1084" s="24">
        <v>2.6895899999999998E-4</v>
      </c>
      <c r="M1084" s="24"/>
      <c r="N1084" s="24">
        <f t="shared" si="145"/>
        <v>4.0794300000000002E-4</v>
      </c>
      <c r="O1084" s="24"/>
      <c r="P1084" s="24">
        <f t="shared" si="150"/>
        <v>3.2920379999999997E-3</v>
      </c>
      <c r="R1084">
        <f t="shared" si="152"/>
        <v>3.2920379999999998</v>
      </c>
      <c r="W1084" s="26">
        <f t="shared" si="151"/>
        <v>4.6041011810302734E-3</v>
      </c>
      <c r="Y1084" s="24">
        <v>5.87564E-2</v>
      </c>
      <c r="Z1084">
        <v>1.37237E-2</v>
      </c>
      <c r="AA1084">
        <f t="shared" si="146"/>
        <v>7.2480100000000006E-2</v>
      </c>
      <c r="AB1084">
        <f t="shared" si="147"/>
        <v>58.756399999999999</v>
      </c>
      <c r="AC1084">
        <f t="shared" si="148"/>
        <v>72.480100000000007</v>
      </c>
      <c r="AD1084">
        <v>0.1079</v>
      </c>
      <c r="AE1084">
        <v>59.037707535829803</v>
      </c>
      <c r="AF1084">
        <v>72.811710402219234</v>
      </c>
      <c r="AH1084">
        <f t="shared" si="153"/>
        <v>72.583325000000002</v>
      </c>
      <c r="AI1084">
        <f t="shared" si="149"/>
        <v>58.864874999999998</v>
      </c>
    </row>
    <row r="1085" spans="1:35">
      <c r="A1085" s="24"/>
      <c r="B1085" s="24"/>
      <c r="C1085" s="24">
        <v>1080</v>
      </c>
      <c r="D1085" s="24"/>
      <c r="E1085" s="24">
        <v>77043</v>
      </c>
      <c r="F1085" s="24"/>
      <c r="G1085" s="24">
        <v>6.8828599999999998E-4</v>
      </c>
      <c r="H1085" s="24">
        <v>7.7132700000000004E-4</v>
      </c>
      <c r="I1085" s="24">
        <v>8.6484500000000005E-4</v>
      </c>
      <c r="J1085" s="24">
        <v>5.4853300000000003E-4</v>
      </c>
      <c r="K1085" s="24">
        <v>1.6196200000000001E-4</v>
      </c>
      <c r="L1085" s="24">
        <v>2.6916800000000002E-4</v>
      </c>
      <c r="M1085" s="24"/>
      <c r="N1085" s="24">
        <f t="shared" si="145"/>
        <v>4.3113000000000005E-4</v>
      </c>
      <c r="O1085" s="24"/>
      <c r="P1085" s="24">
        <f t="shared" si="150"/>
        <v>3.3041210000000001E-3</v>
      </c>
      <c r="R1085">
        <f t="shared" si="152"/>
        <v>3.3041210000000003</v>
      </c>
      <c r="W1085" s="26">
        <f t="shared" si="151"/>
        <v>4.5921206474304199E-3</v>
      </c>
      <c r="Y1085" s="24">
        <v>5.8896200000000003E-2</v>
      </c>
      <c r="Z1085">
        <v>1.3727700000000001E-2</v>
      </c>
      <c r="AA1085">
        <f t="shared" si="146"/>
        <v>7.2623900000000005E-2</v>
      </c>
      <c r="AB1085">
        <f t="shared" si="147"/>
        <v>58.8962</v>
      </c>
      <c r="AC1085">
        <f t="shared" si="148"/>
        <v>72.623900000000006</v>
      </c>
      <c r="AD1085">
        <v>0.108</v>
      </c>
      <c r="AE1085">
        <v>59.037707535829803</v>
      </c>
      <c r="AF1085">
        <v>72.811710402219234</v>
      </c>
      <c r="AH1085">
        <f t="shared" si="153"/>
        <v>72.635475</v>
      </c>
      <c r="AI1085">
        <f t="shared" si="149"/>
        <v>58.905700000000003</v>
      </c>
    </row>
    <row r="1086" spans="1:35">
      <c r="A1086" s="24"/>
      <c r="B1086" s="24"/>
      <c r="C1086" s="24">
        <v>1081</v>
      </c>
      <c r="D1086" s="24"/>
      <c r="E1086" s="24">
        <v>76894</v>
      </c>
      <c r="F1086" s="24"/>
      <c r="G1086" s="24">
        <v>6.8933299999999998E-4</v>
      </c>
      <c r="H1086" s="24">
        <v>7.6895200000000005E-4</v>
      </c>
      <c r="I1086" s="24">
        <v>8.6596199999999996E-4</v>
      </c>
      <c r="J1086" s="24">
        <v>5.4895200000000001E-4</v>
      </c>
      <c r="K1086" s="24">
        <v>1.4066E-4</v>
      </c>
      <c r="L1086" s="24">
        <v>2.6833E-4</v>
      </c>
      <c r="M1086" s="24"/>
      <c r="N1086" s="24">
        <f t="shared" si="145"/>
        <v>4.0899000000000003E-4</v>
      </c>
      <c r="O1086" s="24"/>
      <c r="P1086" s="24">
        <f t="shared" si="150"/>
        <v>3.2821890000000005E-3</v>
      </c>
      <c r="R1086">
        <f t="shared" si="152"/>
        <v>3.2821890000000002</v>
      </c>
      <c r="W1086" s="26">
        <f t="shared" si="151"/>
        <v>4.5832395553588867E-3</v>
      </c>
      <c r="Y1086" s="24">
        <v>5.8909099999999999E-2</v>
      </c>
      <c r="Z1086">
        <v>1.3742000000000001E-2</v>
      </c>
      <c r="AA1086">
        <f t="shared" si="146"/>
        <v>7.2651099999999996E-2</v>
      </c>
      <c r="AB1086">
        <f t="shared" si="147"/>
        <v>58.909100000000002</v>
      </c>
      <c r="AC1086">
        <f t="shared" si="148"/>
        <v>72.6511</v>
      </c>
      <c r="AD1086">
        <v>0.1081</v>
      </c>
      <c r="AE1086">
        <v>59.037707535829803</v>
      </c>
      <c r="AF1086">
        <v>72.811710402219234</v>
      </c>
      <c r="AH1086">
        <f t="shared" si="153"/>
        <v>72.650225000000006</v>
      </c>
      <c r="AI1086">
        <f t="shared" si="149"/>
        <v>58.92880000000001</v>
      </c>
    </row>
    <row r="1087" spans="1:35">
      <c r="A1087" s="24"/>
      <c r="B1087" s="24"/>
      <c r="C1087" s="24">
        <v>1082</v>
      </c>
      <c r="D1087" s="24"/>
      <c r="E1087" s="24">
        <v>76693</v>
      </c>
      <c r="F1087" s="24"/>
      <c r="G1087" s="24">
        <v>6.8388599999999998E-4</v>
      </c>
      <c r="H1087" s="24">
        <v>7.6462199999999996E-4</v>
      </c>
      <c r="I1087" s="24">
        <v>8.7601900000000002E-4</v>
      </c>
      <c r="J1087" s="24">
        <v>5.5614599999999998E-4</v>
      </c>
      <c r="K1087" s="24">
        <v>1.4527E-4</v>
      </c>
      <c r="L1087" s="24">
        <v>2.7119399999999999E-4</v>
      </c>
      <c r="M1087" s="24"/>
      <c r="N1087" s="24">
        <f t="shared" si="145"/>
        <v>4.1646399999999996E-4</v>
      </c>
      <c r="O1087" s="24"/>
      <c r="P1087" s="24">
        <f t="shared" si="150"/>
        <v>3.2971369999999995E-3</v>
      </c>
      <c r="R1087">
        <f t="shared" si="152"/>
        <v>3.2971369999999993</v>
      </c>
      <c r="W1087" s="26">
        <f t="shared" si="151"/>
        <v>4.5712590217590332E-3</v>
      </c>
      <c r="Y1087" s="24">
        <v>5.88978E-2</v>
      </c>
      <c r="Z1087">
        <v>1.3680400000000001E-2</v>
      </c>
      <c r="AA1087">
        <f t="shared" si="146"/>
        <v>7.2578199999999995E-2</v>
      </c>
      <c r="AB1087">
        <f t="shared" si="147"/>
        <v>58.897800000000004</v>
      </c>
      <c r="AC1087">
        <f t="shared" si="148"/>
        <v>72.578199999999995</v>
      </c>
      <c r="AD1087">
        <v>0.1082</v>
      </c>
      <c r="AE1087">
        <v>59.037707535829803</v>
      </c>
      <c r="AF1087">
        <v>72.811710402219234</v>
      </c>
      <c r="AH1087">
        <f t="shared" si="153"/>
        <v>72.697824999999995</v>
      </c>
      <c r="AI1087">
        <f t="shared" si="149"/>
        <v>58.948725000000003</v>
      </c>
    </row>
    <row r="1088" spans="1:35">
      <c r="A1088" s="24"/>
      <c r="B1088" s="24"/>
      <c r="C1088" s="24">
        <v>1083</v>
      </c>
      <c r="D1088" s="24"/>
      <c r="E1088" s="24">
        <v>76373</v>
      </c>
      <c r="F1088" s="24"/>
      <c r="G1088" s="24">
        <v>6.8821599999999996E-4</v>
      </c>
      <c r="H1088" s="24">
        <v>7.62318E-4</v>
      </c>
      <c r="I1088" s="24">
        <v>8.6358699999999997E-4</v>
      </c>
      <c r="J1088" s="24">
        <v>5.1403199999999999E-4</v>
      </c>
      <c r="K1088" s="24">
        <v>1.43664E-4</v>
      </c>
      <c r="L1088" s="24">
        <v>3.0786000000000002E-4</v>
      </c>
      <c r="M1088" s="24"/>
      <c r="N1088" s="24">
        <f t="shared" si="145"/>
        <v>4.5152400000000002E-4</v>
      </c>
      <c r="O1088" s="24"/>
      <c r="P1088" s="24">
        <f t="shared" si="150"/>
        <v>3.2796769999999999E-3</v>
      </c>
      <c r="R1088">
        <f t="shared" si="152"/>
        <v>3.279677</v>
      </c>
      <c r="W1088" s="26">
        <f t="shared" si="151"/>
        <v>4.5521855354309082E-3</v>
      </c>
      <c r="Y1088" s="24">
        <v>5.8919699999999998E-2</v>
      </c>
      <c r="Z1088">
        <v>1.3769E-2</v>
      </c>
      <c r="AA1088">
        <f t="shared" si="146"/>
        <v>7.2688699999999995E-2</v>
      </c>
      <c r="AB1088">
        <f t="shared" si="147"/>
        <v>58.919699999999999</v>
      </c>
      <c r="AC1088">
        <f t="shared" si="148"/>
        <v>72.688699999999997</v>
      </c>
      <c r="AD1088">
        <v>0.10829999999999999</v>
      </c>
      <c r="AE1088">
        <v>59.037707535829803</v>
      </c>
      <c r="AF1088">
        <v>72.811710402219234</v>
      </c>
      <c r="AH1088">
        <f t="shared" si="153"/>
        <v>72.721324999999993</v>
      </c>
      <c r="AI1088">
        <f t="shared" si="149"/>
        <v>58.980849999999997</v>
      </c>
    </row>
    <row r="1089" spans="1:35">
      <c r="A1089" s="24"/>
      <c r="B1089" s="24"/>
      <c r="C1089" s="24">
        <v>1084</v>
      </c>
      <c r="D1089" s="24"/>
      <c r="E1089" s="24">
        <v>76044</v>
      </c>
      <c r="F1089" s="24"/>
      <c r="G1089" s="24">
        <v>6.7473700000000001E-4</v>
      </c>
      <c r="H1089" s="24">
        <v>7.6336500000000001E-4</v>
      </c>
      <c r="I1089" s="24">
        <v>8.6638100000000005E-4</v>
      </c>
      <c r="J1089" s="24">
        <v>5.1899100000000001E-4</v>
      </c>
      <c r="K1089" s="24">
        <v>1.43664E-4</v>
      </c>
      <c r="L1089" s="24">
        <v>2.6937800000000002E-4</v>
      </c>
      <c r="M1089" s="24"/>
      <c r="N1089" s="24">
        <f t="shared" si="145"/>
        <v>4.1304200000000002E-4</v>
      </c>
      <c r="O1089" s="24"/>
      <c r="P1089" s="24">
        <f t="shared" si="150"/>
        <v>3.236516E-3</v>
      </c>
      <c r="R1089">
        <f t="shared" si="152"/>
        <v>3.2365159999999999</v>
      </c>
      <c r="W1089" s="26">
        <f t="shared" si="151"/>
        <v>4.5325756072998047E-3</v>
      </c>
      <c r="Y1089" s="24">
        <v>5.8988600000000002E-2</v>
      </c>
      <c r="Z1089">
        <v>1.36943E-2</v>
      </c>
      <c r="AA1089">
        <f t="shared" si="146"/>
        <v>7.2682899999999995E-2</v>
      </c>
      <c r="AB1089">
        <f t="shared" si="147"/>
        <v>58.988600000000005</v>
      </c>
      <c r="AC1089">
        <f t="shared" si="148"/>
        <v>72.682899999999989</v>
      </c>
      <c r="AD1089">
        <v>0.1084</v>
      </c>
      <c r="AE1089">
        <v>59.037707535829803</v>
      </c>
      <c r="AF1089">
        <v>72.811710402219234</v>
      </c>
      <c r="AH1089">
        <f t="shared" si="153"/>
        <v>72.711100000000002</v>
      </c>
      <c r="AI1089">
        <f t="shared" si="149"/>
        <v>58.983150000000002</v>
      </c>
    </row>
    <row r="1090" spans="1:35">
      <c r="A1090" s="24"/>
      <c r="B1090" s="24"/>
      <c r="C1090" s="24">
        <v>1085</v>
      </c>
      <c r="D1090" s="24"/>
      <c r="E1090" s="24">
        <v>75901</v>
      </c>
      <c r="F1090" s="24"/>
      <c r="G1090" s="24">
        <v>7.2006399999999997E-4</v>
      </c>
      <c r="H1090" s="24">
        <v>7.6462199999999996E-4</v>
      </c>
      <c r="I1090" s="24">
        <v>8.7217800000000004E-4</v>
      </c>
      <c r="J1090" s="24">
        <v>5.1710500000000002E-4</v>
      </c>
      <c r="K1090" s="24">
        <v>1.43244E-4</v>
      </c>
      <c r="L1090" s="24">
        <v>2.7594300000000001E-4</v>
      </c>
      <c r="M1090" s="24"/>
      <c r="N1090" s="24">
        <f t="shared" si="145"/>
        <v>4.1918700000000001E-4</v>
      </c>
      <c r="O1090" s="24"/>
      <c r="P1090" s="24">
        <f t="shared" si="150"/>
        <v>3.2931559999999993E-3</v>
      </c>
      <c r="R1090">
        <f t="shared" si="152"/>
        <v>3.2931559999999993</v>
      </c>
      <c r="W1090" s="26">
        <f t="shared" si="151"/>
        <v>4.5240521430969238E-3</v>
      </c>
      <c r="Y1090" s="24">
        <v>5.8988800000000001E-2</v>
      </c>
      <c r="Z1090">
        <v>1.3852700000000001E-2</v>
      </c>
      <c r="AA1090">
        <f t="shared" si="146"/>
        <v>7.2841500000000003E-2</v>
      </c>
      <c r="AB1090">
        <f t="shared" si="147"/>
        <v>58.988799999999998</v>
      </c>
      <c r="AC1090">
        <f t="shared" si="148"/>
        <v>72.841499999999996</v>
      </c>
      <c r="AD1090">
        <v>0.1085</v>
      </c>
      <c r="AE1090">
        <v>59.037707535829803</v>
      </c>
      <c r="AF1090">
        <v>72.811710402219234</v>
      </c>
      <c r="AH1090">
        <f t="shared" si="153"/>
        <v>72.692524999999989</v>
      </c>
      <c r="AI1090">
        <f t="shared" si="149"/>
        <v>58.965774999999994</v>
      </c>
    </row>
    <row r="1091" spans="1:35">
      <c r="A1091" s="24"/>
      <c r="B1091" s="24"/>
      <c r="C1091" s="24">
        <v>1086</v>
      </c>
      <c r="D1091" s="24"/>
      <c r="E1091" s="24">
        <v>75856</v>
      </c>
      <c r="F1091" s="24"/>
      <c r="G1091" s="24">
        <v>6.7976500000000004E-4</v>
      </c>
      <c r="H1091" s="24">
        <v>8.1127599999999999E-4</v>
      </c>
      <c r="I1091" s="24">
        <v>8.6728900000000004E-4</v>
      </c>
      <c r="J1091" s="24">
        <v>5.1354299999999999E-4</v>
      </c>
      <c r="K1091" s="24">
        <v>1.3661000000000001E-4</v>
      </c>
      <c r="L1091" s="24">
        <v>2.7294E-4</v>
      </c>
      <c r="M1091" s="24"/>
      <c r="N1091" s="24">
        <f t="shared" si="145"/>
        <v>4.0955000000000001E-4</v>
      </c>
      <c r="O1091" s="24"/>
      <c r="P1091" s="24">
        <f t="shared" si="150"/>
        <v>3.2814230000000003E-3</v>
      </c>
      <c r="R1091">
        <f t="shared" si="152"/>
        <v>3.2814230000000002</v>
      </c>
      <c r="W1091" s="26">
        <f t="shared" si="151"/>
        <v>4.5213699340820313E-3</v>
      </c>
      <c r="Y1091" s="24">
        <v>5.9026299999999997E-2</v>
      </c>
      <c r="Z1091">
        <v>1.3645900000000001E-2</v>
      </c>
      <c r="AA1091">
        <f t="shared" si="146"/>
        <v>7.2672199999999992E-2</v>
      </c>
      <c r="AB1091">
        <f t="shared" si="147"/>
        <v>59.026299999999999</v>
      </c>
      <c r="AC1091">
        <f t="shared" si="148"/>
        <v>72.672199999999989</v>
      </c>
      <c r="AD1091">
        <v>0.1086</v>
      </c>
      <c r="AE1091">
        <v>59.037707535829803</v>
      </c>
      <c r="AF1091">
        <v>72.811710402219234</v>
      </c>
      <c r="AH1091">
        <f t="shared" si="153"/>
        <v>72.642799999999994</v>
      </c>
      <c r="AI1091">
        <f t="shared" si="149"/>
        <v>58.963000000000001</v>
      </c>
    </row>
    <row r="1092" spans="1:35">
      <c r="A1092" s="24"/>
      <c r="B1092" s="24"/>
      <c r="C1092" s="24">
        <v>1087</v>
      </c>
      <c r="D1092" s="24"/>
      <c r="E1092" s="24">
        <v>75570</v>
      </c>
      <c r="F1092" s="24"/>
      <c r="G1092" s="24">
        <v>6.7096500000000004E-4</v>
      </c>
      <c r="H1092" s="24">
        <v>7.9730800000000004E-4</v>
      </c>
      <c r="I1092" s="24">
        <v>8.7189899999999998E-4</v>
      </c>
      <c r="J1092" s="24">
        <v>5.1640599999999996E-4</v>
      </c>
      <c r="K1092" s="24">
        <v>1.3542200000000001E-4</v>
      </c>
      <c r="L1092" s="24">
        <v>2.7217099999999998E-4</v>
      </c>
      <c r="M1092" s="24"/>
      <c r="N1092" s="24">
        <f t="shared" si="145"/>
        <v>4.0759299999999999E-4</v>
      </c>
      <c r="O1092" s="24"/>
      <c r="P1092" s="24">
        <f t="shared" si="150"/>
        <v>3.2641709999999997E-3</v>
      </c>
      <c r="R1092">
        <f t="shared" si="152"/>
        <v>3.2641709999999997</v>
      </c>
      <c r="W1092" s="26">
        <f t="shared" si="151"/>
        <v>4.5043230056762695E-3</v>
      </c>
      <c r="Y1092" s="24">
        <v>5.8928899999999999E-2</v>
      </c>
      <c r="Z1092">
        <v>1.3718899999999999E-2</v>
      </c>
      <c r="AA1092">
        <f t="shared" si="146"/>
        <v>7.2647799999999998E-2</v>
      </c>
      <c r="AB1092">
        <f t="shared" si="147"/>
        <v>58.928899999999999</v>
      </c>
      <c r="AC1092">
        <f t="shared" si="148"/>
        <v>72.647800000000004</v>
      </c>
      <c r="AD1092">
        <v>0.1087</v>
      </c>
      <c r="AE1092">
        <v>59.037707535829803</v>
      </c>
      <c r="AF1092">
        <v>72.811710402219234</v>
      </c>
      <c r="AH1092">
        <f t="shared" si="153"/>
        <v>72.660325</v>
      </c>
      <c r="AI1092">
        <f t="shared" si="149"/>
        <v>58.949924999999993</v>
      </c>
    </row>
    <row r="1093" spans="1:35">
      <c r="A1093" s="24"/>
      <c r="B1093" s="24"/>
      <c r="C1093" s="24">
        <v>1088</v>
      </c>
      <c r="D1093" s="24"/>
      <c r="E1093" s="24">
        <v>75345</v>
      </c>
      <c r="F1093" s="24"/>
      <c r="G1093" s="24">
        <v>6.7236200000000002E-4</v>
      </c>
      <c r="H1093" s="24">
        <v>7.6860299999999997E-4</v>
      </c>
      <c r="I1093" s="24">
        <v>8.5820999999999998E-4</v>
      </c>
      <c r="J1093" s="24">
        <v>5.1221600000000002E-4</v>
      </c>
      <c r="K1093" s="24">
        <v>1.7383500000000001E-4</v>
      </c>
      <c r="L1093" s="24">
        <v>2.7077500000000001E-4</v>
      </c>
      <c r="M1093" s="24"/>
      <c r="N1093" s="24">
        <f t="shared" si="145"/>
        <v>4.4461000000000001E-4</v>
      </c>
      <c r="O1093" s="24"/>
      <c r="P1093" s="24">
        <f t="shared" si="150"/>
        <v>3.2560009999999997E-3</v>
      </c>
      <c r="R1093">
        <f t="shared" si="152"/>
        <v>3.2560009999999995</v>
      </c>
      <c r="W1093" s="26">
        <f t="shared" si="151"/>
        <v>4.4909119606018066E-3</v>
      </c>
      <c r="Y1093" s="24">
        <v>5.8919100000000002E-2</v>
      </c>
      <c r="Z1093">
        <v>1.36895E-2</v>
      </c>
      <c r="AA1093">
        <f t="shared" si="146"/>
        <v>7.2608599999999995E-2</v>
      </c>
      <c r="AB1093">
        <f t="shared" si="147"/>
        <v>58.9191</v>
      </c>
      <c r="AC1093">
        <f t="shared" si="148"/>
        <v>72.608599999999996</v>
      </c>
      <c r="AD1093">
        <v>0.10879999999999999</v>
      </c>
      <c r="AE1093">
        <v>59.037707535829803</v>
      </c>
      <c r="AF1093">
        <v>72.811710402219234</v>
      </c>
      <c r="AH1093">
        <f t="shared" si="153"/>
        <v>72.659499999999994</v>
      </c>
      <c r="AI1093">
        <f t="shared" si="149"/>
        <v>58.945</v>
      </c>
    </row>
    <row r="1094" spans="1:35">
      <c r="A1094" s="24"/>
      <c r="B1094" s="24"/>
      <c r="C1094" s="24">
        <v>1089</v>
      </c>
      <c r="D1094" s="24"/>
      <c r="E1094" s="24">
        <v>75067</v>
      </c>
      <c r="F1094" s="24"/>
      <c r="G1094" s="24">
        <v>6.7299099999999995E-4</v>
      </c>
      <c r="H1094" s="24">
        <v>7.6769499999999999E-4</v>
      </c>
      <c r="I1094" s="24">
        <v>9.0130199999999998E-4</v>
      </c>
      <c r="J1094" s="24">
        <v>5.0565099999999997E-4</v>
      </c>
      <c r="K1094" s="24">
        <v>1.4156800000000001E-4</v>
      </c>
      <c r="L1094" s="24">
        <v>2.7063500000000003E-4</v>
      </c>
      <c r="M1094" s="24"/>
      <c r="N1094" s="24">
        <f t="shared" ref="N1094:N1157" si="154">SUM(K1094:L1094)</f>
        <v>4.1220300000000004E-4</v>
      </c>
      <c r="O1094" s="24"/>
      <c r="P1094" s="24">
        <f t="shared" si="150"/>
        <v>3.2598419999999998E-3</v>
      </c>
      <c r="R1094">
        <f t="shared" si="152"/>
        <v>3.2598419999999999</v>
      </c>
      <c r="W1094" s="26">
        <f t="shared" si="151"/>
        <v>4.474341869354248E-3</v>
      </c>
      <c r="Y1094" s="24">
        <v>5.8977700000000001E-2</v>
      </c>
      <c r="Z1094">
        <v>1.3664900000000001E-2</v>
      </c>
      <c r="AA1094">
        <f t="shared" ref="AA1094:AA1157" si="155">Y1094+Z1094</f>
        <v>7.2642600000000002E-2</v>
      </c>
      <c r="AB1094">
        <f t="shared" ref="AB1094:AB1157" si="156">Y1094*1000</f>
        <v>58.977699999999999</v>
      </c>
      <c r="AC1094">
        <f t="shared" ref="AC1094:AC1157" si="157">AA1094*1000</f>
        <v>72.642600000000002</v>
      </c>
      <c r="AD1094">
        <v>0.1089</v>
      </c>
      <c r="AE1094">
        <v>59.037707535829803</v>
      </c>
      <c r="AF1094">
        <v>72.811710402219234</v>
      </c>
      <c r="AH1094">
        <f t="shared" si="153"/>
        <v>72.672224999999997</v>
      </c>
      <c r="AI1094">
        <f t="shared" ref="AI1094:AI1157" si="158">AVERAGE(AB1094:AB1097)</f>
        <v>58.955549999999995</v>
      </c>
    </row>
    <row r="1095" spans="1:35">
      <c r="A1095" s="24"/>
      <c r="B1095" s="24"/>
      <c r="C1095" s="24">
        <v>1090</v>
      </c>
      <c r="D1095" s="24"/>
      <c r="E1095" s="24">
        <v>74717</v>
      </c>
      <c r="F1095" s="24"/>
      <c r="G1095" s="24">
        <v>6.7005700000000005E-4</v>
      </c>
      <c r="H1095" s="24">
        <v>7.6399400000000004E-4</v>
      </c>
      <c r="I1095" s="24">
        <v>8.9927599999999996E-4</v>
      </c>
      <c r="J1095" s="24">
        <v>5.1473000000000003E-4</v>
      </c>
      <c r="K1095" s="24">
        <v>1.3730799999999999E-4</v>
      </c>
      <c r="L1095" s="24">
        <v>2.68819E-4</v>
      </c>
      <c r="M1095" s="24"/>
      <c r="N1095" s="24">
        <f t="shared" si="154"/>
        <v>4.06127E-4</v>
      </c>
      <c r="O1095" s="24"/>
      <c r="P1095" s="24">
        <f t="shared" ref="P1095:P1158" si="159">SUM(G1095:L1095)</f>
        <v>3.2541840000000002E-3</v>
      </c>
      <c r="R1095">
        <f t="shared" si="152"/>
        <v>3.2541840000000004</v>
      </c>
      <c r="W1095" s="26">
        <f t="shared" ref="W1095:W1158" si="160">(E1095 / POWER(256,3))</f>
        <v>4.4534802436828613E-3</v>
      </c>
      <c r="Y1095" s="24">
        <v>5.8973999999999999E-2</v>
      </c>
      <c r="Z1095">
        <v>1.3768300000000001E-2</v>
      </c>
      <c r="AA1095">
        <f t="shared" si="155"/>
        <v>7.2742299999999996E-2</v>
      </c>
      <c r="AB1095">
        <f t="shared" si="156"/>
        <v>58.973999999999997</v>
      </c>
      <c r="AC1095">
        <f t="shared" si="157"/>
        <v>72.7423</v>
      </c>
      <c r="AD1095">
        <v>0.109</v>
      </c>
      <c r="AE1095">
        <v>59.037707535829803</v>
      </c>
      <c r="AF1095">
        <v>72.811710402219234</v>
      </c>
      <c r="AH1095">
        <f t="shared" si="153"/>
        <v>72.716075000000004</v>
      </c>
      <c r="AI1095">
        <f t="shared" si="158"/>
        <v>58.956149999999994</v>
      </c>
    </row>
    <row r="1096" spans="1:35">
      <c r="A1096" s="24"/>
      <c r="B1096" s="24"/>
      <c r="C1096" s="24">
        <v>1091</v>
      </c>
      <c r="D1096" s="24"/>
      <c r="E1096" s="24">
        <v>74434</v>
      </c>
      <c r="F1096" s="24"/>
      <c r="G1096" s="24">
        <v>6.6705400000000004E-4</v>
      </c>
      <c r="H1096" s="24">
        <v>7.5763800000000004E-4</v>
      </c>
      <c r="I1096" s="24">
        <v>8.9564500000000003E-4</v>
      </c>
      <c r="J1096" s="24">
        <v>5.0963199999999999E-4</v>
      </c>
      <c r="K1096" s="24">
        <v>1.4107900000000001E-4</v>
      </c>
      <c r="L1096" s="24">
        <v>2.7356800000000002E-4</v>
      </c>
      <c r="M1096" s="24"/>
      <c r="N1096" s="24">
        <f t="shared" si="154"/>
        <v>4.1464700000000003E-4</v>
      </c>
      <c r="O1096" s="24"/>
      <c r="P1096" s="24">
        <f t="shared" si="159"/>
        <v>3.2446160000000001E-3</v>
      </c>
      <c r="R1096">
        <f t="shared" si="152"/>
        <v>3.2446160000000002</v>
      </c>
      <c r="W1096" s="26">
        <f t="shared" si="160"/>
        <v>4.4366121292114258E-3</v>
      </c>
      <c r="Y1096" s="24">
        <v>5.8909200000000002E-2</v>
      </c>
      <c r="Z1096">
        <v>1.3735300000000001E-2</v>
      </c>
      <c r="AA1096">
        <f t="shared" si="155"/>
        <v>7.2644500000000001E-2</v>
      </c>
      <c r="AB1096">
        <f t="shared" si="156"/>
        <v>58.909199999999998</v>
      </c>
      <c r="AC1096">
        <f t="shared" si="157"/>
        <v>72.644499999999994</v>
      </c>
      <c r="AD1096">
        <v>0.1091</v>
      </c>
      <c r="AE1096">
        <v>59.037707535829803</v>
      </c>
      <c r="AF1096">
        <v>72.811710402219234</v>
      </c>
      <c r="AH1096">
        <f t="shared" si="153"/>
        <v>72.67217500000001</v>
      </c>
      <c r="AI1096">
        <f t="shared" si="158"/>
        <v>58.934275</v>
      </c>
    </row>
    <row r="1097" spans="1:35">
      <c r="A1097" s="24"/>
      <c r="B1097" s="24"/>
      <c r="C1097" s="24">
        <v>1092</v>
      </c>
      <c r="D1097" s="24"/>
      <c r="E1097" s="24">
        <v>74118</v>
      </c>
      <c r="F1097" s="24"/>
      <c r="G1097" s="24">
        <v>6.6516800000000005E-4</v>
      </c>
      <c r="H1097" s="24">
        <v>7.7419100000000003E-4</v>
      </c>
      <c r="I1097" s="24">
        <v>8.70991E-4</v>
      </c>
      <c r="J1097" s="24">
        <v>5.5363199999999997E-4</v>
      </c>
      <c r="K1097" s="24">
        <v>1.37238E-4</v>
      </c>
      <c r="L1097" s="24">
        <v>2.6008900000000002E-4</v>
      </c>
      <c r="M1097" s="24"/>
      <c r="N1097" s="24">
        <f t="shared" si="154"/>
        <v>3.9732700000000005E-4</v>
      </c>
      <c r="O1097" s="24"/>
      <c r="P1097" s="24">
        <f t="shared" si="159"/>
        <v>3.2613090000000004E-3</v>
      </c>
      <c r="R1097">
        <f t="shared" ref="R1097:R1160" si="161">P1097 * 1000</f>
        <v>3.2613090000000002</v>
      </c>
      <c r="W1097" s="26">
        <f t="shared" si="160"/>
        <v>4.4177770614624023E-3</v>
      </c>
      <c r="Y1097" s="24">
        <v>5.8961300000000001E-2</v>
      </c>
      <c r="Z1097">
        <v>1.3698200000000001E-2</v>
      </c>
      <c r="AA1097">
        <f t="shared" si="155"/>
        <v>7.2659500000000002E-2</v>
      </c>
      <c r="AB1097">
        <f t="shared" si="156"/>
        <v>58.961300000000001</v>
      </c>
      <c r="AC1097">
        <f t="shared" si="157"/>
        <v>72.659500000000008</v>
      </c>
      <c r="AD1097">
        <v>0.10920000000000001</v>
      </c>
      <c r="AE1097">
        <v>59.037707535829803</v>
      </c>
      <c r="AF1097">
        <v>72.811710402219234</v>
      </c>
      <c r="AH1097">
        <f t="shared" si="153"/>
        <v>72.684425000000005</v>
      </c>
      <c r="AI1097">
        <f t="shared" si="158"/>
        <v>58.941575</v>
      </c>
    </row>
    <row r="1098" spans="1:35">
      <c r="A1098" s="24"/>
      <c r="B1098" s="24"/>
      <c r="C1098" s="24">
        <v>1093</v>
      </c>
      <c r="D1098" s="24"/>
      <c r="E1098" s="24">
        <v>74075</v>
      </c>
      <c r="F1098" s="24"/>
      <c r="G1098" s="24">
        <v>6.6356200000000003E-4</v>
      </c>
      <c r="H1098" s="24">
        <v>7.6818399999999999E-4</v>
      </c>
      <c r="I1098" s="24">
        <v>8.5793000000000002E-4</v>
      </c>
      <c r="J1098" s="24">
        <v>5.6662200000000002E-4</v>
      </c>
      <c r="K1098" s="24">
        <v>1.4219699999999999E-4</v>
      </c>
      <c r="L1098" s="24">
        <v>2.6358099999999998E-4</v>
      </c>
      <c r="M1098" s="24"/>
      <c r="N1098" s="24">
        <f t="shared" si="154"/>
        <v>4.0577799999999998E-4</v>
      </c>
      <c r="O1098" s="24"/>
      <c r="P1098" s="24">
        <f t="shared" si="159"/>
        <v>3.2620760000000005E-3</v>
      </c>
      <c r="R1098">
        <f t="shared" si="161"/>
        <v>3.2620760000000004</v>
      </c>
      <c r="W1098" s="26">
        <f t="shared" si="160"/>
        <v>4.4152140617370605E-3</v>
      </c>
      <c r="Y1098" s="24">
        <v>5.8980100000000001E-2</v>
      </c>
      <c r="Z1098">
        <v>1.38379E-2</v>
      </c>
      <c r="AA1098">
        <f t="shared" si="155"/>
        <v>7.2817999999999994E-2</v>
      </c>
      <c r="AB1098">
        <f t="shared" si="156"/>
        <v>58.9801</v>
      </c>
      <c r="AC1098">
        <f t="shared" si="157"/>
        <v>72.817999999999998</v>
      </c>
      <c r="AD1098">
        <v>0.10929999999999999</v>
      </c>
      <c r="AE1098">
        <v>59.037707535829803</v>
      </c>
      <c r="AF1098">
        <v>72.811710402219234</v>
      </c>
      <c r="AH1098">
        <f t="shared" si="153"/>
        <v>72.669350000000009</v>
      </c>
      <c r="AI1098">
        <f t="shared" si="158"/>
        <v>58.924900000000001</v>
      </c>
    </row>
    <row r="1099" spans="1:35">
      <c r="A1099" s="24"/>
      <c r="B1099" s="24"/>
      <c r="C1099" s="24">
        <v>1094</v>
      </c>
      <c r="D1099" s="24"/>
      <c r="E1099" s="24">
        <v>73882</v>
      </c>
      <c r="F1099" s="24"/>
      <c r="G1099" s="24">
        <v>6.6551800000000003E-4</v>
      </c>
      <c r="H1099" s="24">
        <v>7.6175899999999998E-4</v>
      </c>
      <c r="I1099" s="24">
        <v>8.6351799999999997E-4</v>
      </c>
      <c r="J1099" s="24">
        <v>5.0662899999999998E-4</v>
      </c>
      <c r="K1099" s="24">
        <v>1.60216E-4</v>
      </c>
      <c r="L1099" s="24">
        <v>3.0178399999999998E-4</v>
      </c>
      <c r="M1099" s="24"/>
      <c r="N1099" s="24">
        <f t="shared" si="154"/>
        <v>4.6199999999999995E-4</v>
      </c>
      <c r="O1099" s="24"/>
      <c r="P1099" s="24">
        <f t="shared" si="159"/>
        <v>3.2594239999999995E-3</v>
      </c>
      <c r="R1099">
        <f t="shared" si="161"/>
        <v>3.2594239999999997</v>
      </c>
      <c r="W1099" s="26">
        <f t="shared" si="160"/>
        <v>4.4037103652954102E-3</v>
      </c>
      <c r="Y1099" s="24">
        <v>5.8886500000000001E-2</v>
      </c>
      <c r="Z1099">
        <v>1.36802E-2</v>
      </c>
      <c r="AA1099">
        <f t="shared" si="155"/>
        <v>7.2566699999999998E-2</v>
      </c>
      <c r="AB1099">
        <f t="shared" si="156"/>
        <v>58.886499999999998</v>
      </c>
      <c r="AC1099">
        <f t="shared" si="157"/>
        <v>72.566699999999997</v>
      </c>
      <c r="AD1099">
        <v>0.1094</v>
      </c>
      <c r="AE1099">
        <v>59.037707535829803</v>
      </c>
      <c r="AF1099">
        <v>72.811710402219234</v>
      </c>
      <c r="AH1099">
        <f t="shared" si="153"/>
        <v>72.620675000000006</v>
      </c>
      <c r="AI1099">
        <f t="shared" si="158"/>
        <v>58.907199999999996</v>
      </c>
    </row>
    <row r="1100" spans="1:35">
      <c r="A1100" s="24"/>
      <c r="B1100" s="24"/>
      <c r="C1100" s="24">
        <v>1095</v>
      </c>
      <c r="D1100" s="24"/>
      <c r="E1100" s="24">
        <v>73609</v>
      </c>
      <c r="F1100" s="24"/>
      <c r="G1100" s="24">
        <v>6.6076800000000005E-4</v>
      </c>
      <c r="H1100" s="24">
        <v>7.5198099999999998E-4</v>
      </c>
      <c r="I1100" s="24">
        <v>8.6267899999999998E-4</v>
      </c>
      <c r="J1100" s="24">
        <v>5.12635E-4</v>
      </c>
      <c r="K1100" s="24">
        <v>1.4101000000000001E-4</v>
      </c>
      <c r="L1100" s="24">
        <v>2.9675600000000002E-4</v>
      </c>
      <c r="M1100" s="24"/>
      <c r="N1100" s="24">
        <f t="shared" si="154"/>
        <v>4.3776600000000002E-4</v>
      </c>
      <c r="O1100" s="24"/>
      <c r="P1100" s="24">
        <f t="shared" si="159"/>
        <v>3.2258289999999999E-3</v>
      </c>
      <c r="R1100">
        <f t="shared" si="161"/>
        <v>3.2258290000000001</v>
      </c>
      <c r="W1100" s="26">
        <f t="shared" si="160"/>
        <v>4.3874382972717285E-3</v>
      </c>
      <c r="Y1100" s="24">
        <v>5.8938400000000002E-2</v>
      </c>
      <c r="Z1100">
        <v>1.3755099999999999E-2</v>
      </c>
      <c r="AA1100">
        <f t="shared" si="155"/>
        <v>7.2693499999999994E-2</v>
      </c>
      <c r="AB1100">
        <f t="shared" si="156"/>
        <v>58.938400000000001</v>
      </c>
      <c r="AC1100">
        <f t="shared" si="157"/>
        <v>72.6935</v>
      </c>
      <c r="AD1100">
        <v>0.1095</v>
      </c>
      <c r="AE1100">
        <v>59.037707535829803</v>
      </c>
      <c r="AF1100">
        <v>72.811710402219234</v>
      </c>
      <c r="AH1100">
        <f t="shared" si="153"/>
        <v>72.6374</v>
      </c>
      <c r="AI1100">
        <f t="shared" si="158"/>
        <v>58.928525</v>
      </c>
    </row>
    <row r="1101" spans="1:35">
      <c r="A1101" s="24"/>
      <c r="B1101" s="24"/>
      <c r="C1101" s="24">
        <v>1096</v>
      </c>
      <c r="D1101" s="24"/>
      <c r="E1101" s="24">
        <v>73643</v>
      </c>
      <c r="F1101" s="24"/>
      <c r="G1101" s="24">
        <v>6.6111800000000004E-4</v>
      </c>
      <c r="H1101" s="24">
        <v>7.4653299999999996E-4</v>
      </c>
      <c r="I1101" s="24">
        <v>8.7657800000000004E-4</v>
      </c>
      <c r="J1101" s="24">
        <v>5.6515600000000004E-4</v>
      </c>
      <c r="K1101" s="24">
        <v>1.5672400000000001E-4</v>
      </c>
      <c r="L1101" s="24">
        <v>2.5743499999999998E-4</v>
      </c>
      <c r="M1101" s="24"/>
      <c r="N1101" s="24">
        <f t="shared" si="154"/>
        <v>4.1415899999999999E-4</v>
      </c>
      <c r="O1101" s="24"/>
      <c r="P1101" s="24">
        <f t="shared" si="159"/>
        <v>3.2635440000000002E-3</v>
      </c>
      <c r="R1101">
        <f t="shared" si="161"/>
        <v>3.263544</v>
      </c>
      <c r="W1101" s="26">
        <f t="shared" si="160"/>
        <v>4.3894648551940918E-3</v>
      </c>
      <c r="Y1101" s="24">
        <v>5.8894599999999998E-2</v>
      </c>
      <c r="Z1101">
        <v>1.3704600000000001E-2</v>
      </c>
      <c r="AA1101">
        <f t="shared" si="155"/>
        <v>7.2599200000000003E-2</v>
      </c>
      <c r="AB1101">
        <f t="shared" si="156"/>
        <v>58.894599999999997</v>
      </c>
      <c r="AC1101">
        <f t="shared" si="157"/>
        <v>72.599199999999996</v>
      </c>
      <c r="AD1101">
        <v>0.1096</v>
      </c>
      <c r="AE1101">
        <v>59.037707535829803</v>
      </c>
      <c r="AF1101">
        <v>72.811710402219234</v>
      </c>
      <c r="AH1101">
        <f t="shared" si="153"/>
        <v>72.836950000000002</v>
      </c>
      <c r="AI1101">
        <f t="shared" si="158"/>
        <v>59.140325000000004</v>
      </c>
    </row>
    <row r="1102" spans="1:35">
      <c r="A1102" s="24"/>
      <c r="B1102" s="24"/>
      <c r="C1102" s="24">
        <v>1097</v>
      </c>
      <c r="D1102" s="24"/>
      <c r="E1102" s="24">
        <v>73465</v>
      </c>
      <c r="F1102" s="24"/>
      <c r="G1102" s="24">
        <v>6.7327000000000001E-4</v>
      </c>
      <c r="H1102" s="24">
        <v>7.6699699999999995E-4</v>
      </c>
      <c r="I1102" s="24">
        <v>8.5806999999999995E-4</v>
      </c>
      <c r="J1102" s="24">
        <v>5.6264100000000001E-4</v>
      </c>
      <c r="K1102" s="24">
        <v>1.4478099999999999E-4</v>
      </c>
      <c r="L1102" s="24">
        <v>2.6183499999999998E-4</v>
      </c>
      <c r="M1102" s="24"/>
      <c r="N1102" s="24">
        <f t="shared" si="154"/>
        <v>4.0661599999999994E-4</v>
      </c>
      <c r="O1102" s="24"/>
      <c r="P1102" s="24">
        <f t="shared" si="159"/>
        <v>3.2675939999999995E-3</v>
      </c>
      <c r="R1102">
        <f t="shared" si="161"/>
        <v>3.2675939999999994</v>
      </c>
      <c r="W1102" s="26">
        <f t="shared" si="160"/>
        <v>4.3788552284240723E-3</v>
      </c>
      <c r="Y1102" s="24">
        <v>5.8909299999999998E-2</v>
      </c>
      <c r="Z1102">
        <v>1.3714E-2</v>
      </c>
      <c r="AA1102">
        <f t="shared" si="155"/>
        <v>7.2623300000000002E-2</v>
      </c>
      <c r="AB1102">
        <f t="shared" si="156"/>
        <v>58.909299999999995</v>
      </c>
      <c r="AC1102">
        <f t="shared" si="157"/>
        <v>72.6233</v>
      </c>
      <c r="AD1102">
        <v>0.10970000000000001</v>
      </c>
      <c r="AE1102">
        <v>59.037707535829803</v>
      </c>
      <c r="AF1102">
        <v>72.811710402219234</v>
      </c>
      <c r="AH1102">
        <f t="shared" si="153"/>
        <v>72.886099999999999</v>
      </c>
      <c r="AI1102">
        <f t="shared" si="158"/>
        <v>59.172524999999993</v>
      </c>
    </row>
    <row r="1103" spans="1:35">
      <c r="A1103" s="24"/>
      <c r="B1103" s="24"/>
      <c r="C1103" s="24">
        <v>1098</v>
      </c>
      <c r="D1103" s="24"/>
      <c r="E1103" s="24">
        <v>73010</v>
      </c>
      <c r="F1103" s="24"/>
      <c r="G1103" s="24">
        <v>6.6174599999999995E-4</v>
      </c>
      <c r="H1103" s="24">
        <v>7.5624100000000005E-4</v>
      </c>
      <c r="I1103" s="24">
        <v>8.5716199999999996E-4</v>
      </c>
      <c r="J1103" s="24">
        <v>5.0006400000000004E-4</v>
      </c>
      <c r="K1103" s="24">
        <v>1.4170799999999999E-4</v>
      </c>
      <c r="L1103" s="24">
        <v>2.9892100000000001E-4</v>
      </c>
      <c r="M1103" s="24"/>
      <c r="N1103" s="24">
        <f t="shared" si="154"/>
        <v>4.40629E-4</v>
      </c>
      <c r="O1103" s="24"/>
      <c r="P1103" s="24">
        <f t="shared" si="159"/>
        <v>3.215842E-3</v>
      </c>
      <c r="R1103">
        <f t="shared" si="161"/>
        <v>3.2158419999999999</v>
      </c>
      <c r="W1103" s="26">
        <f t="shared" si="160"/>
        <v>4.3517351150512695E-3</v>
      </c>
      <c r="Y1103" s="24">
        <v>5.8971799999999998E-2</v>
      </c>
      <c r="Z1103">
        <v>1.36618E-2</v>
      </c>
      <c r="AA1103">
        <f t="shared" si="155"/>
        <v>7.2633599999999993E-2</v>
      </c>
      <c r="AB1103">
        <f t="shared" si="156"/>
        <v>58.971799999999995</v>
      </c>
      <c r="AC1103">
        <f t="shared" si="157"/>
        <v>72.633599999999987</v>
      </c>
      <c r="AD1103">
        <v>0.10979999999999999</v>
      </c>
      <c r="AE1103">
        <v>59.037707535829803</v>
      </c>
      <c r="AF1103">
        <v>72.811710402219234</v>
      </c>
      <c r="AH1103">
        <f t="shared" si="153"/>
        <v>72.906974999999989</v>
      </c>
      <c r="AI1103">
        <f t="shared" si="158"/>
        <v>59.190899999999999</v>
      </c>
    </row>
    <row r="1104" spans="1:35">
      <c r="A1104" s="24"/>
      <c r="B1104" s="24"/>
      <c r="C1104" s="24">
        <v>1099</v>
      </c>
      <c r="D1104" s="24"/>
      <c r="E1104" s="24">
        <v>72726</v>
      </c>
      <c r="F1104" s="24"/>
      <c r="G1104" s="24">
        <v>6.5545999999999996E-4</v>
      </c>
      <c r="H1104" s="24">
        <v>7.4332100000000002E-4</v>
      </c>
      <c r="I1104" s="24">
        <v>8.5723199999999998E-4</v>
      </c>
      <c r="J1104" s="24">
        <v>5.1528900000000005E-4</v>
      </c>
      <c r="K1104" s="24">
        <v>1.4031100000000001E-4</v>
      </c>
      <c r="L1104" s="24">
        <v>2.5897099999999998E-4</v>
      </c>
      <c r="M1104" s="24"/>
      <c r="N1104" s="24">
        <f t="shared" si="154"/>
        <v>3.9928199999999999E-4</v>
      </c>
      <c r="O1104" s="24"/>
      <c r="P1104" s="24">
        <f t="shared" si="159"/>
        <v>3.1705839999999997E-3</v>
      </c>
      <c r="R1104">
        <f t="shared" si="161"/>
        <v>3.1705839999999998</v>
      </c>
      <c r="W1104" s="26">
        <f t="shared" si="160"/>
        <v>4.3348073959350586E-3</v>
      </c>
      <c r="Y1104" s="24">
        <v>5.9785600000000001E-2</v>
      </c>
      <c r="Z1104">
        <v>1.3706100000000001E-2</v>
      </c>
      <c r="AA1104">
        <f t="shared" si="155"/>
        <v>7.3491700000000007E-2</v>
      </c>
      <c r="AB1104">
        <f t="shared" si="156"/>
        <v>59.785600000000002</v>
      </c>
      <c r="AC1104">
        <f t="shared" si="157"/>
        <v>73.491700000000009</v>
      </c>
      <c r="AD1104">
        <v>0.1099</v>
      </c>
      <c r="AE1104">
        <v>59.037707535829803</v>
      </c>
      <c r="AF1104">
        <v>72.811710402219234</v>
      </c>
      <c r="AH1104">
        <f t="shared" si="153"/>
        <v>72.956125</v>
      </c>
      <c r="AI1104">
        <f t="shared" si="158"/>
        <v>59.216225000000001</v>
      </c>
    </row>
    <row r="1105" spans="1:35">
      <c r="A1105" s="24"/>
      <c r="B1105" s="24"/>
      <c r="C1105" s="24">
        <v>1100</v>
      </c>
      <c r="D1105" s="24"/>
      <c r="E1105" s="24">
        <v>72417</v>
      </c>
      <c r="F1105" s="24"/>
      <c r="G1105" s="24">
        <v>6.9101000000000004E-4</v>
      </c>
      <c r="H1105" s="24">
        <v>7.3808299999999995E-4</v>
      </c>
      <c r="I1105" s="24">
        <v>8.6931400000000005E-4</v>
      </c>
      <c r="J1105" s="24">
        <v>5.1249499999999996E-4</v>
      </c>
      <c r="K1105" s="24">
        <v>1.3975200000000001E-4</v>
      </c>
      <c r="L1105" s="24">
        <v>2.5813300000000002E-4</v>
      </c>
      <c r="M1105" s="24"/>
      <c r="N1105" s="24">
        <f t="shared" si="154"/>
        <v>3.9788500000000006E-4</v>
      </c>
      <c r="O1105" s="24"/>
      <c r="P1105" s="24">
        <f t="shared" si="159"/>
        <v>3.2087870000000003E-3</v>
      </c>
      <c r="R1105">
        <f t="shared" si="161"/>
        <v>3.2087870000000001</v>
      </c>
      <c r="W1105" s="26">
        <f t="shared" si="160"/>
        <v>4.3163895606994629E-3</v>
      </c>
      <c r="Y1105" s="24">
        <v>5.9023399999999997E-2</v>
      </c>
      <c r="Z1105">
        <v>1.3772400000000001E-2</v>
      </c>
      <c r="AA1105">
        <f t="shared" si="155"/>
        <v>7.2795799999999994E-2</v>
      </c>
      <c r="AB1105">
        <f t="shared" si="156"/>
        <v>59.023399999999995</v>
      </c>
      <c r="AC1105">
        <f t="shared" si="157"/>
        <v>72.7958</v>
      </c>
      <c r="AD1105">
        <v>0.11</v>
      </c>
      <c r="AE1105">
        <v>59.037707535829803</v>
      </c>
      <c r="AF1105">
        <v>72.811710402219234</v>
      </c>
      <c r="AH1105">
        <f t="shared" si="153"/>
        <v>72.726799999999997</v>
      </c>
      <c r="AI1105">
        <f t="shared" si="158"/>
        <v>58.979225</v>
      </c>
    </row>
    <row r="1106" spans="1:35">
      <c r="A1106" s="24"/>
      <c r="B1106" s="24"/>
      <c r="C1106" s="24">
        <v>1101</v>
      </c>
      <c r="D1106" s="24"/>
      <c r="E1106" s="24">
        <v>72152</v>
      </c>
      <c r="F1106" s="24"/>
      <c r="G1106" s="24">
        <v>6.4344800000000002E-4</v>
      </c>
      <c r="H1106" s="24">
        <v>7.4876800000000002E-4</v>
      </c>
      <c r="I1106" s="24">
        <v>8.5646400000000003E-4</v>
      </c>
      <c r="J1106" s="24">
        <v>5.1836199999999997E-4</v>
      </c>
      <c r="K1106" s="24">
        <v>1.4052100000000001E-4</v>
      </c>
      <c r="L1106" s="24">
        <v>2.5701599999999999E-4</v>
      </c>
      <c r="M1106" s="24"/>
      <c r="N1106" s="24">
        <f t="shared" si="154"/>
        <v>3.97537E-4</v>
      </c>
      <c r="O1106" s="24"/>
      <c r="P1106" s="24">
        <f t="shared" si="159"/>
        <v>3.1645790000000003E-3</v>
      </c>
      <c r="R1106">
        <f t="shared" si="161"/>
        <v>3.1645790000000003</v>
      </c>
      <c r="W1106" s="26">
        <f t="shared" si="160"/>
        <v>4.3005943298339844E-3</v>
      </c>
      <c r="Y1106" s="24">
        <v>5.8982800000000002E-2</v>
      </c>
      <c r="Z1106">
        <v>1.3724E-2</v>
      </c>
      <c r="AA1106">
        <f t="shared" si="155"/>
        <v>7.2706800000000002E-2</v>
      </c>
      <c r="AB1106">
        <f t="shared" si="156"/>
        <v>58.982800000000005</v>
      </c>
      <c r="AC1106">
        <f t="shared" si="157"/>
        <v>72.706800000000001</v>
      </c>
      <c r="AD1106">
        <v>0.1101</v>
      </c>
      <c r="AE1106">
        <v>59.037707535829803</v>
      </c>
      <c r="AF1106">
        <v>72.811710402219234</v>
      </c>
      <c r="AH1106">
        <f t="shared" si="153"/>
        <v>72.675449999999998</v>
      </c>
      <c r="AI1106">
        <f t="shared" si="158"/>
        <v>58.946000000000005</v>
      </c>
    </row>
    <row r="1107" spans="1:35">
      <c r="A1107" s="24"/>
      <c r="B1107" s="24"/>
      <c r="C1107" s="24">
        <v>1102</v>
      </c>
      <c r="D1107" s="24"/>
      <c r="E1107" s="24">
        <v>71815</v>
      </c>
      <c r="F1107" s="24"/>
      <c r="G1107" s="24">
        <v>6.9031099999999998E-4</v>
      </c>
      <c r="H1107" s="24">
        <v>7.4366999999999999E-4</v>
      </c>
      <c r="I1107" s="24">
        <v>8.5380999999999999E-4</v>
      </c>
      <c r="J1107" s="24">
        <v>5.0900299999999995E-4</v>
      </c>
      <c r="K1107" s="24">
        <v>1.5567599999999999E-4</v>
      </c>
      <c r="L1107" s="24">
        <v>2.6211399999999998E-4</v>
      </c>
      <c r="M1107" s="24"/>
      <c r="N1107" s="24">
        <f t="shared" si="154"/>
        <v>4.1778999999999997E-4</v>
      </c>
      <c r="O1107" s="24"/>
      <c r="P1107" s="24">
        <f t="shared" si="159"/>
        <v>3.2145839999999999E-3</v>
      </c>
      <c r="R1107">
        <f t="shared" si="161"/>
        <v>3.2145839999999999</v>
      </c>
      <c r="W1107" s="26">
        <f t="shared" si="160"/>
        <v>4.2805075645446777E-3</v>
      </c>
      <c r="Y1107" s="24">
        <v>5.9073100000000003E-2</v>
      </c>
      <c r="Z1107">
        <v>1.37571E-2</v>
      </c>
      <c r="AA1107">
        <f t="shared" si="155"/>
        <v>7.2830199999999998E-2</v>
      </c>
      <c r="AB1107">
        <f t="shared" si="156"/>
        <v>59.073100000000004</v>
      </c>
      <c r="AC1107">
        <f t="shared" si="157"/>
        <v>72.830199999999991</v>
      </c>
      <c r="AD1107">
        <v>0.11020000000000001</v>
      </c>
      <c r="AE1107">
        <v>59.037707535829803</v>
      </c>
      <c r="AF1107">
        <v>72.811710402219234</v>
      </c>
      <c r="AH1107">
        <f t="shared" si="153"/>
        <v>72.642799999999994</v>
      </c>
      <c r="AI1107">
        <f t="shared" si="158"/>
        <v>58.915750000000003</v>
      </c>
    </row>
    <row r="1108" spans="1:35">
      <c r="A1108" s="24"/>
      <c r="B1108" s="24"/>
      <c r="C1108" s="24">
        <v>1103</v>
      </c>
      <c r="D1108" s="24"/>
      <c r="E1108" s="24">
        <v>71426</v>
      </c>
      <c r="F1108" s="24"/>
      <c r="G1108" s="24">
        <v>6.5308599999999999E-4</v>
      </c>
      <c r="H1108" s="24">
        <v>7.8746000000000003E-4</v>
      </c>
      <c r="I1108" s="24">
        <v>8.5492700000000001E-4</v>
      </c>
      <c r="J1108" s="24">
        <v>5.0949199999999995E-4</v>
      </c>
      <c r="K1108" s="24">
        <v>1.3297800000000001E-4</v>
      </c>
      <c r="L1108" s="24">
        <v>2.6008900000000002E-4</v>
      </c>
      <c r="M1108" s="24"/>
      <c r="N1108" s="24">
        <f t="shared" si="154"/>
        <v>3.9306700000000004E-4</v>
      </c>
      <c r="O1108" s="24"/>
      <c r="P1108" s="24">
        <f t="shared" si="159"/>
        <v>3.198032E-3</v>
      </c>
      <c r="R1108">
        <f t="shared" si="161"/>
        <v>3.198032</v>
      </c>
      <c r="W1108" s="26">
        <f t="shared" si="160"/>
        <v>4.2573213577270508E-3</v>
      </c>
      <c r="Y1108" s="24">
        <v>5.8837599999999997E-2</v>
      </c>
      <c r="Z1108">
        <v>1.37368E-2</v>
      </c>
      <c r="AA1108">
        <f t="shared" si="155"/>
        <v>7.2574399999999997E-2</v>
      </c>
      <c r="AB1108">
        <f t="shared" si="156"/>
        <v>58.837599999999995</v>
      </c>
      <c r="AC1108">
        <f t="shared" si="157"/>
        <v>72.574399999999997</v>
      </c>
      <c r="AD1108">
        <v>0.1103</v>
      </c>
      <c r="AE1108">
        <v>59.037707535829803</v>
      </c>
      <c r="AF1108">
        <v>72.811710402219234</v>
      </c>
      <c r="AH1108">
        <f t="shared" si="153"/>
        <v>72.620100000000008</v>
      </c>
      <c r="AI1108">
        <f t="shared" si="158"/>
        <v>58.892825000000002</v>
      </c>
    </row>
    <row r="1109" spans="1:35">
      <c r="A1109" s="24"/>
      <c r="B1109" s="24"/>
      <c r="C1109" s="24">
        <v>1104</v>
      </c>
      <c r="D1109" s="24"/>
      <c r="E1109" s="24">
        <v>71055</v>
      </c>
      <c r="F1109" s="24"/>
      <c r="G1109" s="24">
        <v>6.4554300000000005E-4</v>
      </c>
      <c r="H1109" s="24">
        <v>7.3326399999999996E-4</v>
      </c>
      <c r="I1109" s="24">
        <v>8.5380999999999999E-4</v>
      </c>
      <c r="J1109" s="24">
        <v>5.0851399999999995E-4</v>
      </c>
      <c r="K1109" s="24">
        <v>1.7264799999999999E-4</v>
      </c>
      <c r="L1109" s="24">
        <v>2.5911100000000002E-4</v>
      </c>
      <c r="M1109" s="24"/>
      <c r="N1109" s="24">
        <f t="shared" si="154"/>
        <v>4.3175899999999998E-4</v>
      </c>
      <c r="O1109" s="24"/>
      <c r="P1109" s="24">
        <f t="shared" si="159"/>
        <v>3.1728900000000003E-3</v>
      </c>
      <c r="R1109">
        <f t="shared" si="161"/>
        <v>3.1728900000000002</v>
      </c>
      <c r="W1109" s="26">
        <f t="shared" si="160"/>
        <v>4.2352080345153809E-3</v>
      </c>
      <c r="Y1109" s="24">
        <v>5.8890499999999998E-2</v>
      </c>
      <c r="Z1109">
        <v>1.3699899999999999E-2</v>
      </c>
      <c r="AA1109">
        <f t="shared" si="155"/>
        <v>7.2590399999999999E-2</v>
      </c>
      <c r="AB1109">
        <f t="shared" si="156"/>
        <v>58.890499999999996</v>
      </c>
      <c r="AC1109">
        <f t="shared" si="157"/>
        <v>72.590400000000002</v>
      </c>
      <c r="AD1109">
        <v>0.1104</v>
      </c>
      <c r="AE1109">
        <v>59.037707535829803</v>
      </c>
      <c r="AF1109">
        <v>72.811710402219234</v>
      </c>
      <c r="AH1109">
        <f t="shared" si="153"/>
        <v>72.526449999999997</v>
      </c>
      <c r="AI1109">
        <f t="shared" si="158"/>
        <v>58.781350000000003</v>
      </c>
    </row>
    <row r="1110" spans="1:35">
      <c r="A1110" s="24"/>
      <c r="B1110" s="24"/>
      <c r="C1110" s="24">
        <v>1105</v>
      </c>
      <c r="D1110" s="24"/>
      <c r="E1110" s="24">
        <v>70785</v>
      </c>
      <c r="F1110" s="24"/>
      <c r="G1110" s="24">
        <v>6.5476200000000003E-4</v>
      </c>
      <c r="H1110" s="24">
        <v>7.5763800000000004E-4</v>
      </c>
      <c r="I1110" s="24">
        <v>8.8544800000000005E-4</v>
      </c>
      <c r="J1110" s="24">
        <v>5.0055200000000003E-4</v>
      </c>
      <c r="K1110" s="24">
        <v>1.39054E-4</v>
      </c>
      <c r="L1110" s="24">
        <v>2.5757500000000001E-4</v>
      </c>
      <c r="M1110" s="24"/>
      <c r="N1110" s="24">
        <f t="shared" si="154"/>
        <v>3.9662900000000001E-4</v>
      </c>
      <c r="O1110" s="24"/>
      <c r="P1110" s="24">
        <f t="shared" si="159"/>
        <v>3.1950289999999998E-3</v>
      </c>
      <c r="R1110">
        <f t="shared" si="161"/>
        <v>3.1950289999999999</v>
      </c>
      <c r="W1110" s="26">
        <f t="shared" si="160"/>
        <v>4.2191147804260254E-3</v>
      </c>
      <c r="Y1110" s="24">
        <v>5.8861799999999999E-2</v>
      </c>
      <c r="Z1110">
        <v>1.37144E-2</v>
      </c>
      <c r="AA1110">
        <f t="shared" si="155"/>
        <v>7.2576199999999993E-2</v>
      </c>
      <c r="AB1110">
        <f t="shared" si="156"/>
        <v>58.861800000000002</v>
      </c>
      <c r="AC1110">
        <f t="shared" si="157"/>
        <v>72.5762</v>
      </c>
      <c r="AD1110">
        <v>0.1105</v>
      </c>
      <c r="AE1110">
        <v>59.037707535829803</v>
      </c>
      <c r="AF1110">
        <v>72.811710402219234</v>
      </c>
      <c r="AH1110">
        <f t="shared" si="153"/>
        <v>72.539874999999995</v>
      </c>
      <c r="AI1110">
        <f t="shared" si="158"/>
        <v>58.763524999999994</v>
      </c>
    </row>
    <row r="1111" spans="1:35">
      <c r="A1111" s="24"/>
      <c r="B1111" s="24"/>
      <c r="C1111" s="24">
        <v>1106</v>
      </c>
      <c r="D1111" s="24"/>
      <c r="E1111" s="24">
        <v>70404</v>
      </c>
      <c r="F1111" s="24"/>
      <c r="G1111" s="24">
        <v>6.4742900000000004E-4</v>
      </c>
      <c r="H1111" s="24">
        <v>7.3968899999999997E-4</v>
      </c>
      <c r="I1111" s="24">
        <v>8.8349200000000004E-4</v>
      </c>
      <c r="J1111" s="24">
        <v>4.9545399999999999E-4</v>
      </c>
      <c r="K1111" s="24">
        <v>1.38286E-4</v>
      </c>
      <c r="L1111" s="24">
        <v>2.5659700000000001E-4</v>
      </c>
      <c r="M1111" s="24"/>
      <c r="N1111" s="24">
        <f t="shared" si="154"/>
        <v>3.9488300000000001E-4</v>
      </c>
      <c r="O1111" s="24"/>
      <c r="P1111" s="24">
        <f t="shared" si="159"/>
        <v>3.1609470000000003E-3</v>
      </c>
      <c r="R1111">
        <f t="shared" si="161"/>
        <v>3.1609470000000002</v>
      </c>
      <c r="W1111" s="26">
        <f t="shared" si="160"/>
        <v>4.1964054107666016E-3</v>
      </c>
      <c r="Y1111" s="24">
        <v>5.8981400000000003E-2</v>
      </c>
      <c r="Z1111">
        <v>1.3757999999999999E-2</v>
      </c>
      <c r="AA1111">
        <f t="shared" si="155"/>
        <v>7.273940000000001E-2</v>
      </c>
      <c r="AB1111">
        <f t="shared" si="156"/>
        <v>58.981400000000001</v>
      </c>
      <c r="AC1111">
        <f t="shared" si="157"/>
        <v>72.739400000000003</v>
      </c>
      <c r="AD1111">
        <v>0.1106</v>
      </c>
      <c r="AE1111">
        <v>59.037707535829803</v>
      </c>
      <c r="AF1111">
        <v>72.811710402219234</v>
      </c>
      <c r="AH1111">
        <f t="shared" si="153"/>
        <v>72.543450000000007</v>
      </c>
      <c r="AI1111">
        <f t="shared" si="158"/>
        <v>58.769574999999996</v>
      </c>
    </row>
    <row r="1112" spans="1:35">
      <c r="A1112" s="24"/>
      <c r="B1112" s="24"/>
      <c r="C1112" s="24">
        <v>1107</v>
      </c>
      <c r="D1112" s="24"/>
      <c r="E1112" s="24">
        <v>70104</v>
      </c>
      <c r="F1112" s="24"/>
      <c r="G1112" s="24">
        <v>6.47289E-4</v>
      </c>
      <c r="H1112" s="24">
        <v>7.4583500000000003E-4</v>
      </c>
      <c r="I1112" s="24">
        <v>8.5227299999999996E-4</v>
      </c>
      <c r="J1112" s="24">
        <v>5.3163199999999998E-4</v>
      </c>
      <c r="K1112" s="24">
        <v>1.46737E-4</v>
      </c>
      <c r="L1112" s="24">
        <v>2.4723799999999999E-4</v>
      </c>
      <c r="M1112" s="24"/>
      <c r="N1112" s="24">
        <f t="shared" si="154"/>
        <v>3.9397499999999997E-4</v>
      </c>
      <c r="O1112" s="24"/>
      <c r="P1112" s="24">
        <f t="shared" si="159"/>
        <v>3.1710039999999994E-3</v>
      </c>
      <c r="R1112">
        <f t="shared" si="161"/>
        <v>3.1710039999999995</v>
      </c>
      <c r="W1112" s="26">
        <f t="shared" si="160"/>
        <v>4.1785240173339844E-3</v>
      </c>
      <c r="Y1112" s="24">
        <v>5.8391699999999998E-2</v>
      </c>
      <c r="Z1112">
        <v>1.38081E-2</v>
      </c>
      <c r="AA1112">
        <f t="shared" si="155"/>
        <v>7.2199799999999995E-2</v>
      </c>
      <c r="AB1112">
        <f t="shared" si="156"/>
        <v>58.3917</v>
      </c>
      <c r="AC1112">
        <f t="shared" si="157"/>
        <v>72.199799999999996</v>
      </c>
      <c r="AD1112">
        <v>0.11070000000000001</v>
      </c>
      <c r="AE1112">
        <v>59.037707535829803</v>
      </c>
      <c r="AF1112">
        <v>72.811710402219234</v>
      </c>
      <c r="AH1112">
        <f t="shared" ref="AH1112:AH1175" si="162">AVERAGE(AC1112:AC1115)</f>
        <v>72.502850000000009</v>
      </c>
      <c r="AI1112">
        <f t="shared" si="158"/>
        <v>58.743049999999997</v>
      </c>
    </row>
    <row r="1113" spans="1:35">
      <c r="A1113" s="24"/>
      <c r="B1113" s="24"/>
      <c r="C1113" s="24">
        <v>1108</v>
      </c>
      <c r="D1113" s="24"/>
      <c r="E1113" s="24">
        <v>69896</v>
      </c>
      <c r="F1113" s="24"/>
      <c r="G1113" s="24">
        <v>6.4700999999999995E-4</v>
      </c>
      <c r="H1113" s="24">
        <v>7.4485700000000003E-4</v>
      </c>
      <c r="I1113" s="24">
        <v>8.4773300000000004E-4</v>
      </c>
      <c r="J1113" s="24">
        <v>5.3938399999999996E-4</v>
      </c>
      <c r="K1113" s="24">
        <v>1.38775E-4</v>
      </c>
      <c r="L1113" s="24">
        <v>2.5184799999999999E-4</v>
      </c>
      <c r="M1113" s="24"/>
      <c r="N1113" s="24">
        <f t="shared" si="154"/>
        <v>3.9062299999999999E-4</v>
      </c>
      <c r="O1113" s="24"/>
      <c r="P1113" s="24">
        <f t="shared" si="159"/>
        <v>3.1696069999999996E-3</v>
      </c>
      <c r="R1113">
        <f t="shared" si="161"/>
        <v>3.1696069999999996</v>
      </c>
      <c r="W1113" s="26">
        <f t="shared" si="160"/>
        <v>4.1661262512207031E-3</v>
      </c>
      <c r="Y1113" s="24">
        <v>5.8819200000000002E-2</v>
      </c>
      <c r="Z1113">
        <v>1.3824899999999999E-2</v>
      </c>
      <c r="AA1113">
        <f t="shared" si="155"/>
        <v>7.2644100000000003E-2</v>
      </c>
      <c r="AB1113">
        <f t="shared" si="156"/>
        <v>58.819200000000002</v>
      </c>
      <c r="AC1113">
        <f t="shared" si="157"/>
        <v>72.644100000000009</v>
      </c>
      <c r="AD1113">
        <v>0.1108</v>
      </c>
      <c r="AE1113">
        <v>59.037707535829803</v>
      </c>
      <c r="AF1113">
        <v>72.811710402219234</v>
      </c>
      <c r="AH1113">
        <f t="shared" si="162"/>
        <v>72.611575000000002</v>
      </c>
      <c r="AI1113">
        <f t="shared" si="158"/>
        <v>58.862400000000001</v>
      </c>
    </row>
    <row r="1114" spans="1:35">
      <c r="A1114" s="24"/>
      <c r="B1114" s="24"/>
      <c r="C1114" s="24">
        <v>1109</v>
      </c>
      <c r="D1114" s="24"/>
      <c r="E1114" s="24">
        <v>69784</v>
      </c>
      <c r="F1114" s="24"/>
      <c r="G1114" s="24">
        <v>6.4072399999999996E-4</v>
      </c>
      <c r="H1114" s="24">
        <v>7.3549900000000003E-4</v>
      </c>
      <c r="I1114" s="24">
        <v>8.5045699999999999E-4</v>
      </c>
      <c r="J1114" s="24">
        <v>5.11657E-4</v>
      </c>
      <c r="K1114" s="24">
        <v>1.4170799999999999E-4</v>
      </c>
      <c r="L1114" s="24">
        <v>2.8802500000000002E-4</v>
      </c>
      <c r="M1114" s="24"/>
      <c r="N1114" s="24">
        <f t="shared" si="154"/>
        <v>4.2973300000000001E-4</v>
      </c>
      <c r="O1114" s="24"/>
      <c r="P1114" s="24">
        <f t="shared" si="159"/>
        <v>3.1680699999999998E-3</v>
      </c>
      <c r="R1114">
        <f t="shared" si="161"/>
        <v>3.1680699999999997</v>
      </c>
      <c r="W1114" s="26">
        <f t="shared" si="160"/>
        <v>4.1594505310058594E-3</v>
      </c>
      <c r="Y1114" s="24">
        <v>5.8886000000000001E-2</v>
      </c>
      <c r="Z1114">
        <v>1.37045E-2</v>
      </c>
      <c r="AA1114">
        <f t="shared" si="155"/>
        <v>7.2590500000000002E-2</v>
      </c>
      <c r="AB1114">
        <f t="shared" si="156"/>
        <v>58.886000000000003</v>
      </c>
      <c r="AC1114">
        <f t="shared" si="157"/>
        <v>72.590500000000006</v>
      </c>
      <c r="AD1114">
        <v>0.1109</v>
      </c>
      <c r="AE1114">
        <v>59.037707535829803</v>
      </c>
      <c r="AF1114">
        <v>72.811710402219234</v>
      </c>
      <c r="AH1114">
        <f t="shared" si="162"/>
        <v>72.646875000000009</v>
      </c>
      <c r="AI1114">
        <f t="shared" si="158"/>
        <v>58.904175000000002</v>
      </c>
    </row>
    <row r="1115" spans="1:35">
      <c r="A1115" s="24"/>
      <c r="B1115" s="24"/>
      <c r="C1115" s="24">
        <v>1110</v>
      </c>
      <c r="D1115" s="24"/>
      <c r="E1115" s="24">
        <v>69659</v>
      </c>
      <c r="F1115" s="24"/>
      <c r="G1115" s="24">
        <v>6.3590499999999998E-4</v>
      </c>
      <c r="H1115" s="24">
        <v>7.4541600000000005E-4</v>
      </c>
      <c r="I1115" s="24">
        <v>8.5276199999999996E-4</v>
      </c>
      <c r="J1115" s="24">
        <v>4.9531399999999995E-4</v>
      </c>
      <c r="K1115" s="24">
        <v>1.3975200000000001E-4</v>
      </c>
      <c r="L1115" s="24">
        <v>2.9088900000000001E-4</v>
      </c>
      <c r="M1115" s="24"/>
      <c r="N1115" s="24">
        <f t="shared" si="154"/>
        <v>4.3064100000000005E-4</v>
      </c>
      <c r="O1115" s="24"/>
      <c r="P1115" s="24">
        <f t="shared" si="159"/>
        <v>3.1600379999999996E-3</v>
      </c>
      <c r="R1115">
        <f t="shared" si="161"/>
        <v>3.1600379999999997</v>
      </c>
      <c r="W1115" s="26">
        <f t="shared" si="160"/>
        <v>4.1519999504089355E-3</v>
      </c>
      <c r="Y1115" s="24">
        <v>5.8875299999999998E-2</v>
      </c>
      <c r="Z1115">
        <v>1.3701700000000001E-2</v>
      </c>
      <c r="AA1115">
        <f t="shared" si="155"/>
        <v>7.2577000000000003E-2</v>
      </c>
      <c r="AB1115">
        <f t="shared" si="156"/>
        <v>58.875299999999996</v>
      </c>
      <c r="AC1115">
        <f t="shared" si="157"/>
        <v>72.576999999999998</v>
      </c>
      <c r="AD1115">
        <v>0.111</v>
      </c>
      <c r="AE1115">
        <v>59.037707535829803</v>
      </c>
      <c r="AF1115">
        <v>72.811710402219234</v>
      </c>
      <c r="AH1115">
        <f t="shared" si="162"/>
        <v>72.673175000000001</v>
      </c>
      <c r="AI1115">
        <f t="shared" si="158"/>
        <v>58.912975000000003</v>
      </c>
    </row>
    <row r="1116" spans="1:35">
      <c r="A1116" s="24"/>
      <c r="B1116" s="24"/>
      <c r="C1116" s="24">
        <v>1111</v>
      </c>
      <c r="D1116" s="24"/>
      <c r="E1116" s="24">
        <v>69458</v>
      </c>
      <c r="F1116" s="24"/>
      <c r="G1116" s="24">
        <v>6.3443799999999997E-4</v>
      </c>
      <c r="H1116" s="24">
        <v>7.3598700000000001E-4</v>
      </c>
      <c r="I1116" s="24">
        <v>8.4542899999999997E-4</v>
      </c>
      <c r="J1116" s="24">
        <v>4.9091399999999996E-4</v>
      </c>
      <c r="K1116" s="24">
        <v>1.39264E-4</v>
      </c>
      <c r="L1116" s="24">
        <v>2.8725700000000002E-4</v>
      </c>
      <c r="M1116" s="24"/>
      <c r="N1116" s="24">
        <f t="shared" si="154"/>
        <v>4.2652100000000002E-4</v>
      </c>
      <c r="O1116" s="24"/>
      <c r="P1116" s="24">
        <f t="shared" si="159"/>
        <v>3.1332889999999996E-3</v>
      </c>
      <c r="R1116">
        <f t="shared" si="161"/>
        <v>3.1332889999999995</v>
      </c>
      <c r="W1116" s="26">
        <f t="shared" si="160"/>
        <v>4.140019416809082E-3</v>
      </c>
      <c r="Y1116" s="24">
        <v>5.8869100000000001E-2</v>
      </c>
      <c r="Z1116">
        <v>1.3765599999999999E-2</v>
      </c>
      <c r="AA1116">
        <f t="shared" si="155"/>
        <v>7.2634699999999996E-2</v>
      </c>
      <c r="AB1116">
        <f t="shared" si="156"/>
        <v>58.869100000000003</v>
      </c>
      <c r="AC1116">
        <f t="shared" si="157"/>
        <v>72.634699999999995</v>
      </c>
      <c r="AD1116">
        <v>0.1111</v>
      </c>
      <c r="AE1116">
        <v>59.037707535829803</v>
      </c>
      <c r="AF1116">
        <v>72.811710402219234</v>
      </c>
      <c r="AH1116">
        <f t="shared" si="162"/>
        <v>72.707099999999997</v>
      </c>
      <c r="AI1116">
        <f t="shared" si="158"/>
        <v>58.947474999999997</v>
      </c>
    </row>
    <row r="1117" spans="1:35">
      <c r="A1117" s="24"/>
      <c r="B1117" s="24"/>
      <c r="C1117" s="24">
        <v>1112</v>
      </c>
      <c r="D1117" s="24"/>
      <c r="E1117" s="24">
        <v>69309</v>
      </c>
      <c r="F1117" s="24"/>
      <c r="G1117" s="24">
        <v>6.3639399999999998E-4</v>
      </c>
      <c r="H1117" s="24">
        <v>7.3026000000000005E-4</v>
      </c>
      <c r="I1117" s="24">
        <v>8.4605699999999999E-4</v>
      </c>
      <c r="J1117" s="24">
        <v>5.0041300000000001E-4</v>
      </c>
      <c r="K1117" s="24">
        <v>1.4149799999999999E-4</v>
      </c>
      <c r="L1117" s="24">
        <v>2.4625999999999999E-4</v>
      </c>
      <c r="M1117" s="24"/>
      <c r="N1117" s="24">
        <f t="shared" si="154"/>
        <v>3.8775799999999998E-4</v>
      </c>
      <c r="O1117" s="24"/>
      <c r="P1117" s="24">
        <f t="shared" si="159"/>
        <v>3.1008819999999997E-3</v>
      </c>
      <c r="R1117">
        <f t="shared" si="161"/>
        <v>3.1008819999999995</v>
      </c>
      <c r="W1117" s="26">
        <f t="shared" si="160"/>
        <v>4.1311383247375488E-3</v>
      </c>
      <c r="Y1117" s="24">
        <v>5.8986299999999998E-2</v>
      </c>
      <c r="Z1117">
        <v>1.3799000000000001E-2</v>
      </c>
      <c r="AA1117">
        <f t="shared" si="155"/>
        <v>7.2785299999999997E-2</v>
      </c>
      <c r="AB1117">
        <f t="shared" si="156"/>
        <v>58.9863</v>
      </c>
      <c r="AC1117">
        <f t="shared" si="157"/>
        <v>72.785299999999992</v>
      </c>
      <c r="AD1117">
        <v>0.11119999999999999</v>
      </c>
      <c r="AE1117">
        <v>59.037707535829803</v>
      </c>
      <c r="AF1117">
        <v>72.811710402219234</v>
      </c>
      <c r="AH1117">
        <f t="shared" si="162"/>
        <v>72.706824999999995</v>
      </c>
      <c r="AI1117">
        <f t="shared" si="158"/>
        <v>58.9649</v>
      </c>
    </row>
    <row r="1118" spans="1:35">
      <c r="A1118" s="24"/>
      <c r="B1118" s="24"/>
      <c r="C1118" s="24">
        <v>1113</v>
      </c>
      <c r="D1118" s="24"/>
      <c r="E1118" s="24">
        <v>69107</v>
      </c>
      <c r="F1118" s="24"/>
      <c r="G1118" s="24">
        <v>6.7138400000000002E-4</v>
      </c>
      <c r="H1118" s="24">
        <v>7.4381000000000002E-4</v>
      </c>
      <c r="I1118" s="24">
        <v>8.5087599999999998E-4</v>
      </c>
      <c r="J1118" s="24">
        <v>4.9950500000000002E-4</v>
      </c>
      <c r="K1118" s="24">
        <v>1.4052100000000001E-4</v>
      </c>
      <c r="L1118" s="24">
        <v>2.5352399999999998E-4</v>
      </c>
      <c r="M1118" s="24"/>
      <c r="N1118" s="24">
        <f t="shared" si="154"/>
        <v>3.9404499999999999E-4</v>
      </c>
      <c r="O1118" s="24"/>
      <c r="P1118" s="24">
        <f t="shared" si="159"/>
        <v>3.1596200000000001E-3</v>
      </c>
      <c r="R1118">
        <f t="shared" si="161"/>
        <v>3.1596200000000003</v>
      </c>
      <c r="W1118" s="26">
        <f t="shared" si="160"/>
        <v>4.1190981864929199E-3</v>
      </c>
      <c r="Y1118" s="24">
        <v>5.89212E-2</v>
      </c>
      <c r="Z1118">
        <v>1.37745E-2</v>
      </c>
      <c r="AA1118">
        <f t="shared" si="155"/>
        <v>7.2695700000000002E-2</v>
      </c>
      <c r="AB1118">
        <f t="shared" si="156"/>
        <v>58.921199999999999</v>
      </c>
      <c r="AC1118">
        <f t="shared" si="157"/>
        <v>72.695700000000002</v>
      </c>
      <c r="AD1118">
        <v>0.1113</v>
      </c>
      <c r="AE1118">
        <v>59.037707535829803</v>
      </c>
      <c r="AF1118">
        <v>72.811710402219234</v>
      </c>
      <c r="AH1118">
        <f t="shared" si="162"/>
        <v>72.687124999999995</v>
      </c>
      <c r="AI1118">
        <f t="shared" si="158"/>
        <v>58.967500000000001</v>
      </c>
    </row>
    <row r="1119" spans="1:35">
      <c r="A1119" s="24"/>
      <c r="B1119" s="24"/>
      <c r="C1119" s="24">
        <v>1114</v>
      </c>
      <c r="D1119" s="24"/>
      <c r="E1119" s="24">
        <v>68801</v>
      </c>
      <c r="F1119" s="24"/>
      <c r="G1119" s="24">
        <v>6.5182900000000004E-4</v>
      </c>
      <c r="H1119" s="24">
        <v>7.7789199999999997E-4</v>
      </c>
      <c r="I1119" s="24">
        <v>8.4926999999999995E-4</v>
      </c>
      <c r="J1119" s="24">
        <v>4.94546E-4</v>
      </c>
      <c r="K1119" s="24">
        <v>1.3241899999999999E-4</v>
      </c>
      <c r="L1119" s="24">
        <v>2.5254599999999998E-4</v>
      </c>
      <c r="M1119" s="24"/>
      <c r="N1119" s="24">
        <f t="shared" si="154"/>
        <v>3.8496499999999997E-4</v>
      </c>
      <c r="O1119" s="24"/>
      <c r="P1119" s="24">
        <f t="shared" si="159"/>
        <v>3.1585020000000005E-3</v>
      </c>
      <c r="R1119">
        <f t="shared" si="161"/>
        <v>3.1585020000000004</v>
      </c>
      <c r="W1119" s="26">
        <f t="shared" si="160"/>
        <v>4.1008591651916504E-3</v>
      </c>
      <c r="Y1119" s="24">
        <v>5.9013299999999998E-2</v>
      </c>
      <c r="Z1119">
        <v>1.36994E-2</v>
      </c>
      <c r="AA1119">
        <f t="shared" si="155"/>
        <v>7.2712699999999991E-2</v>
      </c>
      <c r="AB1119">
        <f t="shared" si="156"/>
        <v>59.013300000000001</v>
      </c>
      <c r="AC1119">
        <f t="shared" si="157"/>
        <v>72.712699999999998</v>
      </c>
      <c r="AD1119">
        <v>0.1114</v>
      </c>
      <c r="AE1119">
        <v>59.037707535829803</v>
      </c>
      <c r="AF1119">
        <v>72.811710402219234</v>
      </c>
      <c r="AH1119">
        <f t="shared" si="162"/>
        <v>72.645124999999993</v>
      </c>
      <c r="AI1119">
        <f t="shared" si="158"/>
        <v>58.948275000000002</v>
      </c>
    </row>
    <row r="1120" spans="1:35">
      <c r="A1120" s="24"/>
      <c r="B1120" s="24"/>
      <c r="C1120" s="24">
        <v>1115</v>
      </c>
      <c r="D1120" s="24"/>
      <c r="E1120" s="24">
        <v>68518</v>
      </c>
      <c r="F1120" s="24"/>
      <c r="G1120" s="24">
        <v>6.3345999999999997E-4</v>
      </c>
      <c r="H1120" s="24">
        <v>7.4688300000000005E-4</v>
      </c>
      <c r="I1120" s="24">
        <v>8.38724E-4</v>
      </c>
      <c r="J1120" s="24">
        <v>5.0173999999999998E-4</v>
      </c>
      <c r="K1120" s="24">
        <v>1.7083199999999999E-4</v>
      </c>
      <c r="L1120" s="24">
        <v>2.6183499999999998E-4</v>
      </c>
      <c r="M1120" s="24"/>
      <c r="N1120" s="24">
        <f t="shared" si="154"/>
        <v>4.3266699999999997E-4</v>
      </c>
      <c r="O1120" s="24"/>
      <c r="P1120" s="24">
        <f t="shared" si="159"/>
        <v>3.1534739999999999E-3</v>
      </c>
      <c r="R1120">
        <f t="shared" si="161"/>
        <v>3.1534739999999997</v>
      </c>
      <c r="W1120" s="26">
        <f t="shared" si="160"/>
        <v>4.0839910507202148E-3</v>
      </c>
      <c r="Y1120" s="24">
        <v>5.89388E-2</v>
      </c>
      <c r="Z1120">
        <v>1.36948E-2</v>
      </c>
      <c r="AA1120">
        <f t="shared" si="155"/>
        <v>7.2633599999999993E-2</v>
      </c>
      <c r="AB1120">
        <f t="shared" si="156"/>
        <v>58.938800000000001</v>
      </c>
      <c r="AC1120">
        <f t="shared" si="157"/>
        <v>72.633599999999987</v>
      </c>
      <c r="AD1120">
        <v>0.1115</v>
      </c>
      <c r="AE1120">
        <v>59.037707535829803</v>
      </c>
      <c r="AF1120">
        <v>72.811710402219234</v>
      </c>
      <c r="AH1120">
        <f t="shared" si="162"/>
        <v>72.642299999999992</v>
      </c>
      <c r="AI1120">
        <f t="shared" si="158"/>
        <v>58.941249999999997</v>
      </c>
    </row>
    <row r="1121" spans="1:35">
      <c r="A1121" s="24"/>
      <c r="B1121" s="24"/>
      <c r="C1121" s="24">
        <v>1116</v>
      </c>
      <c r="D1121" s="24"/>
      <c r="E1121" s="24">
        <v>68380</v>
      </c>
      <c r="F1121" s="24"/>
      <c r="G1121" s="24">
        <v>6.3911800000000004E-4</v>
      </c>
      <c r="H1121" s="24">
        <v>7.4827900000000002E-4</v>
      </c>
      <c r="I1121" s="24">
        <v>8.8307299999999995E-4</v>
      </c>
      <c r="J1121" s="24">
        <v>4.9985399999999999E-4</v>
      </c>
      <c r="K1121" s="24">
        <v>1.3681899999999999E-4</v>
      </c>
      <c r="L1121" s="24">
        <v>2.5121900000000001E-4</v>
      </c>
      <c r="M1121" s="24"/>
      <c r="N1121" s="24">
        <f t="shared" si="154"/>
        <v>3.88038E-4</v>
      </c>
      <c r="O1121" s="24"/>
      <c r="P1121" s="24">
        <f t="shared" si="159"/>
        <v>3.1583620000000001E-3</v>
      </c>
      <c r="R1121">
        <f t="shared" si="161"/>
        <v>3.1583619999999999</v>
      </c>
      <c r="W1121" s="26">
        <f t="shared" si="160"/>
        <v>4.0757656097412109E-3</v>
      </c>
      <c r="Y1121" s="24">
        <v>5.8996699999999999E-2</v>
      </c>
      <c r="Z1121">
        <v>1.3709799999999999E-2</v>
      </c>
      <c r="AA1121">
        <f t="shared" si="155"/>
        <v>7.2706499999999993E-2</v>
      </c>
      <c r="AB1121">
        <f t="shared" si="156"/>
        <v>58.996699999999997</v>
      </c>
      <c r="AC1121">
        <f t="shared" si="157"/>
        <v>72.706499999999991</v>
      </c>
      <c r="AD1121">
        <v>0.1116</v>
      </c>
      <c r="AE1121">
        <v>59.037707535829803</v>
      </c>
      <c r="AF1121">
        <v>72.811710402219234</v>
      </c>
      <c r="AH1121">
        <f t="shared" si="162"/>
        <v>72.640949999999989</v>
      </c>
      <c r="AI1121">
        <f t="shared" si="158"/>
        <v>58.945675000000001</v>
      </c>
    </row>
    <row r="1122" spans="1:35">
      <c r="A1122" s="24"/>
      <c r="B1122" s="24"/>
      <c r="C1122" s="24">
        <v>1117</v>
      </c>
      <c r="D1122" s="24"/>
      <c r="E1122" s="24">
        <v>68122</v>
      </c>
      <c r="F1122" s="24"/>
      <c r="G1122" s="24">
        <v>6.3248299999999998E-4</v>
      </c>
      <c r="H1122" s="24">
        <v>7.4248300000000005E-4</v>
      </c>
      <c r="I1122" s="24">
        <v>8.7979099999999999E-4</v>
      </c>
      <c r="J1122" s="24">
        <v>4.87632E-4</v>
      </c>
      <c r="K1122" s="24">
        <v>1.38286E-4</v>
      </c>
      <c r="L1122" s="24">
        <v>2.5086999999999999E-4</v>
      </c>
      <c r="M1122" s="24"/>
      <c r="N1122" s="24">
        <f t="shared" si="154"/>
        <v>3.8915599999999999E-4</v>
      </c>
      <c r="O1122" s="24"/>
      <c r="P1122" s="24">
        <f t="shared" si="159"/>
        <v>3.1315449999999999E-3</v>
      </c>
      <c r="R1122">
        <f t="shared" si="161"/>
        <v>3.131545</v>
      </c>
      <c r="W1122" s="26">
        <f t="shared" si="160"/>
        <v>4.0603876113891602E-3</v>
      </c>
      <c r="Y1122" s="24">
        <v>5.8844300000000002E-2</v>
      </c>
      <c r="Z1122">
        <v>1.36834E-2</v>
      </c>
      <c r="AA1122">
        <f t="shared" si="155"/>
        <v>7.2527700000000001E-2</v>
      </c>
      <c r="AB1122">
        <f t="shared" si="156"/>
        <v>58.844300000000004</v>
      </c>
      <c r="AC1122">
        <f t="shared" si="157"/>
        <v>72.527699999999996</v>
      </c>
      <c r="AD1122">
        <v>0.11169999999999999</v>
      </c>
      <c r="AE1122">
        <v>59.037707535829803</v>
      </c>
      <c r="AF1122">
        <v>72.811710402219234</v>
      </c>
      <c r="AH1122">
        <f t="shared" si="162"/>
        <v>72.649100000000004</v>
      </c>
      <c r="AI1122">
        <f t="shared" si="158"/>
        <v>58.948350000000005</v>
      </c>
    </row>
    <row r="1123" spans="1:35">
      <c r="A1123" s="24"/>
      <c r="B1123" s="24"/>
      <c r="C1123" s="24">
        <v>1118</v>
      </c>
      <c r="D1123" s="24"/>
      <c r="E1123" s="24">
        <v>68014</v>
      </c>
      <c r="F1123" s="24"/>
      <c r="G1123" s="24">
        <v>6.2885100000000004E-4</v>
      </c>
      <c r="H1123" s="24">
        <v>7.3926999999999999E-4</v>
      </c>
      <c r="I1123" s="24">
        <v>8.4822200000000004E-4</v>
      </c>
      <c r="J1123" s="24">
        <v>5.3107299999999996E-4</v>
      </c>
      <c r="K1123" s="24">
        <v>1.3521299999999999E-4</v>
      </c>
      <c r="L1123" s="24">
        <v>2.4158099999999999E-4</v>
      </c>
      <c r="M1123" s="24"/>
      <c r="N1123" s="24">
        <f t="shared" si="154"/>
        <v>3.7679399999999996E-4</v>
      </c>
      <c r="O1123" s="24"/>
      <c r="P1123" s="24">
        <f t="shared" si="159"/>
        <v>3.1242099999999997E-3</v>
      </c>
      <c r="R1123">
        <f t="shared" si="161"/>
        <v>3.1242099999999997</v>
      </c>
      <c r="W1123" s="26">
        <f t="shared" si="160"/>
        <v>4.053950309753418E-3</v>
      </c>
      <c r="Y1123" s="24">
        <v>5.8985200000000002E-2</v>
      </c>
      <c r="Z1123">
        <v>1.37162E-2</v>
      </c>
      <c r="AA1123">
        <f t="shared" si="155"/>
        <v>7.2701399999999999E-2</v>
      </c>
      <c r="AB1123">
        <f t="shared" si="156"/>
        <v>58.985199999999999</v>
      </c>
      <c r="AC1123">
        <f t="shared" si="157"/>
        <v>72.701399999999992</v>
      </c>
      <c r="AD1123">
        <v>0.1118</v>
      </c>
      <c r="AE1123">
        <v>59.037707535829803</v>
      </c>
      <c r="AF1123">
        <v>72.811710402219234</v>
      </c>
      <c r="AH1123">
        <f t="shared" si="162"/>
        <v>72.713175000000007</v>
      </c>
      <c r="AI1123">
        <f t="shared" si="158"/>
        <v>58.981974999999998</v>
      </c>
    </row>
    <row r="1124" spans="1:35">
      <c r="A1124" s="24"/>
      <c r="B1124" s="24"/>
      <c r="C1124" s="24">
        <v>1119</v>
      </c>
      <c r="D1124" s="24"/>
      <c r="E1124" s="24">
        <v>67680</v>
      </c>
      <c r="F1124" s="24"/>
      <c r="G1124" s="24">
        <v>6.2975900000000003E-4</v>
      </c>
      <c r="H1124" s="24">
        <v>7.3445100000000001E-4</v>
      </c>
      <c r="I1124" s="24">
        <v>8.3760599999999996E-4</v>
      </c>
      <c r="J1124" s="24">
        <v>5.30724E-4</v>
      </c>
      <c r="K1124" s="24">
        <v>1.39054E-4</v>
      </c>
      <c r="L1124" s="24">
        <v>2.4416500000000002E-4</v>
      </c>
      <c r="M1124" s="24"/>
      <c r="N1124" s="24">
        <f t="shared" si="154"/>
        <v>3.8321900000000002E-4</v>
      </c>
      <c r="O1124" s="24"/>
      <c r="P1124" s="24">
        <f t="shared" si="159"/>
        <v>3.1157590000000005E-3</v>
      </c>
      <c r="R1124">
        <f t="shared" si="161"/>
        <v>3.1157590000000006</v>
      </c>
      <c r="W1124" s="26">
        <f t="shared" si="160"/>
        <v>4.0340423583984375E-3</v>
      </c>
      <c r="Y1124" s="24">
        <v>5.8956500000000002E-2</v>
      </c>
      <c r="Z1124">
        <v>1.36717E-2</v>
      </c>
      <c r="AA1124">
        <f t="shared" si="155"/>
        <v>7.2628200000000004E-2</v>
      </c>
      <c r="AB1124">
        <f t="shared" si="156"/>
        <v>58.956500000000005</v>
      </c>
      <c r="AC1124">
        <f t="shared" si="157"/>
        <v>72.628200000000007</v>
      </c>
      <c r="AD1124">
        <v>0.1119</v>
      </c>
      <c r="AE1124">
        <v>59.037707535829803</v>
      </c>
      <c r="AF1124">
        <v>72.811710402219234</v>
      </c>
      <c r="AH1124">
        <f t="shared" si="162"/>
        <v>72.677149999999997</v>
      </c>
      <c r="AI1124">
        <f t="shared" si="158"/>
        <v>58.959325</v>
      </c>
    </row>
    <row r="1125" spans="1:35">
      <c r="A1125" s="24"/>
      <c r="B1125" s="24"/>
      <c r="C1125" s="24">
        <v>1120</v>
      </c>
      <c r="D1125" s="24"/>
      <c r="E1125" s="24">
        <v>67530</v>
      </c>
      <c r="F1125" s="24"/>
      <c r="G1125" s="24">
        <v>6.3918700000000005E-4</v>
      </c>
      <c r="H1125" s="24">
        <v>7.38362E-4</v>
      </c>
      <c r="I1125" s="24">
        <v>8.4493999999999997E-4</v>
      </c>
      <c r="J1125" s="24">
        <v>5.2716199999999996E-4</v>
      </c>
      <c r="K1125" s="24">
        <v>1.3863499999999999E-4</v>
      </c>
      <c r="L1125" s="24">
        <v>2.4877500000000002E-4</v>
      </c>
      <c r="M1125" s="24"/>
      <c r="N1125" s="24">
        <f t="shared" si="154"/>
        <v>3.8741000000000003E-4</v>
      </c>
      <c r="O1125" s="24"/>
      <c r="P1125" s="24">
        <f t="shared" si="159"/>
        <v>3.137061E-3</v>
      </c>
      <c r="R1125">
        <f t="shared" si="161"/>
        <v>3.1370610000000001</v>
      </c>
      <c r="W1125" s="26">
        <f t="shared" si="160"/>
        <v>4.0251016616821289E-3</v>
      </c>
      <c r="Y1125" s="24">
        <v>5.9007400000000002E-2</v>
      </c>
      <c r="Z1125">
        <v>1.3731699999999999E-2</v>
      </c>
      <c r="AA1125">
        <f t="shared" si="155"/>
        <v>7.2739100000000001E-2</v>
      </c>
      <c r="AB1125">
        <f t="shared" si="156"/>
        <v>59.007400000000004</v>
      </c>
      <c r="AC1125">
        <f t="shared" si="157"/>
        <v>72.739100000000008</v>
      </c>
      <c r="AD1125">
        <v>0.112</v>
      </c>
      <c r="AE1125">
        <v>59.037707535829803</v>
      </c>
      <c r="AF1125">
        <v>72.811710402219234</v>
      </c>
      <c r="AH1125">
        <f t="shared" si="162"/>
        <v>72.681524999999993</v>
      </c>
      <c r="AI1125">
        <f t="shared" si="158"/>
        <v>58.954499999999996</v>
      </c>
    </row>
    <row r="1126" spans="1:35">
      <c r="A1126" s="24"/>
      <c r="B1126" s="24"/>
      <c r="C1126" s="24">
        <v>1121</v>
      </c>
      <c r="D1126" s="24"/>
      <c r="E1126" s="24">
        <v>67137</v>
      </c>
      <c r="F1126" s="24"/>
      <c r="G1126" s="24">
        <v>6.2577800000000001E-4</v>
      </c>
      <c r="H1126" s="24">
        <v>7.2893299999999997E-4</v>
      </c>
      <c r="I1126" s="24">
        <v>8.3544100000000003E-4</v>
      </c>
      <c r="J1126" s="24">
        <v>5.3309799999999997E-4</v>
      </c>
      <c r="K1126" s="24">
        <v>1.40032E-4</v>
      </c>
      <c r="L1126" s="24">
        <v>2.43606E-4</v>
      </c>
      <c r="M1126" s="24"/>
      <c r="N1126" s="24">
        <f t="shared" si="154"/>
        <v>3.83638E-4</v>
      </c>
      <c r="O1126" s="24"/>
      <c r="P1126" s="24">
        <f t="shared" si="159"/>
        <v>3.1068879999999999E-3</v>
      </c>
      <c r="R1126">
        <f t="shared" si="161"/>
        <v>3.1068880000000001</v>
      </c>
      <c r="W1126" s="26">
        <f t="shared" si="160"/>
        <v>4.0016770362854004E-3</v>
      </c>
      <c r="Y1126" s="24">
        <v>5.8978799999999998E-2</v>
      </c>
      <c r="Z1126">
        <v>1.38052E-2</v>
      </c>
      <c r="AA1126">
        <f t="shared" si="155"/>
        <v>7.2784000000000001E-2</v>
      </c>
      <c r="AB1126">
        <f t="shared" si="156"/>
        <v>58.9788</v>
      </c>
      <c r="AC1126">
        <f t="shared" si="157"/>
        <v>72.784000000000006</v>
      </c>
      <c r="AD1126">
        <v>0.11210000000000001</v>
      </c>
      <c r="AE1126">
        <v>59.037707535829803</v>
      </c>
      <c r="AF1126">
        <v>72.811710402219234</v>
      </c>
      <c r="AH1126">
        <f t="shared" si="162"/>
        <v>72.607225</v>
      </c>
      <c r="AI1126">
        <f t="shared" si="158"/>
        <v>58.879625000000004</v>
      </c>
    </row>
    <row r="1127" spans="1:35">
      <c r="A1127" s="24"/>
      <c r="B1127" s="24"/>
      <c r="C1127" s="24">
        <v>1122</v>
      </c>
      <c r="D1127" s="24"/>
      <c r="E1127" s="24">
        <v>66813</v>
      </c>
      <c r="F1127" s="24"/>
      <c r="G1127" s="24">
        <v>6.2054000000000005E-4</v>
      </c>
      <c r="H1127" s="24">
        <v>7.47162E-4</v>
      </c>
      <c r="I1127" s="24">
        <v>8.3634900000000001E-4</v>
      </c>
      <c r="J1127" s="24">
        <v>5.1724500000000005E-4</v>
      </c>
      <c r="K1127" s="24">
        <v>1.3898400000000001E-4</v>
      </c>
      <c r="L1127" s="24">
        <v>2.48984E-4</v>
      </c>
      <c r="M1127" s="24"/>
      <c r="N1127" s="24">
        <f t="shared" si="154"/>
        <v>3.8796800000000004E-4</v>
      </c>
      <c r="O1127" s="24"/>
      <c r="P1127" s="24">
        <f t="shared" si="159"/>
        <v>3.109264E-3</v>
      </c>
      <c r="R1127">
        <f t="shared" si="161"/>
        <v>3.109264</v>
      </c>
      <c r="W1127" s="26">
        <f t="shared" si="160"/>
        <v>3.9823651313781738E-3</v>
      </c>
      <c r="Y1127" s="24">
        <v>5.8894599999999998E-2</v>
      </c>
      <c r="Z1127">
        <v>1.36627E-2</v>
      </c>
      <c r="AA1127">
        <f t="shared" si="155"/>
        <v>7.2557299999999991E-2</v>
      </c>
      <c r="AB1127">
        <f t="shared" si="156"/>
        <v>58.894599999999997</v>
      </c>
      <c r="AC1127">
        <f t="shared" si="157"/>
        <v>72.557299999999998</v>
      </c>
      <c r="AD1127">
        <v>0.11219999999999999</v>
      </c>
      <c r="AE1127">
        <v>59.037707535829803</v>
      </c>
      <c r="AF1127">
        <v>72.811710402219234</v>
      </c>
      <c r="AH1127">
        <f t="shared" si="162"/>
        <v>72.606250000000003</v>
      </c>
      <c r="AI1127">
        <f t="shared" si="158"/>
        <v>58.905875000000002</v>
      </c>
    </row>
    <row r="1128" spans="1:35">
      <c r="A1128" s="24"/>
      <c r="B1128" s="24"/>
      <c r="C1128" s="24">
        <v>1123</v>
      </c>
      <c r="D1128" s="24"/>
      <c r="E1128" s="24">
        <v>66638</v>
      </c>
      <c r="F1128" s="24"/>
      <c r="G1128" s="24">
        <v>6.2221599999999998E-4</v>
      </c>
      <c r="H1128" s="24">
        <v>7.5679999999999996E-4</v>
      </c>
      <c r="I1128" s="24">
        <v>8.4256499999999998E-4</v>
      </c>
      <c r="J1128" s="24">
        <v>4.8588599999999999E-4</v>
      </c>
      <c r="K1128" s="24">
        <v>1.3835599999999999E-4</v>
      </c>
      <c r="L1128" s="24">
        <v>2.78597E-4</v>
      </c>
      <c r="M1128" s="24"/>
      <c r="N1128" s="24">
        <f t="shared" si="154"/>
        <v>4.1695299999999996E-4</v>
      </c>
      <c r="O1128" s="24"/>
      <c r="P1128" s="24">
        <f t="shared" si="159"/>
        <v>3.1244200000000001E-3</v>
      </c>
      <c r="R1128">
        <f t="shared" si="161"/>
        <v>3.1244200000000002</v>
      </c>
      <c r="W1128" s="26">
        <f t="shared" si="160"/>
        <v>3.9719343185424805E-3</v>
      </c>
      <c r="Y1128" s="24">
        <v>5.8937200000000002E-2</v>
      </c>
      <c r="Z1128">
        <v>1.37085E-2</v>
      </c>
      <c r="AA1128">
        <f t="shared" si="155"/>
        <v>7.2645700000000007E-2</v>
      </c>
      <c r="AB1128">
        <f t="shared" si="156"/>
        <v>58.937200000000004</v>
      </c>
      <c r="AC1128">
        <f t="shared" si="157"/>
        <v>72.645700000000005</v>
      </c>
      <c r="AD1128">
        <v>0.1123</v>
      </c>
      <c r="AE1128">
        <v>59.037707535829803</v>
      </c>
      <c r="AF1128">
        <v>72.811710402219234</v>
      </c>
      <c r="AH1128">
        <f t="shared" si="162"/>
        <v>72.582125000000005</v>
      </c>
      <c r="AI1128">
        <f t="shared" si="158"/>
        <v>58.863775000000004</v>
      </c>
    </row>
    <row r="1129" spans="1:35">
      <c r="A1129" s="24"/>
      <c r="B1129" s="24"/>
      <c r="C1129" s="24">
        <v>1124</v>
      </c>
      <c r="D1129" s="24"/>
      <c r="E1129" s="24">
        <v>66242</v>
      </c>
      <c r="F1129" s="24"/>
      <c r="G1129" s="24">
        <v>6.1802500000000002E-4</v>
      </c>
      <c r="H1129" s="24">
        <v>7.2802499999999998E-4</v>
      </c>
      <c r="I1129" s="24">
        <v>8.4375200000000002E-4</v>
      </c>
      <c r="J1129" s="24">
        <v>4.9601300000000001E-4</v>
      </c>
      <c r="K1129" s="24">
        <v>1.38076E-4</v>
      </c>
      <c r="L1129" s="24">
        <v>2.3976499999999999E-4</v>
      </c>
      <c r="M1129" s="24"/>
      <c r="N1129" s="24">
        <f t="shared" si="154"/>
        <v>3.7784099999999996E-4</v>
      </c>
      <c r="O1129" s="24"/>
      <c r="P1129" s="24">
        <f t="shared" si="159"/>
        <v>3.0636560000000001E-3</v>
      </c>
      <c r="R1129">
        <f t="shared" si="161"/>
        <v>3.0636559999999999</v>
      </c>
      <c r="W1129" s="26">
        <f t="shared" si="160"/>
        <v>3.9483308792114258E-3</v>
      </c>
      <c r="Y1129" s="24">
        <v>5.87079E-2</v>
      </c>
      <c r="Z1129">
        <v>1.3734E-2</v>
      </c>
      <c r="AA1129">
        <f t="shared" si="155"/>
        <v>7.2441900000000004E-2</v>
      </c>
      <c r="AB1129">
        <f t="shared" si="156"/>
        <v>58.707900000000002</v>
      </c>
      <c r="AC1129">
        <f t="shared" si="157"/>
        <v>72.441900000000004</v>
      </c>
      <c r="AD1129">
        <v>0.1124</v>
      </c>
      <c r="AE1129">
        <v>59.037707535829803</v>
      </c>
      <c r="AF1129">
        <v>72.811710402219234</v>
      </c>
      <c r="AH1129">
        <f t="shared" si="162"/>
        <v>72.585125000000005</v>
      </c>
      <c r="AI1129">
        <f t="shared" si="158"/>
        <v>58.868124999999999</v>
      </c>
    </row>
    <row r="1130" spans="1:35">
      <c r="A1130" s="24"/>
      <c r="B1130" s="24"/>
      <c r="C1130" s="24">
        <v>1125</v>
      </c>
      <c r="D1130" s="24"/>
      <c r="E1130" s="24">
        <v>65913</v>
      </c>
      <c r="F1130" s="24"/>
      <c r="G1130" s="24">
        <v>6.4840600000000003E-4</v>
      </c>
      <c r="H1130" s="24">
        <v>7.2802499999999998E-4</v>
      </c>
      <c r="I1130" s="24">
        <v>8.39702E-4</v>
      </c>
      <c r="J1130" s="24">
        <v>4.83511E-4</v>
      </c>
      <c r="K1130" s="24">
        <v>1.3898400000000001E-4</v>
      </c>
      <c r="L1130" s="24">
        <v>2.4423499999999998E-4</v>
      </c>
      <c r="M1130" s="24"/>
      <c r="N1130" s="24">
        <f t="shared" si="154"/>
        <v>3.8321899999999996E-4</v>
      </c>
      <c r="O1130" s="24"/>
      <c r="P1130" s="24">
        <f t="shared" si="159"/>
        <v>3.0828629999999999E-3</v>
      </c>
      <c r="R1130">
        <f t="shared" si="161"/>
        <v>3.0828630000000001</v>
      </c>
      <c r="W1130" s="26">
        <f t="shared" si="160"/>
        <v>3.9287209510803223E-3</v>
      </c>
      <c r="Y1130" s="24">
        <v>5.9083799999999999E-2</v>
      </c>
      <c r="Z1130">
        <v>1.36963E-2</v>
      </c>
      <c r="AA1130">
        <f t="shared" si="155"/>
        <v>7.27801E-2</v>
      </c>
      <c r="AB1130">
        <f t="shared" si="156"/>
        <v>59.083799999999997</v>
      </c>
      <c r="AC1130">
        <f t="shared" si="157"/>
        <v>72.780100000000004</v>
      </c>
      <c r="AD1130">
        <v>0.1125</v>
      </c>
      <c r="AE1130">
        <v>59.037707535829803</v>
      </c>
      <c r="AF1130">
        <v>72.811710402219234</v>
      </c>
      <c r="AH1130">
        <f t="shared" si="162"/>
        <v>72.658050000000003</v>
      </c>
      <c r="AI1130">
        <f t="shared" si="158"/>
        <v>58.930500000000002</v>
      </c>
    </row>
    <row r="1131" spans="1:35">
      <c r="A1131" s="24"/>
      <c r="B1131" s="24"/>
      <c r="C1131" s="24">
        <v>1126</v>
      </c>
      <c r="D1131" s="24"/>
      <c r="E1131" s="24">
        <v>65423</v>
      </c>
      <c r="F1131" s="24"/>
      <c r="G1131" s="24">
        <v>6.1264800000000003E-4</v>
      </c>
      <c r="H1131" s="24">
        <v>7.9619100000000002E-4</v>
      </c>
      <c r="I1131" s="24">
        <v>8.3362599999999996E-4</v>
      </c>
      <c r="J1131" s="24">
        <v>4.8798100000000002E-4</v>
      </c>
      <c r="K1131" s="24">
        <v>1.3192999999999999E-4</v>
      </c>
      <c r="L1131" s="24">
        <v>2.41232E-4</v>
      </c>
      <c r="M1131" s="24"/>
      <c r="N1131" s="24">
        <f t="shared" si="154"/>
        <v>3.7316200000000002E-4</v>
      </c>
      <c r="O1131" s="24"/>
      <c r="P1131" s="24">
        <f t="shared" si="159"/>
        <v>3.1036080000000003E-3</v>
      </c>
      <c r="R1131">
        <f t="shared" si="161"/>
        <v>3.1036080000000004</v>
      </c>
      <c r="W1131" s="26">
        <f t="shared" si="160"/>
        <v>3.8995146751403809E-3</v>
      </c>
      <c r="Y1131" s="24">
        <v>5.8726199999999999E-2</v>
      </c>
      <c r="Z1131">
        <v>1.37346E-2</v>
      </c>
      <c r="AA1131">
        <f t="shared" si="155"/>
        <v>7.2460799999999992E-2</v>
      </c>
      <c r="AB1131">
        <f t="shared" si="156"/>
        <v>58.726199999999999</v>
      </c>
      <c r="AC1131">
        <f t="shared" si="157"/>
        <v>72.460799999999992</v>
      </c>
      <c r="AD1131">
        <v>0.11260000000000001</v>
      </c>
      <c r="AE1131">
        <v>59.037707535829803</v>
      </c>
      <c r="AF1131">
        <v>72.811710402219234</v>
      </c>
      <c r="AH1131">
        <f t="shared" si="162"/>
        <v>72.631724999999989</v>
      </c>
      <c r="AI1131">
        <f t="shared" si="158"/>
        <v>58.883125</v>
      </c>
    </row>
    <row r="1132" spans="1:35">
      <c r="A1132" s="24"/>
      <c r="B1132" s="24"/>
      <c r="C1132" s="24">
        <v>1127</v>
      </c>
      <c r="D1132" s="24"/>
      <c r="E1132" s="24">
        <v>64934</v>
      </c>
      <c r="F1132" s="24"/>
      <c r="G1132" s="24">
        <v>6.0887599999999995E-4</v>
      </c>
      <c r="H1132" s="24">
        <v>7.4394900000000004E-4</v>
      </c>
      <c r="I1132" s="24">
        <v>8.2433699999999996E-4</v>
      </c>
      <c r="J1132" s="24">
        <v>4.8309200000000002E-4</v>
      </c>
      <c r="K1132" s="24">
        <v>1.8298399999999999E-4</v>
      </c>
      <c r="L1132" s="24">
        <v>2.3983500000000001E-4</v>
      </c>
      <c r="M1132" s="24"/>
      <c r="N1132" s="24">
        <f t="shared" si="154"/>
        <v>4.2281900000000001E-4</v>
      </c>
      <c r="O1132" s="24"/>
      <c r="P1132" s="24">
        <f t="shared" si="159"/>
        <v>3.083073E-3</v>
      </c>
      <c r="R1132">
        <f t="shared" si="161"/>
        <v>3.0830730000000002</v>
      </c>
      <c r="W1132" s="26">
        <f t="shared" si="160"/>
        <v>3.8703680038452148E-3</v>
      </c>
      <c r="Y1132" s="24">
        <v>5.8954600000000003E-2</v>
      </c>
      <c r="Z1132">
        <v>1.3703099999999999E-2</v>
      </c>
      <c r="AA1132">
        <f t="shared" si="155"/>
        <v>7.2657700000000006E-2</v>
      </c>
      <c r="AB1132">
        <f t="shared" si="156"/>
        <v>58.954600000000006</v>
      </c>
      <c r="AC1132">
        <f t="shared" si="157"/>
        <v>72.657700000000006</v>
      </c>
      <c r="AD1132">
        <v>0.11269999999999999</v>
      </c>
      <c r="AE1132">
        <v>59.037707535829803</v>
      </c>
      <c r="AF1132">
        <v>72.811710402219234</v>
      </c>
      <c r="AH1132">
        <f t="shared" si="162"/>
        <v>72.695400000000006</v>
      </c>
      <c r="AI1132">
        <f t="shared" si="158"/>
        <v>58.923349999999999</v>
      </c>
    </row>
    <row r="1133" spans="1:35">
      <c r="A1133" s="24"/>
      <c r="B1133" s="24"/>
      <c r="C1133" s="24">
        <v>1128</v>
      </c>
      <c r="D1133" s="24"/>
      <c r="E1133" s="24">
        <v>64410</v>
      </c>
      <c r="F1133" s="24"/>
      <c r="G1133" s="24">
        <v>6.1879399999999998E-4</v>
      </c>
      <c r="H1133" s="24">
        <v>7.3654600000000003E-4</v>
      </c>
      <c r="I1133" s="24">
        <v>8.2929499999999997E-4</v>
      </c>
      <c r="J1133" s="24">
        <v>4.88121E-4</v>
      </c>
      <c r="K1133" s="24">
        <v>1.6985399999999999E-4</v>
      </c>
      <c r="L1133" s="24">
        <v>2.3774000000000001E-4</v>
      </c>
      <c r="M1133" s="24"/>
      <c r="N1133" s="24">
        <f t="shared" si="154"/>
        <v>4.07594E-4</v>
      </c>
      <c r="O1133" s="24"/>
      <c r="P1133" s="24">
        <f t="shared" si="159"/>
        <v>3.0803500000000004E-3</v>
      </c>
      <c r="R1133">
        <f t="shared" si="161"/>
        <v>3.0803500000000001</v>
      </c>
      <c r="W1133" s="26">
        <f t="shared" si="160"/>
        <v>3.8391351699829102E-3</v>
      </c>
      <c r="Y1133" s="24">
        <v>5.89574E-2</v>
      </c>
      <c r="Z1133">
        <v>1.3776200000000001E-2</v>
      </c>
      <c r="AA1133">
        <f t="shared" si="155"/>
        <v>7.2733599999999995E-2</v>
      </c>
      <c r="AB1133">
        <f t="shared" si="156"/>
        <v>58.9574</v>
      </c>
      <c r="AC1133">
        <f t="shared" si="157"/>
        <v>72.733599999999996</v>
      </c>
      <c r="AD1133">
        <v>0.1128</v>
      </c>
      <c r="AE1133">
        <v>59.037707535829803</v>
      </c>
      <c r="AF1133">
        <v>72.811710402219234</v>
      </c>
      <c r="AH1133">
        <f t="shared" si="162"/>
        <v>72.677799999999991</v>
      </c>
      <c r="AI1133">
        <f t="shared" si="158"/>
        <v>58.909975000000003</v>
      </c>
    </row>
    <row r="1134" spans="1:35">
      <c r="A1134" s="24"/>
      <c r="B1134" s="24"/>
      <c r="C1134" s="24">
        <v>1129</v>
      </c>
      <c r="D1134" s="24"/>
      <c r="E1134" s="24">
        <v>64004</v>
      </c>
      <c r="F1134" s="24"/>
      <c r="G1134" s="24">
        <v>6.26686E-4</v>
      </c>
      <c r="H1134" s="24">
        <v>7.1573299999999997E-4</v>
      </c>
      <c r="I1134" s="24">
        <v>8.3048300000000002E-4</v>
      </c>
      <c r="J1134" s="24">
        <v>4.8295199999999998E-4</v>
      </c>
      <c r="K1134" s="24">
        <v>1.6992400000000001E-4</v>
      </c>
      <c r="L1134" s="24">
        <v>2.3725100000000001E-4</v>
      </c>
      <c r="M1134" s="24"/>
      <c r="N1134" s="24">
        <f t="shared" si="154"/>
        <v>4.0717500000000002E-4</v>
      </c>
      <c r="O1134" s="24"/>
      <c r="P1134" s="24">
        <f t="shared" si="159"/>
        <v>3.0630290000000001E-3</v>
      </c>
      <c r="R1134">
        <f t="shared" si="161"/>
        <v>3.0630290000000002</v>
      </c>
      <c r="W1134" s="26">
        <f t="shared" si="160"/>
        <v>3.8149356842041016E-3</v>
      </c>
      <c r="Y1134" s="24">
        <v>5.8894299999999997E-2</v>
      </c>
      <c r="Z1134">
        <v>1.3780499999999999E-2</v>
      </c>
      <c r="AA1134">
        <f t="shared" si="155"/>
        <v>7.2674799999999998E-2</v>
      </c>
      <c r="AB1134">
        <f t="shared" si="156"/>
        <v>58.894299999999994</v>
      </c>
      <c r="AC1134">
        <f t="shared" si="157"/>
        <v>72.674800000000005</v>
      </c>
      <c r="AD1134">
        <v>0.1129</v>
      </c>
      <c r="AE1134">
        <v>59.037707535829803</v>
      </c>
      <c r="AF1134">
        <v>72.811710402219234</v>
      </c>
      <c r="AH1134">
        <f t="shared" si="162"/>
        <v>72.667400000000015</v>
      </c>
      <c r="AI1134">
        <f t="shared" si="158"/>
        <v>58.908100000000005</v>
      </c>
    </row>
    <row r="1135" spans="1:35">
      <c r="A1135" s="24"/>
      <c r="B1135" s="24"/>
      <c r="C1135" s="24">
        <v>1130</v>
      </c>
      <c r="D1135" s="24"/>
      <c r="E1135" s="24">
        <v>63688</v>
      </c>
      <c r="F1135" s="24"/>
      <c r="G1135" s="24">
        <v>6.0852699999999998E-4</v>
      </c>
      <c r="H1135" s="24">
        <v>7.3214600000000003E-4</v>
      </c>
      <c r="I1135" s="24">
        <v>8.6631100000000003E-4</v>
      </c>
      <c r="J1135" s="24">
        <v>4.7240599999999998E-4</v>
      </c>
      <c r="K1135" s="24">
        <v>1.37517E-4</v>
      </c>
      <c r="L1135" s="24">
        <v>2.3704100000000001E-4</v>
      </c>
      <c r="M1135" s="24"/>
      <c r="N1135" s="24">
        <f t="shared" si="154"/>
        <v>3.7455799999999999E-4</v>
      </c>
      <c r="O1135" s="24"/>
      <c r="P1135" s="24">
        <f t="shared" si="159"/>
        <v>3.0539480000000003E-3</v>
      </c>
      <c r="R1135">
        <f t="shared" si="161"/>
        <v>3.0539480000000006</v>
      </c>
      <c r="W1135" s="26">
        <f t="shared" si="160"/>
        <v>3.7961006164550781E-3</v>
      </c>
      <c r="Y1135" s="24">
        <v>5.8887099999999998E-2</v>
      </c>
      <c r="Z1135">
        <v>1.3828399999999999E-2</v>
      </c>
      <c r="AA1135">
        <f t="shared" si="155"/>
        <v>7.2715500000000002E-2</v>
      </c>
      <c r="AB1135">
        <f t="shared" si="156"/>
        <v>58.887099999999997</v>
      </c>
      <c r="AC1135">
        <f t="shared" si="157"/>
        <v>72.715500000000006</v>
      </c>
      <c r="AD1135">
        <v>0.113</v>
      </c>
      <c r="AE1135">
        <v>59.037707535829803</v>
      </c>
      <c r="AF1135">
        <v>72.811710402219234</v>
      </c>
      <c r="AH1135">
        <f t="shared" si="162"/>
        <v>72.626599999999996</v>
      </c>
      <c r="AI1135">
        <f t="shared" si="158"/>
        <v>58.887024999999994</v>
      </c>
    </row>
    <row r="1136" spans="1:35">
      <c r="A1136" s="24"/>
      <c r="B1136" s="24"/>
      <c r="C1136" s="24">
        <v>1131</v>
      </c>
      <c r="D1136" s="24"/>
      <c r="E1136" s="24">
        <v>63330</v>
      </c>
      <c r="F1136" s="24"/>
      <c r="G1136" s="24">
        <v>6.0440600000000004E-4</v>
      </c>
      <c r="H1136" s="24">
        <v>7.08959E-4</v>
      </c>
      <c r="I1136" s="24">
        <v>8.7518100000000005E-4</v>
      </c>
      <c r="J1136" s="24">
        <v>4.8183500000000001E-4</v>
      </c>
      <c r="K1136" s="24">
        <v>1.3500299999999999E-4</v>
      </c>
      <c r="L1136" s="24">
        <v>2.4633000000000001E-4</v>
      </c>
      <c r="M1136" s="24"/>
      <c r="N1136" s="24">
        <f t="shared" si="154"/>
        <v>3.8133299999999998E-4</v>
      </c>
      <c r="O1136" s="24"/>
      <c r="P1136" s="24">
        <f t="shared" si="159"/>
        <v>3.0517139999999996E-3</v>
      </c>
      <c r="R1136">
        <f t="shared" si="161"/>
        <v>3.0517139999999996</v>
      </c>
      <c r="W1136" s="26">
        <f t="shared" si="160"/>
        <v>3.7747621536254883E-3</v>
      </c>
      <c r="Y1136" s="24">
        <v>5.8901099999999998E-2</v>
      </c>
      <c r="Z1136">
        <v>1.3686200000000001E-2</v>
      </c>
      <c r="AA1136">
        <f t="shared" si="155"/>
        <v>7.2587299999999993E-2</v>
      </c>
      <c r="AB1136">
        <f t="shared" si="156"/>
        <v>58.9011</v>
      </c>
      <c r="AC1136">
        <f t="shared" si="157"/>
        <v>72.587299999999999</v>
      </c>
      <c r="AD1136">
        <v>0.11310000000000001</v>
      </c>
      <c r="AE1136">
        <v>59.037707535829803</v>
      </c>
      <c r="AF1136">
        <v>72.811710402219234</v>
      </c>
      <c r="AH1136">
        <f t="shared" si="162"/>
        <v>72.631025000000008</v>
      </c>
      <c r="AI1136">
        <f t="shared" si="158"/>
        <v>58.903199999999998</v>
      </c>
    </row>
    <row r="1137" spans="1:35">
      <c r="A1137" s="24"/>
      <c r="B1137" s="24"/>
      <c r="C1137" s="24">
        <v>1132</v>
      </c>
      <c r="D1137" s="24"/>
      <c r="E1137" s="24">
        <v>63127</v>
      </c>
      <c r="F1137" s="24"/>
      <c r="G1137" s="24">
        <v>6.0531400000000003E-4</v>
      </c>
      <c r="H1137" s="24">
        <v>7.08959E-4</v>
      </c>
      <c r="I1137" s="24">
        <v>8.3495200000000002E-4</v>
      </c>
      <c r="J1137" s="24">
        <v>5.3896499999999997E-4</v>
      </c>
      <c r="K1137" s="24">
        <v>1.3088299999999999E-4</v>
      </c>
      <c r="L1137" s="24">
        <v>2.2775200000000001E-4</v>
      </c>
      <c r="M1137" s="24"/>
      <c r="N1137" s="24">
        <f t="shared" si="154"/>
        <v>3.58635E-4</v>
      </c>
      <c r="O1137" s="24"/>
      <c r="P1137" s="24">
        <f t="shared" si="159"/>
        <v>3.046825E-3</v>
      </c>
      <c r="R1137">
        <f t="shared" si="161"/>
        <v>3.0468250000000001</v>
      </c>
      <c r="W1137" s="26">
        <f t="shared" si="160"/>
        <v>3.762662410736084E-3</v>
      </c>
      <c r="Y1137" s="24">
        <v>5.89499E-2</v>
      </c>
      <c r="Z1137">
        <v>1.37421E-2</v>
      </c>
      <c r="AA1137">
        <f t="shared" si="155"/>
        <v>7.2692000000000007E-2</v>
      </c>
      <c r="AB1137">
        <f t="shared" si="156"/>
        <v>58.9499</v>
      </c>
      <c r="AC1137">
        <f t="shared" si="157"/>
        <v>72.692000000000007</v>
      </c>
      <c r="AD1137">
        <v>0.1132</v>
      </c>
      <c r="AE1137">
        <v>59.037707535829803</v>
      </c>
      <c r="AF1137">
        <v>72.811710402219234</v>
      </c>
      <c r="AH1137">
        <f t="shared" si="162"/>
        <v>72.653324999999995</v>
      </c>
      <c r="AI1137">
        <f t="shared" si="158"/>
        <v>58.928150000000002</v>
      </c>
    </row>
    <row r="1138" spans="1:35">
      <c r="A1138" s="24"/>
      <c r="B1138" s="24"/>
      <c r="C1138" s="24">
        <v>1133</v>
      </c>
      <c r="D1138" s="24"/>
      <c r="E1138" s="24">
        <v>62927</v>
      </c>
      <c r="F1138" s="24"/>
      <c r="G1138" s="24">
        <v>5.92883E-4</v>
      </c>
      <c r="H1138" s="24">
        <v>7.2439399999999995E-4</v>
      </c>
      <c r="I1138" s="24">
        <v>8.4913000000000002E-4</v>
      </c>
      <c r="J1138" s="24">
        <v>5.1989799999999997E-4</v>
      </c>
      <c r="K1138" s="24">
        <v>1.3730799999999999E-4</v>
      </c>
      <c r="L1138" s="24">
        <v>2.3075600000000001E-4</v>
      </c>
      <c r="M1138" s="24"/>
      <c r="N1138" s="24">
        <f t="shared" si="154"/>
        <v>3.6806399999999998E-4</v>
      </c>
      <c r="O1138" s="24"/>
      <c r="P1138" s="24">
        <f t="shared" si="159"/>
        <v>3.0543689999999999E-3</v>
      </c>
      <c r="R1138">
        <f t="shared" si="161"/>
        <v>3.0543689999999999</v>
      </c>
      <c r="W1138" s="26">
        <f t="shared" si="160"/>
        <v>3.7507414817810059E-3</v>
      </c>
      <c r="Y1138" s="24">
        <v>5.8810000000000001E-2</v>
      </c>
      <c r="Z1138">
        <v>1.37016E-2</v>
      </c>
      <c r="AA1138">
        <f t="shared" si="155"/>
        <v>7.2511599999999996E-2</v>
      </c>
      <c r="AB1138">
        <f t="shared" si="156"/>
        <v>58.81</v>
      </c>
      <c r="AC1138">
        <f t="shared" si="157"/>
        <v>72.511600000000001</v>
      </c>
      <c r="AD1138">
        <v>0.1133</v>
      </c>
      <c r="AE1138">
        <v>59.037707535829803</v>
      </c>
      <c r="AF1138">
        <v>72.811710402219234</v>
      </c>
      <c r="AH1138">
        <f t="shared" si="162"/>
        <v>72.646375000000006</v>
      </c>
      <c r="AI1138">
        <f t="shared" si="158"/>
        <v>58.924050000000001</v>
      </c>
    </row>
    <row r="1139" spans="1:35">
      <c r="A1139" s="24"/>
      <c r="B1139" s="24"/>
      <c r="C1139" s="24">
        <v>1134</v>
      </c>
      <c r="D1139" s="24"/>
      <c r="E1139" s="24">
        <v>62874</v>
      </c>
      <c r="F1139" s="24"/>
      <c r="G1139" s="24">
        <v>6.0734000000000005E-4</v>
      </c>
      <c r="H1139" s="24">
        <v>7.2292700000000005E-4</v>
      </c>
      <c r="I1139" s="24">
        <v>8.1015899999999997E-4</v>
      </c>
      <c r="J1139" s="24">
        <v>5.1389199999999995E-4</v>
      </c>
      <c r="K1139" s="24">
        <v>1.3528300000000001E-4</v>
      </c>
      <c r="L1139" s="24">
        <v>2.3103500000000001E-4</v>
      </c>
      <c r="M1139" s="24"/>
      <c r="N1139" s="24">
        <f t="shared" si="154"/>
        <v>3.6631800000000003E-4</v>
      </c>
      <c r="O1139" s="24"/>
      <c r="P1139" s="24">
        <f t="shared" si="159"/>
        <v>3.0206360000000002E-3</v>
      </c>
      <c r="R1139">
        <f t="shared" si="161"/>
        <v>3.0206360000000001</v>
      </c>
      <c r="W1139" s="26">
        <f t="shared" si="160"/>
        <v>3.7475824356079102E-3</v>
      </c>
      <c r="Y1139" s="24">
        <v>5.8951799999999999E-2</v>
      </c>
      <c r="Z1139">
        <v>1.3781399999999999E-2</v>
      </c>
      <c r="AA1139">
        <f t="shared" si="155"/>
        <v>7.2733199999999998E-2</v>
      </c>
      <c r="AB1139">
        <f t="shared" si="156"/>
        <v>58.951799999999999</v>
      </c>
      <c r="AC1139">
        <f t="shared" si="157"/>
        <v>72.733199999999997</v>
      </c>
      <c r="AD1139">
        <v>0.1134</v>
      </c>
      <c r="AE1139">
        <v>59.037707535829803</v>
      </c>
      <c r="AF1139">
        <v>72.811710402219234</v>
      </c>
      <c r="AH1139">
        <f t="shared" si="162"/>
        <v>72.660949999999985</v>
      </c>
      <c r="AI1139">
        <f t="shared" si="158"/>
        <v>58.937224999999998</v>
      </c>
    </row>
    <row r="1140" spans="1:35">
      <c r="A1140" s="24"/>
      <c r="B1140" s="24"/>
      <c r="C1140" s="24">
        <v>1135</v>
      </c>
      <c r="D1140" s="24"/>
      <c r="E1140" s="24">
        <v>62765</v>
      </c>
      <c r="F1140" s="24"/>
      <c r="G1140" s="24">
        <v>5.9672399999999997E-4</v>
      </c>
      <c r="H1140" s="24">
        <v>7.0071800000000002E-4</v>
      </c>
      <c r="I1140" s="24">
        <v>8.0897200000000003E-4</v>
      </c>
      <c r="J1140" s="24">
        <v>5.1354299999999999E-4</v>
      </c>
      <c r="K1140" s="24">
        <v>1.2941600000000001E-4</v>
      </c>
      <c r="L1140" s="24">
        <v>2.2796200000000001E-4</v>
      </c>
      <c r="M1140" s="24"/>
      <c r="N1140" s="24">
        <f t="shared" si="154"/>
        <v>3.5737799999999999E-4</v>
      </c>
      <c r="O1140" s="24"/>
      <c r="P1140" s="24">
        <f t="shared" si="159"/>
        <v>2.9773349999999998E-3</v>
      </c>
      <c r="R1140">
        <f t="shared" si="161"/>
        <v>2.9773349999999996</v>
      </c>
      <c r="W1140" s="26">
        <f t="shared" si="160"/>
        <v>3.7410855293273926E-3</v>
      </c>
      <c r="Y1140" s="24">
        <v>5.9000900000000002E-2</v>
      </c>
      <c r="Z1140">
        <v>1.36756E-2</v>
      </c>
      <c r="AA1140">
        <f t="shared" si="155"/>
        <v>7.2676500000000005E-2</v>
      </c>
      <c r="AB1140">
        <f t="shared" si="156"/>
        <v>59.000900000000001</v>
      </c>
      <c r="AC1140">
        <f t="shared" si="157"/>
        <v>72.676500000000004</v>
      </c>
      <c r="AD1140">
        <v>0.1135</v>
      </c>
      <c r="AE1140">
        <v>59.037707535829803</v>
      </c>
      <c r="AF1140">
        <v>72.811710402219234</v>
      </c>
      <c r="AH1140">
        <f t="shared" si="162"/>
        <v>72.640225000000001</v>
      </c>
      <c r="AI1140">
        <f t="shared" si="158"/>
        <v>58.941000000000003</v>
      </c>
    </row>
    <row r="1141" spans="1:35">
      <c r="A1141" s="24"/>
      <c r="B1141" s="24"/>
      <c r="C1141" s="24">
        <v>1136</v>
      </c>
      <c r="D1141" s="24"/>
      <c r="E1141" s="24">
        <v>62569</v>
      </c>
      <c r="F1141" s="24"/>
      <c r="G1141" s="24">
        <v>5.9763199999999996E-4</v>
      </c>
      <c r="H1141" s="24">
        <v>7.1287E-4</v>
      </c>
      <c r="I1141" s="24">
        <v>7.9793699999999997E-4</v>
      </c>
      <c r="J1141" s="24">
        <v>5.1989799999999997E-4</v>
      </c>
      <c r="K1141" s="24">
        <v>1.35981E-4</v>
      </c>
      <c r="L1141" s="24">
        <v>2.2887E-4</v>
      </c>
      <c r="M1141" s="24"/>
      <c r="N1141" s="24">
        <f t="shared" si="154"/>
        <v>3.6485100000000002E-4</v>
      </c>
      <c r="O1141" s="24"/>
      <c r="P1141" s="24">
        <f t="shared" si="159"/>
        <v>2.9931879999999995E-3</v>
      </c>
      <c r="R1141">
        <f t="shared" si="161"/>
        <v>2.9931879999999995</v>
      </c>
      <c r="W1141" s="26">
        <f t="shared" si="160"/>
        <v>3.729403018951416E-3</v>
      </c>
      <c r="Y1141" s="24">
        <v>5.89335E-2</v>
      </c>
      <c r="Z1141">
        <v>1.37307E-2</v>
      </c>
      <c r="AA1141">
        <f t="shared" si="155"/>
        <v>7.2664199999999998E-2</v>
      </c>
      <c r="AB1141">
        <f t="shared" si="156"/>
        <v>58.933500000000002</v>
      </c>
      <c r="AC1141">
        <f t="shared" si="157"/>
        <v>72.664199999999994</v>
      </c>
      <c r="AD1141">
        <v>0.11360000000000001</v>
      </c>
      <c r="AE1141">
        <v>59.037707535829803</v>
      </c>
      <c r="AF1141">
        <v>72.811710402219234</v>
      </c>
      <c r="AH1141">
        <f t="shared" si="162"/>
        <v>72.634249999999994</v>
      </c>
      <c r="AI1141">
        <f t="shared" si="158"/>
        <v>58.912599999999998</v>
      </c>
    </row>
    <row r="1142" spans="1:35">
      <c r="A1142" s="24"/>
      <c r="B1142" s="24"/>
      <c r="C1142" s="24">
        <v>1137</v>
      </c>
      <c r="D1142" s="24"/>
      <c r="E1142" s="24">
        <v>62371</v>
      </c>
      <c r="F1142" s="24"/>
      <c r="G1142" s="24">
        <v>5.9064800000000004E-4</v>
      </c>
      <c r="H1142" s="24">
        <v>7.2069199999999999E-4</v>
      </c>
      <c r="I1142" s="24">
        <v>7.8850800000000005E-4</v>
      </c>
      <c r="J1142" s="24">
        <v>4.7485099999999998E-4</v>
      </c>
      <c r="K1142" s="24">
        <v>1.34654E-4</v>
      </c>
      <c r="L1142" s="24">
        <v>2.67073E-4</v>
      </c>
      <c r="M1142" s="24"/>
      <c r="N1142" s="24">
        <f t="shared" si="154"/>
        <v>4.01727E-4</v>
      </c>
      <c r="O1142" s="24"/>
      <c r="P1142" s="24">
        <f t="shared" si="159"/>
        <v>2.9764260000000003E-3</v>
      </c>
      <c r="R1142">
        <f t="shared" si="161"/>
        <v>2.9764260000000005</v>
      </c>
      <c r="W1142" s="26">
        <f t="shared" si="160"/>
        <v>3.7176012992858887E-3</v>
      </c>
      <c r="Y1142" s="24">
        <v>5.8862699999999997E-2</v>
      </c>
      <c r="Z1142">
        <v>1.3707199999999999E-2</v>
      </c>
      <c r="AA1142">
        <f t="shared" si="155"/>
        <v>7.2569899999999993E-2</v>
      </c>
      <c r="AB1142">
        <f t="shared" si="156"/>
        <v>58.862699999999997</v>
      </c>
      <c r="AC1142">
        <f t="shared" si="157"/>
        <v>72.56989999999999</v>
      </c>
      <c r="AD1142">
        <v>0.1137</v>
      </c>
      <c r="AE1142">
        <v>59.037707535829803</v>
      </c>
      <c r="AF1142">
        <v>72.811710402219234</v>
      </c>
      <c r="AH1142">
        <f t="shared" si="162"/>
        <v>72.639250000000004</v>
      </c>
      <c r="AI1142">
        <f t="shared" si="158"/>
        <v>58.936374999999998</v>
      </c>
    </row>
    <row r="1143" spans="1:35">
      <c r="A1143" s="24"/>
      <c r="B1143" s="24"/>
      <c r="C1143" s="24">
        <v>1138</v>
      </c>
      <c r="D1143" s="24"/>
      <c r="E1143" s="24">
        <v>62090</v>
      </c>
      <c r="F1143" s="24"/>
      <c r="G1143" s="24">
        <v>5.8212699999999999E-4</v>
      </c>
      <c r="H1143" s="24">
        <v>7.0511800000000002E-4</v>
      </c>
      <c r="I1143" s="24">
        <v>7.7349199999999997E-4</v>
      </c>
      <c r="J1143" s="24">
        <v>4.8665399999999999E-4</v>
      </c>
      <c r="K1143" s="24">
        <v>1.3430500000000001E-4</v>
      </c>
      <c r="L1143" s="24">
        <v>2.6658399999999999E-4</v>
      </c>
      <c r="M1143" s="24"/>
      <c r="N1143" s="24">
        <f t="shared" si="154"/>
        <v>4.0088899999999998E-4</v>
      </c>
      <c r="O1143" s="24"/>
      <c r="P1143" s="24">
        <f t="shared" si="159"/>
        <v>2.9482799999999997E-3</v>
      </c>
      <c r="R1143">
        <f t="shared" si="161"/>
        <v>2.9482799999999996</v>
      </c>
      <c r="W1143" s="26">
        <f t="shared" si="160"/>
        <v>3.7008523941040039E-3</v>
      </c>
      <c r="Y1143" s="24">
        <v>5.8966900000000003E-2</v>
      </c>
      <c r="Z1143">
        <v>1.36834E-2</v>
      </c>
      <c r="AA1143">
        <f t="shared" si="155"/>
        <v>7.2650300000000001E-2</v>
      </c>
      <c r="AB1143">
        <f t="shared" si="156"/>
        <v>58.966900000000003</v>
      </c>
      <c r="AC1143">
        <f t="shared" si="157"/>
        <v>72.650300000000001</v>
      </c>
      <c r="AD1143">
        <v>0.1138</v>
      </c>
      <c r="AE1143">
        <v>59.037707535829803</v>
      </c>
      <c r="AF1143">
        <v>72.811710402219234</v>
      </c>
      <c r="AH1143">
        <f t="shared" si="162"/>
        <v>72.668350000000004</v>
      </c>
      <c r="AI1143">
        <f t="shared" si="158"/>
        <v>58.955849999999998</v>
      </c>
    </row>
    <row r="1144" spans="1:35">
      <c r="A1144" s="24"/>
      <c r="B1144" s="24"/>
      <c r="C1144" s="24">
        <v>1139</v>
      </c>
      <c r="D1144" s="24"/>
      <c r="E1144" s="24">
        <v>61766</v>
      </c>
      <c r="F1144" s="24"/>
      <c r="G1144" s="24">
        <v>5.7332699999999999E-4</v>
      </c>
      <c r="H1144" s="24">
        <v>7.00648E-4</v>
      </c>
      <c r="I1144" s="24">
        <v>7.7439999999999996E-4</v>
      </c>
      <c r="J1144" s="24">
        <v>4.7869200000000002E-4</v>
      </c>
      <c r="K1144" s="24">
        <v>1.3213999999999999E-4</v>
      </c>
      <c r="L1144" s="24">
        <v>2.26006E-4</v>
      </c>
      <c r="M1144" s="24"/>
      <c r="N1144" s="24">
        <f t="shared" si="154"/>
        <v>3.58146E-4</v>
      </c>
      <c r="O1144" s="24"/>
      <c r="P1144" s="24">
        <f t="shared" si="159"/>
        <v>2.8852130000000002E-3</v>
      </c>
      <c r="R1144">
        <f t="shared" si="161"/>
        <v>2.8852130000000002</v>
      </c>
      <c r="W1144" s="26">
        <f t="shared" si="160"/>
        <v>3.6815404891967773E-3</v>
      </c>
      <c r="Y1144" s="24">
        <v>5.8887299999999997E-2</v>
      </c>
      <c r="Z1144">
        <v>1.3765299999999999E-2</v>
      </c>
      <c r="AA1144">
        <f t="shared" si="155"/>
        <v>7.2652599999999998E-2</v>
      </c>
      <c r="AB1144">
        <f t="shared" si="156"/>
        <v>58.887299999999996</v>
      </c>
      <c r="AC1144">
        <f t="shared" si="157"/>
        <v>72.652599999999993</v>
      </c>
      <c r="AD1144">
        <v>0.1139</v>
      </c>
      <c r="AE1144">
        <v>59.037707535829803</v>
      </c>
      <c r="AF1144">
        <v>72.811710402219234</v>
      </c>
      <c r="AH1144">
        <f t="shared" si="162"/>
        <v>72.662599999999998</v>
      </c>
      <c r="AI1144">
        <f t="shared" si="158"/>
        <v>58.952449999999999</v>
      </c>
    </row>
    <row r="1145" spans="1:35">
      <c r="A1145" s="24"/>
      <c r="B1145" s="24"/>
      <c r="C1145" s="24">
        <v>1140</v>
      </c>
      <c r="D1145" s="24"/>
      <c r="E1145" s="24">
        <v>61657</v>
      </c>
      <c r="F1145" s="24"/>
      <c r="G1145" s="24">
        <v>6.0824800000000004E-4</v>
      </c>
      <c r="H1145" s="24">
        <v>6.7801899999999997E-4</v>
      </c>
      <c r="I1145" s="24">
        <v>7.6755599999999997E-4</v>
      </c>
      <c r="J1145" s="24">
        <v>4.9035599999999995E-4</v>
      </c>
      <c r="K1145" s="24">
        <v>1.3374599999999999E-4</v>
      </c>
      <c r="L1145" s="24">
        <v>2.3180299999999999E-4</v>
      </c>
      <c r="M1145" s="24"/>
      <c r="N1145" s="24">
        <f t="shared" si="154"/>
        <v>3.6554899999999995E-4</v>
      </c>
      <c r="O1145" s="24"/>
      <c r="P1145" s="24">
        <f t="shared" si="159"/>
        <v>2.9097279999999999E-3</v>
      </c>
      <c r="R1145">
        <f t="shared" si="161"/>
        <v>2.9097279999999999</v>
      </c>
      <c r="W1145" s="26">
        <f t="shared" si="160"/>
        <v>3.6750435829162598E-3</v>
      </c>
      <c r="Y1145" s="24">
        <v>5.9028600000000001E-2</v>
      </c>
      <c r="Z1145">
        <v>1.36556E-2</v>
      </c>
      <c r="AA1145">
        <f t="shared" si="155"/>
        <v>7.2684200000000004E-2</v>
      </c>
      <c r="AB1145">
        <f t="shared" si="156"/>
        <v>59.028599999999997</v>
      </c>
      <c r="AC1145">
        <f t="shared" si="157"/>
        <v>72.684200000000004</v>
      </c>
      <c r="AD1145">
        <v>0.114</v>
      </c>
      <c r="AE1145">
        <v>59.037707535829803</v>
      </c>
      <c r="AF1145">
        <v>72.811710402219234</v>
      </c>
      <c r="AH1145">
        <f t="shared" si="162"/>
        <v>72.679949999999991</v>
      </c>
      <c r="AI1145">
        <f t="shared" si="158"/>
        <v>58.981475000000003</v>
      </c>
    </row>
    <row r="1146" spans="1:35">
      <c r="A1146" s="24"/>
      <c r="B1146" s="24"/>
      <c r="C1146" s="24">
        <v>1141</v>
      </c>
      <c r="D1146" s="24"/>
      <c r="E1146" s="24">
        <v>61570</v>
      </c>
      <c r="F1146" s="24"/>
      <c r="G1146" s="24">
        <v>5.7514299999999997E-4</v>
      </c>
      <c r="H1146" s="24">
        <v>7.4206399999999996E-4</v>
      </c>
      <c r="I1146" s="24">
        <v>7.6336500000000001E-4</v>
      </c>
      <c r="J1146" s="24">
        <v>4.8036800000000001E-4</v>
      </c>
      <c r="K1146" s="24">
        <v>1.2550500000000001E-4</v>
      </c>
      <c r="L1146" s="24">
        <v>2.3753000000000001E-4</v>
      </c>
      <c r="M1146" s="24"/>
      <c r="N1146" s="24">
        <f t="shared" si="154"/>
        <v>3.6303500000000005E-4</v>
      </c>
      <c r="O1146" s="24"/>
      <c r="P1146" s="24">
        <f t="shared" si="159"/>
        <v>2.9239750000000005E-3</v>
      </c>
      <c r="R1146">
        <f t="shared" si="161"/>
        <v>2.9239750000000004</v>
      </c>
      <c r="W1146" s="26">
        <f t="shared" si="160"/>
        <v>3.6698579788208008E-3</v>
      </c>
      <c r="Y1146" s="24">
        <v>5.8940600000000003E-2</v>
      </c>
      <c r="Z1146">
        <v>1.37457E-2</v>
      </c>
      <c r="AA1146">
        <f t="shared" si="155"/>
        <v>7.2686300000000009E-2</v>
      </c>
      <c r="AB1146">
        <f t="shared" si="156"/>
        <v>58.940600000000003</v>
      </c>
      <c r="AC1146">
        <f t="shared" si="157"/>
        <v>72.686300000000003</v>
      </c>
      <c r="AD1146">
        <v>0.11409999999999999</v>
      </c>
      <c r="AE1146">
        <v>59.037707535829803</v>
      </c>
      <c r="AF1146">
        <v>72.811710402219234</v>
      </c>
      <c r="AH1146">
        <f t="shared" si="162"/>
        <v>72.695599999999999</v>
      </c>
      <c r="AI1146">
        <f t="shared" si="158"/>
        <v>58.963700000000003</v>
      </c>
    </row>
    <row r="1147" spans="1:35">
      <c r="A1147" s="24"/>
      <c r="B1147" s="24"/>
      <c r="C1147" s="24">
        <v>1142</v>
      </c>
      <c r="D1147" s="24"/>
      <c r="E1147" s="24">
        <v>61431</v>
      </c>
      <c r="F1147" s="24"/>
      <c r="G1147" s="24">
        <v>5.5991799999999996E-4</v>
      </c>
      <c r="H1147" s="24">
        <v>6.5322500000000001E-4</v>
      </c>
      <c r="I1147" s="24">
        <v>7.6203800000000004E-4</v>
      </c>
      <c r="J1147" s="24">
        <v>4.7680599999999997E-4</v>
      </c>
      <c r="K1147" s="24">
        <v>1.2494599999999999E-4</v>
      </c>
      <c r="L1147" s="24">
        <v>2.2907900000000001E-4</v>
      </c>
      <c r="M1147" s="24"/>
      <c r="N1147" s="24">
        <f t="shared" si="154"/>
        <v>3.54025E-4</v>
      </c>
      <c r="O1147" s="24"/>
      <c r="P1147" s="24">
        <f t="shared" si="159"/>
        <v>2.8060120000000001E-3</v>
      </c>
      <c r="R1147">
        <f t="shared" si="161"/>
        <v>2.806012</v>
      </c>
      <c r="W1147" s="26">
        <f t="shared" si="160"/>
        <v>3.6615729331970215E-3</v>
      </c>
      <c r="Y1147" s="24">
        <v>5.89533E-2</v>
      </c>
      <c r="Z1147">
        <v>1.3674E-2</v>
      </c>
      <c r="AA1147">
        <f t="shared" si="155"/>
        <v>7.2627300000000006E-2</v>
      </c>
      <c r="AB1147">
        <f t="shared" si="156"/>
        <v>58.953299999999999</v>
      </c>
      <c r="AC1147">
        <f t="shared" si="157"/>
        <v>72.627300000000005</v>
      </c>
      <c r="AD1147">
        <v>0.1142</v>
      </c>
      <c r="AE1147">
        <v>59.037707535829803</v>
      </c>
      <c r="AF1147">
        <v>72.811710402219234</v>
      </c>
      <c r="AH1147">
        <f t="shared" si="162"/>
        <v>72.673100000000005</v>
      </c>
      <c r="AI1147">
        <f t="shared" si="158"/>
        <v>58.961749999999995</v>
      </c>
    </row>
    <row r="1148" spans="1:35">
      <c r="A1148" s="24"/>
      <c r="B1148" s="24"/>
      <c r="C1148" s="24">
        <v>1143</v>
      </c>
      <c r="D1148" s="24"/>
      <c r="E1148" s="24">
        <v>61036</v>
      </c>
      <c r="F1148" s="24"/>
      <c r="G1148" s="24">
        <v>5.5321299999999999E-4</v>
      </c>
      <c r="H1148" s="24">
        <v>6.0831800000000005E-4</v>
      </c>
      <c r="I1148" s="24">
        <v>7.5477499999999996E-4</v>
      </c>
      <c r="J1148" s="24">
        <v>4.7596800000000001E-4</v>
      </c>
      <c r="K1148" s="24">
        <v>1.63289E-4</v>
      </c>
      <c r="L1148" s="24">
        <v>2.2901E-4</v>
      </c>
      <c r="M1148" s="24"/>
      <c r="N1148" s="24">
        <f t="shared" si="154"/>
        <v>3.9229900000000003E-4</v>
      </c>
      <c r="O1148" s="24"/>
      <c r="P1148" s="24">
        <f t="shared" si="159"/>
        <v>2.7845729999999998E-3</v>
      </c>
      <c r="R1148">
        <f t="shared" si="161"/>
        <v>2.784573</v>
      </c>
      <c r="W1148" s="26">
        <f t="shared" si="160"/>
        <v>3.6380290985107422E-3</v>
      </c>
      <c r="Y1148" s="24">
        <v>5.9003399999999998E-2</v>
      </c>
      <c r="Z1148">
        <v>1.3718599999999999E-2</v>
      </c>
      <c r="AA1148">
        <f t="shared" si="155"/>
        <v>7.2721999999999995E-2</v>
      </c>
      <c r="AB1148">
        <f t="shared" si="156"/>
        <v>59.003399999999999</v>
      </c>
      <c r="AC1148">
        <f t="shared" si="157"/>
        <v>72.721999999999994</v>
      </c>
      <c r="AD1148">
        <v>0.1143</v>
      </c>
      <c r="AE1148">
        <v>59.037707535829803</v>
      </c>
      <c r="AF1148">
        <v>72.811710402219234</v>
      </c>
      <c r="AH1148">
        <f t="shared" si="162"/>
        <v>72.684924999999993</v>
      </c>
      <c r="AI1148">
        <f t="shared" si="158"/>
        <v>58.961075000000008</v>
      </c>
    </row>
    <row r="1149" spans="1:35">
      <c r="A1149" s="24"/>
      <c r="B1149" s="24"/>
      <c r="C1149" s="24">
        <v>1144</v>
      </c>
      <c r="D1149" s="24"/>
      <c r="E1149" s="24">
        <v>60710</v>
      </c>
      <c r="F1149" s="24"/>
      <c r="G1149" s="24">
        <v>5.5537800000000003E-4</v>
      </c>
      <c r="H1149" s="24">
        <v>6.1620999999999996E-4</v>
      </c>
      <c r="I1149" s="24">
        <v>7.9199999999999995E-4</v>
      </c>
      <c r="J1149" s="24">
        <v>4.7541E-4</v>
      </c>
      <c r="K1149" s="24">
        <v>1.3835599999999999E-4</v>
      </c>
      <c r="L1149" s="24">
        <v>2.26565E-4</v>
      </c>
      <c r="M1149" s="24"/>
      <c r="N1149" s="24">
        <f t="shared" si="154"/>
        <v>3.6492099999999998E-4</v>
      </c>
      <c r="O1149" s="24"/>
      <c r="P1149" s="24">
        <f t="shared" si="159"/>
        <v>2.8039189999999998E-3</v>
      </c>
      <c r="R1149">
        <f t="shared" si="161"/>
        <v>2.8039189999999996</v>
      </c>
      <c r="W1149" s="26">
        <f t="shared" si="160"/>
        <v>3.6185979843139648E-3</v>
      </c>
      <c r="Y1149" s="24">
        <v>5.8957500000000003E-2</v>
      </c>
      <c r="Z1149">
        <v>1.3789300000000001E-2</v>
      </c>
      <c r="AA1149">
        <f t="shared" si="155"/>
        <v>7.27468E-2</v>
      </c>
      <c r="AB1149">
        <f t="shared" si="156"/>
        <v>58.957500000000003</v>
      </c>
      <c r="AC1149">
        <f t="shared" si="157"/>
        <v>72.746800000000007</v>
      </c>
      <c r="AD1149">
        <v>0.1144</v>
      </c>
      <c r="AE1149">
        <v>59.037707535829803</v>
      </c>
      <c r="AF1149">
        <v>72.811710402219234</v>
      </c>
      <c r="AH1149">
        <f t="shared" si="162"/>
        <v>72.672325000000001</v>
      </c>
      <c r="AI1149">
        <f t="shared" si="158"/>
        <v>58.936599999999999</v>
      </c>
    </row>
    <row r="1150" spans="1:35">
      <c r="A1150" s="24"/>
      <c r="B1150" s="24"/>
      <c r="C1150" s="24">
        <v>1145</v>
      </c>
      <c r="D1150" s="24"/>
      <c r="E1150" s="24">
        <v>60168</v>
      </c>
      <c r="F1150" s="24"/>
      <c r="G1150" s="24">
        <v>5.5565699999999998E-4</v>
      </c>
      <c r="H1150" s="24">
        <v>6.1383499999999997E-4</v>
      </c>
      <c r="I1150" s="24">
        <v>7.6029199999999998E-4</v>
      </c>
      <c r="J1150" s="24">
        <v>5.1612700000000001E-4</v>
      </c>
      <c r="K1150" s="24">
        <v>1.26902E-4</v>
      </c>
      <c r="L1150" s="24">
        <v>2.1916200000000001E-4</v>
      </c>
      <c r="M1150" s="24"/>
      <c r="N1150" s="24">
        <f t="shared" si="154"/>
        <v>3.4606399999999999E-4</v>
      </c>
      <c r="O1150" s="24"/>
      <c r="P1150" s="24">
        <f t="shared" si="159"/>
        <v>2.7919749999999999E-3</v>
      </c>
      <c r="R1150">
        <f t="shared" si="161"/>
        <v>2.7919749999999999</v>
      </c>
      <c r="W1150" s="26">
        <f t="shared" si="160"/>
        <v>3.5862922668457031E-3</v>
      </c>
      <c r="Y1150" s="24">
        <v>5.89328E-2</v>
      </c>
      <c r="Z1150">
        <v>1.36635E-2</v>
      </c>
      <c r="AA1150">
        <f t="shared" si="155"/>
        <v>7.2596300000000002E-2</v>
      </c>
      <c r="AB1150">
        <f t="shared" si="156"/>
        <v>58.9328</v>
      </c>
      <c r="AC1150">
        <f t="shared" si="157"/>
        <v>72.596299999999999</v>
      </c>
      <c r="AD1150">
        <v>0.1145</v>
      </c>
      <c r="AE1150">
        <v>59.037707535829803</v>
      </c>
      <c r="AF1150">
        <v>72.811710402219234</v>
      </c>
      <c r="AH1150">
        <f t="shared" si="162"/>
        <v>72.668849999999992</v>
      </c>
      <c r="AI1150">
        <f t="shared" si="158"/>
        <v>58.938249999999996</v>
      </c>
    </row>
    <row r="1151" spans="1:35">
      <c r="A1151" s="24"/>
      <c r="B1151" s="24"/>
      <c r="C1151" s="24">
        <v>1146</v>
      </c>
      <c r="D1151" s="24"/>
      <c r="E1151" s="24">
        <v>59799</v>
      </c>
      <c r="F1151" s="24"/>
      <c r="G1151" s="24">
        <v>5.4587899999999998E-4</v>
      </c>
      <c r="H1151" s="24">
        <v>6.0768900000000002E-4</v>
      </c>
      <c r="I1151" s="24">
        <v>7.6469199999999998E-4</v>
      </c>
      <c r="J1151" s="24">
        <v>5.11657E-4</v>
      </c>
      <c r="K1151" s="24">
        <v>1.3095199999999999E-4</v>
      </c>
      <c r="L1151" s="24">
        <v>2.2321299999999999E-4</v>
      </c>
      <c r="M1151" s="24"/>
      <c r="N1151" s="24">
        <f t="shared" si="154"/>
        <v>3.5416499999999998E-4</v>
      </c>
      <c r="O1151" s="24"/>
      <c r="P1151" s="24">
        <f t="shared" si="159"/>
        <v>2.7840820000000002E-3</v>
      </c>
      <c r="R1151">
        <f t="shared" si="161"/>
        <v>2.7840820000000002</v>
      </c>
      <c r="W1151" s="26">
        <f t="shared" si="160"/>
        <v>3.564298152923584E-3</v>
      </c>
      <c r="Y1151" s="24">
        <v>5.8950599999999999E-2</v>
      </c>
      <c r="Z1151">
        <v>1.3724E-2</v>
      </c>
      <c r="AA1151">
        <f t="shared" si="155"/>
        <v>7.2674600000000006E-2</v>
      </c>
      <c r="AB1151">
        <f t="shared" si="156"/>
        <v>58.950600000000001</v>
      </c>
      <c r="AC1151">
        <f t="shared" si="157"/>
        <v>72.674600000000012</v>
      </c>
      <c r="AD1151">
        <v>0.11459999999999999</v>
      </c>
      <c r="AE1151">
        <v>59.037707535829803</v>
      </c>
      <c r="AF1151">
        <v>72.811710402219234</v>
      </c>
      <c r="AH1151">
        <f t="shared" si="162"/>
        <v>72.670349999999999</v>
      </c>
      <c r="AI1151">
        <f t="shared" si="158"/>
        <v>58.932924999999997</v>
      </c>
    </row>
    <row r="1152" spans="1:35">
      <c r="A1152" s="24"/>
      <c r="B1152" s="24"/>
      <c r="C1152" s="24">
        <v>1147</v>
      </c>
      <c r="D1152" s="24"/>
      <c r="E1152" s="24">
        <v>59546</v>
      </c>
      <c r="F1152" s="24"/>
      <c r="G1152" s="24">
        <v>5.46438E-4</v>
      </c>
      <c r="H1152" s="24">
        <v>6.1090199999999997E-4</v>
      </c>
      <c r="I1152" s="24">
        <v>7.6329499999999999E-4</v>
      </c>
      <c r="J1152" s="24">
        <v>4.6989200000000002E-4</v>
      </c>
      <c r="K1152" s="24">
        <v>1.2962499999999999E-4</v>
      </c>
      <c r="L1152" s="24">
        <v>2.5806400000000001E-4</v>
      </c>
      <c r="M1152" s="24"/>
      <c r="N1152" s="24">
        <f t="shared" si="154"/>
        <v>3.8768899999999998E-4</v>
      </c>
      <c r="O1152" s="24"/>
      <c r="P1152" s="24">
        <f t="shared" si="159"/>
        <v>2.778216E-3</v>
      </c>
      <c r="R1152">
        <f t="shared" si="161"/>
        <v>2.778216</v>
      </c>
      <c r="W1152" s="26">
        <f t="shared" si="160"/>
        <v>3.5492181777954102E-3</v>
      </c>
      <c r="Y1152" s="24">
        <v>5.89055E-2</v>
      </c>
      <c r="Z1152">
        <v>1.37661E-2</v>
      </c>
      <c r="AA1152">
        <f t="shared" si="155"/>
        <v>7.2671600000000003E-2</v>
      </c>
      <c r="AB1152">
        <f t="shared" si="156"/>
        <v>58.905499999999996</v>
      </c>
      <c r="AC1152">
        <f t="shared" si="157"/>
        <v>72.671599999999998</v>
      </c>
      <c r="AD1152">
        <v>0.1147</v>
      </c>
      <c r="AE1152">
        <v>59.037707535829803</v>
      </c>
      <c r="AF1152">
        <v>72.811710402219234</v>
      </c>
      <c r="AH1152">
        <f t="shared" si="162"/>
        <v>72.651624999999996</v>
      </c>
      <c r="AI1152">
        <f t="shared" si="158"/>
        <v>58.923074999999997</v>
      </c>
    </row>
    <row r="1153" spans="1:35">
      <c r="A1153" s="24"/>
      <c r="B1153" s="24"/>
      <c r="C1153" s="24">
        <v>1148</v>
      </c>
      <c r="D1153" s="24"/>
      <c r="E1153" s="24">
        <v>59327</v>
      </c>
      <c r="F1153" s="24"/>
      <c r="G1153" s="24">
        <v>5.37149E-4</v>
      </c>
      <c r="H1153" s="24">
        <v>6.0615199999999999E-4</v>
      </c>
      <c r="I1153" s="24">
        <v>7.5624100000000005E-4</v>
      </c>
      <c r="J1153" s="24">
        <v>4.7303500000000001E-4</v>
      </c>
      <c r="K1153" s="24">
        <v>1.2941600000000001E-4</v>
      </c>
      <c r="L1153" s="24">
        <v>2.19791E-4</v>
      </c>
      <c r="M1153" s="24"/>
      <c r="N1153" s="24">
        <f t="shared" si="154"/>
        <v>3.4920700000000003E-4</v>
      </c>
      <c r="O1153" s="24"/>
      <c r="P1153" s="24">
        <f t="shared" si="159"/>
        <v>2.7217840000000001E-3</v>
      </c>
      <c r="R1153">
        <f t="shared" si="161"/>
        <v>2.721784</v>
      </c>
      <c r="W1153" s="26">
        <f t="shared" si="160"/>
        <v>3.5361647605895996E-3</v>
      </c>
      <c r="Y1153" s="24">
        <v>5.8964099999999998E-2</v>
      </c>
      <c r="Z1153">
        <v>1.3768799999999999E-2</v>
      </c>
      <c r="AA1153">
        <f t="shared" si="155"/>
        <v>7.2732900000000003E-2</v>
      </c>
      <c r="AB1153">
        <f t="shared" si="156"/>
        <v>58.964100000000002</v>
      </c>
      <c r="AC1153">
        <f t="shared" si="157"/>
        <v>72.732900000000001</v>
      </c>
      <c r="AD1153">
        <v>0.1148</v>
      </c>
      <c r="AE1153">
        <v>59.037707535829803</v>
      </c>
      <c r="AF1153">
        <v>72.811710402219234</v>
      </c>
      <c r="AH1153">
        <f t="shared" si="162"/>
        <v>72.638599999999997</v>
      </c>
      <c r="AI1153">
        <f t="shared" si="158"/>
        <v>58.929724999999991</v>
      </c>
    </row>
    <row r="1154" spans="1:35">
      <c r="A1154" s="24"/>
      <c r="B1154" s="24"/>
      <c r="C1154" s="24">
        <v>1149</v>
      </c>
      <c r="D1154" s="24"/>
      <c r="E1154" s="24">
        <v>59167</v>
      </c>
      <c r="F1154" s="24"/>
      <c r="G1154" s="24">
        <v>5.75841E-4</v>
      </c>
      <c r="H1154" s="24">
        <v>5.9791100000000002E-4</v>
      </c>
      <c r="I1154" s="24">
        <v>7.6259699999999995E-4</v>
      </c>
      <c r="J1154" s="24">
        <v>4.7799399999999998E-4</v>
      </c>
      <c r="K1154" s="24">
        <v>1.2955599999999999E-4</v>
      </c>
      <c r="L1154" s="24">
        <v>2.2467900000000001E-4</v>
      </c>
      <c r="M1154" s="24"/>
      <c r="N1154" s="24">
        <f t="shared" si="154"/>
        <v>3.54235E-4</v>
      </c>
      <c r="O1154" s="24"/>
      <c r="P1154" s="24">
        <f t="shared" si="159"/>
        <v>2.7685779999999998E-3</v>
      </c>
      <c r="R1154">
        <f t="shared" si="161"/>
        <v>2.7685779999999998</v>
      </c>
      <c r="W1154" s="26">
        <f t="shared" si="160"/>
        <v>3.5266280174255371E-3</v>
      </c>
      <c r="Y1154" s="24">
        <v>5.8911499999999999E-2</v>
      </c>
      <c r="Z1154">
        <v>1.3690799999999999E-2</v>
      </c>
      <c r="AA1154">
        <f t="shared" si="155"/>
        <v>7.2602299999999995E-2</v>
      </c>
      <c r="AB1154">
        <f t="shared" si="156"/>
        <v>58.911499999999997</v>
      </c>
      <c r="AC1154">
        <f t="shared" si="157"/>
        <v>72.6023</v>
      </c>
      <c r="AD1154">
        <v>0.1149</v>
      </c>
      <c r="AE1154">
        <v>59.037707535829803</v>
      </c>
      <c r="AF1154">
        <v>72.811710402219234</v>
      </c>
      <c r="AH1154">
        <f t="shared" si="162"/>
        <v>72.589750000000009</v>
      </c>
      <c r="AI1154">
        <f t="shared" si="158"/>
        <v>58.900574999999996</v>
      </c>
    </row>
    <row r="1155" spans="1:35">
      <c r="A1155" s="24"/>
      <c r="B1155" s="24"/>
      <c r="C1155" s="24">
        <v>1150</v>
      </c>
      <c r="D1155" s="24"/>
      <c r="E1155" s="24">
        <v>58892</v>
      </c>
      <c r="F1155" s="24"/>
      <c r="G1155" s="24">
        <v>5.6808900000000003E-4</v>
      </c>
      <c r="H1155" s="24">
        <v>5.9434899999999998E-4</v>
      </c>
      <c r="I1155" s="24">
        <v>7.5756800000000002E-4</v>
      </c>
      <c r="J1155" s="24">
        <v>4.7324500000000001E-4</v>
      </c>
      <c r="K1155" s="24">
        <v>1.2962499999999999E-4</v>
      </c>
      <c r="L1155" s="24">
        <v>2.2328300000000001E-4</v>
      </c>
      <c r="M1155" s="24"/>
      <c r="N1155" s="24">
        <f t="shared" si="154"/>
        <v>3.5290799999999998E-4</v>
      </c>
      <c r="O1155" s="24"/>
      <c r="P1155" s="24">
        <f t="shared" si="159"/>
        <v>2.7461590000000002E-3</v>
      </c>
      <c r="R1155">
        <f t="shared" si="161"/>
        <v>2.746159</v>
      </c>
      <c r="W1155" s="26">
        <f t="shared" si="160"/>
        <v>3.5102367401123047E-3</v>
      </c>
      <c r="Y1155" s="24">
        <v>5.8911199999999997E-2</v>
      </c>
      <c r="Z1155">
        <v>1.3688499999999999E-2</v>
      </c>
      <c r="AA1155">
        <f t="shared" si="155"/>
        <v>7.2599699999999989E-2</v>
      </c>
      <c r="AB1155">
        <f t="shared" si="156"/>
        <v>58.911199999999994</v>
      </c>
      <c r="AC1155">
        <f t="shared" si="157"/>
        <v>72.599699999999984</v>
      </c>
      <c r="AD1155">
        <v>0.115</v>
      </c>
      <c r="AE1155">
        <v>59.037707535829803</v>
      </c>
      <c r="AF1155">
        <v>72.811710402219234</v>
      </c>
      <c r="AH1155">
        <f t="shared" si="162"/>
        <v>72.621425000000002</v>
      </c>
      <c r="AI1155">
        <f t="shared" si="158"/>
        <v>58.929649999999995</v>
      </c>
    </row>
    <row r="1156" spans="1:35">
      <c r="A1156" s="24"/>
      <c r="B1156" s="24"/>
      <c r="C1156" s="24">
        <v>1151</v>
      </c>
      <c r="D1156" s="24"/>
      <c r="E1156" s="24">
        <v>58492</v>
      </c>
      <c r="F1156" s="24"/>
      <c r="G1156" s="24">
        <v>5.3533300000000003E-4</v>
      </c>
      <c r="H1156" s="24">
        <v>6.3848900000000001E-4</v>
      </c>
      <c r="I1156" s="24">
        <v>7.5631099999999996E-4</v>
      </c>
      <c r="J1156" s="24">
        <v>4.7533999999999999E-4</v>
      </c>
      <c r="K1156" s="24">
        <v>1.2166400000000001E-4</v>
      </c>
      <c r="L1156" s="24">
        <v>2.22165E-4</v>
      </c>
      <c r="M1156" s="24"/>
      <c r="N1156" s="24">
        <f t="shared" si="154"/>
        <v>3.4382900000000003E-4</v>
      </c>
      <c r="O1156" s="24"/>
      <c r="P1156" s="24">
        <f t="shared" si="159"/>
        <v>2.7493019999999999E-3</v>
      </c>
      <c r="R1156">
        <f t="shared" si="161"/>
        <v>2.7493019999999997</v>
      </c>
      <c r="W1156" s="26">
        <f t="shared" si="160"/>
        <v>3.4863948822021484E-3</v>
      </c>
      <c r="Y1156" s="24">
        <v>5.8932100000000001E-2</v>
      </c>
      <c r="Z1156">
        <v>1.3687400000000001E-2</v>
      </c>
      <c r="AA1156">
        <f t="shared" si="155"/>
        <v>7.2619500000000003E-2</v>
      </c>
      <c r="AB1156">
        <f t="shared" si="156"/>
        <v>58.932099999999998</v>
      </c>
      <c r="AC1156">
        <f t="shared" si="157"/>
        <v>72.619500000000002</v>
      </c>
      <c r="AD1156">
        <v>0.11509999999999999</v>
      </c>
      <c r="AE1156">
        <v>59.037707535829803</v>
      </c>
      <c r="AF1156">
        <v>72.811710402219234</v>
      </c>
      <c r="AH1156">
        <f t="shared" si="162"/>
        <v>72.633475000000004</v>
      </c>
      <c r="AI1156">
        <f t="shared" si="158"/>
        <v>58.927824999999991</v>
      </c>
    </row>
    <row r="1157" spans="1:35">
      <c r="A1157" s="24"/>
      <c r="B1157" s="24"/>
      <c r="C1157" s="24">
        <v>1152</v>
      </c>
      <c r="D1157" s="24"/>
      <c r="E1157" s="24">
        <v>58221</v>
      </c>
      <c r="F1157" s="24"/>
      <c r="G1157" s="24">
        <v>5.3100300000000005E-4</v>
      </c>
      <c r="H1157" s="24">
        <v>5.9309200000000003E-4</v>
      </c>
      <c r="I1157" s="24">
        <v>7.4758099999999998E-4</v>
      </c>
      <c r="J1157" s="24">
        <v>4.72965E-4</v>
      </c>
      <c r="K1157" s="24">
        <v>1.6063500000000001E-4</v>
      </c>
      <c r="L1157" s="24">
        <v>2.1951100000000001E-4</v>
      </c>
      <c r="M1157" s="24"/>
      <c r="N1157" s="24">
        <f t="shared" si="154"/>
        <v>3.8014600000000004E-4</v>
      </c>
      <c r="O1157" s="24"/>
      <c r="P1157" s="24">
        <f t="shared" si="159"/>
        <v>2.7247870000000002E-3</v>
      </c>
      <c r="R1157">
        <f t="shared" si="161"/>
        <v>2.7247870000000001</v>
      </c>
      <c r="W1157" s="26">
        <f t="shared" si="160"/>
        <v>3.4702420234680176E-3</v>
      </c>
      <c r="Y1157" s="24">
        <v>5.8847499999999997E-2</v>
      </c>
      <c r="Z1157">
        <v>1.3690000000000001E-2</v>
      </c>
      <c r="AA1157">
        <f t="shared" si="155"/>
        <v>7.2537500000000005E-2</v>
      </c>
      <c r="AB1157">
        <f t="shared" si="156"/>
        <v>58.847499999999997</v>
      </c>
      <c r="AC1157">
        <f t="shared" si="157"/>
        <v>72.537500000000009</v>
      </c>
      <c r="AD1157">
        <v>0.1152</v>
      </c>
      <c r="AE1157">
        <v>59.037707535829803</v>
      </c>
      <c r="AF1157">
        <v>72.811710402219234</v>
      </c>
      <c r="AH1157">
        <f t="shared" si="162"/>
        <v>72.661474999999996</v>
      </c>
      <c r="AI1157">
        <f t="shared" si="158"/>
        <v>58.945650000000001</v>
      </c>
    </row>
    <row r="1158" spans="1:35">
      <c r="A1158" s="24"/>
      <c r="B1158" s="24"/>
      <c r="C1158" s="24">
        <v>1153</v>
      </c>
      <c r="D1158" s="24"/>
      <c r="E1158" s="24">
        <v>57971</v>
      </c>
      <c r="F1158" s="24"/>
      <c r="G1158" s="24">
        <v>5.31771E-4</v>
      </c>
      <c r="H1158" s="24">
        <v>5.8987899999999997E-4</v>
      </c>
      <c r="I1158" s="24">
        <v>7.4981600000000005E-4</v>
      </c>
      <c r="J1158" s="24">
        <v>4.82533E-4</v>
      </c>
      <c r="K1158" s="24">
        <v>1.6105399999999999E-4</v>
      </c>
      <c r="L1158" s="24">
        <v>2.2502899999999999E-4</v>
      </c>
      <c r="M1158" s="24"/>
      <c r="N1158" s="24">
        <f t="shared" ref="N1158:N1221" si="163">SUM(K1158:L1158)</f>
        <v>3.8608299999999996E-4</v>
      </c>
      <c r="O1158" s="24"/>
      <c r="P1158" s="24">
        <f t="shared" si="159"/>
        <v>2.7400819999999996E-3</v>
      </c>
      <c r="R1158">
        <f t="shared" si="161"/>
        <v>2.7400819999999997</v>
      </c>
      <c r="W1158" s="26">
        <f t="shared" si="160"/>
        <v>3.4553408622741699E-3</v>
      </c>
      <c r="Y1158" s="24">
        <v>5.9027799999999998E-2</v>
      </c>
      <c r="Z1158">
        <v>1.37012E-2</v>
      </c>
      <c r="AA1158">
        <f t="shared" ref="AA1158:AA1221" si="164">Y1158+Z1158</f>
        <v>7.2729000000000002E-2</v>
      </c>
      <c r="AB1158">
        <f t="shared" ref="AB1158:AB1221" si="165">Y1158*1000</f>
        <v>59.027799999999999</v>
      </c>
      <c r="AC1158">
        <f t="shared" ref="AC1158:AC1221" si="166">AA1158*1000</f>
        <v>72.728999999999999</v>
      </c>
      <c r="AD1158">
        <v>0.1153</v>
      </c>
      <c r="AE1158">
        <v>59.037707535829803</v>
      </c>
      <c r="AF1158">
        <v>72.811710402219234</v>
      </c>
      <c r="AH1158">
        <f t="shared" si="162"/>
        <v>72.681425000000004</v>
      </c>
      <c r="AI1158">
        <f t="shared" ref="AI1158:AI1221" si="167">AVERAGE(AB1158:AB1161)</f>
        <v>58.959625000000003</v>
      </c>
    </row>
    <row r="1159" spans="1:35">
      <c r="A1159" s="24"/>
      <c r="B1159" s="24"/>
      <c r="C1159" s="24">
        <v>1154</v>
      </c>
      <c r="D1159" s="24"/>
      <c r="E1159" s="24">
        <v>57676</v>
      </c>
      <c r="F1159" s="24"/>
      <c r="G1159" s="24">
        <v>5.3205099999999996E-4</v>
      </c>
      <c r="H1159" s="24">
        <v>5.9008900000000002E-4</v>
      </c>
      <c r="I1159" s="24">
        <v>7.8571399999999997E-4</v>
      </c>
      <c r="J1159" s="24">
        <v>4.6898399999999998E-4</v>
      </c>
      <c r="K1159" s="24">
        <v>1.2739000000000001E-4</v>
      </c>
      <c r="L1159" s="24">
        <v>2.1860299999999999E-4</v>
      </c>
      <c r="M1159" s="24"/>
      <c r="N1159" s="24">
        <f t="shared" si="163"/>
        <v>3.4599300000000001E-4</v>
      </c>
      <c r="O1159" s="24"/>
      <c r="P1159" s="24">
        <f t="shared" ref="P1159:P1222" si="168">SUM(G1159:L1159)</f>
        <v>2.7228309999999998E-3</v>
      </c>
      <c r="R1159">
        <f t="shared" si="161"/>
        <v>2.7228309999999998</v>
      </c>
      <c r="W1159" s="26">
        <f t="shared" ref="W1159:W1222" si="169">(E1159 / POWER(256,3))</f>
        <v>3.4377574920654297E-3</v>
      </c>
      <c r="Y1159" s="24">
        <v>5.8903900000000002E-2</v>
      </c>
      <c r="Z1159">
        <v>1.3743999999999999E-2</v>
      </c>
      <c r="AA1159">
        <f t="shared" si="164"/>
        <v>7.2647900000000001E-2</v>
      </c>
      <c r="AB1159">
        <f t="shared" si="165"/>
        <v>58.9039</v>
      </c>
      <c r="AC1159">
        <f t="shared" si="166"/>
        <v>72.647900000000007</v>
      </c>
      <c r="AD1159">
        <v>0.1154</v>
      </c>
      <c r="AE1159">
        <v>59.037707535829803</v>
      </c>
      <c r="AF1159">
        <v>72.811710402219234</v>
      </c>
      <c r="AH1159">
        <f t="shared" si="162"/>
        <v>72.655375000000006</v>
      </c>
      <c r="AI1159">
        <f t="shared" si="167"/>
        <v>58.930025000000001</v>
      </c>
    </row>
    <row r="1160" spans="1:35">
      <c r="A1160" s="24"/>
      <c r="B1160" s="24"/>
      <c r="C1160" s="24">
        <v>1155</v>
      </c>
      <c r="D1160" s="24"/>
      <c r="E1160" s="24">
        <v>57557</v>
      </c>
      <c r="F1160" s="24"/>
      <c r="G1160" s="24">
        <v>5.36171E-4</v>
      </c>
      <c r="H1160" s="24">
        <v>5.9700300000000003E-4</v>
      </c>
      <c r="I1160" s="24">
        <v>7.5770799999999995E-4</v>
      </c>
      <c r="J1160" s="24">
        <v>5.0886400000000004E-4</v>
      </c>
      <c r="K1160" s="24">
        <v>1.24387E-4</v>
      </c>
      <c r="L1160" s="24">
        <v>2.09314E-4</v>
      </c>
      <c r="M1160" s="24"/>
      <c r="N1160" s="24">
        <f t="shared" si="163"/>
        <v>3.33701E-4</v>
      </c>
      <c r="O1160" s="24"/>
      <c r="P1160" s="24">
        <f t="shared" si="168"/>
        <v>2.733447E-3</v>
      </c>
      <c r="R1160">
        <f t="shared" si="161"/>
        <v>2.733447</v>
      </c>
      <c r="W1160" s="26">
        <f t="shared" si="169"/>
        <v>3.4306645393371582E-3</v>
      </c>
      <c r="Y1160" s="24">
        <v>5.9003399999999998E-2</v>
      </c>
      <c r="Z1160">
        <v>1.37281E-2</v>
      </c>
      <c r="AA1160">
        <f t="shared" si="164"/>
        <v>7.2731500000000004E-2</v>
      </c>
      <c r="AB1160">
        <f t="shared" si="165"/>
        <v>59.003399999999999</v>
      </c>
      <c r="AC1160">
        <f t="shared" si="166"/>
        <v>72.731500000000011</v>
      </c>
      <c r="AD1160">
        <v>0.11550000000000001</v>
      </c>
      <c r="AE1160">
        <v>59.037707535829803</v>
      </c>
      <c r="AF1160">
        <v>72.811710402219234</v>
      </c>
      <c r="AH1160">
        <f t="shared" si="162"/>
        <v>72.658050000000003</v>
      </c>
      <c r="AI1160">
        <f t="shared" si="167"/>
        <v>58.937475000000006</v>
      </c>
    </row>
    <row r="1161" spans="1:35">
      <c r="A1161" s="24"/>
      <c r="B1161" s="24"/>
      <c r="C1161" s="24">
        <v>1156</v>
      </c>
      <c r="D1161" s="24"/>
      <c r="E1161" s="24">
        <v>57149</v>
      </c>
      <c r="F1161" s="24"/>
      <c r="G1161" s="24">
        <v>5.2806999999999995E-4</v>
      </c>
      <c r="H1161" s="24">
        <v>5.8652699999999999E-4</v>
      </c>
      <c r="I1161" s="24">
        <v>7.5191099999999996E-4</v>
      </c>
      <c r="J1161" s="24">
        <v>5.0194900000000001E-4</v>
      </c>
      <c r="K1161" s="24">
        <v>1.2368899999999999E-4</v>
      </c>
      <c r="L1161" s="24">
        <v>2.09803E-4</v>
      </c>
      <c r="M1161" s="24"/>
      <c r="N1161" s="24">
        <f t="shared" si="163"/>
        <v>3.3349200000000001E-4</v>
      </c>
      <c r="O1161" s="24"/>
      <c r="P1161" s="24">
        <f t="shared" si="168"/>
        <v>2.7019490000000004E-3</v>
      </c>
      <c r="R1161">
        <f t="shared" ref="R1161:R1224" si="170">P1161 * 1000</f>
        <v>2.7019490000000004</v>
      </c>
      <c r="W1161" s="26">
        <f t="shared" si="169"/>
        <v>3.4063458442687988E-3</v>
      </c>
      <c r="Y1161" s="24">
        <v>5.8903400000000002E-2</v>
      </c>
      <c r="Z1161">
        <v>1.3713899999999999E-2</v>
      </c>
      <c r="AA1161">
        <f t="shared" si="164"/>
        <v>7.2617299999999996E-2</v>
      </c>
      <c r="AB1161">
        <f t="shared" si="165"/>
        <v>58.903400000000005</v>
      </c>
      <c r="AC1161">
        <f t="shared" si="166"/>
        <v>72.6173</v>
      </c>
      <c r="AD1161">
        <v>0.11559999999999999</v>
      </c>
      <c r="AE1161">
        <v>59.037707535829803</v>
      </c>
      <c r="AF1161">
        <v>72.811710402219234</v>
      </c>
      <c r="AH1161">
        <f t="shared" si="162"/>
        <v>72.634349999999998</v>
      </c>
      <c r="AI1161">
        <f t="shared" si="167"/>
        <v>58.930475000000008</v>
      </c>
    </row>
    <row r="1162" spans="1:35">
      <c r="A1162" s="24"/>
      <c r="B1162" s="24"/>
      <c r="C1162" s="24">
        <v>1157</v>
      </c>
      <c r="D1162" s="24"/>
      <c r="E1162" s="24">
        <v>56789</v>
      </c>
      <c r="F1162" s="24"/>
      <c r="G1162" s="24">
        <v>5.2499700000000003E-4</v>
      </c>
      <c r="H1162" s="24">
        <v>5.9190499999999999E-4</v>
      </c>
      <c r="I1162" s="24">
        <v>7.4744099999999995E-4</v>
      </c>
      <c r="J1162" s="24">
        <v>5.1445099999999997E-4</v>
      </c>
      <c r="K1162" s="24">
        <v>1.2934599999999999E-4</v>
      </c>
      <c r="L1162" s="24">
        <v>2.1182899999999999E-4</v>
      </c>
      <c r="M1162" s="24"/>
      <c r="N1162" s="24">
        <f t="shared" si="163"/>
        <v>3.4117499999999999E-4</v>
      </c>
      <c r="O1162" s="24"/>
      <c r="P1162" s="24">
        <f t="shared" si="168"/>
        <v>2.719969E-3</v>
      </c>
      <c r="R1162">
        <f t="shared" si="170"/>
        <v>2.7199689999999999</v>
      </c>
      <c r="W1162" s="26">
        <f t="shared" si="169"/>
        <v>3.3848881721496582E-3</v>
      </c>
      <c r="Y1162" s="24">
        <v>5.8909400000000001E-2</v>
      </c>
      <c r="Z1162">
        <v>1.3715400000000001E-2</v>
      </c>
      <c r="AA1162">
        <f t="shared" si="164"/>
        <v>7.2624800000000003E-2</v>
      </c>
      <c r="AB1162">
        <f t="shared" si="165"/>
        <v>58.909399999999998</v>
      </c>
      <c r="AC1162">
        <f t="shared" si="166"/>
        <v>72.624800000000008</v>
      </c>
      <c r="AD1162">
        <v>0.1157</v>
      </c>
      <c r="AE1162">
        <v>59.037707535829803</v>
      </c>
      <c r="AF1162">
        <v>72.811710402219234</v>
      </c>
      <c r="AH1162">
        <f t="shared" si="162"/>
        <v>72.646775000000019</v>
      </c>
      <c r="AI1162">
        <f t="shared" si="167"/>
        <v>58.934725</v>
      </c>
    </row>
    <row r="1163" spans="1:35">
      <c r="A1163" s="24"/>
      <c r="B1163" s="24"/>
      <c r="C1163" s="24">
        <v>1158</v>
      </c>
      <c r="D1163" s="24"/>
      <c r="E1163" s="24">
        <v>56702</v>
      </c>
      <c r="F1163" s="24"/>
      <c r="G1163" s="24">
        <v>5.2443800000000001E-4</v>
      </c>
      <c r="H1163" s="24">
        <v>5.8715600000000003E-4</v>
      </c>
      <c r="I1163" s="24">
        <v>7.5631099999999996E-4</v>
      </c>
      <c r="J1163" s="24">
        <v>4.6632999999999999E-4</v>
      </c>
      <c r="K1163" s="24">
        <v>1.3381600000000001E-4</v>
      </c>
      <c r="L1163" s="24">
        <v>2.49962E-4</v>
      </c>
      <c r="M1163" s="24"/>
      <c r="N1163" s="24">
        <f t="shared" si="163"/>
        <v>3.8377799999999998E-4</v>
      </c>
      <c r="O1163" s="24"/>
      <c r="P1163" s="24">
        <f t="shared" si="168"/>
        <v>2.718013E-3</v>
      </c>
      <c r="R1163">
        <f t="shared" si="170"/>
        <v>2.718013</v>
      </c>
      <c r="W1163" s="26">
        <f t="shared" si="169"/>
        <v>3.3797025680541992E-3</v>
      </c>
      <c r="Y1163" s="24">
        <v>5.8933699999999999E-2</v>
      </c>
      <c r="Z1163">
        <v>1.37249E-2</v>
      </c>
      <c r="AA1163">
        <f t="shared" si="164"/>
        <v>7.2658600000000004E-2</v>
      </c>
      <c r="AB1163">
        <f t="shared" si="165"/>
        <v>58.933700000000002</v>
      </c>
      <c r="AC1163">
        <f t="shared" si="166"/>
        <v>72.658600000000007</v>
      </c>
      <c r="AD1163">
        <v>0.1158</v>
      </c>
      <c r="AE1163">
        <v>59.037707535829803</v>
      </c>
      <c r="AF1163">
        <v>72.811710402219234</v>
      </c>
      <c r="AH1163">
        <f t="shared" si="162"/>
        <v>72.686999999999998</v>
      </c>
      <c r="AI1163">
        <f t="shared" si="167"/>
        <v>58.978475000000003</v>
      </c>
    </row>
    <row r="1164" spans="1:35">
      <c r="A1164" s="24"/>
      <c r="B1164" s="24"/>
      <c r="C1164" s="24">
        <v>1159</v>
      </c>
      <c r="D1164" s="24"/>
      <c r="E1164" s="24">
        <v>56447</v>
      </c>
      <c r="F1164" s="24"/>
      <c r="G1164" s="24">
        <v>5.1486999999999995E-4</v>
      </c>
      <c r="H1164" s="24">
        <v>5.8485099999999995E-4</v>
      </c>
      <c r="I1164" s="24">
        <v>7.5051399999999998E-4</v>
      </c>
      <c r="J1164" s="24">
        <v>4.7066000000000002E-4</v>
      </c>
      <c r="K1164" s="24">
        <v>1.2725099999999999E-4</v>
      </c>
      <c r="L1164" s="24">
        <v>2.1141000000000001E-4</v>
      </c>
      <c r="M1164" s="24"/>
      <c r="N1164" s="24">
        <f t="shared" si="163"/>
        <v>3.3866099999999998E-4</v>
      </c>
      <c r="O1164" s="24"/>
      <c r="P1164" s="24">
        <f t="shared" si="168"/>
        <v>2.659556E-3</v>
      </c>
      <c r="R1164">
        <f t="shared" si="170"/>
        <v>2.6595559999999998</v>
      </c>
      <c r="W1164" s="26">
        <f t="shared" si="169"/>
        <v>3.3645033836364746E-3</v>
      </c>
      <c r="Y1164" s="24">
        <v>5.8975399999999997E-2</v>
      </c>
      <c r="Z1164">
        <v>1.3661299999999999E-2</v>
      </c>
      <c r="AA1164">
        <f t="shared" si="164"/>
        <v>7.2636699999999998E-2</v>
      </c>
      <c r="AB1164">
        <f t="shared" si="165"/>
        <v>58.9754</v>
      </c>
      <c r="AC1164">
        <f t="shared" si="166"/>
        <v>72.636700000000005</v>
      </c>
      <c r="AD1164">
        <v>0.1159</v>
      </c>
      <c r="AE1164">
        <v>59.037707535829803</v>
      </c>
      <c r="AF1164">
        <v>72.811710402219234</v>
      </c>
      <c r="AH1164">
        <f t="shared" si="162"/>
        <v>72.661850000000001</v>
      </c>
      <c r="AI1164">
        <f t="shared" si="167"/>
        <v>58.96882500000001</v>
      </c>
    </row>
    <row r="1165" spans="1:35">
      <c r="A1165" s="24"/>
      <c r="B1165" s="24"/>
      <c r="C1165" s="24">
        <v>1160</v>
      </c>
      <c r="D1165" s="24"/>
      <c r="E1165" s="24">
        <v>56173</v>
      </c>
      <c r="F1165" s="24"/>
      <c r="G1165" s="24">
        <v>5.5195600000000004E-4</v>
      </c>
      <c r="H1165" s="24">
        <v>5.7667899999999997E-4</v>
      </c>
      <c r="I1165" s="24">
        <v>7.5030500000000005E-4</v>
      </c>
      <c r="J1165" s="24">
        <v>4.6591100000000001E-4</v>
      </c>
      <c r="K1165" s="24">
        <v>1.28019E-4</v>
      </c>
      <c r="L1165" s="24">
        <v>2.1476199999999999E-4</v>
      </c>
      <c r="M1165" s="24"/>
      <c r="N1165" s="24">
        <f t="shared" si="163"/>
        <v>3.4278100000000001E-4</v>
      </c>
      <c r="O1165" s="24"/>
      <c r="P1165" s="24">
        <f t="shared" si="168"/>
        <v>2.6876319999999997E-3</v>
      </c>
      <c r="R1165">
        <f t="shared" si="170"/>
        <v>2.6876319999999998</v>
      </c>
      <c r="W1165" s="26">
        <f t="shared" si="169"/>
        <v>3.3481717109680176E-3</v>
      </c>
      <c r="Y1165" s="24">
        <v>5.8920399999999998E-2</v>
      </c>
      <c r="Z1165">
        <v>1.3746599999999999E-2</v>
      </c>
      <c r="AA1165">
        <f t="shared" si="164"/>
        <v>7.2666999999999995E-2</v>
      </c>
      <c r="AB1165">
        <f t="shared" si="165"/>
        <v>58.920400000000001</v>
      </c>
      <c r="AC1165">
        <f t="shared" si="166"/>
        <v>72.667000000000002</v>
      </c>
      <c r="AD1165">
        <v>0.11600000000000001</v>
      </c>
      <c r="AE1165">
        <v>59.037707535829803</v>
      </c>
      <c r="AF1165">
        <v>72.811710402219234</v>
      </c>
      <c r="AH1165">
        <f t="shared" si="162"/>
        <v>72.68527499999999</v>
      </c>
      <c r="AI1165">
        <f t="shared" si="167"/>
        <v>58.956900000000005</v>
      </c>
    </row>
    <row r="1166" spans="1:35">
      <c r="A1166" s="24"/>
      <c r="B1166" s="24"/>
      <c r="C1166" s="24">
        <v>1161</v>
      </c>
      <c r="D1166" s="24"/>
      <c r="E1166" s="24">
        <v>55791</v>
      </c>
      <c r="F1166" s="24"/>
      <c r="G1166" s="24">
        <v>5.16546E-4</v>
      </c>
      <c r="H1166" s="24">
        <v>6.12019E-4</v>
      </c>
      <c r="I1166" s="24">
        <v>7.4890799999999995E-4</v>
      </c>
      <c r="J1166" s="24">
        <v>4.6744799999999997E-4</v>
      </c>
      <c r="K1166" s="24">
        <v>1.2124400000000001E-4</v>
      </c>
      <c r="L1166" s="24">
        <v>2.1350500000000001E-4</v>
      </c>
      <c r="M1166" s="24"/>
      <c r="N1166" s="24">
        <f t="shared" si="163"/>
        <v>3.3474900000000002E-4</v>
      </c>
      <c r="O1166" s="24"/>
      <c r="P1166" s="24">
        <f t="shared" si="168"/>
        <v>2.6796699999999999E-3</v>
      </c>
      <c r="R1166">
        <f t="shared" si="170"/>
        <v>2.6796699999999998</v>
      </c>
      <c r="W1166" s="26">
        <f t="shared" si="169"/>
        <v>3.3254027366638184E-3</v>
      </c>
      <c r="Y1166" s="24">
        <v>5.9084400000000002E-2</v>
      </c>
      <c r="Z1166">
        <v>1.37013E-2</v>
      </c>
      <c r="AA1166">
        <f t="shared" si="164"/>
        <v>7.2785700000000009E-2</v>
      </c>
      <c r="AB1166">
        <f t="shared" si="165"/>
        <v>59.084400000000002</v>
      </c>
      <c r="AC1166">
        <f t="shared" si="166"/>
        <v>72.785700000000006</v>
      </c>
      <c r="AD1166">
        <v>0.11609999999999999</v>
      </c>
      <c r="AE1166">
        <v>59.037707535829803</v>
      </c>
      <c r="AF1166">
        <v>72.811710402219234</v>
      </c>
      <c r="AH1166">
        <f t="shared" si="162"/>
        <v>72.67895</v>
      </c>
      <c r="AI1166">
        <f t="shared" si="167"/>
        <v>58.967474999999993</v>
      </c>
    </row>
    <row r="1167" spans="1:35">
      <c r="A1167" s="24"/>
      <c r="B1167" s="24"/>
      <c r="C1167" s="24">
        <v>1162</v>
      </c>
      <c r="D1167" s="24"/>
      <c r="E1167" s="24">
        <v>55453</v>
      </c>
      <c r="F1167" s="24"/>
      <c r="G1167" s="24">
        <v>5.1228600000000003E-4</v>
      </c>
      <c r="H1167" s="24">
        <v>6.0461599999999999E-4</v>
      </c>
      <c r="I1167" s="24">
        <v>7.5051399999999998E-4</v>
      </c>
      <c r="J1167" s="24">
        <v>4.7072999999999999E-4</v>
      </c>
      <c r="K1167" s="24">
        <v>1.2075599999999999E-4</v>
      </c>
      <c r="L1167" s="24">
        <v>2.1329500000000001E-4</v>
      </c>
      <c r="M1167" s="24"/>
      <c r="N1167" s="24">
        <f t="shared" si="163"/>
        <v>3.3405100000000003E-4</v>
      </c>
      <c r="O1167" s="24"/>
      <c r="P1167" s="24">
        <f t="shared" si="168"/>
        <v>2.6721969999999999E-3</v>
      </c>
      <c r="R1167">
        <f t="shared" si="170"/>
        <v>2.6721969999999997</v>
      </c>
      <c r="W1167" s="26">
        <f t="shared" si="169"/>
        <v>3.3052563667297363E-3</v>
      </c>
      <c r="Y1167" s="24">
        <v>5.8895099999999999E-2</v>
      </c>
      <c r="Z1167">
        <v>1.36629E-2</v>
      </c>
      <c r="AA1167">
        <f t="shared" si="164"/>
        <v>7.2557999999999997E-2</v>
      </c>
      <c r="AB1167">
        <f t="shared" si="165"/>
        <v>58.895099999999999</v>
      </c>
      <c r="AC1167">
        <f t="shared" si="166"/>
        <v>72.557999999999993</v>
      </c>
      <c r="AD1167">
        <v>0.1162</v>
      </c>
      <c r="AE1167">
        <v>59.037707535829803</v>
      </c>
      <c r="AF1167">
        <v>72.811710402219234</v>
      </c>
      <c r="AH1167">
        <f t="shared" si="162"/>
        <v>72.63185</v>
      </c>
      <c r="AI1167">
        <f t="shared" si="167"/>
        <v>58.912150000000004</v>
      </c>
    </row>
    <row r="1168" spans="1:35">
      <c r="A1168" s="24"/>
      <c r="B1168" s="24"/>
      <c r="C1168" s="24">
        <v>1163</v>
      </c>
      <c r="D1168" s="24"/>
      <c r="E1168" s="24">
        <v>55119</v>
      </c>
      <c r="F1168" s="24"/>
      <c r="G1168" s="24">
        <v>5.0942200000000004E-4</v>
      </c>
      <c r="H1168" s="24">
        <v>5.6836799999999998E-4</v>
      </c>
      <c r="I1168" s="24">
        <v>7.4003800000000005E-4</v>
      </c>
      <c r="J1168" s="24">
        <v>4.6674900000000003E-4</v>
      </c>
      <c r="K1168" s="24">
        <v>1.5909799999999999E-4</v>
      </c>
      <c r="L1168" s="24">
        <v>2.0987299999999999E-4</v>
      </c>
      <c r="M1168" s="24"/>
      <c r="N1168" s="24">
        <f t="shared" si="163"/>
        <v>3.6897099999999995E-4</v>
      </c>
      <c r="O1168" s="24"/>
      <c r="P1168" s="24">
        <f t="shared" si="168"/>
        <v>2.6535480000000004E-3</v>
      </c>
      <c r="R1168">
        <f t="shared" si="170"/>
        <v>2.6535480000000002</v>
      </c>
      <c r="W1168" s="26">
        <f t="shared" si="169"/>
        <v>3.2853484153747559E-3</v>
      </c>
      <c r="Y1168" s="24">
        <v>5.89277E-2</v>
      </c>
      <c r="Z1168">
        <v>1.3802699999999999E-2</v>
      </c>
      <c r="AA1168">
        <f t="shared" si="164"/>
        <v>7.2730400000000001E-2</v>
      </c>
      <c r="AB1168">
        <f t="shared" si="165"/>
        <v>58.927700000000002</v>
      </c>
      <c r="AC1168">
        <f t="shared" si="166"/>
        <v>72.730400000000003</v>
      </c>
      <c r="AD1168">
        <v>0.1163</v>
      </c>
      <c r="AE1168">
        <v>59.037707535829803</v>
      </c>
      <c r="AF1168">
        <v>72.811710402219234</v>
      </c>
      <c r="AH1168">
        <f t="shared" si="162"/>
        <v>72.619399999999999</v>
      </c>
      <c r="AI1168">
        <f t="shared" si="167"/>
        <v>58.903750000000002</v>
      </c>
    </row>
    <row r="1169" spans="1:35">
      <c r="A1169" s="24"/>
      <c r="B1169" s="24"/>
      <c r="C1169" s="24">
        <v>1164</v>
      </c>
      <c r="D1169" s="24"/>
      <c r="E1169" s="24">
        <v>54643</v>
      </c>
      <c r="F1169" s="24"/>
      <c r="G1169" s="24">
        <v>5.1228600000000003E-4</v>
      </c>
      <c r="H1169" s="24">
        <v>5.7130199999999999E-4</v>
      </c>
      <c r="I1169" s="24">
        <v>7.3892100000000002E-4</v>
      </c>
      <c r="J1169" s="24">
        <v>4.7233699999999997E-4</v>
      </c>
      <c r="K1169" s="24">
        <v>1.58679E-4</v>
      </c>
      <c r="L1169" s="24">
        <v>2.10013E-4</v>
      </c>
      <c r="M1169" s="24"/>
      <c r="N1169" s="24">
        <f t="shared" si="163"/>
        <v>3.68692E-4</v>
      </c>
      <c r="O1169" s="24"/>
      <c r="P1169" s="24">
        <f t="shared" si="168"/>
        <v>2.663538E-3</v>
      </c>
      <c r="R1169">
        <f t="shared" si="170"/>
        <v>2.663538</v>
      </c>
      <c r="W1169" s="26">
        <f t="shared" si="169"/>
        <v>3.2569766044616699E-3</v>
      </c>
      <c r="Y1169" s="24">
        <v>5.89627E-2</v>
      </c>
      <c r="Z1169">
        <v>1.3679E-2</v>
      </c>
      <c r="AA1169">
        <f t="shared" si="164"/>
        <v>7.2641700000000003E-2</v>
      </c>
      <c r="AB1169">
        <f t="shared" si="165"/>
        <v>58.962699999999998</v>
      </c>
      <c r="AC1169">
        <f t="shared" si="166"/>
        <v>72.6417</v>
      </c>
      <c r="AD1169">
        <v>0.1164</v>
      </c>
      <c r="AE1169">
        <v>59.037707535829803</v>
      </c>
      <c r="AF1169">
        <v>72.811710402219234</v>
      </c>
      <c r="AH1169">
        <f t="shared" si="162"/>
        <v>72.584099999999992</v>
      </c>
      <c r="AI1169">
        <f t="shared" si="167"/>
        <v>58.887625</v>
      </c>
    </row>
    <row r="1170" spans="1:35">
      <c r="A1170" s="24"/>
      <c r="B1170" s="24"/>
      <c r="C1170" s="24">
        <v>1165</v>
      </c>
      <c r="D1170" s="24"/>
      <c r="E1170" s="24">
        <v>54357</v>
      </c>
      <c r="F1170" s="24"/>
      <c r="G1170" s="24">
        <v>5.0879400000000002E-4</v>
      </c>
      <c r="H1170" s="24">
        <v>5.9972699999999999E-4</v>
      </c>
      <c r="I1170" s="24">
        <v>7.4688300000000005E-4</v>
      </c>
      <c r="J1170" s="24">
        <v>4.6674900000000003E-4</v>
      </c>
      <c r="K1170" s="24">
        <v>1.19778E-4</v>
      </c>
      <c r="L1170" s="24">
        <v>2.09803E-4</v>
      </c>
      <c r="M1170" s="24"/>
      <c r="N1170" s="24">
        <f t="shared" si="163"/>
        <v>3.2958100000000001E-4</v>
      </c>
      <c r="O1170" s="24"/>
      <c r="P1170" s="24">
        <f t="shared" si="168"/>
        <v>2.6517340000000002E-3</v>
      </c>
      <c r="R1170">
        <f t="shared" si="170"/>
        <v>2.6517340000000003</v>
      </c>
      <c r="W1170" s="26">
        <f t="shared" si="169"/>
        <v>3.2399296760559082E-3</v>
      </c>
      <c r="Y1170" s="24">
        <v>5.8863100000000002E-2</v>
      </c>
      <c r="Z1170">
        <v>1.37342E-2</v>
      </c>
      <c r="AA1170">
        <f t="shared" si="164"/>
        <v>7.2597300000000003E-2</v>
      </c>
      <c r="AB1170">
        <f t="shared" si="165"/>
        <v>58.863100000000003</v>
      </c>
      <c r="AC1170">
        <f t="shared" si="166"/>
        <v>72.597300000000004</v>
      </c>
      <c r="AD1170">
        <v>0.11650000000000001</v>
      </c>
      <c r="AE1170">
        <v>59.037707535829803</v>
      </c>
      <c r="AF1170">
        <v>72.811710402219234</v>
      </c>
      <c r="AH1170">
        <f t="shared" si="162"/>
        <v>72.571275</v>
      </c>
      <c r="AI1170">
        <f t="shared" si="167"/>
        <v>58.871350000000007</v>
      </c>
    </row>
    <row r="1171" spans="1:35">
      <c r="A1171" s="24"/>
      <c r="B1171" s="24"/>
      <c r="C1171" s="24">
        <v>1166</v>
      </c>
      <c r="D1171" s="24"/>
      <c r="E1171" s="24">
        <v>54230</v>
      </c>
      <c r="F1171" s="24"/>
      <c r="G1171" s="24">
        <v>5.0572099999999999E-4</v>
      </c>
      <c r="H1171" s="24">
        <v>5.6131400000000004E-4</v>
      </c>
      <c r="I1171" s="24">
        <v>7.4087600000000001E-4</v>
      </c>
      <c r="J1171" s="24">
        <v>4.6632999999999999E-4</v>
      </c>
      <c r="K1171" s="24">
        <v>1.5756200000000001E-4</v>
      </c>
      <c r="L1171" s="24">
        <v>2.0973300000000001E-4</v>
      </c>
      <c r="M1171" s="24"/>
      <c r="N1171" s="24">
        <f t="shared" si="163"/>
        <v>3.6729500000000001E-4</v>
      </c>
      <c r="O1171" s="24"/>
      <c r="P1171" s="24">
        <f t="shared" si="168"/>
        <v>2.6415360000000003E-3</v>
      </c>
      <c r="R1171">
        <f t="shared" si="170"/>
        <v>2.6415360000000003</v>
      </c>
      <c r="W1171" s="26">
        <f t="shared" si="169"/>
        <v>3.2323598861694336E-3</v>
      </c>
      <c r="Y1171" s="24">
        <v>5.8861499999999997E-2</v>
      </c>
      <c r="Z1171">
        <v>1.3646699999999999E-2</v>
      </c>
      <c r="AA1171">
        <f t="shared" si="164"/>
        <v>7.2508199999999995E-2</v>
      </c>
      <c r="AB1171">
        <f t="shared" si="165"/>
        <v>58.861499999999999</v>
      </c>
      <c r="AC1171">
        <f t="shared" si="166"/>
        <v>72.508199999999988</v>
      </c>
      <c r="AD1171">
        <v>0.1166</v>
      </c>
      <c r="AE1171">
        <v>59.037707535829803</v>
      </c>
      <c r="AF1171">
        <v>72.811710402219234</v>
      </c>
      <c r="AH1171">
        <f t="shared" si="162"/>
        <v>72.579774999999998</v>
      </c>
      <c r="AI1171">
        <f t="shared" si="167"/>
        <v>58.884299999999996</v>
      </c>
    </row>
    <row r="1172" spans="1:35">
      <c r="A1172" s="24"/>
      <c r="B1172" s="24"/>
      <c r="C1172" s="24">
        <v>1167</v>
      </c>
      <c r="D1172" s="24"/>
      <c r="E1172" s="24">
        <v>54072</v>
      </c>
      <c r="F1172" s="24"/>
      <c r="G1172" s="24">
        <v>5.1060999999999999E-4</v>
      </c>
      <c r="H1172" s="24">
        <v>5.6634299999999997E-4</v>
      </c>
      <c r="I1172" s="24">
        <v>7.7488899999999996E-4</v>
      </c>
      <c r="J1172" s="24">
        <v>4.6227900000000001E-4</v>
      </c>
      <c r="K1172" s="24">
        <v>1.2313E-4</v>
      </c>
      <c r="L1172" s="24">
        <v>2.0889500000000001E-4</v>
      </c>
      <c r="M1172" s="24"/>
      <c r="N1172" s="24">
        <f t="shared" si="163"/>
        <v>3.3202500000000001E-4</v>
      </c>
      <c r="O1172" s="24"/>
      <c r="P1172" s="24">
        <f t="shared" si="168"/>
        <v>2.6461459999999998E-3</v>
      </c>
      <c r="R1172">
        <f t="shared" si="170"/>
        <v>2.6461459999999999</v>
      </c>
      <c r="W1172" s="26">
        <f t="shared" si="169"/>
        <v>3.2229423522949219E-3</v>
      </c>
      <c r="Y1172" s="24">
        <v>5.8863199999999997E-2</v>
      </c>
      <c r="Z1172">
        <v>1.3726E-2</v>
      </c>
      <c r="AA1172">
        <f t="shared" si="164"/>
        <v>7.2589199999999993E-2</v>
      </c>
      <c r="AB1172">
        <f t="shared" si="165"/>
        <v>58.863199999999999</v>
      </c>
      <c r="AC1172">
        <f t="shared" si="166"/>
        <v>72.589199999999991</v>
      </c>
      <c r="AD1172">
        <v>0.1167</v>
      </c>
      <c r="AE1172">
        <v>59.037707535829803</v>
      </c>
      <c r="AF1172">
        <v>72.811710402219234</v>
      </c>
      <c r="AH1172">
        <f t="shared" si="162"/>
        <v>72.625474999999994</v>
      </c>
      <c r="AI1172">
        <f t="shared" si="167"/>
        <v>58.918400000000005</v>
      </c>
    </row>
    <row r="1173" spans="1:35">
      <c r="A1173" s="24"/>
      <c r="B1173" s="24"/>
      <c r="C1173" s="24">
        <v>1168</v>
      </c>
      <c r="D1173" s="24"/>
      <c r="E1173" s="24">
        <v>53984</v>
      </c>
      <c r="F1173" s="24"/>
      <c r="G1173" s="24">
        <v>5.0711799999999998E-4</v>
      </c>
      <c r="H1173" s="24">
        <v>5.6697200000000001E-4</v>
      </c>
      <c r="I1173" s="24">
        <v>7.8403800000000003E-4</v>
      </c>
      <c r="J1173" s="24">
        <v>4.5850799999999999E-4</v>
      </c>
      <c r="K1173" s="24">
        <v>1.2145400000000001E-4</v>
      </c>
      <c r="L1173" s="24">
        <v>2.0714900000000001E-4</v>
      </c>
      <c r="M1173" s="24"/>
      <c r="N1173" s="24">
        <f t="shared" si="163"/>
        <v>3.2860300000000001E-4</v>
      </c>
      <c r="O1173" s="24"/>
      <c r="P1173" s="24">
        <f t="shared" si="168"/>
        <v>2.6452389999999998E-3</v>
      </c>
      <c r="R1173">
        <f t="shared" si="170"/>
        <v>2.6452389999999997</v>
      </c>
      <c r="W1173" s="26">
        <f t="shared" si="169"/>
        <v>3.2176971435546875E-3</v>
      </c>
      <c r="Y1173" s="24">
        <v>5.8897600000000001E-2</v>
      </c>
      <c r="Z1173">
        <v>1.36928E-2</v>
      </c>
      <c r="AA1173">
        <f t="shared" si="164"/>
        <v>7.2590399999999999E-2</v>
      </c>
      <c r="AB1173">
        <f t="shared" si="165"/>
        <v>58.897600000000004</v>
      </c>
      <c r="AC1173">
        <f t="shared" si="166"/>
        <v>72.590400000000002</v>
      </c>
      <c r="AD1173">
        <v>0.1168</v>
      </c>
      <c r="AE1173">
        <v>59.037707535829803</v>
      </c>
      <c r="AF1173">
        <v>72.811710402219234</v>
      </c>
      <c r="AH1173">
        <f t="shared" si="162"/>
        <v>72.668800000000005</v>
      </c>
      <c r="AI1173">
        <f t="shared" si="167"/>
        <v>58.939775000000004</v>
      </c>
    </row>
    <row r="1174" spans="1:35">
      <c r="A1174" s="24"/>
      <c r="B1174" s="24"/>
      <c r="C1174" s="24">
        <v>1169</v>
      </c>
      <c r="D1174" s="24"/>
      <c r="E1174" s="24">
        <v>53559</v>
      </c>
      <c r="F1174" s="24"/>
      <c r="G1174" s="24">
        <v>5.0341600000000002E-4</v>
      </c>
      <c r="H1174" s="24">
        <v>5.6822899999999996E-4</v>
      </c>
      <c r="I1174" s="24">
        <v>7.3961899999999995E-4</v>
      </c>
      <c r="J1174" s="24">
        <v>5.0041300000000001E-4</v>
      </c>
      <c r="K1174" s="24">
        <v>1.21873E-4</v>
      </c>
      <c r="L1174" s="24">
        <v>1.99397E-4</v>
      </c>
      <c r="M1174" s="24"/>
      <c r="N1174" s="24">
        <f t="shared" si="163"/>
        <v>3.2127000000000002E-4</v>
      </c>
      <c r="O1174" s="24"/>
      <c r="P1174" s="24">
        <f t="shared" si="168"/>
        <v>2.6329470000000001E-3</v>
      </c>
      <c r="R1174">
        <f t="shared" si="170"/>
        <v>2.6329470000000001</v>
      </c>
      <c r="W1174" s="26">
        <f t="shared" si="169"/>
        <v>3.1923651695251465E-3</v>
      </c>
      <c r="Y1174" s="24">
        <v>5.8914899999999999E-2</v>
      </c>
      <c r="Z1174">
        <v>1.37164E-2</v>
      </c>
      <c r="AA1174">
        <f t="shared" si="164"/>
        <v>7.2631299999999996E-2</v>
      </c>
      <c r="AB1174">
        <f t="shared" si="165"/>
        <v>58.914899999999996</v>
      </c>
      <c r="AC1174">
        <f t="shared" si="166"/>
        <v>72.631299999999996</v>
      </c>
      <c r="AD1174">
        <v>0.1169</v>
      </c>
      <c r="AE1174">
        <v>59.037707535829803</v>
      </c>
      <c r="AF1174">
        <v>72.811710402219234</v>
      </c>
      <c r="AH1174">
        <f t="shared" si="162"/>
        <v>72.719599999999986</v>
      </c>
      <c r="AI1174">
        <f t="shared" si="167"/>
        <v>58.963850000000001</v>
      </c>
    </row>
    <row r="1175" spans="1:35">
      <c r="A1175" s="24"/>
      <c r="B1175" s="24"/>
      <c r="C1175" s="24">
        <v>1170</v>
      </c>
      <c r="D1175" s="24"/>
      <c r="E1175" s="24">
        <v>53134</v>
      </c>
      <c r="F1175" s="24"/>
      <c r="G1175" s="24">
        <v>5.0460299999999995E-4</v>
      </c>
      <c r="H1175" s="24">
        <v>5.6292099999999997E-4</v>
      </c>
      <c r="I1175" s="24">
        <v>7.3577799999999997E-4</v>
      </c>
      <c r="J1175" s="24">
        <v>5.0257800000000005E-4</v>
      </c>
      <c r="K1175" s="24">
        <v>1.2634300000000001E-4</v>
      </c>
      <c r="L1175" s="24">
        <v>2.01213E-4</v>
      </c>
      <c r="M1175" s="24"/>
      <c r="N1175" s="24">
        <f t="shared" si="163"/>
        <v>3.2755600000000001E-4</v>
      </c>
      <c r="O1175" s="24"/>
      <c r="P1175" s="24">
        <f t="shared" si="168"/>
        <v>2.6334359999999998E-3</v>
      </c>
      <c r="R1175">
        <f t="shared" si="170"/>
        <v>2.6334359999999997</v>
      </c>
      <c r="W1175" s="26">
        <f t="shared" si="169"/>
        <v>3.1670331954956055E-3</v>
      </c>
      <c r="Y1175" s="24">
        <v>5.8997899999999999E-2</v>
      </c>
      <c r="Z1175">
        <v>1.36931E-2</v>
      </c>
      <c r="AA1175">
        <f t="shared" si="164"/>
        <v>7.2691000000000006E-2</v>
      </c>
      <c r="AB1175">
        <f t="shared" si="165"/>
        <v>58.997900000000001</v>
      </c>
      <c r="AC1175">
        <f t="shared" si="166"/>
        <v>72.691000000000003</v>
      </c>
      <c r="AD1175">
        <v>0.11700000000000001</v>
      </c>
      <c r="AE1175">
        <v>59.037707535829803</v>
      </c>
      <c r="AF1175">
        <v>72.811710402219234</v>
      </c>
      <c r="AH1175">
        <f t="shared" si="162"/>
        <v>72.712324999999993</v>
      </c>
      <c r="AI1175">
        <f t="shared" si="167"/>
        <v>58.959425000000003</v>
      </c>
    </row>
    <row r="1176" spans="1:35">
      <c r="A1176" s="24"/>
      <c r="B1176" s="24"/>
      <c r="C1176" s="24">
        <v>1171</v>
      </c>
      <c r="D1176" s="24"/>
      <c r="E1176" s="24">
        <v>52921</v>
      </c>
      <c r="F1176" s="24"/>
      <c r="G1176" s="24">
        <v>5.0313699999999996E-4</v>
      </c>
      <c r="H1176" s="24">
        <v>5.5467899999999998E-4</v>
      </c>
      <c r="I1176" s="24">
        <v>7.3857199999999995E-4</v>
      </c>
      <c r="J1176" s="24">
        <v>4.6535199999999999E-4</v>
      </c>
      <c r="K1176" s="24">
        <v>1.26692E-4</v>
      </c>
      <c r="L1176" s="24">
        <v>2.4214000000000001E-4</v>
      </c>
      <c r="M1176" s="24"/>
      <c r="N1176" s="24">
        <f t="shared" si="163"/>
        <v>3.6883200000000004E-4</v>
      </c>
      <c r="O1176" s="24"/>
      <c r="P1176" s="24">
        <f t="shared" si="168"/>
        <v>2.6305719999999999E-3</v>
      </c>
      <c r="R1176">
        <f t="shared" si="170"/>
        <v>2.6305719999999999</v>
      </c>
      <c r="W1176" s="26">
        <f t="shared" si="169"/>
        <v>3.1543374061584473E-3</v>
      </c>
      <c r="Y1176" s="24">
        <v>5.89487E-2</v>
      </c>
      <c r="Z1176">
        <v>1.3813799999999999E-2</v>
      </c>
      <c r="AA1176">
        <f t="shared" si="164"/>
        <v>7.2762499999999994E-2</v>
      </c>
      <c r="AB1176">
        <f t="shared" si="165"/>
        <v>58.948700000000002</v>
      </c>
      <c r="AC1176">
        <f t="shared" si="166"/>
        <v>72.762499999999989</v>
      </c>
      <c r="AD1176">
        <v>0.1171</v>
      </c>
      <c r="AE1176">
        <v>59.037707535829803</v>
      </c>
      <c r="AF1176">
        <v>72.811710402219234</v>
      </c>
      <c r="AH1176">
        <f t="shared" ref="AH1176:AH1239" si="171">AVERAGE(AC1176:AC1179)</f>
        <v>72.689549999999997</v>
      </c>
      <c r="AI1176">
        <f t="shared" si="167"/>
        <v>58.931049999999999</v>
      </c>
    </row>
    <row r="1177" spans="1:35">
      <c r="A1177" s="24"/>
      <c r="B1177" s="24"/>
      <c r="C1177" s="24">
        <v>1172</v>
      </c>
      <c r="D1177" s="24"/>
      <c r="E1177" s="24">
        <v>52397</v>
      </c>
      <c r="F1177" s="24"/>
      <c r="G1177" s="24">
        <v>4.9042499999999995E-4</v>
      </c>
      <c r="H1177" s="24">
        <v>5.5838100000000005E-4</v>
      </c>
      <c r="I1177" s="24">
        <v>7.3682499999999998E-4</v>
      </c>
      <c r="J1177" s="24">
        <v>4.59765E-4</v>
      </c>
      <c r="K1177" s="24">
        <v>1.24387E-4</v>
      </c>
      <c r="L1177" s="24">
        <v>1.9911700000000001E-4</v>
      </c>
      <c r="M1177" s="24"/>
      <c r="N1177" s="24">
        <f t="shared" si="163"/>
        <v>3.2350400000000001E-4</v>
      </c>
      <c r="O1177" s="24"/>
      <c r="P1177" s="24">
        <f t="shared" si="168"/>
        <v>2.5689000000000003E-3</v>
      </c>
      <c r="R1177">
        <f t="shared" si="170"/>
        <v>2.5689000000000002</v>
      </c>
      <c r="W1177" s="26">
        <f t="shared" si="169"/>
        <v>3.1231045722961426E-3</v>
      </c>
      <c r="Y1177" s="24">
        <v>5.8993900000000002E-2</v>
      </c>
      <c r="Z1177">
        <v>1.37997E-2</v>
      </c>
      <c r="AA1177">
        <f t="shared" si="164"/>
        <v>7.27936E-2</v>
      </c>
      <c r="AB1177">
        <f t="shared" si="165"/>
        <v>58.993900000000004</v>
      </c>
      <c r="AC1177">
        <f t="shared" si="166"/>
        <v>72.793599999999998</v>
      </c>
      <c r="AD1177">
        <v>0.1172</v>
      </c>
      <c r="AE1177">
        <v>59.037707535829803</v>
      </c>
      <c r="AF1177">
        <v>72.811710402219234</v>
      </c>
      <c r="AH1177">
        <f t="shared" si="171"/>
        <v>72.679050000000004</v>
      </c>
      <c r="AI1177">
        <f t="shared" si="167"/>
        <v>58.937174999999996</v>
      </c>
    </row>
    <row r="1178" spans="1:35">
      <c r="A1178" s="24"/>
      <c r="B1178" s="24"/>
      <c r="C1178" s="24">
        <v>1173</v>
      </c>
      <c r="D1178" s="24"/>
      <c r="E1178" s="24">
        <v>52112</v>
      </c>
      <c r="F1178" s="24"/>
      <c r="G1178" s="24">
        <v>5.3330800000000002E-4</v>
      </c>
      <c r="H1178" s="24">
        <v>5.4441299999999999E-4</v>
      </c>
      <c r="I1178" s="24">
        <v>7.3584799999999999E-4</v>
      </c>
      <c r="J1178" s="24">
        <v>4.6144099999999999E-4</v>
      </c>
      <c r="K1178" s="24">
        <v>1.3535199999999999E-4</v>
      </c>
      <c r="L1178" s="24">
        <v>2.0295900000000001E-4</v>
      </c>
      <c r="M1178" s="24"/>
      <c r="N1178" s="24">
        <f t="shared" si="163"/>
        <v>3.3831099999999999E-4</v>
      </c>
      <c r="O1178" s="24"/>
      <c r="P1178" s="24">
        <f t="shared" si="168"/>
        <v>2.613321E-3</v>
      </c>
      <c r="R1178">
        <f t="shared" si="170"/>
        <v>2.613321</v>
      </c>
      <c r="W1178" s="26">
        <f t="shared" si="169"/>
        <v>3.1061172485351563E-3</v>
      </c>
      <c r="Y1178" s="24">
        <v>5.8897199999999997E-2</v>
      </c>
      <c r="Z1178">
        <v>1.3705E-2</v>
      </c>
      <c r="AA1178">
        <f t="shared" si="164"/>
        <v>7.2602199999999992E-2</v>
      </c>
      <c r="AB1178">
        <f t="shared" si="165"/>
        <v>58.897199999999998</v>
      </c>
      <c r="AC1178">
        <f t="shared" si="166"/>
        <v>72.602199999999996</v>
      </c>
      <c r="AD1178">
        <v>0.1173</v>
      </c>
      <c r="AE1178">
        <v>59.037707535829803</v>
      </c>
      <c r="AF1178">
        <v>72.811710402219234</v>
      </c>
      <c r="AH1178">
        <f t="shared" si="171"/>
        <v>72.6554</v>
      </c>
      <c r="AI1178">
        <f t="shared" si="167"/>
        <v>58.940874999999998</v>
      </c>
    </row>
    <row r="1179" spans="1:35">
      <c r="A1179" s="24"/>
      <c r="B1179" s="24"/>
      <c r="C1179" s="24">
        <v>1174</v>
      </c>
      <c r="D1179" s="24"/>
      <c r="E1179" s="24">
        <v>51802</v>
      </c>
      <c r="F1179" s="24"/>
      <c r="G1179" s="24">
        <v>4.9678099999999996E-4</v>
      </c>
      <c r="H1179" s="24">
        <v>5.8240600000000005E-4</v>
      </c>
      <c r="I1179" s="24">
        <v>7.3899100000000004E-4</v>
      </c>
      <c r="J1179" s="24">
        <v>4.5773999999999999E-4</v>
      </c>
      <c r="K1179" s="24">
        <v>1.17683E-4</v>
      </c>
      <c r="L1179" s="24">
        <v>2.0288899999999999E-4</v>
      </c>
      <c r="M1179" s="24"/>
      <c r="N1179" s="24">
        <f t="shared" si="163"/>
        <v>3.2057199999999998E-4</v>
      </c>
      <c r="O1179" s="24"/>
      <c r="P1179" s="24">
        <f t="shared" si="168"/>
        <v>2.5964899999999999E-3</v>
      </c>
      <c r="R1179">
        <f t="shared" si="170"/>
        <v>2.5964899999999997</v>
      </c>
      <c r="W1179" s="26">
        <f t="shared" si="169"/>
        <v>3.0876398086547852E-3</v>
      </c>
      <c r="Y1179" s="24">
        <v>5.8884400000000003E-2</v>
      </c>
      <c r="Z1179">
        <v>1.37155E-2</v>
      </c>
      <c r="AA1179">
        <f t="shared" si="164"/>
        <v>7.2599900000000009E-2</v>
      </c>
      <c r="AB1179">
        <f t="shared" si="165"/>
        <v>58.884400000000007</v>
      </c>
      <c r="AC1179">
        <f t="shared" si="166"/>
        <v>72.599900000000005</v>
      </c>
      <c r="AD1179">
        <v>0.1174</v>
      </c>
      <c r="AE1179">
        <v>59.037707535829803</v>
      </c>
      <c r="AF1179">
        <v>72.811710402219234</v>
      </c>
      <c r="AH1179">
        <f t="shared" si="171"/>
        <v>72.674700000000001</v>
      </c>
      <c r="AI1179">
        <f t="shared" si="167"/>
        <v>58.961025000000006</v>
      </c>
    </row>
    <row r="1180" spans="1:35">
      <c r="A1180" s="24"/>
      <c r="B1180" s="24"/>
      <c r="C1180" s="24">
        <v>1175</v>
      </c>
      <c r="D1180" s="24"/>
      <c r="E1180" s="24">
        <v>51513</v>
      </c>
      <c r="F1180" s="24"/>
      <c r="G1180" s="24">
        <v>4.82743E-4</v>
      </c>
      <c r="H1180" s="24">
        <v>5.8031100000000002E-4</v>
      </c>
      <c r="I1180" s="24">
        <v>7.3186699999999998E-4</v>
      </c>
      <c r="J1180" s="24">
        <v>4.5892699999999998E-4</v>
      </c>
      <c r="K1180" s="24">
        <v>1.1684399999999999E-4</v>
      </c>
      <c r="L1180" s="24">
        <v>2.0086400000000001E-4</v>
      </c>
      <c r="M1180" s="24"/>
      <c r="N1180" s="24">
        <f t="shared" si="163"/>
        <v>3.1770799999999999E-4</v>
      </c>
      <c r="O1180" s="24"/>
      <c r="P1180" s="24">
        <f t="shared" si="168"/>
        <v>2.5715559999999996E-3</v>
      </c>
      <c r="R1180">
        <f t="shared" si="170"/>
        <v>2.5715559999999997</v>
      </c>
      <c r="W1180" s="26">
        <f t="shared" si="169"/>
        <v>3.0704140663146973E-3</v>
      </c>
      <c r="Y1180" s="24">
        <v>5.8973200000000003E-2</v>
      </c>
      <c r="Z1180">
        <v>1.37473E-2</v>
      </c>
      <c r="AA1180">
        <f t="shared" si="164"/>
        <v>7.2720500000000007E-2</v>
      </c>
      <c r="AB1180">
        <f t="shared" si="165"/>
        <v>58.973200000000006</v>
      </c>
      <c r="AC1180">
        <f t="shared" si="166"/>
        <v>72.720500000000001</v>
      </c>
      <c r="AD1180">
        <v>0.11749999999999999</v>
      </c>
      <c r="AE1180">
        <v>59.037707535829803</v>
      </c>
      <c r="AF1180">
        <v>72.811710402219234</v>
      </c>
      <c r="AH1180">
        <f t="shared" si="171"/>
        <v>72.667574999999999</v>
      </c>
      <c r="AI1180">
        <f t="shared" si="167"/>
        <v>58.959575000000001</v>
      </c>
    </row>
    <row r="1181" spans="1:35">
      <c r="A1181" s="24"/>
      <c r="B1181" s="24"/>
      <c r="C1181" s="24">
        <v>1176</v>
      </c>
      <c r="D1181" s="24"/>
      <c r="E1181" s="24">
        <v>51452</v>
      </c>
      <c r="F1181" s="24"/>
      <c r="G1181" s="24">
        <v>4.9126400000000005E-4</v>
      </c>
      <c r="H1181" s="24">
        <v>5.4266700000000004E-4</v>
      </c>
      <c r="I1181" s="24">
        <v>7.2579100000000004E-4</v>
      </c>
      <c r="J1181" s="24">
        <v>4.5843799999999998E-4</v>
      </c>
      <c r="K1181" s="24">
        <v>1.61194E-4</v>
      </c>
      <c r="L1181" s="24">
        <v>1.9911700000000001E-4</v>
      </c>
      <c r="M1181" s="24"/>
      <c r="N1181" s="24">
        <f t="shared" si="163"/>
        <v>3.6031099999999999E-4</v>
      </c>
      <c r="O1181" s="24"/>
      <c r="P1181" s="24">
        <f t="shared" si="168"/>
        <v>2.5784709999999997E-3</v>
      </c>
      <c r="R1181">
        <f t="shared" si="170"/>
        <v>2.5784709999999995</v>
      </c>
      <c r="W1181" s="26">
        <f t="shared" si="169"/>
        <v>3.0667781829833984E-3</v>
      </c>
      <c r="Y1181" s="24">
        <v>5.9008699999999997E-2</v>
      </c>
      <c r="Z1181">
        <v>1.3690300000000001E-2</v>
      </c>
      <c r="AA1181">
        <f t="shared" si="164"/>
        <v>7.2699E-2</v>
      </c>
      <c r="AB1181">
        <f t="shared" si="165"/>
        <v>59.008699999999997</v>
      </c>
      <c r="AC1181">
        <f t="shared" si="166"/>
        <v>72.698999999999998</v>
      </c>
      <c r="AD1181">
        <v>0.1176</v>
      </c>
      <c r="AE1181">
        <v>59.037707535829803</v>
      </c>
      <c r="AF1181">
        <v>72.811710402219234</v>
      </c>
      <c r="AH1181">
        <f t="shared" si="171"/>
        <v>72.653125000000003</v>
      </c>
      <c r="AI1181">
        <f t="shared" si="167"/>
        <v>58.946699999999993</v>
      </c>
    </row>
    <row r="1182" spans="1:35">
      <c r="A1182" s="24"/>
      <c r="B1182" s="24"/>
      <c r="C1182" s="24">
        <v>1177</v>
      </c>
      <c r="D1182" s="24"/>
      <c r="E1182" s="24">
        <v>50917</v>
      </c>
      <c r="F1182" s="24"/>
      <c r="G1182" s="24">
        <v>4.82743E-4</v>
      </c>
      <c r="H1182" s="24">
        <v>5.3973300000000003E-4</v>
      </c>
      <c r="I1182" s="24">
        <v>7.2586000000000005E-4</v>
      </c>
      <c r="J1182" s="24">
        <v>4.5515600000000002E-4</v>
      </c>
      <c r="K1182" s="24">
        <v>1.56095E-4</v>
      </c>
      <c r="L1182" s="24">
        <v>1.98629E-4</v>
      </c>
      <c r="M1182" s="24"/>
      <c r="N1182" s="24">
        <f t="shared" si="163"/>
        <v>3.54724E-4</v>
      </c>
      <c r="O1182" s="24"/>
      <c r="P1182" s="24">
        <f t="shared" si="168"/>
        <v>2.5582160000000003E-3</v>
      </c>
      <c r="R1182">
        <f t="shared" si="170"/>
        <v>2.5582160000000003</v>
      </c>
      <c r="W1182" s="26">
        <f t="shared" si="169"/>
        <v>3.0348896980285645E-3</v>
      </c>
      <c r="Y1182" s="24">
        <v>5.8977799999999997E-2</v>
      </c>
      <c r="Z1182">
        <v>1.37016E-2</v>
      </c>
      <c r="AA1182">
        <f t="shared" si="164"/>
        <v>7.2679399999999991E-2</v>
      </c>
      <c r="AB1182">
        <f t="shared" si="165"/>
        <v>58.977799999999995</v>
      </c>
      <c r="AC1182">
        <f t="shared" si="166"/>
        <v>72.679399999999987</v>
      </c>
      <c r="AD1182">
        <v>0.1177</v>
      </c>
      <c r="AE1182">
        <v>59.037707535829803</v>
      </c>
      <c r="AF1182">
        <v>72.811710402219234</v>
      </c>
      <c r="AH1182">
        <f t="shared" si="171"/>
        <v>72.650324999999995</v>
      </c>
      <c r="AI1182">
        <f t="shared" si="167"/>
        <v>58.932200000000002</v>
      </c>
    </row>
    <row r="1183" spans="1:35">
      <c r="A1183" s="24"/>
      <c r="B1183" s="24"/>
      <c r="C1183" s="24">
        <v>1178</v>
      </c>
      <c r="D1183" s="24"/>
      <c r="E1183" s="24">
        <v>50684</v>
      </c>
      <c r="F1183" s="24"/>
      <c r="G1183" s="24">
        <v>4.9035599999999995E-4</v>
      </c>
      <c r="H1183" s="24">
        <v>5.36102E-4</v>
      </c>
      <c r="I1183" s="24">
        <v>7.6266699999999997E-4</v>
      </c>
      <c r="J1183" s="24">
        <v>4.4977800000000002E-4</v>
      </c>
      <c r="K1183" s="24">
        <v>1.33187E-4</v>
      </c>
      <c r="L1183" s="24">
        <v>1.97302E-4</v>
      </c>
      <c r="M1183" s="24"/>
      <c r="N1183" s="24">
        <f t="shared" si="163"/>
        <v>3.30489E-4</v>
      </c>
      <c r="O1183" s="24"/>
      <c r="P1183" s="24">
        <f t="shared" si="168"/>
        <v>2.5693919999999998E-3</v>
      </c>
      <c r="R1183">
        <f t="shared" si="170"/>
        <v>2.5693919999999997</v>
      </c>
      <c r="W1183" s="26">
        <f t="shared" si="169"/>
        <v>3.0210018157958984E-3</v>
      </c>
      <c r="Y1183" s="24">
        <v>5.8878600000000003E-2</v>
      </c>
      <c r="Z1183">
        <v>1.36928E-2</v>
      </c>
      <c r="AA1183">
        <f t="shared" si="164"/>
        <v>7.2571400000000008E-2</v>
      </c>
      <c r="AB1183">
        <f t="shared" si="165"/>
        <v>58.878600000000006</v>
      </c>
      <c r="AC1183">
        <f t="shared" si="166"/>
        <v>72.571400000000011</v>
      </c>
      <c r="AD1183">
        <v>0.1178</v>
      </c>
      <c r="AE1183">
        <v>59.037707535829803</v>
      </c>
      <c r="AF1183">
        <v>72.811710402219234</v>
      </c>
      <c r="AH1183">
        <f t="shared" si="171"/>
        <v>72.645200000000003</v>
      </c>
      <c r="AI1183">
        <f t="shared" si="167"/>
        <v>58.923275000000004</v>
      </c>
    </row>
    <row r="1184" spans="1:35">
      <c r="A1184" s="24"/>
      <c r="B1184" s="24"/>
      <c r="C1184" s="24">
        <v>1179</v>
      </c>
      <c r="D1184" s="24"/>
      <c r="E1184" s="24">
        <v>50448</v>
      </c>
      <c r="F1184" s="24"/>
      <c r="G1184" s="24">
        <v>4.7904099999999998E-4</v>
      </c>
      <c r="H1184" s="24">
        <v>5.3875600000000004E-4</v>
      </c>
      <c r="I1184" s="24">
        <v>7.28095E-4</v>
      </c>
      <c r="J1184" s="24">
        <v>4.9077500000000004E-4</v>
      </c>
      <c r="K1184" s="24">
        <v>1.1859E-4</v>
      </c>
      <c r="L1184" s="24">
        <v>1.8919999999999999E-4</v>
      </c>
      <c r="M1184" s="24"/>
      <c r="N1184" s="24">
        <f t="shared" si="163"/>
        <v>3.0779000000000001E-4</v>
      </c>
      <c r="O1184" s="24"/>
      <c r="P1184" s="24">
        <f t="shared" si="168"/>
        <v>2.544457E-3</v>
      </c>
      <c r="R1184">
        <f t="shared" si="170"/>
        <v>2.544457</v>
      </c>
      <c r="W1184" s="26">
        <f t="shared" si="169"/>
        <v>3.0069351196289063E-3</v>
      </c>
      <c r="Y1184" s="24">
        <v>5.89217E-2</v>
      </c>
      <c r="Z1184">
        <v>1.3741E-2</v>
      </c>
      <c r="AA1184">
        <f t="shared" si="164"/>
        <v>7.2662699999999997E-2</v>
      </c>
      <c r="AB1184">
        <f t="shared" si="165"/>
        <v>58.921700000000001</v>
      </c>
      <c r="AC1184">
        <f t="shared" si="166"/>
        <v>72.662700000000001</v>
      </c>
      <c r="AD1184">
        <v>0.1179</v>
      </c>
      <c r="AE1184">
        <v>59.037707535829803</v>
      </c>
      <c r="AF1184">
        <v>72.811710402219234</v>
      </c>
      <c r="AH1184">
        <f t="shared" si="171"/>
        <v>72.660950000000014</v>
      </c>
      <c r="AI1184">
        <f t="shared" si="167"/>
        <v>58.940725</v>
      </c>
    </row>
    <row r="1185" spans="1:35">
      <c r="A1185" s="24"/>
      <c r="B1185" s="24"/>
      <c r="C1185" s="24">
        <v>1180</v>
      </c>
      <c r="D1185" s="24"/>
      <c r="E1185" s="24">
        <v>50063</v>
      </c>
      <c r="F1185" s="24"/>
      <c r="G1185" s="24">
        <v>4.8043800000000002E-4</v>
      </c>
      <c r="H1185" s="24">
        <v>5.4685699999999999E-4</v>
      </c>
      <c r="I1185" s="24">
        <v>7.3012100000000003E-4</v>
      </c>
      <c r="J1185" s="24">
        <v>4.97968E-4</v>
      </c>
      <c r="K1185" s="24">
        <v>1.2194299999999999E-4</v>
      </c>
      <c r="L1185" s="24">
        <v>1.9262200000000001E-4</v>
      </c>
      <c r="M1185" s="24"/>
      <c r="N1185" s="24">
        <f t="shared" si="163"/>
        <v>3.1456499999999999E-4</v>
      </c>
      <c r="O1185" s="24"/>
      <c r="P1185" s="24">
        <f t="shared" si="168"/>
        <v>2.5699489999999998E-3</v>
      </c>
      <c r="R1185">
        <f t="shared" si="170"/>
        <v>2.5699489999999998</v>
      </c>
      <c r="W1185" s="26">
        <f t="shared" si="169"/>
        <v>2.9839873313903809E-3</v>
      </c>
      <c r="Y1185" s="24">
        <v>5.8950700000000002E-2</v>
      </c>
      <c r="Z1185">
        <v>1.37371E-2</v>
      </c>
      <c r="AA1185">
        <f t="shared" si="164"/>
        <v>7.2687799999999997E-2</v>
      </c>
      <c r="AB1185">
        <f t="shared" si="165"/>
        <v>58.950700000000005</v>
      </c>
      <c r="AC1185">
        <f t="shared" si="166"/>
        <v>72.687799999999996</v>
      </c>
      <c r="AD1185">
        <v>0.11799999999999999</v>
      </c>
      <c r="AE1185">
        <v>59.037707535829803</v>
      </c>
      <c r="AF1185">
        <v>72.811710402219234</v>
      </c>
      <c r="AH1185">
        <f t="shared" si="171"/>
        <v>72.662475000000001</v>
      </c>
      <c r="AI1185">
        <f t="shared" si="167"/>
        <v>58.948474999999995</v>
      </c>
    </row>
    <row r="1186" spans="1:35">
      <c r="A1186" s="24"/>
      <c r="B1186" s="24"/>
      <c r="C1186" s="24">
        <v>1181</v>
      </c>
      <c r="D1186" s="24"/>
      <c r="E1186" s="24">
        <v>49852</v>
      </c>
      <c r="F1186" s="24"/>
      <c r="G1186" s="24">
        <v>4.73664E-4</v>
      </c>
      <c r="H1186" s="24">
        <v>5.3421600000000001E-4</v>
      </c>
      <c r="I1186" s="24">
        <v>7.2446399999999997E-4</v>
      </c>
      <c r="J1186" s="24">
        <v>4.9971399999999995E-4</v>
      </c>
      <c r="K1186" s="24">
        <v>1.3528300000000001E-4</v>
      </c>
      <c r="L1186" s="24">
        <v>1.91435E-4</v>
      </c>
      <c r="M1186" s="24"/>
      <c r="N1186" s="24">
        <f t="shared" si="163"/>
        <v>3.2671800000000004E-4</v>
      </c>
      <c r="O1186" s="24"/>
      <c r="P1186" s="24">
        <f t="shared" si="168"/>
        <v>2.5587759999999996E-3</v>
      </c>
      <c r="R1186">
        <f t="shared" si="170"/>
        <v>2.5587759999999995</v>
      </c>
      <c r="W1186" s="26">
        <f t="shared" si="169"/>
        <v>2.9714107513427734E-3</v>
      </c>
      <c r="Y1186" s="24">
        <v>5.8942099999999997E-2</v>
      </c>
      <c r="Z1186">
        <v>1.3716799999999999E-2</v>
      </c>
      <c r="AA1186">
        <f t="shared" si="164"/>
        <v>7.2658899999999998E-2</v>
      </c>
      <c r="AB1186">
        <f t="shared" si="165"/>
        <v>58.942099999999996</v>
      </c>
      <c r="AC1186">
        <f t="shared" si="166"/>
        <v>72.658900000000003</v>
      </c>
      <c r="AD1186">
        <v>0.1181</v>
      </c>
      <c r="AE1186">
        <v>59.037707535829803</v>
      </c>
      <c r="AF1186">
        <v>72.811710402219234</v>
      </c>
      <c r="AH1186">
        <f t="shared" si="171"/>
        <v>72.652424999999994</v>
      </c>
      <c r="AI1186">
        <f t="shared" si="167"/>
        <v>58.943775000000002</v>
      </c>
    </row>
    <row r="1187" spans="1:35">
      <c r="A1187" s="24"/>
      <c r="B1187" s="24"/>
      <c r="C1187" s="24">
        <v>1182</v>
      </c>
      <c r="D1187" s="24"/>
      <c r="E1187" s="24">
        <v>49543</v>
      </c>
      <c r="F1187" s="24"/>
      <c r="G1187" s="24">
        <v>4.7121899999999999E-4</v>
      </c>
      <c r="H1187" s="24">
        <v>5.3442500000000005E-4</v>
      </c>
      <c r="I1187" s="24">
        <v>7.3012100000000003E-4</v>
      </c>
      <c r="J1187" s="24">
        <v>4.4544799999999998E-4</v>
      </c>
      <c r="K1187" s="24">
        <v>1.22292E-4</v>
      </c>
      <c r="L1187" s="24">
        <v>2.3047599999999999E-4</v>
      </c>
      <c r="M1187" s="24"/>
      <c r="N1187" s="24">
        <f t="shared" si="163"/>
        <v>3.5276799999999999E-4</v>
      </c>
      <c r="O1187" s="24"/>
      <c r="P1187" s="24">
        <f t="shared" si="168"/>
        <v>2.5339809999999998E-3</v>
      </c>
      <c r="R1187">
        <f t="shared" si="170"/>
        <v>2.5339809999999998</v>
      </c>
      <c r="W1187" s="26">
        <f t="shared" si="169"/>
        <v>2.9529929161071777E-3</v>
      </c>
      <c r="Y1187" s="24">
        <v>5.8948399999999998E-2</v>
      </c>
      <c r="Z1187">
        <v>1.3686E-2</v>
      </c>
      <c r="AA1187">
        <f t="shared" si="164"/>
        <v>7.2634400000000002E-2</v>
      </c>
      <c r="AB1187">
        <f t="shared" si="165"/>
        <v>58.948399999999999</v>
      </c>
      <c r="AC1187">
        <f t="shared" si="166"/>
        <v>72.634399999999999</v>
      </c>
      <c r="AD1187">
        <v>0.1182</v>
      </c>
      <c r="AE1187">
        <v>59.037707535829803</v>
      </c>
      <c r="AF1187">
        <v>72.811710402219234</v>
      </c>
      <c r="AH1187">
        <f t="shared" si="171"/>
        <v>72.645250000000004</v>
      </c>
      <c r="AI1187">
        <f t="shared" si="167"/>
        <v>58.934424999999997</v>
      </c>
    </row>
    <row r="1188" spans="1:35">
      <c r="A1188" s="24"/>
      <c r="B1188" s="24"/>
      <c r="C1188" s="24">
        <v>1183</v>
      </c>
      <c r="D1188" s="24"/>
      <c r="E1188" s="24">
        <v>49317</v>
      </c>
      <c r="F1188" s="24"/>
      <c r="G1188" s="24">
        <v>4.6626000000000003E-4</v>
      </c>
      <c r="H1188" s="24">
        <v>5.5251400000000004E-4</v>
      </c>
      <c r="I1188" s="24">
        <v>7.2718700000000002E-4</v>
      </c>
      <c r="J1188" s="24">
        <v>4.9950500000000002E-4</v>
      </c>
      <c r="K1188" s="24">
        <v>1.2264099999999999E-4</v>
      </c>
      <c r="L1188" s="24">
        <v>1.88152E-4</v>
      </c>
      <c r="M1188" s="24"/>
      <c r="N1188" s="24">
        <f t="shared" si="163"/>
        <v>3.1079299999999996E-4</v>
      </c>
      <c r="O1188" s="24"/>
      <c r="P1188" s="24">
        <f t="shared" si="168"/>
        <v>2.5562590000000004E-3</v>
      </c>
      <c r="R1188">
        <f t="shared" si="170"/>
        <v>2.5562590000000003</v>
      </c>
      <c r="W1188" s="26">
        <f t="shared" si="169"/>
        <v>2.9395222663879395E-3</v>
      </c>
      <c r="Y1188" s="24">
        <v>5.8952699999999997E-2</v>
      </c>
      <c r="Z1188">
        <v>1.37161E-2</v>
      </c>
      <c r="AA1188">
        <f t="shared" si="164"/>
        <v>7.2668799999999992E-2</v>
      </c>
      <c r="AB1188">
        <f t="shared" si="165"/>
        <v>58.9527</v>
      </c>
      <c r="AC1188">
        <f t="shared" si="166"/>
        <v>72.66879999999999</v>
      </c>
      <c r="AD1188">
        <v>0.1183</v>
      </c>
      <c r="AE1188">
        <v>59.037707535829803</v>
      </c>
      <c r="AF1188">
        <v>72.811710402219234</v>
      </c>
      <c r="AH1188">
        <f t="shared" si="171"/>
        <v>72.672749999999994</v>
      </c>
      <c r="AI1188">
        <f t="shared" si="167"/>
        <v>58.941099999999999</v>
      </c>
    </row>
    <row r="1189" spans="1:35">
      <c r="A1189" s="24"/>
      <c r="B1189" s="24"/>
      <c r="C1189" s="24">
        <v>1184</v>
      </c>
      <c r="D1189" s="24"/>
      <c r="E1189" s="24">
        <v>48994</v>
      </c>
      <c r="F1189" s="24"/>
      <c r="G1189" s="24">
        <v>4.7282500000000001E-4</v>
      </c>
      <c r="H1189" s="24">
        <v>5.3582200000000003E-4</v>
      </c>
      <c r="I1189" s="24">
        <v>7.2411399999999999E-4</v>
      </c>
      <c r="J1189" s="24">
        <v>4.9671100000000005E-4</v>
      </c>
      <c r="K1189" s="24">
        <v>1.2375900000000001E-4</v>
      </c>
      <c r="L1189" s="24">
        <v>1.9716199999999999E-4</v>
      </c>
      <c r="M1189" s="24"/>
      <c r="N1189" s="24">
        <f t="shared" si="163"/>
        <v>3.20921E-4</v>
      </c>
      <c r="O1189" s="24"/>
      <c r="P1189" s="24">
        <f t="shared" si="168"/>
        <v>2.5503930000000002E-3</v>
      </c>
      <c r="R1189">
        <f t="shared" si="170"/>
        <v>2.5503930000000001</v>
      </c>
      <c r="W1189" s="26">
        <f t="shared" si="169"/>
        <v>2.9202699661254883E-3</v>
      </c>
      <c r="Y1189" s="24">
        <v>5.8931900000000002E-2</v>
      </c>
      <c r="Z1189">
        <v>1.3715700000000001E-2</v>
      </c>
      <c r="AA1189">
        <f t="shared" si="164"/>
        <v>7.2647600000000007E-2</v>
      </c>
      <c r="AB1189">
        <f t="shared" si="165"/>
        <v>58.931899999999999</v>
      </c>
      <c r="AC1189">
        <f t="shared" si="166"/>
        <v>72.647600000000011</v>
      </c>
      <c r="AD1189">
        <v>0.11840000000000001</v>
      </c>
      <c r="AE1189">
        <v>59.037707535829803</v>
      </c>
      <c r="AF1189">
        <v>72.811710402219234</v>
      </c>
      <c r="AH1189">
        <f t="shared" si="171"/>
        <v>72.680750000000003</v>
      </c>
      <c r="AI1189">
        <f t="shared" si="167"/>
        <v>58.947125</v>
      </c>
    </row>
    <row r="1190" spans="1:35">
      <c r="A1190" s="24"/>
      <c r="B1190" s="24"/>
      <c r="C1190" s="24">
        <v>1185</v>
      </c>
      <c r="D1190" s="24"/>
      <c r="E1190" s="24">
        <v>48807</v>
      </c>
      <c r="F1190" s="24"/>
      <c r="G1190" s="24">
        <v>4.6723799999999997E-4</v>
      </c>
      <c r="H1190" s="24">
        <v>5.3833699999999995E-4</v>
      </c>
      <c r="I1190" s="24">
        <v>7.2306699999999998E-4</v>
      </c>
      <c r="J1190" s="24">
        <v>4.51454E-4</v>
      </c>
      <c r="K1190" s="24">
        <v>1.16635E-4</v>
      </c>
      <c r="L1190" s="24">
        <v>2.32222E-4</v>
      </c>
      <c r="M1190" s="24"/>
      <c r="N1190" s="24">
        <f t="shared" si="163"/>
        <v>3.48857E-4</v>
      </c>
      <c r="O1190" s="24"/>
      <c r="P1190" s="24">
        <f t="shared" si="168"/>
        <v>2.5289529999999996E-3</v>
      </c>
      <c r="R1190">
        <f t="shared" si="170"/>
        <v>2.5289529999999996</v>
      </c>
      <c r="W1190" s="26">
        <f t="shared" si="169"/>
        <v>2.9091238975524902E-3</v>
      </c>
      <c r="Y1190" s="24">
        <v>5.8904699999999997E-2</v>
      </c>
      <c r="Z1190">
        <v>1.37255E-2</v>
      </c>
      <c r="AA1190">
        <f t="shared" si="164"/>
        <v>7.2630199999999992E-2</v>
      </c>
      <c r="AB1190">
        <f t="shared" si="165"/>
        <v>58.904699999999998</v>
      </c>
      <c r="AC1190">
        <f t="shared" si="166"/>
        <v>72.630199999999988</v>
      </c>
      <c r="AD1190">
        <v>0.11849999999999999</v>
      </c>
      <c r="AE1190">
        <v>59.037707535829803</v>
      </c>
      <c r="AF1190">
        <v>72.811710402219234</v>
      </c>
      <c r="AH1190">
        <f t="shared" si="171"/>
        <v>72.668499999999995</v>
      </c>
      <c r="AI1190">
        <f t="shared" si="167"/>
        <v>58.954025000000001</v>
      </c>
    </row>
    <row r="1191" spans="1:35">
      <c r="A1191" s="24"/>
      <c r="B1191" s="24"/>
      <c r="C1191" s="24">
        <v>1186</v>
      </c>
      <c r="D1191" s="24"/>
      <c r="E1191" s="24">
        <v>48684</v>
      </c>
      <c r="F1191" s="24"/>
      <c r="G1191" s="24">
        <v>4.6758699999999999E-4</v>
      </c>
      <c r="H1191" s="24">
        <v>5.2960599999999996E-4</v>
      </c>
      <c r="I1191" s="24">
        <v>7.1817799999999998E-4</v>
      </c>
      <c r="J1191" s="24">
        <v>4.5131400000000002E-4</v>
      </c>
      <c r="K1191" s="24">
        <v>1.20197E-4</v>
      </c>
      <c r="L1191" s="24">
        <v>1.9506699999999999E-4</v>
      </c>
      <c r="M1191" s="24"/>
      <c r="N1191" s="24">
        <f t="shared" si="163"/>
        <v>3.15264E-4</v>
      </c>
      <c r="O1191" s="24"/>
      <c r="P1191" s="24">
        <f t="shared" si="168"/>
        <v>2.4819489999999998E-3</v>
      </c>
      <c r="R1191">
        <f t="shared" si="170"/>
        <v>2.4819489999999997</v>
      </c>
      <c r="W1191" s="26">
        <f t="shared" si="169"/>
        <v>2.9017925262451172E-3</v>
      </c>
      <c r="Y1191" s="24">
        <v>5.8975100000000003E-2</v>
      </c>
      <c r="Z1191">
        <v>1.37693E-2</v>
      </c>
      <c r="AA1191">
        <f t="shared" si="164"/>
        <v>7.2744400000000001E-2</v>
      </c>
      <c r="AB1191">
        <f t="shared" si="165"/>
        <v>58.975100000000005</v>
      </c>
      <c r="AC1191">
        <f t="shared" si="166"/>
        <v>72.744399999999999</v>
      </c>
      <c r="AD1191">
        <v>0.1186</v>
      </c>
      <c r="AE1191">
        <v>59.037707535829803</v>
      </c>
      <c r="AF1191">
        <v>72.811710402219234</v>
      </c>
      <c r="AH1191">
        <f t="shared" si="171"/>
        <v>72.688100000000006</v>
      </c>
      <c r="AI1191">
        <f t="shared" si="167"/>
        <v>58.970025000000007</v>
      </c>
    </row>
    <row r="1192" spans="1:35">
      <c r="A1192" s="24"/>
      <c r="B1192" s="24"/>
      <c r="C1192" s="24">
        <v>1187</v>
      </c>
      <c r="D1192" s="24"/>
      <c r="E1192" s="24">
        <v>48438</v>
      </c>
      <c r="F1192" s="24"/>
      <c r="G1192" s="24">
        <v>5.0048300000000003E-4</v>
      </c>
      <c r="H1192" s="24">
        <v>5.2765099999999997E-4</v>
      </c>
      <c r="I1192" s="24">
        <v>7.1950499999999995E-4</v>
      </c>
      <c r="J1192" s="24">
        <v>4.4747299999999999E-4</v>
      </c>
      <c r="K1192" s="24">
        <v>1.20965E-4</v>
      </c>
      <c r="L1192" s="24">
        <v>1.9080599999999999E-4</v>
      </c>
      <c r="M1192" s="24"/>
      <c r="N1192" s="24">
        <f t="shared" si="163"/>
        <v>3.1177099999999997E-4</v>
      </c>
      <c r="O1192" s="24"/>
      <c r="P1192" s="24">
        <f t="shared" si="168"/>
        <v>2.5068829999999997E-3</v>
      </c>
      <c r="R1192">
        <f t="shared" si="170"/>
        <v>2.5068829999999998</v>
      </c>
      <c r="W1192" s="26">
        <f t="shared" si="169"/>
        <v>2.8871297836303711E-3</v>
      </c>
      <c r="Y1192" s="24">
        <v>5.8976800000000003E-2</v>
      </c>
      <c r="Z1192">
        <v>1.3724E-2</v>
      </c>
      <c r="AA1192">
        <f t="shared" si="164"/>
        <v>7.270080000000001E-2</v>
      </c>
      <c r="AB1192">
        <f t="shared" si="165"/>
        <v>58.976800000000004</v>
      </c>
      <c r="AC1192">
        <f t="shared" si="166"/>
        <v>72.700800000000015</v>
      </c>
      <c r="AD1192">
        <v>0.1187</v>
      </c>
      <c r="AE1192">
        <v>59.037707535829803</v>
      </c>
      <c r="AF1192">
        <v>72.811710402219234</v>
      </c>
      <c r="AH1192">
        <f t="shared" si="171"/>
        <v>72.664800000000014</v>
      </c>
      <c r="AI1192">
        <f t="shared" si="167"/>
        <v>58.958349999999996</v>
      </c>
    </row>
    <row r="1193" spans="1:35">
      <c r="A1193" s="24"/>
      <c r="B1193" s="24"/>
      <c r="C1193" s="24">
        <v>1188</v>
      </c>
      <c r="D1193" s="24"/>
      <c r="E1193" s="24">
        <v>48104</v>
      </c>
      <c r="F1193" s="24"/>
      <c r="G1193" s="24">
        <v>5.0509199999999995E-4</v>
      </c>
      <c r="H1193" s="24">
        <v>5.3016499999999998E-4</v>
      </c>
      <c r="I1193" s="24">
        <v>7.1734000000000001E-4</v>
      </c>
      <c r="J1193" s="24">
        <v>4.5417800000000001E-4</v>
      </c>
      <c r="K1193" s="24">
        <v>1.19429E-4</v>
      </c>
      <c r="L1193" s="24">
        <v>1.9073699999999999E-4</v>
      </c>
      <c r="M1193" s="24"/>
      <c r="N1193" s="24">
        <f t="shared" si="163"/>
        <v>3.1016599999999996E-4</v>
      </c>
      <c r="O1193" s="24"/>
      <c r="P1193" s="24">
        <f t="shared" si="168"/>
        <v>2.5169409999999995E-3</v>
      </c>
      <c r="R1193">
        <f t="shared" si="170"/>
        <v>2.5169409999999997</v>
      </c>
      <c r="W1193" s="26">
        <f t="shared" si="169"/>
        <v>2.8672218322753906E-3</v>
      </c>
      <c r="Y1193" s="24">
        <v>5.8959499999999998E-2</v>
      </c>
      <c r="Z1193">
        <v>1.3639099999999999E-2</v>
      </c>
      <c r="AA1193">
        <f t="shared" si="164"/>
        <v>7.2598599999999999E-2</v>
      </c>
      <c r="AB1193">
        <f t="shared" si="165"/>
        <v>58.959499999999998</v>
      </c>
      <c r="AC1193">
        <f t="shared" si="166"/>
        <v>72.598600000000005</v>
      </c>
      <c r="AD1193">
        <v>0.1188</v>
      </c>
      <c r="AE1193">
        <v>59.037707535829803</v>
      </c>
      <c r="AF1193">
        <v>72.811710402219234</v>
      </c>
      <c r="AH1193">
        <f t="shared" si="171"/>
        <v>72.623925000000014</v>
      </c>
      <c r="AI1193">
        <f t="shared" si="167"/>
        <v>58.938850000000002</v>
      </c>
    </row>
    <row r="1194" spans="1:35">
      <c r="A1194" s="24"/>
      <c r="B1194" s="24"/>
      <c r="C1194" s="24">
        <v>1189</v>
      </c>
      <c r="D1194" s="24"/>
      <c r="E1194" s="24">
        <v>47751</v>
      </c>
      <c r="F1194" s="24"/>
      <c r="G1194" s="24">
        <v>4.9377799999999995E-4</v>
      </c>
      <c r="H1194" s="24">
        <v>5.2653300000000004E-4</v>
      </c>
      <c r="I1194" s="24">
        <v>7.14337E-4</v>
      </c>
      <c r="J1194" s="24">
        <v>4.5208299999999999E-4</v>
      </c>
      <c r="K1194" s="24">
        <v>1.25854E-4</v>
      </c>
      <c r="L1194" s="24">
        <v>1.8947899999999999E-4</v>
      </c>
      <c r="M1194" s="24"/>
      <c r="N1194" s="24">
        <f t="shared" si="163"/>
        <v>3.15333E-4</v>
      </c>
      <c r="O1194" s="24"/>
      <c r="P1194" s="24">
        <f t="shared" si="168"/>
        <v>2.502064E-3</v>
      </c>
      <c r="R1194">
        <f t="shared" si="170"/>
        <v>2.5020639999999998</v>
      </c>
      <c r="W1194" s="26">
        <f t="shared" si="169"/>
        <v>2.8461813926696777E-3</v>
      </c>
      <c r="Y1194" s="24">
        <v>5.8968699999999999E-2</v>
      </c>
      <c r="Z1194">
        <v>1.3739899999999999E-2</v>
      </c>
      <c r="AA1194">
        <f t="shared" si="164"/>
        <v>7.2708599999999998E-2</v>
      </c>
      <c r="AB1194">
        <f t="shared" si="165"/>
        <v>58.968699999999998</v>
      </c>
      <c r="AC1194">
        <f t="shared" si="166"/>
        <v>72.708600000000004</v>
      </c>
      <c r="AD1194">
        <v>0.11890000000000001</v>
      </c>
      <c r="AE1194">
        <v>59.037707535829803</v>
      </c>
      <c r="AF1194">
        <v>72.811710402219234</v>
      </c>
      <c r="AH1194">
        <f t="shared" si="171"/>
        <v>72.662200000000013</v>
      </c>
      <c r="AI1194">
        <f t="shared" si="167"/>
        <v>58.947874999999996</v>
      </c>
    </row>
    <row r="1195" spans="1:35">
      <c r="A1195" s="24"/>
      <c r="B1195" s="24"/>
      <c r="C1195" s="24">
        <v>1190</v>
      </c>
      <c r="D1195" s="24"/>
      <c r="E1195" s="24">
        <v>47597</v>
      </c>
      <c r="F1195" s="24"/>
      <c r="G1195" s="24">
        <v>4.9475599999999995E-4</v>
      </c>
      <c r="H1195" s="24">
        <v>5.2248300000000002E-4</v>
      </c>
      <c r="I1195" s="24">
        <v>7.1803800000000005E-4</v>
      </c>
      <c r="J1195" s="24">
        <v>4.4516800000000002E-4</v>
      </c>
      <c r="K1195" s="24">
        <v>1.20895E-4</v>
      </c>
      <c r="L1195" s="24">
        <v>1.8934E-4</v>
      </c>
      <c r="M1195" s="24"/>
      <c r="N1195" s="24">
        <f t="shared" si="163"/>
        <v>3.1023500000000001E-4</v>
      </c>
      <c r="O1195" s="24"/>
      <c r="P1195" s="24">
        <f t="shared" si="168"/>
        <v>2.4906800000000003E-3</v>
      </c>
      <c r="R1195">
        <f t="shared" si="170"/>
        <v>2.4906800000000002</v>
      </c>
      <c r="W1195" s="26">
        <f t="shared" si="169"/>
        <v>2.8370022773742676E-3</v>
      </c>
      <c r="Y1195" s="24">
        <v>5.8928399999999999E-2</v>
      </c>
      <c r="Z1195">
        <v>1.37228E-2</v>
      </c>
      <c r="AA1195">
        <f t="shared" si="164"/>
        <v>7.2651199999999999E-2</v>
      </c>
      <c r="AB1195">
        <f t="shared" si="165"/>
        <v>58.928399999999996</v>
      </c>
      <c r="AC1195">
        <f t="shared" si="166"/>
        <v>72.651200000000003</v>
      </c>
      <c r="AD1195">
        <v>0.11899999999999999</v>
      </c>
      <c r="AE1195">
        <v>59.037707535829803</v>
      </c>
      <c r="AF1195">
        <v>72.811710402219234</v>
      </c>
      <c r="AH1195">
        <f t="shared" si="171"/>
        <v>72.636025000000004</v>
      </c>
      <c r="AI1195">
        <f t="shared" si="167"/>
        <v>58.929299999999998</v>
      </c>
    </row>
    <row r="1196" spans="1:35">
      <c r="A1196" s="24"/>
      <c r="B1196" s="24"/>
      <c r="C1196" s="24">
        <v>1191</v>
      </c>
      <c r="D1196" s="24"/>
      <c r="E1196" s="24">
        <v>47365</v>
      </c>
      <c r="F1196" s="24"/>
      <c r="G1196" s="24">
        <v>4.58298E-4</v>
      </c>
      <c r="H1196" s="24">
        <v>5.6955600000000003E-4</v>
      </c>
      <c r="I1196" s="24">
        <v>7.1901599999999995E-4</v>
      </c>
      <c r="J1196" s="24">
        <v>4.4684500000000002E-4</v>
      </c>
      <c r="K1196" s="24">
        <v>1.16286E-4</v>
      </c>
      <c r="L1196" s="24">
        <v>1.8151699999999999E-4</v>
      </c>
      <c r="M1196" s="24"/>
      <c r="N1196" s="24">
        <f t="shared" si="163"/>
        <v>2.9780300000000002E-4</v>
      </c>
      <c r="O1196" s="24"/>
      <c r="P1196" s="24">
        <f t="shared" si="168"/>
        <v>2.4915179999999999E-3</v>
      </c>
      <c r="R1196">
        <f t="shared" si="170"/>
        <v>2.4915179999999997</v>
      </c>
      <c r="W1196" s="26">
        <f t="shared" si="169"/>
        <v>2.823173999786377E-3</v>
      </c>
      <c r="Y1196" s="24">
        <v>5.8898800000000001E-2</v>
      </c>
      <c r="Z1196">
        <v>1.36385E-2</v>
      </c>
      <c r="AA1196">
        <f t="shared" si="164"/>
        <v>7.2537299999999999E-2</v>
      </c>
      <c r="AB1196">
        <f t="shared" si="165"/>
        <v>58.898800000000001</v>
      </c>
      <c r="AC1196">
        <f t="shared" si="166"/>
        <v>72.537300000000002</v>
      </c>
      <c r="AD1196">
        <v>0.1191</v>
      </c>
      <c r="AE1196">
        <v>59.037707535829803</v>
      </c>
      <c r="AF1196">
        <v>72.811710402219234</v>
      </c>
      <c r="AH1196">
        <f t="shared" si="171"/>
        <v>72.665525000000002</v>
      </c>
      <c r="AI1196">
        <f t="shared" si="167"/>
        <v>58.948325000000004</v>
      </c>
    </row>
    <row r="1197" spans="1:35">
      <c r="A1197" s="24"/>
      <c r="B1197" s="24"/>
      <c r="C1197" s="24">
        <v>1192</v>
      </c>
      <c r="D1197" s="24"/>
      <c r="E1197" s="24">
        <v>47142</v>
      </c>
      <c r="F1197" s="24"/>
      <c r="G1197" s="24">
        <v>4.5648299999999999E-4</v>
      </c>
      <c r="H1197" s="24">
        <v>5.2660300000000005E-4</v>
      </c>
      <c r="I1197" s="24">
        <v>7.1272999999999996E-4</v>
      </c>
      <c r="J1197" s="24">
        <v>4.5131400000000002E-4</v>
      </c>
      <c r="K1197" s="24">
        <v>1.6224100000000001E-4</v>
      </c>
      <c r="L1197" s="24">
        <v>1.94787E-4</v>
      </c>
      <c r="M1197" s="24"/>
      <c r="N1197" s="24">
        <f t="shared" si="163"/>
        <v>3.5702800000000001E-4</v>
      </c>
      <c r="O1197" s="24"/>
      <c r="P1197" s="24">
        <f t="shared" si="168"/>
        <v>2.5041580000000003E-3</v>
      </c>
      <c r="R1197">
        <f t="shared" si="170"/>
        <v>2.5041580000000003</v>
      </c>
      <c r="W1197" s="26">
        <f t="shared" si="169"/>
        <v>2.8098821640014648E-3</v>
      </c>
      <c r="Y1197" s="24">
        <v>5.8995600000000002E-2</v>
      </c>
      <c r="Z1197">
        <v>1.37561E-2</v>
      </c>
      <c r="AA1197">
        <f t="shared" si="164"/>
        <v>7.2751700000000002E-2</v>
      </c>
      <c r="AB1197">
        <f t="shared" si="165"/>
        <v>58.995600000000003</v>
      </c>
      <c r="AC1197">
        <f t="shared" si="166"/>
        <v>72.7517</v>
      </c>
      <c r="AD1197">
        <v>0.1192</v>
      </c>
      <c r="AE1197">
        <v>59.037707535829803</v>
      </c>
      <c r="AF1197">
        <v>72.811710402219234</v>
      </c>
      <c r="AH1197">
        <f t="shared" si="171"/>
        <v>72.713025000000002</v>
      </c>
      <c r="AI1197">
        <f t="shared" si="167"/>
        <v>58.980725</v>
      </c>
    </row>
    <row r="1198" spans="1:35">
      <c r="A1198" s="24"/>
      <c r="B1198" s="24"/>
      <c r="C1198" s="24">
        <v>1193</v>
      </c>
      <c r="D1198" s="24"/>
      <c r="E1198" s="24">
        <v>47058</v>
      </c>
      <c r="F1198" s="24"/>
      <c r="G1198" s="24">
        <v>4.5159399999999999E-4</v>
      </c>
      <c r="H1198" s="24">
        <v>5.2220299999999995E-4</v>
      </c>
      <c r="I1198" s="24">
        <v>7.5819699999999995E-4</v>
      </c>
      <c r="J1198" s="24">
        <v>4.5676199999999999E-4</v>
      </c>
      <c r="K1198" s="24">
        <v>1.2236199999999999E-4</v>
      </c>
      <c r="L1198" s="24">
        <v>1.86267E-4</v>
      </c>
      <c r="M1198" s="24"/>
      <c r="N1198" s="24">
        <f t="shared" si="163"/>
        <v>3.0862899999999999E-4</v>
      </c>
      <c r="O1198" s="24"/>
      <c r="P1198" s="24">
        <f t="shared" si="168"/>
        <v>2.497385E-3</v>
      </c>
      <c r="R1198">
        <f t="shared" si="170"/>
        <v>2.497385</v>
      </c>
      <c r="W1198" s="26">
        <f t="shared" si="169"/>
        <v>2.804875373840332E-3</v>
      </c>
      <c r="Y1198" s="24">
        <v>5.88944E-2</v>
      </c>
      <c r="Z1198">
        <v>1.3709499999999999E-2</v>
      </c>
      <c r="AA1198">
        <f t="shared" si="164"/>
        <v>7.2603899999999999E-2</v>
      </c>
      <c r="AB1198">
        <f t="shared" si="165"/>
        <v>58.894399999999997</v>
      </c>
      <c r="AC1198">
        <f t="shared" si="166"/>
        <v>72.603899999999996</v>
      </c>
      <c r="AD1198">
        <v>0.1193</v>
      </c>
      <c r="AE1198">
        <v>59.037707535829803</v>
      </c>
      <c r="AF1198">
        <v>72.811710402219234</v>
      </c>
      <c r="AH1198">
        <f t="shared" si="171"/>
        <v>72.711475000000007</v>
      </c>
      <c r="AI1198">
        <f t="shared" si="167"/>
        <v>58.981825000000001</v>
      </c>
    </row>
    <row r="1199" spans="1:35">
      <c r="A1199" s="24"/>
      <c r="B1199" s="24"/>
      <c r="C1199" s="24">
        <v>1194</v>
      </c>
      <c r="D1199" s="24"/>
      <c r="E1199" s="24">
        <v>46740</v>
      </c>
      <c r="F1199" s="24"/>
      <c r="G1199" s="24">
        <v>4.4300299999999997E-4</v>
      </c>
      <c r="H1199" s="24">
        <v>5.3540300000000005E-4</v>
      </c>
      <c r="I1199" s="24">
        <v>7.5232999999999995E-4</v>
      </c>
      <c r="J1199" s="24">
        <v>4.4356199999999999E-4</v>
      </c>
      <c r="K1199" s="24">
        <v>1.2145400000000001E-4</v>
      </c>
      <c r="L1199" s="24">
        <v>1.8535900000000001E-4</v>
      </c>
      <c r="M1199" s="24"/>
      <c r="N1199" s="24">
        <f t="shared" si="163"/>
        <v>3.0681300000000002E-4</v>
      </c>
      <c r="O1199" s="24"/>
      <c r="P1199" s="24">
        <f t="shared" si="168"/>
        <v>2.4811109999999998E-3</v>
      </c>
      <c r="R1199">
        <f t="shared" si="170"/>
        <v>2.4811109999999998</v>
      </c>
      <c r="W1199" s="26">
        <f t="shared" si="169"/>
        <v>2.7859210968017578E-3</v>
      </c>
      <c r="Y1199" s="24">
        <v>5.9004500000000001E-2</v>
      </c>
      <c r="Z1199">
        <v>1.37647E-2</v>
      </c>
      <c r="AA1199">
        <f t="shared" si="164"/>
        <v>7.2769200000000006E-2</v>
      </c>
      <c r="AB1199">
        <f t="shared" si="165"/>
        <v>59.0045</v>
      </c>
      <c r="AC1199">
        <f t="shared" si="166"/>
        <v>72.769200000000012</v>
      </c>
      <c r="AD1199">
        <v>0.11940000000000001</v>
      </c>
      <c r="AE1199">
        <v>59.037707535829803</v>
      </c>
      <c r="AF1199">
        <v>72.811710402219234</v>
      </c>
      <c r="AH1199">
        <f t="shared" si="171"/>
        <v>72.721850000000003</v>
      </c>
      <c r="AI1199">
        <f t="shared" si="167"/>
        <v>58.997925000000002</v>
      </c>
    </row>
    <row r="1200" spans="1:35">
      <c r="A1200" s="24"/>
      <c r="B1200" s="24"/>
      <c r="C1200" s="24">
        <v>1195</v>
      </c>
      <c r="D1200" s="24"/>
      <c r="E1200" s="24">
        <v>46498</v>
      </c>
      <c r="F1200" s="24"/>
      <c r="G1200" s="24">
        <v>4.4265400000000001E-4</v>
      </c>
      <c r="H1200" s="24">
        <v>5.2744100000000002E-4</v>
      </c>
      <c r="I1200" s="24">
        <v>7.3361300000000004E-4</v>
      </c>
      <c r="J1200" s="24">
        <v>4.9070500000000003E-4</v>
      </c>
      <c r="K1200" s="24">
        <v>1.2208299999999999E-4</v>
      </c>
      <c r="L1200" s="24">
        <v>1.7900300000000001E-4</v>
      </c>
      <c r="M1200" s="24"/>
      <c r="N1200" s="24">
        <f t="shared" si="163"/>
        <v>3.01086E-4</v>
      </c>
      <c r="O1200" s="24"/>
      <c r="P1200" s="24">
        <f t="shared" si="168"/>
        <v>2.495499E-3</v>
      </c>
      <c r="R1200">
        <f t="shared" si="170"/>
        <v>2.4954990000000001</v>
      </c>
      <c r="W1200" s="26">
        <f t="shared" si="169"/>
        <v>2.7714967727661133E-3</v>
      </c>
      <c r="Y1200" s="24">
        <v>5.9028400000000002E-2</v>
      </c>
      <c r="Z1200">
        <v>1.36989E-2</v>
      </c>
      <c r="AA1200">
        <f t="shared" si="164"/>
        <v>7.2727299999999995E-2</v>
      </c>
      <c r="AB1200">
        <f t="shared" si="165"/>
        <v>59.028400000000005</v>
      </c>
      <c r="AC1200">
        <f t="shared" si="166"/>
        <v>72.7273</v>
      </c>
      <c r="AD1200">
        <v>0.1195</v>
      </c>
      <c r="AE1200">
        <v>59.037707535829803</v>
      </c>
      <c r="AF1200">
        <v>72.811710402219234</v>
      </c>
      <c r="AH1200">
        <f t="shared" si="171"/>
        <v>72.696650000000005</v>
      </c>
      <c r="AI1200">
        <f t="shared" si="167"/>
        <v>58.983249999999998</v>
      </c>
    </row>
    <row r="1201" spans="1:35">
      <c r="A1201" s="24"/>
      <c r="B1201" s="24"/>
      <c r="C1201" s="24">
        <v>1196</v>
      </c>
      <c r="D1201" s="24"/>
      <c r="E1201" s="24">
        <v>46171</v>
      </c>
      <c r="F1201" s="24"/>
      <c r="G1201" s="24">
        <v>4.49498E-4</v>
      </c>
      <c r="H1201" s="24">
        <v>5.1822200000000004E-4</v>
      </c>
      <c r="I1201" s="24">
        <v>7.3501000000000003E-4</v>
      </c>
      <c r="J1201" s="24">
        <v>4.8127599999999999E-4</v>
      </c>
      <c r="K1201" s="24">
        <v>1.20895E-4</v>
      </c>
      <c r="L1201" s="24">
        <v>1.88013E-4</v>
      </c>
      <c r="M1201" s="24"/>
      <c r="N1201" s="24">
        <f t="shared" si="163"/>
        <v>3.0890799999999999E-4</v>
      </c>
      <c r="O1201" s="24"/>
      <c r="P1201" s="24">
        <f t="shared" si="168"/>
        <v>2.4929140000000002E-3</v>
      </c>
      <c r="R1201">
        <f t="shared" si="170"/>
        <v>2.4929140000000003</v>
      </c>
      <c r="W1201" s="26">
        <f t="shared" si="169"/>
        <v>2.7520060539245605E-3</v>
      </c>
      <c r="Y1201" s="24">
        <v>5.8999999999999997E-2</v>
      </c>
      <c r="Z1201">
        <v>1.3745500000000001E-2</v>
      </c>
      <c r="AA1201">
        <f t="shared" si="164"/>
        <v>7.2745499999999991E-2</v>
      </c>
      <c r="AB1201">
        <f t="shared" si="165"/>
        <v>59</v>
      </c>
      <c r="AC1201">
        <f t="shared" si="166"/>
        <v>72.745499999999993</v>
      </c>
      <c r="AD1201">
        <v>0.1196</v>
      </c>
      <c r="AE1201">
        <v>59.037707535829803</v>
      </c>
      <c r="AF1201">
        <v>72.811710402219234</v>
      </c>
      <c r="AH1201">
        <f t="shared" si="171"/>
        <v>72.69319999999999</v>
      </c>
      <c r="AI1201">
        <f t="shared" si="167"/>
        <v>58.983750000000001</v>
      </c>
    </row>
    <row r="1202" spans="1:35">
      <c r="A1202" s="24"/>
      <c r="B1202" s="24"/>
      <c r="C1202" s="24">
        <v>1197</v>
      </c>
      <c r="D1202" s="24"/>
      <c r="E1202" s="24">
        <v>45956</v>
      </c>
      <c r="F1202" s="24"/>
      <c r="G1202" s="24">
        <v>4.4803200000000001E-4</v>
      </c>
      <c r="H1202" s="24">
        <v>5.1794299999999998E-4</v>
      </c>
      <c r="I1202" s="24">
        <v>7.1370799999999996E-4</v>
      </c>
      <c r="J1202" s="24">
        <v>4.4691400000000002E-4</v>
      </c>
      <c r="K1202" s="24">
        <v>1.1537800000000001E-4</v>
      </c>
      <c r="L1202" s="24">
        <v>2.25727E-4</v>
      </c>
      <c r="M1202" s="24"/>
      <c r="N1202" s="24">
        <f t="shared" si="163"/>
        <v>3.4110500000000002E-4</v>
      </c>
      <c r="O1202" s="24"/>
      <c r="P1202" s="24">
        <f t="shared" si="168"/>
        <v>2.4677020000000004E-3</v>
      </c>
      <c r="R1202">
        <f t="shared" si="170"/>
        <v>2.4677020000000005</v>
      </c>
      <c r="W1202" s="26">
        <f t="shared" si="169"/>
        <v>2.7391910552978516E-3</v>
      </c>
      <c r="Y1202" s="24">
        <v>5.8958799999999999E-2</v>
      </c>
      <c r="Z1202">
        <v>1.36866E-2</v>
      </c>
      <c r="AA1202">
        <f t="shared" si="164"/>
        <v>7.2645399999999999E-2</v>
      </c>
      <c r="AB1202">
        <f t="shared" si="165"/>
        <v>58.958799999999997</v>
      </c>
      <c r="AC1202">
        <f t="shared" si="166"/>
        <v>72.645399999999995</v>
      </c>
      <c r="AD1202">
        <v>0.1197</v>
      </c>
      <c r="AE1202">
        <v>59.037707535829803</v>
      </c>
      <c r="AF1202">
        <v>72.811710402219234</v>
      </c>
      <c r="AH1202">
        <f t="shared" si="171"/>
        <v>73.365499999999997</v>
      </c>
      <c r="AI1202">
        <f t="shared" si="167"/>
        <v>59.678049999999999</v>
      </c>
    </row>
    <row r="1203" spans="1:35">
      <c r="A1203" s="24"/>
      <c r="B1203" s="24"/>
      <c r="C1203" s="24">
        <v>1198</v>
      </c>
      <c r="D1203" s="24"/>
      <c r="E1203" s="24">
        <v>45666</v>
      </c>
      <c r="F1203" s="24"/>
      <c r="G1203" s="24">
        <v>4.3811399999999997E-4</v>
      </c>
      <c r="H1203" s="24">
        <v>5.3044500000000005E-4</v>
      </c>
      <c r="I1203" s="24">
        <v>7.1154300000000003E-4</v>
      </c>
      <c r="J1203" s="24">
        <v>4.5110499999999998E-4</v>
      </c>
      <c r="K1203" s="24">
        <v>1.1859E-4</v>
      </c>
      <c r="L1203" s="24">
        <v>1.88152E-4</v>
      </c>
      <c r="M1203" s="24"/>
      <c r="N1203" s="24">
        <f t="shared" si="163"/>
        <v>3.0674199999999998E-4</v>
      </c>
      <c r="O1203" s="24"/>
      <c r="P1203" s="24">
        <f t="shared" si="168"/>
        <v>2.437949E-3</v>
      </c>
      <c r="R1203">
        <f t="shared" si="170"/>
        <v>2.4379490000000001</v>
      </c>
      <c r="W1203" s="26">
        <f t="shared" si="169"/>
        <v>2.7219057083129883E-3</v>
      </c>
      <c r="Y1203" s="24">
        <v>5.89458E-2</v>
      </c>
      <c r="Z1203">
        <v>1.37226E-2</v>
      </c>
      <c r="AA1203">
        <f t="shared" si="164"/>
        <v>7.2668399999999994E-2</v>
      </c>
      <c r="AB1203">
        <f t="shared" si="165"/>
        <v>58.945799999999998</v>
      </c>
      <c r="AC1203">
        <f t="shared" si="166"/>
        <v>72.668399999999991</v>
      </c>
      <c r="AD1203">
        <v>0.1198</v>
      </c>
      <c r="AE1203">
        <v>59.037707535829803</v>
      </c>
      <c r="AF1203">
        <v>72.811710402219234</v>
      </c>
      <c r="AH1203">
        <f t="shared" si="171"/>
        <v>73.644224999999992</v>
      </c>
      <c r="AI1203">
        <f t="shared" si="167"/>
        <v>59.956449999999997</v>
      </c>
    </row>
    <row r="1204" spans="1:35">
      <c r="A1204" s="24"/>
      <c r="B1204" s="24"/>
      <c r="C1204" s="24">
        <v>1199</v>
      </c>
      <c r="D1204" s="24"/>
      <c r="E1204" s="24">
        <v>45324</v>
      </c>
      <c r="F1204" s="24"/>
      <c r="G1204" s="24">
        <v>4.7631799999999999E-4</v>
      </c>
      <c r="H1204" s="24">
        <v>5.1794299999999998E-4</v>
      </c>
      <c r="I1204" s="24">
        <v>7.0861000000000003E-4</v>
      </c>
      <c r="J1204" s="24">
        <v>4.3734600000000002E-4</v>
      </c>
      <c r="K1204" s="24">
        <v>1.19568E-4</v>
      </c>
      <c r="L1204" s="24">
        <v>1.8200599999999999E-4</v>
      </c>
      <c r="M1204" s="24"/>
      <c r="N1204" s="24">
        <f t="shared" si="163"/>
        <v>3.0157399999999998E-4</v>
      </c>
      <c r="O1204" s="24"/>
      <c r="P1204" s="24">
        <f t="shared" si="168"/>
        <v>2.441791E-3</v>
      </c>
      <c r="R1204">
        <f t="shared" si="170"/>
        <v>2.4417909999999998</v>
      </c>
      <c r="W1204" s="26">
        <f t="shared" si="169"/>
        <v>2.7015209197998047E-3</v>
      </c>
      <c r="Y1204" s="24">
        <v>5.9030399999999997E-2</v>
      </c>
      <c r="Z1204">
        <v>1.36831E-2</v>
      </c>
      <c r="AA1204">
        <f t="shared" si="164"/>
        <v>7.27135E-2</v>
      </c>
      <c r="AB1204">
        <f t="shared" si="165"/>
        <v>59.0304</v>
      </c>
      <c r="AC1204">
        <f t="shared" si="166"/>
        <v>72.713499999999996</v>
      </c>
      <c r="AD1204">
        <v>0.11990000000000001</v>
      </c>
      <c r="AE1204">
        <v>59.037707535829803</v>
      </c>
      <c r="AF1204">
        <v>72.811710402219234</v>
      </c>
      <c r="AH1204">
        <f t="shared" si="171"/>
        <v>73.625499999999988</v>
      </c>
      <c r="AI1204">
        <f t="shared" si="167"/>
        <v>59.954875000000001</v>
      </c>
    </row>
    <row r="1205" spans="1:35">
      <c r="A1205" s="24"/>
      <c r="B1205" s="24"/>
      <c r="C1205" s="24">
        <v>1200</v>
      </c>
      <c r="D1205" s="24"/>
      <c r="E1205" s="24">
        <v>44983</v>
      </c>
      <c r="F1205" s="24"/>
      <c r="G1205" s="24">
        <v>5.3924500000000005E-4</v>
      </c>
      <c r="H1205" s="24">
        <v>5.6906700000000003E-4</v>
      </c>
      <c r="I1205" s="24">
        <v>8.4277500000000003E-4</v>
      </c>
      <c r="J1205" s="24">
        <v>5.5321299999999999E-4</v>
      </c>
      <c r="K1205" s="24">
        <v>1.8319399999999999E-4</v>
      </c>
      <c r="L1205" s="24">
        <v>1.8919999999999999E-4</v>
      </c>
      <c r="M1205" s="24"/>
      <c r="N1205" s="24">
        <f t="shared" si="163"/>
        <v>3.7239399999999996E-4</v>
      </c>
      <c r="O1205" s="24"/>
      <c r="P1205" s="24">
        <f t="shared" si="168"/>
        <v>2.876694E-3</v>
      </c>
      <c r="R1205">
        <f t="shared" si="170"/>
        <v>2.8766940000000001</v>
      </c>
      <c r="W1205" s="26">
        <f t="shared" si="169"/>
        <v>2.6811957359313965E-3</v>
      </c>
      <c r="Y1205" s="24">
        <v>6.1777199999999997E-2</v>
      </c>
      <c r="Z1205">
        <v>1.36575E-2</v>
      </c>
      <c r="AA1205">
        <f t="shared" si="164"/>
        <v>7.5434699999999993E-2</v>
      </c>
      <c r="AB1205">
        <f t="shared" si="165"/>
        <v>61.777200000000001</v>
      </c>
      <c r="AC1205">
        <f t="shared" si="166"/>
        <v>75.434699999999992</v>
      </c>
      <c r="AD1205">
        <v>0.12</v>
      </c>
      <c r="AE1205">
        <v>59.037707535829803</v>
      </c>
      <c r="AF1205">
        <v>72.811710402219234</v>
      </c>
      <c r="AH1205">
        <f t="shared" si="171"/>
        <v>73.593125000000001</v>
      </c>
      <c r="AI1205">
        <f t="shared" si="167"/>
        <v>59.911675000000002</v>
      </c>
    </row>
    <row r="1206" spans="1:35">
      <c r="A1206" s="24"/>
      <c r="B1206" s="24"/>
      <c r="C1206" s="24">
        <v>1201</v>
      </c>
      <c r="D1206" s="24"/>
      <c r="E1206" s="24">
        <v>44783</v>
      </c>
      <c r="F1206" s="24"/>
      <c r="G1206" s="24">
        <v>4.8539699999999999E-4</v>
      </c>
      <c r="H1206" s="24">
        <v>5.6410800000000001E-4</v>
      </c>
      <c r="I1206" s="24">
        <v>8.3586000000000001E-4</v>
      </c>
      <c r="J1206" s="24">
        <v>5.3903499999999999E-4</v>
      </c>
      <c r="K1206" s="24">
        <v>1.77746E-4</v>
      </c>
      <c r="L1206" s="24">
        <v>1.8535900000000001E-4</v>
      </c>
      <c r="M1206" s="24"/>
      <c r="N1206" s="24">
        <f t="shared" si="163"/>
        <v>3.6310500000000001E-4</v>
      </c>
      <c r="O1206" s="24"/>
      <c r="P1206" s="24">
        <f t="shared" si="168"/>
        <v>2.787505E-3</v>
      </c>
      <c r="R1206">
        <f t="shared" si="170"/>
        <v>2.7875049999999999</v>
      </c>
      <c r="W1206" s="26">
        <f t="shared" si="169"/>
        <v>2.6692748069763184E-3</v>
      </c>
      <c r="Y1206" s="24">
        <v>6.0072399999999998E-2</v>
      </c>
      <c r="Z1206">
        <v>1.3687899999999999E-2</v>
      </c>
      <c r="AA1206">
        <f t="shared" si="164"/>
        <v>7.3760300000000001E-2</v>
      </c>
      <c r="AB1206">
        <f t="shared" si="165"/>
        <v>60.072399999999995</v>
      </c>
      <c r="AC1206">
        <f t="shared" si="166"/>
        <v>73.760300000000001</v>
      </c>
      <c r="AD1206">
        <v>0.1201</v>
      </c>
      <c r="AE1206">
        <v>59.037707535829803</v>
      </c>
      <c r="AF1206">
        <v>72.811710402219234</v>
      </c>
      <c r="AH1206">
        <f t="shared" si="171"/>
        <v>72.881200000000007</v>
      </c>
      <c r="AI1206">
        <f t="shared" si="167"/>
        <v>59.193200000000004</v>
      </c>
    </row>
    <row r="1207" spans="1:35">
      <c r="A1207" s="24"/>
      <c r="B1207" s="24"/>
      <c r="C1207" s="24">
        <v>1202</v>
      </c>
      <c r="D1207" s="24"/>
      <c r="E1207" s="24">
        <v>44644</v>
      </c>
      <c r="F1207" s="24"/>
      <c r="G1207" s="24">
        <v>4.8358100000000002E-4</v>
      </c>
      <c r="H1207" s="24">
        <v>5.6606400000000002E-4</v>
      </c>
      <c r="I1207" s="24">
        <v>8.7902200000000003E-4</v>
      </c>
      <c r="J1207" s="24">
        <v>5.3379700000000003E-4</v>
      </c>
      <c r="K1207" s="24">
        <v>1.4610799999999999E-4</v>
      </c>
      <c r="L1207" s="24">
        <v>1.8584799999999999E-4</v>
      </c>
      <c r="M1207" s="24"/>
      <c r="N1207" s="24">
        <f t="shared" si="163"/>
        <v>3.31956E-4</v>
      </c>
      <c r="O1207" s="24"/>
      <c r="P1207" s="24">
        <f t="shared" si="168"/>
        <v>2.7944200000000002E-3</v>
      </c>
      <c r="R1207">
        <f t="shared" si="170"/>
        <v>2.7944200000000001</v>
      </c>
      <c r="W1207" s="26">
        <f t="shared" si="169"/>
        <v>2.6609897613525391E-3</v>
      </c>
      <c r="Y1207" s="24">
        <v>5.8939499999999999E-2</v>
      </c>
      <c r="Z1207">
        <v>1.3653999999999999E-2</v>
      </c>
      <c r="AA1207">
        <f t="shared" si="164"/>
        <v>7.2593500000000005E-2</v>
      </c>
      <c r="AB1207">
        <f t="shared" si="165"/>
        <v>58.939499999999995</v>
      </c>
      <c r="AC1207">
        <f t="shared" si="166"/>
        <v>72.593500000000006</v>
      </c>
      <c r="AD1207">
        <v>0.1202</v>
      </c>
      <c r="AE1207">
        <v>59.037707535829803</v>
      </c>
      <c r="AF1207">
        <v>72.811710402219234</v>
      </c>
      <c r="AH1207">
        <f t="shared" si="171"/>
        <v>72.600774999999999</v>
      </c>
      <c r="AI1207">
        <f t="shared" si="167"/>
        <v>58.916425000000004</v>
      </c>
    </row>
    <row r="1208" spans="1:35">
      <c r="A1208" s="24"/>
      <c r="B1208" s="24"/>
      <c r="C1208" s="24">
        <v>1203</v>
      </c>
      <c r="D1208" s="24"/>
      <c r="E1208" s="24">
        <v>44126</v>
      </c>
      <c r="F1208" s="24"/>
      <c r="G1208" s="24">
        <v>4.7093999999999999E-4</v>
      </c>
      <c r="H1208" s="24">
        <v>5.6250199999999999E-4</v>
      </c>
      <c r="I1208" s="24">
        <v>8.3341600000000002E-4</v>
      </c>
      <c r="J1208" s="24">
        <v>5.7060300000000004E-4</v>
      </c>
      <c r="K1208" s="24">
        <v>1.3821600000000001E-4</v>
      </c>
      <c r="L1208" s="24">
        <v>1.77467E-4</v>
      </c>
      <c r="M1208" s="24"/>
      <c r="N1208" s="24">
        <f t="shared" si="163"/>
        <v>3.1568299999999998E-4</v>
      </c>
      <c r="O1208" s="24"/>
      <c r="P1208" s="24">
        <f t="shared" si="168"/>
        <v>2.7531440000000003E-3</v>
      </c>
      <c r="R1208">
        <f t="shared" si="170"/>
        <v>2.7531440000000003</v>
      </c>
      <c r="W1208" s="26">
        <f t="shared" si="169"/>
        <v>2.6301145553588867E-3</v>
      </c>
      <c r="Y1208" s="24">
        <v>5.8857600000000003E-2</v>
      </c>
      <c r="Z1208">
        <v>1.37264E-2</v>
      </c>
      <c r="AA1208">
        <f t="shared" si="164"/>
        <v>7.258400000000001E-2</v>
      </c>
      <c r="AB1208">
        <f t="shared" si="165"/>
        <v>58.857600000000005</v>
      </c>
      <c r="AC1208">
        <f t="shared" si="166"/>
        <v>72.584000000000003</v>
      </c>
      <c r="AD1208">
        <v>0.1203</v>
      </c>
      <c r="AE1208">
        <v>59.037707535829803</v>
      </c>
      <c r="AF1208">
        <v>72.811710402219234</v>
      </c>
      <c r="AH1208">
        <f t="shared" si="171"/>
        <v>72.57974999999999</v>
      </c>
      <c r="AI1208">
        <f t="shared" si="167"/>
        <v>58.899450000000002</v>
      </c>
    </row>
    <row r="1209" spans="1:35">
      <c r="A1209" s="24"/>
      <c r="B1209" s="24"/>
      <c r="C1209" s="24">
        <v>1204</v>
      </c>
      <c r="D1209" s="24"/>
      <c r="E1209" s="24">
        <v>43881</v>
      </c>
      <c r="F1209" s="24"/>
      <c r="G1209" s="24">
        <v>4.6744799999999997E-4</v>
      </c>
      <c r="H1209" s="24">
        <v>5.6739099999999999E-4</v>
      </c>
      <c r="I1209" s="24">
        <v>8.4067899999999999E-4</v>
      </c>
      <c r="J1209" s="24">
        <v>5.6222200000000003E-4</v>
      </c>
      <c r="K1209" s="24">
        <v>1.4128900000000001E-4</v>
      </c>
      <c r="L1209" s="24">
        <v>1.8934E-4</v>
      </c>
      <c r="M1209" s="24"/>
      <c r="N1209" s="24">
        <f t="shared" si="163"/>
        <v>3.3062900000000004E-4</v>
      </c>
      <c r="O1209" s="24"/>
      <c r="P1209" s="24">
        <f t="shared" si="168"/>
        <v>2.7683690000000001E-3</v>
      </c>
      <c r="R1209">
        <f t="shared" si="170"/>
        <v>2.7683690000000003</v>
      </c>
      <c r="W1209" s="26">
        <f t="shared" si="169"/>
        <v>2.615511417388916E-3</v>
      </c>
      <c r="Y1209" s="24">
        <v>5.8903299999999999E-2</v>
      </c>
      <c r="Z1209">
        <v>1.36837E-2</v>
      </c>
      <c r="AA1209">
        <f t="shared" si="164"/>
        <v>7.2586999999999999E-2</v>
      </c>
      <c r="AB1209">
        <f t="shared" si="165"/>
        <v>58.903300000000002</v>
      </c>
      <c r="AC1209">
        <f t="shared" si="166"/>
        <v>72.587000000000003</v>
      </c>
      <c r="AD1209">
        <v>0.12039999999999999</v>
      </c>
      <c r="AE1209">
        <v>59.037707535829803</v>
      </c>
      <c r="AF1209">
        <v>72.811710402219234</v>
      </c>
      <c r="AH1209">
        <f t="shared" si="171"/>
        <v>72.600924999999989</v>
      </c>
      <c r="AI1209">
        <f t="shared" si="167"/>
        <v>58.928650000000005</v>
      </c>
    </row>
    <row r="1210" spans="1:35">
      <c r="A1210" s="24"/>
      <c r="B1210" s="24"/>
      <c r="C1210" s="24">
        <v>1205</v>
      </c>
      <c r="D1210" s="24"/>
      <c r="E1210" s="24">
        <v>43748</v>
      </c>
      <c r="F1210" s="24"/>
      <c r="G1210" s="24">
        <v>4.68565E-4</v>
      </c>
      <c r="H1210" s="24">
        <v>5.6096499999999997E-4</v>
      </c>
      <c r="I1210" s="24">
        <v>8.3830500000000002E-4</v>
      </c>
      <c r="J1210" s="24">
        <v>5.2786E-4</v>
      </c>
      <c r="K1210" s="24">
        <v>1.38076E-4</v>
      </c>
      <c r="L1210" s="24">
        <v>2.1895199999999999E-4</v>
      </c>
      <c r="M1210" s="24"/>
      <c r="N1210" s="24">
        <f t="shared" si="163"/>
        <v>3.5702800000000001E-4</v>
      </c>
      <c r="O1210" s="24"/>
      <c r="P1210" s="24">
        <f t="shared" si="168"/>
        <v>2.7527229999999999E-3</v>
      </c>
      <c r="R1210">
        <f t="shared" si="170"/>
        <v>2.752723</v>
      </c>
      <c r="W1210" s="26">
        <f t="shared" si="169"/>
        <v>2.6075839996337891E-3</v>
      </c>
      <c r="Y1210" s="24">
        <v>5.8965299999999998E-2</v>
      </c>
      <c r="Z1210">
        <v>1.3673299999999999E-2</v>
      </c>
      <c r="AA1210">
        <f t="shared" si="164"/>
        <v>7.2638599999999998E-2</v>
      </c>
      <c r="AB1210">
        <f t="shared" si="165"/>
        <v>58.965299999999999</v>
      </c>
      <c r="AC1210">
        <f t="shared" si="166"/>
        <v>72.638599999999997</v>
      </c>
      <c r="AD1210">
        <v>0.1205</v>
      </c>
      <c r="AE1210">
        <v>59.037707535829803</v>
      </c>
      <c r="AF1210">
        <v>72.811710402219234</v>
      </c>
      <c r="AH1210">
        <f t="shared" si="171"/>
        <v>72.636375000000001</v>
      </c>
      <c r="AI1210">
        <f t="shared" si="167"/>
        <v>58.946975000000002</v>
      </c>
    </row>
    <row r="1211" spans="1:35">
      <c r="A1211" s="24"/>
      <c r="B1211" s="24"/>
      <c r="C1211" s="24">
        <v>1206</v>
      </c>
      <c r="D1211" s="24"/>
      <c r="E1211" s="24">
        <v>43462</v>
      </c>
      <c r="F1211" s="24"/>
      <c r="G1211" s="24">
        <v>4.6863500000000002E-4</v>
      </c>
      <c r="H1211" s="24">
        <v>5.5684500000000004E-4</v>
      </c>
      <c r="I1211" s="24">
        <v>8.3648900000000005E-4</v>
      </c>
      <c r="J1211" s="24">
        <v>5.3302899999999997E-4</v>
      </c>
      <c r="K1211" s="24">
        <v>1.39333E-4</v>
      </c>
      <c r="L1211" s="24">
        <v>1.7711699999999999E-4</v>
      </c>
      <c r="M1211" s="24"/>
      <c r="N1211" s="24">
        <f t="shared" si="163"/>
        <v>3.1645000000000002E-4</v>
      </c>
      <c r="O1211" s="24"/>
      <c r="P1211" s="24">
        <f t="shared" si="168"/>
        <v>2.7114480000000004E-3</v>
      </c>
      <c r="R1211">
        <f t="shared" si="170"/>
        <v>2.7114480000000003</v>
      </c>
      <c r="W1211" s="26">
        <f t="shared" si="169"/>
        <v>2.5905370712280273E-3</v>
      </c>
      <c r="Y1211" s="24">
        <v>5.8871600000000003E-2</v>
      </c>
      <c r="Z1211">
        <v>1.36378E-2</v>
      </c>
      <c r="AA1211">
        <f t="shared" si="164"/>
        <v>7.2509400000000002E-2</v>
      </c>
      <c r="AB1211">
        <f t="shared" si="165"/>
        <v>58.871600000000001</v>
      </c>
      <c r="AC1211">
        <f t="shared" si="166"/>
        <v>72.509399999999999</v>
      </c>
      <c r="AD1211">
        <v>0.1206</v>
      </c>
      <c r="AE1211">
        <v>59.037707535829803</v>
      </c>
      <c r="AF1211">
        <v>72.811710402219234</v>
      </c>
      <c r="AH1211">
        <f t="shared" si="171"/>
        <v>72.631275000000002</v>
      </c>
      <c r="AI1211">
        <f t="shared" si="167"/>
        <v>58.936999999999998</v>
      </c>
    </row>
    <row r="1212" spans="1:35">
      <c r="A1212" s="24"/>
      <c r="B1212" s="24"/>
      <c r="C1212" s="24">
        <v>1207</v>
      </c>
      <c r="D1212" s="24"/>
      <c r="E1212" s="24">
        <v>43326</v>
      </c>
      <c r="F1212" s="24"/>
      <c r="G1212" s="24">
        <v>5.1144799999999996E-4</v>
      </c>
      <c r="H1212" s="24">
        <v>5.5244500000000004E-4</v>
      </c>
      <c r="I1212" s="24">
        <v>8.3935200000000002E-4</v>
      </c>
      <c r="J1212" s="24">
        <v>5.2758099999999995E-4</v>
      </c>
      <c r="K1212" s="24">
        <v>1.4121899999999999E-4</v>
      </c>
      <c r="L1212" s="24">
        <v>1.7921300000000001E-4</v>
      </c>
      <c r="M1212" s="24"/>
      <c r="N1212" s="24">
        <f t="shared" si="163"/>
        <v>3.20432E-4</v>
      </c>
      <c r="O1212" s="24"/>
      <c r="P1212" s="24">
        <f t="shared" si="168"/>
        <v>2.7512580000000003E-3</v>
      </c>
      <c r="R1212">
        <f t="shared" si="170"/>
        <v>2.7512580000000004</v>
      </c>
      <c r="W1212" s="26">
        <f t="shared" si="169"/>
        <v>2.5824308395385742E-3</v>
      </c>
      <c r="Y1212" s="24">
        <v>5.8974400000000003E-2</v>
      </c>
      <c r="Z1212">
        <v>1.36943E-2</v>
      </c>
      <c r="AA1212">
        <f t="shared" si="164"/>
        <v>7.2668700000000003E-2</v>
      </c>
      <c r="AB1212">
        <f t="shared" si="165"/>
        <v>58.974400000000003</v>
      </c>
      <c r="AC1212">
        <f t="shared" si="166"/>
        <v>72.668700000000001</v>
      </c>
      <c r="AD1212">
        <v>0.1207</v>
      </c>
      <c r="AE1212">
        <v>59.037707535829803</v>
      </c>
      <c r="AF1212">
        <v>72.811710402219234</v>
      </c>
      <c r="AH1212">
        <f t="shared" si="171"/>
        <v>72.984224999999995</v>
      </c>
      <c r="AI1212">
        <f t="shared" si="167"/>
        <v>59.284399999999998</v>
      </c>
    </row>
    <row r="1213" spans="1:35">
      <c r="A1213" s="24"/>
      <c r="B1213" s="24"/>
      <c r="C1213" s="24">
        <v>1208</v>
      </c>
      <c r="D1213" s="24"/>
      <c r="E1213" s="24">
        <v>43167</v>
      </c>
      <c r="F1213" s="24"/>
      <c r="G1213" s="24">
        <v>5.06279E-4</v>
      </c>
      <c r="H1213" s="24">
        <v>5.4797500000000002E-4</v>
      </c>
      <c r="I1213" s="24">
        <v>8.3998099999999995E-4</v>
      </c>
      <c r="J1213" s="24">
        <v>5.3728900000000004E-4</v>
      </c>
      <c r="K1213" s="24">
        <v>1.4045099999999999E-4</v>
      </c>
      <c r="L1213" s="24">
        <v>1.81168E-4</v>
      </c>
      <c r="M1213" s="24"/>
      <c r="N1213" s="24">
        <f t="shared" si="163"/>
        <v>3.2161899999999998E-4</v>
      </c>
      <c r="O1213" s="24"/>
      <c r="P1213" s="24">
        <f t="shared" si="168"/>
        <v>2.7531429999999996E-3</v>
      </c>
      <c r="R1213">
        <f t="shared" si="170"/>
        <v>2.7531429999999997</v>
      </c>
      <c r="W1213" s="26">
        <f t="shared" si="169"/>
        <v>2.5729537010192871E-3</v>
      </c>
      <c r="Y1213" s="24">
        <v>5.8976599999999997E-2</v>
      </c>
      <c r="Z1213">
        <v>1.3752199999999999E-2</v>
      </c>
      <c r="AA1213">
        <f t="shared" si="164"/>
        <v>7.2728799999999996E-2</v>
      </c>
      <c r="AB1213">
        <f t="shared" si="165"/>
        <v>58.976599999999998</v>
      </c>
      <c r="AC1213">
        <f t="shared" si="166"/>
        <v>72.728799999999993</v>
      </c>
      <c r="AD1213">
        <v>0.1208</v>
      </c>
      <c r="AE1213">
        <v>59.037707535829803</v>
      </c>
      <c r="AF1213">
        <v>72.811710402219234</v>
      </c>
      <c r="AH1213">
        <f t="shared" si="171"/>
        <v>72.987349999999992</v>
      </c>
      <c r="AI1213">
        <f t="shared" si="167"/>
        <v>59.299800000000005</v>
      </c>
    </row>
    <row r="1214" spans="1:35">
      <c r="A1214" s="24"/>
      <c r="B1214" s="24"/>
      <c r="C1214" s="24">
        <v>1209</v>
      </c>
      <c r="D1214" s="24"/>
      <c r="E1214" s="24">
        <v>42787</v>
      </c>
      <c r="F1214" s="24"/>
      <c r="G1214" s="24">
        <v>4.54597E-4</v>
      </c>
      <c r="H1214" s="24">
        <v>6.0573300000000001E-4</v>
      </c>
      <c r="I1214" s="24">
        <v>8.46546E-4</v>
      </c>
      <c r="J1214" s="24">
        <v>5.2813999999999997E-4</v>
      </c>
      <c r="K1214" s="24">
        <v>1.33886E-4</v>
      </c>
      <c r="L1214" s="24">
        <v>1.7998100000000001E-4</v>
      </c>
      <c r="M1214" s="24"/>
      <c r="N1214" s="24">
        <f t="shared" si="163"/>
        <v>3.1386700000000001E-4</v>
      </c>
      <c r="O1214" s="24"/>
      <c r="P1214" s="24">
        <f t="shared" si="168"/>
        <v>2.7488830000000001E-3</v>
      </c>
      <c r="R1214">
        <f t="shared" si="170"/>
        <v>2.7488830000000002</v>
      </c>
      <c r="W1214" s="26">
        <f t="shared" si="169"/>
        <v>2.5503039360046387E-3</v>
      </c>
      <c r="Y1214" s="24">
        <v>5.8925400000000003E-2</v>
      </c>
      <c r="Z1214">
        <v>1.36928E-2</v>
      </c>
      <c r="AA1214">
        <f t="shared" si="164"/>
        <v>7.2618200000000008E-2</v>
      </c>
      <c r="AB1214">
        <f t="shared" si="165"/>
        <v>58.925400000000003</v>
      </c>
      <c r="AC1214">
        <f t="shared" si="166"/>
        <v>72.618200000000002</v>
      </c>
      <c r="AD1214">
        <v>0.12089999999999999</v>
      </c>
      <c r="AE1214">
        <v>59.037707535829803</v>
      </c>
      <c r="AF1214">
        <v>72.811710402219234</v>
      </c>
      <c r="AH1214">
        <f t="shared" si="171"/>
        <v>72.956874999999997</v>
      </c>
      <c r="AI1214">
        <f t="shared" si="167"/>
        <v>59.287549999999996</v>
      </c>
    </row>
    <row r="1215" spans="1:35">
      <c r="A1215" s="24"/>
      <c r="B1215" s="24"/>
      <c r="C1215" s="24">
        <v>1210</v>
      </c>
      <c r="D1215" s="24"/>
      <c r="E1215" s="24">
        <v>42367</v>
      </c>
      <c r="F1215" s="24"/>
      <c r="G1215" s="24">
        <v>4.4733300000000001E-4</v>
      </c>
      <c r="H1215" s="24">
        <v>5.5440000000000003E-4</v>
      </c>
      <c r="I1215" s="24">
        <v>8.2342899999999998E-4</v>
      </c>
      <c r="J1215" s="24">
        <v>5.2765099999999997E-4</v>
      </c>
      <c r="K1215" s="24">
        <v>1.7411400000000001E-4</v>
      </c>
      <c r="L1215" s="24">
        <v>1.7865399999999999E-4</v>
      </c>
      <c r="M1215" s="24"/>
      <c r="N1215" s="24">
        <f t="shared" si="163"/>
        <v>3.5276799999999999E-4</v>
      </c>
      <c r="O1215" s="24"/>
      <c r="P1215" s="24">
        <f t="shared" si="168"/>
        <v>2.7055809999999999E-3</v>
      </c>
      <c r="R1215">
        <f t="shared" si="170"/>
        <v>2.705581</v>
      </c>
      <c r="W1215" s="26">
        <f t="shared" si="169"/>
        <v>2.5252699851989746E-3</v>
      </c>
      <c r="Y1215" s="24">
        <v>6.0261200000000001E-2</v>
      </c>
      <c r="Z1215">
        <v>1.366E-2</v>
      </c>
      <c r="AA1215">
        <f t="shared" si="164"/>
        <v>7.3921200000000006E-2</v>
      </c>
      <c r="AB1215">
        <f t="shared" si="165"/>
        <v>60.261200000000002</v>
      </c>
      <c r="AC1215">
        <f t="shared" si="166"/>
        <v>73.921200000000013</v>
      </c>
      <c r="AD1215">
        <v>0.121</v>
      </c>
      <c r="AE1215">
        <v>59.037707535829803</v>
      </c>
      <c r="AF1215">
        <v>72.811710402219234</v>
      </c>
      <c r="AH1215">
        <f t="shared" si="171"/>
        <v>72.968550000000008</v>
      </c>
      <c r="AI1215">
        <f t="shared" si="167"/>
        <v>59.298250000000003</v>
      </c>
    </row>
    <row r="1216" spans="1:35">
      <c r="A1216" s="24"/>
      <c r="B1216" s="24"/>
      <c r="C1216" s="24">
        <v>1211</v>
      </c>
      <c r="D1216" s="24"/>
      <c r="E1216" s="24">
        <v>42056</v>
      </c>
      <c r="F1216" s="24"/>
      <c r="G1216" s="24">
        <v>4.5131400000000002E-4</v>
      </c>
      <c r="H1216" s="24">
        <v>5.5502899999999996E-4</v>
      </c>
      <c r="I1216" s="24">
        <v>8.2775899999999996E-4</v>
      </c>
      <c r="J1216" s="24">
        <v>5.2918699999999997E-4</v>
      </c>
      <c r="K1216" s="24">
        <v>1.7453299999999999E-4</v>
      </c>
      <c r="L1216" s="24">
        <v>1.8095900000000001E-4</v>
      </c>
      <c r="M1216" s="24"/>
      <c r="N1216" s="24">
        <f t="shared" si="163"/>
        <v>3.55492E-4</v>
      </c>
      <c r="O1216" s="24"/>
      <c r="P1216" s="24">
        <f t="shared" si="168"/>
        <v>2.7187810000000004E-3</v>
      </c>
      <c r="R1216">
        <f t="shared" si="170"/>
        <v>2.7187810000000003</v>
      </c>
      <c r="W1216" s="26">
        <f t="shared" si="169"/>
        <v>2.5067329406738281E-3</v>
      </c>
      <c r="Y1216" s="24">
        <v>5.9035999999999998E-2</v>
      </c>
      <c r="Z1216">
        <v>1.36452E-2</v>
      </c>
      <c r="AA1216">
        <f t="shared" si="164"/>
        <v>7.2681200000000001E-2</v>
      </c>
      <c r="AB1216">
        <f t="shared" si="165"/>
        <v>59.036000000000001</v>
      </c>
      <c r="AC1216">
        <f t="shared" si="166"/>
        <v>72.681200000000004</v>
      </c>
      <c r="AD1216">
        <v>0.1211</v>
      </c>
      <c r="AE1216">
        <v>59.037707535829803</v>
      </c>
      <c r="AF1216">
        <v>72.811710402219234</v>
      </c>
      <c r="AH1216">
        <f t="shared" si="171"/>
        <v>72.647599999999997</v>
      </c>
      <c r="AI1216">
        <f t="shared" si="167"/>
        <v>58.961350000000003</v>
      </c>
    </row>
    <row r="1217" spans="1:35">
      <c r="A1217" s="24"/>
      <c r="B1217" s="24"/>
      <c r="C1217" s="24">
        <v>1212</v>
      </c>
      <c r="D1217" s="24"/>
      <c r="E1217" s="24">
        <v>41770</v>
      </c>
      <c r="F1217" s="24"/>
      <c r="G1217" s="24">
        <v>4.46286E-4</v>
      </c>
      <c r="H1217" s="24">
        <v>5.4888300000000001E-4</v>
      </c>
      <c r="I1217" s="24">
        <v>8.6240000000000004E-4</v>
      </c>
      <c r="J1217" s="24">
        <v>5.2709199999999995E-4</v>
      </c>
      <c r="K1217" s="24">
        <v>1.2864800000000001E-4</v>
      </c>
      <c r="L1217" s="24">
        <v>1.7181E-4</v>
      </c>
      <c r="M1217" s="24"/>
      <c r="N1217" s="24">
        <f t="shared" si="163"/>
        <v>3.0045799999999998E-4</v>
      </c>
      <c r="O1217" s="24"/>
      <c r="P1217" s="24">
        <f t="shared" si="168"/>
        <v>2.6851189999999997E-3</v>
      </c>
      <c r="R1217">
        <f t="shared" si="170"/>
        <v>2.6851189999999998</v>
      </c>
      <c r="W1217" s="26">
        <f t="shared" si="169"/>
        <v>2.4896860122680664E-3</v>
      </c>
      <c r="Y1217" s="24">
        <v>5.8927599999999997E-2</v>
      </c>
      <c r="Z1217">
        <v>1.36793E-2</v>
      </c>
      <c r="AA1217">
        <f t="shared" si="164"/>
        <v>7.2606900000000002E-2</v>
      </c>
      <c r="AB1217">
        <f t="shared" si="165"/>
        <v>58.927599999999998</v>
      </c>
      <c r="AC1217">
        <f t="shared" si="166"/>
        <v>72.606899999999996</v>
      </c>
      <c r="AD1217">
        <v>0.1212</v>
      </c>
      <c r="AE1217">
        <v>59.037707535829803</v>
      </c>
      <c r="AF1217">
        <v>72.811710402219234</v>
      </c>
      <c r="AH1217">
        <f t="shared" si="171"/>
        <v>72.619524999999996</v>
      </c>
      <c r="AI1217">
        <f t="shared" si="167"/>
        <v>58.926899999999996</v>
      </c>
    </row>
    <row r="1218" spans="1:35">
      <c r="A1218" s="24"/>
      <c r="B1218" s="24"/>
      <c r="C1218" s="24">
        <v>1213</v>
      </c>
      <c r="D1218" s="24"/>
      <c r="E1218" s="24">
        <v>41551</v>
      </c>
      <c r="F1218" s="24"/>
      <c r="G1218" s="24">
        <v>3.9620999999999998E-4</v>
      </c>
      <c r="H1218" s="24">
        <v>5.1040000000000005E-4</v>
      </c>
      <c r="I1218" s="24">
        <v>7.2166999999999999E-4</v>
      </c>
      <c r="J1218" s="24">
        <v>4.3280599999999999E-4</v>
      </c>
      <c r="K1218" s="24">
        <v>1.0937099999999999E-4</v>
      </c>
      <c r="L1218" s="24">
        <v>1.72089E-4</v>
      </c>
      <c r="M1218" s="24"/>
      <c r="N1218" s="24">
        <f t="shared" si="163"/>
        <v>2.8145999999999998E-4</v>
      </c>
      <c r="O1218" s="24"/>
      <c r="P1218" s="24">
        <f t="shared" si="168"/>
        <v>2.342546E-3</v>
      </c>
      <c r="R1218">
        <f t="shared" si="170"/>
        <v>2.342546</v>
      </c>
      <c r="W1218" s="26">
        <f t="shared" si="169"/>
        <v>2.4766325950622559E-3</v>
      </c>
      <c r="Y1218" s="24">
        <v>5.8968199999999998E-2</v>
      </c>
      <c r="Z1218">
        <v>1.3696699999999999E-2</v>
      </c>
      <c r="AA1218">
        <f t="shared" si="164"/>
        <v>7.2664900000000004E-2</v>
      </c>
      <c r="AB1218">
        <f t="shared" si="165"/>
        <v>58.968199999999996</v>
      </c>
      <c r="AC1218">
        <f t="shared" si="166"/>
        <v>72.664900000000003</v>
      </c>
      <c r="AD1218">
        <v>0.12130000000000001</v>
      </c>
      <c r="AE1218">
        <v>59.037707535829803</v>
      </c>
      <c r="AF1218">
        <v>72.811710402219234</v>
      </c>
      <c r="AH1218">
        <f t="shared" si="171"/>
        <v>72.621925000000005</v>
      </c>
      <c r="AI1218">
        <f t="shared" si="167"/>
        <v>58.925550000000001</v>
      </c>
    </row>
    <row r="1219" spans="1:35">
      <c r="A1219" s="24"/>
      <c r="B1219" s="24"/>
      <c r="C1219" s="24">
        <v>1214</v>
      </c>
      <c r="D1219" s="24"/>
      <c r="E1219" s="24">
        <v>41314</v>
      </c>
      <c r="F1219" s="24"/>
      <c r="G1219" s="24">
        <v>3.8622199999999998E-4</v>
      </c>
      <c r="H1219" s="24">
        <v>5.0551100000000005E-4</v>
      </c>
      <c r="I1219" s="24">
        <v>6.8046399999999998E-4</v>
      </c>
      <c r="J1219" s="24">
        <v>4.7093999999999999E-4</v>
      </c>
      <c r="K1219" s="24">
        <v>1.12724E-4</v>
      </c>
      <c r="L1219" s="24">
        <v>1.6091400000000001E-4</v>
      </c>
      <c r="M1219" s="24"/>
      <c r="N1219" s="24">
        <f t="shared" si="163"/>
        <v>2.7363799999999998E-4</v>
      </c>
      <c r="O1219" s="24"/>
      <c r="P1219" s="24">
        <f t="shared" si="168"/>
        <v>2.3167749999999997E-3</v>
      </c>
      <c r="R1219">
        <f t="shared" si="170"/>
        <v>2.3167749999999998</v>
      </c>
      <c r="W1219" s="26">
        <f t="shared" si="169"/>
        <v>2.4625062942504883E-3</v>
      </c>
      <c r="Y1219" s="24">
        <v>5.8913600000000003E-2</v>
      </c>
      <c r="Z1219">
        <v>1.37238E-2</v>
      </c>
      <c r="AA1219">
        <f t="shared" si="164"/>
        <v>7.2637400000000005E-2</v>
      </c>
      <c r="AB1219">
        <f t="shared" si="165"/>
        <v>58.913600000000002</v>
      </c>
      <c r="AC1219">
        <f t="shared" si="166"/>
        <v>72.6374</v>
      </c>
      <c r="AD1219">
        <v>0.12139999999999999</v>
      </c>
      <c r="AE1219">
        <v>59.037707535829803</v>
      </c>
      <c r="AF1219">
        <v>72.811710402219234</v>
      </c>
      <c r="AH1219">
        <f t="shared" si="171"/>
        <v>72.616825000000006</v>
      </c>
      <c r="AI1219">
        <f t="shared" si="167"/>
        <v>58.932225000000003</v>
      </c>
    </row>
    <row r="1220" spans="1:35">
      <c r="A1220" s="24"/>
      <c r="B1220" s="24"/>
      <c r="C1220" s="24">
        <v>1215</v>
      </c>
      <c r="D1220" s="24"/>
      <c r="E1220" s="24">
        <v>41059</v>
      </c>
      <c r="F1220" s="24"/>
      <c r="G1220" s="24">
        <v>3.8196200000000001E-4</v>
      </c>
      <c r="H1220" s="24">
        <v>5.1005099999999997E-4</v>
      </c>
      <c r="I1220" s="24">
        <v>6.8430499999999996E-4</v>
      </c>
      <c r="J1220" s="24">
        <v>4.7624800000000003E-4</v>
      </c>
      <c r="K1220" s="24">
        <v>1.18032E-4</v>
      </c>
      <c r="L1220" s="24">
        <v>1.71879E-4</v>
      </c>
      <c r="M1220" s="24"/>
      <c r="N1220" s="24">
        <f t="shared" si="163"/>
        <v>2.8991100000000001E-4</v>
      </c>
      <c r="O1220" s="24"/>
      <c r="P1220" s="24">
        <f t="shared" si="168"/>
        <v>2.3424769999999999E-3</v>
      </c>
      <c r="R1220">
        <f t="shared" si="170"/>
        <v>2.3424770000000001</v>
      </c>
      <c r="W1220" s="26">
        <f t="shared" si="169"/>
        <v>2.4473071098327637E-3</v>
      </c>
      <c r="Y1220" s="24">
        <v>5.8898199999999998E-2</v>
      </c>
      <c r="Z1220">
        <v>1.3670699999999999E-2</v>
      </c>
      <c r="AA1220">
        <f t="shared" si="164"/>
        <v>7.2568899999999992E-2</v>
      </c>
      <c r="AB1220">
        <f t="shared" si="165"/>
        <v>58.898199999999996</v>
      </c>
      <c r="AC1220">
        <f t="shared" si="166"/>
        <v>72.568899999999985</v>
      </c>
      <c r="AD1220">
        <v>0.1215</v>
      </c>
      <c r="AE1220">
        <v>59.037707535829803</v>
      </c>
      <c r="AF1220">
        <v>72.811710402219234</v>
      </c>
      <c r="AH1220">
        <f t="shared" si="171"/>
        <v>72.606724999999997</v>
      </c>
      <c r="AI1220">
        <f t="shared" si="167"/>
        <v>58.946425000000005</v>
      </c>
    </row>
    <row r="1221" spans="1:35">
      <c r="A1221" s="24"/>
      <c r="B1221" s="24"/>
      <c r="C1221" s="24">
        <v>1216</v>
      </c>
      <c r="D1221" s="24"/>
      <c r="E1221" s="24">
        <v>40886</v>
      </c>
      <c r="F1221" s="24"/>
      <c r="G1221" s="24">
        <v>3.8587300000000001E-4</v>
      </c>
      <c r="H1221" s="24">
        <v>5.1019100000000001E-4</v>
      </c>
      <c r="I1221" s="24">
        <v>6.8786699999999999E-4</v>
      </c>
      <c r="J1221" s="24">
        <v>4.3392399999999997E-4</v>
      </c>
      <c r="K1221" s="24">
        <v>1.144E-4</v>
      </c>
      <c r="L1221" s="24">
        <v>1.98419E-4</v>
      </c>
      <c r="M1221" s="24"/>
      <c r="N1221" s="24">
        <f t="shared" si="163"/>
        <v>3.1281899999999999E-4</v>
      </c>
      <c r="O1221" s="24"/>
      <c r="P1221" s="24">
        <f t="shared" si="168"/>
        <v>2.330674E-3</v>
      </c>
      <c r="R1221">
        <f t="shared" si="170"/>
        <v>2.3306740000000001</v>
      </c>
      <c r="W1221" s="26">
        <f t="shared" si="169"/>
        <v>2.4369955062866211E-3</v>
      </c>
      <c r="Y1221" s="24">
        <v>5.8922200000000001E-2</v>
      </c>
      <c r="Z1221">
        <v>1.36943E-2</v>
      </c>
      <c r="AA1221">
        <f t="shared" si="164"/>
        <v>7.26165E-2</v>
      </c>
      <c r="AB1221">
        <f t="shared" si="165"/>
        <v>58.922200000000004</v>
      </c>
      <c r="AC1221">
        <f t="shared" si="166"/>
        <v>72.616500000000002</v>
      </c>
      <c r="AD1221">
        <v>0.1216</v>
      </c>
      <c r="AE1221">
        <v>59.037707535829803</v>
      </c>
      <c r="AF1221">
        <v>72.811710402219234</v>
      </c>
      <c r="AH1221">
        <f t="shared" si="171"/>
        <v>72.609475000000003</v>
      </c>
      <c r="AI1221">
        <f t="shared" si="167"/>
        <v>58.942449999999994</v>
      </c>
    </row>
    <row r="1222" spans="1:35">
      <c r="A1222" s="24"/>
      <c r="B1222" s="24"/>
      <c r="C1222" s="24">
        <v>1217</v>
      </c>
      <c r="D1222" s="24"/>
      <c r="E1222" s="24">
        <v>40516</v>
      </c>
      <c r="F1222" s="24"/>
      <c r="G1222" s="24">
        <v>3.7218400000000001E-4</v>
      </c>
      <c r="H1222" s="24">
        <v>4.9761900000000003E-4</v>
      </c>
      <c r="I1222" s="24">
        <v>7.0330200000000005E-4</v>
      </c>
      <c r="J1222" s="24">
        <v>4.3985999999999998E-4</v>
      </c>
      <c r="K1222" s="24">
        <v>1.1446999999999999E-4</v>
      </c>
      <c r="L1222" s="24">
        <v>1.6580300000000001E-4</v>
      </c>
      <c r="M1222" s="24"/>
      <c r="N1222" s="24">
        <f t="shared" ref="N1222:N1285" si="172">SUM(K1222:L1222)</f>
        <v>2.8027299999999999E-4</v>
      </c>
      <c r="O1222" s="24"/>
      <c r="P1222" s="24">
        <f t="shared" si="168"/>
        <v>2.293238E-3</v>
      </c>
      <c r="R1222">
        <f t="shared" si="170"/>
        <v>2.2932380000000001</v>
      </c>
      <c r="W1222" s="26">
        <f t="shared" si="169"/>
        <v>2.4149417877197266E-3</v>
      </c>
      <c r="Y1222" s="24">
        <v>5.8994900000000003E-2</v>
      </c>
      <c r="Z1222">
        <v>1.36496E-2</v>
      </c>
      <c r="AA1222">
        <f t="shared" ref="AA1222:AA1285" si="173">Y1222+Z1222</f>
        <v>7.2644500000000001E-2</v>
      </c>
      <c r="AB1222">
        <f t="shared" ref="AB1222:AB1285" si="174">Y1222*1000</f>
        <v>58.994900000000001</v>
      </c>
      <c r="AC1222">
        <f t="shared" ref="AC1222:AC1285" si="175">AA1222*1000</f>
        <v>72.644499999999994</v>
      </c>
      <c r="AD1222">
        <v>0.1217</v>
      </c>
      <c r="AE1222">
        <v>59.037707535829803</v>
      </c>
      <c r="AF1222">
        <v>72.811710402219234</v>
      </c>
      <c r="AH1222">
        <f t="shared" si="171"/>
        <v>72.618099999999998</v>
      </c>
      <c r="AI1222">
        <f t="shared" ref="AI1222:AI1285" si="176">AVERAGE(AB1222:AB1225)</f>
        <v>58.962949999999999</v>
      </c>
    </row>
    <row r="1223" spans="1:35">
      <c r="A1223" s="24"/>
      <c r="B1223" s="24"/>
      <c r="C1223" s="24">
        <v>1218</v>
      </c>
      <c r="D1223" s="24"/>
      <c r="E1223" s="24">
        <v>40146</v>
      </c>
      <c r="F1223" s="24"/>
      <c r="G1223" s="24">
        <v>4.0822200000000002E-4</v>
      </c>
      <c r="H1223" s="24">
        <v>4.9552400000000001E-4</v>
      </c>
      <c r="I1223" s="24">
        <v>6.8374600000000005E-4</v>
      </c>
      <c r="J1223" s="24">
        <v>4.3909199999999998E-4</v>
      </c>
      <c r="K1223" s="24">
        <v>1.1419E-4</v>
      </c>
      <c r="L1223" s="24">
        <v>1.6685100000000001E-4</v>
      </c>
      <c r="M1223" s="24"/>
      <c r="N1223" s="24">
        <f t="shared" si="172"/>
        <v>2.8104099999999999E-4</v>
      </c>
      <c r="O1223" s="24"/>
      <c r="P1223" s="24">
        <f t="shared" ref="P1223:P1286" si="177">SUM(G1223:L1223)</f>
        <v>2.3076250000000002E-3</v>
      </c>
      <c r="R1223">
        <f t="shared" si="170"/>
        <v>2.3076250000000003</v>
      </c>
      <c r="W1223" s="26">
        <f t="shared" ref="W1223:W1286" si="178">(E1223 / POWER(256,3))</f>
        <v>2.392888069152832E-3</v>
      </c>
      <c r="Y1223" s="24">
        <v>5.8970399999999999E-2</v>
      </c>
      <c r="Z1223">
        <v>1.3626600000000001E-2</v>
      </c>
      <c r="AA1223">
        <f t="shared" si="173"/>
        <v>7.2596999999999995E-2</v>
      </c>
      <c r="AB1223">
        <f t="shared" si="174"/>
        <v>58.970399999999998</v>
      </c>
      <c r="AC1223">
        <f t="shared" si="175"/>
        <v>72.596999999999994</v>
      </c>
      <c r="AD1223">
        <v>0.12180000000000001</v>
      </c>
      <c r="AE1223">
        <v>59.037707535829803</v>
      </c>
      <c r="AF1223">
        <v>72.811710402219234</v>
      </c>
      <c r="AH1223">
        <f t="shared" si="171"/>
        <v>72.621849999999995</v>
      </c>
      <c r="AI1223">
        <f t="shared" si="176"/>
        <v>58.940525000000001</v>
      </c>
    </row>
    <row r="1224" spans="1:35">
      <c r="A1224" s="24"/>
      <c r="B1224" s="24"/>
      <c r="C1224" s="24">
        <v>1219</v>
      </c>
      <c r="D1224" s="24"/>
      <c r="E1224" s="24">
        <v>39829</v>
      </c>
      <c r="F1224" s="24"/>
      <c r="G1224" s="24">
        <v>3.6729500000000001E-4</v>
      </c>
      <c r="H1224" s="24">
        <v>5.2848900000000004E-4</v>
      </c>
      <c r="I1224" s="24">
        <v>6.8535199999999997E-4</v>
      </c>
      <c r="J1224" s="24">
        <v>4.3217800000000002E-4</v>
      </c>
      <c r="K1224" s="24">
        <v>1.07905E-4</v>
      </c>
      <c r="L1224" s="24">
        <v>1.6657099999999999E-4</v>
      </c>
      <c r="M1224" s="24"/>
      <c r="N1224" s="24">
        <f t="shared" si="172"/>
        <v>2.7447600000000001E-4</v>
      </c>
      <c r="O1224" s="24"/>
      <c r="P1224" s="24">
        <f t="shared" si="177"/>
        <v>2.28779E-3</v>
      </c>
      <c r="R1224">
        <f t="shared" si="170"/>
        <v>2.2877900000000002</v>
      </c>
      <c r="W1224" s="26">
        <f t="shared" si="178"/>
        <v>2.3739933967590332E-3</v>
      </c>
      <c r="Y1224" s="24">
        <v>5.8882299999999999E-2</v>
      </c>
      <c r="Z1224">
        <v>1.3697600000000001E-2</v>
      </c>
      <c r="AA1224">
        <f t="shared" si="173"/>
        <v>7.2579900000000003E-2</v>
      </c>
      <c r="AB1224">
        <f t="shared" si="174"/>
        <v>58.882300000000001</v>
      </c>
      <c r="AC1224">
        <f t="shared" si="175"/>
        <v>72.579900000000009</v>
      </c>
      <c r="AD1224">
        <v>0.12189999999999999</v>
      </c>
      <c r="AE1224">
        <v>59.037707535829803</v>
      </c>
      <c r="AF1224">
        <v>72.811710402219234</v>
      </c>
      <c r="AH1224">
        <f t="shared" si="171"/>
        <v>72.603300000000004</v>
      </c>
      <c r="AI1224">
        <f t="shared" si="176"/>
        <v>58.91075</v>
      </c>
    </row>
    <row r="1225" spans="1:35">
      <c r="A1225" s="24"/>
      <c r="B1225" s="24"/>
      <c r="C1225" s="24">
        <v>1220</v>
      </c>
      <c r="D1225" s="24"/>
      <c r="E1225" s="24">
        <v>39282</v>
      </c>
      <c r="F1225" s="24"/>
      <c r="G1225" s="24">
        <v>3.7071800000000002E-4</v>
      </c>
      <c r="H1225" s="24">
        <v>4.9000599999999997E-4</v>
      </c>
      <c r="I1225" s="24">
        <v>6.7808899999999999E-4</v>
      </c>
      <c r="J1225" s="24">
        <v>4.3497099999999998E-4</v>
      </c>
      <c r="K1225" s="24">
        <v>1.5022899999999999E-4</v>
      </c>
      <c r="L1225" s="24">
        <v>1.6482500000000001E-4</v>
      </c>
      <c r="M1225" s="24"/>
      <c r="N1225" s="24">
        <f t="shared" si="172"/>
        <v>3.15054E-4</v>
      </c>
      <c r="O1225" s="24"/>
      <c r="P1225" s="24">
        <f t="shared" si="177"/>
        <v>2.2888380000000001E-3</v>
      </c>
      <c r="R1225">
        <f t="shared" ref="R1225:R1288" si="179">P1225 * 1000</f>
        <v>2.2888380000000002</v>
      </c>
      <c r="W1225" s="26">
        <f t="shared" si="178"/>
        <v>2.3413896560668945E-3</v>
      </c>
      <c r="Y1225" s="24">
        <v>5.90042E-2</v>
      </c>
      <c r="Z1225">
        <v>1.3646800000000001E-2</v>
      </c>
      <c r="AA1225">
        <f t="shared" si="173"/>
        <v>7.2650999999999993E-2</v>
      </c>
      <c r="AB1225">
        <f t="shared" si="174"/>
        <v>59.004199999999997</v>
      </c>
      <c r="AC1225">
        <f t="shared" si="175"/>
        <v>72.650999999999996</v>
      </c>
      <c r="AD1225">
        <v>0.122</v>
      </c>
      <c r="AE1225">
        <v>59.037707535829803</v>
      </c>
      <c r="AF1225">
        <v>72.811710402219234</v>
      </c>
      <c r="AH1225">
        <f t="shared" si="171"/>
        <v>72.605150000000009</v>
      </c>
      <c r="AI1225">
        <f t="shared" si="176"/>
        <v>58.912900000000008</v>
      </c>
    </row>
    <row r="1226" spans="1:35">
      <c r="A1226" s="24"/>
      <c r="B1226" s="24"/>
      <c r="C1226" s="24">
        <v>1221</v>
      </c>
      <c r="D1226" s="24"/>
      <c r="E1226" s="24">
        <v>38936</v>
      </c>
      <c r="F1226" s="24"/>
      <c r="G1226" s="24">
        <v>3.6534000000000002E-4</v>
      </c>
      <c r="H1226" s="24">
        <v>4.9070500000000003E-4</v>
      </c>
      <c r="I1226" s="24">
        <v>6.7501599999999996E-4</v>
      </c>
      <c r="J1226" s="24">
        <v>4.3217800000000002E-4</v>
      </c>
      <c r="K1226" s="24">
        <v>1.5057800000000001E-4</v>
      </c>
      <c r="L1226" s="24">
        <v>1.6524399999999999E-4</v>
      </c>
      <c r="M1226" s="24"/>
      <c r="N1226" s="24">
        <f t="shared" si="172"/>
        <v>3.15822E-4</v>
      </c>
      <c r="O1226" s="24"/>
      <c r="P1226" s="24">
        <f t="shared" si="177"/>
        <v>2.2790610000000002E-3</v>
      </c>
      <c r="R1226">
        <f t="shared" si="179"/>
        <v>2.279061</v>
      </c>
      <c r="W1226" s="26">
        <f t="shared" si="178"/>
        <v>2.3207664489746094E-3</v>
      </c>
      <c r="Y1226" s="24">
        <v>5.8905199999999998E-2</v>
      </c>
      <c r="Z1226">
        <v>1.3754300000000001E-2</v>
      </c>
      <c r="AA1226">
        <f t="shared" si="173"/>
        <v>7.2659500000000002E-2</v>
      </c>
      <c r="AB1226">
        <f t="shared" si="174"/>
        <v>58.905200000000001</v>
      </c>
      <c r="AC1226">
        <f t="shared" si="175"/>
        <v>72.659500000000008</v>
      </c>
      <c r="AD1226">
        <v>0.1221</v>
      </c>
      <c r="AE1226">
        <v>59.037707535829803</v>
      </c>
      <c r="AF1226">
        <v>72.811710402219234</v>
      </c>
      <c r="AH1226">
        <f t="shared" si="171"/>
        <v>72.617325000000008</v>
      </c>
      <c r="AI1226">
        <f t="shared" si="176"/>
        <v>58.913924999999999</v>
      </c>
    </row>
    <row r="1227" spans="1:35">
      <c r="A1227" s="24"/>
      <c r="B1227" s="24"/>
      <c r="C1227" s="24">
        <v>1222</v>
      </c>
      <c r="D1227" s="24"/>
      <c r="E1227" s="24">
        <v>38681</v>
      </c>
      <c r="F1227" s="24"/>
      <c r="G1227" s="24">
        <v>3.7001900000000002E-4</v>
      </c>
      <c r="H1227" s="24">
        <v>4.9538399999999997E-4</v>
      </c>
      <c r="I1227" s="24">
        <v>7.1398700000000002E-4</v>
      </c>
      <c r="J1227" s="24">
        <v>4.2910499999999999E-4</v>
      </c>
      <c r="K1227" s="24">
        <v>1.07975E-4</v>
      </c>
      <c r="L1227" s="24">
        <v>1.6245100000000001E-4</v>
      </c>
      <c r="M1227" s="24"/>
      <c r="N1227" s="24">
        <f t="shared" si="172"/>
        <v>2.7042599999999999E-4</v>
      </c>
      <c r="O1227" s="24"/>
      <c r="P1227" s="24">
        <f t="shared" si="177"/>
        <v>2.2789210000000002E-3</v>
      </c>
      <c r="R1227">
        <f t="shared" si="179"/>
        <v>2.278921</v>
      </c>
      <c r="W1227" s="26">
        <f t="shared" si="178"/>
        <v>2.3055672645568848E-3</v>
      </c>
      <c r="Y1227" s="24">
        <v>5.8851300000000002E-2</v>
      </c>
      <c r="Z1227">
        <v>1.36715E-2</v>
      </c>
      <c r="AA1227">
        <f t="shared" si="173"/>
        <v>7.2522799999999998E-2</v>
      </c>
      <c r="AB1227">
        <f t="shared" si="174"/>
        <v>58.851300000000002</v>
      </c>
      <c r="AC1227">
        <f t="shared" si="175"/>
        <v>72.522800000000004</v>
      </c>
      <c r="AD1227">
        <v>0.1222</v>
      </c>
      <c r="AE1227">
        <v>59.037707535829803</v>
      </c>
      <c r="AF1227">
        <v>72.811710402219234</v>
      </c>
      <c r="AH1227">
        <f t="shared" si="171"/>
        <v>72.621650000000002</v>
      </c>
      <c r="AI1227">
        <f t="shared" si="176"/>
        <v>58.930224999999993</v>
      </c>
    </row>
    <row r="1228" spans="1:35">
      <c r="A1228" s="24"/>
      <c r="B1228" s="24"/>
      <c r="C1228" s="24">
        <v>1223</v>
      </c>
      <c r="D1228" s="24"/>
      <c r="E1228" s="24">
        <v>38490</v>
      </c>
      <c r="F1228" s="24"/>
      <c r="G1228" s="24">
        <v>3.6519999999999999E-4</v>
      </c>
      <c r="H1228" s="24">
        <v>4.9866699999999995E-4</v>
      </c>
      <c r="I1228" s="24">
        <v>6.7976500000000004E-4</v>
      </c>
      <c r="J1228" s="24">
        <v>4.6640000000000001E-4</v>
      </c>
      <c r="K1228" s="24">
        <v>1.10559E-4</v>
      </c>
      <c r="L1228" s="24">
        <v>1.5490799999999999E-4</v>
      </c>
      <c r="M1228" s="24"/>
      <c r="N1228" s="24">
        <f t="shared" si="172"/>
        <v>2.6546699999999997E-4</v>
      </c>
      <c r="O1228" s="24"/>
      <c r="P1228" s="24">
        <f t="shared" si="177"/>
        <v>2.2754990000000003E-3</v>
      </c>
      <c r="R1228">
        <f t="shared" si="179"/>
        <v>2.2754990000000004</v>
      </c>
      <c r="W1228" s="26">
        <f t="shared" si="178"/>
        <v>2.2941827774047852E-3</v>
      </c>
      <c r="Y1228" s="24">
        <v>5.8890900000000003E-2</v>
      </c>
      <c r="Z1228">
        <v>1.3696399999999999E-2</v>
      </c>
      <c r="AA1228">
        <f t="shared" si="173"/>
        <v>7.2587300000000007E-2</v>
      </c>
      <c r="AB1228">
        <f t="shared" si="174"/>
        <v>58.890900000000002</v>
      </c>
      <c r="AC1228">
        <f t="shared" si="175"/>
        <v>72.587300000000013</v>
      </c>
      <c r="AD1228">
        <v>0.12230000000000001</v>
      </c>
      <c r="AE1228">
        <v>59.037707535829803</v>
      </c>
      <c r="AF1228">
        <v>72.811710402219234</v>
      </c>
      <c r="AH1228">
        <f t="shared" si="171"/>
        <v>72.650675000000007</v>
      </c>
      <c r="AI1228">
        <f t="shared" si="176"/>
        <v>58.968074999999999</v>
      </c>
    </row>
    <row r="1229" spans="1:35">
      <c r="A1229" s="24"/>
      <c r="B1229" s="24"/>
      <c r="C1229" s="24">
        <v>1224</v>
      </c>
      <c r="D1229" s="24"/>
      <c r="E1229" s="24">
        <v>38364</v>
      </c>
      <c r="F1229" s="24"/>
      <c r="G1229" s="24">
        <v>3.6205699999999999E-4</v>
      </c>
      <c r="H1229" s="24">
        <v>4.9985399999999999E-4</v>
      </c>
      <c r="I1229" s="24">
        <v>6.8325700000000005E-4</v>
      </c>
      <c r="J1229" s="24">
        <v>4.6912400000000002E-4</v>
      </c>
      <c r="K1229" s="24">
        <v>1.12514E-4</v>
      </c>
      <c r="L1229" s="24">
        <v>1.5337099999999999E-4</v>
      </c>
      <c r="M1229" s="24"/>
      <c r="N1229" s="24">
        <f t="shared" si="172"/>
        <v>2.6588499999999999E-4</v>
      </c>
      <c r="O1229" s="24"/>
      <c r="P1229" s="24">
        <f t="shared" si="177"/>
        <v>2.280177E-3</v>
      </c>
      <c r="R1229">
        <f t="shared" si="179"/>
        <v>2.2801770000000001</v>
      </c>
      <c r="W1229" s="26">
        <f t="shared" si="178"/>
        <v>2.2866725921630859E-3</v>
      </c>
      <c r="Y1229" s="24">
        <v>5.90083E-2</v>
      </c>
      <c r="Z1229">
        <v>1.3691399999999999E-2</v>
      </c>
      <c r="AA1229">
        <f t="shared" si="173"/>
        <v>7.2699700000000006E-2</v>
      </c>
      <c r="AB1229">
        <f t="shared" si="174"/>
        <v>59.008299999999998</v>
      </c>
      <c r="AC1229">
        <f t="shared" si="175"/>
        <v>72.699700000000007</v>
      </c>
      <c r="AD1229">
        <v>0.12239999999999999</v>
      </c>
      <c r="AE1229">
        <v>59.037707535829803</v>
      </c>
      <c r="AF1229">
        <v>72.811710402219234</v>
      </c>
      <c r="AH1229">
        <f t="shared" si="171"/>
        <v>72.647300000000001</v>
      </c>
      <c r="AI1229">
        <f t="shared" si="176"/>
        <v>58.974400000000003</v>
      </c>
    </row>
    <row r="1230" spans="1:35">
      <c r="A1230" s="24"/>
      <c r="B1230" s="24"/>
      <c r="C1230" s="24">
        <v>1225</v>
      </c>
      <c r="D1230" s="24"/>
      <c r="E1230" s="24">
        <v>38039</v>
      </c>
      <c r="F1230" s="24"/>
      <c r="G1230" s="24">
        <v>3.6087000000000001E-4</v>
      </c>
      <c r="H1230" s="24">
        <v>4.9859700000000004E-4</v>
      </c>
      <c r="I1230" s="24">
        <v>6.79556E-4</v>
      </c>
      <c r="J1230" s="24">
        <v>4.8141600000000003E-4</v>
      </c>
      <c r="K1230" s="24">
        <v>1.144E-4</v>
      </c>
      <c r="L1230" s="24">
        <v>1.5602500000000001E-4</v>
      </c>
      <c r="M1230" s="24"/>
      <c r="N1230" s="24">
        <f t="shared" si="172"/>
        <v>2.7042500000000003E-4</v>
      </c>
      <c r="O1230" s="24"/>
      <c r="P1230" s="24">
        <f t="shared" si="177"/>
        <v>2.2908640000000005E-3</v>
      </c>
      <c r="R1230">
        <f t="shared" si="179"/>
        <v>2.2908640000000005</v>
      </c>
      <c r="W1230" s="26">
        <f t="shared" si="178"/>
        <v>2.267301082611084E-3</v>
      </c>
      <c r="Y1230" s="24">
        <v>5.8970399999999999E-2</v>
      </c>
      <c r="Z1230">
        <v>1.3706400000000001E-2</v>
      </c>
      <c r="AA1230">
        <f t="shared" si="173"/>
        <v>7.26768E-2</v>
      </c>
      <c r="AB1230">
        <f t="shared" si="174"/>
        <v>58.970399999999998</v>
      </c>
      <c r="AC1230">
        <f t="shared" si="175"/>
        <v>72.6768</v>
      </c>
      <c r="AD1230">
        <v>0.1225</v>
      </c>
      <c r="AE1230">
        <v>59.037707535829803</v>
      </c>
      <c r="AF1230">
        <v>72.811710402219234</v>
      </c>
      <c r="AH1230">
        <f t="shared" si="171"/>
        <v>72.620699999999999</v>
      </c>
      <c r="AI1230">
        <f t="shared" si="176"/>
        <v>58.951549999999997</v>
      </c>
    </row>
    <row r="1231" spans="1:35">
      <c r="A1231" s="24"/>
      <c r="B1231" s="24"/>
      <c r="C1231" s="24">
        <v>1226</v>
      </c>
      <c r="D1231" s="24"/>
      <c r="E1231" s="24">
        <v>37662</v>
      </c>
      <c r="F1231" s="24"/>
      <c r="G1231" s="24">
        <v>3.6415200000000002E-4</v>
      </c>
      <c r="H1231" s="24">
        <v>5.0076199999999997E-4</v>
      </c>
      <c r="I1231" s="24">
        <v>6.8088299999999997E-4</v>
      </c>
      <c r="J1231" s="24">
        <v>4.2777800000000002E-4</v>
      </c>
      <c r="K1231" s="24">
        <v>1.1167600000000001E-4</v>
      </c>
      <c r="L1231" s="24">
        <v>1.9031699999999999E-4</v>
      </c>
      <c r="M1231" s="24"/>
      <c r="N1231" s="24">
        <f t="shared" si="172"/>
        <v>3.0199299999999997E-4</v>
      </c>
      <c r="O1231" s="24"/>
      <c r="P1231" s="24">
        <f t="shared" si="177"/>
        <v>2.2755679999999999E-3</v>
      </c>
      <c r="R1231">
        <f t="shared" si="179"/>
        <v>2.2755679999999998</v>
      </c>
      <c r="W1231" s="26">
        <f t="shared" si="178"/>
        <v>2.2448301315307617E-3</v>
      </c>
      <c r="Y1231" s="24">
        <v>5.9002699999999998E-2</v>
      </c>
      <c r="Z1231">
        <v>1.3636199999999999E-2</v>
      </c>
      <c r="AA1231">
        <f t="shared" si="173"/>
        <v>7.2638899999999992E-2</v>
      </c>
      <c r="AB1231">
        <f t="shared" si="174"/>
        <v>59.002699999999997</v>
      </c>
      <c r="AC1231">
        <f t="shared" si="175"/>
        <v>72.638899999999992</v>
      </c>
      <c r="AD1231">
        <v>0.1226</v>
      </c>
      <c r="AE1231">
        <v>59.037707535829803</v>
      </c>
      <c r="AF1231">
        <v>72.811710402219234</v>
      </c>
      <c r="AH1231">
        <f t="shared" si="171"/>
        <v>72.636824999999988</v>
      </c>
      <c r="AI1231">
        <f t="shared" si="176"/>
        <v>58.938800000000001</v>
      </c>
    </row>
    <row r="1232" spans="1:35">
      <c r="A1232" s="24"/>
      <c r="B1232" s="24"/>
      <c r="C1232" s="24">
        <v>1227</v>
      </c>
      <c r="D1232" s="24"/>
      <c r="E1232" s="24">
        <v>37275</v>
      </c>
      <c r="F1232" s="24"/>
      <c r="G1232" s="24">
        <v>3.54025E-4</v>
      </c>
      <c r="H1232" s="24">
        <v>4.9482499999999995E-4</v>
      </c>
      <c r="I1232" s="24">
        <v>6.8542199999999998E-4</v>
      </c>
      <c r="J1232" s="24">
        <v>4.2924400000000001E-4</v>
      </c>
      <c r="K1232" s="24">
        <v>1.12794E-4</v>
      </c>
      <c r="L1232" s="24">
        <v>1.9038700000000001E-4</v>
      </c>
      <c r="M1232" s="24"/>
      <c r="N1232" s="24">
        <f t="shared" si="172"/>
        <v>3.0318100000000002E-4</v>
      </c>
      <c r="O1232" s="24"/>
      <c r="P1232" s="24">
        <f t="shared" si="177"/>
        <v>2.2666969999999998E-3</v>
      </c>
      <c r="R1232">
        <f t="shared" si="179"/>
        <v>2.2666969999999997</v>
      </c>
      <c r="W1232" s="26">
        <f t="shared" si="178"/>
        <v>2.2217631340026855E-3</v>
      </c>
      <c r="Y1232" s="24">
        <v>5.8916200000000002E-2</v>
      </c>
      <c r="Z1232">
        <v>1.3657600000000001E-2</v>
      </c>
      <c r="AA1232">
        <f t="shared" si="173"/>
        <v>7.2573800000000008E-2</v>
      </c>
      <c r="AB1232">
        <f t="shared" si="174"/>
        <v>58.916200000000003</v>
      </c>
      <c r="AC1232">
        <f t="shared" si="175"/>
        <v>72.573800000000006</v>
      </c>
      <c r="AD1232">
        <v>0.1227</v>
      </c>
      <c r="AE1232">
        <v>59.037707535829803</v>
      </c>
      <c r="AF1232">
        <v>72.811710402219234</v>
      </c>
      <c r="AH1232">
        <f t="shared" si="171"/>
        <v>72.604349999999997</v>
      </c>
      <c r="AI1232">
        <f t="shared" si="176"/>
        <v>58.898699999999998</v>
      </c>
    </row>
    <row r="1233" spans="1:35">
      <c r="A1233" s="24"/>
      <c r="B1233" s="24"/>
      <c r="C1233" s="24">
        <v>1228</v>
      </c>
      <c r="D1233" s="24"/>
      <c r="E1233" s="24">
        <v>37072</v>
      </c>
      <c r="F1233" s="24"/>
      <c r="G1233" s="24">
        <v>3.5409500000000002E-4</v>
      </c>
      <c r="H1233" s="24">
        <v>4.9782899999999998E-4</v>
      </c>
      <c r="I1233" s="24">
        <v>6.7983500000000005E-4</v>
      </c>
      <c r="J1233" s="24">
        <v>4.3336500000000001E-4</v>
      </c>
      <c r="K1233" s="24">
        <v>1.12025E-4</v>
      </c>
      <c r="L1233" s="24">
        <v>1.56584E-4</v>
      </c>
      <c r="M1233" s="24"/>
      <c r="N1233" s="24">
        <f t="shared" si="172"/>
        <v>2.68609E-4</v>
      </c>
      <c r="O1233" s="24"/>
      <c r="P1233" s="24">
        <f t="shared" si="177"/>
        <v>2.2337330000000003E-3</v>
      </c>
      <c r="R1233">
        <f t="shared" si="179"/>
        <v>2.2337330000000004</v>
      </c>
      <c r="W1233" s="26">
        <f t="shared" si="178"/>
        <v>2.2096633911132813E-3</v>
      </c>
      <c r="Y1233" s="24">
        <v>5.8916900000000001E-2</v>
      </c>
      <c r="Z1233">
        <v>1.36764E-2</v>
      </c>
      <c r="AA1233">
        <f t="shared" si="173"/>
        <v>7.2593299999999999E-2</v>
      </c>
      <c r="AB1233">
        <f t="shared" si="174"/>
        <v>58.916899999999998</v>
      </c>
      <c r="AC1233">
        <f t="shared" si="175"/>
        <v>72.593299999999999</v>
      </c>
      <c r="AD1233">
        <v>0.12280000000000001</v>
      </c>
      <c r="AE1233">
        <v>59.037707535829803</v>
      </c>
      <c r="AF1233">
        <v>72.811710402219234</v>
      </c>
      <c r="AH1233">
        <f t="shared" si="171"/>
        <v>72.652424999999994</v>
      </c>
      <c r="AI1233">
        <f t="shared" si="176"/>
        <v>58.934100000000001</v>
      </c>
    </row>
    <row r="1234" spans="1:35">
      <c r="A1234" s="24"/>
      <c r="B1234" s="24"/>
      <c r="C1234" s="24">
        <v>1229</v>
      </c>
      <c r="D1234" s="24"/>
      <c r="E1234" s="24">
        <v>36856</v>
      </c>
      <c r="F1234" s="24"/>
      <c r="G1234" s="24">
        <v>3.88248E-4</v>
      </c>
      <c r="H1234" s="24">
        <v>4.89168E-4</v>
      </c>
      <c r="I1234" s="24">
        <v>6.8074300000000004E-4</v>
      </c>
      <c r="J1234" s="24">
        <v>4.3057099999999998E-4</v>
      </c>
      <c r="K1234" s="24">
        <v>1.12025E-4</v>
      </c>
      <c r="L1234" s="24">
        <v>1.57143E-4</v>
      </c>
      <c r="M1234" s="24"/>
      <c r="N1234" s="24">
        <f t="shared" si="172"/>
        <v>2.6916799999999997E-4</v>
      </c>
      <c r="O1234" s="24"/>
      <c r="P1234" s="24">
        <f t="shared" si="177"/>
        <v>2.2578979999999995E-3</v>
      </c>
      <c r="R1234">
        <f t="shared" si="179"/>
        <v>2.2578979999999995</v>
      </c>
      <c r="W1234" s="26">
        <f t="shared" si="178"/>
        <v>2.1967887878417969E-3</v>
      </c>
      <c r="Y1234" s="24">
        <v>5.8919399999999997E-2</v>
      </c>
      <c r="Z1234">
        <v>1.38219E-2</v>
      </c>
      <c r="AA1234">
        <f t="shared" si="173"/>
        <v>7.2741299999999995E-2</v>
      </c>
      <c r="AB1234">
        <f t="shared" si="174"/>
        <v>58.919399999999996</v>
      </c>
      <c r="AC1234">
        <f t="shared" si="175"/>
        <v>72.741299999999995</v>
      </c>
      <c r="AD1234">
        <v>0.1229</v>
      </c>
      <c r="AE1234">
        <v>59.037707535829803</v>
      </c>
      <c r="AF1234">
        <v>72.811710402219234</v>
      </c>
      <c r="AH1234">
        <f t="shared" si="171"/>
        <v>72.636299999999991</v>
      </c>
      <c r="AI1234">
        <f t="shared" si="176"/>
        <v>58.909525000000002</v>
      </c>
    </row>
    <row r="1235" spans="1:35">
      <c r="A1235" s="24"/>
      <c r="B1235" s="24"/>
      <c r="C1235" s="24">
        <v>1230</v>
      </c>
      <c r="D1235" s="24"/>
      <c r="E1235" s="24">
        <v>36493</v>
      </c>
      <c r="F1235" s="24"/>
      <c r="G1235" s="24">
        <v>3.5025399999999998E-4</v>
      </c>
      <c r="H1235" s="24">
        <v>5.2401900000000003E-4</v>
      </c>
      <c r="I1235" s="24">
        <v>6.8765700000000005E-4</v>
      </c>
      <c r="J1235" s="24">
        <v>4.3022200000000002E-4</v>
      </c>
      <c r="K1235" s="24">
        <v>1.0546E-4</v>
      </c>
      <c r="L1235" s="24">
        <v>1.55117E-4</v>
      </c>
      <c r="M1235" s="24"/>
      <c r="N1235" s="24">
        <f t="shared" si="172"/>
        <v>2.6057700000000001E-4</v>
      </c>
      <c r="O1235" s="24"/>
      <c r="P1235" s="24">
        <f t="shared" si="177"/>
        <v>2.2527290000000002E-3</v>
      </c>
      <c r="R1235">
        <f t="shared" si="179"/>
        <v>2.252729</v>
      </c>
      <c r="W1235" s="26">
        <f t="shared" si="178"/>
        <v>2.1751523017883301E-3</v>
      </c>
      <c r="Y1235" s="24">
        <v>5.88423E-2</v>
      </c>
      <c r="Z1235">
        <v>1.36667E-2</v>
      </c>
      <c r="AA1235">
        <f t="shared" si="173"/>
        <v>7.2509000000000004E-2</v>
      </c>
      <c r="AB1235">
        <f t="shared" si="174"/>
        <v>58.842300000000002</v>
      </c>
      <c r="AC1235">
        <f t="shared" si="175"/>
        <v>72.509</v>
      </c>
      <c r="AD1235">
        <v>0.123</v>
      </c>
      <c r="AE1235">
        <v>59.037707535829803</v>
      </c>
      <c r="AF1235">
        <v>72.811710402219234</v>
      </c>
      <c r="AH1235">
        <f t="shared" si="171"/>
        <v>72.616624999999999</v>
      </c>
      <c r="AI1235">
        <f t="shared" si="176"/>
        <v>58.927300000000002</v>
      </c>
    </row>
    <row r="1236" spans="1:35">
      <c r="A1236" s="24"/>
      <c r="B1236" s="24"/>
      <c r="C1236" s="24">
        <v>1231</v>
      </c>
      <c r="D1236" s="24"/>
      <c r="E1236" s="24">
        <v>36237</v>
      </c>
      <c r="F1236" s="24"/>
      <c r="G1236" s="24">
        <v>3.5311799999999998E-4</v>
      </c>
      <c r="H1236" s="24">
        <v>4.8546700000000001E-4</v>
      </c>
      <c r="I1236" s="24">
        <v>6.7501599999999996E-4</v>
      </c>
      <c r="J1236" s="24">
        <v>4.2638099999999998E-4</v>
      </c>
      <c r="K1236" s="24">
        <v>1.4401299999999999E-4</v>
      </c>
      <c r="L1236" s="24">
        <v>1.5546700000000001E-4</v>
      </c>
      <c r="M1236" s="24"/>
      <c r="N1236" s="24">
        <f t="shared" si="172"/>
        <v>2.9947999999999997E-4</v>
      </c>
      <c r="O1236" s="24"/>
      <c r="P1236" s="24">
        <f t="shared" si="177"/>
        <v>2.2394619999999998E-3</v>
      </c>
      <c r="R1236">
        <f t="shared" si="179"/>
        <v>2.2394619999999996</v>
      </c>
      <c r="W1236" s="26">
        <f t="shared" si="178"/>
        <v>2.1598935127258301E-3</v>
      </c>
      <c r="Y1236" s="24">
        <v>5.9057800000000001E-2</v>
      </c>
      <c r="Z1236">
        <v>1.37083E-2</v>
      </c>
      <c r="AA1236">
        <f t="shared" si="173"/>
        <v>7.27661E-2</v>
      </c>
      <c r="AB1236">
        <f t="shared" si="174"/>
        <v>59.0578</v>
      </c>
      <c r="AC1236">
        <f t="shared" si="175"/>
        <v>72.766099999999994</v>
      </c>
      <c r="AD1236">
        <v>0.1231</v>
      </c>
      <c r="AE1236">
        <v>59.037707535829803</v>
      </c>
      <c r="AF1236">
        <v>72.811710402219234</v>
      </c>
      <c r="AH1236">
        <f t="shared" si="171"/>
        <v>72.625724999999989</v>
      </c>
      <c r="AI1236">
        <f t="shared" si="176"/>
        <v>58.941849999999995</v>
      </c>
    </row>
    <row r="1237" spans="1:35">
      <c r="A1237" s="24"/>
      <c r="B1237" s="24"/>
      <c r="C1237" s="24">
        <v>1232</v>
      </c>
      <c r="D1237" s="24"/>
      <c r="E1237" s="24">
        <v>36026</v>
      </c>
      <c r="F1237" s="24"/>
      <c r="G1237" s="24">
        <v>3.5172099999999999E-4</v>
      </c>
      <c r="H1237" s="24">
        <v>4.8407000000000002E-4</v>
      </c>
      <c r="I1237" s="24">
        <v>6.9254600000000005E-4</v>
      </c>
      <c r="J1237" s="24">
        <v>4.2840599999999999E-4</v>
      </c>
      <c r="K1237" s="24">
        <v>1.23829E-4</v>
      </c>
      <c r="L1237" s="24">
        <v>1.54279E-4</v>
      </c>
      <c r="M1237" s="24"/>
      <c r="N1237" s="24">
        <f t="shared" si="172"/>
        <v>2.78108E-4</v>
      </c>
      <c r="O1237" s="24"/>
      <c r="P1237" s="24">
        <f t="shared" si="177"/>
        <v>2.2348510000000004E-3</v>
      </c>
      <c r="R1237">
        <f t="shared" si="179"/>
        <v>2.2348510000000004</v>
      </c>
      <c r="W1237" s="26">
        <f t="shared" si="178"/>
        <v>2.1473169326782227E-3</v>
      </c>
      <c r="Y1237" s="24">
        <v>5.8818599999999999E-2</v>
      </c>
      <c r="Z1237">
        <v>1.3710200000000001E-2</v>
      </c>
      <c r="AA1237">
        <f t="shared" si="173"/>
        <v>7.2528800000000004E-2</v>
      </c>
      <c r="AB1237">
        <f t="shared" si="174"/>
        <v>58.818599999999996</v>
      </c>
      <c r="AC1237">
        <f t="shared" si="175"/>
        <v>72.528800000000004</v>
      </c>
      <c r="AD1237">
        <v>0.1232</v>
      </c>
      <c r="AE1237">
        <v>59.037707535829803</v>
      </c>
      <c r="AF1237">
        <v>72.811710402219234</v>
      </c>
      <c r="AH1237">
        <f t="shared" si="171"/>
        <v>72.594499999999996</v>
      </c>
      <c r="AI1237">
        <f t="shared" si="176"/>
        <v>58.908299999999997</v>
      </c>
    </row>
    <row r="1238" spans="1:35">
      <c r="A1238" s="24"/>
      <c r="B1238" s="24"/>
      <c r="C1238" s="24">
        <v>1233</v>
      </c>
      <c r="D1238" s="24"/>
      <c r="E1238" s="24">
        <v>35797</v>
      </c>
      <c r="F1238" s="24"/>
      <c r="G1238" s="24">
        <v>3.5269799999999998E-4</v>
      </c>
      <c r="H1238" s="24">
        <v>4.8358100000000002E-4</v>
      </c>
      <c r="I1238" s="24">
        <v>6.7054599999999995E-4</v>
      </c>
      <c r="J1238" s="24">
        <v>4.34552E-4</v>
      </c>
      <c r="K1238" s="24">
        <v>1.4485100000000001E-4</v>
      </c>
      <c r="L1238" s="24">
        <v>1.53232E-4</v>
      </c>
      <c r="M1238" s="24"/>
      <c r="N1238" s="24">
        <f t="shared" si="172"/>
        <v>2.9808299999999999E-4</v>
      </c>
      <c r="O1238" s="24"/>
      <c r="P1238" s="24">
        <f t="shared" si="177"/>
        <v>2.23946E-3</v>
      </c>
      <c r="R1238">
        <f t="shared" si="179"/>
        <v>2.2394599999999998</v>
      </c>
      <c r="W1238" s="26">
        <f t="shared" si="178"/>
        <v>2.1336674690246582E-3</v>
      </c>
      <c r="Y1238" s="24">
        <v>5.8990500000000001E-2</v>
      </c>
      <c r="Z1238">
        <v>1.36721E-2</v>
      </c>
      <c r="AA1238">
        <f t="shared" si="173"/>
        <v>7.2662599999999994E-2</v>
      </c>
      <c r="AB1238">
        <f t="shared" si="174"/>
        <v>58.990500000000004</v>
      </c>
      <c r="AC1238">
        <f t="shared" si="175"/>
        <v>72.662599999999998</v>
      </c>
      <c r="AD1238">
        <v>0.12330000000000001</v>
      </c>
      <c r="AE1238">
        <v>59.037707535829803</v>
      </c>
      <c r="AF1238">
        <v>72.811710402219234</v>
      </c>
      <c r="AH1238">
        <f t="shared" si="171"/>
        <v>72.657250000000005</v>
      </c>
      <c r="AI1238">
        <f t="shared" si="176"/>
        <v>58.956225000000003</v>
      </c>
    </row>
    <row r="1239" spans="1:35">
      <c r="A1239" s="24"/>
      <c r="B1239" s="24"/>
      <c r="C1239" s="24">
        <v>1234</v>
      </c>
      <c r="D1239" s="24"/>
      <c r="E1239" s="24">
        <v>35407</v>
      </c>
      <c r="F1239" s="24"/>
      <c r="G1239" s="24">
        <v>3.5039400000000002E-4</v>
      </c>
      <c r="H1239" s="24">
        <v>4.8113700000000003E-4</v>
      </c>
      <c r="I1239" s="24">
        <v>7.0854000000000002E-4</v>
      </c>
      <c r="J1239" s="24">
        <v>4.1779099999999998E-4</v>
      </c>
      <c r="K1239" s="24">
        <v>1.0518099999999999E-4</v>
      </c>
      <c r="L1239" s="24">
        <v>1.5406999999999999E-4</v>
      </c>
      <c r="M1239" s="24"/>
      <c r="N1239" s="24">
        <f t="shared" si="172"/>
        <v>2.59251E-4</v>
      </c>
      <c r="O1239" s="24"/>
      <c r="P1239" s="24">
        <f t="shared" si="177"/>
        <v>2.2171130000000002E-3</v>
      </c>
      <c r="R1239">
        <f t="shared" si="179"/>
        <v>2.2171130000000003</v>
      </c>
      <c r="W1239" s="26">
        <f t="shared" si="178"/>
        <v>2.1104216575622559E-3</v>
      </c>
      <c r="Y1239" s="24">
        <v>5.8900500000000001E-2</v>
      </c>
      <c r="Z1239">
        <v>1.36449E-2</v>
      </c>
      <c r="AA1239">
        <f t="shared" si="173"/>
        <v>7.2545399999999996E-2</v>
      </c>
      <c r="AB1239">
        <f t="shared" si="174"/>
        <v>58.900500000000001</v>
      </c>
      <c r="AC1239">
        <f t="shared" si="175"/>
        <v>72.545400000000001</v>
      </c>
      <c r="AD1239">
        <v>0.1234</v>
      </c>
      <c r="AE1239">
        <v>59.037707535829803</v>
      </c>
      <c r="AF1239">
        <v>72.811710402219234</v>
      </c>
      <c r="AH1239">
        <f t="shared" si="171"/>
        <v>72.654225000000011</v>
      </c>
      <c r="AI1239">
        <f t="shared" si="176"/>
        <v>58.946375000000003</v>
      </c>
    </row>
    <row r="1240" spans="1:35">
      <c r="A1240" s="24"/>
      <c r="B1240" s="24"/>
      <c r="C1240" s="24">
        <v>1235</v>
      </c>
      <c r="D1240" s="24"/>
      <c r="E1240" s="24">
        <v>35051</v>
      </c>
      <c r="F1240" s="24"/>
      <c r="G1240" s="24">
        <v>3.5192999999999997E-4</v>
      </c>
      <c r="H1240" s="24">
        <v>4.8043800000000002E-4</v>
      </c>
      <c r="I1240" s="24">
        <v>7.0972699999999995E-4</v>
      </c>
      <c r="J1240" s="24">
        <v>4.1290199999999998E-4</v>
      </c>
      <c r="K1240" s="24">
        <v>1.05041E-4</v>
      </c>
      <c r="L1240" s="24">
        <v>1.5337099999999999E-4</v>
      </c>
      <c r="M1240" s="24"/>
      <c r="N1240" s="24">
        <f t="shared" si="172"/>
        <v>2.5841199999999996E-4</v>
      </c>
      <c r="O1240" s="24"/>
      <c r="P1240" s="24">
        <f t="shared" si="177"/>
        <v>2.2134089999999999E-3</v>
      </c>
      <c r="R1240">
        <f t="shared" si="179"/>
        <v>2.213409</v>
      </c>
      <c r="W1240" s="26">
        <f t="shared" si="178"/>
        <v>2.0892024040222168E-3</v>
      </c>
      <c r="Y1240" s="24">
        <v>5.89236E-2</v>
      </c>
      <c r="Z1240">
        <v>1.37176E-2</v>
      </c>
      <c r="AA1240">
        <f t="shared" si="173"/>
        <v>7.2641200000000003E-2</v>
      </c>
      <c r="AB1240">
        <f t="shared" si="174"/>
        <v>58.9236</v>
      </c>
      <c r="AC1240">
        <f t="shared" si="175"/>
        <v>72.641199999999998</v>
      </c>
      <c r="AD1240">
        <v>0.1235</v>
      </c>
      <c r="AE1240">
        <v>59.037707535829803</v>
      </c>
      <c r="AF1240">
        <v>72.811710402219234</v>
      </c>
      <c r="AH1240">
        <f t="shared" ref="AH1240:AH1303" si="180">AVERAGE(AC1240:AC1243)</f>
        <v>72.696725000000001</v>
      </c>
      <c r="AI1240">
        <f t="shared" si="176"/>
        <v>58.976224999999999</v>
      </c>
    </row>
    <row r="1241" spans="1:35">
      <c r="A1241" s="24"/>
      <c r="B1241" s="24"/>
      <c r="C1241" s="24">
        <v>1236</v>
      </c>
      <c r="D1241" s="24"/>
      <c r="E1241" s="24">
        <v>34762</v>
      </c>
      <c r="F1241" s="24"/>
      <c r="G1241" s="24">
        <v>3.4361899999999998E-4</v>
      </c>
      <c r="H1241" s="24">
        <v>4.9566400000000004E-4</v>
      </c>
      <c r="I1241" s="24">
        <v>6.6887000000000001E-4</v>
      </c>
      <c r="J1241" s="24">
        <v>4.5138399999999999E-4</v>
      </c>
      <c r="K1241" s="24">
        <v>1.2501600000000001E-4</v>
      </c>
      <c r="L1241" s="24">
        <v>1.4282499999999999E-4</v>
      </c>
      <c r="M1241" s="24"/>
      <c r="N1241" s="24">
        <f t="shared" si="172"/>
        <v>2.67841E-4</v>
      </c>
      <c r="O1241" s="24"/>
      <c r="P1241" s="24">
        <f t="shared" si="177"/>
        <v>2.2273779999999999E-3</v>
      </c>
      <c r="R1241">
        <f t="shared" si="179"/>
        <v>2.2273779999999999</v>
      </c>
      <c r="W1241" s="26">
        <f t="shared" si="178"/>
        <v>2.0719766616821289E-3</v>
      </c>
      <c r="Y1241" s="24">
        <v>5.9010300000000002E-2</v>
      </c>
      <c r="Z1241">
        <v>1.37695E-2</v>
      </c>
      <c r="AA1241">
        <f t="shared" si="173"/>
        <v>7.2779800000000006E-2</v>
      </c>
      <c r="AB1241">
        <f t="shared" si="174"/>
        <v>59.010300000000001</v>
      </c>
      <c r="AC1241">
        <f t="shared" si="175"/>
        <v>72.779800000000009</v>
      </c>
      <c r="AD1241">
        <v>0.1236</v>
      </c>
      <c r="AE1241">
        <v>59.037707535829803</v>
      </c>
      <c r="AF1241">
        <v>72.811710402219234</v>
      </c>
      <c r="AH1241">
        <f t="shared" si="180"/>
        <v>72.704625000000007</v>
      </c>
      <c r="AI1241">
        <f t="shared" si="176"/>
        <v>58.984324999999998</v>
      </c>
    </row>
    <row r="1242" spans="1:35">
      <c r="A1242" s="24"/>
      <c r="B1242" s="24"/>
      <c r="C1242" s="24">
        <v>1237</v>
      </c>
      <c r="D1242" s="24"/>
      <c r="E1242" s="24">
        <v>34651</v>
      </c>
      <c r="F1242" s="24"/>
      <c r="G1242" s="24">
        <v>3.4501600000000002E-4</v>
      </c>
      <c r="H1242" s="24">
        <v>4.8979700000000004E-4</v>
      </c>
      <c r="I1242" s="24">
        <v>6.7243200000000004E-4</v>
      </c>
      <c r="J1242" s="24">
        <v>4.5138399999999999E-4</v>
      </c>
      <c r="K1242" s="24">
        <v>1.0937099999999999E-4</v>
      </c>
      <c r="L1242" s="24">
        <v>1.4687599999999999E-4</v>
      </c>
      <c r="M1242" s="24"/>
      <c r="N1242" s="24">
        <f t="shared" si="172"/>
        <v>2.5624699999999997E-4</v>
      </c>
      <c r="O1242" s="24"/>
      <c r="P1242" s="24">
        <f t="shared" si="177"/>
        <v>2.2148760000000002E-3</v>
      </c>
      <c r="R1242">
        <f t="shared" si="179"/>
        <v>2.2148760000000003</v>
      </c>
      <c r="W1242" s="26">
        <f t="shared" si="178"/>
        <v>2.0653605461120605E-3</v>
      </c>
      <c r="Y1242" s="24">
        <v>5.8951099999999999E-2</v>
      </c>
      <c r="Z1242">
        <v>1.36994E-2</v>
      </c>
      <c r="AA1242">
        <f t="shared" si="173"/>
        <v>7.2650500000000007E-2</v>
      </c>
      <c r="AB1242">
        <f t="shared" si="174"/>
        <v>58.951099999999997</v>
      </c>
      <c r="AC1242">
        <f t="shared" si="175"/>
        <v>72.650500000000008</v>
      </c>
      <c r="AD1242">
        <v>0.1237</v>
      </c>
      <c r="AE1242">
        <v>59.037707535829803</v>
      </c>
      <c r="AF1242">
        <v>72.811710402219234</v>
      </c>
      <c r="AH1242">
        <f t="shared" si="180"/>
        <v>72.681075000000007</v>
      </c>
      <c r="AI1242">
        <f t="shared" si="176"/>
        <v>58.963700000000003</v>
      </c>
    </row>
    <row r="1243" spans="1:35">
      <c r="A1243" s="24"/>
      <c r="B1243" s="24"/>
      <c r="C1243" s="24">
        <v>1238</v>
      </c>
      <c r="D1243" s="24"/>
      <c r="E1243" s="24">
        <v>34223</v>
      </c>
      <c r="F1243" s="24"/>
      <c r="G1243" s="24">
        <v>3.5695900000000001E-4</v>
      </c>
      <c r="H1243" s="24">
        <v>4.8134600000000001E-4</v>
      </c>
      <c r="I1243" s="24">
        <v>6.7382900000000003E-4</v>
      </c>
      <c r="J1243" s="24">
        <v>4.5341000000000001E-4</v>
      </c>
      <c r="K1243" s="24">
        <v>1.1014E-4</v>
      </c>
      <c r="L1243" s="24">
        <v>1.42686E-4</v>
      </c>
      <c r="M1243" s="24"/>
      <c r="N1243" s="24">
        <f t="shared" si="172"/>
        <v>2.5282599999999999E-4</v>
      </c>
      <c r="O1243" s="24"/>
      <c r="P1243" s="24">
        <f t="shared" si="177"/>
        <v>2.2183699999999999E-3</v>
      </c>
      <c r="R1243">
        <f t="shared" si="179"/>
        <v>2.2183699999999997</v>
      </c>
      <c r="W1243" s="26">
        <f t="shared" si="178"/>
        <v>2.0398497581481934E-3</v>
      </c>
      <c r="Y1243" s="24">
        <v>5.90199E-2</v>
      </c>
      <c r="Z1243">
        <v>1.3695499999999999E-2</v>
      </c>
      <c r="AA1243">
        <f t="shared" si="173"/>
        <v>7.2715399999999999E-2</v>
      </c>
      <c r="AB1243">
        <f t="shared" si="174"/>
        <v>59.0199</v>
      </c>
      <c r="AC1243">
        <f t="shared" si="175"/>
        <v>72.715400000000002</v>
      </c>
      <c r="AD1243">
        <v>0.12379999999999999</v>
      </c>
      <c r="AE1243">
        <v>59.037707535829803</v>
      </c>
      <c r="AF1243">
        <v>72.811710402219234</v>
      </c>
      <c r="AH1243">
        <f t="shared" si="180"/>
        <v>72.678699999999992</v>
      </c>
      <c r="AI1243">
        <f t="shared" si="176"/>
        <v>58.965300000000006</v>
      </c>
    </row>
    <row r="1244" spans="1:35">
      <c r="A1244" s="24"/>
      <c r="B1244" s="24"/>
      <c r="C1244" s="24">
        <v>1239</v>
      </c>
      <c r="D1244" s="24"/>
      <c r="E1244" s="24">
        <v>33885</v>
      </c>
      <c r="F1244" s="24"/>
      <c r="G1244" s="24">
        <v>3.4550500000000002E-4</v>
      </c>
      <c r="H1244" s="24">
        <v>4.8861E-4</v>
      </c>
      <c r="I1244" s="24">
        <v>6.8234899999999995E-4</v>
      </c>
      <c r="J1244" s="24">
        <v>4.1583499999999998E-4</v>
      </c>
      <c r="K1244" s="24">
        <v>1.1006999999999999E-4</v>
      </c>
      <c r="L1244" s="24">
        <v>1.79841E-4</v>
      </c>
      <c r="M1244" s="24"/>
      <c r="N1244" s="24">
        <f t="shared" si="172"/>
        <v>2.8991100000000001E-4</v>
      </c>
      <c r="O1244" s="24"/>
      <c r="P1244" s="24">
        <f t="shared" si="177"/>
        <v>2.2222100000000001E-3</v>
      </c>
      <c r="R1244">
        <f t="shared" si="179"/>
        <v>2.22221</v>
      </c>
      <c r="W1244" s="26">
        <f t="shared" si="178"/>
        <v>2.0197033882141113E-3</v>
      </c>
      <c r="Y1244" s="24">
        <v>5.8956000000000001E-2</v>
      </c>
      <c r="Z1244">
        <v>1.3716799999999999E-2</v>
      </c>
      <c r="AA1244">
        <f t="shared" si="173"/>
        <v>7.2672799999999996E-2</v>
      </c>
      <c r="AB1244">
        <f t="shared" si="174"/>
        <v>58.956000000000003</v>
      </c>
      <c r="AC1244">
        <f t="shared" si="175"/>
        <v>72.672799999999995</v>
      </c>
      <c r="AD1244">
        <v>0.1239</v>
      </c>
      <c r="AE1244">
        <v>59.037707535829803</v>
      </c>
      <c r="AF1244">
        <v>72.811710402219234</v>
      </c>
      <c r="AH1244">
        <f t="shared" si="180"/>
        <v>72.655474999999996</v>
      </c>
      <c r="AI1244">
        <f t="shared" si="176"/>
        <v>58.941075000000005</v>
      </c>
    </row>
    <row r="1245" spans="1:35">
      <c r="A1245" s="24"/>
      <c r="B1245" s="24"/>
      <c r="C1245" s="24">
        <v>1240</v>
      </c>
      <c r="D1245" s="24"/>
      <c r="E1245" s="24">
        <v>33656</v>
      </c>
      <c r="F1245" s="24"/>
      <c r="G1245" s="24">
        <v>3.3335199999999998E-4</v>
      </c>
      <c r="H1245" s="24">
        <v>4.8057800000000001E-4</v>
      </c>
      <c r="I1245" s="24">
        <v>6.7299099999999995E-4</v>
      </c>
      <c r="J1245" s="24">
        <v>4.1772100000000002E-4</v>
      </c>
      <c r="K1245" s="24">
        <v>1.08533E-4</v>
      </c>
      <c r="L1245" s="24">
        <v>1.4506E-4</v>
      </c>
      <c r="M1245" s="24"/>
      <c r="N1245" s="24">
        <f t="shared" si="172"/>
        <v>2.5359299999999998E-4</v>
      </c>
      <c r="O1245" s="24"/>
      <c r="P1245" s="24">
        <f t="shared" si="177"/>
        <v>2.1582349999999997E-3</v>
      </c>
      <c r="R1245">
        <f t="shared" si="179"/>
        <v>2.1582349999999995</v>
      </c>
      <c r="W1245" s="26">
        <f t="shared" si="178"/>
        <v>2.0060539245605469E-3</v>
      </c>
      <c r="Y1245" s="24">
        <v>5.8927800000000002E-2</v>
      </c>
      <c r="Z1245">
        <v>1.3757800000000001E-2</v>
      </c>
      <c r="AA1245">
        <f t="shared" si="173"/>
        <v>7.2685600000000003E-2</v>
      </c>
      <c r="AB1245">
        <f t="shared" si="174"/>
        <v>58.927800000000005</v>
      </c>
      <c r="AC1245">
        <f t="shared" si="175"/>
        <v>72.685600000000008</v>
      </c>
      <c r="AD1245">
        <v>0.124</v>
      </c>
      <c r="AE1245">
        <v>59.037707535829803</v>
      </c>
      <c r="AF1245">
        <v>72.811710402219234</v>
      </c>
      <c r="AH1245">
        <f t="shared" si="180"/>
        <v>72.653025</v>
      </c>
      <c r="AI1245">
        <f t="shared" si="176"/>
        <v>58.939975000000004</v>
      </c>
    </row>
    <row r="1246" spans="1:35">
      <c r="A1246" s="24"/>
      <c r="B1246" s="24"/>
      <c r="C1246" s="24">
        <v>1241</v>
      </c>
      <c r="D1246" s="24"/>
      <c r="E1246" s="24">
        <v>33525</v>
      </c>
      <c r="F1246" s="24"/>
      <c r="G1246" s="24">
        <v>3.6729500000000001E-4</v>
      </c>
      <c r="H1246" s="24">
        <v>4.7170799999999999E-4</v>
      </c>
      <c r="I1246" s="24">
        <v>6.7103499999999995E-4</v>
      </c>
      <c r="J1246" s="24">
        <v>4.1548600000000001E-4</v>
      </c>
      <c r="K1246" s="24">
        <v>1.0909200000000001E-4</v>
      </c>
      <c r="L1246" s="24">
        <v>1.46527E-4</v>
      </c>
      <c r="M1246" s="24"/>
      <c r="N1246" s="24">
        <f t="shared" si="172"/>
        <v>2.5561900000000001E-4</v>
      </c>
      <c r="O1246" s="24"/>
      <c r="P1246" s="24">
        <f t="shared" si="177"/>
        <v>2.181143E-3</v>
      </c>
      <c r="R1246">
        <f t="shared" si="179"/>
        <v>2.1811430000000001</v>
      </c>
      <c r="W1246" s="26">
        <f t="shared" si="178"/>
        <v>1.9982457160949707E-3</v>
      </c>
      <c r="Y1246" s="24">
        <v>5.8957500000000003E-2</v>
      </c>
      <c r="Z1246">
        <v>1.3683499999999999E-2</v>
      </c>
      <c r="AA1246">
        <f t="shared" si="173"/>
        <v>7.2640999999999997E-2</v>
      </c>
      <c r="AB1246">
        <f t="shared" si="174"/>
        <v>58.957500000000003</v>
      </c>
      <c r="AC1246">
        <f t="shared" si="175"/>
        <v>72.640999999999991</v>
      </c>
      <c r="AD1246">
        <v>0.1241</v>
      </c>
      <c r="AE1246">
        <v>59.037707535829803</v>
      </c>
      <c r="AF1246">
        <v>72.811710402219234</v>
      </c>
      <c r="AH1246">
        <f t="shared" si="180"/>
        <v>72.592375000000004</v>
      </c>
      <c r="AI1246">
        <f t="shared" si="176"/>
        <v>58.915925000000001</v>
      </c>
    </row>
    <row r="1247" spans="1:35">
      <c r="A1247" s="24"/>
      <c r="B1247" s="24"/>
      <c r="C1247" s="24">
        <v>1242</v>
      </c>
      <c r="D1247" s="24"/>
      <c r="E1247" s="24">
        <v>33196</v>
      </c>
      <c r="F1247" s="24"/>
      <c r="G1247" s="24">
        <v>3.3265399999999999E-4</v>
      </c>
      <c r="H1247" s="24">
        <v>5.0956199999999997E-4</v>
      </c>
      <c r="I1247" s="24">
        <v>6.7752999999999997E-4</v>
      </c>
      <c r="J1247" s="24">
        <v>4.1478700000000001E-4</v>
      </c>
      <c r="K1247" s="24">
        <v>1.01549E-4</v>
      </c>
      <c r="L1247" s="24">
        <v>1.4715600000000001E-4</v>
      </c>
      <c r="M1247" s="24"/>
      <c r="N1247" s="24">
        <f t="shared" si="172"/>
        <v>2.48705E-4</v>
      </c>
      <c r="O1247" s="24"/>
      <c r="P1247" s="24">
        <f t="shared" si="177"/>
        <v>2.1832379999999997E-3</v>
      </c>
      <c r="R1247">
        <f t="shared" si="179"/>
        <v>2.1832379999999998</v>
      </c>
      <c r="W1247" s="26">
        <f t="shared" si="178"/>
        <v>1.9786357879638672E-3</v>
      </c>
      <c r="Y1247" s="24">
        <v>5.8923000000000003E-2</v>
      </c>
      <c r="Z1247">
        <v>1.36995E-2</v>
      </c>
      <c r="AA1247">
        <f t="shared" si="173"/>
        <v>7.2622500000000006E-2</v>
      </c>
      <c r="AB1247">
        <f t="shared" si="174"/>
        <v>58.923000000000002</v>
      </c>
      <c r="AC1247">
        <f t="shared" si="175"/>
        <v>72.622500000000002</v>
      </c>
      <c r="AD1247">
        <v>0.1242</v>
      </c>
      <c r="AE1247">
        <v>59.037707535829803</v>
      </c>
      <c r="AF1247">
        <v>72.811710402219234</v>
      </c>
      <c r="AH1247">
        <f t="shared" si="180"/>
        <v>72.578824999999995</v>
      </c>
      <c r="AI1247">
        <f t="shared" si="176"/>
        <v>58.902050000000003</v>
      </c>
    </row>
    <row r="1248" spans="1:35">
      <c r="A1248" s="24"/>
      <c r="B1248" s="24"/>
      <c r="C1248" s="24">
        <v>1243</v>
      </c>
      <c r="D1248" s="24"/>
      <c r="E1248" s="24">
        <v>33192</v>
      </c>
      <c r="F1248" s="24"/>
      <c r="G1248" s="24">
        <v>3.2776499999999999E-4</v>
      </c>
      <c r="H1248" s="24">
        <v>5.1549799999999998E-4</v>
      </c>
      <c r="I1248" s="24">
        <v>6.7222199999999999E-4</v>
      </c>
      <c r="J1248" s="24">
        <v>4.1632399999999998E-4</v>
      </c>
      <c r="K1248" s="24">
        <v>1.02317E-4</v>
      </c>
      <c r="L1248" s="24">
        <v>1.47365E-4</v>
      </c>
      <c r="M1248" s="24"/>
      <c r="N1248" s="24">
        <f t="shared" si="172"/>
        <v>2.4968199999999999E-4</v>
      </c>
      <c r="O1248" s="24"/>
      <c r="P1248" s="24">
        <f t="shared" si="177"/>
        <v>2.1814910000000002E-3</v>
      </c>
      <c r="R1248">
        <f t="shared" si="179"/>
        <v>2.1814910000000003</v>
      </c>
      <c r="W1248" s="26">
        <f t="shared" si="178"/>
        <v>1.9783973693847656E-3</v>
      </c>
      <c r="Y1248" s="24">
        <v>5.89516E-2</v>
      </c>
      <c r="Z1248">
        <v>1.37114E-2</v>
      </c>
      <c r="AA1248">
        <f t="shared" si="173"/>
        <v>7.2663000000000005E-2</v>
      </c>
      <c r="AB1248">
        <f t="shared" si="174"/>
        <v>58.951599999999999</v>
      </c>
      <c r="AC1248">
        <f t="shared" si="175"/>
        <v>72.663000000000011</v>
      </c>
      <c r="AD1248">
        <v>0.12429999999999999</v>
      </c>
      <c r="AE1248">
        <v>59.037707535829803</v>
      </c>
      <c r="AF1248">
        <v>72.811710402219234</v>
      </c>
      <c r="AH1248">
        <f t="shared" si="180"/>
        <v>72.590374999999995</v>
      </c>
      <c r="AI1248">
        <f t="shared" si="176"/>
        <v>58.911775000000006</v>
      </c>
    </row>
    <row r="1249" spans="1:35">
      <c r="A1249" s="24"/>
      <c r="B1249" s="24"/>
      <c r="C1249" s="24">
        <v>1244</v>
      </c>
      <c r="D1249" s="24"/>
      <c r="E1249" s="24">
        <v>32827</v>
      </c>
      <c r="F1249" s="24"/>
      <c r="G1249" s="24">
        <v>3.40267E-4</v>
      </c>
      <c r="H1249" s="24">
        <v>4.7876199999999998E-4</v>
      </c>
      <c r="I1249" s="24">
        <v>6.6677499999999998E-4</v>
      </c>
      <c r="J1249" s="24">
        <v>4.1332100000000002E-4</v>
      </c>
      <c r="K1249" s="24">
        <v>1.41638E-4</v>
      </c>
      <c r="L1249" s="24">
        <v>1.4645700000000001E-4</v>
      </c>
      <c r="M1249" s="24"/>
      <c r="N1249" s="24">
        <f t="shared" si="172"/>
        <v>2.8809500000000004E-4</v>
      </c>
      <c r="O1249" s="24"/>
      <c r="P1249" s="24">
        <f t="shared" si="177"/>
        <v>2.1872199999999997E-3</v>
      </c>
      <c r="R1249">
        <f t="shared" si="179"/>
        <v>2.1872199999999995</v>
      </c>
      <c r="W1249" s="26">
        <f t="shared" si="178"/>
        <v>1.956641674041748E-3</v>
      </c>
      <c r="Y1249" s="24">
        <v>5.8831599999999998E-2</v>
      </c>
      <c r="Z1249">
        <v>1.3611399999999999E-2</v>
      </c>
      <c r="AA1249">
        <f t="shared" si="173"/>
        <v>7.2442999999999994E-2</v>
      </c>
      <c r="AB1249">
        <f t="shared" si="174"/>
        <v>58.831599999999995</v>
      </c>
      <c r="AC1249">
        <f t="shared" si="175"/>
        <v>72.442999999999998</v>
      </c>
      <c r="AD1249">
        <v>0.1244</v>
      </c>
      <c r="AE1249">
        <v>59.037707535829803</v>
      </c>
      <c r="AF1249">
        <v>72.811710402219234</v>
      </c>
      <c r="AH1249">
        <f t="shared" si="180"/>
        <v>72.586250000000007</v>
      </c>
      <c r="AI1249">
        <f t="shared" si="176"/>
        <v>58.913549999999994</v>
      </c>
    </row>
    <row r="1250" spans="1:35">
      <c r="A1250" s="24"/>
      <c r="B1250" s="24"/>
      <c r="C1250" s="24">
        <v>1245</v>
      </c>
      <c r="D1250" s="24"/>
      <c r="E1250" s="24">
        <v>32495</v>
      </c>
      <c r="F1250" s="24"/>
      <c r="G1250" s="24">
        <v>3.3202500000000001E-4</v>
      </c>
      <c r="H1250" s="24">
        <v>4.7750499999999998E-4</v>
      </c>
      <c r="I1250" s="24">
        <v>7.0288299999999996E-4</v>
      </c>
      <c r="J1250" s="24">
        <v>4.1143499999999998E-4</v>
      </c>
      <c r="K1250" s="24">
        <v>1.03156E-4</v>
      </c>
      <c r="L1250" s="24">
        <v>1.4359400000000001E-4</v>
      </c>
      <c r="M1250" s="24"/>
      <c r="N1250" s="24">
        <f t="shared" si="172"/>
        <v>2.4675000000000001E-4</v>
      </c>
      <c r="O1250" s="24"/>
      <c r="P1250" s="24">
        <f t="shared" si="177"/>
        <v>2.1705979999999997E-3</v>
      </c>
      <c r="R1250">
        <f t="shared" si="179"/>
        <v>2.1705979999999996</v>
      </c>
      <c r="W1250" s="26">
        <f t="shared" si="178"/>
        <v>1.9368529319763184E-3</v>
      </c>
      <c r="Y1250" s="24">
        <v>5.8902000000000003E-2</v>
      </c>
      <c r="Z1250">
        <v>1.36848E-2</v>
      </c>
      <c r="AA1250">
        <f t="shared" si="173"/>
        <v>7.2586800000000007E-2</v>
      </c>
      <c r="AB1250">
        <f t="shared" si="174"/>
        <v>58.902000000000001</v>
      </c>
      <c r="AC1250">
        <f t="shared" si="175"/>
        <v>72.586800000000011</v>
      </c>
      <c r="AD1250">
        <v>0.1245</v>
      </c>
      <c r="AE1250">
        <v>59.037707535829803</v>
      </c>
      <c r="AF1250">
        <v>72.811710402219234</v>
      </c>
      <c r="AH1250">
        <f t="shared" si="180"/>
        <v>72.632450000000006</v>
      </c>
      <c r="AI1250">
        <f t="shared" si="176"/>
        <v>58.953374999999994</v>
      </c>
    </row>
    <row r="1251" spans="1:35">
      <c r="A1251" s="24"/>
      <c r="B1251" s="24"/>
      <c r="C1251" s="24">
        <v>1246</v>
      </c>
      <c r="D1251" s="24"/>
      <c r="E1251" s="24">
        <v>32112</v>
      </c>
      <c r="F1251" s="24"/>
      <c r="G1251" s="24">
        <v>3.2846399999999999E-4</v>
      </c>
      <c r="H1251" s="24">
        <v>4.8574600000000001E-4</v>
      </c>
      <c r="I1251" s="24">
        <v>6.6432999999999998E-4</v>
      </c>
      <c r="J1251" s="24">
        <v>4.5012699999999998E-4</v>
      </c>
      <c r="K1251" s="24">
        <v>1.06648E-4</v>
      </c>
      <c r="L1251" s="24">
        <v>1.41149E-4</v>
      </c>
      <c r="M1251" s="24"/>
      <c r="N1251" s="24">
        <f t="shared" si="172"/>
        <v>2.4779700000000001E-4</v>
      </c>
      <c r="O1251" s="24"/>
      <c r="P1251" s="24">
        <f t="shared" si="177"/>
        <v>2.1764640000000003E-3</v>
      </c>
      <c r="R1251">
        <f t="shared" si="179"/>
        <v>2.1764640000000002</v>
      </c>
      <c r="W1251" s="26">
        <f t="shared" si="178"/>
        <v>1.9140243530273438E-3</v>
      </c>
      <c r="Y1251" s="24">
        <v>5.8961899999999998E-2</v>
      </c>
      <c r="Z1251">
        <v>1.37068E-2</v>
      </c>
      <c r="AA1251">
        <f t="shared" si="173"/>
        <v>7.2668700000000003E-2</v>
      </c>
      <c r="AB1251">
        <f t="shared" si="174"/>
        <v>58.9619</v>
      </c>
      <c r="AC1251">
        <f t="shared" si="175"/>
        <v>72.668700000000001</v>
      </c>
      <c r="AD1251">
        <v>0.1246</v>
      </c>
      <c r="AE1251">
        <v>59.037707535829803</v>
      </c>
      <c r="AF1251">
        <v>72.811710402219234</v>
      </c>
      <c r="AH1251">
        <f t="shared" si="180"/>
        <v>72.635049999999993</v>
      </c>
      <c r="AI1251">
        <f t="shared" si="176"/>
        <v>58.960399999999993</v>
      </c>
    </row>
    <row r="1252" spans="1:35">
      <c r="A1252" s="24"/>
      <c r="B1252" s="24"/>
      <c r="C1252" s="24">
        <v>1247</v>
      </c>
      <c r="D1252" s="24"/>
      <c r="E1252" s="24">
        <v>31772</v>
      </c>
      <c r="F1252" s="24"/>
      <c r="G1252" s="24">
        <v>3.2671799999999998E-4</v>
      </c>
      <c r="H1252" s="24">
        <v>4.87911E-4</v>
      </c>
      <c r="I1252" s="24">
        <v>6.6887000000000001E-4</v>
      </c>
      <c r="J1252" s="24">
        <v>4.4544799999999998E-4</v>
      </c>
      <c r="K1252" s="24">
        <v>1.09232E-4</v>
      </c>
      <c r="L1252" s="24">
        <v>1.3835599999999999E-4</v>
      </c>
      <c r="M1252" s="24"/>
      <c r="N1252" s="24">
        <f t="shared" si="172"/>
        <v>2.4758799999999997E-4</v>
      </c>
      <c r="O1252" s="24"/>
      <c r="P1252" s="24">
        <f t="shared" si="177"/>
        <v>2.1765350000000003E-3</v>
      </c>
      <c r="R1252">
        <f t="shared" si="179"/>
        <v>2.1765350000000003</v>
      </c>
      <c r="W1252" s="26">
        <f t="shared" si="178"/>
        <v>1.8937587738037109E-3</v>
      </c>
      <c r="Y1252" s="24">
        <v>5.8958700000000003E-2</v>
      </c>
      <c r="Z1252">
        <v>1.36878E-2</v>
      </c>
      <c r="AA1252">
        <f t="shared" si="173"/>
        <v>7.2646500000000003E-2</v>
      </c>
      <c r="AB1252">
        <f t="shared" si="174"/>
        <v>58.9587</v>
      </c>
      <c r="AC1252">
        <f t="shared" si="175"/>
        <v>72.646500000000003</v>
      </c>
      <c r="AD1252">
        <v>0.12470000000000001</v>
      </c>
      <c r="AE1252">
        <v>59.037707535829803</v>
      </c>
      <c r="AF1252">
        <v>72.811710402219234</v>
      </c>
      <c r="AH1252">
        <f t="shared" si="180"/>
        <v>72.627199999999988</v>
      </c>
      <c r="AI1252">
        <f t="shared" si="176"/>
        <v>58.954625000000007</v>
      </c>
    </row>
    <row r="1253" spans="1:35">
      <c r="A1253" s="24"/>
      <c r="B1253" s="24"/>
      <c r="C1253" s="24">
        <v>1248</v>
      </c>
      <c r="D1253" s="24"/>
      <c r="E1253" s="24">
        <v>31672</v>
      </c>
      <c r="F1253" s="24"/>
      <c r="G1253" s="24">
        <v>3.29511E-4</v>
      </c>
      <c r="H1253" s="24">
        <v>4.7408299999999998E-4</v>
      </c>
      <c r="I1253" s="24">
        <v>7.0029900000000004E-4</v>
      </c>
      <c r="J1253" s="24">
        <v>4.11505E-4</v>
      </c>
      <c r="K1253" s="24">
        <v>1.0867299999999999E-4</v>
      </c>
      <c r="L1253" s="24">
        <v>1.7250800000000001E-4</v>
      </c>
      <c r="M1253" s="24"/>
      <c r="N1253" s="24">
        <f t="shared" si="172"/>
        <v>2.8118100000000003E-4</v>
      </c>
      <c r="O1253" s="24"/>
      <c r="P1253" s="24">
        <f t="shared" si="177"/>
        <v>2.1965790000000002E-3</v>
      </c>
      <c r="R1253">
        <f t="shared" si="179"/>
        <v>2.1965790000000003</v>
      </c>
      <c r="W1253" s="26">
        <f t="shared" si="178"/>
        <v>1.8877983093261719E-3</v>
      </c>
      <c r="Y1253" s="24">
        <v>5.8990899999999999E-2</v>
      </c>
      <c r="Z1253">
        <v>1.36369E-2</v>
      </c>
      <c r="AA1253">
        <f t="shared" si="173"/>
        <v>7.2627799999999992E-2</v>
      </c>
      <c r="AB1253">
        <f t="shared" si="174"/>
        <v>58.990899999999996</v>
      </c>
      <c r="AC1253">
        <f t="shared" si="175"/>
        <v>72.627799999999993</v>
      </c>
      <c r="AD1253">
        <v>0.12479999999999999</v>
      </c>
      <c r="AE1253">
        <v>59.037707535829803</v>
      </c>
      <c r="AF1253">
        <v>72.811710402219234</v>
      </c>
      <c r="AH1253">
        <f t="shared" si="180"/>
        <v>72.636425000000003</v>
      </c>
      <c r="AI1253">
        <f t="shared" si="176"/>
        <v>58.947325000000006</v>
      </c>
    </row>
    <row r="1254" spans="1:35">
      <c r="A1254" s="24"/>
      <c r="B1254" s="24"/>
      <c r="C1254" s="24">
        <v>1249</v>
      </c>
      <c r="D1254" s="24"/>
      <c r="E1254" s="24">
        <v>31492</v>
      </c>
      <c r="F1254" s="24"/>
      <c r="G1254" s="24">
        <v>3.3069799999999998E-4</v>
      </c>
      <c r="H1254" s="24">
        <v>4.64654E-4</v>
      </c>
      <c r="I1254" s="24">
        <v>6.7005700000000005E-4</v>
      </c>
      <c r="J1254" s="24">
        <v>4.1450800000000001E-4</v>
      </c>
      <c r="K1254" s="24">
        <v>1.08603E-4</v>
      </c>
      <c r="L1254" s="24">
        <v>1.3786700000000001E-4</v>
      </c>
      <c r="M1254" s="24"/>
      <c r="N1254" s="24">
        <f t="shared" si="172"/>
        <v>2.4647000000000004E-4</v>
      </c>
      <c r="O1254" s="24"/>
      <c r="P1254" s="24">
        <f t="shared" si="177"/>
        <v>2.126387E-3</v>
      </c>
      <c r="R1254">
        <f t="shared" si="179"/>
        <v>2.1263869999999998</v>
      </c>
      <c r="W1254" s="26">
        <f t="shared" si="178"/>
        <v>1.8770694732666016E-3</v>
      </c>
      <c r="Y1254" s="24">
        <v>5.8930099999999999E-2</v>
      </c>
      <c r="Z1254">
        <v>1.36671E-2</v>
      </c>
      <c r="AA1254">
        <f t="shared" si="173"/>
        <v>7.2597200000000001E-2</v>
      </c>
      <c r="AB1254">
        <f t="shared" si="174"/>
        <v>58.930099999999996</v>
      </c>
      <c r="AC1254">
        <f t="shared" si="175"/>
        <v>72.597200000000001</v>
      </c>
      <c r="AD1254">
        <v>0.1249</v>
      </c>
      <c r="AE1254">
        <v>59.037707535829803</v>
      </c>
      <c r="AF1254">
        <v>72.811710402219234</v>
      </c>
      <c r="AH1254">
        <f t="shared" si="180"/>
        <v>72.647424999999998</v>
      </c>
      <c r="AI1254">
        <f t="shared" si="176"/>
        <v>58.949150000000003</v>
      </c>
    </row>
    <row r="1255" spans="1:35">
      <c r="A1255" s="24"/>
      <c r="B1255" s="24"/>
      <c r="C1255" s="24">
        <v>1250</v>
      </c>
      <c r="D1255" s="24"/>
      <c r="E1255" s="24">
        <v>31093</v>
      </c>
      <c r="F1255" s="24"/>
      <c r="G1255" s="24">
        <v>3.5269799999999998E-4</v>
      </c>
      <c r="H1255" s="24">
        <v>4.4977800000000002E-4</v>
      </c>
      <c r="I1255" s="24">
        <v>6.6747300000000002E-4</v>
      </c>
      <c r="J1255" s="24">
        <v>4.1241299999999998E-4</v>
      </c>
      <c r="K1255" s="24">
        <v>1.07975E-4</v>
      </c>
      <c r="L1255" s="24">
        <v>1.3709799999999999E-4</v>
      </c>
      <c r="M1255" s="24"/>
      <c r="N1255" s="24">
        <f t="shared" si="172"/>
        <v>2.45073E-4</v>
      </c>
      <c r="O1255" s="24"/>
      <c r="P1255" s="24">
        <f t="shared" si="177"/>
        <v>2.127435E-3</v>
      </c>
      <c r="R1255">
        <f t="shared" si="179"/>
        <v>2.1274350000000002</v>
      </c>
      <c r="W1255" s="26">
        <f t="shared" si="178"/>
        <v>1.8532872200012207E-3</v>
      </c>
      <c r="Y1255" s="24">
        <v>5.89388E-2</v>
      </c>
      <c r="Z1255">
        <v>1.3698500000000001E-2</v>
      </c>
      <c r="AA1255">
        <f t="shared" si="173"/>
        <v>7.2637300000000002E-2</v>
      </c>
      <c r="AB1255">
        <f t="shared" si="174"/>
        <v>58.938800000000001</v>
      </c>
      <c r="AC1255">
        <f t="shared" si="175"/>
        <v>72.637299999999996</v>
      </c>
      <c r="AD1255">
        <v>0.125</v>
      </c>
      <c r="AE1255">
        <v>59.037707535829803</v>
      </c>
      <c r="AF1255">
        <v>72.811710402219234</v>
      </c>
      <c r="AH1255">
        <f t="shared" si="180"/>
        <v>72.65017499999999</v>
      </c>
      <c r="AI1255">
        <f t="shared" si="176"/>
        <v>58.957750000000004</v>
      </c>
    </row>
    <row r="1256" spans="1:35">
      <c r="A1256" s="24"/>
      <c r="B1256" s="24"/>
      <c r="C1256" s="24">
        <v>1251</v>
      </c>
      <c r="D1256" s="24"/>
      <c r="E1256" s="24">
        <v>30952</v>
      </c>
      <c r="F1256" s="24"/>
      <c r="G1256" s="24">
        <v>3.5605100000000002E-4</v>
      </c>
      <c r="H1256" s="24">
        <v>4.4872999999999999E-4</v>
      </c>
      <c r="I1256" s="24">
        <v>6.6817199999999997E-4</v>
      </c>
      <c r="J1256" s="24">
        <v>4.1171399999999998E-4</v>
      </c>
      <c r="K1256" s="24">
        <v>1.13911E-4</v>
      </c>
      <c r="L1256" s="24">
        <v>1.4010199999999999E-4</v>
      </c>
      <c r="M1256" s="24"/>
      <c r="N1256" s="24">
        <f t="shared" si="172"/>
        <v>2.5401299999999998E-4</v>
      </c>
      <c r="O1256" s="24"/>
      <c r="P1256" s="24">
        <f t="shared" si="177"/>
        <v>2.13868E-3</v>
      </c>
      <c r="R1256">
        <f t="shared" si="179"/>
        <v>2.1386799999999999</v>
      </c>
      <c r="W1256" s="26">
        <f t="shared" si="178"/>
        <v>1.8448829650878906E-3</v>
      </c>
      <c r="Y1256" s="24">
        <v>5.8929500000000003E-2</v>
      </c>
      <c r="Z1256">
        <v>1.3753899999999999E-2</v>
      </c>
      <c r="AA1256">
        <f t="shared" si="173"/>
        <v>7.2683400000000009E-2</v>
      </c>
      <c r="AB1256">
        <f t="shared" si="174"/>
        <v>58.929500000000004</v>
      </c>
      <c r="AC1256">
        <f t="shared" si="175"/>
        <v>72.683400000000006</v>
      </c>
      <c r="AD1256">
        <v>0.12509999999999999</v>
      </c>
      <c r="AE1256">
        <v>59.037707535829803</v>
      </c>
      <c r="AF1256">
        <v>72.811710402219234</v>
      </c>
      <c r="AH1256">
        <f t="shared" si="180"/>
        <v>72.685874999999996</v>
      </c>
      <c r="AI1256">
        <f t="shared" si="176"/>
        <v>58.983350000000002</v>
      </c>
    </row>
    <row r="1257" spans="1:35">
      <c r="A1257" s="24"/>
      <c r="B1257" s="24"/>
      <c r="C1257" s="24">
        <v>1252</v>
      </c>
      <c r="D1257" s="24"/>
      <c r="E1257" s="24">
        <v>30797</v>
      </c>
      <c r="F1257" s="24"/>
      <c r="G1257" s="24">
        <v>3.17289E-4</v>
      </c>
      <c r="H1257" s="24">
        <v>4.7457100000000002E-4</v>
      </c>
      <c r="I1257" s="24">
        <v>6.7061599999999996E-4</v>
      </c>
      <c r="J1257" s="24">
        <v>4.4433E-4</v>
      </c>
      <c r="K1257" s="24">
        <v>1.0210800000000001E-4</v>
      </c>
      <c r="L1257" s="24">
        <v>1.8284400000000001E-4</v>
      </c>
      <c r="M1257" s="24"/>
      <c r="N1257" s="24">
        <f t="shared" si="172"/>
        <v>2.8495199999999999E-4</v>
      </c>
      <c r="O1257" s="24"/>
      <c r="P1257" s="24">
        <f t="shared" si="177"/>
        <v>2.1917579999999998E-3</v>
      </c>
      <c r="R1257">
        <f t="shared" si="179"/>
        <v>2.1917579999999997</v>
      </c>
      <c r="W1257" s="26">
        <f t="shared" si="178"/>
        <v>1.8356442451477051E-3</v>
      </c>
      <c r="Y1257" s="24">
        <v>5.8998200000000001E-2</v>
      </c>
      <c r="Z1257">
        <v>1.3673599999999999E-2</v>
      </c>
      <c r="AA1257">
        <f t="shared" si="173"/>
        <v>7.2671799999999995E-2</v>
      </c>
      <c r="AB1257">
        <f t="shared" si="174"/>
        <v>58.998199999999997</v>
      </c>
      <c r="AC1257">
        <f t="shared" si="175"/>
        <v>72.67179999999999</v>
      </c>
      <c r="AD1257">
        <v>0.12520000000000001</v>
      </c>
      <c r="AE1257">
        <v>59.037707535829803</v>
      </c>
      <c r="AF1257">
        <v>72.811710402219234</v>
      </c>
      <c r="AH1257">
        <f t="shared" si="180"/>
        <v>72.701799999999992</v>
      </c>
      <c r="AI1257">
        <f t="shared" si="176"/>
        <v>59.000324999999997</v>
      </c>
    </row>
    <row r="1258" spans="1:35">
      <c r="A1258" s="24"/>
      <c r="B1258" s="24"/>
      <c r="C1258" s="24">
        <v>1253</v>
      </c>
      <c r="D1258" s="24"/>
      <c r="E1258" s="24">
        <v>30517</v>
      </c>
      <c r="F1258" s="24"/>
      <c r="G1258" s="24">
        <v>3.2301600000000003E-4</v>
      </c>
      <c r="H1258" s="24">
        <v>3.8154299999999998E-4</v>
      </c>
      <c r="I1258" s="24">
        <v>6.6558700000000004E-4</v>
      </c>
      <c r="J1258" s="24">
        <v>4.0654599999999998E-4</v>
      </c>
      <c r="K1258" s="24">
        <v>1.39264E-4</v>
      </c>
      <c r="L1258" s="24">
        <v>1.3940299999999999E-4</v>
      </c>
      <c r="M1258" s="24"/>
      <c r="N1258" s="24">
        <f t="shared" si="172"/>
        <v>2.7866700000000002E-4</v>
      </c>
      <c r="O1258" s="24"/>
      <c r="P1258" s="24">
        <f t="shared" si="177"/>
        <v>2.0553590000000001E-3</v>
      </c>
      <c r="R1258">
        <f t="shared" si="179"/>
        <v>2.0553590000000002</v>
      </c>
      <c r="W1258" s="26">
        <f t="shared" si="178"/>
        <v>1.8189549446105957E-3</v>
      </c>
      <c r="Y1258" s="24">
        <v>5.8964500000000003E-2</v>
      </c>
      <c r="Z1258">
        <v>1.36437E-2</v>
      </c>
      <c r="AA1258">
        <f t="shared" si="173"/>
        <v>7.2608199999999998E-2</v>
      </c>
      <c r="AB1258">
        <f t="shared" si="174"/>
        <v>58.964500000000001</v>
      </c>
      <c r="AC1258">
        <f t="shared" si="175"/>
        <v>72.608199999999997</v>
      </c>
      <c r="AD1258">
        <v>0.12529999999999999</v>
      </c>
      <c r="AE1258">
        <v>59.037707535829803</v>
      </c>
      <c r="AF1258">
        <v>72.811710402219234</v>
      </c>
      <c r="AH1258">
        <f t="shared" si="180"/>
        <v>72.711524999999995</v>
      </c>
      <c r="AI1258">
        <f t="shared" si="176"/>
        <v>58.991150000000005</v>
      </c>
    </row>
    <row r="1259" spans="1:35">
      <c r="A1259" s="24"/>
      <c r="B1259" s="24"/>
      <c r="C1259" s="24">
        <v>1254</v>
      </c>
      <c r="D1259" s="24"/>
      <c r="E1259" s="24">
        <v>30296</v>
      </c>
      <c r="F1259" s="24"/>
      <c r="G1259" s="24">
        <v>3.1666000000000002E-4</v>
      </c>
      <c r="H1259" s="24">
        <v>3.6848300000000002E-4</v>
      </c>
      <c r="I1259" s="24">
        <v>6.6474899999999996E-4</v>
      </c>
      <c r="J1259" s="24">
        <v>4.0822200000000002E-4</v>
      </c>
      <c r="K1259" s="24">
        <v>1.4093999999999999E-4</v>
      </c>
      <c r="L1259" s="24">
        <v>1.37238E-4</v>
      </c>
      <c r="M1259" s="24"/>
      <c r="N1259" s="24">
        <f t="shared" si="172"/>
        <v>2.7817800000000002E-4</v>
      </c>
      <c r="O1259" s="24"/>
      <c r="P1259" s="24">
        <f t="shared" si="177"/>
        <v>2.0362919999999999E-3</v>
      </c>
      <c r="R1259">
        <f t="shared" si="179"/>
        <v>2.036292</v>
      </c>
      <c r="W1259" s="26">
        <f t="shared" si="178"/>
        <v>1.8057823181152344E-3</v>
      </c>
      <c r="Y1259" s="24">
        <v>5.9041200000000002E-2</v>
      </c>
      <c r="Z1259">
        <v>1.37389E-2</v>
      </c>
      <c r="AA1259">
        <f t="shared" si="173"/>
        <v>7.27801E-2</v>
      </c>
      <c r="AB1259">
        <f t="shared" si="174"/>
        <v>59.041200000000003</v>
      </c>
      <c r="AC1259">
        <f t="shared" si="175"/>
        <v>72.780100000000004</v>
      </c>
      <c r="AD1259">
        <v>0.12540000000000001</v>
      </c>
      <c r="AE1259">
        <v>59.037707535829803</v>
      </c>
      <c r="AF1259">
        <v>72.811710402219234</v>
      </c>
      <c r="AH1259">
        <f t="shared" si="180"/>
        <v>72.697800000000001</v>
      </c>
      <c r="AI1259">
        <f t="shared" si="176"/>
        <v>58.971274999999999</v>
      </c>
    </row>
    <row r="1260" spans="1:35">
      <c r="A1260" s="24"/>
      <c r="B1260" s="24"/>
      <c r="C1260" s="24">
        <v>1255</v>
      </c>
      <c r="D1260" s="24"/>
      <c r="E1260" s="24">
        <v>30057</v>
      </c>
      <c r="F1260" s="24"/>
      <c r="G1260" s="24">
        <v>3.1931400000000001E-4</v>
      </c>
      <c r="H1260" s="24">
        <v>3.7169500000000001E-4</v>
      </c>
      <c r="I1260" s="24">
        <v>7.0469900000000004E-4</v>
      </c>
      <c r="J1260" s="24">
        <v>4.0403200000000002E-4</v>
      </c>
      <c r="K1260" s="24">
        <v>1.04133E-4</v>
      </c>
      <c r="L1260" s="24">
        <v>1.3821600000000001E-4</v>
      </c>
      <c r="M1260" s="24"/>
      <c r="N1260" s="24">
        <f t="shared" si="172"/>
        <v>2.4234899999999999E-4</v>
      </c>
      <c r="O1260" s="24"/>
      <c r="P1260" s="24">
        <f t="shared" si="177"/>
        <v>2.042089E-3</v>
      </c>
      <c r="R1260">
        <f t="shared" si="179"/>
        <v>2.0420889999999998</v>
      </c>
      <c r="W1260" s="26">
        <f t="shared" si="178"/>
        <v>1.791536808013916E-3</v>
      </c>
      <c r="Y1260" s="24">
        <v>5.8997399999999998E-2</v>
      </c>
      <c r="Z1260">
        <v>1.37497E-2</v>
      </c>
      <c r="AA1260">
        <f t="shared" si="173"/>
        <v>7.2747099999999995E-2</v>
      </c>
      <c r="AB1260">
        <f t="shared" si="174"/>
        <v>58.997399999999999</v>
      </c>
      <c r="AC1260">
        <f t="shared" si="175"/>
        <v>72.747099999999989</v>
      </c>
      <c r="AD1260">
        <v>0.1255</v>
      </c>
      <c r="AE1260">
        <v>59.037707535829803</v>
      </c>
      <c r="AF1260">
        <v>72.811710402219234</v>
      </c>
      <c r="AH1260">
        <f t="shared" si="180"/>
        <v>72.6631</v>
      </c>
      <c r="AI1260">
        <f t="shared" si="176"/>
        <v>58.949974999999995</v>
      </c>
    </row>
    <row r="1261" spans="1:35">
      <c r="A1261" s="24"/>
      <c r="B1261" s="24"/>
      <c r="C1261" s="24">
        <v>1256</v>
      </c>
      <c r="D1261" s="24"/>
      <c r="E1261" s="24">
        <v>29922</v>
      </c>
      <c r="F1261" s="24"/>
      <c r="G1261" s="24">
        <v>3.24622E-4</v>
      </c>
      <c r="H1261" s="24">
        <v>3.7623499999999999E-4</v>
      </c>
      <c r="I1261" s="24">
        <v>6.6509800000000003E-4</v>
      </c>
      <c r="J1261" s="24">
        <v>4.3839399999999999E-4</v>
      </c>
      <c r="K1261" s="24">
        <v>1.05949E-4</v>
      </c>
      <c r="L1261" s="24">
        <v>1.2704099999999999E-4</v>
      </c>
      <c r="M1261" s="24"/>
      <c r="N1261" s="24">
        <f t="shared" si="172"/>
        <v>2.3298999999999998E-4</v>
      </c>
      <c r="O1261" s="24"/>
      <c r="P1261" s="24">
        <f t="shared" si="177"/>
        <v>2.037339E-3</v>
      </c>
      <c r="R1261">
        <f t="shared" si="179"/>
        <v>2.0373389999999998</v>
      </c>
      <c r="W1261" s="26">
        <f t="shared" si="178"/>
        <v>1.7834901809692383E-3</v>
      </c>
      <c r="Y1261" s="24">
        <v>5.89615E-2</v>
      </c>
      <c r="Z1261">
        <v>1.37492E-2</v>
      </c>
      <c r="AA1261">
        <f t="shared" si="173"/>
        <v>7.2710700000000003E-2</v>
      </c>
      <c r="AB1261">
        <f t="shared" si="174"/>
        <v>58.961500000000001</v>
      </c>
      <c r="AC1261">
        <f t="shared" si="175"/>
        <v>72.710700000000003</v>
      </c>
      <c r="AD1261">
        <v>0.12559999999999999</v>
      </c>
      <c r="AE1261">
        <v>59.037707535829803</v>
      </c>
      <c r="AF1261">
        <v>72.811710402219234</v>
      </c>
      <c r="AH1261">
        <f t="shared" si="180"/>
        <v>72.639800000000008</v>
      </c>
      <c r="AI1261">
        <f t="shared" si="176"/>
        <v>58.931675000000006</v>
      </c>
    </row>
    <row r="1262" spans="1:35">
      <c r="A1262" s="24"/>
      <c r="B1262" s="24"/>
      <c r="C1262" s="24">
        <v>1257</v>
      </c>
      <c r="D1262" s="24"/>
      <c r="E1262" s="24">
        <v>29721</v>
      </c>
      <c r="F1262" s="24"/>
      <c r="G1262" s="24">
        <v>3.17079E-4</v>
      </c>
      <c r="H1262" s="24">
        <v>3.74349E-4</v>
      </c>
      <c r="I1262" s="24">
        <v>6.71314E-4</v>
      </c>
      <c r="J1262" s="24">
        <v>4.4160599999999999E-4</v>
      </c>
      <c r="K1262" s="24">
        <v>1.0909200000000001E-4</v>
      </c>
      <c r="L1262" s="24">
        <v>1.3165099999999999E-4</v>
      </c>
      <c r="M1262" s="24"/>
      <c r="N1262" s="24">
        <f t="shared" si="172"/>
        <v>2.40743E-4</v>
      </c>
      <c r="O1262" s="24"/>
      <c r="P1262" s="24">
        <f t="shared" si="177"/>
        <v>2.0450910000000002E-3</v>
      </c>
      <c r="R1262">
        <f t="shared" si="179"/>
        <v>2.0450910000000002</v>
      </c>
      <c r="W1262" s="26">
        <f t="shared" si="178"/>
        <v>1.7715096473693848E-3</v>
      </c>
      <c r="Y1262" s="24">
        <v>5.8885E-2</v>
      </c>
      <c r="Z1262">
        <v>1.36683E-2</v>
      </c>
      <c r="AA1262">
        <f t="shared" si="173"/>
        <v>7.2553300000000001E-2</v>
      </c>
      <c r="AB1262">
        <f t="shared" si="174"/>
        <v>58.884999999999998</v>
      </c>
      <c r="AC1262">
        <f t="shared" si="175"/>
        <v>72.553300000000007</v>
      </c>
      <c r="AD1262">
        <v>0.12570000000000001</v>
      </c>
      <c r="AE1262">
        <v>59.037707535829803</v>
      </c>
      <c r="AF1262">
        <v>72.811710402219234</v>
      </c>
      <c r="AH1262">
        <f t="shared" si="180"/>
        <v>72.618025000000003</v>
      </c>
      <c r="AI1262">
        <f t="shared" si="176"/>
        <v>58.931275000000007</v>
      </c>
    </row>
    <row r="1263" spans="1:35">
      <c r="A1263" s="24"/>
      <c r="B1263" s="24"/>
      <c r="C1263" s="24">
        <v>1258</v>
      </c>
      <c r="D1263" s="24"/>
      <c r="E1263" s="24">
        <v>29422</v>
      </c>
      <c r="F1263" s="24"/>
      <c r="G1263" s="24">
        <v>3.2050200000000002E-4</v>
      </c>
      <c r="H1263" s="24">
        <v>3.86991E-4</v>
      </c>
      <c r="I1263" s="24">
        <v>7.1161300000000005E-4</v>
      </c>
      <c r="J1263" s="24">
        <v>4.5445700000000002E-4</v>
      </c>
      <c r="K1263" s="24">
        <v>1.09511E-4</v>
      </c>
      <c r="L1263" s="24">
        <v>1.3144099999999999E-4</v>
      </c>
      <c r="M1263" s="24"/>
      <c r="N1263" s="24">
        <f t="shared" si="172"/>
        <v>2.4095200000000001E-4</v>
      </c>
      <c r="O1263" s="24"/>
      <c r="P1263" s="24">
        <f t="shared" si="177"/>
        <v>2.114515E-3</v>
      </c>
      <c r="R1263">
        <f t="shared" si="179"/>
        <v>2.1145149999999999</v>
      </c>
      <c r="W1263" s="26">
        <f t="shared" si="178"/>
        <v>1.753687858581543E-3</v>
      </c>
      <c r="Y1263" s="24">
        <v>5.8956000000000001E-2</v>
      </c>
      <c r="Z1263">
        <v>1.3685299999999999E-2</v>
      </c>
      <c r="AA1263">
        <f t="shared" si="173"/>
        <v>7.2641300000000006E-2</v>
      </c>
      <c r="AB1263">
        <f t="shared" si="174"/>
        <v>58.956000000000003</v>
      </c>
      <c r="AC1263">
        <f t="shared" si="175"/>
        <v>72.641300000000001</v>
      </c>
      <c r="AD1263">
        <v>0.1258</v>
      </c>
      <c r="AE1263">
        <v>59.037707535829803</v>
      </c>
      <c r="AF1263">
        <v>72.811710402219234</v>
      </c>
      <c r="AH1263">
        <f t="shared" si="180"/>
        <v>72.655525000000011</v>
      </c>
      <c r="AI1263">
        <f t="shared" si="176"/>
        <v>58.957100000000004</v>
      </c>
    </row>
    <row r="1264" spans="1:35">
      <c r="A1264" s="24"/>
      <c r="B1264" s="24"/>
      <c r="C1264" s="24">
        <v>1259</v>
      </c>
      <c r="D1264" s="24"/>
      <c r="E1264" s="24">
        <v>29223</v>
      </c>
      <c r="F1264" s="24"/>
      <c r="G1264" s="24">
        <v>3.15333E-4</v>
      </c>
      <c r="H1264" s="24">
        <v>3.7071800000000002E-4</v>
      </c>
      <c r="I1264" s="24">
        <v>6.6956800000000005E-4</v>
      </c>
      <c r="J1264" s="24">
        <v>4.02495E-4</v>
      </c>
      <c r="K1264" s="24">
        <v>1.08324E-4</v>
      </c>
      <c r="L1264" s="24">
        <v>1.6734000000000001E-4</v>
      </c>
      <c r="M1264" s="24"/>
      <c r="N1264" s="24">
        <f t="shared" si="172"/>
        <v>2.7566400000000001E-4</v>
      </c>
      <c r="O1264" s="24"/>
      <c r="P1264" s="24">
        <f t="shared" si="177"/>
        <v>2.0337780000000004E-3</v>
      </c>
      <c r="R1264">
        <f t="shared" si="179"/>
        <v>2.0337780000000003</v>
      </c>
      <c r="W1264" s="26">
        <f t="shared" si="178"/>
        <v>1.7418265342712402E-3</v>
      </c>
      <c r="Y1264" s="24">
        <v>5.8924200000000003E-2</v>
      </c>
      <c r="Z1264">
        <v>1.3729699999999999E-2</v>
      </c>
      <c r="AA1264">
        <f t="shared" si="173"/>
        <v>7.2653900000000007E-2</v>
      </c>
      <c r="AB1264">
        <f t="shared" si="174"/>
        <v>58.924200000000006</v>
      </c>
      <c r="AC1264">
        <f t="shared" si="175"/>
        <v>72.653900000000007</v>
      </c>
      <c r="AD1264">
        <v>0.12590000000000001</v>
      </c>
      <c r="AE1264">
        <v>59.037707535829803</v>
      </c>
      <c r="AF1264">
        <v>72.811710402219234</v>
      </c>
      <c r="AH1264">
        <f t="shared" si="180"/>
        <v>72.661825000000007</v>
      </c>
      <c r="AI1264">
        <f t="shared" si="176"/>
        <v>58.956100000000006</v>
      </c>
    </row>
    <row r="1265" spans="1:35">
      <c r="A1265" s="24"/>
      <c r="B1265" s="24"/>
      <c r="C1265" s="24">
        <v>1260</v>
      </c>
      <c r="D1265" s="24"/>
      <c r="E1265" s="24">
        <v>29087</v>
      </c>
      <c r="F1265" s="24"/>
      <c r="G1265" s="24">
        <v>3.0618399999999998E-4</v>
      </c>
      <c r="H1265" s="24">
        <v>3.7860999999999998E-4</v>
      </c>
      <c r="I1265" s="24">
        <v>6.6614599999999995E-4</v>
      </c>
      <c r="J1265" s="24">
        <v>4.0396200000000001E-4</v>
      </c>
      <c r="K1265" s="24">
        <v>1.19219E-4</v>
      </c>
      <c r="L1265" s="24">
        <v>1.4303499999999999E-4</v>
      </c>
      <c r="M1265" s="24"/>
      <c r="N1265" s="24">
        <f t="shared" si="172"/>
        <v>2.6225399999999996E-4</v>
      </c>
      <c r="O1265" s="24"/>
      <c r="P1265" s="24">
        <f t="shared" si="177"/>
        <v>2.017156E-3</v>
      </c>
      <c r="R1265">
        <f t="shared" si="179"/>
        <v>2.0171559999999999</v>
      </c>
      <c r="W1265" s="26">
        <f t="shared" si="178"/>
        <v>1.7337203025817871E-3</v>
      </c>
      <c r="Y1265" s="24">
        <v>5.8959900000000003E-2</v>
      </c>
      <c r="Z1265">
        <v>1.3663700000000001E-2</v>
      </c>
      <c r="AA1265">
        <f t="shared" si="173"/>
        <v>7.262360000000001E-2</v>
      </c>
      <c r="AB1265">
        <f t="shared" si="174"/>
        <v>58.959900000000005</v>
      </c>
      <c r="AC1265">
        <f t="shared" si="175"/>
        <v>72.62360000000001</v>
      </c>
      <c r="AD1265">
        <v>0.126</v>
      </c>
      <c r="AE1265">
        <v>59.037707535829803</v>
      </c>
      <c r="AF1265">
        <v>72.811710402219234</v>
      </c>
      <c r="AH1265">
        <f t="shared" si="180"/>
        <v>72.657000000000011</v>
      </c>
      <c r="AI1265">
        <f t="shared" si="176"/>
        <v>58.970575000000004</v>
      </c>
    </row>
    <row r="1266" spans="1:35">
      <c r="A1266" s="24"/>
      <c r="B1266" s="24"/>
      <c r="C1266" s="24">
        <v>1261</v>
      </c>
      <c r="D1266" s="24"/>
      <c r="E1266" s="24">
        <v>28821</v>
      </c>
      <c r="F1266" s="24"/>
      <c r="G1266" s="24">
        <v>3.4655200000000003E-4</v>
      </c>
      <c r="H1266" s="24">
        <v>3.5870500000000002E-4</v>
      </c>
      <c r="I1266" s="24">
        <v>6.66845E-4</v>
      </c>
      <c r="J1266" s="24">
        <v>4.0619700000000001E-4</v>
      </c>
      <c r="K1266" s="24">
        <v>1.07206E-4</v>
      </c>
      <c r="L1266" s="24">
        <v>1.38286E-4</v>
      </c>
      <c r="M1266" s="24"/>
      <c r="N1266" s="24">
        <f t="shared" si="172"/>
        <v>2.4549199999999999E-4</v>
      </c>
      <c r="O1266" s="24"/>
      <c r="P1266" s="24">
        <f t="shared" si="177"/>
        <v>2.023791E-3</v>
      </c>
      <c r="R1266">
        <f t="shared" si="179"/>
        <v>2.0237910000000001</v>
      </c>
      <c r="W1266" s="26">
        <f t="shared" si="178"/>
        <v>1.7178654670715332E-3</v>
      </c>
      <c r="Y1266" s="24">
        <v>5.89883E-2</v>
      </c>
      <c r="Z1266">
        <v>1.3715E-2</v>
      </c>
      <c r="AA1266">
        <f t="shared" si="173"/>
        <v>7.2703299999999998E-2</v>
      </c>
      <c r="AB1266">
        <f t="shared" si="174"/>
        <v>58.988300000000002</v>
      </c>
      <c r="AC1266">
        <f t="shared" si="175"/>
        <v>72.703299999999999</v>
      </c>
      <c r="AD1266">
        <v>0.12609999999999999</v>
      </c>
      <c r="AE1266">
        <v>59.037707535829803</v>
      </c>
      <c r="AF1266">
        <v>72.811710402219234</v>
      </c>
      <c r="AH1266">
        <f t="shared" si="180"/>
        <v>72.633049999999997</v>
      </c>
      <c r="AI1266">
        <f t="shared" si="176"/>
        <v>58.955875000000006</v>
      </c>
    </row>
    <row r="1267" spans="1:35">
      <c r="A1267" s="24"/>
      <c r="B1267" s="24"/>
      <c r="C1267" s="24">
        <v>1262</v>
      </c>
      <c r="D1267" s="24"/>
      <c r="E1267" s="24">
        <v>28761</v>
      </c>
      <c r="F1267" s="24"/>
      <c r="G1267" s="24">
        <v>3.0506700000000001E-4</v>
      </c>
      <c r="H1267" s="24">
        <v>4.01937E-4</v>
      </c>
      <c r="I1267" s="24">
        <v>6.6370199999999996E-4</v>
      </c>
      <c r="J1267" s="24">
        <v>4.1374000000000001E-4</v>
      </c>
      <c r="K1267" s="24">
        <v>1.01829E-4</v>
      </c>
      <c r="L1267" s="24">
        <v>1.37238E-4</v>
      </c>
      <c r="M1267" s="24"/>
      <c r="N1267" s="24">
        <f t="shared" si="172"/>
        <v>2.3906700000000001E-4</v>
      </c>
      <c r="O1267" s="24"/>
      <c r="P1267" s="24">
        <f t="shared" si="177"/>
        <v>2.0235129999999998E-3</v>
      </c>
      <c r="R1267">
        <f t="shared" si="179"/>
        <v>2.0235129999999999</v>
      </c>
      <c r="W1267" s="26">
        <f t="shared" si="178"/>
        <v>1.7142891883850098E-3</v>
      </c>
      <c r="Y1267" s="24">
        <v>5.8951999999999997E-2</v>
      </c>
      <c r="Z1267">
        <v>1.3714499999999999E-2</v>
      </c>
      <c r="AA1267">
        <f t="shared" si="173"/>
        <v>7.2666499999999995E-2</v>
      </c>
      <c r="AB1267">
        <f t="shared" si="174"/>
        <v>58.951999999999998</v>
      </c>
      <c r="AC1267">
        <f t="shared" si="175"/>
        <v>72.666499999999999</v>
      </c>
      <c r="AD1267">
        <v>0.12620000000000001</v>
      </c>
      <c r="AE1267">
        <v>59.037707535829803</v>
      </c>
      <c r="AF1267">
        <v>72.811710402219234</v>
      </c>
      <c r="AH1267">
        <f t="shared" si="180"/>
        <v>72.626500000000007</v>
      </c>
      <c r="AI1267">
        <f t="shared" si="176"/>
        <v>58.958974999999995</v>
      </c>
    </row>
    <row r="1268" spans="1:35">
      <c r="A1268" s="24"/>
      <c r="B1268" s="24"/>
      <c r="C1268" s="24">
        <v>1263</v>
      </c>
      <c r="D1268" s="24"/>
      <c r="E1268" s="24">
        <v>28474</v>
      </c>
      <c r="F1268" s="24"/>
      <c r="G1268" s="24">
        <v>3.0443799999999997E-4</v>
      </c>
      <c r="H1268" s="24">
        <v>3.5479400000000002E-4</v>
      </c>
      <c r="I1268" s="24">
        <v>6.5944099999999998E-4</v>
      </c>
      <c r="J1268" s="24">
        <v>4.1332100000000002E-4</v>
      </c>
      <c r="K1268" s="24">
        <v>1.4464100000000001E-4</v>
      </c>
      <c r="L1268" s="24">
        <v>1.3227900000000001E-4</v>
      </c>
      <c r="M1268" s="24"/>
      <c r="N1268" s="24">
        <f t="shared" si="172"/>
        <v>2.7692000000000005E-4</v>
      </c>
      <c r="O1268" s="24"/>
      <c r="P1268" s="24">
        <f t="shared" si="177"/>
        <v>2.0089140000000001E-3</v>
      </c>
      <c r="R1268">
        <f t="shared" si="179"/>
        <v>2.0089140000000003</v>
      </c>
      <c r="W1268" s="26">
        <f t="shared" si="178"/>
        <v>1.6971826553344727E-3</v>
      </c>
      <c r="Y1268" s="24">
        <v>5.8982100000000003E-2</v>
      </c>
      <c r="Z1268">
        <v>1.36525E-2</v>
      </c>
      <c r="AA1268">
        <f t="shared" si="173"/>
        <v>7.2634600000000007E-2</v>
      </c>
      <c r="AB1268">
        <f t="shared" si="174"/>
        <v>58.982100000000003</v>
      </c>
      <c r="AC1268">
        <f t="shared" si="175"/>
        <v>72.634600000000006</v>
      </c>
      <c r="AD1268">
        <v>0.1263</v>
      </c>
      <c r="AE1268">
        <v>59.037707535829803</v>
      </c>
      <c r="AF1268">
        <v>72.811710402219234</v>
      </c>
      <c r="AH1268">
        <f t="shared" si="180"/>
        <v>72.631599999999992</v>
      </c>
      <c r="AI1268">
        <f t="shared" si="176"/>
        <v>58.965074999999999</v>
      </c>
    </row>
    <row r="1269" spans="1:35">
      <c r="A1269" s="24"/>
      <c r="B1269" s="24"/>
      <c r="C1269" s="24">
        <v>1264</v>
      </c>
      <c r="D1269" s="24"/>
      <c r="E1269" s="24">
        <v>28265</v>
      </c>
      <c r="F1269" s="24"/>
      <c r="G1269" s="24">
        <v>3.0737100000000002E-4</v>
      </c>
      <c r="H1269" s="24">
        <v>3.5605100000000002E-4</v>
      </c>
      <c r="I1269" s="24">
        <v>6.9813299999999998E-4</v>
      </c>
      <c r="J1269" s="24">
        <v>4.0542900000000001E-4</v>
      </c>
      <c r="K1269" s="24">
        <v>1.05321E-4</v>
      </c>
      <c r="L1269" s="24">
        <v>1.32349E-4</v>
      </c>
      <c r="M1269" s="24"/>
      <c r="N1269" s="24">
        <f t="shared" si="172"/>
        <v>2.3766999999999999E-4</v>
      </c>
      <c r="O1269" s="24"/>
      <c r="P1269" s="24">
        <f t="shared" si="177"/>
        <v>2.0046540000000002E-3</v>
      </c>
      <c r="R1269">
        <f t="shared" si="179"/>
        <v>2.0046540000000004</v>
      </c>
      <c r="W1269" s="26">
        <f t="shared" si="178"/>
        <v>1.684725284576416E-3</v>
      </c>
      <c r="Y1269" s="24">
        <v>5.8901099999999998E-2</v>
      </c>
      <c r="Z1269">
        <v>1.36267E-2</v>
      </c>
      <c r="AA1269">
        <f t="shared" si="173"/>
        <v>7.2527800000000003E-2</v>
      </c>
      <c r="AB1269">
        <f t="shared" si="174"/>
        <v>58.9011</v>
      </c>
      <c r="AC1269">
        <f t="shared" si="175"/>
        <v>72.527799999999999</v>
      </c>
      <c r="AD1269">
        <v>0.12640000000000001</v>
      </c>
      <c r="AE1269">
        <v>59.037707535829803</v>
      </c>
      <c r="AF1269">
        <v>72.811710402219234</v>
      </c>
      <c r="AH1269">
        <f t="shared" si="180"/>
        <v>72.617949999999993</v>
      </c>
      <c r="AI1269">
        <f t="shared" si="176"/>
        <v>58.944400000000002</v>
      </c>
    </row>
    <row r="1270" spans="1:35">
      <c r="A1270" s="24"/>
      <c r="B1270" s="24"/>
      <c r="C1270" s="24">
        <v>1265</v>
      </c>
      <c r="D1270" s="24"/>
      <c r="E1270" s="24">
        <v>27987</v>
      </c>
      <c r="F1270" s="24"/>
      <c r="G1270" s="24">
        <v>3.0143500000000002E-4</v>
      </c>
      <c r="H1270" s="24">
        <v>3.7001900000000002E-4</v>
      </c>
      <c r="I1270" s="24">
        <v>6.6181599999999997E-4</v>
      </c>
      <c r="J1270" s="24">
        <v>4.4202500000000002E-4</v>
      </c>
      <c r="K1270" s="24">
        <v>1.0567E-4</v>
      </c>
      <c r="L1270" s="24">
        <v>1.2215199999999999E-4</v>
      </c>
      <c r="M1270" s="24"/>
      <c r="N1270" s="24">
        <f t="shared" si="172"/>
        <v>2.2782199999999997E-4</v>
      </c>
      <c r="O1270" s="24"/>
      <c r="P1270" s="24">
        <f t="shared" si="177"/>
        <v>2.003117E-3</v>
      </c>
      <c r="R1270">
        <f t="shared" si="179"/>
        <v>2.003117</v>
      </c>
      <c r="W1270" s="26">
        <f t="shared" si="178"/>
        <v>1.6681551933288574E-3</v>
      </c>
      <c r="Y1270" s="24">
        <v>5.9000700000000003E-2</v>
      </c>
      <c r="Z1270">
        <v>1.36764E-2</v>
      </c>
      <c r="AA1270">
        <f t="shared" si="173"/>
        <v>7.2677100000000008E-2</v>
      </c>
      <c r="AB1270">
        <f t="shared" si="174"/>
        <v>59.000700000000002</v>
      </c>
      <c r="AC1270">
        <f t="shared" si="175"/>
        <v>72.67710000000001</v>
      </c>
      <c r="AD1270">
        <v>0.1265</v>
      </c>
      <c r="AE1270">
        <v>59.037707535829803</v>
      </c>
      <c r="AF1270">
        <v>72.811710402219234</v>
      </c>
      <c r="AH1270">
        <f t="shared" si="180"/>
        <v>72.655500000000004</v>
      </c>
      <c r="AI1270">
        <f t="shared" si="176"/>
        <v>58.957025000000002</v>
      </c>
    </row>
    <row r="1271" spans="1:35">
      <c r="A1271" s="24"/>
      <c r="B1271" s="24"/>
      <c r="C1271" s="24">
        <v>1266</v>
      </c>
      <c r="D1271" s="24"/>
      <c r="E1271" s="24">
        <v>27725</v>
      </c>
      <c r="F1271" s="24"/>
      <c r="G1271" s="24">
        <v>3.02622E-4</v>
      </c>
      <c r="H1271" s="24">
        <v>3.6114900000000001E-4</v>
      </c>
      <c r="I1271" s="24">
        <v>6.6181599999999997E-4</v>
      </c>
      <c r="J1271" s="24">
        <v>4.3539099999999998E-4</v>
      </c>
      <c r="K1271" s="24">
        <v>1.0937099999999999E-4</v>
      </c>
      <c r="L1271" s="24">
        <v>1.2676199999999999E-4</v>
      </c>
      <c r="M1271" s="24"/>
      <c r="N1271" s="24">
        <f t="shared" si="172"/>
        <v>2.3613299999999997E-4</v>
      </c>
      <c r="O1271" s="24"/>
      <c r="P1271" s="24">
        <f t="shared" si="177"/>
        <v>1.9971110000000002E-3</v>
      </c>
      <c r="R1271">
        <f t="shared" si="179"/>
        <v>1.9971110000000003</v>
      </c>
      <c r="W1271" s="26">
        <f t="shared" si="178"/>
        <v>1.6525387763977051E-3</v>
      </c>
      <c r="Y1271" s="24">
        <v>5.8976399999999998E-2</v>
      </c>
      <c r="Z1271">
        <v>1.37105E-2</v>
      </c>
      <c r="AA1271">
        <f t="shared" si="173"/>
        <v>7.2686899999999999E-2</v>
      </c>
      <c r="AB1271">
        <f t="shared" si="174"/>
        <v>58.976399999999998</v>
      </c>
      <c r="AC1271">
        <f t="shared" si="175"/>
        <v>72.686899999999994</v>
      </c>
      <c r="AD1271">
        <v>0.12659999999999999</v>
      </c>
      <c r="AE1271">
        <v>59.037707535829803</v>
      </c>
      <c r="AF1271">
        <v>72.811710402219234</v>
      </c>
      <c r="AH1271">
        <f t="shared" si="180"/>
        <v>72.628225</v>
      </c>
      <c r="AI1271">
        <f t="shared" si="176"/>
        <v>58.937225000000005</v>
      </c>
    </row>
    <row r="1272" spans="1:35">
      <c r="A1272" s="24"/>
      <c r="B1272" s="24"/>
      <c r="C1272" s="24">
        <v>1267</v>
      </c>
      <c r="D1272" s="24"/>
      <c r="E1272" s="24">
        <v>27491</v>
      </c>
      <c r="F1272" s="24"/>
      <c r="G1272" s="24">
        <v>3.06533E-4</v>
      </c>
      <c r="H1272" s="24">
        <v>3.6666699999999999E-4</v>
      </c>
      <c r="I1272" s="24">
        <v>6.6726399999999999E-4</v>
      </c>
      <c r="J1272" s="24">
        <v>4.0892100000000002E-4</v>
      </c>
      <c r="K1272" s="24">
        <v>1.0818400000000001E-4</v>
      </c>
      <c r="L1272" s="24">
        <v>1.59937E-4</v>
      </c>
      <c r="M1272" s="24"/>
      <c r="N1272" s="24">
        <f t="shared" si="172"/>
        <v>2.6812100000000002E-4</v>
      </c>
      <c r="O1272" s="24"/>
      <c r="P1272" s="24">
        <f t="shared" si="177"/>
        <v>2.0175060000000001E-3</v>
      </c>
      <c r="R1272">
        <f t="shared" si="179"/>
        <v>2.017506</v>
      </c>
      <c r="W1272" s="26">
        <f t="shared" si="178"/>
        <v>1.6385912895202637E-3</v>
      </c>
      <c r="Y1272" s="24">
        <v>5.8899399999999998E-2</v>
      </c>
      <c r="Z1272">
        <v>1.3680599999999999E-2</v>
      </c>
      <c r="AA1272">
        <f t="shared" si="173"/>
        <v>7.2579999999999992E-2</v>
      </c>
      <c r="AB1272">
        <f t="shared" si="174"/>
        <v>58.8994</v>
      </c>
      <c r="AC1272">
        <f t="shared" si="175"/>
        <v>72.58</v>
      </c>
      <c r="AD1272">
        <v>0.12670000000000001</v>
      </c>
      <c r="AE1272">
        <v>59.037707535829803</v>
      </c>
      <c r="AF1272">
        <v>72.811710402219234</v>
      </c>
      <c r="AH1272">
        <f t="shared" si="180"/>
        <v>72.615949999999998</v>
      </c>
      <c r="AI1272">
        <f t="shared" si="176"/>
        <v>58.927599999999998</v>
      </c>
    </row>
    <row r="1273" spans="1:35">
      <c r="A1273" s="24"/>
      <c r="B1273" s="24"/>
      <c r="C1273" s="24">
        <v>1268</v>
      </c>
      <c r="D1273" s="24"/>
      <c r="E1273" s="24">
        <v>27457</v>
      </c>
      <c r="F1273" s="24"/>
      <c r="G1273" s="24">
        <v>2.9410200000000002E-4</v>
      </c>
      <c r="H1273" s="24">
        <v>3.58356E-4</v>
      </c>
      <c r="I1273" s="24">
        <v>6.6461000000000005E-4</v>
      </c>
      <c r="J1273" s="24">
        <v>4.0005100000000001E-4</v>
      </c>
      <c r="K1273" s="25">
        <v>1.0727599999999999E-4</v>
      </c>
      <c r="L1273" s="24">
        <v>1.2711100000000001E-4</v>
      </c>
      <c r="M1273" s="24"/>
      <c r="N1273" s="24">
        <f t="shared" si="172"/>
        <v>2.3438700000000002E-4</v>
      </c>
      <c r="O1273" s="24"/>
      <c r="P1273" s="24">
        <f t="shared" si="177"/>
        <v>1.9515060000000002E-3</v>
      </c>
      <c r="R1273">
        <f t="shared" si="179"/>
        <v>1.9515060000000002</v>
      </c>
      <c r="W1273" s="26">
        <f t="shared" si="178"/>
        <v>1.6365647315979004E-3</v>
      </c>
      <c r="Y1273" s="24">
        <v>5.89516E-2</v>
      </c>
      <c r="Z1273">
        <v>1.37264E-2</v>
      </c>
      <c r="AA1273">
        <f t="shared" si="173"/>
        <v>7.2677999999999993E-2</v>
      </c>
      <c r="AB1273">
        <f t="shared" si="174"/>
        <v>58.951599999999999</v>
      </c>
      <c r="AC1273">
        <f t="shared" si="175"/>
        <v>72.677999999999997</v>
      </c>
      <c r="AD1273">
        <v>0.1268</v>
      </c>
      <c r="AE1273">
        <v>59.037707535829803</v>
      </c>
      <c r="AF1273">
        <v>72.811710402219234</v>
      </c>
      <c r="AH1273">
        <f t="shared" si="180"/>
        <v>72.646725000000004</v>
      </c>
      <c r="AI1273">
        <f t="shared" si="176"/>
        <v>58.936874999999993</v>
      </c>
    </row>
    <row r="1274" spans="1:35">
      <c r="A1274" s="24"/>
      <c r="B1274" s="24"/>
      <c r="C1274" s="24">
        <v>1269</v>
      </c>
      <c r="D1274" s="24"/>
      <c r="E1274" s="24">
        <v>27252</v>
      </c>
      <c r="F1274" s="24"/>
      <c r="G1274" s="24">
        <v>3.0269200000000002E-4</v>
      </c>
      <c r="H1274" s="24">
        <v>3.59892E-4</v>
      </c>
      <c r="I1274" s="24">
        <v>6.6342199999999999E-4</v>
      </c>
      <c r="J1274" s="24">
        <v>4.0647600000000002E-4</v>
      </c>
      <c r="K1274" s="24">
        <v>1.07416E-4</v>
      </c>
      <c r="L1274" s="24">
        <v>1.2781000000000001E-4</v>
      </c>
      <c r="M1274" s="24"/>
      <c r="N1274" s="24">
        <f t="shared" si="172"/>
        <v>2.35226E-4</v>
      </c>
      <c r="O1274" s="24"/>
      <c r="P1274" s="24">
        <f t="shared" si="177"/>
        <v>1.9677079999999999E-3</v>
      </c>
      <c r="R1274">
        <f t="shared" si="179"/>
        <v>1.9677079999999998</v>
      </c>
      <c r="W1274" s="26">
        <f t="shared" si="178"/>
        <v>1.6243457794189453E-3</v>
      </c>
      <c r="Y1274" s="24">
        <v>5.8921500000000002E-2</v>
      </c>
      <c r="Z1274">
        <v>1.3646500000000001E-2</v>
      </c>
      <c r="AA1274">
        <f t="shared" si="173"/>
        <v>7.2568000000000007E-2</v>
      </c>
      <c r="AB1274">
        <f t="shared" si="174"/>
        <v>58.921500000000002</v>
      </c>
      <c r="AC1274">
        <f t="shared" si="175"/>
        <v>72.568000000000012</v>
      </c>
      <c r="AD1274">
        <v>0.12690000000000001</v>
      </c>
      <c r="AE1274">
        <v>59.037707535829803</v>
      </c>
      <c r="AF1274">
        <v>72.811710402219234</v>
      </c>
      <c r="AH1274">
        <f t="shared" si="180"/>
        <v>72.654825000000002</v>
      </c>
      <c r="AI1274">
        <f t="shared" si="176"/>
        <v>58.946749999999994</v>
      </c>
    </row>
    <row r="1275" spans="1:35">
      <c r="A1275" s="24"/>
      <c r="B1275" s="24"/>
      <c r="C1275" s="24">
        <v>1270</v>
      </c>
      <c r="D1275" s="24"/>
      <c r="E1275" s="24">
        <v>26912</v>
      </c>
      <c r="F1275" s="24"/>
      <c r="G1275" s="24">
        <v>3.29022E-4</v>
      </c>
      <c r="H1275" s="24">
        <v>3.5297799999999999E-4</v>
      </c>
      <c r="I1275" s="24">
        <v>6.6104800000000002E-4</v>
      </c>
      <c r="J1275" s="24">
        <v>4.06337E-4</v>
      </c>
      <c r="K1275" s="24">
        <v>1.08464E-4</v>
      </c>
      <c r="L1275" s="24">
        <v>1.27181E-4</v>
      </c>
      <c r="M1275" s="24"/>
      <c r="N1275" s="24">
        <f t="shared" si="172"/>
        <v>2.3564499999999998E-4</v>
      </c>
      <c r="O1275" s="24"/>
      <c r="P1275" s="24">
        <f t="shared" si="177"/>
        <v>1.98503E-3</v>
      </c>
      <c r="R1275">
        <f t="shared" si="179"/>
        <v>1.9850300000000001</v>
      </c>
      <c r="W1275" s="26">
        <f t="shared" si="178"/>
        <v>1.6040802001953125E-3</v>
      </c>
      <c r="Y1275" s="24">
        <v>5.8937900000000001E-2</v>
      </c>
      <c r="Z1275">
        <v>1.3699899999999999E-2</v>
      </c>
      <c r="AA1275">
        <f t="shared" si="173"/>
        <v>7.2637800000000002E-2</v>
      </c>
      <c r="AB1275">
        <f t="shared" si="174"/>
        <v>58.937899999999999</v>
      </c>
      <c r="AC1275">
        <f t="shared" si="175"/>
        <v>72.637799999999999</v>
      </c>
      <c r="AD1275">
        <v>0.127</v>
      </c>
      <c r="AE1275">
        <v>59.037707535829803</v>
      </c>
      <c r="AF1275">
        <v>72.811710402219234</v>
      </c>
      <c r="AH1275">
        <f t="shared" si="180"/>
        <v>72.553875000000005</v>
      </c>
      <c r="AI1275">
        <f t="shared" si="176"/>
        <v>58.816724999999998</v>
      </c>
    </row>
    <row r="1276" spans="1:35">
      <c r="A1276" s="24"/>
      <c r="B1276" s="24"/>
      <c r="C1276" s="24">
        <v>1271</v>
      </c>
      <c r="D1276" s="24"/>
      <c r="E1276" s="24">
        <v>26728</v>
      </c>
      <c r="F1276" s="24"/>
      <c r="G1276" s="24">
        <v>2.9074899999999998E-4</v>
      </c>
      <c r="H1276" s="24">
        <v>3.8992399999999999E-4</v>
      </c>
      <c r="I1276" s="24">
        <v>6.6328299999999997E-4</v>
      </c>
      <c r="J1276" s="24">
        <v>4.0054000000000001E-4</v>
      </c>
      <c r="K1276" s="24">
        <v>1.01549E-4</v>
      </c>
      <c r="L1276" s="24">
        <v>1.2871700000000001E-4</v>
      </c>
      <c r="M1276" s="24"/>
      <c r="N1276" s="24">
        <f t="shared" si="172"/>
        <v>2.3026600000000002E-4</v>
      </c>
      <c r="O1276" s="24"/>
      <c r="P1276" s="24">
        <f t="shared" si="177"/>
        <v>1.9747620000000001E-3</v>
      </c>
      <c r="R1276">
        <f t="shared" si="179"/>
        <v>1.9747620000000001</v>
      </c>
      <c r="W1276" s="26">
        <f t="shared" si="178"/>
        <v>1.5931129455566406E-3</v>
      </c>
      <c r="Y1276" s="24">
        <v>5.8936500000000003E-2</v>
      </c>
      <c r="Z1276">
        <v>1.37666E-2</v>
      </c>
      <c r="AA1276">
        <f t="shared" si="173"/>
        <v>7.2703100000000007E-2</v>
      </c>
      <c r="AB1276">
        <f t="shared" si="174"/>
        <v>58.936500000000002</v>
      </c>
      <c r="AC1276">
        <f t="shared" si="175"/>
        <v>72.703100000000006</v>
      </c>
      <c r="AD1276">
        <v>0.12709999999999999</v>
      </c>
      <c r="AE1276">
        <v>59.037707535829803</v>
      </c>
      <c r="AF1276">
        <v>72.811710402219234</v>
      </c>
      <c r="AH1276">
        <f t="shared" si="180"/>
        <v>72.558949999999996</v>
      </c>
      <c r="AI1276">
        <f t="shared" si="176"/>
        <v>58.827624999999998</v>
      </c>
    </row>
    <row r="1277" spans="1:35">
      <c r="A1277" s="24"/>
      <c r="B1277" s="24"/>
      <c r="C1277" s="24">
        <v>1272</v>
      </c>
      <c r="D1277" s="24"/>
      <c r="E1277" s="24">
        <v>26674</v>
      </c>
      <c r="F1277" s="24"/>
      <c r="G1277" s="24">
        <v>2.9480000000000001E-4</v>
      </c>
      <c r="H1277" s="24">
        <v>3.5053299999999999E-4</v>
      </c>
      <c r="I1277" s="24">
        <v>6.5678700000000004E-4</v>
      </c>
      <c r="J1277" s="24">
        <v>4.0256500000000002E-4</v>
      </c>
      <c r="K1277" s="24">
        <v>1.39264E-4</v>
      </c>
      <c r="L1277" s="24">
        <v>1.2613300000000001E-4</v>
      </c>
      <c r="M1277" s="24"/>
      <c r="N1277" s="24">
        <f t="shared" si="172"/>
        <v>2.6539700000000001E-4</v>
      </c>
      <c r="O1277" s="24"/>
      <c r="P1277" s="24">
        <f t="shared" si="177"/>
        <v>1.9700820000000002E-3</v>
      </c>
      <c r="R1277">
        <f t="shared" si="179"/>
        <v>1.9700820000000001</v>
      </c>
      <c r="W1277" s="26">
        <f t="shared" si="178"/>
        <v>1.5898942947387695E-3</v>
      </c>
      <c r="Y1277" s="24">
        <v>5.8991099999999998E-2</v>
      </c>
      <c r="Z1277">
        <v>1.37193E-2</v>
      </c>
      <c r="AA1277">
        <f t="shared" si="173"/>
        <v>7.2710399999999994E-2</v>
      </c>
      <c r="AB1277">
        <f t="shared" si="174"/>
        <v>58.991099999999996</v>
      </c>
      <c r="AC1277">
        <f t="shared" si="175"/>
        <v>72.710399999999993</v>
      </c>
      <c r="AD1277">
        <v>0.12720000000000001</v>
      </c>
      <c r="AE1277">
        <v>59.037707535829803</v>
      </c>
      <c r="AF1277">
        <v>72.811710402219234</v>
      </c>
      <c r="AH1277">
        <f t="shared" si="180"/>
        <v>72.544399999999996</v>
      </c>
      <c r="AI1277">
        <f t="shared" si="176"/>
        <v>58.838524999999997</v>
      </c>
    </row>
    <row r="1278" spans="1:35">
      <c r="A1278" s="24"/>
      <c r="B1278" s="24"/>
      <c r="C1278" s="24">
        <v>1273</v>
      </c>
      <c r="D1278" s="24"/>
      <c r="E1278" s="24">
        <v>26553</v>
      </c>
      <c r="F1278" s="24"/>
      <c r="G1278" s="24">
        <v>2.9780300000000002E-4</v>
      </c>
      <c r="H1278" s="24">
        <v>3.5563199999999999E-4</v>
      </c>
      <c r="I1278" s="24">
        <v>7.0169500000000001E-4</v>
      </c>
      <c r="J1278" s="24">
        <v>3.88527E-4</v>
      </c>
      <c r="K1278" s="24">
        <v>1.02806E-4</v>
      </c>
      <c r="L1278" s="24">
        <v>1.25575E-4</v>
      </c>
      <c r="M1278" s="24"/>
      <c r="N1278" s="24">
        <f t="shared" si="172"/>
        <v>2.2838099999999999E-4</v>
      </c>
      <c r="O1278" s="24"/>
      <c r="P1278" s="24">
        <f t="shared" si="177"/>
        <v>1.9720380000000002E-3</v>
      </c>
      <c r="R1278">
        <f t="shared" si="179"/>
        <v>1.9720380000000002</v>
      </c>
      <c r="W1278" s="26">
        <f t="shared" si="178"/>
        <v>1.5826821327209473E-3</v>
      </c>
      <c r="Y1278" s="24">
        <v>5.8401399999999999E-2</v>
      </c>
      <c r="Z1278">
        <v>1.37628E-2</v>
      </c>
      <c r="AA1278">
        <f t="shared" si="173"/>
        <v>7.2164199999999998E-2</v>
      </c>
      <c r="AB1278">
        <f t="shared" si="174"/>
        <v>58.401400000000002</v>
      </c>
      <c r="AC1278">
        <f t="shared" si="175"/>
        <v>72.164199999999994</v>
      </c>
      <c r="AD1278">
        <v>0.1273</v>
      </c>
      <c r="AE1278">
        <v>59.037707535829803</v>
      </c>
      <c r="AF1278">
        <v>72.811710402219234</v>
      </c>
      <c r="AH1278">
        <f t="shared" si="180"/>
        <v>72.505425000000002</v>
      </c>
      <c r="AI1278">
        <f t="shared" si="176"/>
        <v>58.823625</v>
      </c>
    </row>
    <row r="1279" spans="1:35">
      <c r="A1279" s="24"/>
      <c r="B1279" s="24"/>
      <c r="C1279" s="24">
        <v>1274</v>
      </c>
      <c r="D1279" s="24"/>
      <c r="E1279" s="24">
        <v>26441</v>
      </c>
      <c r="F1279" s="24"/>
      <c r="G1279" s="24">
        <v>2.9298399999999999E-4</v>
      </c>
      <c r="H1279" s="24">
        <v>3.5968300000000002E-4</v>
      </c>
      <c r="I1279" s="24">
        <v>6.9261599999999996E-4</v>
      </c>
      <c r="J1279" s="24">
        <v>3.9201900000000002E-4</v>
      </c>
      <c r="K1279" s="24">
        <v>1.0399399999999999E-4</v>
      </c>
      <c r="L1279" s="24">
        <v>1.26692E-4</v>
      </c>
      <c r="M1279" s="24"/>
      <c r="N1279" s="24">
        <f t="shared" si="172"/>
        <v>2.3068599999999999E-4</v>
      </c>
      <c r="O1279" s="24"/>
      <c r="P1279" s="24">
        <f t="shared" si="177"/>
        <v>1.9679879999999999E-3</v>
      </c>
      <c r="R1279">
        <f t="shared" si="179"/>
        <v>1.9679879999999998</v>
      </c>
      <c r="W1279" s="26">
        <f t="shared" si="178"/>
        <v>1.5760064125061035E-3</v>
      </c>
      <c r="Y1279" s="24">
        <v>5.8981499999999999E-2</v>
      </c>
      <c r="Z1279">
        <v>1.3676600000000001E-2</v>
      </c>
      <c r="AA1279">
        <f t="shared" si="173"/>
        <v>7.2658100000000003E-2</v>
      </c>
      <c r="AB1279">
        <f t="shared" si="174"/>
        <v>58.981499999999997</v>
      </c>
      <c r="AC1279">
        <f t="shared" si="175"/>
        <v>72.658100000000005</v>
      </c>
      <c r="AD1279">
        <v>0.12740000000000001</v>
      </c>
      <c r="AE1279">
        <v>59.037707535829803</v>
      </c>
      <c r="AF1279">
        <v>72.811710402219234</v>
      </c>
      <c r="AH1279">
        <f t="shared" si="180"/>
        <v>72.618375</v>
      </c>
      <c r="AI1279">
        <f t="shared" si="176"/>
        <v>58.965050000000005</v>
      </c>
    </row>
    <row r="1280" spans="1:35">
      <c r="A1280" s="24"/>
      <c r="B1280" s="24"/>
      <c r="C1280" s="24">
        <v>1275</v>
      </c>
      <c r="D1280" s="24"/>
      <c r="E1280" s="24">
        <v>26496</v>
      </c>
      <c r="F1280" s="24"/>
      <c r="G1280" s="24">
        <v>2.9563799999999998E-4</v>
      </c>
      <c r="H1280" s="24">
        <v>3.5730799999999997E-4</v>
      </c>
      <c r="I1280" s="24">
        <v>6.5811400000000001E-4</v>
      </c>
      <c r="J1280" s="24">
        <v>4.2973300000000001E-4</v>
      </c>
      <c r="K1280" s="24">
        <v>1.0574E-4</v>
      </c>
      <c r="L1280" s="24">
        <v>1.188E-4</v>
      </c>
      <c r="M1280" s="24"/>
      <c r="N1280" s="24">
        <f t="shared" si="172"/>
        <v>2.2454000000000002E-4</v>
      </c>
      <c r="O1280" s="24"/>
      <c r="P1280" s="24">
        <f t="shared" si="177"/>
        <v>1.9653330000000001E-3</v>
      </c>
      <c r="R1280">
        <f t="shared" si="179"/>
        <v>1.965333</v>
      </c>
      <c r="W1280" s="26">
        <f t="shared" si="178"/>
        <v>1.57928466796875E-3</v>
      </c>
      <c r="Y1280" s="24">
        <v>5.8980100000000001E-2</v>
      </c>
      <c r="Z1280">
        <v>1.36648E-2</v>
      </c>
      <c r="AA1280">
        <f t="shared" si="173"/>
        <v>7.2644899999999998E-2</v>
      </c>
      <c r="AB1280">
        <f t="shared" si="174"/>
        <v>58.9801</v>
      </c>
      <c r="AC1280">
        <f t="shared" si="175"/>
        <v>72.644899999999993</v>
      </c>
      <c r="AD1280">
        <v>0.1275</v>
      </c>
      <c r="AE1280">
        <v>59.037707535829803</v>
      </c>
      <c r="AF1280">
        <v>72.811710402219234</v>
      </c>
      <c r="AH1280">
        <f t="shared" si="180"/>
        <v>72.639949999999985</v>
      </c>
      <c r="AI1280">
        <f t="shared" si="176"/>
        <v>58.960474999999995</v>
      </c>
    </row>
    <row r="1281" spans="1:35">
      <c r="A1281" s="24"/>
      <c r="B1281" s="24"/>
      <c r="C1281" s="24">
        <v>1276</v>
      </c>
      <c r="D1281" s="24"/>
      <c r="E1281" s="24">
        <v>26497</v>
      </c>
      <c r="F1281" s="24"/>
      <c r="G1281" s="24">
        <v>2.9878100000000002E-4</v>
      </c>
      <c r="H1281" s="24">
        <v>3.54025E-4</v>
      </c>
      <c r="I1281" s="24">
        <v>6.6027900000000005E-4</v>
      </c>
      <c r="J1281" s="24">
        <v>4.3587900000000002E-4</v>
      </c>
      <c r="K1281" s="25">
        <v>1.09232E-4</v>
      </c>
      <c r="L1281" s="24">
        <v>1.2243200000000001E-4</v>
      </c>
      <c r="M1281" s="24"/>
      <c r="N1281" s="24">
        <f t="shared" si="172"/>
        <v>2.3166400000000002E-4</v>
      </c>
      <c r="O1281" s="24"/>
      <c r="P1281" s="24">
        <f t="shared" si="177"/>
        <v>1.9806279999999999E-3</v>
      </c>
      <c r="R1281">
        <f t="shared" si="179"/>
        <v>1.9806279999999998</v>
      </c>
      <c r="W1281" s="26">
        <f t="shared" si="178"/>
        <v>1.5793442726135254E-3</v>
      </c>
      <c r="Y1281" s="24">
        <v>5.8931499999999998E-2</v>
      </c>
      <c r="Z1281">
        <v>1.3623E-2</v>
      </c>
      <c r="AA1281">
        <f t="shared" si="173"/>
        <v>7.2554499999999994E-2</v>
      </c>
      <c r="AB1281">
        <f t="shared" si="174"/>
        <v>58.9315</v>
      </c>
      <c r="AC1281">
        <f t="shared" si="175"/>
        <v>72.55449999999999</v>
      </c>
      <c r="AD1281">
        <v>0.12759999999999999</v>
      </c>
      <c r="AE1281">
        <v>59.037707535829803</v>
      </c>
      <c r="AF1281">
        <v>72.811710402219234</v>
      </c>
      <c r="AH1281">
        <f t="shared" si="180"/>
        <v>72.638750000000002</v>
      </c>
      <c r="AI1281">
        <f t="shared" si="176"/>
        <v>58.953975000000007</v>
      </c>
    </row>
    <row r="1282" spans="1:35">
      <c r="A1282" s="24"/>
      <c r="B1282" s="24"/>
      <c r="C1282" s="24">
        <v>1277</v>
      </c>
      <c r="D1282" s="24"/>
      <c r="E1282" s="24">
        <v>26415</v>
      </c>
      <c r="F1282" s="24"/>
      <c r="G1282" s="24">
        <v>2.9968900000000001E-4</v>
      </c>
      <c r="H1282" s="24">
        <v>3.53467E-4</v>
      </c>
      <c r="I1282" s="24">
        <v>6.6516800000000005E-4</v>
      </c>
      <c r="J1282" s="24">
        <v>4.2267900000000002E-4</v>
      </c>
      <c r="K1282" s="25">
        <v>1.06578E-4</v>
      </c>
      <c r="L1282" s="24">
        <v>1.62311E-4</v>
      </c>
      <c r="M1282" s="24"/>
      <c r="N1282" s="24">
        <f t="shared" si="172"/>
        <v>2.6888900000000002E-4</v>
      </c>
      <c r="O1282" s="24"/>
      <c r="P1282" s="24">
        <f t="shared" si="177"/>
        <v>2.0098920000000001E-3</v>
      </c>
      <c r="R1282">
        <f t="shared" si="179"/>
        <v>2.0098920000000002</v>
      </c>
      <c r="W1282" s="26">
        <f t="shared" si="178"/>
        <v>1.5744566917419434E-3</v>
      </c>
      <c r="Y1282" s="24">
        <v>5.8967100000000001E-2</v>
      </c>
      <c r="Z1282">
        <v>1.36489E-2</v>
      </c>
      <c r="AA1282">
        <f t="shared" si="173"/>
        <v>7.2616E-2</v>
      </c>
      <c r="AB1282">
        <f t="shared" si="174"/>
        <v>58.967100000000002</v>
      </c>
      <c r="AC1282">
        <f t="shared" si="175"/>
        <v>72.616</v>
      </c>
      <c r="AD1282">
        <v>0.12770000000000001</v>
      </c>
      <c r="AE1282">
        <v>59.037707535829803</v>
      </c>
      <c r="AF1282">
        <v>72.811710402219234</v>
      </c>
      <c r="AH1282">
        <f t="shared" si="180"/>
        <v>72.654200000000003</v>
      </c>
      <c r="AI1282">
        <f t="shared" si="176"/>
        <v>58.961449999999999</v>
      </c>
    </row>
    <row r="1283" spans="1:35">
      <c r="A1283" s="24"/>
      <c r="B1283" s="24"/>
      <c r="C1283" s="24">
        <v>1278</v>
      </c>
      <c r="D1283" s="24"/>
      <c r="E1283" s="24">
        <v>26278</v>
      </c>
      <c r="F1283" s="24"/>
      <c r="G1283" s="24">
        <v>2.8872400000000002E-4</v>
      </c>
      <c r="H1283" s="24">
        <v>3.5702900000000003E-4</v>
      </c>
      <c r="I1283" s="24">
        <v>6.6363200000000005E-4</v>
      </c>
      <c r="J1283" s="24">
        <v>3.9530199999999999E-4</v>
      </c>
      <c r="K1283" s="24">
        <v>1.08533E-4</v>
      </c>
      <c r="L1283" s="24">
        <v>1.2347899999999999E-4</v>
      </c>
      <c r="M1283" s="24"/>
      <c r="N1283" s="24">
        <f t="shared" si="172"/>
        <v>2.3201199999999997E-4</v>
      </c>
      <c r="O1283" s="24"/>
      <c r="P1283" s="24">
        <f t="shared" si="177"/>
        <v>1.9366990000000001E-3</v>
      </c>
      <c r="R1283">
        <f t="shared" si="179"/>
        <v>1.9366989999999999</v>
      </c>
      <c r="W1283" s="26">
        <f t="shared" si="178"/>
        <v>1.5662908554077148E-3</v>
      </c>
      <c r="Y1283" s="24">
        <v>5.89632E-2</v>
      </c>
      <c r="Z1283">
        <v>1.37812E-2</v>
      </c>
      <c r="AA1283">
        <f t="shared" si="173"/>
        <v>7.2744400000000001E-2</v>
      </c>
      <c r="AB1283">
        <f t="shared" si="174"/>
        <v>58.963200000000001</v>
      </c>
      <c r="AC1283">
        <f t="shared" si="175"/>
        <v>72.744399999999999</v>
      </c>
      <c r="AD1283">
        <v>0.1278</v>
      </c>
      <c r="AE1283">
        <v>59.037707535829803</v>
      </c>
      <c r="AF1283">
        <v>72.811710402219234</v>
      </c>
      <c r="AH1283">
        <f t="shared" si="180"/>
        <v>72.652799999999999</v>
      </c>
      <c r="AI1283">
        <f t="shared" si="176"/>
        <v>58.948475000000002</v>
      </c>
    </row>
    <row r="1284" spans="1:35">
      <c r="A1284" s="24"/>
      <c r="B1284" s="24"/>
      <c r="C1284" s="24">
        <v>1279</v>
      </c>
      <c r="D1284" s="24"/>
      <c r="E1284" s="24">
        <v>26337</v>
      </c>
      <c r="F1284" s="24"/>
      <c r="G1284" s="24">
        <v>3.2434299999999999E-4</v>
      </c>
      <c r="H1284" s="24">
        <v>3.48578E-4</v>
      </c>
      <c r="I1284" s="24">
        <v>6.6405100000000003E-4</v>
      </c>
      <c r="J1284" s="24">
        <v>4.0333300000000002E-4</v>
      </c>
      <c r="K1284" s="25">
        <v>1.07765E-4</v>
      </c>
      <c r="L1284" s="24">
        <v>1.26413E-4</v>
      </c>
      <c r="M1284" s="24"/>
      <c r="N1284" s="24">
        <f t="shared" si="172"/>
        <v>2.3417799999999998E-4</v>
      </c>
      <c r="O1284" s="24"/>
      <c r="P1284" s="24">
        <f t="shared" si="177"/>
        <v>1.974483E-3</v>
      </c>
      <c r="R1284">
        <f t="shared" si="179"/>
        <v>1.974483</v>
      </c>
      <c r="W1284" s="26">
        <f t="shared" si="178"/>
        <v>1.5698075294494629E-3</v>
      </c>
      <c r="Y1284" s="24">
        <v>5.8954100000000002E-2</v>
      </c>
      <c r="Z1284">
        <v>1.3686E-2</v>
      </c>
      <c r="AA1284">
        <f t="shared" si="173"/>
        <v>7.2640099999999999E-2</v>
      </c>
      <c r="AB1284">
        <f t="shared" si="174"/>
        <v>58.954100000000004</v>
      </c>
      <c r="AC1284">
        <f t="shared" si="175"/>
        <v>72.640100000000004</v>
      </c>
      <c r="AD1284">
        <v>0.12790000000000001</v>
      </c>
      <c r="AE1284">
        <v>59.037707535829803</v>
      </c>
      <c r="AF1284">
        <v>72.811710402219234</v>
      </c>
      <c r="AH1284">
        <f t="shared" si="180"/>
        <v>72.624549999999999</v>
      </c>
      <c r="AI1284">
        <f t="shared" si="176"/>
        <v>58.950749999999999</v>
      </c>
    </row>
    <row r="1285" spans="1:35">
      <c r="A1285" s="24"/>
      <c r="B1285" s="24"/>
      <c r="C1285" s="24">
        <v>1280</v>
      </c>
      <c r="D1285" s="24"/>
      <c r="E1285" s="24">
        <v>26315</v>
      </c>
      <c r="F1285" s="24"/>
      <c r="G1285" s="24">
        <v>2.8921300000000002E-4</v>
      </c>
      <c r="H1285" s="24">
        <v>3.8538400000000001E-4</v>
      </c>
      <c r="I1285" s="24">
        <v>6.6307300000000003E-4</v>
      </c>
      <c r="J1285" s="24">
        <v>4.0151800000000001E-4</v>
      </c>
      <c r="K1285" s="24">
        <v>1.02457E-4</v>
      </c>
      <c r="L1285" s="24">
        <v>1.27181E-4</v>
      </c>
      <c r="M1285" s="24"/>
      <c r="N1285" s="24">
        <f t="shared" si="172"/>
        <v>2.29638E-4</v>
      </c>
      <c r="O1285" s="24"/>
      <c r="P1285" s="24">
        <f t="shared" si="177"/>
        <v>1.9688259999999999E-3</v>
      </c>
      <c r="R1285">
        <f t="shared" si="179"/>
        <v>1.968826</v>
      </c>
      <c r="W1285" s="26">
        <f t="shared" si="178"/>
        <v>1.5684962272644043E-3</v>
      </c>
      <c r="Y1285" s="24">
        <v>5.8961399999999997E-2</v>
      </c>
      <c r="Z1285">
        <v>1.3654899999999999E-2</v>
      </c>
      <c r="AA1285">
        <f t="shared" si="173"/>
        <v>7.2616299999999995E-2</v>
      </c>
      <c r="AB1285">
        <f t="shared" si="174"/>
        <v>58.961399999999998</v>
      </c>
      <c r="AC1285">
        <f t="shared" si="175"/>
        <v>72.616299999999995</v>
      </c>
      <c r="AD1285">
        <v>0.128</v>
      </c>
      <c r="AE1285">
        <v>59.037707535829803</v>
      </c>
      <c r="AF1285">
        <v>72.811710402219234</v>
      </c>
      <c r="AH1285">
        <f t="shared" si="180"/>
        <v>72.619</v>
      </c>
      <c r="AI1285">
        <f t="shared" si="176"/>
        <v>58.948324999999997</v>
      </c>
    </row>
    <row r="1286" spans="1:35">
      <c r="A1286" s="24"/>
      <c r="B1286" s="24"/>
      <c r="C1286" s="24">
        <v>1281</v>
      </c>
      <c r="D1286" s="24"/>
      <c r="E1286" s="24">
        <v>26210</v>
      </c>
      <c r="F1286" s="24"/>
      <c r="G1286" s="24">
        <v>2.9165700000000002E-4</v>
      </c>
      <c r="H1286" s="24">
        <v>3.8307899999999998E-4</v>
      </c>
      <c r="I1286" s="24">
        <v>6.6391099999999999E-4</v>
      </c>
      <c r="J1286" s="24">
        <v>3.9488300000000001E-4</v>
      </c>
      <c r="K1286" s="25">
        <v>1.01759E-4</v>
      </c>
      <c r="L1286" s="24">
        <v>1.26692E-4</v>
      </c>
      <c r="M1286" s="24"/>
      <c r="N1286" s="24">
        <f t="shared" ref="N1286:N1349" si="181">SUM(K1286:L1286)</f>
        <v>2.2845100000000001E-4</v>
      </c>
      <c r="O1286" s="24"/>
      <c r="P1286" s="24">
        <f t="shared" si="177"/>
        <v>1.9619810000000002E-3</v>
      </c>
      <c r="R1286">
        <f t="shared" si="179"/>
        <v>1.9619810000000002</v>
      </c>
      <c r="W1286" s="26">
        <f t="shared" si="178"/>
        <v>1.5622377395629883E-3</v>
      </c>
      <c r="Y1286" s="24">
        <v>5.8915200000000001E-2</v>
      </c>
      <c r="Z1286">
        <v>1.3695199999999999E-2</v>
      </c>
      <c r="AA1286">
        <f t="shared" ref="AA1286:AA1349" si="182">Y1286+Z1286</f>
        <v>7.2610400000000005E-2</v>
      </c>
      <c r="AB1286">
        <f t="shared" ref="AB1286:AB1349" si="183">Y1286*1000</f>
        <v>58.915199999999999</v>
      </c>
      <c r="AC1286">
        <f t="shared" ref="AC1286:AC1349" si="184">AA1286*1000</f>
        <v>72.610399999999998</v>
      </c>
      <c r="AD1286">
        <v>0.12809999999999999</v>
      </c>
      <c r="AE1286">
        <v>59.037707535829803</v>
      </c>
      <c r="AF1286">
        <v>72.811710402219234</v>
      </c>
      <c r="AH1286">
        <f t="shared" si="180"/>
        <v>72.630600000000015</v>
      </c>
      <c r="AI1286">
        <f t="shared" ref="AI1286:AI1349" si="185">AVERAGE(AB1286:AB1289)</f>
        <v>58.951250000000002</v>
      </c>
    </row>
    <row r="1287" spans="1:35">
      <c r="A1287" s="24"/>
      <c r="B1287" s="24"/>
      <c r="C1287" s="24">
        <v>1282</v>
      </c>
      <c r="D1287" s="24"/>
      <c r="E1287" s="24">
        <v>26146</v>
      </c>
      <c r="F1287" s="24"/>
      <c r="G1287" s="24">
        <v>2.96197E-4</v>
      </c>
      <c r="H1287" s="24">
        <v>3.8622199999999998E-4</v>
      </c>
      <c r="I1287" s="24">
        <v>6.6377199999999997E-4</v>
      </c>
      <c r="J1287" s="24">
        <v>4.01238E-4</v>
      </c>
      <c r="K1287" s="24">
        <v>1.06229E-4</v>
      </c>
      <c r="L1287" s="24">
        <v>1.2739000000000001E-4</v>
      </c>
      <c r="M1287" s="24"/>
      <c r="N1287" s="24">
        <f t="shared" si="181"/>
        <v>2.3361900000000001E-4</v>
      </c>
      <c r="O1287" s="24"/>
      <c r="P1287" s="24">
        <f t="shared" ref="P1287:P1350" si="186">SUM(G1287:L1287)</f>
        <v>1.981048E-3</v>
      </c>
      <c r="R1287">
        <f t="shared" si="179"/>
        <v>1.9810479999999999</v>
      </c>
      <c r="W1287" s="26">
        <f t="shared" ref="W1287:W1350" si="187">(E1287 / POWER(256,3))</f>
        <v>1.5584230422973633E-3</v>
      </c>
      <c r="Y1287" s="24">
        <v>5.8972299999999998E-2</v>
      </c>
      <c r="Z1287">
        <v>1.36591E-2</v>
      </c>
      <c r="AA1287">
        <f t="shared" si="182"/>
        <v>7.2631399999999999E-2</v>
      </c>
      <c r="AB1287">
        <f t="shared" si="183"/>
        <v>58.972299999999997</v>
      </c>
      <c r="AC1287">
        <f t="shared" si="184"/>
        <v>72.631399999999999</v>
      </c>
      <c r="AD1287">
        <v>0.12820000000000001</v>
      </c>
      <c r="AE1287">
        <v>59.037707535829803</v>
      </c>
      <c r="AF1287">
        <v>72.811710402219234</v>
      </c>
      <c r="AH1287">
        <f t="shared" si="180"/>
        <v>72.629500000000007</v>
      </c>
      <c r="AI1287">
        <f t="shared" si="185"/>
        <v>58.955299999999994</v>
      </c>
    </row>
    <row r="1288" spans="1:35">
      <c r="A1288" s="24"/>
      <c r="B1288" s="24"/>
      <c r="C1288" s="24">
        <v>1283</v>
      </c>
      <c r="D1288" s="24"/>
      <c r="E1288" s="24">
        <v>26073</v>
      </c>
      <c r="F1288" s="24"/>
      <c r="G1288" s="24">
        <v>2.8907299999999999E-4</v>
      </c>
      <c r="H1288" s="24">
        <v>3.82591E-4</v>
      </c>
      <c r="I1288" s="24">
        <v>6.6160600000000002E-4</v>
      </c>
      <c r="J1288" s="24">
        <v>3.9530199999999999E-4</v>
      </c>
      <c r="K1288" s="25">
        <v>1.02317E-4</v>
      </c>
      <c r="L1288" s="24">
        <v>1.2613300000000001E-4</v>
      </c>
      <c r="M1288" s="24"/>
      <c r="N1288" s="24">
        <f t="shared" si="181"/>
        <v>2.2845E-4</v>
      </c>
      <c r="O1288" s="24"/>
      <c r="P1288" s="24">
        <f t="shared" si="186"/>
        <v>1.9570220000000001E-3</v>
      </c>
      <c r="R1288">
        <f t="shared" si="179"/>
        <v>1.957022</v>
      </c>
      <c r="W1288" s="26">
        <f t="shared" si="187"/>
        <v>1.5540719032287598E-3</v>
      </c>
      <c r="Y1288" s="24">
        <v>5.8944400000000001E-2</v>
      </c>
      <c r="Z1288">
        <v>1.36735E-2</v>
      </c>
      <c r="AA1288">
        <f t="shared" si="182"/>
        <v>7.2617899999999999E-2</v>
      </c>
      <c r="AB1288">
        <f t="shared" si="183"/>
        <v>58.944400000000002</v>
      </c>
      <c r="AC1288">
        <f t="shared" si="184"/>
        <v>72.617900000000006</v>
      </c>
      <c r="AD1288">
        <v>0.1283</v>
      </c>
      <c r="AE1288">
        <v>59.037707535829803</v>
      </c>
      <c r="AF1288">
        <v>72.811710402219234</v>
      </c>
      <c r="AH1288">
        <f t="shared" si="180"/>
        <v>72.628749999999997</v>
      </c>
      <c r="AI1288">
        <f t="shared" si="185"/>
        <v>58.948375000000006</v>
      </c>
    </row>
    <row r="1289" spans="1:35">
      <c r="A1289" s="24"/>
      <c r="B1289" s="24"/>
      <c r="C1289" s="24">
        <v>1284</v>
      </c>
      <c r="D1289" s="24"/>
      <c r="E1289" s="24">
        <v>25720</v>
      </c>
      <c r="F1289" s="24"/>
      <c r="G1289" s="24">
        <v>2.9249499999999998E-4</v>
      </c>
      <c r="H1289" s="24">
        <v>3.4606399999999999E-4</v>
      </c>
      <c r="I1289" s="24">
        <v>6.5713700000000002E-4</v>
      </c>
      <c r="J1289" s="24">
        <v>3.9669800000000002E-4</v>
      </c>
      <c r="K1289" s="25">
        <v>1.41149E-4</v>
      </c>
      <c r="L1289" s="24">
        <v>1.2417799999999999E-4</v>
      </c>
      <c r="M1289" s="24"/>
      <c r="N1289" s="24">
        <f t="shared" si="181"/>
        <v>2.6532699999999999E-4</v>
      </c>
      <c r="O1289" s="24"/>
      <c r="P1289" s="24">
        <f t="shared" si="186"/>
        <v>1.9577209999999999E-3</v>
      </c>
      <c r="R1289">
        <f t="shared" ref="R1289:R1352" si="188">P1289 * 1000</f>
        <v>1.957721</v>
      </c>
      <c r="W1289" s="26">
        <f t="shared" si="187"/>
        <v>1.5330314636230469E-3</v>
      </c>
      <c r="Y1289" s="24">
        <v>5.8973100000000001E-2</v>
      </c>
      <c r="Z1289">
        <v>1.36896E-2</v>
      </c>
      <c r="AA1289">
        <f t="shared" si="182"/>
        <v>7.2662699999999997E-2</v>
      </c>
      <c r="AB1289">
        <f t="shared" si="183"/>
        <v>58.973100000000002</v>
      </c>
      <c r="AC1289">
        <f t="shared" si="184"/>
        <v>72.662700000000001</v>
      </c>
      <c r="AD1289">
        <v>0.12839999999999999</v>
      </c>
      <c r="AE1289">
        <v>59.037707535829803</v>
      </c>
      <c r="AF1289">
        <v>72.811710402219234</v>
      </c>
      <c r="AH1289">
        <f t="shared" si="180"/>
        <v>72.626350000000002</v>
      </c>
      <c r="AI1289">
        <f t="shared" si="185"/>
        <v>58.927825000000006</v>
      </c>
    </row>
    <row r="1290" spans="1:35">
      <c r="A1290" s="24"/>
      <c r="B1290" s="24"/>
      <c r="C1290" s="24">
        <v>1285</v>
      </c>
      <c r="D1290" s="24"/>
      <c r="E1290" s="24">
        <v>25391</v>
      </c>
      <c r="F1290" s="24"/>
      <c r="G1290" s="24">
        <v>3.0765099999999999E-4</v>
      </c>
      <c r="H1290" s="24">
        <v>3.44457E-4</v>
      </c>
      <c r="I1290" s="24">
        <v>6.6314300000000004E-4</v>
      </c>
      <c r="J1290" s="24">
        <v>3.92159E-4</v>
      </c>
      <c r="K1290" s="25">
        <v>1.1894E-4</v>
      </c>
      <c r="L1290" s="24">
        <v>1.2208299999999999E-4</v>
      </c>
      <c r="M1290" s="24"/>
      <c r="N1290" s="24">
        <f t="shared" si="181"/>
        <v>2.4102299999999999E-4</v>
      </c>
      <c r="O1290" s="24"/>
      <c r="P1290" s="24">
        <f t="shared" si="186"/>
        <v>1.9484330000000001E-3</v>
      </c>
      <c r="R1290">
        <f t="shared" si="188"/>
        <v>1.9484330000000001</v>
      </c>
      <c r="W1290" s="26">
        <f t="shared" si="187"/>
        <v>1.5134215354919434E-3</v>
      </c>
      <c r="Y1290" s="24">
        <v>5.8931400000000002E-2</v>
      </c>
      <c r="Z1290">
        <v>1.36746E-2</v>
      </c>
      <c r="AA1290">
        <f t="shared" si="182"/>
        <v>7.2606000000000004E-2</v>
      </c>
      <c r="AB1290">
        <f t="shared" si="183"/>
        <v>58.931400000000004</v>
      </c>
      <c r="AC1290">
        <f t="shared" si="184"/>
        <v>72.606000000000009</v>
      </c>
      <c r="AD1290">
        <v>0.1285</v>
      </c>
      <c r="AE1290">
        <v>59.037707535829803</v>
      </c>
      <c r="AF1290">
        <v>72.811710402219234</v>
      </c>
      <c r="AH1290">
        <f t="shared" si="180"/>
        <v>72.634124999999997</v>
      </c>
      <c r="AI1290">
        <f t="shared" si="185"/>
        <v>58.913875000000004</v>
      </c>
    </row>
    <row r="1291" spans="1:35">
      <c r="A1291" s="24"/>
      <c r="B1291" s="24"/>
      <c r="C1291" s="24">
        <v>1286</v>
      </c>
      <c r="D1291" s="24"/>
      <c r="E1291" s="24">
        <v>25219</v>
      </c>
      <c r="F1291" s="24"/>
      <c r="G1291" s="24">
        <v>3.2434299999999999E-4</v>
      </c>
      <c r="H1291" s="24">
        <v>3.4375900000000001E-4</v>
      </c>
      <c r="I1291" s="24">
        <v>6.6314300000000004E-4</v>
      </c>
      <c r="J1291" s="24">
        <v>4.0074899999999999E-4</v>
      </c>
      <c r="K1291" s="25">
        <v>1.1076799999999999E-4</v>
      </c>
      <c r="L1291" s="24">
        <v>1.2341000000000001E-4</v>
      </c>
      <c r="M1291" s="24"/>
      <c r="N1291" s="24">
        <f t="shared" si="181"/>
        <v>2.3417800000000001E-4</v>
      </c>
      <c r="O1291" s="24"/>
      <c r="P1291" s="24">
        <f t="shared" si="186"/>
        <v>1.966172E-3</v>
      </c>
      <c r="R1291">
        <f t="shared" si="188"/>
        <v>1.966172</v>
      </c>
      <c r="W1291" s="26">
        <f t="shared" si="187"/>
        <v>1.5031695365905762E-3</v>
      </c>
      <c r="Y1291" s="24">
        <v>5.89446E-2</v>
      </c>
      <c r="Z1291">
        <v>1.3683799999999999E-2</v>
      </c>
      <c r="AA1291">
        <f t="shared" si="182"/>
        <v>7.2628399999999996E-2</v>
      </c>
      <c r="AB1291">
        <f t="shared" si="183"/>
        <v>58.944600000000001</v>
      </c>
      <c r="AC1291">
        <f t="shared" si="184"/>
        <v>72.628399999999999</v>
      </c>
      <c r="AD1291">
        <v>0.12859999999999999</v>
      </c>
      <c r="AE1291">
        <v>59.037707535829803</v>
      </c>
      <c r="AF1291">
        <v>72.811710402219234</v>
      </c>
      <c r="AH1291">
        <f t="shared" si="180"/>
        <v>72.642349999999993</v>
      </c>
      <c r="AI1291">
        <f t="shared" si="185"/>
        <v>58.908025000000009</v>
      </c>
    </row>
    <row r="1292" spans="1:35">
      <c r="A1292" s="24"/>
      <c r="B1292" s="24"/>
      <c r="C1292" s="24">
        <v>1287</v>
      </c>
      <c r="D1292" s="24"/>
      <c r="E1292" s="24">
        <v>25118</v>
      </c>
      <c r="F1292" s="24"/>
      <c r="G1292" s="24">
        <v>2.87886E-4</v>
      </c>
      <c r="H1292" s="24">
        <v>3.8084399999999997E-4</v>
      </c>
      <c r="I1292" s="24">
        <v>6.6118700000000004E-4</v>
      </c>
      <c r="J1292" s="24">
        <v>4.03194E-4</v>
      </c>
      <c r="K1292" s="25">
        <v>1.02178E-4</v>
      </c>
      <c r="L1292" s="24">
        <v>1.2452700000000001E-4</v>
      </c>
      <c r="M1292" s="24"/>
      <c r="N1292" s="24">
        <f t="shared" si="181"/>
        <v>2.2670500000000001E-4</v>
      </c>
      <c r="O1292" s="24"/>
      <c r="P1292" s="24">
        <f t="shared" si="186"/>
        <v>1.9598160000000001E-3</v>
      </c>
      <c r="R1292">
        <f t="shared" si="188"/>
        <v>1.959816</v>
      </c>
      <c r="W1292" s="26">
        <f t="shared" si="187"/>
        <v>1.4971494674682617E-3</v>
      </c>
      <c r="Y1292" s="24">
        <v>5.8862200000000003E-2</v>
      </c>
      <c r="Z1292">
        <v>1.3746100000000001E-2</v>
      </c>
      <c r="AA1292">
        <f t="shared" si="182"/>
        <v>7.2608300000000001E-2</v>
      </c>
      <c r="AB1292">
        <f t="shared" si="183"/>
        <v>58.862200000000001</v>
      </c>
      <c r="AC1292">
        <f t="shared" si="184"/>
        <v>72.6083</v>
      </c>
      <c r="AD1292">
        <v>0.12870000000000001</v>
      </c>
      <c r="AE1292">
        <v>59.037707535829803</v>
      </c>
      <c r="AF1292">
        <v>72.811710402219234</v>
      </c>
      <c r="AH1292">
        <f t="shared" si="180"/>
        <v>72.657899999999998</v>
      </c>
      <c r="AI1292">
        <f t="shared" si="185"/>
        <v>58.914675000000003</v>
      </c>
    </row>
    <row r="1293" spans="1:35">
      <c r="A1293" s="24"/>
      <c r="B1293" s="24"/>
      <c r="C1293" s="24">
        <v>1288</v>
      </c>
      <c r="D1293" s="24"/>
      <c r="E1293" s="24">
        <v>25142</v>
      </c>
      <c r="F1293" s="24"/>
      <c r="G1293" s="24">
        <v>2.9061000000000001E-4</v>
      </c>
      <c r="H1293" s="24">
        <v>3.4850799999999998E-4</v>
      </c>
      <c r="I1293" s="24">
        <v>6.5462199999999999E-4</v>
      </c>
      <c r="J1293" s="24">
        <v>3.9013300000000003E-4</v>
      </c>
      <c r="K1293" s="25">
        <v>1.6084399999999999E-4</v>
      </c>
      <c r="L1293" s="24">
        <v>1.2222200000000001E-4</v>
      </c>
      <c r="M1293" s="24"/>
      <c r="N1293" s="24">
        <f t="shared" si="181"/>
        <v>2.83066E-4</v>
      </c>
      <c r="O1293" s="24"/>
      <c r="P1293" s="24">
        <f t="shared" si="186"/>
        <v>1.966939E-3</v>
      </c>
      <c r="R1293">
        <f t="shared" si="188"/>
        <v>1.966939</v>
      </c>
      <c r="W1293" s="26">
        <f t="shared" si="187"/>
        <v>1.4985799789428711E-3</v>
      </c>
      <c r="Y1293" s="24">
        <v>5.8917299999999999E-2</v>
      </c>
      <c r="Z1293">
        <v>1.3776500000000001E-2</v>
      </c>
      <c r="AA1293">
        <f t="shared" si="182"/>
        <v>7.2693800000000003E-2</v>
      </c>
      <c r="AB1293">
        <f t="shared" si="183"/>
        <v>58.917299999999997</v>
      </c>
      <c r="AC1293">
        <f t="shared" si="184"/>
        <v>72.693799999999996</v>
      </c>
      <c r="AD1293">
        <v>0.1288</v>
      </c>
      <c r="AE1293">
        <v>59.037707535829803</v>
      </c>
      <c r="AF1293">
        <v>72.811710402219234</v>
      </c>
      <c r="AH1293">
        <f t="shared" si="180"/>
        <v>72.671949999999995</v>
      </c>
      <c r="AI1293">
        <f t="shared" si="185"/>
        <v>58.941475000000004</v>
      </c>
    </row>
    <row r="1294" spans="1:35">
      <c r="A1294" s="24"/>
      <c r="B1294" s="24"/>
      <c r="C1294" s="24">
        <v>1289</v>
      </c>
      <c r="D1294" s="24"/>
      <c r="E1294" s="24">
        <v>25055</v>
      </c>
      <c r="F1294" s="24"/>
      <c r="G1294" s="24">
        <v>3.0492699999999998E-4</v>
      </c>
      <c r="H1294" s="24">
        <v>3.5088300000000002E-4</v>
      </c>
      <c r="I1294" s="24">
        <v>6.94292E-4</v>
      </c>
      <c r="J1294" s="24">
        <v>3.9481299999999999E-4</v>
      </c>
      <c r="K1294" s="25">
        <v>1.12654E-4</v>
      </c>
      <c r="L1294" s="24">
        <v>1.2173299999999999E-4</v>
      </c>
      <c r="M1294" s="24"/>
      <c r="N1294" s="24">
        <f t="shared" si="181"/>
        <v>2.3438699999999999E-4</v>
      </c>
      <c r="O1294" s="24"/>
      <c r="P1294" s="24">
        <f t="shared" si="186"/>
        <v>1.9793020000000001E-3</v>
      </c>
      <c r="R1294">
        <f t="shared" si="188"/>
        <v>1.9793020000000001</v>
      </c>
      <c r="W1294" s="26">
        <f t="shared" si="187"/>
        <v>1.4933943748474121E-3</v>
      </c>
      <c r="Y1294" s="24">
        <v>5.8908000000000002E-2</v>
      </c>
      <c r="Z1294">
        <v>1.3730900000000001E-2</v>
      </c>
      <c r="AA1294">
        <f t="shared" si="182"/>
        <v>7.2638900000000006E-2</v>
      </c>
      <c r="AB1294">
        <f t="shared" si="183"/>
        <v>58.908000000000001</v>
      </c>
      <c r="AC1294">
        <f t="shared" si="184"/>
        <v>72.638900000000007</v>
      </c>
      <c r="AD1294">
        <v>0.12889999999999999</v>
      </c>
      <c r="AE1294">
        <v>59.037707535829803</v>
      </c>
      <c r="AF1294">
        <v>72.811710402219234</v>
      </c>
      <c r="AH1294">
        <f t="shared" si="180"/>
        <v>72.677599999999998</v>
      </c>
      <c r="AI1294">
        <f t="shared" si="185"/>
        <v>58.948774999999998</v>
      </c>
    </row>
    <row r="1295" spans="1:35">
      <c r="A1295" s="24"/>
      <c r="B1295" s="24"/>
      <c r="C1295" s="24">
        <v>1290</v>
      </c>
      <c r="D1295" s="24"/>
      <c r="E1295" s="24">
        <v>25044</v>
      </c>
      <c r="F1295" s="24"/>
      <c r="G1295" s="24">
        <v>3.0010799999999999E-4</v>
      </c>
      <c r="H1295" s="24">
        <v>3.5095200000000002E-4</v>
      </c>
      <c r="I1295" s="24">
        <v>6.5811400000000001E-4</v>
      </c>
      <c r="J1295" s="24">
        <v>4.2330800000000001E-4</v>
      </c>
      <c r="K1295" s="25">
        <v>1.12235E-4</v>
      </c>
      <c r="L1295" s="24">
        <v>1.15098E-4</v>
      </c>
      <c r="M1295" s="24"/>
      <c r="N1295" s="24">
        <f t="shared" si="181"/>
        <v>2.27333E-4</v>
      </c>
      <c r="O1295" s="24"/>
      <c r="P1295" s="24">
        <f t="shared" si="186"/>
        <v>1.9598150000000002E-3</v>
      </c>
      <c r="R1295">
        <f t="shared" si="188"/>
        <v>1.9598150000000001</v>
      </c>
      <c r="W1295" s="26">
        <f t="shared" si="187"/>
        <v>1.4927387237548828E-3</v>
      </c>
      <c r="Y1295" s="24">
        <v>5.8971200000000001E-2</v>
      </c>
      <c r="Z1295">
        <v>1.37194E-2</v>
      </c>
      <c r="AA1295">
        <f t="shared" si="182"/>
        <v>7.2690599999999994E-2</v>
      </c>
      <c r="AB1295">
        <f t="shared" si="183"/>
        <v>58.971200000000003</v>
      </c>
      <c r="AC1295">
        <f t="shared" si="184"/>
        <v>72.690599999999989</v>
      </c>
      <c r="AD1295">
        <v>0.129</v>
      </c>
      <c r="AE1295">
        <v>59.037707535829803</v>
      </c>
      <c r="AF1295">
        <v>72.811710402219234</v>
      </c>
      <c r="AH1295">
        <f t="shared" si="180"/>
        <v>72.671774999999997</v>
      </c>
      <c r="AI1295">
        <f t="shared" si="185"/>
        <v>58.959675000000004</v>
      </c>
    </row>
    <row r="1296" spans="1:35">
      <c r="A1296" s="24"/>
      <c r="B1296" s="24"/>
      <c r="C1296" s="24">
        <v>1291</v>
      </c>
      <c r="D1296" s="24"/>
      <c r="E1296" s="24">
        <v>25056</v>
      </c>
      <c r="F1296" s="24"/>
      <c r="G1296" s="24">
        <v>2.88654E-4</v>
      </c>
      <c r="H1296" s="24">
        <v>3.6191800000000003E-4</v>
      </c>
      <c r="I1296" s="24">
        <v>6.60978E-4</v>
      </c>
      <c r="J1296" s="24">
        <v>4.3175899999999998E-4</v>
      </c>
      <c r="K1296" s="25">
        <v>1.3011399999999999E-4</v>
      </c>
      <c r="L1296" s="24">
        <v>1.144E-4</v>
      </c>
      <c r="M1296" s="24"/>
      <c r="N1296" s="24">
        <f t="shared" si="181"/>
        <v>2.4451399999999998E-4</v>
      </c>
      <c r="O1296" s="24"/>
      <c r="P1296" s="24">
        <f t="shared" si="186"/>
        <v>1.9878230000000001E-3</v>
      </c>
      <c r="R1296">
        <f t="shared" si="188"/>
        <v>1.9878230000000001</v>
      </c>
      <c r="W1296" s="26">
        <f t="shared" si="187"/>
        <v>1.4934539794921875E-3</v>
      </c>
      <c r="Y1296" s="24">
        <v>5.8969399999999998E-2</v>
      </c>
      <c r="Z1296">
        <v>1.36951E-2</v>
      </c>
      <c r="AA1296">
        <f t="shared" si="182"/>
        <v>7.2664499999999993E-2</v>
      </c>
      <c r="AB1296">
        <f t="shared" si="183"/>
        <v>58.9694</v>
      </c>
      <c r="AC1296">
        <f t="shared" si="184"/>
        <v>72.66449999999999</v>
      </c>
      <c r="AD1296">
        <v>0.12909999999999999</v>
      </c>
      <c r="AE1296">
        <v>59.037707535829803</v>
      </c>
      <c r="AF1296">
        <v>72.811710402219234</v>
      </c>
      <c r="AH1296">
        <f t="shared" si="180"/>
        <v>72.662424999999999</v>
      </c>
      <c r="AI1296">
        <f t="shared" si="185"/>
        <v>58.96405</v>
      </c>
    </row>
    <row r="1297" spans="1:35">
      <c r="A1297" s="24"/>
      <c r="B1297" s="24"/>
      <c r="C1297" s="24">
        <v>1292</v>
      </c>
      <c r="D1297" s="24"/>
      <c r="E1297" s="24">
        <v>24962</v>
      </c>
      <c r="F1297" s="24"/>
      <c r="G1297" s="24">
        <v>2.8935199999999999E-4</v>
      </c>
      <c r="H1297" s="24">
        <v>3.4878699999999998E-4</v>
      </c>
      <c r="I1297" s="24">
        <v>6.6027900000000005E-4</v>
      </c>
      <c r="J1297" s="24">
        <v>4.4021000000000002E-4</v>
      </c>
      <c r="K1297" s="24">
        <v>1.3018400000000001E-4</v>
      </c>
      <c r="L1297" s="24">
        <v>1.1775199999999999E-4</v>
      </c>
      <c r="M1297" s="24"/>
      <c r="N1297" s="24">
        <f t="shared" si="181"/>
        <v>2.4793600000000003E-4</v>
      </c>
      <c r="O1297" s="24"/>
      <c r="P1297" s="24">
        <f t="shared" si="186"/>
        <v>1.9865639999999997E-3</v>
      </c>
      <c r="R1297">
        <f t="shared" si="188"/>
        <v>1.9865639999999998</v>
      </c>
      <c r="W1297" s="26">
        <f t="shared" si="187"/>
        <v>1.4878511428833008E-3</v>
      </c>
      <c r="Y1297" s="24">
        <v>5.8946499999999999E-2</v>
      </c>
      <c r="Z1297">
        <v>1.37699E-2</v>
      </c>
      <c r="AA1297">
        <f t="shared" si="182"/>
        <v>7.27164E-2</v>
      </c>
      <c r="AB1297">
        <f t="shared" si="183"/>
        <v>58.9465</v>
      </c>
      <c r="AC1297">
        <f t="shared" si="184"/>
        <v>72.716400000000007</v>
      </c>
      <c r="AD1297">
        <v>0.12920000000000001</v>
      </c>
      <c r="AE1297">
        <v>59.037707535829803</v>
      </c>
      <c r="AF1297">
        <v>72.811710402219234</v>
      </c>
      <c r="AH1297">
        <f t="shared" si="180"/>
        <v>72.686724999999996</v>
      </c>
      <c r="AI1297">
        <f t="shared" si="185"/>
        <v>58.974550000000001</v>
      </c>
    </row>
    <row r="1298" spans="1:35">
      <c r="A1298" s="24"/>
      <c r="B1298" s="24"/>
      <c r="C1298" s="24">
        <v>1293</v>
      </c>
      <c r="D1298" s="24"/>
      <c r="E1298" s="24">
        <v>24979</v>
      </c>
      <c r="F1298" s="24"/>
      <c r="G1298" s="24">
        <v>2.8970200000000003E-4</v>
      </c>
      <c r="H1298" s="24">
        <v>3.5067300000000002E-4</v>
      </c>
      <c r="I1298" s="24">
        <v>6.6300300000000001E-4</v>
      </c>
      <c r="J1298" s="24">
        <v>3.9167E-4</v>
      </c>
      <c r="K1298" s="24">
        <v>1.1866000000000001E-4</v>
      </c>
      <c r="L1298" s="24">
        <v>1.5197499999999999E-4</v>
      </c>
      <c r="M1298" s="24"/>
      <c r="N1298" s="24">
        <f t="shared" si="181"/>
        <v>2.7063499999999997E-4</v>
      </c>
      <c r="O1298" s="24"/>
      <c r="P1298" s="24">
        <f t="shared" si="186"/>
        <v>1.9656830000000002E-3</v>
      </c>
      <c r="R1298">
        <f t="shared" si="188"/>
        <v>1.9656830000000003</v>
      </c>
      <c r="W1298" s="26">
        <f t="shared" si="187"/>
        <v>1.4888644218444824E-3</v>
      </c>
      <c r="Y1298" s="24">
        <v>5.89516E-2</v>
      </c>
      <c r="Z1298">
        <v>1.3664000000000001E-2</v>
      </c>
      <c r="AA1298">
        <f t="shared" si="182"/>
        <v>7.2615600000000002E-2</v>
      </c>
      <c r="AB1298">
        <f t="shared" si="183"/>
        <v>58.951599999999999</v>
      </c>
      <c r="AC1298">
        <f t="shared" si="184"/>
        <v>72.615600000000001</v>
      </c>
      <c r="AD1298">
        <v>0.1293</v>
      </c>
      <c r="AE1298">
        <v>59.037707535829803</v>
      </c>
      <c r="AF1298">
        <v>72.811710402219234</v>
      </c>
      <c r="AH1298">
        <f t="shared" si="180"/>
        <v>72.672750000000008</v>
      </c>
      <c r="AI1298">
        <f t="shared" si="185"/>
        <v>58.975600000000007</v>
      </c>
    </row>
    <row r="1299" spans="1:35">
      <c r="A1299" s="24"/>
      <c r="B1299" s="24"/>
      <c r="C1299" s="24">
        <v>1294</v>
      </c>
      <c r="D1299" s="24"/>
      <c r="E1299" s="24">
        <v>24999</v>
      </c>
      <c r="F1299" s="24"/>
      <c r="G1299" s="24">
        <v>2.8530199999999997E-4</v>
      </c>
      <c r="H1299" s="24">
        <v>3.5088300000000002E-4</v>
      </c>
      <c r="I1299" s="24">
        <v>6.6153700000000002E-4</v>
      </c>
      <c r="J1299" s="24">
        <v>3.97537E-4</v>
      </c>
      <c r="K1299" s="25">
        <v>1.21384E-4</v>
      </c>
      <c r="L1299" s="24">
        <v>1.2005700000000001E-4</v>
      </c>
      <c r="M1299" s="24"/>
      <c r="N1299" s="24">
        <f t="shared" si="181"/>
        <v>2.4144100000000001E-4</v>
      </c>
      <c r="O1299" s="24"/>
      <c r="P1299" s="24">
        <f t="shared" si="186"/>
        <v>1.9367000000000002E-3</v>
      </c>
      <c r="R1299">
        <f t="shared" si="188"/>
        <v>1.9367000000000001</v>
      </c>
      <c r="W1299" s="26">
        <f t="shared" si="187"/>
        <v>1.4900565147399902E-3</v>
      </c>
      <c r="Y1299" s="24">
        <v>5.8988699999999998E-2</v>
      </c>
      <c r="Z1299">
        <v>1.36645E-2</v>
      </c>
      <c r="AA1299">
        <f t="shared" si="182"/>
        <v>7.2653200000000001E-2</v>
      </c>
      <c r="AB1299">
        <f t="shared" si="183"/>
        <v>58.988700000000001</v>
      </c>
      <c r="AC1299">
        <f t="shared" si="184"/>
        <v>72.653199999999998</v>
      </c>
      <c r="AD1299">
        <v>0.12939999999999999</v>
      </c>
      <c r="AE1299">
        <v>59.037707535829803</v>
      </c>
      <c r="AF1299">
        <v>72.811710402219234</v>
      </c>
      <c r="AH1299">
        <f t="shared" si="180"/>
        <v>72.670500000000004</v>
      </c>
      <c r="AI1299">
        <f t="shared" si="185"/>
        <v>58.968725000000006</v>
      </c>
    </row>
    <row r="1300" spans="1:35">
      <c r="A1300" s="24"/>
      <c r="B1300" s="24"/>
      <c r="C1300" s="24">
        <v>1295</v>
      </c>
      <c r="D1300" s="24"/>
      <c r="E1300" s="24">
        <v>24990</v>
      </c>
      <c r="F1300" s="24"/>
      <c r="G1300" s="24">
        <v>3.2112999999999998E-4</v>
      </c>
      <c r="H1300" s="24">
        <v>3.43689E-4</v>
      </c>
      <c r="I1300" s="24">
        <v>6.6307300000000003E-4</v>
      </c>
      <c r="J1300" s="24">
        <v>4.0941000000000003E-4</v>
      </c>
      <c r="K1300" s="25">
        <v>1.31581E-4</v>
      </c>
      <c r="L1300" s="24">
        <v>1.23829E-4</v>
      </c>
      <c r="M1300" s="24"/>
      <c r="N1300" s="24">
        <f t="shared" si="181"/>
        <v>2.5540999999999997E-4</v>
      </c>
      <c r="O1300" s="24"/>
      <c r="P1300" s="24">
        <f t="shared" si="186"/>
        <v>1.9927119999999998E-3</v>
      </c>
      <c r="R1300">
        <f t="shared" si="188"/>
        <v>1.9927119999999998</v>
      </c>
      <c r="W1300" s="26">
        <f t="shared" si="187"/>
        <v>1.4895200729370117E-3</v>
      </c>
      <c r="Y1300" s="24">
        <v>5.9011399999999999E-2</v>
      </c>
      <c r="Z1300">
        <v>1.37503E-2</v>
      </c>
      <c r="AA1300">
        <f t="shared" si="182"/>
        <v>7.2761699999999999E-2</v>
      </c>
      <c r="AB1300">
        <f t="shared" si="183"/>
        <v>59.011400000000002</v>
      </c>
      <c r="AC1300">
        <f t="shared" si="184"/>
        <v>72.761700000000005</v>
      </c>
      <c r="AD1300">
        <v>0.1295</v>
      </c>
      <c r="AE1300">
        <v>59.037707535829803</v>
      </c>
      <c r="AF1300">
        <v>72.811710402219234</v>
      </c>
      <c r="AH1300">
        <f t="shared" si="180"/>
        <v>72.679874999999996</v>
      </c>
      <c r="AI1300">
        <f t="shared" si="185"/>
        <v>58.948250000000002</v>
      </c>
    </row>
    <row r="1301" spans="1:35">
      <c r="A1301" s="24"/>
      <c r="B1301" s="24"/>
      <c r="C1301" s="24">
        <v>1296</v>
      </c>
      <c r="D1301" s="24"/>
      <c r="E1301" s="24">
        <v>24982</v>
      </c>
      <c r="F1301" s="24"/>
      <c r="G1301" s="24">
        <v>2.8558099999999998E-4</v>
      </c>
      <c r="H1301" s="24">
        <v>3.8957500000000002E-4</v>
      </c>
      <c r="I1301" s="24">
        <v>6.61467E-4</v>
      </c>
      <c r="J1301" s="24">
        <v>3.8838700000000002E-4</v>
      </c>
      <c r="K1301" s="25">
        <v>1.0134E-4</v>
      </c>
      <c r="L1301" s="24">
        <v>1.2299000000000001E-4</v>
      </c>
      <c r="M1301" s="24"/>
      <c r="N1301" s="24">
        <f t="shared" si="181"/>
        <v>2.2433000000000002E-4</v>
      </c>
      <c r="O1301" s="24"/>
      <c r="P1301" s="24">
        <f t="shared" si="186"/>
        <v>1.9493399999999999E-3</v>
      </c>
      <c r="R1301">
        <f t="shared" si="188"/>
        <v>1.9493399999999999</v>
      </c>
      <c r="W1301" s="26">
        <f t="shared" si="187"/>
        <v>1.4890432357788086E-3</v>
      </c>
      <c r="Y1301" s="24">
        <v>5.8950700000000002E-2</v>
      </c>
      <c r="Z1301">
        <v>1.3709799999999999E-2</v>
      </c>
      <c r="AA1301">
        <f t="shared" si="182"/>
        <v>7.2660500000000003E-2</v>
      </c>
      <c r="AB1301">
        <f t="shared" si="183"/>
        <v>58.950700000000005</v>
      </c>
      <c r="AC1301">
        <f t="shared" si="184"/>
        <v>72.660499999999999</v>
      </c>
      <c r="AD1301">
        <v>0.12959999999999999</v>
      </c>
      <c r="AE1301">
        <v>59.037707535829803</v>
      </c>
      <c r="AF1301">
        <v>72.811710402219234</v>
      </c>
      <c r="AH1301">
        <f t="shared" si="180"/>
        <v>72.645349999999993</v>
      </c>
      <c r="AI1301">
        <f t="shared" si="185"/>
        <v>58.929325000000006</v>
      </c>
    </row>
    <row r="1302" spans="1:35">
      <c r="A1302" s="24"/>
      <c r="B1302" s="24"/>
      <c r="C1302" s="24">
        <v>1297</v>
      </c>
      <c r="D1302" s="24"/>
      <c r="E1302" s="24">
        <v>24950</v>
      </c>
      <c r="F1302" s="24"/>
      <c r="G1302" s="24">
        <v>2.8760599999999998E-4</v>
      </c>
      <c r="H1302" s="24">
        <v>3.43968E-4</v>
      </c>
      <c r="I1302" s="24">
        <v>6.5581000000000005E-4</v>
      </c>
      <c r="J1302" s="24">
        <v>3.9027300000000001E-4</v>
      </c>
      <c r="K1302" s="24">
        <v>1.51905E-4</v>
      </c>
      <c r="L1302" s="24">
        <v>1.20616E-4</v>
      </c>
      <c r="M1302" s="24"/>
      <c r="N1302" s="24">
        <f t="shared" si="181"/>
        <v>2.7252100000000002E-4</v>
      </c>
      <c r="O1302" s="24"/>
      <c r="P1302" s="24">
        <f t="shared" si="186"/>
        <v>1.9501779999999999E-3</v>
      </c>
      <c r="R1302">
        <f t="shared" si="188"/>
        <v>1.950178</v>
      </c>
      <c r="W1302" s="26">
        <f t="shared" si="187"/>
        <v>1.4871358871459961E-3</v>
      </c>
      <c r="Y1302" s="24">
        <v>5.89241E-2</v>
      </c>
      <c r="Z1302">
        <v>1.36825E-2</v>
      </c>
      <c r="AA1302">
        <f t="shared" si="182"/>
        <v>7.2606599999999993E-2</v>
      </c>
      <c r="AB1302">
        <f t="shared" si="183"/>
        <v>58.924100000000003</v>
      </c>
      <c r="AC1302">
        <f t="shared" si="184"/>
        <v>72.6066</v>
      </c>
      <c r="AD1302">
        <v>0.12970000000000001</v>
      </c>
      <c r="AE1302">
        <v>59.037707535829803</v>
      </c>
      <c r="AF1302">
        <v>72.811710402219234</v>
      </c>
      <c r="AH1302">
        <f t="shared" si="180"/>
        <v>72.617175000000003</v>
      </c>
      <c r="AI1302">
        <f t="shared" si="185"/>
        <v>58.925175000000003</v>
      </c>
    </row>
    <row r="1303" spans="1:35">
      <c r="A1303" s="24"/>
      <c r="B1303" s="24"/>
      <c r="C1303" s="24">
        <v>1298</v>
      </c>
      <c r="D1303" s="24"/>
      <c r="E1303" s="24">
        <v>25051</v>
      </c>
      <c r="F1303" s="24"/>
      <c r="G1303" s="24">
        <v>2.9172699999999998E-4</v>
      </c>
      <c r="H1303" s="24">
        <v>3.4424800000000001E-4</v>
      </c>
      <c r="I1303" s="24">
        <v>6.9799399999999996E-4</v>
      </c>
      <c r="J1303" s="24">
        <v>3.9048300000000001E-4</v>
      </c>
      <c r="K1303" s="25">
        <v>1.0867299999999999E-4</v>
      </c>
      <c r="L1303" s="24">
        <v>1.96603E-4</v>
      </c>
      <c r="M1303" s="24"/>
      <c r="N1303" s="24">
        <f t="shared" si="181"/>
        <v>3.05276E-4</v>
      </c>
      <c r="O1303" s="24"/>
      <c r="P1303" s="24">
        <f t="shared" si="186"/>
        <v>2.0297280000000002E-3</v>
      </c>
      <c r="R1303">
        <f t="shared" si="188"/>
        <v>2.029728</v>
      </c>
      <c r="W1303" s="26">
        <f t="shared" si="187"/>
        <v>1.4931559562683105E-3</v>
      </c>
      <c r="Y1303" s="24">
        <v>5.8906800000000002E-2</v>
      </c>
      <c r="Z1303">
        <v>1.37839E-2</v>
      </c>
      <c r="AA1303">
        <f t="shared" si="182"/>
        <v>7.2690699999999997E-2</v>
      </c>
      <c r="AB1303">
        <f t="shared" si="183"/>
        <v>58.906800000000004</v>
      </c>
      <c r="AC1303">
        <f t="shared" si="184"/>
        <v>72.690699999999993</v>
      </c>
      <c r="AD1303">
        <v>0.1298</v>
      </c>
      <c r="AE1303">
        <v>59.037707535829803</v>
      </c>
      <c r="AF1303">
        <v>72.811710402219234</v>
      </c>
      <c r="AH1303">
        <f t="shared" si="180"/>
        <v>72.587299999999999</v>
      </c>
      <c r="AI1303">
        <f t="shared" si="185"/>
        <v>58.904899999999998</v>
      </c>
    </row>
    <row r="1304" spans="1:35">
      <c r="A1304" s="24"/>
      <c r="B1304" s="24"/>
      <c r="C1304" s="24">
        <v>1299</v>
      </c>
      <c r="D1304" s="24"/>
      <c r="E1304" s="24">
        <v>25070</v>
      </c>
      <c r="F1304" s="24"/>
      <c r="G1304" s="24">
        <v>2.97733E-4</v>
      </c>
      <c r="H1304" s="24">
        <v>3.7029800000000002E-4</v>
      </c>
      <c r="I1304" s="24">
        <v>6.5797499999999999E-4</v>
      </c>
      <c r="J1304" s="24">
        <v>4.50197E-4</v>
      </c>
      <c r="K1304" s="25">
        <v>1.07346E-4</v>
      </c>
      <c r="L1304" s="24">
        <v>1.22292E-4</v>
      </c>
      <c r="M1304" s="24"/>
      <c r="N1304" s="24">
        <f t="shared" si="181"/>
        <v>2.29638E-4</v>
      </c>
      <c r="O1304" s="24"/>
      <c r="P1304" s="24">
        <f t="shared" si="186"/>
        <v>2.005841E-3</v>
      </c>
      <c r="R1304">
        <f t="shared" si="188"/>
        <v>2.0058409999999998</v>
      </c>
      <c r="W1304" s="26">
        <f t="shared" si="187"/>
        <v>1.494288444519043E-3</v>
      </c>
      <c r="Y1304" s="24">
        <v>5.8935700000000001E-2</v>
      </c>
      <c r="Z1304">
        <v>1.3687899999999999E-2</v>
      </c>
      <c r="AA1304">
        <f t="shared" si="182"/>
        <v>7.2623599999999996E-2</v>
      </c>
      <c r="AB1304">
        <f t="shared" si="183"/>
        <v>58.935699999999997</v>
      </c>
      <c r="AC1304">
        <f t="shared" si="184"/>
        <v>72.623599999999996</v>
      </c>
      <c r="AD1304">
        <v>0.12989999999999999</v>
      </c>
      <c r="AE1304">
        <v>59.037707535829803</v>
      </c>
      <c r="AF1304">
        <v>72.811710402219234</v>
      </c>
      <c r="AH1304">
        <f t="shared" ref="AH1304:AH1367" si="189">AVERAGE(AC1304:AC1307)</f>
        <v>72.581850000000003</v>
      </c>
      <c r="AI1304">
        <f t="shared" si="185"/>
        <v>58.922574999999995</v>
      </c>
    </row>
    <row r="1305" spans="1:35">
      <c r="A1305" s="24"/>
      <c r="B1305" s="24"/>
      <c r="C1305" s="24">
        <v>1300</v>
      </c>
      <c r="D1305" s="24"/>
      <c r="E1305" s="24">
        <v>25071</v>
      </c>
      <c r="F1305" s="24"/>
      <c r="G1305" s="24">
        <v>3.0492699999999998E-4</v>
      </c>
      <c r="H1305" s="24">
        <v>3.5388599999999998E-4</v>
      </c>
      <c r="I1305" s="24">
        <v>6.5867300000000003E-4</v>
      </c>
      <c r="J1305" s="24">
        <v>4.45587E-4</v>
      </c>
      <c r="K1305" s="25">
        <v>1.0518099999999999E-4</v>
      </c>
      <c r="L1305" s="24">
        <v>1.144E-4</v>
      </c>
      <c r="M1305" s="24"/>
      <c r="N1305" s="24">
        <f t="shared" si="181"/>
        <v>2.19581E-4</v>
      </c>
      <c r="O1305" s="24"/>
      <c r="P1305" s="24">
        <f t="shared" si="186"/>
        <v>1.9826539999999999E-3</v>
      </c>
      <c r="R1305">
        <f t="shared" si="188"/>
        <v>1.9826539999999999</v>
      </c>
      <c r="W1305" s="26">
        <f t="shared" si="187"/>
        <v>1.4943480491638184E-3</v>
      </c>
      <c r="Y1305" s="24">
        <v>5.8934100000000003E-2</v>
      </c>
      <c r="Z1305">
        <v>1.3613699999999999E-2</v>
      </c>
      <c r="AA1305">
        <f t="shared" si="182"/>
        <v>7.2547799999999996E-2</v>
      </c>
      <c r="AB1305">
        <f t="shared" si="183"/>
        <v>58.934100000000001</v>
      </c>
      <c r="AC1305">
        <f t="shared" si="184"/>
        <v>72.547799999999995</v>
      </c>
      <c r="AD1305">
        <v>0.13</v>
      </c>
      <c r="AE1305">
        <v>59.037707535829803</v>
      </c>
      <c r="AF1305">
        <v>72.811710402219234</v>
      </c>
      <c r="AH1305">
        <f t="shared" si="189"/>
        <v>72.575175000000002</v>
      </c>
      <c r="AI1305">
        <f t="shared" si="185"/>
        <v>58.918549999999996</v>
      </c>
    </row>
    <row r="1306" spans="1:35">
      <c r="A1306" s="24"/>
      <c r="B1306" s="24"/>
      <c r="C1306" s="24">
        <v>1301</v>
      </c>
      <c r="D1306" s="24"/>
      <c r="E1306" s="24">
        <v>24902</v>
      </c>
      <c r="F1306" s="24"/>
      <c r="G1306" s="24">
        <v>2.9144799999999998E-4</v>
      </c>
      <c r="H1306" s="24">
        <v>3.5556200000000002E-4</v>
      </c>
      <c r="I1306" s="24">
        <v>6.5671800000000004E-4</v>
      </c>
      <c r="J1306" s="24">
        <v>4.4928900000000001E-4</v>
      </c>
      <c r="K1306" s="25">
        <v>1.0574E-4</v>
      </c>
      <c r="L1306" s="24">
        <v>1.1433E-4</v>
      </c>
      <c r="M1306" s="24"/>
      <c r="N1306" s="24">
        <f t="shared" si="181"/>
        <v>2.2007E-4</v>
      </c>
      <c r="O1306" s="24"/>
      <c r="P1306" s="24">
        <f t="shared" si="186"/>
        <v>1.9730870000000001E-3</v>
      </c>
      <c r="R1306">
        <f t="shared" si="188"/>
        <v>1.973087</v>
      </c>
      <c r="W1306" s="26">
        <f t="shared" si="187"/>
        <v>1.4842748641967773E-3</v>
      </c>
      <c r="Y1306" s="24">
        <v>5.8842999999999999E-2</v>
      </c>
      <c r="Z1306">
        <v>1.3644099999999999E-2</v>
      </c>
      <c r="AA1306">
        <f t="shared" si="182"/>
        <v>7.2487099999999999E-2</v>
      </c>
      <c r="AB1306">
        <f t="shared" si="183"/>
        <v>58.842999999999996</v>
      </c>
      <c r="AC1306">
        <f t="shared" si="184"/>
        <v>72.487099999999998</v>
      </c>
      <c r="AD1306">
        <v>0.13009999999999999</v>
      </c>
      <c r="AE1306">
        <v>59.037707535829803</v>
      </c>
      <c r="AF1306">
        <v>72.811710402219234</v>
      </c>
      <c r="AH1306">
        <f t="shared" si="189"/>
        <v>72.606875000000002</v>
      </c>
      <c r="AI1306">
        <f t="shared" si="185"/>
        <v>58.951674999999994</v>
      </c>
    </row>
    <row r="1307" spans="1:35">
      <c r="A1307" s="24"/>
      <c r="B1307" s="24"/>
      <c r="C1307" s="24">
        <v>1302</v>
      </c>
      <c r="D1307" s="24"/>
      <c r="E1307" s="24">
        <v>24766</v>
      </c>
      <c r="F1307" s="24"/>
      <c r="G1307" s="24">
        <v>2.86629E-4</v>
      </c>
      <c r="H1307" s="24">
        <v>3.4969500000000002E-4</v>
      </c>
      <c r="I1307" s="24">
        <v>6.5888299999999997E-4</v>
      </c>
      <c r="J1307" s="24">
        <v>4.3748600000000001E-4</v>
      </c>
      <c r="K1307" s="25">
        <v>1.11187E-4</v>
      </c>
      <c r="L1307" s="24">
        <v>1.16356E-4</v>
      </c>
      <c r="M1307" s="24"/>
      <c r="N1307" s="24">
        <f t="shared" si="181"/>
        <v>2.27543E-4</v>
      </c>
      <c r="O1307" s="24"/>
      <c r="P1307" s="24">
        <f t="shared" si="186"/>
        <v>1.9602360000000002E-3</v>
      </c>
      <c r="R1307">
        <f t="shared" si="188"/>
        <v>1.9602360000000001</v>
      </c>
      <c r="W1307" s="26">
        <f t="shared" si="187"/>
        <v>1.4761686325073242E-3</v>
      </c>
      <c r="Y1307" s="24">
        <v>5.8977500000000002E-2</v>
      </c>
      <c r="Z1307">
        <v>1.3691399999999999E-2</v>
      </c>
      <c r="AA1307">
        <f t="shared" si="182"/>
        <v>7.2668900000000008E-2</v>
      </c>
      <c r="AB1307">
        <f t="shared" si="183"/>
        <v>58.977499999999999</v>
      </c>
      <c r="AC1307">
        <f t="shared" si="184"/>
        <v>72.668900000000008</v>
      </c>
      <c r="AD1307">
        <v>0.13020000000000001</v>
      </c>
      <c r="AE1307">
        <v>59.037707535829803</v>
      </c>
      <c r="AF1307">
        <v>72.811710402219234</v>
      </c>
      <c r="AH1307">
        <f t="shared" si="189"/>
        <v>72.650274999999993</v>
      </c>
      <c r="AI1307">
        <f t="shared" si="185"/>
        <v>58.991499999999995</v>
      </c>
    </row>
    <row r="1308" spans="1:35">
      <c r="A1308" s="24"/>
      <c r="B1308" s="24"/>
      <c r="C1308" s="24">
        <v>1303</v>
      </c>
      <c r="D1308" s="24"/>
      <c r="E1308" s="24">
        <v>24688</v>
      </c>
      <c r="F1308" s="24"/>
      <c r="G1308" s="24">
        <v>2.86698E-4</v>
      </c>
      <c r="H1308" s="24">
        <v>3.4787899999999999E-4</v>
      </c>
      <c r="I1308" s="24">
        <v>6.6425999999999996E-4</v>
      </c>
      <c r="J1308" s="24">
        <v>3.9383499999999999E-4</v>
      </c>
      <c r="K1308" s="24">
        <v>1.12794E-4</v>
      </c>
      <c r="L1308" s="24">
        <v>1.5218400000000001E-4</v>
      </c>
      <c r="M1308" s="24"/>
      <c r="N1308" s="24">
        <f t="shared" si="181"/>
        <v>2.6497800000000002E-4</v>
      </c>
      <c r="O1308" s="24"/>
      <c r="P1308" s="24">
        <f t="shared" si="186"/>
        <v>1.95765E-3</v>
      </c>
      <c r="R1308">
        <f t="shared" si="188"/>
        <v>1.9576500000000001</v>
      </c>
      <c r="W1308" s="26">
        <f t="shared" si="187"/>
        <v>1.4715194702148438E-3</v>
      </c>
      <c r="Y1308" s="24">
        <v>5.8919600000000003E-2</v>
      </c>
      <c r="Z1308">
        <v>1.36773E-2</v>
      </c>
      <c r="AA1308">
        <f t="shared" si="182"/>
        <v>7.2596900000000006E-2</v>
      </c>
      <c r="AB1308">
        <f t="shared" si="183"/>
        <v>58.919600000000003</v>
      </c>
      <c r="AC1308">
        <f t="shared" si="184"/>
        <v>72.596900000000005</v>
      </c>
      <c r="AD1308">
        <v>0.1303</v>
      </c>
      <c r="AE1308">
        <v>59.037707535829803</v>
      </c>
      <c r="AF1308">
        <v>72.811710402219234</v>
      </c>
      <c r="AH1308">
        <f t="shared" si="189"/>
        <v>72.643100000000004</v>
      </c>
      <c r="AI1308">
        <f t="shared" si="185"/>
        <v>58.992249999999999</v>
      </c>
    </row>
    <row r="1309" spans="1:35">
      <c r="A1309" s="24"/>
      <c r="B1309" s="24"/>
      <c r="C1309" s="24">
        <v>1304</v>
      </c>
      <c r="D1309" s="24"/>
      <c r="E1309" s="24">
        <v>24613</v>
      </c>
      <c r="F1309" s="24"/>
      <c r="G1309" s="24">
        <v>2.7726999999999998E-4</v>
      </c>
      <c r="H1309" s="24">
        <v>3.5465399999999998E-4</v>
      </c>
      <c r="I1309" s="24">
        <v>6.6733299999999999E-4</v>
      </c>
      <c r="J1309" s="24">
        <v>4.0242499999999998E-4</v>
      </c>
      <c r="K1309" s="24">
        <v>1.2843800000000001E-4</v>
      </c>
      <c r="L1309" s="24">
        <v>1.19708E-4</v>
      </c>
      <c r="M1309" s="24"/>
      <c r="N1309" s="24">
        <f t="shared" si="181"/>
        <v>2.4814599999999998E-4</v>
      </c>
      <c r="O1309" s="24"/>
      <c r="P1309" s="24">
        <f t="shared" si="186"/>
        <v>1.949828E-3</v>
      </c>
      <c r="R1309">
        <f t="shared" si="188"/>
        <v>1.9498280000000001</v>
      </c>
      <c r="W1309" s="26">
        <f t="shared" si="187"/>
        <v>1.4670491218566895E-3</v>
      </c>
      <c r="Y1309" s="24">
        <v>5.9066599999999997E-2</v>
      </c>
      <c r="Z1309">
        <v>1.3608E-2</v>
      </c>
      <c r="AA1309">
        <f t="shared" si="182"/>
        <v>7.2674599999999992E-2</v>
      </c>
      <c r="AB1309">
        <f t="shared" si="183"/>
        <v>59.066599999999994</v>
      </c>
      <c r="AC1309">
        <f t="shared" si="184"/>
        <v>72.674599999999998</v>
      </c>
      <c r="AD1309">
        <v>0.13039999999999999</v>
      </c>
      <c r="AE1309">
        <v>59.037707535829803</v>
      </c>
      <c r="AF1309">
        <v>72.811710402219234</v>
      </c>
      <c r="AH1309">
        <f t="shared" si="189"/>
        <v>72.677725000000009</v>
      </c>
      <c r="AI1309">
        <f t="shared" si="185"/>
        <v>58.990674999999996</v>
      </c>
    </row>
    <row r="1310" spans="1:35">
      <c r="A1310" s="24"/>
      <c r="B1310" s="24"/>
      <c r="C1310" s="24">
        <v>1305</v>
      </c>
      <c r="D1310" s="24"/>
      <c r="E1310" s="24">
        <v>24499</v>
      </c>
      <c r="F1310" s="24"/>
      <c r="G1310" s="24">
        <v>3.17289E-4</v>
      </c>
      <c r="H1310" s="24">
        <v>3.4969500000000002E-4</v>
      </c>
      <c r="I1310" s="24">
        <v>6.60978E-4</v>
      </c>
      <c r="J1310" s="24">
        <v>3.8817799999999998E-4</v>
      </c>
      <c r="K1310" s="25">
        <v>1.23829E-4</v>
      </c>
      <c r="L1310" s="24">
        <v>1.19917E-4</v>
      </c>
      <c r="M1310" s="24"/>
      <c r="N1310" s="24">
        <f t="shared" si="181"/>
        <v>2.4374599999999998E-4</v>
      </c>
      <c r="O1310" s="24"/>
      <c r="P1310" s="24">
        <f t="shared" si="186"/>
        <v>1.9598860000000001E-3</v>
      </c>
      <c r="R1310">
        <f t="shared" si="188"/>
        <v>1.959886</v>
      </c>
      <c r="W1310" s="26">
        <f t="shared" si="187"/>
        <v>1.4602541923522949E-3</v>
      </c>
      <c r="Y1310" s="24">
        <v>5.9002300000000001E-2</v>
      </c>
      <c r="Z1310">
        <v>1.3658399999999999E-2</v>
      </c>
      <c r="AA1310">
        <f t="shared" si="182"/>
        <v>7.2660699999999995E-2</v>
      </c>
      <c r="AB1310">
        <f t="shared" si="183"/>
        <v>59.002299999999998</v>
      </c>
      <c r="AC1310">
        <f t="shared" si="184"/>
        <v>72.660699999999991</v>
      </c>
      <c r="AD1310">
        <v>0.1305</v>
      </c>
      <c r="AE1310">
        <v>59.037707535829803</v>
      </c>
      <c r="AF1310">
        <v>72.811710402219234</v>
      </c>
      <c r="AH1310">
        <f t="shared" si="189"/>
        <v>72.658600000000007</v>
      </c>
      <c r="AI1310">
        <f t="shared" si="185"/>
        <v>58.961100000000002</v>
      </c>
    </row>
    <row r="1311" spans="1:35">
      <c r="A1311" s="24"/>
      <c r="B1311" s="24"/>
      <c r="C1311" s="24">
        <v>1306</v>
      </c>
      <c r="D1311" s="24"/>
      <c r="E1311" s="24">
        <v>24321</v>
      </c>
      <c r="F1311" s="24"/>
      <c r="G1311" s="24">
        <v>2.8062200000000001E-4</v>
      </c>
      <c r="H1311" s="24">
        <v>3.8936500000000002E-4</v>
      </c>
      <c r="I1311" s="24">
        <v>6.60978E-4</v>
      </c>
      <c r="J1311" s="24">
        <v>3.9111099999999998E-4</v>
      </c>
      <c r="K1311" s="25">
        <v>1.06438E-4</v>
      </c>
      <c r="L1311" s="24">
        <v>1.2236199999999999E-4</v>
      </c>
      <c r="M1311" s="24"/>
      <c r="N1311" s="24">
        <f t="shared" si="181"/>
        <v>2.2879999999999998E-4</v>
      </c>
      <c r="O1311" s="24"/>
      <c r="P1311" s="24">
        <f t="shared" si="186"/>
        <v>1.9508759999999998E-3</v>
      </c>
      <c r="R1311">
        <f t="shared" si="188"/>
        <v>1.9508759999999998</v>
      </c>
      <c r="W1311" s="26">
        <f t="shared" si="187"/>
        <v>1.4496445655822754E-3</v>
      </c>
      <c r="Y1311" s="24">
        <v>5.8980499999999998E-2</v>
      </c>
      <c r="Z1311">
        <v>1.36597E-2</v>
      </c>
      <c r="AA1311">
        <f t="shared" si="182"/>
        <v>7.2640200000000002E-2</v>
      </c>
      <c r="AB1311">
        <f t="shared" si="183"/>
        <v>58.980499999999999</v>
      </c>
      <c r="AC1311">
        <f t="shared" si="184"/>
        <v>72.640200000000007</v>
      </c>
      <c r="AD1311">
        <v>0.13059999999999999</v>
      </c>
      <c r="AE1311">
        <v>59.037707535829803</v>
      </c>
      <c r="AF1311">
        <v>72.811710402219234</v>
      </c>
      <c r="AH1311">
        <f t="shared" si="189"/>
        <v>72.657075000000006</v>
      </c>
      <c r="AI1311">
        <f t="shared" si="185"/>
        <v>58.944050000000004</v>
      </c>
    </row>
    <row r="1312" spans="1:35">
      <c r="A1312" s="24"/>
      <c r="B1312" s="24"/>
      <c r="C1312" s="24">
        <v>1307</v>
      </c>
      <c r="D1312" s="24"/>
      <c r="E1312" s="24">
        <v>24201</v>
      </c>
      <c r="F1312" s="24"/>
      <c r="G1312" s="24">
        <v>2.8341599999999998E-4</v>
      </c>
      <c r="H1312" s="24">
        <v>3.4550500000000002E-4</v>
      </c>
      <c r="I1312" s="24">
        <v>6.5308599999999999E-4</v>
      </c>
      <c r="J1312" s="24">
        <v>3.9718700000000002E-4</v>
      </c>
      <c r="K1312" s="25">
        <v>1.56095E-4</v>
      </c>
      <c r="L1312" s="24">
        <v>1.188E-4</v>
      </c>
      <c r="M1312" s="24"/>
      <c r="N1312" s="24">
        <f t="shared" si="181"/>
        <v>2.7489499999999999E-4</v>
      </c>
      <c r="O1312" s="24"/>
      <c r="P1312" s="24">
        <f t="shared" si="186"/>
        <v>1.954089E-3</v>
      </c>
      <c r="R1312">
        <f t="shared" si="188"/>
        <v>1.954089</v>
      </c>
      <c r="W1312" s="26">
        <f t="shared" si="187"/>
        <v>1.4424920082092285E-3</v>
      </c>
      <c r="Y1312" s="24">
        <v>5.8913300000000002E-2</v>
      </c>
      <c r="Z1312">
        <v>1.38221E-2</v>
      </c>
      <c r="AA1312">
        <f t="shared" si="182"/>
        <v>7.2735400000000006E-2</v>
      </c>
      <c r="AB1312">
        <f t="shared" si="183"/>
        <v>58.9133</v>
      </c>
      <c r="AC1312">
        <f t="shared" si="184"/>
        <v>72.735399999999998</v>
      </c>
      <c r="AD1312">
        <v>0.13070000000000001</v>
      </c>
      <c r="AE1312">
        <v>59.037707535829803</v>
      </c>
      <c r="AF1312">
        <v>72.811710402219234</v>
      </c>
      <c r="AH1312">
        <f t="shared" si="189"/>
        <v>72.64070000000001</v>
      </c>
      <c r="AI1312">
        <f t="shared" si="185"/>
        <v>58.916000000000004</v>
      </c>
    </row>
    <row r="1313" spans="1:35">
      <c r="A1313" s="24"/>
      <c r="B1313" s="24"/>
      <c r="C1313" s="24">
        <v>1308</v>
      </c>
      <c r="D1313" s="24"/>
      <c r="E1313" s="24">
        <v>23973</v>
      </c>
      <c r="F1313" s="24"/>
      <c r="G1313" s="24">
        <v>2.8467299999999999E-4</v>
      </c>
      <c r="H1313" s="24">
        <v>3.4704100000000003E-4</v>
      </c>
      <c r="I1313" s="24">
        <v>6.5364500000000001E-4</v>
      </c>
      <c r="J1313" s="24">
        <v>3.92648E-4</v>
      </c>
      <c r="K1313" s="25">
        <v>1.7327600000000001E-4</v>
      </c>
      <c r="L1313" s="24">
        <v>1.2264099999999999E-4</v>
      </c>
      <c r="M1313" s="24"/>
      <c r="N1313" s="24">
        <f t="shared" si="181"/>
        <v>2.9591700000000003E-4</v>
      </c>
      <c r="O1313" s="24"/>
      <c r="P1313" s="24">
        <f t="shared" si="186"/>
        <v>1.9739240000000002E-3</v>
      </c>
      <c r="R1313">
        <f t="shared" si="188"/>
        <v>1.9739240000000002</v>
      </c>
      <c r="W1313" s="26">
        <f t="shared" si="187"/>
        <v>1.4289021492004395E-3</v>
      </c>
      <c r="Y1313" s="24">
        <v>5.8948300000000002E-2</v>
      </c>
      <c r="Z1313">
        <v>1.36498E-2</v>
      </c>
      <c r="AA1313">
        <f t="shared" si="182"/>
        <v>7.2598099999999999E-2</v>
      </c>
      <c r="AB1313">
        <f t="shared" si="183"/>
        <v>58.948300000000003</v>
      </c>
      <c r="AC1313">
        <f t="shared" si="184"/>
        <v>72.598100000000002</v>
      </c>
      <c r="AD1313">
        <v>0.1308</v>
      </c>
      <c r="AE1313">
        <v>59.037707535829803</v>
      </c>
      <c r="AF1313">
        <v>72.811710402219234</v>
      </c>
      <c r="AH1313">
        <f t="shared" si="189"/>
        <v>72.619174999999998</v>
      </c>
      <c r="AI1313">
        <f t="shared" si="185"/>
        <v>58.922550000000001</v>
      </c>
    </row>
    <row r="1314" spans="1:35">
      <c r="A1314" s="24"/>
      <c r="B1314" s="24"/>
      <c r="C1314" s="24">
        <v>1309</v>
      </c>
      <c r="D1314" s="24"/>
      <c r="E1314" s="24">
        <v>23836</v>
      </c>
      <c r="F1314" s="24"/>
      <c r="G1314" s="24">
        <v>2.82508E-4</v>
      </c>
      <c r="H1314" s="24">
        <v>3.4843800000000001E-4</v>
      </c>
      <c r="I1314" s="24">
        <v>6.9268599999999997E-4</v>
      </c>
      <c r="J1314" s="24">
        <v>3.8307899999999998E-4</v>
      </c>
      <c r="K1314" s="25">
        <v>1.12864E-4</v>
      </c>
      <c r="L1314" s="24">
        <v>1.24876E-4</v>
      </c>
      <c r="M1314" s="24"/>
      <c r="N1314" s="24">
        <f t="shared" si="181"/>
        <v>2.3774000000000001E-4</v>
      </c>
      <c r="O1314" s="24"/>
      <c r="P1314" s="24">
        <f t="shared" si="186"/>
        <v>1.9444509999999998E-3</v>
      </c>
      <c r="R1314">
        <f t="shared" si="188"/>
        <v>1.9444509999999999</v>
      </c>
      <c r="W1314" s="26">
        <f t="shared" si="187"/>
        <v>1.4207363128662109E-3</v>
      </c>
      <c r="Y1314" s="24">
        <v>5.8934100000000003E-2</v>
      </c>
      <c r="Z1314">
        <v>1.37205E-2</v>
      </c>
      <c r="AA1314">
        <f t="shared" si="182"/>
        <v>7.26546E-2</v>
      </c>
      <c r="AB1314">
        <f t="shared" si="183"/>
        <v>58.934100000000001</v>
      </c>
      <c r="AC1314">
        <f t="shared" si="184"/>
        <v>72.654600000000002</v>
      </c>
      <c r="AD1314">
        <v>0.13089999999999999</v>
      </c>
      <c r="AE1314">
        <v>59.037707535829803</v>
      </c>
      <c r="AF1314">
        <v>72.811710402219234</v>
      </c>
      <c r="AH1314">
        <f t="shared" si="189"/>
        <v>72.639399999999995</v>
      </c>
      <c r="AI1314">
        <f t="shared" si="185"/>
        <v>58.919599999999996</v>
      </c>
    </row>
    <row r="1315" spans="1:35">
      <c r="A1315" s="24"/>
      <c r="B1315" s="24"/>
      <c r="C1315" s="24">
        <v>1310</v>
      </c>
      <c r="D1315" s="24"/>
      <c r="E1315" s="24">
        <v>23912</v>
      </c>
      <c r="F1315" s="24"/>
      <c r="G1315" s="24">
        <v>2.8418399999999999E-4</v>
      </c>
      <c r="H1315" s="24">
        <v>3.49556E-4</v>
      </c>
      <c r="I1315" s="24">
        <v>6.5581000000000005E-4</v>
      </c>
      <c r="J1315" s="24">
        <v>4.2114300000000002E-4</v>
      </c>
      <c r="K1315" s="25">
        <v>1.05041E-4</v>
      </c>
      <c r="L1315" s="24">
        <v>1.10698E-4</v>
      </c>
      <c r="M1315" s="24"/>
      <c r="N1315" s="24">
        <f t="shared" si="181"/>
        <v>2.15739E-4</v>
      </c>
      <c r="O1315" s="24"/>
      <c r="P1315" s="24">
        <f t="shared" si="186"/>
        <v>1.9264320000000001E-3</v>
      </c>
      <c r="R1315">
        <f t="shared" si="188"/>
        <v>1.9264320000000001</v>
      </c>
      <c r="W1315" s="26">
        <f t="shared" si="187"/>
        <v>1.4252662658691406E-3</v>
      </c>
      <c r="Y1315" s="24">
        <v>5.8868299999999998E-2</v>
      </c>
      <c r="Z1315">
        <v>1.3706400000000001E-2</v>
      </c>
      <c r="AA1315">
        <f t="shared" si="182"/>
        <v>7.2574699999999992E-2</v>
      </c>
      <c r="AB1315">
        <f t="shared" si="183"/>
        <v>58.868299999999998</v>
      </c>
      <c r="AC1315">
        <f t="shared" si="184"/>
        <v>72.574699999999993</v>
      </c>
      <c r="AD1315">
        <v>0.13100000000000001</v>
      </c>
      <c r="AE1315">
        <v>59.037707535829803</v>
      </c>
      <c r="AF1315">
        <v>72.811710402219234</v>
      </c>
      <c r="AH1315">
        <f t="shared" si="189"/>
        <v>72.652625</v>
      </c>
      <c r="AI1315">
        <f t="shared" si="185"/>
        <v>58.932874999999996</v>
      </c>
    </row>
    <row r="1316" spans="1:35">
      <c r="A1316" s="24"/>
      <c r="B1316" s="24"/>
      <c r="C1316" s="24">
        <v>1311</v>
      </c>
      <c r="D1316" s="24"/>
      <c r="E1316" s="24">
        <v>23951</v>
      </c>
      <c r="F1316" s="24"/>
      <c r="G1316" s="24">
        <v>2.8998099999999997E-4</v>
      </c>
      <c r="H1316" s="24">
        <v>3.4627300000000002E-4</v>
      </c>
      <c r="I1316" s="24">
        <v>6.5958100000000001E-4</v>
      </c>
      <c r="J1316" s="24">
        <v>4.21841E-4</v>
      </c>
      <c r="K1316" s="25">
        <v>1.0979E-4</v>
      </c>
      <c r="L1316" s="24">
        <v>1.20965E-4</v>
      </c>
      <c r="M1316" s="24"/>
      <c r="N1316" s="24">
        <f t="shared" si="181"/>
        <v>2.3075500000000002E-4</v>
      </c>
      <c r="O1316" s="24"/>
      <c r="P1316" s="24">
        <f t="shared" si="186"/>
        <v>1.948431E-3</v>
      </c>
      <c r="R1316">
        <f t="shared" si="188"/>
        <v>1.948431</v>
      </c>
      <c r="W1316" s="26">
        <f t="shared" si="187"/>
        <v>1.4275908470153809E-3</v>
      </c>
      <c r="Y1316" s="24">
        <v>5.8939499999999999E-2</v>
      </c>
      <c r="Z1316">
        <v>1.3709799999999999E-2</v>
      </c>
      <c r="AA1316">
        <f t="shared" si="182"/>
        <v>7.26493E-2</v>
      </c>
      <c r="AB1316">
        <f t="shared" si="183"/>
        <v>58.939499999999995</v>
      </c>
      <c r="AC1316">
        <f t="shared" si="184"/>
        <v>72.649299999999997</v>
      </c>
      <c r="AD1316">
        <v>0.13109999999999999</v>
      </c>
      <c r="AE1316">
        <v>59.037707535829803</v>
      </c>
      <c r="AF1316">
        <v>72.811710402219234</v>
      </c>
      <c r="AH1316">
        <f t="shared" si="189"/>
        <v>72.655824999999993</v>
      </c>
      <c r="AI1316">
        <f t="shared" si="185"/>
        <v>58.955624999999998</v>
      </c>
    </row>
    <row r="1317" spans="1:35">
      <c r="A1317" s="24"/>
      <c r="B1317" s="24"/>
      <c r="C1317" s="24">
        <v>1312</v>
      </c>
      <c r="D1317" s="24"/>
      <c r="E1317" s="24">
        <v>23870</v>
      </c>
      <c r="F1317" s="24"/>
      <c r="G1317" s="24">
        <v>2.8264799999999998E-4</v>
      </c>
      <c r="H1317" s="24">
        <v>3.5367599999999998E-4</v>
      </c>
      <c r="I1317" s="24">
        <v>6.6349200000000001E-4</v>
      </c>
      <c r="J1317" s="24">
        <v>3.8894599999999999E-4</v>
      </c>
      <c r="K1317" s="25">
        <v>1.08603E-4</v>
      </c>
      <c r="L1317" s="24">
        <v>1.5288300000000001E-4</v>
      </c>
      <c r="M1317" s="24"/>
      <c r="N1317" s="24">
        <f t="shared" si="181"/>
        <v>2.6148600000000001E-4</v>
      </c>
      <c r="O1317" s="24"/>
      <c r="P1317" s="24">
        <f t="shared" si="186"/>
        <v>1.9502480000000001E-3</v>
      </c>
      <c r="R1317">
        <f t="shared" si="188"/>
        <v>1.9502480000000002</v>
      </c>
      <c r="W1317" s="26">
        <f t="shared" si="187"/>
        <v>1.4227628707885742E-3</v>
      </c>
      <c r="Y1317" s="24">
        <v>5.8936500000000003E-2</v>
      </c>
      <c r="Z1317">
        <v>1.37425E-2</v>
      </c>
      <c r="AA1317">
        <f t="shared" si="182"/>
        <v>7.2679000000000007E-2</v>
      </c>
      <c r="AB1317">
        <f t="shared" si="183"/>
        <v>58.936500000000002</v>
      </c>
      <c r="AC1317">
        <f t="shared" si="184"/>
        <v>72.679000000000002</v>
      </c>
      <c r="AD1317">
        <v>0.13120000000000001</v>
      </c>
      <c r="AE1317">
        <v>59.037707535829803</v>
      </c>
      <c r="AF1317">
        <v>72.811710402219234</v>
      </c>
      <c r="AH1317">
        <f t="shared" si="189"/>
        <v>72.664025000000009</v>
      </c>
      <c r="AI1317">
        <f t="shared" si="185"/>
        <v>58.960174999999992</v>
      </c>
    </row>
    <row r="1318" spans="1:35">
      <c r="A1318" s="24"/>
      <c r="B1318" s="24"/>
      <c r="C1318" s="24">
        <v>1313</v>
      </c>
      <c r="D1318" s="24"/>
      <c r="E1318" s="24">
        <v>23831</v>
      </c>
      <c r="F1318" s="24"/>
      <c r="G1318" s="24">
        <v>2.7726999999999998E-4</v>
      </c>
      <c r="H1318" s="24">
        <v>3.43968E-4</v>
      </c>
      <c r="I1318" s="24">
        <v>6.6670499999999997E-4</v>
      </c>
      <c r="J1318" s="24">
        <v>3.86991E-4</v>
      </c>
      <c r="K1318" s="25">
        <v>1.13841E-4</v>
      </c>
      <c r="L1318" s="24">
        <v>1.1684399999999999E-4</v>
      </c>
      <c r="M1318" s="24"/>
      <c r="N1318" s="24">
        <f t="shared" si="181"/>
        <v>2.30685E-4</v>
      </c>
      <c r="O1318" s="24"/>
      <c r="P1318" s="24">
        <f t="shared" si="186"/>
        <v>1.9056189999999999E-3</v>
      </c>
      <c r="R1318">
        <f t="shared" si="188"/>
        <v>1.905619</v>
      </c>
      <c r="W1318" s="26">
        <f t="shared" si="187"/>
        <v>1.420438289642334E-3</v>
      </c>
      <c r="Y1318" s="24">
        <v>5.8987199999999997E-2</v>
      </c>
      <c r="Z1318">
        <v>1.37203E-2</v>
      </c>
      <c r="AA1318">
        <f t="shared" si="182"/>
        <v>7.2707499999999994E-2</v>
      </c>
      <c r="AB1318">
        <f t="shared" si="183"/>
        <v>58.987199999999994</v>
      </c>
      <c r="AC1318">
        <f t="shared" si="184"/>
        <v>72.707499999999996</v>
      </c>
      <c r="AD1318">
        <v>0.1313</v>
      </c>
      <c r="AE1318">
        <v>59.037707535829803</v>
      </c>
      <c r="AF1318">
        <v>72.811710402219234</v>
      </c>
      <c r="AH1318">
        <f t="shared" si="189"/>
        <v>72.650325000000009</v>
      </c>
      <c r="AI1318">
        <f t="shared" si="185"/>
        <v>58.958275</v>
      </c>
    </row>
    <row r="1319" spans="1:35">
      <c r="A1319" s="24"/>
      <c r="B1319" s="24"/>
      <c r="C1319" s="24">
        <v>1314</v>
      </c>
      <c r="D1319" s="24"/>
      <c r="E1319" s="24">
        <v>23660</v>
      </c>
      <c r="F1319" s="24"/>
      <c r="G1319" s="24">
        <v>3.1170200000000002E-4</v>
      </c>
      <c r="H1319" s="24">
        <v>3.4278100000000001E-4</v>
      </c>
      <c r="I1319" s="24">
        <v>6.5958100000000001E-4</v>
      </c>
      <c r="J1319" s="24">
        <v>3.9034300000000003E-4</v>
      </c>
      <c r="K1319" s="25">
        <v>1.07206E-4</v>
      </c>
      <c r="L1319" s="24">
        <v>1.1866000000000001E-4</v>
      </c>
      <c r="M1319" s="24"/>
      <c r="N1319" s="24">
        <f t="shared" si="181"/>
        <v>2.2586600000000002E-4</v>
      </c>
      <c r="O1319" s="24"/>
      <c r="P1319" s="24">
        <f t="shared" si="186"/>
        <v>1.9302730000000001E-3</v>
      </c>
      <c r="R1319">
        <f t="shared" si="188"/>
        <v>1.9302730000000001</v>
      </c>
      <c r="W1319" s="26">
        <f t="shared" si="187"/>
        <v>1.4102458953857422E-3</v>
      </c>
      <c r="Y1319" s="24">
        <v>5.8959299999999999E-2</v>
      </c>
      <c r="Z1319">
        <v>1.36282E-2</v>
      </c>
      <c r="AA1319">
        <f t="shared" si="182"/>
        <v>7.2587499999999999E-2</v>
      </c>
      <c r="AB1319">
        <f t="shared" si="183"/>
        <v>58.959299999999999</v>
      </c>
      <c r="AC1319">
        <f t="shared" si="184"/>
        <v>72.587500000000006</v>
      </c>
      <c r="AD1319">
        <v>0.13139999999999999</v>
      </c>
      <c r="AE1319">
        <v>59.037707535829803</v>
      </c>
      <c r="AF1319">
        <v>72.811710402219234</v>
      </c>
      <c r="AH1319">
        <f t="shared" si="189"/>
        <v>72.645425000000003</v>
      </c>
      <c r="AI1319">
        <f t="shared" si="185"/>
        <v>58.963124999999998</v>
      </c>
    </row>
    <row r="1320" spans="1:35">
      <c r="A1320" s="24"/>
      <c r="B1320" s="24"/>
      <c r="C1320" s="24">
        <v>1315</v>
      </c>
      <c r="D1320" s="24"/>
      <c r="E1320" s="24">
        <v>23820</v>
      </c>
      <c r="F1320" s="24"/>
      <c r="G1320" s="24">
        <v>2.7629199999999998E-4</v>
      </c>
      <c r="H1320" s="24">
        <v>3.8021600000000001E-4</v>
      </c>
      <c r="I1320" s="24">
        <v>6.6447000000000001E-4</v>
      </c>
      <c r="J1320" s="24">
        <v>3.8587300000000001E-4</v>
      </c>
      <c r="K1320" s="24">
        <v>1.00432E-4</v>
      </c>
      <c r="L1320" s="24">
        <v>1.2215199999999999E-4</v>
      </c>
      <c r="M1320" s="24"/>
      <c r="N1320" s="24">
        <f t="shared" si="181"/>
        <v>2.2258400000000001E-4</v>
      </c>
      <c r="O1320" s="24"/>
      <c r="P1320" s="24">
        <f t="shared" si="186"/>
        <v>1.929435E-3</v>
      </c>
      <c r="R1320">
        <f t="shared" si="188"/>
        <v>1.929435</v>
      </c>
      <c r="W1320" s="26">
        <f t="shared" si="187"/>
        <v>1.4197826385498047E-3</v>
      </c>
      <c r="Y1320" s="24">
        <v>5.8957700000000002E-2</v>
      </c>
      <c r="Z1320">
        <v>1.3724399999999999E-2</v>
      </c>
      <c r="AA1320">
        <f t="shared" si="182"/>
        <v>7.2682099999999999E-2</v>
      </c>
      <c r="AB1320">
        <f t="shared" si="183"/>
        <v>58.957700000000003</v>
      </c>
      <c r="AC1320">
        <f t="shared" si="184"/>
        <v>72.682100000000005</v>
      </c>
      <c r="AD1320">
        <v>0.13150000000000001</v>
      </c>
      <c r="AE1320">
        <v>59.037707535829803</v>
      </c>
      <c r="AF1320">
        <v>72.811710402219234</v>
      </c>
      <c r="AH1320">
        <f t="shared" si="189"/>
        <v>72.655025000000009</v>
      </c>
      <c r="AI1320">
        <f t="shared" si="185"/>
        <v>58.958174999999997</v>
      </c>
    </row>
    <row r="1321" spans="1:35">
      <c r="A1321" s="24"/>
      <c r="B1321" s="24"/>
      <c r="C1321" s="24">
        <v>1316</v>
      </c>
      <c r="D1321" s="24"/>
      <c r="E1321" s="24">
        <v>23858</v>
      </c>
      <c r="F1321" s="24"/>
      <c r="G1321" s="24">
        <v>2.9074899999999998E-4</v>
      </c>
      <c r="H1321" s="24">
        <v>3.4194299999999999E-4</v>
      </c>
      <c r="I1321" s="24">
        <v>6.6014000000000003E-4</v>
      </c>
      <c r="J1321" s="24">
        <v>3.8489500000000001E-4</v>
      </c>
      <c r="K1321" s="25">
        <v>1.3898400000000001E-4</v>
      </c>
      <c r="L1321" s="24">
        <v>1.18311E-4</v>
      </c>
      <c r="M1321" s="24"/>
      <c r="N1321" s="24">
        <f t="shared" si="181"/>
        <v>2.57295E-4</v>
      </c>
      <c r="O1321" s="24"/>
      <c r="P1321" s="24">
        <f t="shared" si="186"/>
        <v>1.935022E-3</v>
      </c>
      <c r="R1321">
        <f t="shared" si="188"/>
        <v>1.935022</v>
      </c>
      <c r="W1321" s="26">
        <f t="shared" si="187"/>
        <v>1.4220476150512695E-3</v>
      </c>
      <c r="Y1321" s="24">
        <v>5.8928899999999999E-2</v>
      </c>
      <c r="Z1321">
        <v>1.3695300000000001E-2</v>
      </c>
      <c r="AA1321">
        <f t="shared" si="182"/>
        <v>7.26242E-2</v>
      </c>
      <c r="AB1321">
        <f t="shared" si="183"/>
        <v>58.928899999999999</v>
      </c>
      <c r="AC1321">
        <f t="shared" si="184"/>
        <v>72.624200000000002</v>
      </c>
      <c r="AD1321">
        <v>0.13159999999999999</v>
      </c>
      <c r="AE1321">
        <v>59.037707535829803</v>
      </c>
      <c r="AF1321">
        <v>72.811710402219234</v>
      </c>
      <c r="AH1321">
        <f t="shared" si="189"/>
        <v>72.639524999999992</v>
      </c>
      <c r="AI1321">
        <f t="shared" si="185"/>
        <v>58.949800000000003</v>
      </c>
    </row>
    <row r="1322" spans="1:35">
      <c r="A1322" s="24"/>
      <c r="B1322" s="24"/>
      <c r="C1322" s="24">
        <v>1317</v>
      </c>
      <c r="D1322" s="24"/>
      <c r="E1322" s="24">
        <v>23785</v>
      </c>
      <c r="F1322" s="24"/>
      <c r="G1322" s="24">
        <v>2.9752400000000002E-4</v>
      </c>
      <c r="H1322" s="24">
        <v>3.4711099999999999E-4</v>
      </c>
      <c r="I1322" s="24">
        <v>6.6251400000000001E-4</v>
      </c>
      <c r="J1322" s="24">
        <v>3.8971399999999999E-4</v>
      </c>
      <c r="K1322" s="25">
        <v>1.2983499999999999E-4</v>
      </c>
      <c r="L1322" s="24">
        <v>1.18102E-4</v>
      </c>
      <c r="M1322" s="24"/>
      <c r="N1322" s="24">
        <f t="shared" si="181"/>
        <v>2.4793699999999999E-4</v>
      </c>
      <c r="O1322" s="24"/>
      <c r="P1322" s="24">
        <f t="shared" si="186"/>
        <v>1.9448E-3</v>
      </c>
      <c r="R1322">
        <f t="shared" si="188"/>
        <v>1.9448000000000001</v>
      </c>
      <c r="W1322" s="26">
        <f t="shared" si="187"/>
        <v>1.417696475982666E-3</v>
      </c>
      <c r="Y1322" s="24">
        <v>5.9006599999999999E-2</v>
      </c>
      <c r="Z1322">
        <v>1.36813E-2</v>
      </c>
      <c r="AA1322">
        <f t="shared" si="182"/>
        <v>7.26879E-2</v>
      </c>
      <c r="AB1322">
        <f t="shared" si="183"/>
        <v>59.006599999999999</v>
      </c>
      <c r="AC1322">
        <f t="shared" si="184"/>
        <v>72.687899999999999</v>
      </c>
      <c r="AD1322">
        <v>0.13170000000000001</v>
      </c>
      <c r="AE1322">
        <v>59.037707535829803</v>
      </c>
      <c r="AF1322">
        <v>72.811710402219234</v>
      </c>
      <c r="AH1322">
        <f t="shared" si="189"/>
        <v>72.638249999999999</v>
      </c>
      <c r="AI1322">
        <f t="shared" si="185"/>
        <v>58.954050000000002</v>
      </c>
    </row>
    <row r="1323" spans="1:35">
      <c r="A1323" s="24"/>
      <c r="B1323" s="24"/>
      <c r="C1323" s="24">
        <v>1318</v>
      </c>
      <c r="D1323" s="24"/>
      <c r="E1323" s="24">
        <v>23699</v>
      </c>
      <c r="F1323" s="24"/>
      <c r="G1323" s="24">
        <v>2.9892100000000001E-4</v>
      </c>
      <c r="H1323" s="24">
        <v>3.4473700000000002E-4</v>
      </c>
      <c r="I1323" s="24">
        <v>7.1447600000000002E-4</v>
      </c>
      <c r="J1323" s="24">
        <v>3.8252099999999998E-4</v>
      </c>
      <c r="K1323" s="25">
        <v>1.03016E-4</v>
      </c>
      <c r="L1323" s="24">
        <v>1.17892E-4</v>
      </c>
      <c r="M1323" s="24"/>
      <c r="N1323" s="24">
        <f t="shared" si="181"/>
        <v>2.2090800000000002E-4</v>
      </c>
      <c r="O1323" s="24"/>
      <c r="P1323" s="24">
        <f t="shared" si="186"/>
        <v>1.9615629999999999E-3</v>
      </c>
      <c r="R1323">
        <f t="shared" si="188"/>
        <v>1.9615629999999999</v>
      </c>
      <c r="W1323" s="26">
        <f t="shared" si="187"/>
        <v>1.4125704765319824E-3</v>
      </c>
      <c r="Y1323" s="24">
        <v>5.8939499999999999E-2</v>
      </c>
      <c r="Z1323">
        <v>1.36864E-2</v>
      </c>
      <c r="AA1323">
        <f t="shared" si="182"/>
        <v>7.2625899999999993E-2</v>
      </c>
      <c r="AB1323">
        <f t="shared" si="183"/>
        <v>58.939499999999995</v>
      </c>
      <c r="AC1323">
        <f t="shared" si="184"/>
        <v>72.625899999999987</v>
      </c>
      <c r="AD1323">
        <v>0.1318</v>
      </c>
      <c r="AE1323">
        <v>59.037707535829803</v>
      </c>
      <c r="AF1323">
        <v>72.811710402219234</v>
      </c>
      <c r="AH1323">
        <f t="shared" si="189"/>
        <v>72.649000000000001</v>
      </c>
      <c r="AI1323">
        <f t="shared" si="185"/>
        <v>58.963974999999998</v>
      </c>
    </row>
    <row r="1324" spans="1:35">
      <c r="A1324" s="24"/>
      <c r="B1324" s="24"/>
      <c r="C1324" s="24">
        <v>1319</v>
      </c>
      <c r="D1324" s="24"/>
      <c r="E1324" s="24">
        <v>23649</v>
      </c>
      <c r="F1324" s="24"/>
      <c r="G1324" s="24">
        <v>3.0360000000000001E-4</v>
      </c>
      <c r="H1324" s="24">
        <v>3.4613299999999999E-4</v>
      </c>
      <c r="I1324" s="24">
        <v>6.5874300000000005E-4</v>
      </c>
      <c r="J1324" s="24">
        <v>4.2142200000000002E-4</v>
      </c>
      <c r="K1324" s="25">
        <v>1.0581000000000001E-4</v>
      </c>
      <c r="L1324" s="24">
        <v>1.10629E-4</v>
      </c>
      <c r="M1324" s="24"/>
      <c r="N1324" s="24">
        <f t="shared" si="181"/>
        <v>2.1643900000000002E-4</v>
      </c>
      <c r="O1324" s="24"/>
      <c r="P1324" s="24">
        <f t="shared" si="186"/>
        <v>1.9463370000000002E-3</v>
      </c>
      <c r="R1324">
        <f t="shared" si="188"/>
        <v>1.9463370000000002</v>
      </c>
      <c r="W1324" s="26">
        <f t="shared" si="187"/>
        <v>1.4095902442932129E-3</v>
      </c>
      <c r="Y1324" s="24">
        <v>5.8924200000000003E-2</v>
      </c>
      <c r="Z1324">
        <v>1.36959E-2</v>
      </c>
      <c r="AA1324">
        <f t="shared" si="182"/>
        <v>7.2620100000000007E-2</v>
      </c>
      <c r="AB1324">
        <f t="shared" si="183"/>
        <v>58.924200000000006</v>
      </c>
      <c r="AC1324">
        <f t="shared" si="184"/>
        <v>72.620100000000008</v>
      </c>
      <c r="AD1324">
        <v>0.13189999999999999</v>
      </c>
      <c r="AE1324">
        <v>59.037707535829803</v>
      </c>
      <c r="AF1324">
        <v>72.811710402219234</v>
      </c>
      <c r="AH1324">
        <f t="shared" si="189"/>
        <v>72.671625000000006</v>
      </c>
      <c r="AI1324">
        <f t="shared" si="185"/>
        <v>58.972625000000001</v>
      </c>
    </row>
    <row r="1325" spans="1:35">
      <c r="A1325" s="24"/>
      <c r="B1325" s="24"/>
      <c r="C1325" s="24">
        <v>1320</v>
      </c>
      <c r="D1325" s="24"/>
      <c r="E1325" s="24">
        <v>23502</v>
      </c>
      <c r="F1325" s="24"/>
      <c r="G1325" s="24">
        <v>2.9389200000000002E-4</v>
      </c>
      <c r="H1325" s="24">
        <v>3.4243199999999999E-4</v>
      </c>
      <c r="I1325" s="24">
        <v>6.9771399999999999E-4</v>
      </c>
      <c r="J1325" s="24">
        <v>4.21283E-4</v>
      </c>
      <c r="K1325" s="25">
        <v>1.09721E-4</v>
      </c>
      <c r="L1325" s="24">
        <v>1.13143E-4</v>
      </c>
      <c r="M1325" s="24"/>
      <c r="N1325" s="24">
        <f t="shared" si="181"/>
        <v>2.22864E-4</v>
      </c>
      <c r="O1325" s="24"/>
      <c r="P1325" s="24">
        <f t="shared" si="186"/>
        <v>1.9781849999999999E-3</v>
      </c>
      <c r="R1325">
        <f t="shared" si="188"/>
        <v>1.9781849999999999</v>
      </c>
      <c r="W1325" s="26">
        <f t="shared" si="187"/>
        <v>1.4008283615112305E-3</v>
      </c>
      <c r="Y1325" s="24">
        <v>5.8945900000000002E-2</v>
      </c>
      <c r="Z1325">
        <v>1.36732E-2</v>
      </c>
      <c r="AA1325">
        <f t="shared" si="182"/>
        <v>7.2619100000000006E-2</v>
      </c>
      <c r="AB1325">
        <f t="shared" si="183"/>
        <v>58.945900000000002</v>
      </c>
      <c r="AC1325">
        <f t="shared" si="184"/>
        <v>72.619100000000003</v>
      </c>
      <c r="AD1325">
        <v>0.13200000000000001</v>
      </c>
      <c r="AE1325">
        <v>59.037707535829803</v>
      </c>
      <c r="AF1325">
        <v>72.811710402219234</v>
      </c>
      <c r="AH1325">
        <f t="shared" si="189"/>
        <v>72.707200000000014</v>
      </c>
      <c r="AI1325">
        <f t="shared" si="185"/>
        <v>58.988974999999996</v>
      </c>
    </row>
    <row r="1326" spans="1:35">
      <c r="A1326" s="24"/>
      <c r="B1326" s="24"/>
      <c r="C1326" s="24">
        <v>1321</v>
      </c>
      <c r="D1326" s="24"/>
      <c r="E1326" s="24">
        <v>23361</v>
      </c>
      <c r="F1326" s="24"/>
      <c r="G1326" s="24">
        <v>2.9116800000000001E-4</v>
      </c>
      <c r="H1326" s="24">
        <v>3.5130200000000001E-4</v>
      </c>
      <c r="I1326" s="24">
        <v>6.6747300000000002E-4</v>
      </c>
      <c r="J1326" s="24">
        <v>3.8294000000000002E-4</v>
      </c>
      <c r="K1326" s="25">
        <v>1.07905E-4</v>
      </c>
      <c r="L1326" s="24">
        <v>1.4974000000000001E-4</v>
      </c>
      <c r="M1326" s="24"/>
      <c r="N1326" s="24">
        <f t="shared" si="181"/>
        <v>2.5764500000000003E-4</v>
      </c>
      <c r="O1326" s="24"/>
      <c r="P1326" s="24">
        <f t="shared" si="186"/>
        <v>1.950528E-3</v>
      </c>
      <c r="R1326">
        <f t="shared" si="188"/>
        <v>1.950528</v>
      </c>
      <c r="W1326" s="26">
        <f t="shared" si="187"/>
        <v>1.3924241065979004E-3</v>
      </c>
      <c r="Y1326" s="24">
        <v>5.9046300000000003E-2</v>
      </c>
      <c r="Z1326">
        <v>1.36846E-2</v>
      </c>
      <c r="AA1326">
        <f t="shared" si="182"/>
        <v>7.2730900000000001E-2</v>
      </c>
      <c r="AB1326">
        <f t="shared" si="183"/>
        <v>59.046300000000002</v>
      </c>
      <c r="AC1326">
        <f t="shared" si="184"/>
        <v>72.730900000000005</v>
      </c>
      <c r="AD1326">
        <v>0.1321</v>
      </c>
      <c r="AE1326">
        <v>59.037707535829803</v>
      </c>
      <c r="AF1326">
        <v>72.811710402219234</v>
      </c>
      <c r="AH1326">
        <f t="shared" si="189"/>
        <v>72.696425000000005</v>
      </c>
      <c r="AI1326">
        <f t="shared" si="185"/>
        <v>58.98415</v>
      </c>
    </row>
    <row r="1327" spans="1:35">
      <c r="A1327" s="24"/>
      <c r="B1327" s="24"/>
      <c r="C1327" s="24">
        <v>1322</v>
      </c>
      <c r="D1327" s="24"/>
      <c r="E1327" s="24">
        <v>23333</v>
      </c>
      <c r="F1327" s="24"/>
      <c r="G1327" s="24">
        <v>2.7615199999999999E-4</v>
      </c>
      <c r="H1327" s="24">
        <v>3.5186000000000001E-4</v>
      </c>
      <c r="I1327" s="24">
        <v>6.6901000000000005E-4</v>
      </c>
      <c r="J1327" s="24">
        <v>3.8999400000000001E-4</v>
      </c>
      <c r="K1327" s="25">
        <v>1.08254E-4</v>
      </c>
      <c r="L1327" s="24">
        <v>1.16495E-4</v>
      </c>
      <c r="M1327" s="24"/>
      <c r="N1327" s="24">
        <f t="shared" si="181"/>
        <v>2.24749E-4</v>
      </c>
      <c r="O1327" s="24"/>
      <c r="P1327" s="24">
        <f t="shared" si="186"/>
        <v>1.9117650000000002E-3</v>
      </c>
      <c r="R1327">
        <f t="shared" si="188"/>
        <v>1.9117650000000002</v>
      </c>
      <c r="W1327" s="26">
        <f t="shared" si="187"/>
        <v>1.3907551765441895E-3</v>
      </c>
      <c r="Y1327" s="24">
        <v>5.8974100000000002E-2</v>
      </c>
      <c r="Z1327">
        <v>1.3742300000000001E-2</v>
      </c>
      <c r="AA1327">
        <f t="shared" si="182"/>
        <v>7.27164E-2</v>
      </c>
      <c r="AB1327">
        <f t="shared" si="183"/>
        <v>58.9741</v>
      </c>
      <c r="AC1327">
        <f t="shared" si="184"/>
        <v>72.716400000000007</v>
      </c>
      <c r="AD1327">
        <v>0.13220000000000001</v>
      </c>
      <c r="AE1327">
        <v>59.037707535829803</v>
      </c>
      <c r="AF1327">
        <v>72.811710402219234</v>
      </c>
      <c r="AH1327">
        <f t="shared" si="189"/>
        <v>72.706725000000006</v>
      </c>
      <c r="AI1327">
        <f t="shared" si="185"/>
        <v>58.9923</v>
      </c>
    </row>
    <row r="1328" spans="1:35">
      <c r="A1328" s="24"/>
      <c r="B1328" s="24"/>
      <c r="C1328" s="24">
        <v>1323</v>
      </c>
      <c r="D1328" s="24"/>
      <c r="E1328" s="24">
        <v>23306</v>
      </c>
      <c r="F1328" s="24"/>
      <c r="G1328" s="24">
        <v>3.1219100000000002E-4</v>
      </c>
      <c r="H1328" s="24">
        <v>3.3677499999999999E-4</v>
      </c>
      <c r="I1328" s="24">
        <v>6.5804500000000001E-4</v>
      </c>
      <c r="J1328" s="24">
        <v>3.8615200000000001E-4</v>
      </c>
      <c r="K1328" s="25">
        <v>1.07067E-4</v>
      </c>
      <c r="L1328" s="24">
        <v>1.1824099999999999E-4</v>
      </c>
      <c r="M1328" s="24"/>
      <c r="N1328" s="24">
        <f t="shared" si="181"/>
        <v>2.2530799999999999E-4</v>
      </c>
      <c r="O1328" s="24"/>
      <c r="P1328" s="24">
        <f t="shared" si="186"/>
        <v>1.9184709999999999E-3</v>
      </c>
      <c r="R1328">
        <f t="shared" si="188"/>
        <v>1.918471</v>
      </c>
      <c r="W1328" s="26">
        <f t="shared" si="187"/>
        <v>1.3891458511352539E-3</v>
      </c>
      <c r="Y1328" s="24">
        <v>5.8989600000000003E-2</v>
      </c>
      <c r="Z1328">
        <v>1.37728E-2</v>
      </c>
      <c r="AA1328">
        <f t="shared" si="182"/>
        <v>7.2762400000000005E-2</v>
      </c>
      <c r="AB1328">
        <f t="shared" si="183"/>
        <v>58.989600000000003</v>
      </c>
      <c r="AC1328">
        <f t="shared" si="184"/>
        <v>72.7624</v>
      </c>
      <c r="AD1328">
        <v>0.1323</v>
      </c>
      <c r="AE1328">
        <v>59.037707535829803</v>
      </c>
      <c r="AF1328">
        <v>72.811710402219234</v>
      </c>
      <c r="AH1328">
        <f t="shared" si="189"/>
        <v>72.674049999999994</v>
      </c>
      <c r="AI1328">
        <f t="shared" si="185"/>
        <v>58.989100000000001</v>
      </c>
    </row>
    <row r="1329" spans="1:35">
      <c r="A1329" s="24"/>
      <c r="B1329" s="24"/>
      <c r="C1329" s="24">
        <v>1324</v>
      </c>
      <c r="D1329" s="24"/>
      <c r="E1329" s="24">
        <v>23261</v>
      </c>
      <c r="F1329" s="24"/>
      <c r="G1329" s="24">
        <v>2.7538399999999999E-4</v>
      </c>
      <c r="H1329" s="24">
        <v>3.73302E-4</v>
      </c>
      <c r="I1329" s="24">
        <v>6.6188599999999998E-4</v>
      </c>
      <c r="J1329" s="24">
        <v>3.8447600000000002E-4</v>
      </c>
      <c r="K1329" s="24">
        <v>1.00921E-4</v>
      </c>
      <c r="L1329" s="24">
        <v>1.1887000000000001E-4</v>
      </c>
      <c r="M1329" s="24"/>
      <c r="N1329" s="24">
        <f t="shared" si="181"/>
        <v>2.19791E-4</v>
      </c>
      <c r="O1329" s="24"/>
      <c r="P1329" s="24">
        <f t="shared" si="186"/>
        <v>1.9148389999999998E-3</v>
      </c>
      <c r="R1329">
        <f t="shared" si="188"/>
        <v>1.9148389999999997</v>
      </c>
      <c r="W1329" s="26">
        <f t="shared" si="187"/>
        <v>1.3864636421203613E-3</v>
      </c>
      <c r="Y1329" s="24">
        <v>5.8926600000000003E-2</v>
      </c>
      <c r="Z1329">
        <v>1.3649400000000001E-2</v>
      </c>
      <c r="AA1329">
        <f t="shared" si="182"/>
        <v>7.2576000000000002E-2</v>
      </c>
      <c r="AB1329">
        <f t="shared" si="183"/>
        <v>58.926600000000001</v>
      </c>
      <c r="AC1329">
        <f t="shared" si="184"/>
        <v>72.576000000000008</v>
      </c>
      <c r="AD1329">
        <v>0.13239999999999999</v>
      </c>
      <c r="AE1329">
        <v>59.037707535829803</v>
      </c>
      <c r="AF1329">
        <v>72.811710402219234</v>
      </c>
      <c r="AH1329">
        <f t="shared" si="189"/>
        <v>72.639399999999995</v>
      </c>
      <c r="AI1329">
        <f t="shared" si="185"/>
        <v>58.985500000000002</v>
      </c>
    </row>
    <row r="1330" spans="1:35">
      <c r="A1330" s="24"/>
      <c r="B1330" s="24"/>
      <c r="C1330" s="24">
        <v>1325</v>
      </c>
      <c r="D1330" s="24"/>
      <c r="E1330" s="24">
        <v>23170</v>
      </c>
      <c r="F1330" s="24"/>
      <c r="G1330" s="24">
        <v>2.7720000000000002E-4</v>
      </c>
      <c r="H1330" s="24">
        <v>3.8461600000000001E-4</v>
      </c>
      <c r="I1330" s="24">
        <v>6.5916200000000003E-4</v>
      </c>
      <c r="J1330" s="24">
        <v>3.82381E-4</v>
      </c>
      <c r="K1330" s="24">
        <v>1.0119999999999999E-4</v>
      </c>
      <c r="L1330" s="24">
        <v>1.18102E-4</v>
      </c>
      <c r="M1330" s="24"/>
      <c r="N1330" s="24">
        <f t="shared" si="181"/>
        <v>2.19302E-4</v>
      </c>
      <c r="O1330" s="24"/>
      <c r="P1330" s="24">
        <f t="shared" si="186"/>
        <v>1.922661E-3</v>
      </c>
      <c r="R1330">
        <f t="shared" si="188"/>
        <v>1.922661</v>
      </c>
      <c r="W1330" s="26">
        <f t="shared" si="187"/>
        <v>1.3810396194458008E-3</v>
      </c>
      <c r="Y1330" s="24">
        <v>5.9078899999999997E-2</v>
      </c>
      <c r="Z1330">
        <v>1.3693200000000001E-2</v>
      </c>
      <c r="AA1330">
        <f t="shared" si="182"/>
        <v>7.2772099999999992E-2</v>
      </c>
      <c r="AB1330">
        <f t="shared" si="183"/>
        <v>59.078899999999997</v>
      </c>
      <c r="AC1330">
        <f t="shared" si="184"/>
        <v>72.772099999999995</v>
      </c>
      <c r="AD1330">
        <v>0.13250000000000001</v>
      </c>
      <c r="AE1330">
        <v>59.037707535829803</v>
      </c>
      <c r="AF1330">
        <v>72.811710402219234</v>
      </c>
      <c r="AH1330">
        <f t="shared" si="189"/>
        <v>72.669875000000005</v>
      </c>
      <c r="AI1330">
        <f t="shared" si="185"/>
        <v>58.989699999999999</v>
      </c>
    </row>
    <row r="1331" spans="1:35">
      <c r="A1331" s="24"/>
      <c r="B1331" s="24"/>
      <c r="C1331" s="24">
        <v>1326</v>
      </c>
      <c r="D1331" s="24"/>
      <c r="E1331" s="24">
        <v>23231</v>
      </c>
      <c r="F1331" s="24"/>
      <c r="G1331" s="24">
        <v>2.7692100000000001E-4</v>
      </c>
      <c r="H1331" s="24">
        <v>3.4634299999999999E-4</v>
      </c>
      <c r="I1331" s="24">
        <v>6.5420300000000001E-4</v>
      </c>
      <c r="J1331" s="24">
        <v>3.9111099999999998E-4</v>
      </c>
      <c r="K1331" s="25">
        <v>1.4101000000000001E-4</v>
      </c>
      <c r="L1331" s="24">
        <v>1.1537800000000001E-4</v>
      </c>
      <c r="M1331" s="24"/>
      <c r="N1331" s="24">
        <f t="shared" si="181"/>
        <v>2.5638800000000003E-4</v>
      </c>
      <c r="O1331" s="24"/>
      <c r="P1331" s="24">
        <f t="shared" si="186"/>
        <v>1.924966E-3</v>
      </c>
      <c r="R1331">
        <f t="shared" si="188"/>
        <v>1.924966</v>
      </c>
      <c r="W1331" s="26">
        <f t="shared" si="187"/>
        <v>1.3846755027770996E-3</v>
      </c>
      <c r="Y1331" s="24">
        <v>5.8961300000000001E-2</v>
      </c>
      <c r="Z1331">
        <v>1.36244E-2</v>
      </c>
      <c r="AA1331">
        <f t="shared" si="182"/>
        <v>7.2585700000000003E-2</v>
      </c>
      <c r="AB1331">
        <f t="shared" si="183"/>
        <v>58.961300000000001</v>
      </c>
      <c r="AC1331">
        <f t="shared" si="184"/>
        <v>72.585700000000003</v>
      </c>
      <c r="AD1331">
        <v>0.1326</v>
      </c>
      <c r="AE1331">
        <v>59.037707535829803</v>
      </c>
      <c r="AF1331">
        <v>72.811710402219234</v>
      </c>
      <c r="AH1331">
        <f t="shared" si="189"/>
        <v>72.630224999999996</v>
      </c>
      <c r="AI1331">
        <f t="shared" si="185"/>
        <v>58.943224999999998</v>
      </c>
    </row>
    <row r="1332" spans="1:35">
      <c r="A1332" s="24"/>
      <c r="B1332" s="24"/>
      <c r="C1332" s="24">
        <v>1327</v>
      </c>
      <c r="D1332" s="24"/>
      <c r="E1332" s="24">
        <v>23154</v>
      </c>
      <c r="F1332" s="24"/>
      <c r="G1332" s="24">
        <v>2.91308E-4</v>
      </c>
      <c r="H1332" s="24">
        <v>3.4061600000000002E-4</v>
      </c>
      <c r="I1332" s="24">
        <v>7.04559E-4</v>
      </c>
      <c r="J1332" s="24">
        <v>3.7826E-4</v>
      </c>
      <c r="K1332" s="25">
        <v>1.04133E-4</v>
      </c>
      <c r="L1332" s="24">
        <v>1.1705399999999999E-4</v>
      </c>
      <c r="M1332" s="24"/>
      <c r="N1332" s="24">
        <f t="shared" si="181"/>
        <v>2.2118699999999999E-4</v>
      </c>
      <c r="O1332" s="24"/>
      <c r="P1332" s="24">
        <f t="shared" si="186"/>
        <v>1.93593E-3</v>
      </c>
      <c r="R1332">
        <f t="shared" si="188"/>
        <v>1.9359299999999999</v>
      </c>
      <c r="W1332" s="26">
        <f t="shared" si="187"/>
        <v>1.3800859451293945E-3</v>
      </c>
      <c r="Y1332" s="24">
        <v>5.8975199999999998E-2</v>
      </c>
      <c r="Z1332">
        <v>1.36486E-2</v>
      </c>
      <c r="AA1332">
        <f t="shared" si="182"/>
        <v>7.2623800000000002E-2</v>
      </c>
      <c r="AB1332">
        <f t="shared" si="183"/>
        <v>58.975200000000001</v>
      </c>
      <c r="AC1332">
        <f t="shared" si="184"/>
        <v>72.623800000000003</v>
      </c>
      <c r="AD1332">
        <v>0.13270000000000001</v>
      </c>
      <c r="AE1332">
        <v>59.037707535829803</v>
      </c>
      <c r="AF1332">
        <v>72.811710402219234</v>
      </c>
      <c r="AH1332">
        <f t="shared" si="189"/>
        <v>72.644874999999999</v>
      </c>
      <c r="AI1332">
        <f t="shared" si="185"/>
        <v>58.943449999999999</v>
      </c>
    </row>
    <row r="1333" spans="1:35">
      <c r="A1333" s="24"/>
      <c r="B1333" s="24"/>
      <c r="C1333" s="24">
        <v>1328</v>
      </c>
      <c r="D1333" s="24"/>
      <c r="E1333" s="24">
        <v>23031</v>
      </c>
      <c r="F1333" s="24"/>
      <c r="G1333" s="24">
        <v>2.8634899999999998E-4</v>
      </c>
      <c r="H1333" s="24">
        <v>3.45225E-4</v>
      </c>
      <c r="I1333" s="24">
        <v>6.5469200000000001E-4</v>
      </c>
      <c r="J1333" s="24">
        <v>4.2086400000000001E-4</v>
      </c>
      <c r="K1333" s="24">
        <v>1.0539000000000001E-4</v>
      </c>
      <c r="L1333" s="24">
        <v>1.07835E-4</v>
      </c>
      <c r="M1333" s="24"/>
      <c r="N1333" s="24">
        <f t="shared" si="181"/>
        <v>2.1322499999999999E-4</v>
      </c>
      <c r="O1333" s="24"/>
      <c r="P1333" s="24">
        <f t="shared" si="186"/>
        <v>1.9203549999999997E-3</v>
      </c>
      <c r="R1333">
        <f t="shared" si="188"/>
        <v>1.9203549999999996</v>
      </c>
      <c r="W1333" s="26">
        <f t="shared" si="187"/>
        <v>1.3727545738220215E-3</v>
      </c>
      <c r="Y1333" s="24">
        <v>5.89434E-2</v>
      </c>
      <c r="Z1333">
        <v>1.3754499999999999E-2</v>
      </c>
      <c r="AA1333">
        <f t="shared" si="182"/>
        <v>7.2697899999999996E-2</v>
      </c>
      <c r="AB1333">
        <f t="shared" si="183"/>
        <v>58.943399999999997</v>
      </c>
      <c r="AC1333">
        <f t="shared" si="184"/>
        <v>72.69789999999999</v>
      </c>
      <c r="AD1333">
        <v>0.1328</v>
      </c>
      <c r="AE1333">
        <v>59.037707535829803</v>
      </c>
      <c r="AF1333">
        <v>72.811710402219234</v>
      </c>
      <c r="AH1333">
        <f t="shared" si="189"/>
        <v>72.651624999999996</v>
      </c>
      <c r="AI1333">
        <f t="shared" si="185"/>
        <v>58.940275</v>
      </c>
    </row>
    <row r="1334" spans="1:35">
      <c r="A1334" s="24"/>
      <c r="B1334" s="24"/>
      <c r="C1334" s="24">
        <v>1329</v>
      </c>
      <c r="D1334" s="24"/>
      <c r="E1334" s="24">
        <v>23190</v>
      </c>
      <c r="F1334" s="24"/>
      <c r="G1334" s="24">
        <v>2.7992400000000003E-4</v>
      </c>
      <c r="H1334" s="24">
        <v>3.40546E-4</v>
      </c>
      <c r="I1334" s="24">
        <v>6.5874300000000005E-4</v>
      </c>
      <c r="J1334" s="24">
        <v>4.3120000000000002E-4</v>
      </c>
      <c r="K1334" s="25">
        <v>1.08952E-4</v>
      </c>
      <c r="L1334" s="24">
        <v>1.11606E-4</v>
      </c>
      <c r="M1334" s="24"/>
      <c r="N1334" s="24">
        <f t="shared" si="181"/>
        <v>2.2055799999999998E-4</v>
      </c>
      <c r="O1334" s="24"/>
      <c r="P1334" s="24">
        <f t="shared" si="186"/>
        <v>1.9309710000000001E-3</v>
      </c>
      <c r="R1334">
        <f t="shared" si="188"/>
        <v>1.930971</v>
      </c>
      <c r="W1334" s="26">
        <f t="shared" si="187"/>
        <v>1.3822317123413086E-3</v>
      </c>
      <c r="Y1334" s="24">
        <v>5.8893000000000001E-2</v>
      </c>
      <c r="Z1334">
        <v>1.37205E-2</v>
      </c>
      <c r="AA1334">
        <f t="shared" si="182"/>
        <v>7.2613499999999997E-2</v>
      </c>
      <c r="AB1334">
        <f t="shared" si="183"/>
        <v>58.893000000000001</v>
      </c>
      <c r="AC1334">
        <f t="shared" si="184"/>
        <v>72.613500000000002</v>
      </c>
      <c r="AD1334">
        <v>0.13289999999999999</v>
      </c>
      <c r="AE1334">
        <v>59.037707535829803</v>
      </c>
      <c r="AF1334">
        <v>72.811710402219234</v>
      </c>
      <c r="AH1334">
        <f t="shared" si="189"/>
        <v>72.631650000000008</v>
      </c>
      <c r="AI1334">
        <f t="shared" si="185"/>
        <v>58.936675000000001</v>
      </c>
    </row>
    <row r="1335" spans="1:35">
      <c r="A1335" s="24"/>
      <c r="B1335" s="24"/>
      <c r="C1335" s="24">
        <v>1330</v>
      </c>
      <c r="D1335" s="24"/>
      <c r="E1335" s="24">
        <v>23173</v>
      </c>
      <c r="F1335" s="24"/>
      <c r="G1335" s="24">
        <v>2.7978399999999999E-4</v>
      </c>
      <c r="H1335" s="24">
        <v>3.40546E-4</v>
      </c>
      <c r="I1335" s="24">
        <v>6.60489E-4</v>
      </c>
      <c r="J1335" s="24">
        <v>4.0982900000000001E-4</v>
      </c>
      <c r="K1335" s="25">
        <v>1.06648E-4</v>
      </c>
      <c r="L1335" s="24">
        <v>1.46737E-4</v>
      </c>
      <c r="M1335" s="24"/>
      <c r="N1335" s="24">
        <f t="shared" si="181"/>
        <v>2.5338500000000001E-4</v>
      </c>
      <c r="O1335" s="24"/>
      <c r="P1335" s="24">
        <f t="shared" si="186"/>
        <v>1.944033E-3</v>
      </c>
      <c r="R1335">
        <f t="shared" si="188"/>
        <v>1.9440329999999999</v>
      </c>
      <c r="W1335" s="26">
        <f t="shared" si="187"/>
        <v>1.381218433380127E-3</v>
      </c>
      <c r="Y1335" s="24">
        <v>5.8962199999999999E-2</v>
      </c>
      <c r="Z1335">
        <v>1.3682100000000001E-2</v>
      </c>
      <c r="AA1335">
        <f t="shared" si="182"/>
        <v>7.2644299999999995E-2</v>
      </c>
      <c r="AB1335">
        <f t="shared" si="183"/>
        <v>58.962200000000003</v>
      </c>
      <c r="AC1335">
        <f t="shared" si="184"/>
        <v>72.644300000000001</v>
      </c>
      <c r="AD1335">
        <v>0.13300000000000001</v>
      </c>
      <c r="AE1335">
        <v>59.037707535829803</v>
      </c>
      <c r="AF1335">
        <v>72.811710402219234</v>
      </c>
      <c r="AH1335">
        <f t="shared" si="189"/>
        <v>72.628275000000002</v>
      </c>
      <c r="AI1335">
        <f t="shared" si="185"/>
        <v>58.94755</v>
      </c>
    </row>
    <row r="1336" spans="1:35">
      <c r="A1336" s="24"/>
      <c r="B1336" s="24"/>
      <c r="C1336" s="24">
        <v>1331</v>
      </c>
      <c r="D1336" s="24"/>
      <c r="E1336" s="24">
        <v>23269</v>
      </c>
      <c r="F1336" s="24"/>
      <c r="G1336" s="24">
        <v>2.7852699999999998E-4</v>
      </c>
      <c r="H1336" s="24">
        <v>3.4319999999999999E-4</v>
      </c>
      <c r="I1336" s="24">
        <v>6.5951099999999999E-4</v>
      </c>
      <c r="J1336" s="24">
        <v>3.9383499999999999E-4</v>
      </c>
      <c r="K1336" s="25">
        <v>1.144E-4</v>
      </c>
      <c r="L1336" s="24">
        <v>1.16076E-4</v>
      </c>
      <c r="M1336" s="24"/>
      <c r="N1336" s="24">
        <f t="shared" si="181"/>
        <v>2.3047600000000002E-4</v>
      </c>
      <c r="O1336" s="24"/>
      <c r="P1336" s="24">
        <f t="shared" si="186"/>
        <v>1.9055489999999999E-3</v>
      </c>
      <c r="R1336">
        <f t="shared" si="188"/>
        <v>1.9055489999999999</v>
      </c>
      <c r="W1336" s="26">
        <f t="shared" si="187"/>
        <v>1.3869404792785645E-3</v>
      </c>
      <c r="Y1336" s="24">
        <v>5.8962500000000001E-2</v>
      </c>
      <c r="Z1336">
        <v>1.36883E-2</v>
      </c>
      <c r="AA1336">
        <f t="shared" si="182"/>
        <v>7.2650800000000001E-2</v>
      </c>
      <c r="AB1336">
        <f t="shared" si="183"/>
        <v>58.962499999999999</v>
      </c>
      <c r="AC1336">
        <f t="shared" si="184"/>
        <v>72.650800000000004</v>
      </c>
      <c r="AD1336">
        <v>0.1331</v>
      </c>
      <c r="AE1336">
        <v>59.037707535829803</v>
      </c>
      <c r="AF1336">
        <v>72.811710402219234</v>
      </c>
      <c r="AH1336">
        <f t="shared" si="189"/>
        <v>72.611800000000002</v>
      </c>
      <c r="AI1336">
        <f t="shared" si="185"/>
        <v>58.932825000000001</v>
      </c>
    </row>
    <row r="1337" spans="1:35">
      <c r="A1337" s="24"/>
      <c r="B1337" s="24"/>
      <c r="C1337" s="24">
        <v>1332</v>
      </c>
      <c r="D1337" s="24"/>
      <c r="E1337" s="24">
        <v>23252</v>
      </c>
      <c r="F1337" s="24"/>
      <c r="G1337" s="24">
        <v>3.1177100000000002E-4</v>
      </c>
      <c r="H1337" s="24">
        <v>3.4292099999999999E-4</v>
      </c>
      <c r="I1337" s="24">
        <v>6.6034899999999996E-4</v>
      </c>
      <c r="J1337" s="24">
        <v>3.97327E-4</v>
      </c>
      <c r="K1337" s="25">
        <v>1.13841E-4</v>
      </c>
      <c r="L1337" s="24">
        <v>1.188E-4</v>
      </c>
      <c r="M1337" s="24"/>
      <c r="N1337" s="24">
        <f t="shared" si="181"/>
        <v>2.3264100000000001E-4</v>
      </c>
      <c r="O1337" s="24"/>
      <c r="P1337" s="24">
        <f t="shared" si="186"/>
        <v>1.9450089999999999E-3</v>
      </c>
      <c r="R1337">
        <f t="shared" si="188"/>
        <v>1.945009</v>
      </c>
      <c r="W1337" s="26">
        <f t="shared" si="187"/>
        <v>1.3859272003173828E-3</v>
      </c>
      <c r="Y1337" s="24">
        <v>5.8929000000000002E-2</v>
      </c>
      <c r="Z1337">
        <v>1.3689E-2</v>
      </c>
      <c r="AA1337">
        <f t="shared" si="182"/>
        <v>7.2618000000000002E-2</v>
      </c>
      <c r="AB1337">
        <f t="shared" si="183"/>
        <v>58.929000000000002</v>
      </c>
      <c r="AC1337">
        <f t="shared" si="184"/>
        <v>72.617999999999995</v>
      </c>
      <c r="AD1337">
        <v>0.13320000000000001</v>
      </c>
      <c r="AE1337">
        <v>59.037707535829803</v>
      </c>
      <c r="AF1337">
        <v>72.811710402219234</v>
      </c>
      <c r="AH1337">
        <f t="shared" si="189"/>
        <v>72.625924999999995</v>
      </c>
      <c r="AI1337">
        <f t="shared" si="185"/>
        <v>58.936425</v>
      </c>
    </row>
    <row r="1338" spans="1:35">
      <c r="A1338" s="24"/>
      <c r="B1338" s="24"/>
      <c r="C1338" s="24">
        <v>1333</v>
      </c>
      <c r="D1338" s="24"/>
      <c r="E1338" s="24">
        <v>23210</v>
      </c>
      <c r="F1338" s="24"/>
      <c r="G1338" s="24">
        <v>3.1491400000000001E-4</v>
      </c>
      <c r="H1338" s="24">
        <v>3.3461E-4</v>
      </c>
      <c r="I1338" s="24">
        <v>6.5860300000000001E-4</v>
      </c>
      <c r="J1338" s="24">
        <v>4.3762500000000003E-4</v>
      </c>
      <c r="K1338" s="25">
        <v>1.2327E-4</v>
      </c>
      <c r="L1338" s="24">
        <v>1.13911E-4</v>
      </c>
      <c r="M1338" s="24"/>
      <c r="N1338" s="24">
        <f t="shared" si="181"/>
        <v>2.3718099999999999E-4</v>
      </c>
      <c r="O1338" s="24"/>
      <c r="P1338" s="24">
        <f t="shared" si="186"/>
        <v>1.9829330000000001E-3</v>
      </c>
      <c r="R1338">
        <f t="shared" si="188"/>
        <v>1.9829330000000001</v>
      </c>
      <c r="W1338" s="26">
        <f t="shared" si="187"/>
        <v>1.3834238052368164E-3</v>
      </c>
      <c r="Y1338" s="24">
        <v>5.8936500000000003E-2</v>
      </c>
      <c r="Z1338">
        <v>1.36635E-2</v>
      </c>
      <c r="AA1338">
        <f t="shared" si="182"/>
        <v>7.2599999999999998E-2</v>
      </c>
      <c r="AB1338">
        <f t="shared" si="183"/>
        <v>58.936500000000002</v>
      </c>
      <c r="AC1338">
        <f t="shared" si="184"/>
        <v>72.599999999999994</v>
      </c>
      <c r="AD1338">
        <v>0.1333</v>
      </c>
      <c r="AE1338">
        <v>59.037707535829803</v>
      </c>
      <c r="AF1338">
        <v>72.811710402219234</v>
      </c>
      <c r="AH1338">
        <f t="shared" si="189"/>
        <v>72.631574999999998</v>
      </c>
      <c r="AI1338">
        <f t="shared" si="185"/>
        <v>58.93385</v>
      </c>
    </row>
    <row r="1339" spans="1:35">
      <c r="A1339" s="24"/>
      <c r="B1339" s="24"/>
      <c r="C1339" s="24">
        <v>1334</v>
      </c>
      <c r="D1339" s="24"/>
      <c r="E1339" s="24">
        <v>23129</v>
      </c>
      <c r="F1339" s="24"/>
      <c r="G1339" s="24">
        <v>2.7824799999999998E-4</v>
      </c>
      <c r="H1339" s="24">
        <v>3.44178E-4</v>
      </c>
      <c r="I1339" s="24">
        <v>6.6014000000000003E-4</v>
      </c>
      <c r="J1339" s="24">
        <v>3.9530199999999999E-4</v>
      </c>
      <c r="K1339" s="25">
        <v>1.16984E-4</v>
      </c>
      <c r="L1339" s="24">
        <v>1.45549E-4</v>
      </c>
      <c r="M1339" s="24"/>
      <c r="N1339" s="24">
        <f t="shared" si="181"/>
        <v>2.6253300000000002E-4</v>
      </c>
      <c r="O1339" s="24"/>
      <c r="P1339" s="24">
        <f t="shared" si="186"/>
        <v>1.940401E-3</v>
      </c>
      <c r="R1339">
        <f t="shared" si="188"/>
        <v>1.940401</v>
      </c>
      <c r="W1339" s="26">
        <f t="shared" si="187"/>
        <v>1.3785958290100098E-3</v>
      </c>
      <c r="Y1339" s="24">
        <v>5.8903299999999999E-2</v>
      </c>
      <c r="Z1339">
        <v>1.3675100000000001E-2</v>
      </c>
      <c r="AA1339">
        <f t="shared" si="182"/>
        <v>7.2578400000000001E-2</v>
      </c>
      <c r="AB1339">
        <f t="shared" si="183"/>
        <v>58.903300000000002</v>
      </c>
      <c r="AC1339">
        <f t="shared" si="184"/>
        <v>72.578400000000002</v>
      </c>
      <c r="AD1339">
        <v>0.13339999999999999</v>
      </c>
      <c r="AE1339">
        <v>59.037707535829803</v>
      </c>
      <c r="AF1339">
        <v>72.811710402219234</v>
      </c>
      <c r="AH1339">
        <f t="shared" si="189"/>
        <v>72.651875000000004</v>
      </c>
      <c r="AI1339">
        <f t="shared" si="185"/>
        <v>58.945774999999998</v>
      </c>
    </row>
    <row r="1340" spans="1:35">
      <c r="A1340" s="24"/>
      <c r="B1340" s="24"/>
      <c r="C1340" s="24">
        <v>1335</v>
      </c>
      <c r="D1340" s="24"/>
      <c r="E1340" s="24">
        <v>23128</v>
      </c>
      <c r="F1340" s="24"/>
      <c r="G1340" s="24">
        <v>2.7461599999999999E-4</v>
      </c>
      <c r="H1340" s="24">
        <v>3.4759999999999999E-4</v>
      </c>
      <c r="I1340" s="24">
        <v>6.6551800000000003E-4</v>
      </c>
      <c r="J1340" s="24">
        <v>3.8587300000000001E-4</v>
      </c>
      <c r="K1340" s="24">
        <v>1.08254E-4</v>
      </c>
      <c r="L1340" s="24">
        <v>1.2173299999999999E-4</v>
      </c>
      <c r="M1340" s="24"/>
      <c r="N1340" s="24">
        <f t="shared" si="181"/>
        <v>2.2998699999999999E-4</v>
      </c>
      <c r="O1340" s="24"/>
      <c r="P1340" s="24">
        <f t="shared" si="186"/>
        <v>1.903594E-3</v>
      </c>
      <c r="R1340">
        <f t="shared" si="188"/>
        <v>1.903594</v>
      </c>
      <c r="W1340" s="26">
        <f t="shared" si="187"/>
        <v>1.3785362243652344E-3</v>
      </c>
      <c r="Y1340" s="24">
        <v>5.8976899999999999E-2</v>
      </c>
      <c r="Z1340">
        <v>1.37304E-2</v>
      </c>
      <c r="AA1340">
        <f t="shared" si="182"/>
        <v>7.2707300000000002E-2</v>
      </c>
      <c r="AB1340">
        <f t="shared" si="183"/>
        <v>58.976900000000001</v>
      </c>
      <c r="AC1340">
        <f t="shared" si="184"/>
        <v>72.707300000000004</v>
      </c>
      <c r="AD1340">
        <v>0.13350000000000001</v>
      </c>
      <c r="AE1340">
        <v>59.037707535829803</v>
      </c>
      <c r="AF1340">
        <v>72.811710402219234</v>
      </c>
      <c r="AH1340">
        <f t="shared" si="189"/>
        <v>72.69102500000001</v>
      </c>
      <c r="AI1340">
        <f t="shared" si="185"/>
        <v>58.968374999999995</v>
      </c>
    </row>
    <row r="1341" spans="1:35">
      <c r="A1341" s="24"/>
      <c r="B1341" s="24"/>
      <c r="C1341" s="24">
        <v>1336</v>
      </c>
      <c r="D1341" s="24"/>
      <c r="E1341" s="24">
        <v>23200</v>
      </c>
      <c r="F1341" s="24"/>
      <c r="G1341" s="24">
        <v>3.11911E-4</v>
      </c>
      <c r="H1341" s="24">
        <v>3.4061600000000002E-4</v>
      </c>
      <c r="I1341" s="24">
        <v>6.6160600000000002E-4</v>
      </c>
      <c r="J1341" s="24">
        <v>3.8482499999999999E-4</v>
      </c>
      <c r="K1341" s="25">
        <v>1.07835E-4</v>
      </c>
      <c r="L1341" s="24">
        <v>1.1726399999999999E-4</v>
      </c>
      <c r="M1341" s="24"/>
      <c r="N1341" s="24">
        <f t="shared" si="181"/>
        <v>2.2509899999999998E-4</v>
      </c>
      <c r="O1341" s="24"/>
      <c r="P1341" s="24">
        <f t="shared" si="186"/>
        <v>1.9240569999999999E-3</v>
      </c>
      <c r="R1341">
        <f t="shared" si="188"/>
        <v>1.9240569999999999</v>
      </c>
      <c r="W1341" s="26">
        <f t="shared" si="187"/>
        <v>1.3828277587890625E-3</v>
      </c>
      <c r="Y1341" s="24">
        <v>5.8918699999999997E-2</v>
      </c>
      <c r="Z1341">
        <v>1.37219E-2</v>
      </c>
      <c r="AA1341">
        <f t="shared" si="182"/>
        <v>7.26406E-2</v>
      </c>
      <c r="AB1341">
        <f t="shared" si="183"/>
        <v>58.918699999999994</v>
      </c>
      <c r="AC1341">
        <f t="shared" si="184"/>
        <v>72.640600000000006</v>
      </c>
      <c r="AD1341">
        <v>0.1336</v>
      </c>
      <c r="AE1341">
        <v>59.037707535829803</v>
      </c>
      <c r="AF1341">
        <v>72.811710402219234</v>
      </c>
      <c r="AH1341">
        <f t="shared" si="189"/>
        <v>72.6648</v>
      </c>
      <c r="AI1341">
        <f t="shared" si="185"/>
        <v>58.965724999999992</v>
      </c>
    </row>
    <row r="1342" spans="1:35">
      <c r="A1342" s="24"/>
      <c r="B1342" s="24"/>
      <c r="C1342" s="24">
        <v>1337</v>
      </c>
      <c r="D1342" s="24"/>
      <c r="E1342" s="24">
        <v>23275</v>
      </c>
      <c r="F1342" s="24"/>
      <c r="G1342" s="24">
        <v>2.7699099999999998E-4</v>
      </c>
      <c r="H1342" s="24">
        <v>3.7637499999999997E-4</v>
      </c>
      <c r="I1342" s="24">
        <v>6.6007000000000001E-4</v>
      </c>
      <c r="J1342" s="24">
        <v>3.82381E-4</v>
      </c>
      <c r="K1342" s="25">
        <v>1.01479E-4</v>
      </c>
      <c r="L1342" s="24">
        <v>1.5644399999999999E-4</v>
      </c>
      <c r="M1342" s="24"/>
      <c r="N1342" s="24">
        <f t="shared" si="181"/>
        <v>2.5792299999999996E-4</v>
      </c>
      <c r="O1342" s="24"/>
      <c r="P1342" s="24">
        <f t="shared" si="186"/>
        <v>1.9537399999999998E-3</v>
      </c>
      <c r="R1342">
        <f t="shared" si="188"/>
        <v>1.9537399999999998</v>
      </c>
      <c r="W1342" s="26">
        <f t="shared" si="187"/>
        <v>1.3872981071472168E-3</v>
      </c>
      <c r="Y1342" s="24">
        <v>5.8984200000000001E-2</v>
      </c>
      <c r="Z1342">
        <v>1.3697000000000001E-2</v>
      </c>
      <c r="AA1342">
        <f t="shared" si="182"/>
        <v>7.2681200000000001E-2</v>
      </c>
      <c r="AB1342">
        <f t="shared" si="183"/>
        <v>58.984200000000001</v>
      </c>
      <c r="AC1342">
        <f t="shared" si="184"/>
        <v>72.681200000000004</v>
      </c>
      <c r="AD1342">
        <v>0.13370000000000001</v>
      </c>
      <c r="AE1342">
        <v>59.037707535829803</v>
      </c>
      <c r="AF1342">
        <v>72.811710402219234</v>
      </c>
      <c r="AH1342">
        <f t="shared" si="189"/>
        <v>72.668450000000007</v>
      </c>
      <c r="AI1342">
        <f t="shared" si="185"/>
        <v>58.982749999999996</v>
      </c>
    </row>
    <row r="1343" spans="1:35">
      <c r="A1343" s="24"/>
      <c r="B1343" s="24"/>
      <c r="C1343" s="24">
        <v>1338</v>
      </c>
      <c r="D1343" s="24"/>
      <c r="E1343" s="24">
        <v>23121</v>
      </c>
      <c r="F1343" s="24"/>
      <c r="G1343" s="24">
        <v>2.7915600000000002E-4</v>
      </c>
      <c r="H1343" s="24">
        <v>3.3817100000000001E-4</v>
      </c>
      <c r="I1343" s="24">
        <v>6.6810199999999995E-4</v>
      </c>
      <c r="J1343" s="24">
        <v>3.83359E-4</v>
      </c>
      <c r="K1343" s="25">
        <v>1.3912399999999999E-4</v>
      </c>
      <c r="L1343" s="24">
        <v>1.2787900000000001E-4</v>
      </c>
      <c r="M1343" s="24"/>
      <c r="N1343" s="24">
        <f t="shared" si="181"/>
        <v>2.6700300000000003E-4</v>
      </c>
      <c r="O1343" s="24"/>
      <c r="P1343" s="24">
        <f t="shared" si="186"/>
        <v>1.9357909999999999E-3</v>
      </c>
      <c r="R1343">
        <f t="shared" si="188"/>
        <v>1.9357909999999998</v>
      </c>
      <c r="W1343" s="26">
        <f t="shared" si="187"/>
        <v>1.3781189918518066E-3</v>
      </c>
      <c r="Y1343" s="24">
        <v>5.8993700000000003E-2</v>
      </c>
      <c r="Z1343">
        <v>1.37413E-2</v>
      </c>
      <c r="AA1343">
        <f t="shared" si="182"/>
        <v>7.2735000000000008E-2</v>
      </c>
      <c r="AB1343">
        <f t="shared" si="183"/>
        <v>58.993700000000004</v>
      </c>
      <c r="AC1343">
        <f t="shared" si="184"/>
        <v>72.735000000000014</v>
      </c>
      <c r="AD1343">
        <v>0.1338</v>
      </c>
      <c r="AE1343">
        <v>59.037707535829803</v>
      </c>
      <c r="AF1343">
        <v>72.811710402219234</v>
      </c>
      <c r="AH1343">
        <f t="shared" si="189"/>
        <v>72.647350000000003</v>
      </c>
      <c r="AI1343">
        <f t="shared" si="185"/>
        <v>58.967599999999997</v>
      </c>
    </row>
    <row r="1344" spans="1:35">
      <c r="A1344" s="24"/>
      <c r="B1344" s="24"/>
      <c r="C1344" s="24">
        <v>1339</v>
      </c>
      <c r="D1344" s="24"/>
      <c r="E1344" s="24">
        <v>22940</v>
      </c>
      <c r="F1344" s="24"/>
      <c r="G1344" s="24">
        <v>2.9019099999999997E-4</v>
      </c>
      <c r="H1344" s="24">
        <v>3.4627300000000002E-4</v>
      </c>
      <c r="I1344" s="24">
        <v>6.9184800000000001E-4</v>
      </c>
      <c r="J1344" s="24">
        <v>3.7930800000000002E-4</v>
      </c>
      <c r="K1344" s="25">
        <v>1.02946E-4</v>
      </c>
      <c r="L1344" s="24">
        <v>1.20476E-4</v>
      </c>
      <c r="M1344" s="24"/>
      <c r="N1344" s="24">
        <f t="shared" si="181"/>
        <v>2.23422E-4</v>
      </c>
      <c r="O1344" s="24"/>
      <c r="P1344" s="24">
        <f t="shared" si="186"/>
        <v>1.931042E-3</v>
      </c>
      <c r="R1344">
        <f t="shared" si="188"/>
        <v>1.9310419999999999</v>
      </c>
      <c r="W1344" s="26">
        <f t="shared" si="187"/>
        <v>1.3673305511474609E-3</v>
      </c>
      <c r="Y1344" s="24">
        <v>5.8966299999999999E-2</v>
      </c>
      <c r="Z1344">
        <v>1.36361E-2</v>
      </c>
      <c r="AA1344">
        <f t="shared" si="182"/>
        <v>7.2602399999999997E-2</v>
      </c>
      <c r="AB1344">
        <f t="shared" si="183"/>
        <v>58.966299999999997</v>
      </c>
      <c r="AC1344">
        <f t="shared" si="184"/>
        <v>72.602400000000003</v>
      </c>
      <c r="AD1344">
        <v>0.13389999999999999</v>
      </c>
      <c r="AE1344">
        <v>59.037707535829803</v>
      </c>
      <c r="AF1344">
        <v>72.811710402219234</v>
      </c>
      <c r="AH1344">
        <f t="shared" si="189"/>
        <v>72.626075000000014</v>
      </c>
      <c r="AI1344">
        <f t="shared" si="185"/>
        <v>58.960900000000002</v>
      </c>
    </row>
    <row r="1345" spans="1:35">
      <c r="A1345" s="24"/>
      <c r="B1345" s="24"/>
      <c r="C1345" s="24">
        <v>1340</v>
      </c>
      <c r="D1345" s="24"/>
      <c r="E1345" s="24">
        <v>22971</v>
      </c>
      <c r="F1345" s="24"/>
      <c r="G1345" s="24">
        <v>2.7852699999999998E-4</v>
      </c>
      <c r="H1345" s="24">
        <v>3.50114E-4</v>
      </c>
      <c r="I1345" s="24">
        <v>6.60978E-4</v>
      </c>
      <c r="J1345" s="24">
        <v>4.1806999999999999E-4</v>
      </c>
      <c r="K1345" s="25">
        <v>1.0574E-4</v>
      </c>
      <c r="L1345" s="24">
        <v>1.1307300000000001E-4</v>
      </c>
      <c r="M1345" s="24"/>
      <c r="N1345" s="24">
        <f t="shared" si="181"/>
        <v>2.1881299999999999E-4</v>
      </c>
      <c r="O1345" s="24"/>
      <c r="P1345" s="24">
        <f t="shared" si="186"/>
        <v>1.9265020000000001E-3</v>
      </c>
      <c r="R1345">
        <f t="shared" si="188"/>
        <v>1.9265020000000002</v>
      </c>
      <c r="W1345" s="26">
        <f t="shared" si="187"/>
        <v>1.369178295135498E-3</v>
      </c>
      <c r="Y1345" s="24">
        <v>5.8986799999999999E-2</v>
      </c>
      <c r="Z1345">
        <v>1.3668400000000001E-2</v>
      </c>
      <c r="AA1345">
        <f t="shared" si="182"/>
        <v>7.2655200000000003E-2</v>
      </c>
      <c r="AB1345">
        <f t="shared" si="183"/>
        <v>58.986800000000002</v>
      </c>
      <c r="AC1345">
        <f t="shared" si="184"/>
        <v>72.655200000000008</v>
      </c>
      <c r="AD1345">
        <v>0.13400000000000001</v>
      </c>
      <c r="AE1345">
        <v>59.037707535829803</v>
      </c>
      <c r="AF1345">
        <v>72.811710402219234</v>
      </c>
      <c r="AH1345">
        <f t="shared" si="189"/>
        <v>72.637</v>
      </c>
      <c r="AI1345">
        <f t="shared" si="185"/>
        <v>58.968750000000007</v>
      </c>
    </row>
    <row r="1346" spans="1:35">
      <c r="A1346" s="24"/>
      <c r="B1346" s="24"/>
      <c r="C1346" s="24">
        <v>1341</v>
      </c>
      <c r="D1346" s="24"/>
      <c r="E1346" s="24">
        <v>22891</v>
      </c>
      <c r="F1346" s="24"/>
      <c r="G1346" s="24">
        <v>2.7831699999999998E-4</v>
      </c>
      <c r="H1346" s="24">
        <v>3.5353700000000001E-4</v>
      </c>
      <c r="I1346" s="24">
        <v>6.6321299999999995E-4</v>
      </c>
      <c r="J1346" s="24">
        <v>4.2093300000000002E-4</v>
      </c>
      <c r="K1346" s="24">
        <v>1.08324E-4</v>
      </c>
      <c r="L1346" s="24">
        <v>1.12025E-4</v>
      </c>
      <c r="M1346" s="24"/>
      <c r="N1346" s="24">
        <f t="shared" si="181"/>
        <v>2.20349E-4</v>
      </c>
      <c r="O1346" s="24"/>
      <c r="P1346" s="24">
        <f t="shared" si="186"/>
        <v>1.936349E-3</v>
      </c>
      <c r="R1346">
        <f t="shared" si="188"/>
        <v>1.9363489999999999</v>
      </c>
      <c r="W1346" s="26">
        <f t="shared" si="187"/>
        <v>1.3644099235534668E-3</v>
      </c>
      <c r="Y1346" s="24">
        <v>5.89236E-2</v>
      </c>
      <c r="Z1346">
        <v>1.36732E-2</v>
      </c>
      <c r="AA1346">
        <f t="shared" si="182"/>
        <v>7.2596800000000003E-2</v>
      </c>
      <c r="AB1346">
        <f t="shared" si="183"/>
        <v>58.9236</v>
      </c>
      <c r="AC1346">
        <f t="shared" si="184"/>
        <v>72.596800000000002</v>
      </c>
      <c r="AD1346">
        <v>0.1341</v>
      </c>
      <c r="AE1346">
        <v>59.037707535829803</v>
      </c>
      <c r="AF1346">
        <v>72.811710402219234</v>
      </c>
      <c r="AH1346">
        <f t="shared" si="189"/>
        <v>72.636175000000009</v>
      </c>
      <c r="AI1346">
        <f t="shared" si="185"/>
        <v>58.962350000000001</v>
      </c>
    </row>
    <row r="1347" spans="1:35">
      <c r="A1347" s="24"/>
      <c r="B1347" s="24"/>
      <c r="C1347" s="24">
        <v>1342</v>
      </c>
      <c r="D1347" s="24"/>
      <c r="E1347" s="24">
        <v>22852</v>
      </c>
      <c r="F1347" s="24"/>
      <c r="G1347" s="24">
        <v>2.7894600000000002E-4</v>
      </c>
      <c r="H1347" s="24">
        <v>3.4759999999999999E-4</v>
      </c>
      <c r="I1347" s="24">
        <v>6.6991800000000003E-4</v>
      </c>
      <c r="J1347" s="24">
        <v>3.83848E-4</v>
      </c>
      <c r="K1347" s="25">
        <v>1.0888299999999999E-4</v>
      </c>
      <c r="L1347" s="24">
        <v>1.4589799999999999E-4</v>
      </c>
      <c r="M1347" s="24"/>
      <c r="N1347" s="24">
        <f t="shared" si="181"/>
        <v>2.5478099999999999E-4</v>
      </c>
      <c r="O1347" s="24"/>
      <c r="P1347" s="24">
        <f t="shared" si="186"/>
        <v>1.9350929999999999E-3</v>
      </c>
      <c r="R1347">
        <f t="shared" si="188"/>
        <v>1.935093</v>
      </c>
      <c r="W1347" s="26">
        <f t="shared" si="187"/>
        <v>1.3620853424072266E-3</v>
      </c>
      <c r="Y1347" s="24">
        <v>5.8966900000000003E-2</v>
      </c>
      <c r="Z1347">
        <v>1.3683000000000001E-2</v>
      </c>
      <c r="AA1347">
        <f t="shared" si="182"/>
        <v>7.2649900000000003E-2</v>
      </c>
      <c r="AB1347">
        <f t="shared" si="183"/>
        <v>58.966900000000003</v>
      </c>
      <c r="AC1347">
        <f t="shared" si="184"/>
        <v>72.649900000000002</v>
      </c>
      <c r="AD1347">
        <v>0.13420000000000001</v>
      </c>
      <c r="AE1347">
        <v>59.037707535829803</v>
      </c>
      <c r="AF1347">
        <v>72.811710402219234</v>
      </c>
      <c r="AH1347">
        <f t="shared" si="189"/>
        <v>72.660274999999999</v>
      </c>
      <c r="AI1347">
        <f t="shared" si="185"/>
        <v>58.973950000000002</v>
      </c>
    </row>
    <row r="1348" spans="1:35">
      <c r="A1348" s="24"/>
      <c r="B1348" s="24"/>
      <c r="C1348" s="24">
        <v>1343</v>
      </c>
      <c r="D1348" s="24"/>
      <c r="E1348" s="24">
        <v>22716</v>
      </c>
      <c r="F1348" s="24"/>
      <c r="G1348" s="24">
        <v>2.73429E-4</v>
      </c>
      <c r="H1348" s="24">
        <v>3.40267E-4</v>
      </c>
      <c r="I1348" s="24">
        <v>6.9205700000000005E-4</v>
      </c>
      <c r="J1348" s="24">
        <v>3.8398700000000002E-4</v>
      </c>
      <c r="K1348" s="25">
        <v>1.0748599999999999E-4</v>
      </c>
      <c r="L1348" s="24">
        <v>1.14121E-4</v>
      </c>
      <c r="M1348" s="24"/>
      <c r="N1348" s="24">
        <f t="shared" si="181"/>
        <v>2.2160699999999999E-4</v>
      </c>
      <c r="O1348" s="24"/>
      <c r="P1348" s="24">
        <f t="shared" si="186"/>
        <v>1.9113469999999999E-3</v>
      </c>
      <c r="R1348">
        <f t="shared" si="188"/>
        <v>1.9113469999999999</v>
      </c>
      <c r="W1348" s="26">
        <f t="shared" si="187"/>
        <v>1.3539791107177734E-3</v>
      </c>
      <c r="Y1348" s="24">
        <v>5.89977E-2</v>
      </c>
      <c r="Z1348">
        <v>1.36484E-2</v>
      </c>
      <c r="AA1348">
        <f t="shared" si="182"/>
        <v>7.2646100000000005E-2</v>
      </c>
      <c r="AB1348">
        <f t="shared" si="183"/>
        <v>58.997700000000002</v>
      </c>
      <c r="AC1348">
        <f t="shared" si="184"/>
        <v>72.646100000000004</v>
      </c>
      <c r="AD1348">
        <v>0.1343</v>
      </c>
      <c r="AE1348">
        <v>59.037707535829803</v>
      </c>
      <c r="AF1348">
        <v>72.811710402219234</v>
      </c>
      <c r="AH1348">
        <f t="shared" si="189"/>
        <v>72.678725</v>
      </c>
      <c r="AI1348">
        <f t="shared" si="185"/>
        <v>58.9788</v>
      </c>
    </row>
    <row r="1349" spans="1:35">
      <c r="A1349" s="24"/>
      <c r="B1349" s="24"/>
      <c r="C1349" s="24">
        <v>1344</v>
      </c>
      <c r="D1349" s="24"/>
      <c r="E1349" s="24">
        <v>22783</v>
      </c>
      <c r="F1349" s="24"/>
      <c r="G1349" s="24">
        <v>3.2238699999999999E-4</v>
      </c>
      <c r="H1349" s="24">
        <v>3.4333999999999998E-4</v>
      </c>
      <c r="I1349" s="24">
        <v>6.5979099999999996E-4</v>
      </c>
      <c r="J1349" s="24">
        <v>3.8126399999999997E-4</v>
      </c>
      <c r="K1349" s="25">
        <v>1.12933E-4</v>
      </c>
      <c r="L1349" s="24">
        <v>1.16076E-4</v>
      </c>
      <c r="M1349" s="24"/>
      <c r="N1349" s="24">
        <f t="shared" si="181"/>
        <v>2.2900900000000002E-4</v>
      </c>
      <c r="O1349" s="24"/>
      <c r="P1349" s="24">
        <f t="shared" si="186"/>
        <v>1.9357910000000001E-3</v>
      </c>
      <c r="R1349">
        <f t="shared" si="188"/>
        <v>1.935791</v>
      </c>
      <c r="W1349" s="26">
        <f t="shared" si="187"/>
        <v>1.3579726219177246E-3</v>
      </c>
      <c r="Y1349" s="24">
        <v>5.8961199999999998E-2</v>
      </c>
      <c r="Z1349">
        <v>1.36907E-2</v>
      </c>
      <c r="AA1349">
        <f t="shared" si="182"/>
        <v>7.2651899999999991E-2</v>
      </c>
      <c r="AB1349">
        <f t="shared" si="183"/>
        <v>58.961199999999998</v>
      </c>
      <c r="AC1349">
        <f t="shared" si="184"/>
        <v>72.651899999999998</v>
      </c>
      <c r="AD1349">
        <v>0.13439999999999999</v>
      </c>
      <c r="AE1349">
        <v>59.037707535829803</v>
      </c>
      <c r="AF1349">
        <v>72.811710402219234</v>
      </c>
      <c r="AH1349">
        <f t="shared" si="189"/>
        <v>72.654899999999998</v>
      </c>
      <c r="AI1349">
        <f t="shared" si="185"/>
        <v>58.964324999999995</v>
      </c>
    </row>
    <row r="1350" spans="1:35">
      <c r="A1350" s="24"/>
      <c r="B1350" s="24"/>
      <c r="C1350" s="24">
        <v>1345</v>
      </c>
      <c r="D1350" s="24"/>
      <c r="E1350" s="24">
        <v>22833</v>
      </c>
      <c r="F1350" s="24"/>
      <c r="G1350" s="24">
        <v>2.73219E-4</v>
      </c>
      <c r="H1350" s="24">
        <v>3.8133299999999998E-4</v>
      </c>
      <c r="I1350" s="24">
        <v>5.8156799999999997E-4</v>
      </c>
      <c r="J1350" s="24">
        <v>3.8377799999999998E-4</v>
      </c>
      <c r="K1350" s="25">
        <v>1.0071100000000001E-4</v>
      </c>
      <c r="L1350" s="24">
        <v>1.1586699999999999E-4</v>
      </c>
      <c r="M1350" s="24"/>
      <c r="N1350" s="24">
        <f t="shared" ref="N1350:N1413" si="190">SUM(K1350:L1350)</f>
        <v>2.1657799999999999E-4</v>
      </c>
      <c r="O1350" s="24"/>
      <c r="P1350" s="24">
        <f t="shared" si="186"/>
        <v>1.8364759999999999E-3</v>
      </c>
      <c r="R1350">
        <f t="shared" si="188"/>
        <v>1.8364759999999998</v>
      </c>
      <c r="W1350" s="26">
        <f t="shared" si="187"/>
        <v>1.3609528541564941E-3</v>
      </c>
      <c r="Y1350" s="24">
        <v>5.8970000000000002E-2</v>
      </c>
      <c r="Z1350">
        <v>1.37232E-2</v>
      </c>
      <c r="AA1350">
        <f t="shared" ref="AA1350:AA1413" si="191">Y1350+Z1350</f>
        <v>7.2693199999999999E-2</v>
      </c>
      <c r="AB1350">
        <f t="shared" ref="AB1350:AB1413" si="192">Y1350*1000</f>
        <v>58.97</v>
      </c>
      <c r="AC1350">
        <f t="shared" ref="AC1350:AC1413" si="193">AA1350*1000</f>
        <v>72.693200000000004</v>
      </c>
      <c r="AD1350">
        <v>0.13450000000000001</v>
      </c>
      <c r="AE1350">
        <v>59.037707535829803</v>
      </c>
      <c r="AF1350">
        <v>72.811710402219234</v>
      </c>
      <c r="AH1350">
        <f t="shared" si="189"/>
        <v>72.677049999999994</v>
      </c>
      <c r="AI1350">
        <f t="shared" ref="AI1350:AI1413" si="194">AVERAGE(AB1350:AB1353)</f>
        <v>58.986274999999999</v>
      </c>
    </row>
    <row r="1351" spans="1:35">
      <c r="A1351" s="24"/>
      <c r="B1351" s="24"/>
      <c r="C1351" s="24">
        <v>1346</v>
      </c>
      <c r="D1351" s="24"/>
      <c r="E1351" s="24">
        <v>22835</v>
      </c>
      <c r="F1351" s="24"/>
      <c r="G1351" s="24">
        <v>2.7426700000000002E-4</v>
      </c>
      <c r="H1351" s="24">
        <v>3.8426699999999999E-4</v>
      </c>
      <c r="I1351" s="24">
        <v>6.5804500000000001E-4</v>
      </c>
      <c r="J1351" s="24">
        <v>3.8440600000000001E-4</v>
      </c>
      <c r="K1351" s="24">
        <v>1.00781E-4</v>
      </c>
      <c r="L1351" s="24">
        <v>1.16705E-4</v>
      </c>
      <c r="M1351" s="24"/>
      <c r="N1351" s="24">
        <f t="shared" si="190"/>
        <v>2.17486E-4</v>
      </c>
      <c r="O1351" s="24"/>
      <c r="P1351" s="24">
        <f t="shared" ref="P1351:P1414" si="195">SUM(G1351:L1351)</f>
        <v>1.9184709999999999E-3</v>
      </c>
      <c r="R1351">
        <f t="shared" si="188"/>
        <v>1.918471</v>
      </c>
      <c r="W1351" s="26">
        <f t="shared" ref="W1351:W1414" si="196">(E1351 / POWER(256,3))</f>
        <v>1.3610720634460449E-3</v>
      </c>
      <c r="Y1351" s="24">
        <v>5.8986299999999998E-2</v>
      </c>
      <c r="Z1351">
        <v>1.37374E-2</v>
      </c>
      <c r="AA1351">
        <f t="shared" si="191"/>
        <v>7.2723700000000002E-2</v>
      </c>
      <c r="AB1351">
        <f t="shared" si="192"/>
        <v>58.9863</v>
      </c>
      <c r="AC1351">
        <f t="shared" si="193"/>
        <v>72.723700000000008</v>
      </c>
      <c r="AD1351">
        <v>0.1346</v>
      </c>
      <c r="AE1351">
        <v>59.037707535829803</v>
      </c>
      <c r="AF1351">
        <v>72.811710402219234</v>
      </c>
      <c r="AH1351">
        <f t="shared" si="189"/>
        <v>72.668499999999995</v>
      </c>
      <c r="AI1351">
        <f t="shared" si="194"/>
        <v>58.98075</v>
      </c>
    </row>
    <row r="1352" spans="1:35">
      <c r="A1352" s="24"/>
      <c r="B1352" s="24"/>
      <c r="C1352" s="24">
        <v>1347</v>
      </c>
      <c r="D1352" s="24"/>
      <c r="E1352" s="24">
        <v>22772</v>
      </c>
      <c r="F1352" s="24"/>
      <c r="G1352" s="24">
        <v>2.7678099999999998E-4</v>
      </c>
      <c r="H1352" s="24">
        <v>3.4564399999999999E-4</v>
      </c>
      <c r="I1352" s="24">
        <v>6.5343499999999995E-4</v>
      </c>
      <c r="J1352" s="24">
        <v>3.8300999999999998E-4</v>
      </c>
      <c r="K1352" s="24">
        <v>1.37587E-4</v>
      </c>
      <c r="L1352" s="24">
        <v>1.15029E-4</v>
      </c>
      <c r="M1352" s="24"/>
      <c r="N1352" s="24">
        <f t="shared" si="190"/>
        <v>2.52616E-4</v>
      </c>
      <c r="O1352" s="24"/>
      <c r="P1352" s="24">
        <f t="shared" si="195"/>
        <v>1.911486E-3</v>
      </c>
      <c r="R1352">
        <f t="shared" si="188"/>
        <v>1.911486</v>
      </c>
      <c r="W1352" s="26">
        <f t="shared" si="196"/>
        <v>1.3573169708251953E-3</v>
      </c>
      <c r="Y1352" s="24">
        <v>5.8939800000000001E-2</v>
      </c>
      <c r="Z1352">
        <v>1.3611E-2</v>
      </c>
      <c r="AA1352">
        <f t="shared" si="191"/>
        <v>7.2550799999999999E-2</v>
      </c>
      <c r="AB1352">
        <f t="shared" si="192"/>
        <v>58.939799999999998</v>
      </c>
      <c r="AC1352">
        <f t="shared" si="193"/>
        <v>72.550799999999995</v>
      </c>
      <c r="AD1352">
        <v>0.13469999999999999</v>
      </c>
      <c r="AE1352">
        <v>59.037707535829803</v>
      </c>
      <c r="AF1352">
        <v>72.811710402219234</v>
      </c>
      <c r="AH1352">
        <f t="shared" si="189"/>
        <v>72.79572499999999</v>
      </c>
      <c r="AI1352">
        <f t="shared" si="194"/>
        <v>58.976824999999998</v>
      </c>
    </row>
    <row r="1353" spans="1:35">
      <c r="A1353" s="24"/>
      <c r="B1353" s="24"/>
      <c r="C1353" s="24">
        <v>1348</v>
      </c>
      <c r="D1353" s="24"/>
      <c r="E1353" s="24">
        <v>22750</v>
      </c>
      <c r="F1353" s="24"/>
      <c r="G1353" s="24">
        <v>2.88864E-4</v>
      </c>
      <c r="H1353" s="24">
        <v>3.4634299999999999E-4</v>
      </c>
      <c r="I1353" s="24">
        <v>7.1196200000000001E-4</v>
      </c>
      <c r="J1353" s="24">
        <v>3.82591E-4</v>
      </c>
      <c r="K1353" s="25">
        <v>1.0560000000000001E-4</v>
      </c>
      <c r="L1353" s="24">
        <v>1.16006E-4</v>
      </c>
      <c r="M1353" s="24"/>
      <c r="N1353" s="24">
        <f t="shared" si="190"/>
        <v>2.2160600000000001E-4</v>
      </c>
      <c r="O1353" s="24"/>
      <c r="P1353" s="24">
        <f t="shared" si="195"/>
        <v>1.9513660000000002E-3</v>
      </c>
      <c r="R1353">
        <f t="shared" ref="R1353:R1416" si="197">P1353 * 1000</f>
        <v>1.9513660000000002</v>
      </c>
      <c r="W1353" s="26">
        <f t="shared" si="196"/>
        <v>1.3560056686401367E-3</v>
      </c>
      <c r="Y1353" s="24">
        <v>5.9048999999999997E-2</v>
      </c>
      <c r="Z1353">
        <v>1.3691500000000001E-2</v>
      </c>
      <c r="AA1353">
        <f t="shared" si="191"/>
        <v>7.27405E-2</v>
      </c>
      <c r="AB1353">
        <f t="shared" si="192"/>
        <v>59.048999999999999</v>
      </c>
      <c r="AC1353">
        <f t="shared" si="193"/>
        <v>72.740499999999997</v>
      </c>
      <c r="AD1353">
        <v>0.1348</v>
      </c>
      <c r="AE1353">
        <v>59.037707535829803</v>
      </c>
      <c r="AF1353">
        <v>72.811710402219234</v>
      </c>
      <c r="AH1353">
        <f t="shared" si="189"/>
        <v>72.792524999999998</v>
      </c>
      <c r="AI1353">
        <f t="shared" si="194"/>
        <v>58.969475000000003</v>
      </c>
    </row>
    <row r="1354" spans="1:35">
      <c r="A1354" s="24"/>
      <c r="B1354" s="24"/>
      <c r="C1354" s="24">
        <v>1349</v>
      </c>
      <c r="D1354" s="24"/>
      <c r="E1354" s="24">
        <v>22779</v>
      </c>
      <c r="F1354" s="24"/>
      <c r="G1354" s="24">
        <v>2.8648900000000001E-4</v>
      </c>
      <c r="H1354" s="24">
        <v>3.6345399999999998E-4</v>
      </c>
      <c r="I1354" s="24">
        <v>7.0518700000000002E-4</v>
      </c>
      <c r="J1354" s="24">
        <v>3.7588600000000003E-4</v>
      </c>
      <c r="K1354" s="25">
        <v>1.04064E-4</v>
      </c>
      <c r="L1354" s="24">
        <v>1.14749E-4</v>
      </c>
      <c r="M1354" s="24"/>
      <c r="N1354" s="24">
        <f t="shared" si="190"/>
        <v>2.1881299999999999E-4</v>
      </c>
      <c r="O1354" s="24"/>
      <c r="P1354" s="24">
        <f t="shared" si="195"/>
        <v>1.9498289999999999E-3</v>
      </c>
      <c r="R1354">
        <f t="shared" si="197"/>
        <v>1.949829</v>
      </c>
      <c r="W1354" s="26">
        <f t="shared" si="196"/>
        <v>1.357734203338623E-3</v>
      </c>
      <c r="Y1354" s="24">
        <v>5.8947899999999998E-2</v>
      </c>
      <c r="Z1354">
        <v>1.37111E-2</v>
      </c>
      <c r="AA1354">
        <f t="shared" si="191"/>
        <v>7.2659000000000001E-2</v>
      </c>
      <c r="AB1354">
        <f t="shared" si="192"/>
        <v>58.947899999999997</v>
      </c>
      <c r="AC1354">
        <f t="shared" si="193"/>
        <v>72.659000000000006</v>
      </c>
      <c r="AD1354">
        <v>0.13489999999999999</v>
      </c>
      <c r="AE1354">
        <v>59.037707535829803</v>
      </c>
      <c r="AF1354">
        <v>72.811710402219234</v>
      </c>
      <c r="AH1354">
        <f t="shared" si="189"/>
        <v>72.7517</v>
      </c>
      <c r="AI1354">
        <f t="shared" si="194"/>
        <v>58.935099999999998</v>
      </c>
    </row>
    <row r="1355" spans="1:35">
      <c r="A1355" s="24"/>
      <c r="B1355" s="24"/>
      <c r="C1355" s="24">
        <v>1350</v>
      </c>
      <c r="D1355" s="24"/>
      <c r="E1355" s="24">
        <v>22745</v>
      </c>
      <c r="F1355" s="24"/>
      <c r="G1355" s="24">
        <v>3.34889E-4</v>
      </c>
      <c r="H1355" s="24">
        <v>3.5674900000000001E-4</v>
      </c>
      <c r="I1355" s="24">
        <v>6.60489E-4</v>
      </c>
      <c r="J1355" s="24">
        <v>4.0696500000000002E-4</v>
      </c>
      <c r="K1355" s="24">
        <v>1.10349E-4</v>
      </c>
      <c r="L1355" s="24">
        <v>1.15937E-4</v>
      </c>
      <c r="M1355" s="24"/>
      <c r="N1355" s="24">
        <f t="shared" si="190"/>
        <v>2.2628599999999999E-4</v>
      </c>
      <c r="O1355" s="24"/>
      <c r="P1355" s="24">
        <f t="shared" si="195"/>
        <v>1.9853780000000003E-3</v>
      </c>
      <c r="R1355">
        <f t="shared" si="197"/>
        <v>1.9853780000000003</v>
      </c>
      <c r="W1355" s="26">
        <f t="shared" si="196"/>
        <v>1.3557076454162598E-3</v>
      </c>
      <c r="Y1355" s="24">
        <v>5.8970599999999998E-2</v>
      </c>
      <c r="Z1355">
        <v>1.4262E-2</v>
      </c>
      <c r="AA1355">
        <f t="shared" si="191"/>
        <v>7.3232599999999995E-2</v>
      </c>
      <c r="AB1355">
        <f t="shared" si="192"/>
        <v>58.970599999999997</v>
      </c>
      <c r="AC1355">
        <f t="shared" si="193"/>
        <v>73.232599999999991</v>
      </c>
      <c r="AD1355">
        <v>0.13500000000000001</v>
      </c>
      <c r="AE1355">
        <v>59.037707535829803</v>
      </c>
      <c r="AF1355">
        <v>72.811710402219234</v>
      </c>
      <c r="AH1355">
        <f t="shared" si="189"/>
        <v>72.714150000000004</v>
      </c>
      <c r="AI1355">
        <f t="shared" si="194"/>
        <v>58.916899999999998</v>
      </c>
    </row>
    <row r="1356" spans="1:35">
      <c r="A1356" s="24"/>
      <c r="B1356" s="24"/>
      <c r="C1356" s="24">
        <v>1351</v>
      </c>
      <c r="D1356" s="24"/>
      <c r="E1356" s="24">
        <v>22737</v>
      </c>
      <c r="F1356" s="24"/>
      <c r="G1356" s="24">
        <v>3.0967599999999999E-4</v>
      </c>
      <c r="H1356" s="24">
        <v>3.3747300000000003E-4</v>
      </c>
      <c r="I1356" s="24">
        <v>6.6125699999999995E-4</v>
      </c>
      <c r="J1356" s="24">
        <v>3.84127E-4</v>
      </c>
      <c r="K1356" s="24">
        <v>1.07137E-4</v>
      </c>
      <c r="L1356" s="24">
        <v>1.15448E-4</v>
      </c>
      <c r="M1356" s="24"/>
      <c r="N1356" s="24">
        <f t="shared" si="190"/>
        <v>2.22585E-4</v>
      </c>
      <c r="O1356" s="24"/>
      <c r="P1356" s="24">
        <f t="shared" si="195"/>
        <v>1.9151179999999999E-3</v>
      </c>
      <c r="R1356">
        <f t="shared" si="197"/>
        <v>1.9151179999999999</v>
      </c>
      <c r="W1356" s="26">
        <f t="shared" si="196"/>
        <v>1.3552308082580566E-3</v>
      </c>
      <c r="Y1356" s="24">
        <v>5.8910400000000002E-2</v>
      </c>
      <c r="Z1356">
        <v>1.36276E-2</v>
      </c>
      <c r="AA1356">
        <f t="shared" si="191"/>
        <v>7.2538000000000005E-2</v>
      </c>
      <c r="AB1356">
        <f t="shared" si="192"/>
        <v>58.910400000000003</v>
      </c>
      <c r="AC1356">
        <f t="shared" si="193"/>
        <v>72.538000000000011</v>
      </c>
      <c r="AD1356">
        <v>0.1351</v>
      </c>
      <c r="AE1356">
        <v>59.037707535829803</v>
      </c>
      <c r="AF1356">
        <v>72.811710402219234</v>
      </c>
      <c r="AH1356">
        <f t="shared" si="189"/>
        <v>72.487075000000004</v>
      </c>
      <c r="AI1356">
        <f t="shared" si="194"/>
        <v>58.850774999999999</v>
      </c>
    </row>
    <row r="1357" spans="1:35">
      <c r="A1357" s="24"/>
      <c r="B1357" s="24"/>
      <c r="C1357" s="24">
        <v>1352</v>
      </c>
      <c r="D1357" s="24"/>
      <c r="E1357" s="24">
        <v>22730</v>
      </c>
      <c r="F1357" s="24"/>
      <c r="G1357" s="24">
        <v>2.71962E-4</v>
      </c>
      <c r="H1357" s="24">
        <v>3.81892E-4</v>
      </c>
      <c r="I1357" s="24">
        <v>6.6391099999999999E-4</v>
      </c>
      <c r="J1357" s="24">
        <v>3.8398700000000002E-4</v>
      </c>
      <c r="K1357" s="24">
        <v>1.0098999999999999E-4</v>
      </c>
      <c r="L1357" s="24">
        <v>1.15098E-4</v>
      </c>
      <c r="M1357" s="24"/>
      <c r="N1357" s="24">
        <f t="shared" si="190"/>
        <v>2.16088E-4</v>
      </c>
      <c r="O1357" s="24"/>
      <c r="P1357" s="24">
        <f t="shared" si="195"/>
        <v>1.9178400000000001E-3</v>
      </c>
      <c r="R1357">
        <f t="shared" si="197"/>
        <v>1.91784</v>
      </c>
      <c r="W1357" s="26">
        <f t="shared" si="196"/>
        <v>1.3548135757446289E-3</v>
      </c>
      <c r="Y1357" s="24">
        <v>5.8911499999999999E-2</v>
      </c>
      <c r="Z1357">
        <v>1.3665699999999999E-2</v>
      </c>
      <c r="AA1357">
        <f t="shared" si="191"/>
        <v>7.2577199999999994E-2</v>
      </c>
      <c r="AB1357">
        <f t="shared" si="192"/>
        <v>58.911499999999997</v>
      </c>
      <c r="AC1357">
        <f t="shared" si="193"/>
        <v>72.577199999999991</v>
      </c>
      <c r="AD1357">
        <v>0.13519999999999999</v>
      </c>
      <c r="AE1357">
        <v>59.037707535829803</v>
      </c>
      <c r="AF1357">
        <v>72.811710402219234</v>
      </c>
      <c r="AH1357">
        <f t="shared" si="189"/>
        <v>72.479899999999986</v>
      </c>
      <c r="AI1357">
        <f t="shared" si="194"/>
        <v>58.833974999999995</v>
      </c>
    </row>
    <row r="1358" spans="1:35">
      <c r="A1358" s="24"/>
      <c r="B1358" s="24"/>
      <c r="C1358" s="24">
        <v>1353</v>
      </c>
      <c r="D1358" s="24"/>
      <c r="E1358" s="24">
        <v>22771</v>
      </c>
      <c r="F1358" s="24"/>
      <c r="G1358" s="24">
        <v>2.8425400000000001E-4</v>
      </c>
      <c r="H1358" s="24">
        <v>3.8915599999999999E-4</v>
      </c>
      <c r="I1358" s="24">
        <v>6.6125699999999995E-4</v>
      </c>
      <c r="J1358" s="24">
        <v>3.8252099999999998E-4</v>
      </c>
      <c r="K1358" s="24">
        <v>1.0106E-4</v>
      </c>
      <c r="L1358" s="24">
        <v>1.1705399999999999E-4</v>
      </c>
      <c r="M1358" s="24"/>
      <c r="N1358" s="24">
        <f t="shared" si="190"/>
        <v>2.1811399999999999E-4</v>
      </c>
      <c r="O1358" s="24"/>
      <c r="P1358" s="24">
        <f t="shared" si="195"/>
        <v>1.9353019999999999E-3</v>
      </c>
      <c r="R1358">
        <f t="shared" si="197"/>
        <v>1.9353019999999999</v>
      </c>
      <c r="W1358" s="26">
        <f t="shared" si="196"/>
        <v>1.3572573661804199E-3</v>
      </c>
      <c r="Y1358" s="24">
        <v>5.88751E-2</v>
      </c>
      <c r="Z1358">
        <v>1.36337E-2</v>
      </c>
      <c r="AA1358">
        <f t="shared" si="191"/>
        <v>7.2508799999999998E-2</v>
      </c>
      <c r="AB1358">
        <f t="shared" si="192"/>
        <v>58.875099999999996</v>
      </c>
      <c r="AC1358">
        <f t="shared" si="193"/>
        <v>72.508799999999994</v>
      </c>
      <c r="AD1358">
        <v>0.1353</v>
      </c>
      <c r="AE1358">
        <v>59.037707535829803</v>
      </c>
      <c r="AF1358">
        <v>72.811710402219234</v>
      </c>
      <c r="AH1358">
        <f t="shared" si="189"/>
        <v>72.486950000000007</v>
      </c>
      <c r="AI1358">
        <f t="shared" si="194"/>
        <v>58.842074999999994</v>
      </c>
    </row>
    <row r="1359" spans="1:35">
      <c r="A1359" s="24"/>
      <c r="B1359" s="24"/>
      <c r="C1359" s="24">
        <v>1354</v>
      </c>
      <c r="D1359" s="24"/>
      <c r="E1359" s="24">
        <v>22855</v>
      </c>
      <c r="F1359" s="24"/>
      <c r="G1359" s="24">
        <v>2.7636199999999999E-4</v>
      </c>
      <c r="H1359" s="24">
        <v>3.4690200000000001E-4</v>
      </c>
      <c r="I1359" s="24">
        <v>6.5161899999999998E-4</v>
      </c>
      <c r="J1359" s="24">
        <v>3.8713000000000002E-4</v>
      </c>
      <c r="K1359" s="24">
        <v>1.40032E-4</v>
      </c>
      <c r="L1359" s="24">
        <v>1.1565699999999999E-4</v>
      </c>
      <c r="M1359" s="24"/>
      <c r="N1359" s="24">
        <f t="shared" si="190"/>
        <v>2.5568900000000002E-4</v>
      </c>
      <c r="O1359" s="24"/>
      <c r="P1359" s="24">
        <f t="shared" si="195"/>
        <v>1.9177020000000001E-3</v>
      </c>
      <c r="R1359">
        <f t="shared" si="197"/>
        <v>1.917702</v>
      </c>
      <c r="W1359" s="26">
        <f t="shared" si="196"/>
        <v>1.3622641563415527E-3</v>
      </c>
      <c r="Y1359" s="24">
        <v>5.8706099999999997E-2</v>
      </c>
      <c r="Z1359">
        <v>1.36182E-2</v>
      </c>
      <c r="AA1359">
        <f t="shared" si="191"/>
        <v>7.2324299999999994E-2</v>
      </c>
      <c r="AB1359">
        <f t="shared" si="192"/>
        <v>58.706099999999999</v>
      </c>
      <c r="AC1359">
        <f t="shared" si="193"/>
        <v>72.324299999999994</v>
      </c>
      <c r="AD1359">
        <v>0.13539999999999999</v>
      </c>
      <c r="AE1359">
        <v>59.037707535829803</v>
      </c>
      <c r="AF1359">
        <v>72.811710402219234</v>
      </c>
      <c r="AH1359">
        <f t="shared" si="189"/>
        <v>72.487650000000002</v>
      </c>
      <c r="AI1359">
        <f t="shared" si="194"/>
        <v>58.8491</v>
      </c>
    </row>
    <row r="1360" spans="1:35">
      <c r="A1360" s="24"/>
      <c r="B1360" s="24"/>
      <c r="C1360" s="24">
        <v>1355</v>
      </c>
      <c r="D1360" s="24"/>
      <c r="E1360" s="24">
        <v>22935</v>
      </c>
      <c r="F1360" s="24"/>
      <c r="G1360" s="24">
        <v>2.8236800000000002E-4</v>
      </c>
      <c r="H1360" s="24">
        <v>3.4634299999999999E-4</v>
      </c>
      <c r="I1360" s="24">
        <v>6.9065999999999995E-4</v>
      </c>
      <c r="J1360" s="24">
        <v>3.8908600000000002E-4</v>
      </c>
      <c r="K1360" s="24">
        <v>1.02806E-4</v>
      </c>
      <c r="L1360" s="24">
        <v>1.15587E-4</v>
      </c>
      <c r="M1360" s="24"/>
      <c r="N1360" s="24">
        <f t="shared" si="190"/>
        <v>2.1839299999999999E-4</v>
      </c>
      <c r="O1360" s="24"/>
      <c r="P1360" s="24">
        <f t="shared" si="195"/>
        <v>1.9268499999999999E-3</v>
      </c>
      <c r="R1360">
        <f t="shared" si="197"/>
        <v>1.92685</v>
      </c>
      <c r="W1360" s="26">
        <f t="shared" si="196"/>
        <v>1.367032527923584E-3</v>
      </c>
      <c r="Y1360" s="24">
        <v>5.8843199999999998E-2</v>
      </c>
      <c r="Z1360">
        <v>1.36661E-2</v>
      </c>
      <c r="AA1360">
        <f t="shared" si="191"/>
        <v>7.2509299999999999E-2</v>
      </c>
      <c r="AB1360">
        <f t="shared" si="192"/>
        <v>58.843199999999996</v>
      </c>
      <c r="AC1360">
        <f t="shared" si="193"/>
        <v>72.509299999999996</v>
      </c>
      <c r="AD1360">
        <v>0.13550000000000001</v>
      </c>
      <c r="AE1360">
        <v>59.037707535829803</v>
      </c>
      <c r="AF1360">
        <v>72.811710402219234</v>
      </c>
      <c r="AH1360">
        <f t="shared" si="189"/>
        <v>72.557575</v>
      </c>
      <c r="AI1360">
        <f t="shared" si="194"/>
        <v>58.899300000000004</v>
      </c>
    </row>
    <row r="1361" spans="1:35">
      <c r="A1361" s="24"/>
      <c r="B1361" s="24"/>
      <c r="C1361" s="24">
        <v>1356</v>
      </c>
      <c r="D1361" s="24"/>
      <c r="E1361" s="24">
        <v>22937</v>
      </c>
      <c r="F1361" s="24"/>
      <c r="G1361" s="24">
        <v>2.8264799999999998E-4</v>
      </c>
      <c r="H1361" s="24">
        <v>3.5262899999999997E-4</v>
      </c>
      <c r="I1361" s="24">
        <v>6.5434300000000005E-4</v>
      </c>
      <c r="J1361" s="24">
        <v>4.1869800000000001E-4</v>
      </c>
      <c r="K1361" s="24">
        <v>1.04413E-4</v>
      </c>
      <c r="L1361" s="24">
        <v>1.0748599999999999E-4</v>
      </c>
      <c r="M1361" s="24"/>
      <c r="N1361" s="24">
        <f t="shared" si="190"/>
        <v>2.1189899999999998E-4</v>
      </c>
      <c r="O1361" s="24"/>
      <c r="P1361" s="24">
        <f t="shared" si="195"/>
        <v>1.9202169999999999E-3</v>
      </c>
      <c r="R1361">
        <f t="shared" si="197"/>
        <v>1.9202169999999998</v>
      </c>
      <c r="W1361" s="26">
        <f t="shared" si="196"/>
        <v>1.3671517372131348E-3</v>
      </c>
      <c r="Y1361" s="24">
        <v>5.89439E-2</v>
      </c>
      <c r="Z1361">
        <v>1.36615E-2</v>
      </c>
      <c r="AA1361">
        <f t="shared" si="191"/>
        <v>7.26054E-2</v>
      </c>
      <c r="AB1361">
        <f t="shared" si="192"/>
        <v>58.943899999999999</v>
      </c>
      <c r="AC1361">
        <f t="shared" si="193"/>
        <v>72.605400000000003</v>
      </c>
      <c r="AD1361">
        <v>0.1356</v>
      </c>
      <c r="AE1361">
        <v>59.037707535829803</v>
      </c>
      <c r="AF1361">
        <v>72.811710402219234</v>
      </c>
      <c r="AH1361">
        <f t="shared" si="189"/>
        <v>72.574475000000007</v>
      </c>
      <c r="AI1361">
        <f t="shared" si="194"/>
        <v>58.918400000000005</v>
      </c>
    </row>
    <row r="1362" spans="1:35">
      <c r="A1362" s="24"/>
      <c r="B1362" s="24"/>
      <c r="C1362" s="24">
        <v>1357</v>
      </c>
      <c r="D1362" s="24"/>
      <c r="E1362" s="24">
        <v>22883</v>
      </c>
      <c r="F1362" s="24"/>
      <c r="G1362" s="24">
        <v>2.7741000000000002E-4</v>
      </c>
      <c r="H1362" s="24">
        <v>3.4808899999999999E-4</v>
      </c>
      <c r="I1362" s="24">
        <v>6.5937199999999997E-4</v>
      </c>
      <c r="J1362" s="24">
        <v>4.3566999999999998E-4</v>
      </c>
      <c r="K1362" s="24">
        <v>1.15937E-4</v>
      </c>
      <c r="L1362" s="24">
        <v>1.0699700000000001E-4</v>
      </c>
      <c r="M1362" s="24"/>
      <c r="N1362" s="24">
        <f t="shared" si="190"/>
        <v>2.2293399999999999E-4</v>
      </c>
      <c r="O1362" s="24"/>
      <c r="P1362" s="24">
        <f t="shared" si="195"/>
        <v>1.9434749999999998E-3</v>
      </c>
      <c r="R1362">
        <f t="shared" si="197"/>
        <v>1.9434749999999998</v>
      </c>
      <c r="W1362" s="26">
        <f t="shared" si="196"/>
        <v>1.3639330863952637E-3</v>
      </c>
      <c r="Y1362" s="24">
        <v>5.8903200000000003E-2</v>
      </c>
      <c r="Z1362">
        <v>1.36084E-2</v>
      </c>
      <c r="AA1362">
        <f t="shared" si="191"/>
        <v>7.2511600000000009E-2</v>
      </c>
      <c r="AB1362">
        <f t="shared" si="192"/>
        <v>58.903200000000005</v>
      </c>
      <c r="AC1362">
        <f t="shared" si="193"/>
        <v>72.511600000000016</v>
      </c>
      <c r="AD1362">
        <v>0.13569999999999999</v>
      </c>
      <c r="AE1362">
        <v>59.037707535829803</v>
      </c>
      <c r="AF1362">
        <v>72.811710402219234</v>
      </c>
      <c r="AH1362">
        <f t="shared" si="189"/>
        <v>72.559775000000002</v>
      </c>
      <c r="AI1362">
        <f t="shared" si="194"/>
        <v>58.908925000000004</v>
      </c>
    </row>
    <row r="1363" spans="1:35">
      <c r="A1363" s="24"/>
      <c r="B1363" s="24"/>
      <c r="C1363" s="24">
        <v>1358</v>
      </c>
      <c r="D1363" s="24"/>
      <c r="E1363" s="24">
        <v>22940</v>
      </c>
      <c r="F1363" s="24"/>
      <c r="G1363" s="24">
        <v>2.7992400000000003E-4</v>
      </c>
      <c r="H1363" s="24">
        <v>3.5528300000000002E-4</v>
      </c>
      <c r="I1363" s="24">
        <v>6.5350499999999997E-4</v>
      </c>
      <c r="J1363" s="24">
        <v>4.1814E-4</v>
      </c>
      <c r="K1363" s="24">
        <v>1.0490200000000001E-4</v>
      </c>
      <c r="L1363" s="24">
        <v>1.08464E-4</v>
      </c>
      <c r="M1363" s="24"/>
      <c r="N1363" s="24">
        <f t="shared" si="190"/>
        <v>2.1336599999999999E-4</v>
      </c>
      <c r="O1363" s="24"/>
      <c r="P1363" s="24">
        <f t="shared" si="195"/>
        <v>1.920218E-3</v>
      </c>
      <c r="R1363">
        <f t="shared" si="197"/>
        <v>1.920218</v>
      </c>
      <c r="W1363" s="26">
        <f t="shared" si="196"/>
        <v>1.3673305511474609E-3</v>
      </c>
      <c r="Y1363" s="24">
        <v>5.8906899999999998E-2</v>
      </c>
      <c r="Z1363">
        <v>1.36971E-2</v>
      </c>
      <c r="AA1363">
        <f t="shared" si="191"/>
        <v>7.2604000000000002E-2</v>
      </c>
      <c r="AB1363">
        <f t="shared" si="192"/>
        <v>58.9069</v>
      </c>
      <c r="AC1363">
        <f t="shared" si="193"/>
        <v>72.603999999999999</v>
      </c>
      <c r="AD1363">
        <v>0.1358</v>
      </c>
      <c r="AE1363">
        <v>59.037707535829803</v>
      </c>
      <c r="AF1363">
        <v>72.811710402219234</v>
      </c>
      <c r="AH1363">
        <f t="shared" si="189"/>
        <v>72.567575000000005</v>
      </c>
      <c r="AI1363">
        <f t="shared" si="194"/>
        <v>58.893975000000005</v>
      </c>
    </row>
    <row r="1364" spans="1:35">
      <c r="A1364" s="24"/>
      <c r="B1364" s="24"/>
      <c r="C1364" s="24">
        <v>1359</v>
      </c>
      <c r="D1364" s="24"/>
      <c r="E1364" s="24">
        <v>22852</v>
      </c>
      <c r="F1364" s="24"/>
      <c r="G1364" s="24">
        <v>2.7922500000000002E-4</v>
      </c>
      <c r="H1364" s="24">
        <v>3.4773999999999997E-4</v>
      </c>
      <c r="I1364" s="24">
        <v>6.5776500000000004E-4</v>
      </c>
      <c r="J1364" s="24">
        <v>4.3357500000000001E-4</v>
      </c>
      <c r="K1364" s="24">
        <v>1.0986E-4</v>
      </c>
      <c r="L1364" s="24">
        <v>1.12584E-4</v>
      </c>
      <c r="M1364" s="24"/>
      <c r="N1364" s="24">
        <f t="shared" si="190"/>
        <v>2.22444E-4</v>
      </c>
      <c r="O1364" s="24"/>
      <c r="P1364" s="24">
        <f t="shared" si="195"/>
        <v>1.9407490000000001E-3</v>
      </c>
      <c r="R1364">
        <f t="shared" si="197"/>
        <v>1.9407490000000001</v>
      </c>
      <c r="W1364" s="26">
        <f t="shared" si="196"/>
        <v>1.3620853424072266E-3</v>
      </c>
      <c r="Y1364" s="24">
        <v>5.8919600000000003E-2</v>
      </c>
      <c r="Z1364">
        <v>1.3657300000000001E-2</v>
      </c>
      <c r="AA1364">
        <f t="shared" si="191"/>
        <v>7.25769E-2</v>
      </c>
      <c r="AB1364">
        <f t="shared" si="192"/>
        <v>58.919600000000003</v>
      </c>
      <c r="AC1364">
        <f t="shared" si="193"/>
        <v>72.576899999999995</v>
      </c>
      <c r="AD1364">
        <v>0.13589999999999999</v>
      </c>
      <c r="AE1364">
        <v>59.037707535829803</v>
      </c>
      <c r="AF1364">
        <v>72.811710402219234</v>
      </c>
      <c r="AH1364">
        <f t="shared" si="189"/>
        <v>72.555174999999991</v>
      </c>
      <c r="AI1364">
        <f t="shared" si="194"/>
        <v>58.890799999999999</v>
      </c>
    </row>
    <row r="1365" spans="1:35">
      <c r="A1365" s="24"/>
      <c r="B1365" s="24"/>
      <c r="C1365" s="24">
        <v>1360</v>
      </c>
      <c r="D1365" s="24"/>
      <c r="E1365" s="24">
        <v>22811</v>
      </c>
      <c r="F1365" s="24"/>
      <c r="G1365" s="24">
        <v>2.8118099999999998E-4</v>
      </c>
      <c r="H1365" s="24">
        <v>3.4787899999999999E-4</v>
      </c>
      <c r="I1365" s="24">
        <v>6.6E-4</v>
      </c>
      <c r="J1365" s="24">
        <v>3.86571E-4</v>
      </c>
      <c r="K1365" s="24">
        <v>1.3116199999999999E-4</v>
      </c>
      <c r="L1365" s="24">
        <v>1.4464100000000001E-4</v>
      </c>
      <c r="M1365" s="24"/>
      <c r="N1365" s="24">
        <f t="shared" si="190"/>
        <v>2.7580300000000003E-4</v>
      </c>
      <c r="O1365" s="24"/>
      <c r="P1365" s="24">
        <f t="shared" si="195"/>
        <v>1.9514339999999999E-3</v>
      </c>
      <c r="R1365">
        <f t="shared" si="197"/>
        <v>1.9514339999999999</v>
      </c>
      <c r="W1365" s="26">
        <f t="shared" si="196"/>
        <v>1.3596415519714355E-3</v>
      </c>
      <c r="Y1365" s="24">
        <v>5.8906E-2</v>
      </c>
      <c r="Z1365">
        <v>1.3640599999999999E-2</v>
      </c>
      <c r="AA1365">
        <f t="shared" si="191"/>
        <v>7.2546600000000003E-2</v>
      </c>
      <c r="AB1365">
        <f t="shared" si="192"/>
        <v>58.905999999999999</v>
      </c>
      <c r="AC1365">
        <f t="shared" si="193"/>
        <v>72.546599999999998</v>
      </c>
      <c r="AD1365">
        <v>0.13600000000000001</v>
      </c>
      <c r="AE1365">
        <v>59.037707535829803</v>
      </c>
      <c r="AF1365">
        <v>72.811710402219234</v>
      </c>
      <c r="AH1365">
        <f t="shared" si="189"/>
        <v>72.544849999999997</v>
      </c>
      <c r="AI1365">
        <f t="shared" si="194"/>
        <v>58.876049999999999</v>
      </c>
    </row>
    <row r="1366" spans="1:35">
      <c r="A1366" s="24"/>
      <c r="B1366" s="24"/>
      <c r="C1366" s="24">
        <v>1361</v>
      </c>
      <c r="D1366" s="24"/>
      <c r="E1366" s="24">
        <v>22772</v>
      </c>
      <c r="F1366" s="24"/>
      <c r="G1366" s="24">
        <v>2.7391699999999999E-4</v>
      </c>
      <c r="H1366" s="24">
        <v>3.4829799999999998E-4</v>
      </c>
      <c r="I1366" s="24">
        <v>6.5937199999999997E-4</v>
      </c>
      <c r="J1366" s="24">
        <v>3.8510500000000001E-4</v>
      </c>
      <c r="K1366" s="24">
        <v>1.06368E-4</v>
      </c>
      <c r="L1366" s="24">
        <v>1.5930799999999999E-4</v>
      </c>
      <c r="M1366" s="24"/>
      <c r="N1366" s="24">
        <f t="shared" si="190"/>
        <v>2.6567599999999995E-4</v>
      </c>
      <c r="O1366" s="24"/>
      <c r="P1366" s="24">
        <f t="shared" si="195"/>
        <v>1.9323679999999996E-3</v>
      </c>
      <c r="R1366">
        <f t="shared" si="197"/>
        <v>1.9323679999999996</v>
      </c>
      <c r="W1366" s="26">
        <f t="shared" si="196"/>
        <v>1.3573169708251953E-3</v>
      </c>
      <c r="Y1366" s="24">
        <v>5.8843399999999997E-2</v>
      </c>
      <c r="Z1366">
        <v>1.36994E-2</v>
      </c>
      <c r="AA1366">
        <f t="shared" si="191"/>
        <v>7.2542799999999991E-2</v>
      </c>
      <c r="AB1366">
        <f t="shared" si="192"/>
        <v>58.843399999999995</v>
      </c>
      <c r="AC1366">
        <f t="shared" si="193"/>
        <v>72.542799999999986</v>
      </c>
      <c r="AD1366">
        <v>0.1361</v>
      </c>
      <c r="AE1366">
        <v>59.037707535829803</v>
      </c>
      <c r="AF1366">
        <v>72.811710402219234</v>
      </c>
      <c r="AH1366">
        <f t="shared" si="189"/>
        <v>72.570224999999994</v>
      </c>
      <c r="AI1366">
        <f t="shared" si="194"/>
        <v>58.908774999999999</v>
      </c>
    </row>
    <row r="1367" spans="1:35">
      <c r="A1367" s="24"/>
      <c r="B1367" s="24"/>
      <c r="C1367" s="24">
        <v>1362</v>
      </c>
      <c r="D1367" s="24"/>
      <c r="E1367" s="24">
        <v>22825</v>
      </c>
      <c r="F1367" s="24"/>
      <c r="G1367" s="24">
        <v>2.7301000000000002E-4</v>
      </c>
      <c r="H1367" s="24">
        <v>3.5130200000000001E-4</v>
      </c>
      <c r="I1367" s="24">
        <v>6.6076800000000005E-4</v>
      </c>
      <c r="J1367" s="24">
        <v>3.9187899999999998E-4</v>
      </c>
      <c r="K1367" s="24">
        <v>1.0867299999999999E-4</v>
      </c>
      <c r="L1367" s="24">
        <v>1.53022E-4</v>
      </c>
      <c r="M1367" s="24"/>
      <c r="N1367" s="24">
        <f t="shared" si="190"/>
        <v>2.6169499999999999E-4</v>
      </c>
      <c r="O1367" s="24"/>
      <c r="P1367" s="24">
        <f t="shared" si="195"/>
        <v>1.9386540000000002E-3</v>
      </c>
      <c r="R1367">
        <f t="shared" si="197"/>
        <v>1.9386540000000001</v>
      </c>
      <c r="W1367" s="26">
        <f t="shared" si="196"/>
        <v>1.360476016998291E-3</v>
      </c>
      <c r="Y1367" s="24">
        <v>5.8894200000000001E-2</v>
      </c>
      <c r="Z1367">
        <v>1.3660200000000001E-2</v>
      </c>
      <c r="AA1367">
        <f t="shared" si="191"/>
        <v>7.2554400000000005E-2</v>
      </c>
      <c r="AB1367">
        <f t="shared" si="192"/>
        <v>58.894199999999998</v>
      </c>
      <c r="AC1367">
        <f t="shared" si="193"/>
        <v>72.554400000000001</v>
      </c>
      <c r="AD1367">
        <v>0.13619999999999999</v>
      </c>
      <c r="AE1367">
        <v>59.037707535829803</v>
      </c>
      <c r="AF1367">
        <v>72.811710402219234</v>
      </c>
      <c r="AH1367">
        <f t="shared" si="189"/>
        <v>72.559925000000007</v>
      </c>
      <c r="AI1367">
        <f t="shared" si="194"/>
        <v>58.919899999999998</v>
      </c>
    </row>
    <row r="1368" spans="1:35">
      <c r="A1368" s="24"/>
      <c r="B1368" s="24"/>
      <c r="C1368" s="24">
        <v>1363</v>
      </c>
      <c r="D1368" s="24"/>
      <c r="E1368" s="24">
        <v>22811</v>
      </c>
      <c r="F1368" s="24"/>
      <c r="G1368" s="24">
        <v>2.7720000000000002E-4</v>
      </c>
      <c r="H1368" s="24">
        <v>3.4257100000000001E-4</v>
      </c>
      <c r="I1368" s="24">
        <v>6.6014000000000003E-4</v>
      </c>
      <c r="J1368" s="24">
        <v>3.8685100000000001E-4</v>
      </c>
      <c r="K1368" s="24">
        <v>1.07905E-4</v>
      </c>
      <c r="L1368" s="24">
        <v>1.19778E-4</v>
      </c>
      <c r="M1368" s="24"/>
      <c r="N1368" s="24">
        <f t="shared" si="190"/>
        <v>2.2768300000000001E-4</v>
      </c>
      <c r="O1368" s="24"/>
      <c r="P1368" s="24">
        <f t="shared" si="195"/>
        <v>1.894445E-3</v>
      </c>
      <c r="R1368">
        <f t="shared" si="197"/>
        <v>1.8944449999999999</v>
      </c>
      <c r="W1368" s="26">
        <f t="shared" si="196"/>
        <v>1.3596415519714355E-3</v>
      </c>
      <c r="Y1368" s="24">
        <v>5.8860599999999999E-2</v>
      </c>
      <c r="Z1368">
        <v>1.3675E-2</v>
      </c>
      <c r="AA1368">
        <f t="shared" si="191"/>
        <v>7.2535600000000006E-2</v>
      </c>
      <c r="AB1368">
        <f t="shared" si="192"/>
        <v>58.860599999999998</v>
      </c>
      <c r="AC1368">
        <f t="shared" si="193"/>
        <v>72.535600000000002</v>
      </c>
      <c r="AD1368">
        <v>0.1363</v>
      </c>
      <c r="AE1368">
        <v>59.037707535829803</v>
      </c>
      <c r="AF1368">
        <v>72.811710402219234</v>
      </c>
      <c r="AH1368">
        <f t="shared" ref="AH1368:AH1431" si="198">AVERAGE(AC1368:AC1371)</f>
        <v>72.549424999999999</v>
      </c>
      <c r="AI1368">
        <f t="shared" si="194"/>
        <v>58.926200000000001</v>
      </c>
    </row>
    <row r="1369" spans="1:35">
      <c r="A1369" s="24"/>
      <c r="B1369" s="24"/>
      <c r="C1369" s="24">
        <v>1364</v>
      </c>
      <c r="D1369" s="24"/>
      <c r="E1369" s="24">
        <v>22802</v>
      </c>
      <c r="F1369" s="24"/>
      <c r="G1369" s="24">
        <v>3.1358699999999999E-4</v>
      </c>
      <c r="H1369" s="24">
        <v>3.4201300000000001E-4</v>
      </c>
      <c r="I1369" s="24">
        <v>6.5860300000000001E-4</v>
      </c>
      <c r="J1369" s="24">
        <v>3.8587300000000001E-4</v>
      </c>
      <c r="K1369" s="24">
        <v>1.07137E-4</v>
      </c>
      <c r="L1369" s="24">
        <v>1.16495E-4</v>
      </c>
      <c r="M1369" s="24"/>
      <c r="N1369" s="24">
        <f t="shared" si="190"/>
        <v>2.23632E-4</v>
      </c>
      <c r="O1369" s="24"/>
      <c r="P1369" s="24">
        <f t="shared" si="195"/>
        <v>1.9237080000000001E-3</v>
      </c>
      <c r="R1369">
        <f t="shared" si="197"/>
        <v>1.9237080000000002</v>
      </c>
      <c r="W1369" s="26">
        <f t="shared" si="196"/>
        <v>1.359105110168457E-3</v>
      </c>
      <c r="Y1369" s="24">
        <v>5.9036900000000003E-2</v>
      </c>
      <c r="Z1369">
        <v>1.36112E-2</v>
      </c>
      <c r="AA1369">
        <f t="shared" si="191"/>
        <v>7.2648100000000007E-2</v>
      </c>
      <c r="AB1369">
        <f t="shared" si="192"/>
        <v>59.036900000000003</v>
      </c>
      <c r="AC1369">
        <f t="shared" si="193"/>
        <v>72.648100000000014</v>
      </c>
      <c r="AD1369">
        <v>0.13639999999999999</v>
      </c>
      <c r="AE1369">
        <v>59.037707535829803</v>
      </c>
      <c r="AF1369">
        <v>72.811710402219234</v>
      </c>
      <c r="AH1369">
        <f t="shared" si="198"/>
        <v>72.547224999999997</v>
      </c>
      <c r="AI1369">
        <f t="shared" si="194"/>
        <v>58.932450000000003</v>
      </c>
    </row>
    <row r="1370" spans="1:35">
      <c r="A1370" s="24"/>
      <c r="B1370" s="24"/>
      <c r="C1370" s="24">
        <v>1365</v>
      </c>
      <c r="D1370" s="24"/>
      <c r="E1370" s="24">
        <v>22691</v>
      </c>
      <c r="F1370" s="24"/>
      <c r="G1370" s="24">
        <v>2.7657099999999998E-4</v>
      </c>
      <c r="H1370" s="24">
        <v>3.7476799999999999E-4</v>
      </c>
      <c r="I1370" s="24">
        <v>6.6607600000000004E-4</v>
      </c>
      <c r="J1370" s="24">
        <v>3.8370800000000002E-4</v>
      </c>
      <c r="K1370" s="24">
        <v>1.0168899999999999E-4</v>
      </c>
      <c r="L1370" s="24">
        <v>1.14819E-4</v>
      </c>
      <c r="M1370" s="24"/>
      <c r="N1370" s="24">
        <f t="shared" si="190"/>
        <v>2.1650799999999999E-4</v>
      </c>
      <c r="O1370" s="24"/>
      <c r="P1370" s="24">
        <f t="shared" si="195"/>
        <v>1.9176309999999999E-3</v>
      </c>
      <c r="R1370">
        <f t="shared" si="197"/>
        <v>1.9176309999999999</v>
      </c>
      <c r="W1370" s="26">
        <f t="shared" si="196"/>
        <v>1.3524889945983887E-3</v>
      </c>
      <c r="Y1370" s="24">
        <v>5.88879E-2</v>
      </c>
      <c r="Z1370">
        <v>1.3613699999999999E-2</v>
      </c>
      <c r="AA1370">
        <f t="shared" si="191"/>
        <v>7.2501599999999999E-2</v>
      </c>
      <c r="AB1370">
        <f t="shared" si="192"/>
        <v>58.887900000000002</v>
      </c>
      <c r="AC1370">
        <f t="shared" si="193"/>
        <v>72.501599999999996</v>
      </c>
      <c r="AD1370">
        <v>0.13650000000000001</v>
      </c>
      <c r="AE1370">
        <v>59.037707535829803</v>
      </c>
      <c r="AF1370">
        <v>72.811710402219234</v>
      </c>
      <c r="AH1370">
        <f t="shared" si="198"/>
        <v>72.514925000000005</v>
      </c>
      <c r="AI1370">
        <f t="shared" si="194"/>
        <v>58.902124999999998</v>
      </c>
    </row>
    <row r="1371" spans="1:35">
      <c r="A1371" s="24"/>
      <c r="B1371" s="24"/>
      <c r="C1371" s="24">
        <v>1366</v>
      </c>
      <c r="D1371" s="24"/>
      <c r="E1371" s="24">
        <v>22552</v>
      </c>
      <c r="F1371" s="24"/>
      <c r="G1371" s="24">
        <v>2.7824799999999998E-4</v>
      </c>
      <c r="H1371" s="24">
        <v>3.77771E-4</v>
      </c>
      <c r="I1371" s="24">
        <v>6.6523799999999996E-4</v>
      </c>
      <c r="J1371" s="24">
        <v>3.8119400000000001E-4</v>
      </c>
      <c r="K1371" s="24">
        <v>1.06508E-4</v>
      </c>
      <c r="L1371" s="24">
        <v>1.15448E-4</v>
      </c>
      <c r="M1371" s="24"/>
      <c r="N1371" s="24">
        <f t="shared" si="190"/>
        <v>2.2195599999999999E-4</v>
      </c>
      <c r="O1371" s="24"/>
      <c r="P1371" s="24">
        <f t="shared" si="195"/>
        <v>1.9244069999999999E-3</v>
      </c>
      <c r="R1371">
        <f t="shared" si="197"/>
        <v>1.924407</v>
      </c>
      <c r="W1371" s="26">
        <f t="shared" si="196"/>
        <v>1.3442039489746094E-3</v>
      </c>
      <c r="Y1371" s="24">
        <v>5.8919399999999997E-2</v>
      </c>
      <c r="Z1371">
        <v>1.3592999999999999E-2</v>
      </c>
      <c r="AA1371">
        <f t="shared" si="191"/>
        <v>7.2512399999999991E-2</v>
      </c>
      <c r="AB1371">
        <f t="shared" si="192"/>
        <v>58.919399999999996</v>
      </c>
      <c r="AC1371">
        <f t="shared" si="193"/>
        <v>72.512399999999985</v>
      </c>
      <c r="AD1371">
        <v>0.1366</v>
      </c>
      <c r="AE1371">
        <v>59.037707535829803</v>
      </c>
      <c r="AF1371">
        <v>72.811710402219234</v>
      </c>
      <c r="AH1371">
        <f t="shared" si="198"/>
        <v>72.534850000000006</v>
      </c>
      <c r="AI1371">
        <f t="shared" si="194"/>
        <v>58.913074999999999</v>
      </c>
    </row>
    <row r="1372" spans="1:35">
      <c r="A1372" s="24"/>
      <c r="B1372" s="24"/>
      <c r="C1372" s="24">
        <v>1367</v>
      </c>
      <c r="D1372" s="24"/>
      <c r="E1372" s="24">
        <v>22418</v>
      </c>
      <c r="F1372" s="24"/>
      <c r="G1372" s="24">
        <v>2.7189199999999998E-4</v>
      </c>
      <c r="H1372" s="24">
        <v>3.7351099999999998E-4</v>
      </c>
      <c r="I1372" s="24">
        <v>6.6516800000000005E-4</v>
      </c>
      <c r="J1372" s="24">
        <v>3.8279999999999998E-4</v>
      </c>
      <c r="K1372" s="25">
        <v>9.9942899999999995E-5</v>
      </c>
      <c r="L1372" s="24">
        <v>1.15308E-4</v>
      </c>
      <c r="M1372" s="24"/>
      <c r="N1372" s="24">
        <f t="shared" si="190"/>
        <v>2.1525089999999998E-4</v>
      </c>
      <c r="O1372" s="24"/>
      <c r="P1372" s="24">
        <f t="shared" si="195"/>
        <v>1.9086219E-3</v>
      </c>
      <c r="R1372">
        <f t="shared" si="197"/>
        <v>1.9086219</v>
      </c>
      <c r="W1372" s="26">
        <f t="shared" si="196"/>
        <v>1.336216926574707E-3</v>
      </c>
      <c r="Y1372" s="24">
        <v>5.8885600000000003E-2</v>
      </c>
      <c r="Z1372">
        <v>1.3641199999999999E-2</v>
      </c>
      <c r="AA1372">
        <f t="shared" si="191"/>
        <v>7.2526800000000002E-2</v>
      </c>
      <c r="AB1372">
        <f t="shared" si="192"/>
        <v>58.885600000000004</v>
      </c>
      <c r="AC1372">
        <f t="shared" si="193"/>
        <v>72.526800000000009</v>
      </c>
      <c r="AD1372">
        <v>0.13669999999999999</v>
      </c>
      <c r="AE1372">
        <v>59.037707535829803</v>
      </c>
      <c r="AF1372">
        <v>72.811710402219234</v>
      </c>
      <c r="AH1372">
        <f t="shared" si="198"/>
        <v>72.555700000000002</v>
      </c>
      <c r="AI1372">
        <f t="shared" si="194"/>
        <v>58.915649999999999</v>
      </c>
    </row>
    <row r="1373" spans="1:35">
      <c r="A1373" s="24"/>
      <c r="B1373" s="24"/>
      <c r="C1373" s="24">
        <v>1368</v>
      </c>
      <c r="D1373" s="24"/>
      <c r="E1373" s="24">
        <v>22451</v>
      </c>
      <c r="F1373" s="24"/>
      <c r="G1373" s="24">
        <v>2.8474300000000001E-4</v>
      </c>
      <c r="H1373" s="24">
        <v>3.82591E-4</v>
      </c>
      <c r="I1373" s="24">
        <v>6.6600600000000002E-4</v>
      </c>
      <c r="J1373" s="24">
        <v>3.8266E-4</v>
      </c>
      <c r="K1373" s="24">
        <v>1.00921E-4</v>
      </c>
      <c r="L1373" s="24">
        <v>1.14051E-4</v>
      </c>
      <c r="M1373" s="24"/>
      <c r="N1373" s="24">
        <f t="shared" si="190"/>
        <v>2.1497200000000001E-4</v>
      </c>
      <c r="O1373" s="24"/>
      <c r="P1373" s="24">
        <f t="shared" si="195"/>
        <v>1.930972E-3</v>
      </c>
      <c r="R1373">
        <f t="shared" si="197"/>
        <v>1.9309719999999999</v>
      </c>
      <c r="W1373" s="26">
        <f t="shared" si="196"/>
        <v>1.3381838798522949E-3</v>
      </c>
      <c r="Y1373" s="24">
        <v>5.8915599999999999E-2</v>
      </c>
      <c r="Z1373">
        <v>1.36033E-2</v>
      </c>
      <c r="AA1373">
        <f t="shared" si="191"/>
        <v>7.2518899999999997E-2</v>
      </c>
      <c r="AB1373">
        <f t="shared" si="192"/>
        <v>58.915599999999998</v>
      </c>
      <c r="AC1373">
        <f t="shared" si="193"/>
        <v>72.518900000000002</v>
      </c>
      <c r="AD1373">
        <v>0.1368</v>
      </c>
      <c r="AE1373">
        <v>59.037707535829803</v>
      </c>
      <c r="AF1373">
        <v>72.811710402219234</v>
      </c>
      <c r="AH1373">
        <f t="shared" si="198"/>
        <v>72.583775000000003</v>
      </c>
      <c r="AI1373">
        <f t="shared" si="194"/>
        <v>58.925524999999993</v>
      </c>
    </row>
    <row r="1374" spans="1:35">
      <c r="A1374" s="24"/>
      <c r="B1374" s="24"/>
      <c r="C1374" s="24">
        <v>1369</v>
      </c>
      <c r="D1374" s="24"/>
      <c r="E1374" s="24">
        <v>22367</v>
      </c>
      <c r="F1374" s="24"/>
      <c r="G1374" s="24">
        <v>2.7147299999999999E-4</v>
      </c>
      <c r="H1374" s="24">
        <v>3.7616499999999997E-4</v>
      </c>
      <c r="I1374" s="24">
        <v>6.6454000000000003E-4</v>
      </c>
      <c r="J1374" s="24">
        <v>3.8594299999999997E-4</v>
      </c>
      <c r="K1374" s="25">
        <v>9.9454E-5</v>
      </c>
      <c r="L1374" s="24">
        <v>1.15098E-4</v>
      </c>
      <c r="M1374" s="24"/>
      <c r="N1374" s="24">
        <f t="shared" si="190"/>
        <v>2.1455200000000002E-4</v>
      </c>
      <c r="O1374" s="24"/>
      <c r="P1374" s="24">
        <f t="shared" si="195"/>
        <v>1.9126729999999997E-3</v>
      </c>
      <c r="R1374">
        <f t="shared" si="197"/>
        <v>1.9126729999999996</v>
      </c>
      <c r="W1374" s="26">
        <f t="shared" si="196"/>
        <v>1.3331770896911621E-3</v>
      </c>
      <c r="Y1374" s="24">
        <v>5.8931699999999997E-2</v>
      </c>
      <c r="Z1374">
        <v>1.36496E-2</v>
      </c>
      <c r="AA1374">
        <f t="shared" si="191"/>
        <v>7.2581300000000001E-2</v>
      </c>
      <c r="AB1374">
        <f t="shared" si="192"/>
        <v>58.931699999999999</v>
      </c>
      <c r="AC1374">
        <f t="shared" si="193"/>
        <v>72.581299999999999</v>
      </c>
      <c r="AD1374">
        <v>0.13689999999999999</v>
      </c>
      <c r="AE1374">
        <v>59.037707535829803</v>
      </c>
      <c r="AF1374">
        <v>72.811710402219234</v>
      </c>
      <c r="AH1374">
        <f t="shared" si="198"/>
        <v>72.617699999999999</v>
      </c>
      <c r="AI1374">
        <f t="shared" si="194"/>
        <v>58.929474999999996</v>
      </c>
    </row>
    <row r="1375" spans="1:35">
      <c r="A1375" s="24"/>
      <c r="B1375" s="24"/>
      <c r="C1375" s="24">
        <v>1370</v>
      </c>
      <c r="D1375" s="24"/>
      <c r="E1375" s="24">
        <v>22310</v>
      </c>
      <c r="F1375" s="24"/>
      <c r="G1375" s="24">
        <v>2.6791100000000002E-4</v>
      </c>
      <c r="H1375" s="24">
        <v>3.7965699999999999E-4</v>
      </c>
      <c r="I1375" s="24">
        <v>6.6090799999999998E-4</v>
      </c>
      <c r="J1375" s="24">
        <v>3.88737E-4</v>
      </c>
      <c r="K1375" s="24">
        <v>1.0029199999999999E-4</v>
      </c>
      <c r="L1375" s="24">
        <v>1.1677500000000001E-4</v>
      </c>
      <c r="M1375" s="24"/>
      <c r="N1375" s="24">
        <f t="shared" si="190"/>
        <v>2.1706699999999999E-4</v>
      </c>
      <c r="O1375" s="24"/>
      <c r="P1375" s="24">
        <f t="shared" si="195"/>
        <v>1.91428E-3</v>
      </c>
      <c r="R1375">
        <f t="shared" si="197"/>
        <v>1.91428</v>
      </c>
      <c r="W1375" s="26">
        <f t="shared" si="196"/>
        <v>1.3297796249389648E-3</v>
      </c>
      <c r="Y1375" s="24">
        <v>5.8929700000000002E-2</v>
      </c>
      <c r="Z1375">
        <v>1.36661E-2</v>
      </c>
      <c r="AA1375">
        <f t="shared" si="191"/>
        <v>7.2595800000000002E-2</v>
      </c>
      <c r="AB1375">
        <f t="shared" si="192"/>
        <v>58.929700000000004</v>
      </c>
      <c r="AC1375">
        <f t="shared" si="193"/>
        <v>72.595799999999997</v>
      </c>
      <c r="AD1375">
        <v>0.13700000000000001</v>
      </c>
      <c r="AE1375">
        <v>59.037707535829803</v>
      </c>
      <c r="AF1375">
        <v>72.811710402219234</v>
      </c>
      <c r="AH1375">
        <f t="shared" si="198"/>
        <v>72.614075</v>
      </c>
      <c r="AI1375">
        <f t="shared" si="194"/>
        <v>58.930050000000001</v>
      </c>
    </row>
    <row r="1376" spans="1:35">
      <c r="A1376" s="24"/>
      <c r="B1376" s="24"/>
      <c r="C1376" s="24">
        <v>1371</v>
      </c>
      <c r="D1376" s="24"/>
      <c r="E1376" s="24">
        <v>22396</v>
      </c>
      <c r="F1376" s="24"/>
      <c r="G1376" s="24">
        <v>2.8390499999999999E-4</v>
      </c>
      <c r="H1376" s="24">
        <v>3.4333999999999998E-4</v>
      </c>
      <c r="I1376" s="24">
        <v>6.5141000000000005E-4</v>
      </c>
      <c r="J1376" s="24">
        <v>3.7930800000000002E-4</v>
      </c>
      <c r="K1376" s="24">
        <v>1.3968300000000001E-4</v>
      </c>
      <c r="L1376" s="24">
        <v>1.13492E-4</v>
      </c>
      <c r="M1376" s="24"/>
      <c r="N1376" s="24">
        <f t="shared" si="190"/>
        <v>2.5317500000000001E-4</v>
      </c>
      <c r="O1376" s="24"/>
      <c r="P1376" s="24">
        <f t="shared" si="195"/>
        <v>1.9111380000000002E-3</v>
      </c>
      <c r="R1376">
        <f t="shared" si="197"/>
        <v>1.9111380000000002</v>
      </c>
      <c r="W1376" s="26">
        <f t="shared" si="196"/>
        <v>1.3349056243896484E-3</v>
      </c>
      <c r="Y1376" s="24">
        <v>5.8925100000000001E-2</v>
      </c>
      <c r="Z1376">
        <v>1.3714E-2</v>
      </c>
      <c r="AA1376">
        <f t="shared" si="191"/>
        <v>7.2639099999999998E-2</v>
      </c>
      <c r="AB1376">
        <f t="shared" si="192"/>
        <v>58.9251</v>
      </c>
      <c r="AC1376">
        <f t="shared" si="193"/>
        <v>72.639099999999999</v>
      </c>
      <c r="AD1376">
        <v>0.1371</v>
      </c>
      <c r="AE1376">
        <v>59.037707535829803</v>
      </c>
      <c r="AF1376">
        <v>72.811710402219234</v>
      </c>
      <c r="AH1376">
        <f t="shared" si="198"/>
        <v>72.647525000000002</v>
      </c>
      <c r="AI1376">
        <f t="shared" si="194"/>
        <v>58.961874999999999</v>
      </c>
    </row>
    <row r="1377" spans="1:35">
      <c r="A1377" s="24"/>
      <c r="B1377" s="24"/>
      <c r="C1377" s="24">
        <v>1372</v>
      </c>
      <c r="D1377" s="24"/>
      <c r="E1377" s="24">
        <v>22362</v>
      </c>
      <c r="F1377" s="24"/>
      <c r="G1377" s="24">
        <v>2.7482500000000003E-4</v>
      </c>
      <c r="H1377" s="24">
        <v>3.4927599999999998E-4</v>
      </c>
      <c r="I1377" s="24">
        <v>6.9338400000000001E-4</v>
      </c>
      <c r="J1377" s="24">
        <v>3.7490800000000002E-4</v>
      </c>
      <c r="K1377" s="24">
        <v>1.0134E-4</v>
      </c>
      <c r="L1377" s="24">
        <v>1.15029E-4</v>
      </c>
      <c r="M1377" s="24"/>
      <c r="N1377" s="24">
        <f t="shared" si="190"/>
        <v>2.16369E-4</v>
      </c>
      <c r="O1377" s="24"/>
      <c r="P1377" s="24">
        <f t="shared" si="195"/>
        <v>1.908762E-3</v>
      </c>
      <c r="R1377">
        <f t="shared" si="197"/>
        <v>1.9087620000000001</v>
      </c>
      <c r="W1377" s="26">
        <f t="shared" si="196"/>
        <v>1.3328790664672852E-3</v>
      </c>
      <c r="Y1377" s="24">
        <v>5.8931400000000002E-2</v>
      </c>
      <c r="Z1377">
        <v>1.37232E-2</v>
      </c>
      <c r="AA1377">
        <f t="shared" si="191"/>
        <v>7.26546E-2</v>
      </c>
      <c r="AB1377">
        <f t="shared" si="192"/>
        <v>58.931400000000004</v>
      </c>
      <c r="AC1377">
        <f t="shared" si="193"/>
        <v>72.654600000000002</v>
      </c>
      <c r="AD1377">
        <v>0.13719999999999999</v>
      </c>
      <c r="AE1377">
        <v>59.037707535829803</v>
      </c>
      <c r="AF1377">
        <v>72.811710402219234</v>
      </c>
      <c r="AH1377">
        <f t="shared" si="198"/>
        <v>72.645250000000004</v>
      </c>
      <c r="AI1377">
        <f t="shared" si="194"/>
        <v>58.95205</v>
      </c>
    </row>
    <row r="1378" spans="1:35">
      <c r="A1378" s="24"/>
      <c r="B1378" s="24"/>
      <c r="C1378" s="24">
        <v>1373</v>
      </c>
      <c r="D1378" s="24"/>
      <c r="E1378" s="24">
        <v>22328</v>
      </c>
      <c r="F1378" s="24"/>
      <c r="G1378" s="24">
        <v>2.7280000000000002E-4</v>
      </c>
      <c r="H1378" s="24">
        <v>3.4871799999999998E-4</v>
      </c>
      <c r="I1378" s="24">
        <v>6.5469200000000001E-4</v>
      </c>
      <c r="J1378" s="24">
        <v>4.1499700000000001E-4</v>
      </c>
      <c r="K1378" s="24">
        <v>1.0497099999999999E-4</v>
      </c>
      <c r="L1378" s="24">
        <v>1.13492E-4</v>
      </c>
      <c r="M1378" s="24"/>
      <c r="N1378" s="24">
        <f t="shared" si="190"/>
        <v>2.1846300000000001E-4</v>
      </c>
      <c r="O1378" s="24"/>
      <c r="P1378" s="24">
        <f t="shared" si="195"/>
        <v>1.9096699999999998E-3</v>
      </c>
      <c r="R1378">
        <f t="shared" si="197"/>
        <v>1.9096699999999998</v>
      </c>
      <c r="W1378" s="26">
        <f t="shared" si="196"/>
        <v>1.3308525085449219E-3</v>
      </c>
      <c r="Y1378" s="24">
        <v>5.8934E-2</v>
      </c>
      <c r="Z1378">
        <v>1.36328E-2</v>
      </c>
      <c r="AA1378">
        <f t="shared" si="191"/>
        <v>7.2566800000000001E-2</v>
      </c>
      <c r="AB1378">
        <f t="shared" si="192"/>
        <v>58.933999999999997</v>
      </c>
      <c r="AC1378">
        <f t="shared" si="193"/>
        <v>72.566800000000001</v>
      </c>
      <c r="AD1378">
        <v>0.13730000000000001</v>
      </c>
      <c r="AE1378">
        <v>59.037707535829803</v>
      </c>
      <c r="AF1378">
        <v>72.811710402219234</v>
      </c>
      <c r="AH1378">
        <f t="shared" si="198"/>
        <v>72.606049999999996</v>
      </c>
      <c r="AI1378">
        <f t="shared" si="194"/>
        <v>58.931600000000003</v>
      </c>
    </row>
    <row r="1379" spans="1:35">
      <c r="A1379" s="24"/>
      <c r="B1379" s="24"/>
      <c r="C1379" s="24">
        <v>1374</v>
      </c>
      <c r="D1379" s="24"/>
      <c r="E1379" s="24">
        <v>22259</v>
      </c>
      <c r="F1379" s="24"/>
      <c r="G1379" s="24">
        <v>2.7265999999999998E-4</v>
      </c>
      <c r="H1379" s="24">
        <v>3.4669200000000001E-4</v>
      </c>
      <c r="I1379" s="24">
        <v>6.5287600000000004E-4</v>
      </c>
      <c r="J1379" s="24">
        <v>4.15905E-4</v>
      </c>
      <c r="K1379" s="24">
        <v>1.0420300000000001E-4</v>
      </c>
      <c r="L1379" s="24">
        <v>1.08114E-4</v>
      </c>
      <c r="M1379" s="24"/>
      <c r="N1379" s="24">
        <f t="shared" si="190"/>
        <v>2.1231700000000001E-4</v>
      </c>
      <c r="O1379" s="24"/>
      <c r="P1379" s="24">
        <f t="shared" si="195"/>
        <v>1.9004500000000001E-3</v>
      </c>
      <c r="R1379">
        <f t="shared" si="197"/>
        <v>1.9004500000000002</v>
      </c>
      <c r="W1379" s="26">
        <f t="shared" si="196"/>
        <v>1.3267397880554199E-3</v>
      </c>
      <c r="Y1379" s="24">
        <v>5.9056999999999998E-2</v>
      </c>
      <c r="Z1379">
        <v>1.36726E-2</v>
      </c>
      <c r="AA1379">
        <f t="shared" si="191"/>
        <v>7.2729600000000005E-2</v>
      </c>
      <c r="AB1379">
        <f t="shared" si="192"/>
        <v>59.056999999999995</v>
      </c>
      <c r="AC1379">
        <f t="shared" si="193"/>
        <v>72.729600000000005</v>
      </c>
      <c r="AD1379">
        <v>0.13739999999999999</v>
      </c>
      <c r="AE1379">
        <v>59.037707535829803</v>
      </c>
      <c r="AF1379">
        <v>72.811710402219234</v>
      </c>
      <c r="AH1379">
        <f t="shared" si="198"/>
        <v>72.632874999999999</v>
      </c>
      <c r="AI1379">
        <f t="shared" si="194"/>
        <v>58.927125000000004</v>
      </c>
    </row>
    <row r="1380" spans="1:35">
      <c r="A1380" s="24"/>
      <c r="B1380" s="24"/>
      <c r="C1380" s="24">
        <v>1375</v>
      </c>
      <c r="D1380" s="24"/>
      <c r="E1380" s="24">
        <v>22129</v>
      </c>
      <c r="F1380" s="24"/>
      <c r="G1380" s="24">
        <v>2.6846999999999998E-4</v>
      </c>
      <c r="H1380" s="24">
        <v>3.45435E-4</v>
      </c>
      <c r="I1380" s="24">
        <v>6.5860300000000001E-4</v>
      </c>
      <c r="J1380" s="24">
        <v>4.1541599999999999E-4</v>
      </c>
      <c r="K1380" s="24">
        <v>1.0839400000000001E-4</v>
      </c>
      <c r="L1380" s="24">
        <v>1.06508E-4</v>
      </c>
      <c r="M1380" s="24"/>
      <c r="N1380" s="24">
        <f t="shared" si="190"/>
        <v>2.14902E-4</v>
      </c>
      <c r="O1380" s="24"/>
      <c r="P1380" s="24">
        <f t="shared" si="195"/>
        <v>1.9028259999999998E-3</v>
      </c>
      <c r="R1380">
        <f t="shared" si="197"/>
        <v>1.9028259999999999</v>
      </c>
      <c r="W1380" s="26">
        <f t="shared" si="196"/>
        <v>1.3189911842346191E-3</v>
      </c>
      <c r="Y1380" s="24">
        <v>5.8885800000000002E-2</v>
      </c>
      <c r="Z1380">
        <v>1.37442E-2</v>
      </c>
      <c r="AA1380">
        <f t="shared" si="191"/>
        <v>7.263E-2</v>
      </c>
      <c r="AB1380">
        <f t="shared" si="192"/>
        <v>58.885800000000003</v>
      </c>
      <c r="AC1380">
        <f t="shared" si="193"/>
        <v>72.63</v>
      </c>
      <c r="AD1380">
        <v>0.13750000000000001</v>
      </c>
      <c r="AE1380">
        <v>59.037707535829803</v>
      </c>
      <c r="AF1380">
        <v>72.811710402219234</v>
      </c>
      <c r="AH1380">
        <f t="shared" si="198"/>
        <v>72.625824999999992</v>
      </c>
      <c r="AI1380">
        <f t="shared" si="194"/>
        <v>58.929850000000002</v>
      </c>
    </row>
    <row r="1381" spans="1:35">
      <c r="A1381" s="24"/>
      <c r="B1381" s="24"/>
      <c r="C1381" s="24">
        <v>1376</v>
      </c>
      <c r="D1381" s="24"/>
      <c r="E1381" s="24">
        <v>22250</v>
      </c>
      <c r="F1381" s="24"/>
      <c r="G1381" s="24">
        <v>2.7126400000000001E-4</v>
      </c>
      <c r="H1381" s="24">
        <v>3.4948599999999998E-4</v>
      </c>
      <c r="I1381" s="24">
        <v>6.5525100000000003E-4</v>
      </c>
      <c r="J1381" s="24">
        <v>4.2589199999999998E-4</v>
      </c>
      <c r="K1381" s="24">
        <v>1.08324E-4</v>
      </c>
      <c r="L1381" s="24">
        <v>1.09022E-4</v>
      </c>
      <c r="M1381" s="24"/>
      <c r="N1381" s="24">
        <f t="shared" si="190"/>
        <v>2.1734599999999999E-4</v>
      </c>
      <c r="O1381" s="24"/>
      <c r="P1381" s="24">
        <f t="shared" si="195"/>
        <v>1.9192390000000001E-3</v>
      </c>
      <c r="R1381">
        <f t="shared" si="197"/>
        <v>1.9192390000000001</v>
      </c>
      <c r="W1381" s="26">
        <f t="shared" si="196"/>
        <v>1.3262033462524414E-3</v>
      </c>
      <c r="Y1381" s="24">
        <v>5.8849600000000002E-2</v>
      </c>
      <c r="Z1381">
        <v>1.3648199999999999E-2</v>
      </c>
      <c r="AA1381">
        <f t="shared" si="191"/>
        <v>7.2497800000000001E-2</v>
      </c>
      <c r="AB1381">
        <f t="shared" si="192"/>
        <v>58.849600000000002</v>
      </c>
      <c r="AC1381">
        <f t="shared" si="193"/>
        <v>72.497799999999998</v>
      </c>
      <c r="AD1381">
        <v>0.1376</v>
      </c>
      <c r="AE1381">
        <v>59.037707535829803</v>
      </c>
      <c r="AF1381">
        <v>72.811710402219234</v>
      </c>
      <c r="AH1381">
        <f t="shared" si="198"/>
        <v>72.626724999999993</v>
      </c>
      <c r="AI1381">
        <f t="shared" si="194"/>
        <v>58.944150000000008</v>
      </c>
    </row>
    <row r="1382" spans="1:35">
      <c r="A1382" s="24"/>
      <c r="B1382" s="24"/>
      <c r="C1382" s="24">
        <v>1377</v>
      </c>
      <c r="D1382" s="24"/>
      <c r="E1382" s="24">
        <v>22275</v>
      </c>
      <c r="F1382" s="24"/>
      <c r="G1382" s="24">
        <v>2.7384799999999998E-4</v>
      </c>
      <c r="H1382" s="24">
        <v>3.4208300000000002E-4</v>
      </c>
      <c r="I1382" s="24">
        <v>6.5985999999999996E-4</v>
      </c>
      <c r="J1382" s="24">
        <v>3.8161299999999999E-4</v>
      </c>
      <c r="K1382" s="24">
        <v>1.07137E-4</v>
      </c>
      <c r="L1382" s="24">
        <v>1.90597E-4</v>
      </c>
      <c r="M1382" s="24"/>
      <c r="N1382" s="24">
        <f t="shared" si="190"/>
        <v>2.9773400000000002E-4</v>
      </c>
      <c r="O1382" s="24"/>
      <c r="P1382" s="24">
        <f t="shared" si="195"/>
        <v>1.9551379999999999E-3</v>
      </c>
      <c r="R1382">
        <f t="shared" si="197"/>
        <v>1.9551379999999998</v>
      </c>
      <c r="W1382" s="26">
        <f t="shared" si="196"/>
        <v>1.3276934623718262E-3</v>
      </c>
      <c r="Y1382" s="24">
        <v>5.8916099999999999E-2</v>
      </c>
      <c r="Z1382">
        <v>1.3757999999999999E-2</v>
      </c>
      <c r="AA1382">
        <f t="shared" si="191"/>
        <v>7.2674099999999991E-2</v>
      </c>
      <c r="AB1382">
        <f t="shared" si="192"/>
        <v>58.9161</v>
      </c>
      <c r="AC1382">
        <f t="shared" si="193"/>
        <v>72.674099999999996</v>
      </c>
      <c r="AD1382">
        <v>0.13769999999999999</v>
      </c>
      <c r="AE1382">
        <v>59.037707535829803</v>
      </c>
      <c r="AF1382">
        <v>72.811710402219234</v>
      </c>
      <c r="AH1382">
        <f t="shared" si="198"/>
        <v>72.632324999999994</v>
      </c>
      <c r="AI1382">
        <f t="shared" si="194"/>
        <v>58.952975000000002</v>
      </c>
    </row>
    <row r="1383" spans="1:35">
      <c r="A1383" s="24"/>
      <c r="B1383" s="24"/>
      <c r="C1383" s="24">
        <v>1378</v>
      </c>
      <c r="D1383" s="24"/>
      <c r="E1383" s="24">
        <v>22413</v>
      </c>
      <c r="F1383" s="24"/>
      <c r="G1383" s="24">
        <v>2.77898E-4</v>
      </c>
      <c r="H1383" s="24">
        <v>3.4843800000000001E-4</v>
      </c>
      <c r="I1383" s="24">
        <v>6.6055900000000002E-4</v>
      </c>
      <c r="J1383" s="24">
        <v>3.8021600000000001E-4</v>
      </c>
      <c r="K1383" s="24">
        <v>1.1307300000000001E-4</v>
      </c>
      <c r="L1383" s="24">
        <v>1.4533999999999999E-4</v>
      </c>
      <c r="M1383" s="24"/>
      <c r="N1383" s="24">
        <f t="shared" si="190"/>
        <v>2.5841299999999998E-4</v>
      </c>
      <c r="O1383" s="24"/>
      <c r="P1383" s="24">
        <f t="shared" si="195"/>
        <v>1.9255240000000001E-3</v>
      </c>
      <c r="R1383">
        <f t="shared" si="197"/>
        <v>1.925524</v>
      </c>
      <c r="W1383" s="26">
        <f t="shared" si="196"/>
        <v>1.3359189033508301E-3</v>
      </c>
      <c r="Y1383" s="24">
        <v>5.90679E-2</v>
      </c>
      <c r="Z1383">
        <v>1.36335E-2</v>
      </c>
      <c r="AA1383">
        <f t="shared" si="191"/>
        <v>7.2701399999999999E-2</v>
      </c>
      <c r="AB1383">
        <f t="shared" si="192"/>
        <v>59.067900000000002</v>
      </c>
      <c r="AC1383">
        <f t="shared" si="193"/>
        <v>72.701399999999992</v>
      </c>
      <c r="AD1383">
        <v>0.13780000000000001</v>
      </c>
      <c r="AE1383">
        <v>59.037707535829803</v>
      </c>
      <c r="AF1383">
        <v>72.811710402219234</v>
      </c>
      <c r="AH1383">
        <f t="shared" si="198"/>
        <v>72.651174999999995</v>
      </c>
      <c r="AI1383">
        <f t="shared" si="194"/>
        <v>58.977699999999999</v>
      </c>
    </row>
    <row r="1384" spans="1:35">
      <c r="A1384" s="24"/>
      <c r="B1384" s="24"/>
      <c r="C1384" s="24">
        <v>1379</v>
      </c>
      <c r="D1384" s="24"/>
      <c r="E1384" s="24">
        <v>22411</v>
      </c>
      <c r="F1384" s="24"/>
      <c r="G1384" s="24">
        <v>2.7035600000000003E-4</v>
      </c>
      <c r="H1384" s="24">
        <v>3.4257100000000001E-4</v>
      </c>
      <c r="I1384" s="24">
        <v>6.5944099999999998E-4</v>
      </c>
      <c r="J1384" s="24">
        <v>3.9174000000000001E-4</v>
      </c>
      <c r="K1384" s="24">
        <v>1.1677500000000001E-4</v>
      </c>
      <c r="L1384" s="24">
        <v>1.12305E-4</v>
      </c>
      <c r="M1384" s="24"/>
      <c r="N1384" s="24">
        <f t="shared" si="190"/>
        <v>2.2908E-4</v>
      </c>
      <c r="O1384" s="24"/>
      <c r="P1384" s="24">
        <f t="shared" si="195"/>
        <v>1.8931880000000001E-3</v>
      </c>
      <c r="R1384">
        <f t="shared" si="197"/>
        <v>1.8931880000000001</v>
      </c>
      <c r="W1384" s="26">
        <f t="shared" si="196"/>
        <v>1.3357996940612793E-3</v>
      </c>
      <c r="Y1384" s="24">
        <v>5.8943000000000002E-2</v>
      </c>
      <c r="Z1384">
        <v>1.3690600000000001E-2</v>
      </c>
      <c r="AA1384">
        <f t="shared" si="191"/>
        <v>7.2633600000000006E-2</v>
      </c>
      <c r="AB1384">
        <f t="shared" si="192"/>
        <v>58.943000000000005</v>
      </c>
      <c r="AC1384">
        <f t="shared" si="193"/>
        <v>72.633600000000001</v>
      </c>
      <c r="AD1384">
        <v>0.13789999999999999</v>
      </c>
      <c r="AE1384">
        <v>59.037707535829803</v>
      </c>
      <c r="AF1384">
        <v>72.811710402219234</v>
      </c>
      <c r="AH1384">
        <f t="shared" si="198"/>
        <v>72.622775000000004</v>
      </c>
      <c r="AI1384">
        <f t="shared" si="194"/>
        <v>58.949249999999999</v>
      </c>
    </row>
    <row r="1385" spans="1:35">
      <c r="A1385" s="24"/>
      <c r="B1385" s="24"/>
      <c r="C1385" s="24">
        <v>1380</v>
      </c>
      <c r="D1385" s="24"/>
      <c r="E1385" s="24">
        <v>22314</v>
      </c>
      <c r="F1385" s="24"/>
      <c r="G1385" s="24">
        <v>3.01644E-4</v>
      </c>
      <c r="H1385" s="24">
        <v>3.3949799999999998E-4</v>
      </c>
      <c r="I1385" s="24">
        <v>6.6467900000000005E-4</v>
      </c>
      <c r="J1385" s="24">
        <v>3.83638E-4</v>
      </c>
      <c r="K1385" s="24">
        <v>1.0574E-4</v>
      </c>
      <c r="L1385" s="24">
        <v>1.15517E-4</v>
      </c>
      <c r="M1385" s="24"/>
      <c r="N1385" s="24">
        <f t="shared" si="190"/>
        <v>2.2125699999999999E-4</v>
      </c>
      <c r="O1385" s="24"/>
      <c r="P1385" s="24">
        <f t="shared" si="195"/>
        <v>1.910716E-3</v>
      </c>
      <c r="R1385">
        <f t="shared" si="197"/>
        <v>1.9107160000000001</v>
      </c>
      <c r="W1385" s="26">
        <f t="shared" si="196"/>
        <v>1.3300180435180664E-3</v>
      </c>
      <c r="Y1385" s="24">
        <v>5.8884899999999997E-2</v>
      </c>
      <c r="Z1385">
        <v>1.36353E-2</v>
      </c>
      <c r="AA1385">
        <f t="shared" si="191"/>
        <v>7.2520199999999993E-2</v>
      </c>
      <c r="AB1385">
        <f t="shared" si="192"/>
        <v>58.884899999999995</v>
      </c>
      <c r="AC1385">
        <f t="shared" si="193"/>
        <v>72.520199999999988</v>
      </c>
      <c r="AD1385">
        <v>0.13800000000000001</v>
      </c>
      <c r="AE1385">
        <v>59.037707535829803</v>
      </c>
      <c r="AF1385">
        <v>72.811710402219234</v>
      </c>
      <c r="AH1385">
        <f t="shared" si="198"/>
        <v>72.61045</v>
      </c>
      <c r="AI1385">
        <f t="shared" si="194"/>
        <v>58.951925000000003</v>
      </c>
    </row>
    <row r="1386" spans="1:35">
      <c r="A1386" s="24"/>
      <c r="B1386" s="24"/>
      <c r="C1386" s="24">
        <v>1381</v>
      </c>
      <c r="D1386" s="24"/>
      <c r="E1386" s="24">
        <v>22305</v>
      </c>
      <c r="F1386" s="24"/>
      <c r="G1386" s="24">
        <v>2.6763200000000002E-4</v>
      </c>
      <c r="H1386" s="24">
        <v>3.77003E-4</v>
      </c>
      <c r="I1386" s="24">
        <v>6.7019699999999998E-4</v>
      </c>
      <c r="J1386" s="24">
        <v>3.8175200000000001E-4</v>
      </c>
      <c r="K1386" s="24">
        <v>1.00851E-4</v>
      </c>
      <c r="L1386" s="24">
        <v>1.1454E-4</v>
      </c>
      <c r="M1386" s="24"/>
      <c r="N1386" s="24">
        <f t="shared" si="190"/>
        <v>2.15391E-4</v>
      </c>
      <c r="O1386" s="24"/>
      <c r="P1386" s="24">
        <f t="shared" si="195"/>
        <v>1.911975E-3</v>
      </c>
      <c r="R1386">
        <f t="shared" si="197"/>
        <v>1.911975</v>
      </c>
      <c r="W1386" s="26">
        <f t="shared" si="196"/>
        <v>1.3294816017150879E-3</v>
      </c>
      <c r="Y1386" s="24">
        <v>5.9014999999999998E-2</v>
      </c>
      <c r="Z1386">
        <v>1.37345E-2</v>
      </c>
      <c r="AA1386">
        <f t="shared" si="191"/>
        <v>7.2749499999999995E-2</v>
      </c>
      <c r="AB1386">
        <f t="shared" si="192"/>
        <v>59.015000000000001</v>
      </c>
      <c r="AC1386">
        <f t="shared" si="193"/>
        <v>72.749499999999998</v>
      </c>
      <c r="AD1386">
        <v>0.1381</v>
      </c>
      <c r="AE1386">
        <v>59.037707535829803</v>
      </c>
      <c r="AF1386">
        <v>72.811710402219234</v>
      </c>
      <c r="AH1386">
        <f t="shared" si="198"/>
        <v>72.654124999999993</v>
      </c>
      <c r="AI1386">
        <f t="shared" si="194"/>
        <v>58.983249999999998</v>
      </c>
    </row>
    <row r="1387" spans="1:35">
      <c r="A1387" s="24"/>
      <c r="B1387" s="24"/>
      <c r="C1387" s="24">
        <v>1382</v>
      </c>
      <c r="D1387" s="24"/>
      <c r="E1387" s="24">
        <v>22247</v>
      </c>
      <c r="F1387" s="24"/>
      <c r="G1387" s="24">
        <v>2.7217099999999998E-4</v>
      </c>
      <c r="H1387" s="24">
        <v>3.7427899999999999E-4</v>
      </c>
      <c r="I1387" s="24">
        <v>6.7110499999999997E-4</v>
      </c>
      <c r="J1387" s="24">
        <v>3.8245100000000001E-4</v>
      </c>
      <c r="K1387" s="24">
        <v>1.0029199999999999E-4</v>
      </c>
      <c r="L1387" s="24">
        <v>1.15308E-4</v>
      </c>
      <c r="M1387" s="24"/>
      <c r="N1387" s="24">
        <f t="shared" si="190"/>
        <v>2.1559999999999998E-4</v>
      </c>
      <c r="O1387" s="24"/>
      <c r="P1387" s="24">
        <f t="shared" si="195"/>
        <v>1.915606E-3</v>
      </c>
      <c r="R1387">
        <f t="shared" si="197"/>
        <v>1.9156060000000001</v>
      </c>
      <c r="W1387" s="26">
        <f t="shared" si="196"/>
        <v>1.3260245323181152E-3</v>
      </c>
      <c r="Y1387" s="24">
        <v>5.8954100000000002E-2</v>
      </c>
      <c r="Z1387">
        <v>1.36337E-2</v>
      </c>
      <c r="AA1387">
        <f t="shared" si="191"/>
        <v>7.2587800000000008E-2</v>
      </c>
      <c r="AB1387">
        <f t="shared" si="192"/>
        <v>58.954100000000004</v>
      </c>
      <c r="AC1387">
        <f t="shared" si="193"/>
        <v>72.587800000000001</v>
      </c>
      <c r="AD1387">
        <v>0.13819999999999999</v>
      </c>
      <c r="AE1387">
        <v>59.037707535829803</v>
      </c>
      <c r="AF1387">
        <v>72.811710402219234</v>
      </c>
      <c r="AH1387">
        <f t="shared" si="198"/>
        <v>72.646699999999996</v>
      </c>
      <c r="AI1387">
        <f t="shared" si="194"/>
        <v>58.988399999999999</v>
      </c>
    </row>
    <row r="1388" spans="1:35">
      <c r="A1388" s="24"/>
      <c r="B1388" s="24"/>
      <c r="C1388" s="24">
        <v>1383</v>
      </c>
      <c r="D1388" s="24"/>
      <c r="E1388" s="24">
        <v>22189</v>
      </c>
      <c r="F1388" s="24"/>
      <c r="G1388" s="24">
        <v>2.7252100000000002E-4</v>
      </c>
      <c r="H1388" s="24">
        <v>3.44667E-4</v>
      </c>
      <c r="I1388" s="24">
        <v>6.7927600000000003E-4</v>
      </c>
      <c r="J1388" s="24">
        <v>3.8279999999999998E-4</v>
      </c>
      <c r="K1388" s="24">
        <v>1.3835599999999999E-4</v>
      </c>
      <c r="L1388" s="24">
        <v>1.12933E-4</v>
      </c>
      <c r="M1388" s="24"/>
      <c r="N1388" s="24">
        <f t="shared" si="190"/>
        <v>2.5128899999999997E-4</v>
      </c>
      <c r="O1388" s="24"/>
      <c r="P1388" s="24">
        <f t="shared" si="195"/>
        <v>1.9305530000000002E-3</v>
      </c>
      <c r="R1388">
        <f t="shared" si="197"/>
        <v>1.9305530000000002</v>
      </c>
      <c r="W1388" s="26">
        <f t="shared" si="196"/>
        <v>1.3225674629211426E-3</v>
      </c>
      <c r="Y1388" s="24">
        <v>5.8953699999999998E-2</v>
      </c>
      <c r="Z1388">
        <v>1.36306E-2</v>
      </c>
      <c r="AA1388">
        <f t="shared" si="191"/>
        <v>7.258429999999999E-2</v>
      </c>
      <c r="AB1388">
        <f t="shared" si="192"/>
        <v>58.953699999999998</v>
      </c>
      <c r="AC1388">
        <f t="shared" si="193"/>
        <v>72.584299999999985</v>
      </c>
      <c r="AD1388">
        <v>0.13830000000000001</v>
      </c>
      <c r="AE1388">
        <v>59.037707535829803</v>
      </c>
      <c r="AF1388">
        <v>72.811710402219234</v>
      </c>
      <c r="AH1388">
        <f t="shared" si="198"/>
        <v>72.685724999999991</v>
      </c>
      <c r="AI1388">
        <f t="shared" si="194"/>
        <v>58.994900000000001</v>
      </c>
    </row>
    <row r="1389" spans="1:35">
      <c r="A1389" s="24"/>
      <c r="B1389" s="24"/>
      <c r="C1389" s="24">
        <v>1384</v>
      </c>
      <c r="D1389" s="24"/>
      <c r="E1389" s="24">
        <v>22165</v>
      </c>
      <c r="F1389" s="24"/>
      <c r="G1389" s="24">
        <v>2.7538399999999999E-4</v>
      </c>
      <c r="H1389" s="24">
        <v>3.3845099999999998E-4</v>
      </c>
      <c r="I1389" s="24">
        <v>6.9547900000000004E-4</v>
      </c>
      <c r="J1389" s="24">
        <v>3.7476799999999999E-4</v>
      </c>
      <c r="K1389" s="24">
        <v>1.02038E-4</v>
      </c>
      <c r="L1389" s="24">
        <v>1.13632E-4</v>
      </c>
      <c r="M1389" s="24"/>
      <c r="N1389" s="24">
        <f t="shared" si="190"/>
        <v>2.1567E-4</v>
      </c>
      <c r="O1389" s="24"/>
      <c r="P1389" s="24">
        <f t="shared" si="195"/>
        <v>1.899752E-3</v>
      </c>
      <c r="R1389">
        <f t="shared" si="197"/>
        <v>1.8997519999999999</v>
      </c>
      <c r="W1389" s="26">
        <f t="shared" si="196"/>
        <v>1.3211369514465332E-3</v>
      </c>
      <c r="Y1389" s="24">
        <v>5.9010199999999999E-2</v>
      </c>
      <c r="Z1389">
        <v>1.3684699999999999E-2</v>
      </c>
      <c r="AA1389">
        <f t="shared" si="191"/>
        <v>7.2694899999999993E-2</v>
      </c>
      <c r="AB1389">
        <f t="shared" si="192"/>
        <v>59.010199999999998</v>
      </c>
      <c r="AC1389">
        <f t="shared" si="193"/>
        <v>72.69489999999999</v>
      </c>
      <c r="AD1389">
        <v>0.1384</v>
      </c>
      <c r="AE1389">
        <v>59.037707535829803</v>
      </c>
      <c r="AF1389">
        <v>72.811710402219234</v>
      </c>
      <c r="AH1389">
        <f t="shared" si="198"/>
        <v>72.669599999999988</v>
      </c>
      <c r="AI1389">
        <f t="shared" si="194"/>
        <v>58.978650000000002</v>
      </c>
    </row>
    <row r="1390" spans="1:35">
      <c r="A1390" s="24"/>
      <c r="B1390" s="24"/>
      <c r="C1390" s="24">
        <v>1385</v>
      </c>
      <c r="D1390" s="24"/>
      <c r="E1390" s="24">
        <v>22137</v>
      </c>
      <c r="F1390" s="24"/>
      <c r="G1390" s="24">
        <v>2.7720000000000002E-4</v>
      </c>
      <c r="H1390" s="24">
        <v>3.4648300000000002E-4</v>
      </c>
      <c r="I1390" s="24">
        <v>6.6824099999999997E-4</v>
      </c>
      <c r="J1390" s="24">
        <v>4.1471800000000001E-4</v>
      </c>
      <c r="K1390" s="24">
        <v>1.0350500000000001E-4</v>
      </c>
      <c r="L1390" s="24">
        <v>1.06438E-4</v>
      </c>
      <c r="M1390" s="24"/>
      <c r="N1390" s="24">
        <f t="shared" si="190"/>
        <v>2.0994300000000001E-4</v>
      </c>
      <c r="O1390" s="24"/>
      <c r="P1390" s="24">
        <f t="shared" si="195"/>
        <v>1.9165849999999999E-3</v>
      </c>
      <c r="R1390">
        <f t="shared" si="197"/>
        <v>1.916585</v>
      </c>
      <c r="W1390" s="26">
        <f t="shared" si="196"/>
        <v>1.3194680213928223E-3</v>
      </c>
      <c r="Y1390" s="24">
        <v>5.9035600000000001E-2</v>
      </c>
      <c r="Z1390">
        <v>1.3684200000000001E-2</v>
      </c>
      <c r="AA1390">
        <f t="shared" si="191"/>
        <v>7.2719800000000001E-2</v>
      </c>
      <c r="AB1390">
        <f t="shared" si="192"/>
        <v>59.035600000000002</v>
      </c>
      <c r="AC1390">
        <f t="shared" si="193"/>
        <v>72.719800000000006</v>
      </c>
      <c r="AD1390">
        <v>0.13850000000000001</v>
      </c>
      <c r="AE1390">
        <v>59.037707535829803</v>
      </c>
      <c r="AF1390">
        <v>72.811710402219234</v>
      </c>
      <c r="AH1390">
        <f t="shared" si="198"/>
        <v>72.643174999999999</v>
      </c>
      <c r="AI1390">
        <f t="shared" si="194"/>
        <v>58.935875000000003</v>
      </c>
    </row>
    <row r="1391" spans="1:35">
      <c r="A1391" s="24"/>
      <c r="B1391" s="24"/>
      <c r="C1391" s="24">
        <v>1386</v>
      </c>
      <c r="D1391" s="24"/>
      <c r="E1391" s="24">
        <v>21980</v>
      </c>
      <c r="F1391" s="24"/>
      <c r="G1391" s="24">
        <v>2.6581599999999999E-4</v>
      </c>
      <c r="H1391" s="24">
        <v>3.4529500000000002E-4</v>
      </c>
      <c r="I1391" s="24">
        <v>6.5364500000000001E-4</v>
      </c>
      <c r="J1391" s="24">
        <v>4.15905E-4</v>
      </c>
      <c r="K1391" s="24">
        <v>1.02946E-4</v>
      </c>
      <c r="L1391" s="24">
        <v>1.0560000000000001E-4</v>
      </c>
      <c r="M1391" s="24"/>
      <c r="N1391" s="24">
        <f t="shared" si="190"/>
        <v>2.0854599999999999E-4</v>
      </c>
      <c r="O1391" s="24"/>
      <c r="P1391" s="24">
        <f t="shared" si="195"/>
        <v>1.8892070000000002E-3</v>
      </c>
      <c r="R1391">
        <f t="shared" si="197"/>
        <v>1.8892070000000001</v>
      </c>
      <c r="W1391" s="26">
        <f t="shared" si="196"/>
        <v>1.3101100921630859E-3</v>
      </c>
      <c r="Y1391" s="24">
        <v>5.8980100000000001E-2</v>
      </c>
      <c r="Z1391">
        <v>1.37638E-2</v>
      </c>
      <c r="AA1391">
        <f t="shared" si="191"/>
        <v>7.27439E-2</v>
      </c>
      <c r="AB1391">
        <f t="shared" si="192"/>
        <v>58.9801</v>
      </c>
      <c r="AC1391">
        <f t="shared" si="193"/>
        <v>72.743899999999996</v>
      </c>
      <c r="AD1391">
        <v>0.1386</v>
      </c>
      <c r="AE1391">
        <v>59.037707535829803</v>
      </c>
      <c r="AF1391">
        <v>72.811710402219234</v>
      </c>
      <c r="AH1391">
        <f t="shared" si="198"/>
        <v>72.594999999999999</v>
      </c>
      <c r="AI1391">
        <f t="shared" si="194"/>
        <v>58.898375000000001</v>
      </c>
    </row>
    <row r="1392" spans="1:35">
      <c r="A1392" s="24"/>
      <c r="B1392" s="24"/>
      <c r="C1392" s="24">
        <v>1387</v>
      </c>
      <c r="D1392" s="24"/>
      <c r="E1392" s="24">
        <v>21985</v>
      </c>
      <c r="F1392" s="24"/>
      <c r="G1392" s="24">
        <v>2.7314899999999998E-4</v>
      </c>
      <c r="H1392" s="24">
        <v>3.4473700000000002E-4</v>
      </c>
      <c r="I1392" s="24">
        <v>6.5525100000000003E-4</v>
      </c>
      <c r="J1392" s="24">
        <v>4.1702200000000002E-4</v>
      </c>
      <c r="K1392" s="24">
        <v>1.07556E-4</v>
      </c>
      <c r="L1392" s="24">
        <v>1.0909200000000001E-4</v>
      </c>
      <c r="M1392" s="24"/>
      <c r="N1392" s="24">
        <f t="shared" si="190"/>
        <v>2.16648E-4</v>
      </c>
      <c r="O1392" s="24"/>
      <c r="P1392" s="24">
        <f t="shared" si="195"/>
        <v>1.9068070000000002E-3</v>
      </c>
      <c r="R1392">
        <f t="shared" si="197"/>
        <v>1.9068070000000001</v>
      </c>
      <c r="W1392" s="26">
        <f t="shared" si="196"/>
        <v>1.3104081153869629E-3</v>
      </c>
      <c r="Y1392" s="24">
        <v>5.8888700000000002E-2</v>
      </c>
      <c r="Z1392">
        <v>1.36311E-2</v>
      </c>
      <c r="AA1392">
        <f t="shared" si="191"/>
        <v>7.2519799999999995E-2</v>
      </c>
      <c r="AB1392">
        <f t="shared" si="192"/>
        <v>58.8887</v>
      </c>
      <c r="AC1392">
        <f t="shared" si="193"/>
        <v>72.519799999999989</v>
      </c>
      <c r="AD1392">
        <v>0.13869999999999999</v>
      </c>
      <c r="AE1392">
        <v>59.037707535829803</v>
      </c>
      <c r="AF1392">
        <v>72.811710402219234</v>
      </c>
      <c r="AH1392">
        <f t="shared" si="198"/>
        <v>72.556950000000001</v>
      </c>
      <c r="AI1392">
        <f t="shared" si="194"/>
        <v>58.890225000000001</v>
      </c>
    </row>
    <row r="1393" spans="1:35">
      <c r="A1393" s="24"/>
      <c r="B1393" s="24"/>
      <c r="C1393" s="24">
        <v>1388</v>
      </c>
      <c r="D1393" s="24"/>
      <c r="E1393" s="24">
        <v>21988</v>
      </c>
      <c r="F1393" s="24"/>
      <c r="G1393" s="24">
        <v>2.6393E-4</v>
      </c>
      <c r="H1393" s="24">
        <v>3.5227899999999999E-4</v>
      </c>
      <c r="I1393" s="24">
        <v>6.6705400000000004E-4</v>
      </c>
      <c r="J1393" s="24">
        <v>3.8098400000000001E-4</v>
      </c>
      <c r="K1393" s="24">
        <v>1.05041E-4</v>
      </c>
      <c r="L1393" s="24">
        <v>1.4359400000000001E-4</v>
      </c>
      <c r="M1393" s="24"/>
      <c r="N1393" s="24">
        <f t="shared" si="190"/>
        <v>2.4863499999999998E-4</v>
      </c>
      <c r="O1393" s="24"/>
      <c r="P1393" s="24">
        <f t="shared" si="195"/>
        <v>1.9128819999999999E-3</v>
      </c>
      <c r="R1393">
        <f t="shared" si="197"/>
        <v>1.912882</v>
      </c>
      <c r="W1393" s="26">
        <f t="shared" si="196"/>
        <v>1.3105869293212891E-3</v>
      </c>
      <c r="Y1393" s="24">
        <v>5.8839099999999998E-2</v>
      </c>
      <c r="Z1393">
        <v>1.3750099999999999E-2</v>
      </c>
      <c r="AA1393">
        <f t="shared" si="191"/>
        <v>7.2589199999999993E-2</v>
      </c>
      <c r="AB1393">
        <f t="shared" si="192"/>
        <v>58.839099999999995</v>
      </c>
      <c r="AC1393">
        <f t="shared" si="193"/>
        <v>72.589199999999991</v>
      </c>
      <c r="AD1393">
        <v>0.13880000000000001</v>
      </c>
      <c r="AE1393">
        <v>59.037707535829803</v>
      </c>
      <c r="AF1393">
        <v>72.811710402219234</v>
      </c>
      <c r="AH1393">
        <f t="shared" si="198"/>
        <v>72.594674999999995</v>
      </c>
      <c r="AI1393">
        <f t="shared" si="194"/>
        <v>58.914400000000001</v>
      </c>
    </row>
    <row r="1394" spans="1:35">
      <c r="A1394" s="24"/>
      <c r="B1394" s="24"/>
      <c r="C1394" s="24">
        <v>1389</v>
      </c>
      <c r="D1394" s="24"/>
      <c r="E1394" s="24">
        <v>22067</v>
      </c>
      <c r="F1394" s="24"/>
      <c r="G1394" s="24">
        <v>2.6197500000000001E-4</v>
      </c>
      <c r="H1394" s="24">
        <v>3.5109200000000001E-4</v>
      </c>
      <c r="I1394" s="24">
        <v>6.61467E-4</v>
      </c>
      <c r="J1394" s="24">
        <v>3.8468600000000002E-4</v>
      </c>
      <c r="K1394" s="24">
        <v>1.05949E-4</v>
      </c>
      <c r="L1394" s="24">
        <v>1.11537E-4</v>
      </c>
      <c r="M1394" s="24"/>
      <c r="N1394" s="24">
        <f t="shared" si="190"/>
        <v>2.17486E-4</v>
      </c>
      <c r="O1394" s="24"/>
      <c r="P1394" s="24">
        <f t="shared" si="195"/>
        <v>1.8767059999999999E-3</v>
      </c>
      <c r="R1394">
        <f t="shared" si="197"/>
        <v>1.876706</v>
      </c>
      <c r="W1394" s="26">
        <f t="shared" si="196"/>
        <v>1.3152956962585449E-3</v>
      </c>
      <c r="Y1394" s="24">
        <v>5.8885600000000003E-2</v>
      </c>
      <c r="Z1394">
        <v>1.3641500000000001E-2</v>
      </c>
      <c r="AA1394">
        <f t="shared" si="191"/>
        <v>7.2527100000000011E-2</v>
      </c>
      <c r="AB1394">
        <f t="shared" si="192"/>
        <v>58.885600000000004</v>
      </c>
      <c r="AC1394">
        <f t="shared" si="193"/>
        <v>72.527100000000004</v>
      </c>
      <c r="AD1394">
        <v>0.1389</v>
      </c>
      <c r="AE1394">
        <v>59.037707535829803</v>
      </c>
      <c r="AF1394">
        <v>72.811710402219234</v>
      </c>
      <c r="AH1394">
        <f t="shared" si="198"/>
        <v>72.595624999999998</v>
      </c>
      <c r="AI1394">
        <f t="shared" si="194"/>
        <v>58.934100000000001</v>
      </c>
    </row>
    <row r="1395" spans="1:35">
      <c r="A1395" s="24"/>
      <c r="B1395" s="24"/>
      <c r="C1395" s="24">
        <v>1390</v>
      </c>
      <c r="D1395" s="24"/>
      <c r="E1395" s="24">
        <v>22092</v>
      </c>
      <c r="F1395" s="24"/>
      <c r="G1395" s="24">
        <v>2.9941000000000001E-4</v>
      </c>
      <c r="H1395" s="24">
        <v>3.4599400000000002E-4</v>
      </c>
      <c r="I1395" s="24">
        <v>6.5650799999999998E-4</v>
      </c>
      <c r="J1395" s="24">
        <v>3.8147300000000001E-4</v>
      </c>
      <c r="K1395" s="24">
        <v>1.0699700000000001E-4</v>
      </c>
      <c r="L1395" s="24">
        <v>1.12444E-4</v>
      </c>
      <c r="M1395" s="24"/>
      <c r="N1395" s="24">
        <f t="shared" si="190"/>
        <v>2.1944100000000002E-4</v>
      </c>
      <c r="O1395" s="24"/>
      <c r="P1395" s="24">
        <f t="shared" si="195"/>
        <v>1.902826E-3</v>
      </c>
      <c r="R1395">
        <f t="shared" si="197"/>
        <v>1.9028260000000001</v>
      </c>
      <c r="W1395" s="26">
        <f t="shared" si="196"/>
        <v>1.3167858123779297E-3</v>
      </c>
      <c r="Y1395" s="24">
        <v>5.89475E-2</v>
      </c>
      <c r="Z1395">
        <v>1.36442E-2</v>
      </c>
      <c r="AA1395">
        <f t="shared" si="191"/>
        <v>7.2591699999999995E-2</v>
      </c>
      <c r="AB1395">
        <f t="shared" si="192"/>
        <v>58.947499999999998</v>
      </c>
      <c r="AC1395">
        <f t="shared" si="193"/>
        <v>72.591699999999989</v>
      </c>
      <c r="AD1395">
        <v>0.13900000000000001</v>
      </c>
      <c r="AE1395">
        <v>59.037707535829803</v>
      </c>
      <c r="AF1395">
        <v>72.811710402219234</v>
      </c>
      <c r="AH1395">
        <f t="shared" si="198"/>
        <v>72.626249999999999</v>
      </c>
      <c r="AI1395">
        <f t="shared" si="194"/>
        <v>58.954825</v>
      </c>
    </row>
    <row r="1396" spans="1:35">
      <c r="A1396" s="24"/>
      <c r="B1396" s="24"/>
      <c r="C1396" s="24">
        <v>1391</v>
      </c>
      <c r="D1396" s="24"/>
      <c r="E1396" s="24">
        <v>21889</v>
      </c>
      <c r="F1396" s="24"/>
      <c r="G1396" s="24">
        <v>2.9375199999999999E-4</v>
      </c>
      <c r="H1396" s="24">
        <v>3.36356E-4</v>
      </c>
      <c r="I1396" s="24">
        <v>6.5678700000000004E-4</v>
      </c>
      <c r="J1396" s="24">
        <v>3.9921299999999999E-4</v>
      </c>
      <c r="K1396" s="24">
        <v>1.06298E-4</v>
      </c>
      <c r="L1396" s="24">
        <v>1.13422E-4</v>
      </c>
      <c r="M1396" s="24"/>
      <c r="N1396" s="24">
        <f t="shared" si="190"/>
        <v>2.1972000000000002E-4</v>
      </c>
      <c r="O1396" s="24"/>
      <c r="P1396" s="24">
        <f t="shared" si="195"/>
        <v>1.9058280000000003E-3</v>
      </c>
      <c r="R1396">
        <f t="shared" si="197"/>
        <v>1.9058280000000003</v>
      </c>
      <c r="W1396" s="26">
        <f t="shared" si="196"/>
        <v>1.3046860694885254E-3</v>
      </c>
      <c r="Y1396" s="24">
        <v>5.89854E-2</v>
      </c>
      <c r="Z1396">
        <v>1.3685299999999999E-2</v>
      </c>
      <c r="AA1396">
        <f t="shared" si="191"/>
        <v>7.2670700000000005E-2</v>
      </c>
      <c r="AB1396">
        <f t="shared" si="192"/>
        <v>58.985399999999998</v>
      </c>
      <c r="AC1396">
        <f t="shared" si="193"/>
        <v>72.670700000000011</v>
      </c>
      <c r="AD1396">
        <v>0.1391</v>
      </c>
      <c r="AE1396">
        <v>59.037707535829803</v>
      </c>
      <c r="AF1396">
        <v>72.811710402219234</v>
      </c>
      <c r="AH1396">
        <f t="shared" si="198"/>
        <v>72.625725000000003</v>
      </c>
      <c r="AI1396">
        <f t="shared" si="194"/>
        <v>58.949125000000002</v>
      </c>
    </row>
    <row r="1397" spans="1:35">
      <c r="A1397" s="24"/>
      <c r="B1397" s="24"/>
      <c r="C1397" s="24">
        <v>1392</v>
      </c>
      <c r="D1397" s="24"/>
      <c r="E1397" s="24">
        <v>21766</v>
      </c>
      <c r="F1397" s="24"/>
      <c r="G1397" s="24">
        <v>2.5520000000000002E-4</v>
      </c>
      <c r="H1397" s="24">
        <v>3.8838700000000002E-4</v>
      </c>
      <c r="I1397" s="24">
        <v>6.5671800000000004E-4</v>
      </c>
      <c r="J1397" s="24">
        <v>3.9090199999999999E-4</v>
      </c>
      <c r="K1397" s="25">
        <v>9.8615899999999999E-5</v>
      </c>
      <c r="L1397" s="24">
        <v>1.16914E-4</v>
      </c>
      <c r="M1397" s="24"/>
      <c r="N1397" s="24">
        <f t="shared" si="190"/>
        <v>2.1552989999999998E-4</v>
      </c>
      <c r="O1397" s="24"/>
      <c r="P1397" s="24">
        <f t="shared" si="195"/>
        <v>1.9067369000000001E-3</v>
      </c>
      <c r="R1397">
        <f t="shared" si="197"/>
        <v>1.9067369000000001</v>
      </c>
      <c r="W1397" s="26">
        <f t="shared" si="196"/>
        <v>1.2973546981811523E-3</v>
      </c>
      <c r="Y1397" s="24">
        <v>5.8917900000000002E-2</v>
      </c>
      <c r="Z1397">
        <v>1.3675100000000001E-2</v>
      </c>
      <c r="AA1397">
        <f t="shared" si="191"/>
        <v>7.2593000000000005E-2</v>
      </c>
      <c r="AB1397">
        <f t="shared" si="192"/>
        <v>58.917900000000003</v>
      </c>
      <c r="AC1397">
        <f t="shared" si="193"/>
        <v>72.593000000000004</v>
      </c>
      <c r="AD1397">
        <v>0.13919999999999999</v>
      </c>
      <c r="AE1397">
        <v>59.037707535829803</v>
      </c>
      <c r="AF1397">
        <v>72.811710402219234</v>
      </c>
      <c r="AH1397">
        <f t="shared" si="198"/>
        <v>72.592624999999998</v>
      </c>
      <c r="AI1397">
        <f t="shared" si="194"/>
        <v>58.923950000000005</v>
      </c>
    </row>
    <row r="1398" spans="1:35">
      <c r="A1398" s="24"/>
      <c r="B1398" s="24"/>
      <c r="C1398" s="24">
        <v>1393</v>
      </c>
      <c r="D1398" s="24"/>
      <c r="E1398" s="24">
        <v>21673</v>
      </c>
      <c r="F1398" s="24"/>
      <c r="G1398" s="24">
        <v>2.54152E-4</v>
      </c>
      <c r="H1398" s="24">
        <v>3.8266E-4</v>
      </c>
      <c r="I1398" s="24">
        <v>6.5525100000000003E-4</v>
      </c>
      <c r="J1398" s="24">
        <v>3.8168300000000001E-4</v>
      </c>
      <c r="K1398" s="24">
        <v>1.07137E-4</v>
      </c>
      <c r="L1398" s="24">
        <v>1.13632E-4</v>
      </c>
      <c r="M1398" s="24"/>
      <c r="N1398" s="24">
        <f t="shared" si="190"/>
        <v>2.20769E-4</v>
      </c>
      <c r="O1398" s="24"/>
      <c r="P1398" s="24">
        <f t="shared" si="195"/>
        <v>1.894515E-3</v>
      </c>
      <c r="R1398">
        <f t="shared" si="197"/>
        <v>1.8945149999999999</v>
      </c>
      <c r="W1398" s="26">
        <f t="shared" si="196"/>
        <v>1.291811466217041E-3</v>
      </c>
      <c r="Y1398" s="24">
        <v>5.89685E-2</v>
      </c>
      <c r="Z1398">
        <v>1.36811E-2</v>
      </c>
      <c r="AA1398">
        <f t="shared" si="191"/>
        <v>7.2649599999999995E-2</v>
      </c>
      <c r="AB1398">
        <f t="shared" si="192"/>
        <v>58.968499999999999</v>
      </c>
      <c r="AC1398">
        <f t="shared" si="193"/>
        <v>72.649599999999992</v>
      </c>
      <c r="AD1398">
        <v>0.13930000000000001</v>
      </c>
      <c r="AE1398">
        <v>59.037707535829803</v>
      </c>
      <c r="AF1398">
        <v>72.811710402219234</v>
      </c>
      <c r="AH1398">
        <f t="shared" si="198"/>
        <v>72.606875000000002</v>
      </c>
      <c r="AI1398">
        <f t="shared" si="194"/>
        <v>58.926850000000002</v>
      </c>
    </row>
    <row r="1399" spans="1:35">
      <c r="A1399" s="24"/>
      <c r="B1399" s="24"/>
      <c r="C1399" s="24">
        <v>1394</v>
      </c>
      <c r="D1399" s="24"/>
      <c r="E1399" s="24">
        <v>21577</v>
      </c>
      <c r="F1399" s="24"/>
      <c r="G1399" s="24">
        <v>2.5813300000000002E-4</v>
      </c>
      <c r="H1399" s="24">
        <v>3.4550500000000002E-4</v>
      </c>
      <c r="I1399" s="24">
        <v>6.4973299999999999E-4</v>
      </c>
      <c r="J1399" s="24">
        <v>3.8140299999999999E-4</v>
      </c>
      <c r="K1399" s="24">
        <v>1.3647E-4</v>
      </c>
      <c r="L1399" s="24">
        <v>1.1461E-4</v>
      </c>
      <c r="M1399" s="24"/>
      <c r="N1399" s="24">
        <f t="shared" si="190"/>
        <v>2.5107999999999999E-4</v>
      </c>
      <c r="O1399" s="24"/>
      <c r="P1399" s="24">
        <f t="shared" si="195"/>
        <v>1.8858540000000002E-3</v>
      </c>
      <c r="R1399">
        <f t="shared" si="197"/>
        <v>1.8858540000000001</v>
      </c>
      <c r="W1399" s="26">
        <f t="shared" si="196"/>
        <v>1.2860894203186035E-3</v>
      </c>
      <c r="Y1399" s="24">
        <v>5.8924700000000003E-2</v>
      </c>
      <c r="Z1399">
        <v>1.3664900000000001E-2</v>
      </c>
      <c r="AA1399">
        <f t="shared" si="191"/>
        <v>7.2589600000000004E-2</v>
      </c>
      <c r="AB1399">
        <f t="shared" si="192"/>
        <v>58.924700000000001</v>
      </c>
      <c r="AC1399">
        <f t="shared" si="193"/>
        <v>72.589600000000004</v>
      </c>
      <c r="AD1399">
        <v>0.1394</v>
      </c>
      <c r="AE1399">
        <v>59.037707535829803</v>
      </c>
      <c r="AF1399">
        <v>72.811710402219234</v>
      </c>
      <c r="AH1399">
        <f t="shared" si="198"/>
        <v>72.599474999999998</v>
      </c>
      <c r="AI1399">
        <f t="shared" si="194"/>
        <v>58.920675000000003</v>
      </c>
    </row>
    <row r="1400" spans="1:35">
      <c r="A1400" s="24"/>
      <c r="B1400" s="24"/>
      <c r="C1400" s="24">
        <v>1395</v>
      </c>
      <c r="D1400" s="24"/>
      <c r="E1400" s="24">
        <v>21399</v>
      </c>
      <c r="F1400" s="24"/>
      <c r="G1400" s="24">
        <v>2.5017099999999999E-4</v>
      </c>
      <c r="H1400" s="24">
        <v>3.7839999999999998E-4</v>
      </c>
      <c r="I1400" s="24">
        <v>6.5483200000000005E-4</v>
      </c>
      <c r="J1400" s="24">
        <v>3.7839999999999998E-4</v>
      </c>
      <c r="K1400" s="25">
        <v>9.7917499999999999E-5</v>
      </c>
      <c r="L1400" s="24">
        <v>1.1684399999999999E-4</v>
      </c>
      <c r="M1400" s="24"/>
      <c r="N1400" s="24">
        <f t="shared" si="190"/>
        <v>2.1476150000000001E-4</v>
      </c>
      <c r="O1400" s="24"/>
      <c r="P1400" s="24">
        <f t="shared" si="195"/>
        <v>1.8765645E-3</v>
      </c>
      <c r="R1400">
        <f t="shared" si="197"/>
        <v>1.8765645</v>
      </c>
      <c r="W1400" s="26">
        <f t="shared" si="196"/>
        <v>1.275479793548584E-3</v>
      </c>
      <c r="Y1400" s="24">
        <v>5.8884699999999998E-2</v>
      </c>
      <c r="Z1400">
        <v>1.36536E-2</v>
      </c>
      <c r="AA1400">
        <f t="shared" si="191"/>
        <v>7.25383E-2</v>
      </c>
      <c r="AB1400">
        <f t="shared" si="192"/>
        <v>58.884699999999995</v>
      </c>
      <c r="AC1400">
        <f t="shared" si="193"/>
        <v>72.538300000000007</v>
      </c>
      <c r="AD1400">
        <v>0.13950000000000001</v>
      </c>
      <c r="AE1400">
        <v>59.037707535829803</v>
      </c>
      <c r="AF1400">
        <v>72.811710402219234</v>
      </c>
      <c r="AH1400">
        <f t="shared" si="198"/>
        <v>72.593275000000006</v>
      </c>
      <c r="AI1400">
        <f t="shared" si="194"/>
        <v>58.917199999999994</v>
      </c>
    </row>
    <row r="1401" spans="1:35">
      <c r="A1401" s="24"/>
      <c r="B1401" s="24"/>
      <c r="C1401" s="24">
        <v>1396</v>
      </c>
      <c r="D1401" s="24"/>
      <c r="E1401" s="24">
        <v>21082</v>
      </c>
      <c r="F1401" s="24"/>
      <c r="G1401" s="24">
        <v>2.4681900000000001E-4</v>
      </c>
      <c r="H1401" s="24">
        <v>3.3384099999999998E-4</v>
      </c>
      <c r="I1401" s="24">
        <v>6.5085100000000003E-4</v>
      </c>
      <c r="J1401" s="24">
        <v>3.7784100000000002E-4</v>
      </c>
      <c r="K1401" s="25">
        <v>1.34375E-4</v>
      </c>
      <c r="L1401" s="24">
        <v>1.10629E-4</v>
      </c>
      <c r="M1401" s="24"/>
      <c r="N1401" s="24">
        <f t="shared" si="190"/>
        <v>2.45004E-4</v>
      </c>
      <c r="O1401" s="24"/>
      <c r="P1401" s="24">
        <f t="shared" si="195"/>
        <v>1.8543560000000001E-3</v>
      </c>
      <c r="R1401">
        <f t="shared" si="197"/>
        <v>1.8543560000000001</v>
      </c>
      <c r="W1401" s="26">
        <f t="shared" si="196"/>
        <v>1.2565851211547852E-3</v>
      </c>
      <c r="Y1401" s="24">
        <v>5.8929500000000003E-2</v>
      </c>
      <c r="Z1401">
        <v>1.37205E-2</v>
      </c>
      <c r="AA1401">
        <f t="shared" si="191"/>
        <v>7.2650000000000006E-2</v>
      </c>
      <c r="AB1401">
        <f t="shared" si="192"/>
        <v>58.929500000000004</v>
      </c>
      <c r="AC1401">
        <f t="shared" si="193"/>
        <v>72.650000000000006</v>
      </c>
      <c r="AD1401">
        <v>0.1396</v>
      </c>
      <c r="AE1401">
        <v>59.037707535829803</v>
      </c>
      <c r="AF1401">
        <v>72.811710402219234</v>
      </c>
      <c r="AH1401">
        <f t="shared" si="198"/>
        <v>72.601699999999994</v>
      </c>
      <c r="AI1401">
        <f t="shared" si="194"/>
        <v>58.93215</v>
      </c>
    </row>
    <row r="1402" spans="1:35">
      <c r="A1402" s="24"/>
      <c r="B1402" s="24"/>
      <c r="C1402" s="24">
        <v>1397</v>
      </c>
      <c r="D1402" s="24"/>
      <c r="E1402" s="24">
        <v>21009</v>
      </c>
      <c r="F1402" s="24"/>
      <c r="G1402" s="24">
        <v>2.6197500000000001E-4</v>
      </c>
      <c r="H1402" s="24">
        <v>3.3111799999999998E-4</v>
      </c>
      <c r="I1402" s="24">
        <v>6.9268599999999997E-4</v>
      </c>
      <c r="J1402" s="24">
        <v>3.73371E-4</v>
      </c>
      <c r="K1402" s="25">
        <v>1.04413E-4</v>
      </c>
      <c r="L1402" s="24">
        <v>1.1048900000000001E-4</v>
      </c>
      <c r="M1402" s="24"/>
      <c r="N1402" s="24">
        <f t="shared" si="190"/>
        <v>2.14902E-4</v>
      </c>
      <c r="O1402" s="24"/>
      <c r="P1402" s="24">
        <f t="shared" si="195"/>
        <v>1.874052E-3</v>
      </c>
      <c r="R1402">
        <f t="shared" si="197"/>
        <v>1.8740520000000001</v>
      </c>
      <c r="W1402" s="26">
        <f t="shared" si="196"/>
        <v>1.2522339820861816E-3</v>
      </c>
      <c r="Y1402" s="24">
        <v>5.8943799999999998E-2</v>
      </c>
      <c r="Z1402">
        <v>1.3676199999999999E-2</v>
      </c>
      <c r="AA1402">
        <f t="shared" si="191"/>
        <v>7.261999999999999E-2</v>
      </c>
      <c r="AB1402">
        <f t="shared" si="192"/>
        <v>58.943799999999996</v>
      </c>
      <c r="AC1402">
        <f t="shared" si="193"/>
        <v>72.61999999999999</v>
      </c>
      <c r="AD1402">
        <v>0.13969999999999999</v>
      </c>
      <c r="AE1402">
        <v>59.037707535829803</v>
      </c>
      <c r="AF1402">
        <v>72.811710402219234</v>
      </c>
      <c r="AH1402">
        <f t="shared" si="198"/>
        <v>72.602274999999992</v>
      </c>
      <c r="AI1402">
        <f t="shared" si="194"/>
        <v>58.940899999999999</v>
      </c>
    </row>
    <row r="1403" spans="1:35">
      <c r="A1403" s="24"/>
      <c r="B1403" s="24"/>
      <c r="C1403" s="24">
        <v>1398</v>
      </c>
      <c r="D1403" s="24"/>
      <c r="E1403" s="24">
        <v>20917</v>
      </c>
      <c r="F1403" s="24"/>
      <c r="G1403" s="24">
        <v>2.43537E-4</v>
      </c>
      <c r="H1403" s="24">
        <v>3.31956E-4</v>
      </c>
      <c r="I1403" s="24">
        <v>6.9310499999999996E-4</v>
      </c>
      <c r="J1403" s="24">
        <v>3.6862199999999998E-4</v>
      </c>
      <c r="K1403" s="25">
        <v>1.00851E-4</v>
      </c>
      <c r="L1403" s="24">
        <v>1.09721E-4</v>
      </c>
      <c r="M1403" s="24"/>
      <c r="N1403" s="24">
        <f t="shared" si="190"/>
        <v>2.1057200000000002E-4</v>
      </c>
      <c r="O1403" s="24"/>
      <c r="P1403" s="24">
        <f t="shared" si="195"/>
        <v>1.8477919999999998E-3</v>
      </c>
      <c r="R1403">
        <f t="shared" si="197"/>
        <v>1.8477919999999999</v>
      </c>
      <c r="W1403" s="26">
        <f t="shared" si="196"/>
        <v>1.2467503547668457E-3</v>
      </c>
      <c r="Y1403" s="24">
        <v>5.8910799999999999E-2</v>
      </c>
      <c r="Z1403">
        <v>1.3653999999999999E-2</v>
      </c>
      <c r="AA1403">
        <f t="shared" si="191"/>
        <v>7.2564799999999999E-2</v>
      </c>
      <c r="AB1403">
        <f t="shared" si="192"/>
        <v>58.910800000000002</v>
      </c>
      <c r="AC1403">
        <f t="shared" si="193"/>
        <v>72.564800000000005</v>
      </c>
      <c r="AD1403">
        <v>0.13980000000000001</v>
      </c>
      <c r="AE1403">
        <v>59.037707535829803</v>
      </c>
      <c r="AF1403">
        <v>72.811710402219234</v>
      </c>
      <c r="AH1403">
        <f t="shared" si="198"/>
        <v>72.580974999999995</v>
      </c>
      <c r="AI1403">
        <f t="shared" si="194"/>
        <v>58.914649999999995</v>
      </c>
    </row>
    <row r="1404" spans="1:35">
      <c r="A1404" s="24"/>
      <c r="B1404" s="24"/>
      <c r="C1404" s="24">
        <v>1399</v>
      </c>
      <c r="D1404" s="24"/>
      <c r="E1404" s="24">
        <v>20953</v>
      </c>
      <c r="F1404" s="24"/>
      <c r="G1404" s="24">
        <v>2.4304799999999999E-4</v>
      </c>
      <c r="H1404" s="24">
        <v>3.35867E-4</v>
      </c>
      <c r="I1404" s="24">
        <v>6.5231800000000004E-4</v>
      </c>
      <c r="J1404" s="24">
        <v>4.1206400000000002E-4</v>
      </c>
      <c r="K1404" s="25">
        <v>1.0071100000000001E-4</v>
      </c>
      <c r="L1404" s="24">
        <v>1.0189800000000001E-4</v>
      </c>
      <c r="M1404" s="24"/>
      <c r="N1404" s="24">
        <f t="shared" si="190"/>
        <v>2.0260900000000002E-4</v>
      </c>
      <c r="O1404" s="24"/>
      <c r="P1404" s="24">
        <f t="shared" si="195"/>
        <v>1.845906E-3</v>
      </c>
      <c r="R1404">
        <f t="shared" si="197"/>
        <v>1.845906</v>
      </c>
      <c r="W1404" s="26">
        <f t="shared" si="196"/>
        <v>1.2488961219787598E-3</v>
      </c>
      <c r="Y1404" s="24">
        <v>5.8944499999999997E-2</v>
      </c>
      <c r="Z1404">
        <v>1.3627500000000001E-2</v>
      </c>
      <c r="AA1404">
        <f t="shared" si="191"/>
        <v>7.2571999999999998E-2</v>
      </c>
      <c r="AB1404">
        <f t="shared" si="192"/>
        <v>58.944499999999998</v>
      </c>
      <c r="AC1404">
        <f t="shared" si="193"/>
        <v>72.572000000000003</v>
      </c>
      <c r="AD1404">
        <v>0.1399</v>
      </c>
      <c r="AE1404">
        <v>59.037707535829803</v>
      </c>
      <c r="AF1404">
        <v>72.811710402219234</v>
      </c>
      <c r="AH1404">
        <f t="shared" si="198"/>
        <v>72.583725000000001</v>
      </c>
      <c r="AI1404">
        <f t="shared" si="194"/>
        <v>58.923799999999993</v>
      </c>
    </row>
    <row r="1405" spans="1:35">
      <c r="A1405" s="24"/>
      <c r="B1405" s="24"/>
      <c r="C1405" s="24">
        <v>1400</v>
      </c>
      <c r="D1405" s="24"/>
      <c r="E1405" s="24">
        <v>20997</v>
      </c>
      <c r="F1405" s="24"/>
      <c r="G1405" s="24">
        <v>2.4612100000000002E-4</v>
      </c>
      <c r="H1405" s="24">
        <v>3.3293299999999999E-4</v>
      </c>
      <c r="I1405" s="24">
        <v>6.5301599999999997E-4</v>
      </c>
      <c r="J1405" s="24">
        <v>4.2358700000000001E-4</v>
      </c>
      <c r="K1405" s="25">
        <v>1.0490200000000001E-4</v>
      </c>
      <c r="L1405" s="24">
        <v>1.0608899999999999E-4</v>
      </c>
      <c r="M1405" s="24"/>
      <c r="N1405" s="24">
        <f t="shared" si="190"/>
        <v>2.10991E-4</v>
      </c>
      <c r="O1405" s="24"/>
      <c r="P1405" s="24">
        <f t="shared" si="195"/>
        <v>1.866648E-3</v>
      </c>
      <c r="R1405">
        <f t="shared" si="197"/>
        <v>1.8666480000000001</v>
      </c>
      <c r="W1405" s="26">
        <f t="shared" si="196"/>
        <v>1.251518726348877E-3</v>
      </c>
      <c r="Y1405" s="24">
        <v>5.8964500000000003E-2</v>
      </c>
      <c r="Z1405">
        <v>1.36878E-2</v>
      </c>
      <c r="AA1405">
        <f t="shared" si="191"/>
        <v>7.2652300000000003E-2</v>
      </c>
      <c r="AB1405">
        <f t="shared" si="192"/>
        <v>58.964500000000001</v>
      </c>
      <c r="AC1405">
        <f t="shared" si="193"/>
        <v>72.652299999999997</v>
      </c>
      <c r="AD1405">
        <v>0.14000000000000001</v>
      </c>
      <c r="AE1405">
        <v>59.037707535829803</v>
      </c>
      <c r="AF1405">
        <v>72.811710402219234</v>
      </c>
      <c r="AH1405">
        <f t="shared" si="198"/>
        <v>72.601749999999996</v>
      </c>
      <c r="AI1405">
        <f t="shared" si="194"/>
        <v>58.909199999999998</v>
      </c>
    </row>
    <row r="1406" spans="1:35">
      <c r="A1406" s="24"/>
      <c r="B1406" s="24"/>
      <c r="C1406" s="24">
        <v>1401</v>
      </c>
      <c r="D1406" s="24"/>
      <c r="E1406" s="24">
        <v>21029</v>
      </c>
      <c r="F1406" s="24"/>
      <c r="G1406" s="24">
        <v>2.4793699999999999E-4</v>
      </c>
      <c r="H1406" s="24">
        <v>3.3523800000000002E-4</v>
      </c>
      <c r="I1406" s="24">
        <v>6.5776500000000004E-4</v>
      </c>
      <c r="J1406" s="24">
        <v>4.21283E-4</v>
      </c>
      <c r="K1406" s="25">
        <v>1.0238699999999999E-4</v>
      </c>
      <c r="L1406" s="24">
        <v>1.0699700000000001E-4</v>
      </c>
      <c r="M1406" s="24"/>
      <c r="N1406" s="24">
        <f t="shared" si="190"/>
        <v>2.0938400000000001E-4</v>
      </c>
      <c r="O1406" s="24"/>
      <c r="P1406" s="24">
        <f t="shared" si="195"/>
        <v>1.871607E-3</v>
      </c>
      <c r="R1406">
        <f t="shared" si="197"/>
        <v>1.871607</v>
      </c>
      <c r="W1406" s="26">
        <f t="shared" si="196"/>
        <v>1.2534260749816895E-3</v>
      </c>
      <c r="Y1406" s="24">
        <v>5.8838799999999997E-2</v>
      </c>
      <c r="Z1406">
        <v>1.3696E-2</v>
      </c>
      <c r="AA1406">
        <f t="shared" si="191"/>
        <v>7.2534799999999997E-2</v>
      </c>
      <c r="AB1406">
        <f t="shared" si="192"/>
        <v>58.838799999999999</v>
      </c>
      <c r="AC1406">
        <f t="shared" si="193"/>
        <v>72.53479999999999</v>
      </c>
      <c r="AD1406">
        <v>0.1401</v>
      </c>
      <c r="AE1406">
        <v>59.037707535829803</v>
      </c>
      <c r="AF1406">
        <v>72.811710402219234</v>
      </c>
      <c r="AH1406">
        <f t="shared" si="198"/>
        <v>72.600724999999983</v>
      </c>
      <c r="AI1406">
        <f t="shared" si="194"/>
        <v>58.902850000000001</v>
      </c>
    </row>
    <row r="1407" spans="1:35">
      <c r="A1407" s="24"/>
      <c r="B1407" s="24"/>
      <c r="C1407" s="24">
        <v>1402</v>
      </c>
      <c r="D1407" s="24"/>
      <c r="E1407" s="24">
        <v>20937</v>
      </c>
      <c r="F1407" s="24"/>
      <c r="G1407" s="24">
        <v>2.4514300000000002E-4</v>
      </c>
      <c r="H1407" s="24">
        <v>3.3188599999999999E-4</v>
      </c>
      <c r="I1407" s="24">
        <v>6.57067E-4</v>
      </c>
      <c r="J1407" s="24">
        <v>4.2295899999999999E-4</v>
      </c>
      <c r="K1407" s="25">
        <v>1.19568E-4</v>
      </c>
      <c r="L1407" s="24">
        <v>1.14749E-4</v>
      </c>
      <c r="M1407" s="24"/>
      <c r="N1407" s="24">
        <f t="shared" si="190"/>
        <v>2.34317E-4</v>
      </c>
      <c r="O1407" s="24"/>
      <c r="P1407" s="24">
        <f t="shared" si="195"/>
        <v>1.8913720000000001E-3</v>
      </c>
      <c r="R1407">
        <f t="shared" si="197"/>
        <v>1.8913720000000001</v>
      </c>
      <c r="W1407" s="26">
        <f t="shared" si="196"/>
        <v>1.2479424476623535E-3</v>
      </c>
      <c r="Y1407" s="24">
        <v>5.8947399999999997E-2</v>
      </c>
      <c r="Z1407">
        <v>1.3628400000000001E-2</v>
      </c>
      <c r="AA1407">
        <f t="shared" si="191"/>
        <v>7.2575799999999996E-2</v>
      </c>
      <c r="AB1407">
        <f t="shared" si="192"/>
        <v>58.947399999999995</v>
      </c>
      <c r="AC1407">
        <f t="shared" si="193"/>
        <v>72.575800000000001</v>
      </c>
      <c r="AD1407">
        <v>0.14019999999999999</v>
      </c>
      <c r="AE1407">
        <v>59.037707535829803</v>
      </c>
      <c r="AF1407">
        <v>72.811710402219234</v>
      </c>
      <c r="AH1407">
        <f t="shared" si="198"/>
        <v>72.641249999999999</v>
      </c>
      <c r="AI1407">
        <f t="shared" si="194"/>
        <v>58.937524999999994</v>
      </c>
    </row>
    <row r="1408" spans="1:35">
      <c r="A1408" s="24"/>
      <c r="B1408" s="24"/>
      <c r="C1408" s="24">
        <v>1403</v>
      </c>
      <c r="D1408" s="24"/>
      <c r="E1408" s="24">
        <v>20995</v>
      </c>
      <c r="F1408" s="24"/>
      <c r="G1408" s="24">
        <v>2.4793699999999999E-4</v>
      </c>
      <c r="H1408" s="24">
        <v>3.3055900000000002E-4</v>
      </c>
      <c r="I1408" s="24">
        <v>6.5643799999999997E-4</v>
      </c>
      <c r="J1408" s="24">
        <v>3.7965699999999999E-4</v>
      </c>
      <c r="K1408" s="24">
        <v>1.02667E-4</v>
      </c>
      <c r="L1408" s="24">
        <v>1.40381E-4</v>
      </c>
      <c r="M1408" s="24"/>
      <c r="N1408" s="24">
        <f t="shared" si="190"/>
        <v>2.4304799999999999E-4</v>
      </c>
      <c r="O1408" s="24"/>
      <c r="P1408" s="24">
        <f t="shared" si="195"/>
        <v>1.8576390000000001E-3</v>
      </c>
      <c r="R1408">
        <f t="shared" si="197"/>
        <v>1.857639</v>
      </c>
      <c r="W1408" s="26">
        <f t="shared" si="196"/>
        <v>1.2513995170593262E-3</v>
      </c>
      <c r="Y1408" s="24">
        <v>5.8886099999999997E-2</v>
      </c>
      <c r="Z1408">
        <v>1.3757999999999999E-2</v>
      </c>
      <c r="AA1408">
        <f t="shared" si="191"/>
        <v>7.2644099999999989E-2</v>
      </c>
      <c r="AB1408">
        <f t="shared" si="192"/>
        <v>58.886099999999999</v>
      </c>
      <c r="AC1408">
        <f t="shared" si="193"/>
        <v>72.644099999999995</v>
      </c>
      <c r="AD1408">
        <v>0.14030000000000001</v>
      </c>
      <c r="AE1408">
        <v>59.037707535829803</v>
      </c>
      <c r="AF1408">
        <v>72.811710402219234</v>
      </c>
      <c r="AH1408">
        <f t="shared" si="198"/>
        <v>72.658225000000016</v>
      </c>
      <c r="AI1408">
        <f t="shared" si="194"/>
        <v>58.956674999999997</v>
      </c>
    </row>
    <row r="1409" spans="1:35">
      <c r="A1409" s="24"/>
      <c r="B1409" s="24"/>
      <c r="C1409" s="24">
        <v>1404</v>
      </c>
      <c r="D1409" s="24"/>
      <c r="E1409" s="24">
        <v>21098</v>
      </c>
      <c r="F1409" s="24"/>
      <c r="G1409" s="24">
        <v>2.4234899999999999E-4</v>
      </c>
      <c r="H1409" s="24">
        <v>3.3621600000000002E-4</v>
      </c>
      <c r="I1409" s="24">
        <v>6.5965100000000003E-4</v>
      </c>
      <c r="J1409" s="24">
        <v>3.8168300000000001E-4</v>
      </c>
      <c r="K1409" s="25">
        <v>1.02178E-4</v>
      </c>
      <c r="L1409" s="24">
        <v>1.10838E-4</v>
      </c>
      <c r="M1409" s="24"/>
      <c r="N1409" s="24">
        <f t="shared" si="190"/>
        <v>2.1301600000000001E-4</v>
      </c>
      <c r="O1409" s="24"/>
      <c r="P1409" s="24">
        <f t="shared" si="195"/>
        <v>1.8329150000000003E-3</v>
      </c>
      <c r="R1409">
        <f t="shared" si="197"/>
        <v>1.8329150000000003</v>
      </c>
      <c r="W1409" s="26">
        <f t="shared" si="196"/>
        <v>1.2575387954711914E-3</v>
      </c>
      <c r="Y1409" s="24">
        <v>5.8939100000000001E-2</v>
      </c>
      <c r="Z1409">
        <v>1.37091E-2</v>
      </c>
      <c r="AA1409">
        <f t="shared" si="191"/>
        <v>7.2648199999999996E-2</v>
      </c>
      <c r="AB1409">
        <f t="shared" si="192"/>
        <v>58.939100000000003</v>
      </c>
      <c r="AC1409">
        <f t="shared" si="193"/>
        <v>72.648200000000003</v>
      </c>
      <c r="AD1409">
        <v>0.1404</v>
      </c>
      <c r="AE1409">
        <v>59.037707535829803</v>
      </c>
      <c r="AF1409">
        <v>72.811710402219234</v>
      </c>
      <c r="AH1409">
        <f t="shared" si="198"/>
        <v>72.679600000000008</v>
      </c>
      <c r="AI1409">
        <f t="shared" si="194"/>
        <v>58.984700000000004</v>
      </c>
    </row>
    <row r="1410" spans="1:35">
      <c r="A1410" s="24"/>
      <c r="B1410" s="24"/>
      <c r="C1410" s="24">
        <v>1405</v>
      </c>
      <c r="D1410" s="24"/>
      <c r="E1410" s="24">
        <v>20972</v>
      </c>
      <c r="F1410" s="24"/>
      <c r="G1410" s="24">
        <v>2.7943500000000002E-4</v>
      </c>
      <c r="H1410" s="24">
        <v>3.2790500000000003E-4</v>
      </c>
      <c r="I1410" s="24">
        <v>6.5762500000000001E-4</v>
      </c>
      <c r="J1410" s="24">
        <v>3.78959E-4</v>
      </c>
      <c r="K1410" s="24">
        <v>1.02737E-4</v>
      </c>
      <c r="L1410" s="24">
        <v>1.11257E-4</v>
      </c>
      <c r="M1410" s="24"/>
      <c r="N1410" s="24">
        <f t="shared" si="190"/>
        <v>2.1399400000000001E-4</v>
      </c>
      <c r="O1410" s="24"/>
      <c r="P1410" s="24">
        <f t="shared" si="195"/>
        <v>1.8579180000000003E-3</v>
      </c>
      <c r="R1410">
        <f t="shared" si="197"/>
        <v>1.8579180000000002</v>
      </c>
      <c r="W1410" s="26">
        <f t="shared" si="196"/>
        <v>1.2500286102294922E-3</v>
      </c>
      <c r="Y1410" s="24">
        <v>5.8977500000000002E-2</v>
      </c>
      <c r="Z1410">
        <v>1.37194E-2</v>
      </c>
      <c r="AA1410">
        <f t="shared" si="191"/>
        <v>7.2696900000000009E-2</v>
      </c>
      <c r="AB1410">
        <f t="shared" si="192"/>
        <v>58.977499999999999</v>
      </c>
      <c r="AC1410">
        <f t="shared" si="193"/>
        <v>72.696900000000014</v>
      </c>
      <c r="AD1410">
        <v>0.14050000000000001</v>
      </c>
      <c r="AE1410">
        <v>59.037707535829803</v>
      </c>
      <c r="AF1410">
        <v>72.811710402219234</v>
      </c>
      <c r="AH1410">
        <f t="shared" si="198"/>
        <v>72.707725000000011</v>
      </c>
      <c r="AI1410">
        <f t="shared" si="194"/>
        <v>58.989049999999999</v>
      </c>
    </row>
    <row r="1411" spans="1:35">
      <c r="A1411" s="24"/>
      <c r="B1411" s="24"/>
      <c r="C1411" s="24">
        <v>1406</v>
      </c>
      <c r="D1411" s="24"/>
      <c r="E1411" s="24">
        <v>20767</v>
      </c>
      <c r="F1411" s="24"/>
      <c r="G1411" s="24">
        <v>2.5596800000000003E-4</v>
      </c>
      <c r="H1411" s="24">
        <v>3.6974000000000002E-4</v>
      </c>
      <c r="I1411" s="24">
        <v>6.7243200000000004E-4</v>
      </c>
      <c r="J1411" s="24">
        <v>3.7826E-4</v>
      </c>
      <c r="K1411" s="25">
        <v>9.6520600000000006E-5</v>
      </c>
      <c r="L1411" s="24">
        <v>1.0979E-4</v>
      </c>
      <c r="M1411" s="24"/>
      <c r="N1411" s="24">
        <f t="shared" si="190"/>
        <v>2.0631060000000001E-4</v>
      </c>
      <c r="O1411" s="24"/>
      <c r="P1411" s="24">
        <f t="shared" si="195"/>
        <v>1.8827106000000003E-3</v>
      </c>
      <c r="R1411">
        <f t="shared" si="197"/>
        <v>1.8827106000000002</v>
      </c>
      <c r="W1411" s="26">
        <f t="shared" si="196"/>
        <v>1.2378096580505371E-3</v>
      </c>
      <c r="Y1411" s="24">
        <v>5.9024E-2</v>
      </c>
      <c r="Z1411">
        <v>1.36197E-2</v>
      </c>
      <c r="AA1411">
        <f t="shared" si="191"/>
        <v>7.2643700000000005E-2</v>
      </c>
      <c r="AB1411">
        <f t="shared" si="192"/>
        <v>59.024000000000001</v>
      </c>
      <c r="AC1411">
        <f t="shared" si="193"/>
        <v>72.64370000000001</v>
      </c>
      <c r="AD1411">
        <v>0.1406</v>
      </c>
      <c r="AE1411">
        <v>59.037707535829803</v>
      </c>
      <c r="AF1411">
        <v>72.811710402219234</v>
      </c>
      <c r="AH1411">
        <f t="shared" si="198"/>
        <v>72.666825000000003</v>
      </c>
      <c r="AI1411">
        <f t="shared" si="194"/>
        <v>58.959400000000002</v>
      </c>
    </row>
    <row r="1412" spans="1:35">
      <c r="A1412" s="24"/>
      <c r="B1412" s="24"/>
      <c r="C1412" s="24">
        <v>1407</v>
      </c>
      <c r="D1412" s="24"/>
      <c r="E1412" s="24">
        <v>20734</v>
      </c>
      <c r="F1412" s="24"/>
      <c r="G1412" s="24">
        <v>2.3445700000000001E-4</v>
      </c>
      <c r="H1412" s="24">
        <v>3.64292E-4</v>
      </c>
      <c r="I1412" s="24">
        <v>6.5762500000000001E-4</v>
      </c>
      <c r="J1412" s="24">
        <v>3.7867899999999998E-4</v>
      </c>
      <c r="K1412" s="25">
        <v>1.02737E-4</v>
      </c>
      <c r="L1412" s="24">
        <v>1.09721E-4</v>
      </c>
      <c r="M1412" s="24"/>
      <c r="N1412" s="24">
        <f t="shared" si="190"/>
        <v>2.12458E-4</v>
      </c>
      <c r="O1412" s="24"/>
      <c r="P1412" s="24">
        <f t="shared" si="195"/>
        <v>1.847511E-3</v>
      </c>
      <c r="R1412">
        <f t="shared" si="197"/>
        <v>1.8475110000000001</v>
      </c>
      <c r="W1412" s="26">
        <f t="shared" si="196"/>
        <v>1.2358427047729492E-3</v>
      </c>
      <c r="Y1412" s="24">
        <v>5.8998200000000001E-2</v>
      </c>
      <c r="Z1412">
        <v>1.37314E-2</v>
      </c>
      <c r="AA1412">
        <f t="shared" si="191"/>
        <v>7.2729600000000005E-2</v>
      </c>
      <c r="AB1412">
        <f t="shared" si="192"/>
        <v>58.998199999999997</v>
      </c>
      <c r="AC1412">
        <f t="shared" si="193"/>
        <v>72.729600000000005</v>
      </c>
      <c r="AD1412">
        <v>0.14069999999999999</v>
      </c>
      <c r="AE1412">
        <v>59.037707535829803</v>
      </c>
      <c r="AF1412">
        <v>72.811710402219234</v>
      </c>
      <c r="AH1412">
        <f t="shared" si="198"/>
        <v>72.677199999999999</v>
      </c>
      <c r="AI1412">
        <f t="shared" si="194"/>
        <v>58.964575000000004</v>
      </c>
    </row>
    <row r="1413" spans="1:35">
      <c r="A1413" s="24"/>
      <c r="B1413" s="24"/>
      <c r="C1413" s="24">
        <v>1408</v>
      </c>
      <c r="D1413" s="24"/>
      <c r="E1413" s="24">
        <v>20655</v>
      </c>
      <c r="F1413" s="24"/>
      <c r="G1413" s="24">
        <v>2.3718099999999999E-4</v>
      </c>
      <c r="H1413" s="24">
        <v>3.6925100000000002E-4</v>
      </c>
      <c r="I1413" s="24">
        <v>6.5350499999999997E-4</v>
      </c>
      <c r="J1413" s="24">
        <v>3.7805100000000002E-4</v>
      </c>
      <c r="K1413" s="25">
        <v>9.6380999999999998E-5</v>
      </c>
      <c r="L1413" s="24">
        <v>1.1027900000000001E-4</v>
      </c>
      <c r="M1413" s="24"/>
      <c r="N1413" s="24">
        <f t="shared" si="190"/>
        <v>2.0666E-4</v>
      </c>
      <c r="O1413" s="24"/>
      <c r="P1413" s="24">
        <f t="shared" si="195"/>
        <v>1.8446479999999999E-3</v>
      </c>
      <c r="R1413">
        <f t="shared" si="197"/>
        <v>1.8446479999999998</v>
      </c>
      <c r="W1413" s="26">
        <f t="shared" si="196"/>
        <v>1.2311339378356934E-3</v>
      </c>
      <c r="Y1413" s="24">
        <v>5.8956500000000002E-2</v>
      </c>
      <c r="Z1413">
        <v>1.3804200000000001E-2</v>
      </c>
      <c r="AA1413">
        <f t="shared" si="191"/>
        <v>7.2760699999999998E-2</v>
      </c>
      <c r="AB1413">
        <f t="shared" si="192"/>
        <v>58.956500000000005</v>
      </c>
      <c r="AC1413">
        <f t="shared" si="193"/>
        <v>72.7607</v>
      </c>
      <c r="AD1413">
        <v>0.14080000000000001</v>
      </c>
      <c r="AE1413">
        <v>59.037707535829803</v>
      </c>
      <c r="AF1413">
        <v>72.811710402219234</v>
      </c>
      <c r="AH1413">
        <f t="shared" si="198"/>
        <v>72.646225000000001</v>
      </c>
      <c r="AI1413">
        <f t="shared" si="194"/>
        <v>58.966375000000006</v>
      </c>
    </row>
    <row r="1414" spans="1:35">
      <c r="A1414" s="24"/>
      <c r="B1414" s="24"/>
      <c r="C1414" s="24">
        <v>1409</v>
      </c>
      <c r="D1414" s="24"/>
      <c r="E1414" s="24">
        <v>20608</v>
      </c>
      <c r="F1414" s="24"/>
      <c r="G1414" s="24">
        <v>2.3794899999999999E-4</v>
      </c>
      <c r="H1414" s="24">
        <v>3.2881300000000001E-4</v>
      </c>
      <c r="I1414" s="24">
        <v>6.4819699999999999E-4</v>
      </c>
      <c r="J1414" s="24">
        <v>3.8112399999999999E-4</v>
      </c>
      <c r="K1414" s="25">
        <v>1.3346699999999999E-4</v>
      </c>
      <c r="L1414" s="24">
        <v>1.10559E-4</v>
      </c>
      <c r="M1414" s="24"/>
      <c r="N1414" s="24">
        <f t="shared" ref="N1414:N1477" si="199">SUM(K1414:L1414)</f>
        <v>2.44026E-4</v>
      </c>
      <c r="O1414" s="24"/>
      <c r="P1414" s="24">
        <f t="shared" si="195"/>
        <v>1.8401089999999999E-3</v>
      </c>
      <c r="R1414">
        <f t="shared" si="197"/>
        <v>1.840109</v>
      </c>
      <c r="W1414" s="26">
        <f t="shared" si="196"/>
        <v>1.22833251953125E-3</v>
      </c>
      <c r="Y1414" s="24">
        <v>5.8858899999999999E-2</v>
      </c>
      <c r="Z1414">
        <v>1.36744E-2</v>
      </c>
      <c r="AA1414">
        <f t="shared" ref="AA1414:AA1477" si="200">Y1414+Z1414</f>
        <v>7.2533299999999995E-2</v>
      </c>
      <c r="AB1414">
        <f t="shared" ref="AB1414:AB1477" si="201">Y1414*1000</f>
        <v>58.858899999999998</v>
      </c>
      <c r="AC1414">
        <f t="shared" ref="AC1414:AC1477" si="202">AA1414*1000</f>
        <v>72.533299999999997</v>
      </c>
      <c r="AD1414">
        <v>0.1409</v>
      </c>
      <c r="AE1414">
        <v>59.037707535829803</v>
      </c>
      <c r="AF1414">
        <v>72.811710402219234</v>
      </c>
      <c r="AH1414">
        <f t="shared" si="198"/>
        <v>72.605125000000001</v>
      </c>
      <c r="AI1414">
        <f t="shared" ref="AI1414:AI1477" si="203">AVERAGE(AB1414:AB1417)</f>
        <v>58.97175</v>
      </c>
    </row>
    <row r="1415" spans="1:35">
      <c r="A1415" s="24"/>
      <c r="B1415" s="24"/>
      <c r="C1415" s="24">
        <v>1410</v>
      </c>
      <c r="D1415" s="24"/>
      <c r="E1415" s="24">
        <v>20567</v>
      </c>
      <c r="F1415" s="24"/>
      <c r="G1415" s="24">
        <v>2.36343E-4</v>
      </c>
      <c r="H1415" s="24">
        <v>3.26089E-4</v>
      </c>
      <c r="I1415" s="24">
        <v>6.4868599999999999E-4</v>
      </c>
      <c r="J1415" s="24">
        <v>4.0054000000000001E-4</v>
      </c>
      <c r="K1415" s="24">
        <v>1.3661000000000001E-4</v>
      </c>
      <c r="L1415" s="24">
        <v>1.1014E-4</v>
      </c>
      <c r="M1415" s="24"/>
      <c r="N1415" s="24">
        <f t="shared" si="199"/>
        <v>2.4675000000000001E-4</v>
      </c>
      <c r="O1415" s="24"/>
      <c r="P1415" s="24">
        <f t="shared" ref="P1415:P1478" si="204">SUM(G1415:L1415)</f>
        <v>1.8584079999999998E-3</v>
      </c>
      <c r="R1415">
        <f t="shared" si="197"/>
        <v>1.8584079999999998</v>
      </c>
      <c r="W1415" s="26">
        <f t="shared" ref="W1415:W1478" si="205">(E1415 / POWER(256,3))</f>
        <v>1.225888729095459E-3</v>
      </c>
      <c r="Y1415" s="24">
        <v>5.9044699999999999E-2</v>
      </c>
      <c r="Z1415">
        <v>1.36405E-2</v>
      </c>
      <c r="AA1415">
        <f t="shared" si="200"/>
        <v>7.2685200000000005E-2</v>
      </c>
      <c r="AB1415">
        <f t="shared" si="201"/>
        <v>59.044699999999999</v>
      </c>
      <c r="AC1415">
        <f t="shared" si="202"/>
        <v>72.685200000000009</v>
      </c>
      <c r="AD1415">
        <v>0.14099999999999999</v>
      </c>
      <c r="AE1415">
        <v>59.037707535829803</v>
      </c>
      <c r="AF1415">
        <v>72.811710402219234</v>
      </c>
      <c r="AH1415">
        <f t="shared" si="198"/>
        <v>72.610925000000009</v>
      </c>
      <c r="AI1415">
        <f t="shared" si="203"/>
        <v>58.978650000000002</v>
      </c>
    </row>
    <row r="1416" spans="1:35">
      <c r="A1416" s="24"/>
      <c r="B1416" s="24"/>
      <c r="C1416" s="24">
        <v>1411</v>
      </c>
      <c r="D1416" s="24"/>
      <c r="E1416" s="24">
        <v>20587</v>
      </c>
      <c r="F1416" s="24"/>
      <c r="G1416" s="24">
        <v>2.38717E-4</v>
      </c>
      <c r="H1416" s="24">
        <v>3.25321E-4</v>
      </c>
      <c r="I1416" s="24">
        <v>6.5909200000000001E-4</v>
      </c>
      <c r="J1416" s="24">
        <v>3.7728300000000001E-4</v>
      </c>
      <c r="K1416" s="25">
        <v>2.14902E-4</v>
      </c>
      <c r="L1416" s="24">
        <v>1.1021E-4</v>
      </c>
      <c r="M1416" s="24"/>
      <c r="N1416" s="24">
        <f t="shared" si="199"/>
        <v>3.2511200000000001E-4</v>
      </c>
      <c r="O1416" s="24"/>
      <c r="P1416" s="24">
        <f t="shared" si="204"/>
        <v>1.925525E-3</v>
      </c>
      <c r="R1416">
        <f t="shared" si="197"/>
        <v>1.9255249999999999</v>
      </c>
      <c r="W1416" s="26">
        <f t="shared" si="205"/>
        <v>1.2270808219909668E-3</v>
      </c>
      <c r="Y1416" s="24">
        <v>5.90054E-2</v>
      </c>
      <c r="Z1416">
        <v>1.3600299999999999E-2</v>
      </c>
      <c r="AA1416">
        <f t="shared" si="200"/>
        <v>7.2605699999999995E-2</v>
      </c>
      <c r="AB1416">
        <f t="shared" si="201"/>
        <v>59.005400000000002</v>
      </c>
      <c r="AC1416">
        <f t="shared" si="202"/>
        <v>72.605699999999999</v>
      </c>
      <c r="AD1416">
        <v>0.1411</v>
      </c>
      <c r="AE1416">
        <v>59.037707535829803</v>
      </c>
      <c r="AF1416">
        <v>72.811710402219234</v>
      </c>
      <c r="AH1416">
        <f t="shared" si="198"/>
        <v>72.616275000000002</v>
      </c>
      <c r="AI1416">
        <f t="shared" si="203"/>
        <v>58.970199999999998</v>
      </c>
    </row>
    <row r="1417" spans="1:35">
      <c r="A1417" s="24"/>
      <c r="B1417" s="24"/>
      <c r="C1417" s="24">
        <v>1412</v>
      </c>
      <c r="D1417" s="24"/>
      <c r="E1417" s="24">
        <v>20482</v>
      </c>
      <c r="F1417" s="24"/>
      <c r="G1417" s="24">
        <v>2.3829799999999999E-4</v>
      </c>
      <c r="H1417" s="24">
        <v>3.5849500000000002E-4</v>
      </c>
      <c r="I1417" s="24">
        <v>6.6160600000000002E-4</v>
      </c>
      <c r="J1417" s="24">
        <v>3.7518700000000002E-4</v>
      </c>
      <c r="K1417" s="25">
        <v>9.6031800000000004E-5</v>
      </c>
      <c r="L1417" s="24">
        <v>1.21594E-4</v>
      </c>
      <c r="M1417" s="24"/>
      <c r="N1417" s="24">
        <f t="shared" si="199"/>
        <v>2.1762579999999999E-4</v>
      </c>
      <c r="O1417" s="24"/>
      <c r="P1417" s="24">
        <f t="shared" si="204"/>
        <v>1.8512117999999998E-3</v>
      </c>
      <c r="R1417">
        <f t="shared" ref="R1417:R1480" si="206">P1417 * 1000</f>
        <v>1.8512117999999997</v>
      </c>
      <c r="W1417" s="26">
        <f t="shared" si="205"/>
        <v>1.2208223342895508E-3</v>
      </c>
      <c r="Y1417" s="24">
        <v>5.8978000000000003E-2</v>
      </c>
      <c r="Z1417">
        <v>1.36183E-2</v>
      </c>
      <c r="AA1417">
        <f t="shared" si="200"/>
        <v>7.2596300000000002E-2</v>
      </c>
      <c r="AB1417">
        <f t="shared" si="201"/>
        <v>58.978000000000002</v>
      </c>
      <c r="AC1417">
        <f t="shared" si="202"/>
        <v>72.596299999999999</v>
      </c>
      <c r="AD1417">
        <v>0.14119999999999999</v>
      </c>
      <c r="AE1417">
        <v>59.037707535829803</v>
      </c>
      <c r="AF1417">
        <v>72.811710402219234</v>
      </c>
      <c r="AH1417">
        <f t="shared" si="198"/>
        <v>72.603375</v>
      </c>
      <c r="AI1417">
        <f t="shared" si="203"/>
        <v>58.939249999999994</v>
      </c>
    </row>
    <row r="1418" spans="1:35">
      <c r="A1418" s="24"/>
      <c r="B1418" s="24"/>
      <c r="C1418" s="24">
        <v>1413</v>
      </c>
      <c r="D1418" s="24"/>
      <c r="E1418" s="24">
        <v>20504</v>
      </c>
      <c r="F1418" s="24"/>
      <c r="G1418" s="24">
        <v>2.3794899999999999E-4</v>
      </c>
      <c r="H1418" s="24">
        <v>3.2664800000000002E-4</v>
      </c>
      <c r="I1418" s="24">
        <v>6.5294599999999995E-4</v>
      </c>
      <c r="J1418" s="24">
        <v>3.77702E-4</v>
      </c>
      <c r="K1418" s="25">
        <v>1.40381E-4</v>
      </c>
      <c r="L1418" s="24">
        <v>1.08603E-4</v>
      </c>
      <c r="M1418" s="24"/>
      <c r="N1418" s="24">
        <f t="shared" si="199"/>
        <v>2.48984E-4</v>
      </c>
      <c r="O1418" s="24"/>
      <c r="P1418" s="24">
        <f t="shared" si="204"/>
        <v>1.844229E-3</v>
      </c>
      <c r="R1418">
        <f t="shared" si="206"/>
        <v>1.8442289999999999</v>
      </c>
      <c r="W1418" s="26">
        <f t="shared" si="205"/>
        <v>1.2221336364746094E-3</v>
      </c>
      <c r="Y1418" s="24">
        <v>5.8886500000000001E-2</v>
      </c>
      <c r="Z1418">
        <v>1.367E-2</v>
      </c>
      <c r="AA1418">
        <f t="shared" si="200"/>
        <v>7.2556499999999996E-2</v>
      </c>
      <c r="AB1418">
        <f t="shared" si="201"/>
        <v>58.886499999999998</v>
      </c>
      <c r="AC1418">
        <f t="shared" si="202"/>
        <v>72.5565</v>
      </c>
      <c r="AD1418">
        <v>0.14130000000000001</v>
      </c>
      <c r="AE1418">
        <v>59.037707535829803</v>
      </c>
      <c r="AF1418">
        <v>72.811710402219234</v>
      </c>
      <c r="AH1418">
        <f t="shared" si="198"/>
        <v>72.637349999999998</v>
      </c>
      <c r="AI1418">
        <f t="shared" si="203"/>
        <v>58.935524999999998</v>
      </c>
    </row>
    <row r="1419" spans="1:35">
      <c r="A1419" s="24"/>
      <c r="B1419" s="24"/>
      <c r="C1419" s="24">
        <v>1414</v>
      </c>
      <c r="D1419" s="24"/>
      <c r="E1419" s="24">
        <v>20502</v>
      </c>
      <c r="F1419" s="24"/>
      <c r="G1419" s="24">
        <v>2.42978E-4</v>
      </c>
      <c r="H1419" s="24">
        <v>3.3328299999999997E-4</v>
      </c>
      <c r="I1419" s="24">
        <v>6.9373299999999998E-4</v>
      </c>
      <c r="J1419" s="24">
        <v>3.7148599999999997E-4</v>
      </c>
      <c r="K1419" s="25">
        <v>9.8406399999999993E-5</v>
      </c>
      <c r="L1419" s="24">
        <v>1.09232E-4</v>
      </c>
      <c r="M1419" s="24"/>
      <c r="N1419" s="24">
        <f t="shared" si="199"/>
        <v>2.0763839999999998E-4</v>
      </c>
      <c r="O1419" s="24"/>
      <c r="P1419" s="24">
        <f t="shared" si="204"/>
        <v>1.8491183999999998E-3</v>
      </c>
      <c r="R1419">
        <f t="shared" si="206"/>
        <v>1.8491183999999998</v>
      </c>
      <c r="W1419" s="26">
        <f t="shared" si="205"/>
        <v>1.2220144271850586E-3</v>
      </c>
      <c r="Y1419" s="24">
        <v>5.9010899999999998E-2</v>
      </c>
      <c r="Z1419">
        <v>1.36957E-2</v>
      </c>
      <c r="AA1419">
        <f t="shared" si="200"/>
        <v>7.2706599999999996E-2</v>
      </c>
      <c r="AB1419">
        <f t="shared" si="201"/>
        <v>59.010899999999999</v>
      </c>
      <c r="AC1419">
        <f t="shared" si="202"/>
        <v>72.706599999999995</v>
      </c>
      <c r="AD1419">
        <v>0.1414</v>
      </c>
      <c r="AE1419">
        <v>59.037707535829803</v>
      </c>
      <c r="AF1419">
        <v>72.811710402219234</v>
      </c>
      <c r="AH1419">
        <f t="shared" si="198"/>
        <v>72.645124999999993</v>
      </c>
      <c r="AI1419">
        <f t="shared" si="203"/>
        <v>58.942174999999992</v>
      </c>
    </row>
    <row r="1420" spans="1:35">
      <c r="A1420" s="24"/>
      <c r="B1420" s="24"/>
      <c r="C1420" s="24">
        <v>1415</v>
      </c>
      <c r="D1420" s="24"/>
      <c r="E1420" s="24">
        <v>20598</v>
      </c>
      <c r="F1420" s="24"/>
      <c r="G1420" s="24">
        <v>2.4591100000000002E-4</v>
      </c>
      <c r="H1420" s="24">
        <v>3.3447000000000001E-4</v>
      </c>
      <c r="I1420" s="24">
        <v>6.8416500000000003E-4</v>
      </c>
      <c r="J1420" s="24">
        <v>3.7351099999999998E-4</v>
      </c>
      <c r="K1420" s="25">
        <v>1.00222E-4</v>
      </c>
      <c r="L1420" s="24">
        <v>1.08813E-4</v>
      </c>
      <c r="M1420" s="24"/>
      <c r="N1420" s="24">
        <f t="shared" si="199"/>
        <v>2.0903499999999999E-4</v>
      </c>
      <c r="O1420" s="24"/>
      <c r="P1420" s="24">
        <f t="shared" si="204"/>
        <v>1.847092E-3</v>
      </c>
      <c r="R1420">
        <f t="shared" si="206"/>
        <v>1.847092</v>
      </c>
      <c r="W1420" s="26">
        <f t="shared" si="205"/>
        <v>1.2277364730834961E-3</v>
      </c>
      <c r="Y1420" s="24">
        <v>5.8881599999999999E-2</v>
      </c>
      <c r="Z1420">
        <v>1.3672500000000001E-2</v>
      </c>
      <c r="AA1420">
        <f t="shared" si="200"/>
        <v>7.2554099999999996E-2</v>
      </c>
      <c r="AB1420">
        <f t="shared" si="201"/>
        <v>58.881599999999999</v>
      </c>
      <c r="AC1420">
        <f t="shared" si="202"/>
        <v>72.554099999999991</v>
      </c>
      <c r="AD1420">
        <v>0.14149999999999999</v>
      </c>
      <c r="AE1420">
        <v>59.037707535829803</v>
      </c>
      <c r="AF1420">
        <v>72.811710402219234</v>
      </c>
      <c r="AH1420">
        <f t="shared" si="198"/>
        <v>72.611149999999995</v>
      </c>
      <c r="AI1420">
        <f t="shared" si="203"/>
        <v>58.921324999999996</v>
      </c>
    </row>
    <row r="1421" spans="1:35">
      <c r="A1421" s="24"/>
      <c r="B1421" s="24"/>
      <c r="C1421" s="24">
        <v>1416</v>
      </c>
      <c r="D1421" s="24"/>
      <c r="E1421" s="24">
        <v>20553</v>
      </c>
      <c r="F1421" s="24"/>
      <c r="G1421" s="24">
        <v>2.39695E-4</v>
      </c>
      <c r="H1421" s="24">
        <v>3.3733299999999999E-4</v>
      </c>
      <c r="I1421" s="24">
        <v>6.5371400000000001E-4</v>
      </c>
      <c r="J1421" s="24">
        <v>4.11784E-4</v>
      </c>
      <c r="K1421" s="25">
        <v>1.00571E-4</v>
      </c>
      <c r="L1421" s="24">
        <v>1.00641E-4</v>
      </c>
      <c r="M1421" s="24"/>
      <c r="N1421" s="24">
        <f t="shared" si="199"/>
        <v>2.0121199999999998E-4</v>
      </c>
      <c r="O1421" s="24"/>
      <c r="P1421" s="24">
        <f t="shared" si="204"/>
        <v>1.8437380000000001E-3</v>
      </c>
      <c r="R1421">
        <f t="shared" si="206"/>
        <v>1.8437380000000001</v>
      </c>
      <c r="W1421" s="26">
        <f t="shared" si="205"/>
        <v>1.2250542640686035E-3</v>
      </c>
      <c r="Y1421" s="24">
        <v>5.8963099999999997E-2</v>
      </c>
      <c r="Z1421">
        <v>1.3769099999999999E-2</v>
      </c>
      <c r="AA1421">
        <f t="shared" si="200"/>
        <v>7.2732199999999997E-2</v>
      </c>
      <c r="AB1421">
        <f t="shared" si="201"/>
        <v>58.963099999999997</v>
      </c>
      <c r="AC1421">
        <f t="shared" si="202"/>
        <v>72.732199999999992</v>
      </c>
      <c r="AD1421">
        <v>0.1416</v>
      </c>
      <c r="AE1421">
        <v>59.037707535829803</v>
      </c>
      <c r="AF1421">
        <v>72.811710402219234</v>
      </c>
      <c r="AH1421">
        <f t="shared" si="198"/>
        <v>72.63539999999999</v>
      </c>
      <c r="AI1421">
        <f t="shared" si="203"/>
        <v>58.941724999999998</v>
      </c>
    </row>
    <row r="1422" spans="1:35">
      <c r="A1422" s="24"/>
      <c r="B1422" s="24"/>
      <c r="C1422" s="24">
        <v>1417</v>
      </c>
      <c r="D1422" s="24"/>
      <c r="E1422" s="24">
        <v>20471</v>
      </c>
      <c r="F1422" s="24"/>
      <c r="G1422" s="24">
        <v>2.39695E-4</v>
      </c>
      <c r="H1422" s="24">
        <v>3.4215200000000003E-4</v>
      </c>
      <c r="I1422" s="24">
        <v>6.5329500000000003E-4</v>
      </c>
      <c r="J1422" s="24">
        <v>4.1436799999999997E-4</v>
      </c>
      <c r="K1422" s="25">
        <v>1.03854E-4</v>
      </c>
      <c r="L1422" s="24">
        <v>1.06927E-4</v>
      </c>
      <c r="M1422" s="24"/>
      <c r="N1422" s="24">
        <f t="shared" si="199"/>
        <v>2.10781E-4</v>
      </c>
      <c r="O1422" s="24"/>
      <c r="P1422" s="24">
        <f t="shared" si="204"/>
        <v>1.860291E-3</v>
      </c>
      <c r="R1422">
        <f t="shared" si="206"/>
        <v>1.8602910000000001</v>
      </c>
      <c r="W1422" s="26">
        <f t="shared" si="205"/>
        <v>1.2201666831970215E-3</v>
      </c>
      <c r="Y1422" s="24">
        <v>5.8913100000000003E-2</v>
      </c>
      <c r="Z1422">
        <v>1.3674499999999999E-2</v>
      </c>
      <c r="AA1422">
        <f t="shared" si="200"/>
        <v>7.2587600000000002E-2</v>
      </c>
      <c r="AB1422">
        <f t="shared" si="201"/>
        <v>58.9131</v>
      </c>
      <c r="AC1422">
        <f t="shared" si="202"/>
        <v>72.587600000000009</v>
      </c>
      <c r="AD1422">
        <v>0.14169999999999999</v>
      </c>
      <c r="AE1422">
        <v>59.037707535829803</v>
      </c>
      <c r="AF1422">
        <v>72.811710402219234</v>
      </c>
      <c r="AH1422">
        <f t="shared" si="198"/>
        <v>72.617075</v>
      </c>
      <c r="AI1422">
        <f t="shared" si="203"/>
        <v>58.943275</v>
      </c>
    </row>
    <row r="1423" spans="1:35">
      <c r="A1423" s="24"/>
      <c r="B1423" s="24"/>
      <c r="C1423" s="24">
        <v>1418</v>
      </c>
      <c r="D1423" s="24"/>
      <c r="E1423" s="24">
        <v>20524</v>
      </c>
      <c r="F1423" s="24"/>
      <c r="G1423" s="24">
        <v>2.3962500000000001E-4</v>
      </c>
      <c r="H1423" s="24">
        <v>3.3202500000000001E-4</v>
      </c>
      <c r="I1423" s="24">
        <v>6.556E-4</v>
      </c>
      <c r="J1423" s="24">
        <v>3.8510500000000001E-4</v>
      </c>
      <c r="K1423" s="24">
        <v>1.02806E-4</v>
      </c>
      <c r="L1423" s="24">
        <v>1.4331399999999999E-4</v>
      </c>
      <c r="M1423" s="24"/>
      <c r="N1423" s="24">
        <f t="shared" si="199"/>
        <v>2.4612000000000001E-4</v>
      </c>
      <c r="O1423" s="24"/>
      <c r="P1423" s="24">
        <f t="shared" si="204"/>
        <v>1.8584750000000001E-3</v>
      </c>
      <c r="R1423">
        <f t="shared" si="206"/>
        <v>1.8584750000000001</v>
      </c>
      <c r="W1423" s="26">
        <f t="shared" si="205"/>
        <v>1.2233257293701172E-3</v>
      </c>
      <c r="Y1423" s="24">
        <v>5.8927500000000001E-2</v>
      </c>
      <c r="Z1423">
        <v>1.3643199999999999E-2</v>
      </c>
      <c r="AA1423">
        <f t="shared" si="200"/>
        <v>7.2570700000000002E-2</v>
      </c>
      <c r="AB1423">
        <f t="shared" si="201"/>
        <v>58.927500000000002</v>
      </c>
      <c r="AC1423">
        <f t="shared" si="202"/>
        <v>72.570700000000002</v>
      </c>
      <c r="AD1423">
        <v>0.14180000000000001</v>
      </c>
      <c r="AE1423">
        <v>59.037707535829803</v>
      </c>
      <c r="AF1423">
        <v>72.811710402219234</v>
      </c>
      <c r="AH1423">
        <f t="shared" si="198"/>
        <v>72.648574999999994</v>
      </c>
      <c r="AI1423">
        <f t="shared" si="203"/>
        <v>58.965425000000003</v>
      </c>
    </row>
    <row r="1424" spans="1:35">
      <c r="A1424" s="24"/>
      <c r="B1424" s="24"/>
      <c r="C1424" s="24">
        <v>1419</v>
      </c>
      <c r="D1424" s="24"/>
      <c r="E1424" s="24">
        <v>20509</v>
      </c>
      <c r="F1424" s="24"/>
      <c r="G1424" s="24">
        <v>2.3285100000000001E-4</v>
      </c>
      <c r="H1424" s="24">
        <v>3.3265399999999999E-4</v>
      </c>
      <c r="I1424" s="24">
        <v>6.6E-4</v>
      </c>
      <c r="J1424" s="24">
        <v>4.1709199999999998E-4</v>
      </c>
      <c r="K1424" s="25">
        <v>1.19219E-4</v>
      </c>
      <c r="L1424" s="24">
        <v>1.07765E-4</v>
      </c>
      <c r="M1424" s="24"/>
      <c r="N1424" s="24">
        <f t="shared" si="199"/>
        <v>2.2698400000000001E-4</v>
      </c>
      <c r="O1424" s="24"/>
      <c r="P1424" s="24">
        <f t="shared" si="204"/>
        <v>1.8695809999999999E-3</v>
      </c>
      <c r="R1424">
        <f t="shared" si="206"/>
        <v>1.8695809999999999</v>
      </c>
      <c r="W1424" s="26">
        <f t="shared" si="205"/>
        <v>1.2224316596984863E-3</v>
      </c>
      <c r="Y1424" s="24">
        <v>5.89632E-2</v>
      </c>
      <c r="Z1424">
        <v>1.3687899999999999E-2</v>
      </c>
      <c r="AA1424">
        <f t="shared" si="200"/>
        <v>7.2651099999999996E-2</v>
      </c>
      <c r="AB1424">
        <f t="shared" si="201"/>
        <v>58.963200000000001</v>
      </c>
      <c r="AC1424">
        <f t="shared" si="202"/>
        <v>72.6511</v>
      </c>
      <c r="AD1424">
        <v>0.1419</v>
      </c>
      <c r="AE1424">
        <v>59.037707535829803</v>
      </c>
      <c r="AF1424">
        <v>72.811710402219234</v>
      </c>
      <c r="AH1424">
        <f t="shared" si="198"/>
        <v>72.660574999999994</v>
      </c>
      <c r="AI1424">
        <f t="shared" si="203"/>
        <v>58.969350000000006</v>
      </c>
    </row>
    <row r="1425" spans="1:35">
      <c r="A1425" s="24"/>
      <c r="B1425" s="24"/>
      <c r="C1425" s="24">
        <v>1420</v>
      </c>
      <c r="D1425" s="24"/>
      <c r="E1425" s="24">
        <v>20307</v>
      </c>
      <c r="F1425" s="24"/>
      <c r="G1425" s="24">
        <v>2.3850799999999999E-4</v>
      </c>
      <c r="H1425" s="24">
        <v>3.29022E-4</v>
      </c>
      <c r="I1425" s="24">
        <v>6.6425999999999996E-4</v>
      </c>
      <c r="J1425" s="24">
        <v>3.7448899999999999E-4</v>
      </c>
      <c r="K1425" s="25">
        <v>1.01549E-4</v>
      </c>
      <c r="L1425" s="24">
        <v>1.39264E-4</v>
      </c>
      <c r="M1425" s="24"/>
      <c r="N1425" s="24">
        <f t="shared" si="199"/>
        <v>2.4081299999999999E-4</v>
      </c>
      <c r="O1425" s="24"/>
      <c r="P1425" s="24">
        <f t="shared" si="204"/>
        <v>1.847092E-3</v>
      </c>
      <c r="R1425">
        <f t="shared" si="206"/>
        <v>1.847092</v>
      </c>
      <c r="W1425" s="26">
        <f t="shared" si="205"/>
        <v>1.2103915214538574E-3</v>
      </c>
      <c r="Y1425" s="24">
        <v>5.8969300000000002E-2</v>
      </c>
      <c r="Z1425">
        <v>1.36896E-2</v>
      </c>
      <c r="AA1425">
        <f t="shared" si="200"/>
        <v>7.2658899999999998E-2</v>
      </c>
      <c r="AB1425">
        <f t="shared" si="201"/>
        <v>58.969300000000004</v>
      </c>
      <c r="AC1425">
        <f t="shared" si="202"/>
        <v>72.658900000000003</v>
      </c>
      <c r="AD1425">
        <v>0.14199999999999999</v>
      </c>
      <c r="AE1425">
        <v>59.037707535829803</v>
      </c>
      <c r="AF1425">
        <v>72.811710402219234</v>
      </c>
      <c r="AH1425">
        <f t="shared" si="198"/>
        <v>72.659899999999993</v>
      </c>
      <c r="AI1425">
        <f t="shared" si="203"/>
        <v>58.973950000000002</v>
      </c>
    </row>
    <row r="1426" spans="1:35">
      <c r="A1426" s="24"/>
      <c r="B1426" s="24"/>
      <c r="C1426" s="24">
        <v>1421</v>
      </c>
      <c r="D1426" s="24"/>
      <c r="E1426" s="24">
        <v>20215</v>
      </c>
      <c r="F1426" s="24"/>
      <c r="G1426" s="24">
        <v>2.3082500000000001E-4</v>
      </c>
      <c r="H1426" s="24">
        <v>3.2958100000000001E-4</v>
      </c>
      <c r="I1426" s="24">
        <v>6.5699699999999998E-4</v>
      </c>
      <c r="J1426" s="24">
        <v>3.7714299999999998E-4</v>
      </c>
      <c r="K1426" s="25">
        <v>1.02876E-4</v>
      </c>
      <c r="L1426" s="24">
        <v>1.36749E-4</v>
      </c>
      <c r="M1426" s="24"/>
      <c r="N1426" s="24">
        <f t="shared" si="199"/>
        <v>2.3962499999999998E-4</v>
      </c>
      <c r="O1426" s="24"/>
      <c r="P1426" s="24">
        <f t="shared" si="204"/>
        <v>1.8341710000000001E-3</v>
      </c>
      <c r="R1426">
        <f t="shared" si="206"/>
        <v>1.8341710000000002</v>
      </c>
      <c r="W1426" s="26">
        <f t="shared" si="205"/>
        <v>1.2049078941345215E-3</v>
      </c>
      <c r="Y1426" s="24">
        <v>5.9001699999999997E-2</v>
      </c>
      <c r="Z1426">
        <v>1.3711900000000001E-2</v>
      </c>
      <c r="AA1426">
        <f t="shared" si="200"/>
        <v>7.2713600000000003E-2</v>
      </c>
      <c r="AB1426">
        <f t="shared" si="201"/>
        <v>59.0017</v>
      </c>
      <c r="AC1426">
        <f t="shared" si="202"/>
        <v>72.7136</v>
      </c>
      <c r="AD1426">
        <v>0.1421</v>
      </c>
      <c r="AE1426">
        <v>59.037707535829803</v>
      </c>
      <c r="AF1426">
        <v>72.811710402219234</v>
      </c>
      <c r="AH1426">
        <f t="shared" si="198"/>
        <v>72.633925000000005</v>
      </c>
      <c r="AI1426">
        <f t="shared" si="203"/>
        <v>58.963149999999999</v>
      </c>
    </row>
    <row r="1427" spans="1:35">
      <c r="A1427" s="24"/>
      <c r="B1427" s="24"/>
      <c r="C1427" s="24">
        <v>1422</v>
      </c>
      <c r="D1427" s="24"/>
      <c r="E1427" s="24">
        <v>20151</v>
      </c>
      <c r="F1427" s="24"/>
      <c r="G1427" s="24">
        <v>2.3257099999999999E-4</v>
      </c>
      <c r="H1427" s="24">
        <v>3.2965099999999998E-4</v>
      </c>
      <c r="I1427" s="24">
        <v>6.6349200000000001E-4</v>
      </c>
      <c r="J1427" s="24">
        <v>3.73092E-4</v>
      </c>
      <c r="K1427" s="25">
        <v>1.02737E-4</v>
      </c>
      <c r="L1427" s="24">
        <v>1.38844E-4</v>
      </c>
      <c r="M1427" s="24"/>
      <c r="N1427" s="24">
        <f t="shared" si="199"/>
        <v>2.4158099999999999E-4</v>
      </c>
      <c r="O1427" s="24"/>
      <c r="P1427" s="24">
        <f t="shared" si="204"/>
        <v>1.8403870000000002E-3</v>
      </c>
      <c r="R1427">
        <f t="shared" si="206"/>
        <v>1.8403870000000002</v>
      </c>
      <c r="W1427" s="26">
        <f t="shared" si="205"/>
        <v>1.2010931968688965E-3</v>
      </c>
      <c r="Y1427" s="24">
        <v>5.8943200000000001E-2</v>
      </c>
      <c r="Z1427">
        <v>1.36755E-2</v>
      </c>
      <c r="AA1427">
        <f t="shared" si="200"/>
        <v>7.2618700000000008E-2</v>
      </c>
      <c r="AB1427">
        <f t="shared" si="201"/>
        <v>58.943200000000004</v>
      </c>
      <c r="AC1427">
        <f t="shared" si="202"/>
        <v>72.618700000000004</v>
      </c>
      <c r="AD1427">
        <v>0.14219999999999999</v>
      </c>
      <c r="AE1427">
        <v>59.037707535829803</v>
      </c>
      <c r="AF1427">
        <v>72.811710402219234</v>
      </c>
      <c r="AH1427">
        <f t="shared" si="198"/>
        <v>72.606700000000004</v>
      </c>
      <c r="AI1427">
        <f t="shared" si="203"/>
        <v>58.945700000000002</v>
      </c>
    </row>
    <row r="1428" spans="1:35">
      <c r="A1428" s="24"/>
      <c r="B1428" s="24"/>
      <c r="C1428" s="24">
        <v>1423</v>
      </c>
      <c r="D1428" s="24"/>
      <c r="E1428" s="24">
        <v>20034</v>
      </c>
      <c r="F1428" s="24"/>
      <c r="G1428" s="24">
        <v>2.31664E-4</v>
      </c>
      <c r="H1428" s="24">
        <v>3.31746E-4</v>
      </c>
      <c r="I1428" s="24">
        <v>6.57556E-4</v>
      </c>
      <c r="J1428" s="24">
        <v>3.8084399999999997E-4</v>
      </c>
      <c r="K1428" s="25">
        <v>1.02317E-4</v>
      </c>
      <c r="L1428" s="24">
        <v>1.12025E-4</v>
      </c>
      <c r="M1428" s="24"/>
      <c r="N1428" s="24">
        <f t="shared" si="199"/>
        <v>2.1434200000000002E-4</v>
      </c>
      <c r="O1428" s="24"/>
      <c r="P1428" s="24">
        <f t="shared" si="204"/>
        <v>1.8161519999999999E-3</v>
      </c>
      <c r="R1428">
        <f t="shared" si="206"/>
        <v>1.816152</v>
      </c>
      <c r="W1428" s="26">
        <f t="shared" si="205"/>
        <v>1.1941194534301758E-3</v>
      </c>
      <c r="Y1428" s="24">
        <v>5.8981600000000002E-2</v>
      </c>
      <c r="Z1428">
        <v>1.36668E-2</v>
      </c>
      <c r="AA1428">
        <f t="shared" si="200"/>
        <v>7.2648400000000002E-2</v>
      </c>
      <c r="AB1428">
        <f t="shared" si="201"/>
        <v>58.9816</v>
      </c>
      <c r="AC1428">
        <f t="shared" si="202"/>
        <v>72.648399999999995</v>
      </c>
      <c r="AD1428">
        <v>0.14230000000000001</v>
      </c>
      <c r="AE1428">
        <v>59.037707535829803</v>
      </c>
      <c r="AF1428">
        <v>72.811710402219234</v>
      </c>
      <c r="AH1428">
        <f t="shared" si="198"/>
        <v>72.621525000000005</v>
      </c>
      <c r="AI1428">
        <f t="shared" si="203"/>
        <v>58.958325000000002</v>
      </c>
    </row>
    <row r="1429" spans="1:35">
      <c r="A1429" s="24"/>
      <c r="B1429" s="24"/>
      <c r="C1429" s="24">
        <v>1424</v>
      </c>
      <c r="D1429" s="24"/>
      <c r="E1429" s="24">
        <v>20025</v>
      </c>
      <c r="F1429" s="24"/>
      <c r="G1429" s="24">
        <v>2.7328900000000002E-4</v>
      </c>
      <c r="H1429" s="24">
        <v>3.3314299999999999E-4</v>
      </c>
      <c r="I1429" s="24">
        <v>6.5371400000000001E-4</v>
      </c>
      <c r="J1429" s="24">
        <v>3.79238E-4</v>
      </c>
      <c r="K1429" s="25">
        <v>1.02876E-4</v>
      </c>
      <c r="L1429" s="24">
        <v>1.06159E-4</v>
      </c>
      <c r="M1429" s="24"/>
      <c r="N1429" s="24">
        <f t="shared" si="199"/>
        <v>2.0903499999999999E-4</v>
      </c>
      <c r="O1429" s="24"/>
      <c r="P1429" s="24">
        <f t="shared" si="204"/>
        <v>1.8484190000000002E-3</v>
      </c>
      <c r="R1429">
        <f t="shared" si="206"/>
        <v>1.8484190000000003</v>
      </c>
      <c r="W1429" s="26">
        <f t="shared" si="205"/>
        <v>1.1935830116271973E-3</v>
      </c>
      <c r="Y1429" s="24">
        <v>5.8926100000000002E-2</v>
      </c>
      <c r="Z1429">
        <v>1.3628899999999999E-2</v>
      </c>
      <c r="AA1429">
        <f t="shared" si="200"/>
        <v>7.2555000000000008E-2</v>
      </c>
      <c r="AB1429">
        <f t="shared" si="201"/>
        <v>58.926100000000005</v>
      </c>
      <c r="AC1429">
        <f t="shared" si="202"/>
        <v>72.555000000000007</v>
      </c>
      <c r="AD1429">
        <v>0.1424</v>
      </c>
      <c r="AE1429">
        <v>59.037707535829803</v>
      </c>
      <c r="AF1429">
        <v>72.811710402219234</v>
      </c>
      <c r="AH1429">
        <f t="shared" si="198"/>
        <v>72.624000000000009</v>
      </c>
      <c r="AI1429">
        <f t="shared" si="203"/>
        <v>58.956374999999994</v>
      </c>
    </row>
    <row r="1430" spans="1:35">
      <c r="A1430" s="24"/>
      <c r="B1430" s="24"/>
      <c r="C1430" s="24">
        <v>1425</v>
      </c>
      <c r="D1430" s="24"/>
      <c r="E1430" s="24">
        <v>20058</v>
      </c>
      <c r="F1430" s="24"/>
      <c r="G1430" s="24">
        <v>2.6846999999999998E-4</v>
      </c>
      <c r="H1430" s="24">
        <v>3.26368E-4</v>
      </c>
      <c r="I1430" s="24">
        <v>6.5539099999999996E-4</v>
      </c>
      <c r="J1430" s="24">
        <v>3.8461600000000001E-4</v>
      </c>
      <c r="K1430" s="25">
        <v>1.0189800000000001E-4</v>
      </c>
      <c r="L1430" s="24">
        <v>1.08254E-4</v>
      </c>
      <c r="M1430" s="24"/>
      <c r="N1430" s="24">
        <f t="shared" si="199"/>
        <v>2.1015200000000002E-4</v>
      </c>
      <c r="O1430" s="24"/>
      <c r="P1430" s="24">
        <f t="shared" si="204"/>
        <v>1.8449969999999997E-3</v>
      </c>
      <c r="R1430">
        <f t="shared" si="206"/>
        <v>1.8449969999999998</v>
      </c>
      <c r="W1430" s="26">
        <f t="shared" si="205"/>
        <v>1.1955499649047852E-3</v>
      </c>
      <c r="Y1430" s="24">
        <v>5.8931900000000002E-2</v>
      </c>
      <c r="Z1430">
        <v>1.3672800000000001E-2</v>
      </c>
      <c r="AA1430">
        <f t="shared" si="200"/>
        <v>7.2604700000000008E-2</v>
      </c>
      <c r="AB1430">
        <f t="shared" si="201"/>
        <v>58.931899999999999</v>
      </c>
      <c r="AC1430">
        <f t="shared" si="202"/>
        <v>72.604700000000008</v>
      </c>
      <c r="AD1430">
        <v>0.14249999999999999</v>
      </c>
      <c r="AE1430">
        <v>59.037707535829803</v>
      </c>
      <c r="AF1430">
        <v>72.811710402219234</v>
      </c>
      <c r="AH1430">
        <f t="shared" si="198"/>
        <v>72.644825000000012</v>
      </c>
      <c r="AI1430">
        <f t="shared" si="203"/>
        <v>58.964425000000006</v>
      </c>
    </row>
    <row r="1431" spans="1:35">
      <c r="A1431" s="24"/>
      <c r="B1431" s="24"/>
      <c r="C1431" s="24">
        <v>1426</v>
      </c>
      <c r="D1431" s="24"/>
      <c r="E1431" s="24">
        <v>20043</v>
      </c>
      <c r="F1431" s="24"/>
      <c r="G1431" s="24">
        <v>2.3159400000000001E-4</v>
      </c>
      <c r="H1431" s="24">
        <v>3.7295200000000002E-4</v>
      </c>
      <c r="I1431" s="24">
        <v>6.5504099999999998E-4</v>
      </c>
      <c r="J1431" s="24">
        <v>3.83149E-4</v>
      </c>
      <c r="K1431" s="25">
        <v>9.6171399999999999E-5</v>
      </c>
      <c r="L1431" s="24">
        <v>1.0937099999999999E-4</v>
      </c>
      <c r="M1431" s="24"/>
      <c r="N1431" s="24">
        <f t="shared" si="199"/>
        <v>2.0554239999999999E-4</v>
      </c>
      <c r="O1431" s="24"/>
      <c r="P1431" s="24">
        <f t="shared" si="204"/>
        <v>1.8482784E-3</v>
      </c>
      <c r="R1431">
        <f t="shared" si="206"/>
        <v>1.8482784000000001</v>
      </c>
      <c r="W1431" s="26">
        <f t="shared" si="205"/>
        <v>1.1946558952331543E-3</v>
      </c>
      <c r="Y1431" s="24">
        <v>5.8993700000000003E-2</v>
      </c>
      <c r="Z1431">
        <v>1.36843E-2</v>
      </c>
      <c r="AA1431">
        <f t="shared" si="200"/>
        <v>7.2678000000000006E-2</v>
      </c>
      <c r="AB1431">
        <f t="shared" si="201"/>
        <v>58.993700000000004</v>
      </c>
      <c r="AC1431">
        <f t="shared" si="202"/>
        <v>72.678000000000011</v>
      </c>
      <c r="AD1431">
        <v>0.1426</v>
      </c>
      <c r="AE1431">
        <v>59.037707535829803</v>
      </c>
      <c r="AF1431">
        <v>72.811710402219234</v>
      </c>
      <c r="AH1431">
        <f t="shared" si="198"/>
        <v>72.645975000000007</v>
      </c>
      <c r="AI1431">
        <f t="shared" si="203"/>
        <v>58.971725000000006</v>
      </c>
    </row>
    <row r="1432" spans="1:35">
      <c r="A1432" s="24"/>
      <c r="B1432" s="24"/>
      <c r="C1432" s="24">
        <v>1427</v>
      </c>
      <c r="D1432" s="24"/>
      <c r="E1432" s="24">
        <v>20070</v>
      </c>
      <c r="F1432" s="24"/>
      <c r="G1432" s="24">
        <v>2.33549E-4</v>
      </c>
      <c r="H1432" s="24">
        <v>3.2594900000000002E-4</v>
      </c>
      <c r="I1432" s="24">
        <v>6.4952399999999996E-4</v>
      </c>
      <c r="J1432" s="24">
        <v>3.7791099999999998E-4</v>
      </c>
      <c r="K1432" s="24">
        <v>1.4499000000000001E-4</v>
      </c>
      <c r="L1432" s="24">
        <v>1.1097799999999999E-4</v>
      </c>
      <c r="M1432" s="24"/>
      <c r="N1432" s="24">
        <f t="shared" si="199"/>
        <v>2.5596799999999997E-4</v>
      </c>
      <c r="O1432" s="24"/>
      <c r="P1432" s="24">
        <f t="shared" si="204"/>
        <v>1.8429010000000001E-3</v>
      </c>
      <c r="R1432">
        <f t="shared" si="206"/>
        <v>1.8429010000000001</v>
      </c>
      <c r="W1432" s="26">
        <f t="shared" si="205"/>
        <v>1.1962652206420898E-3</v>
      </c>
      <c r="Y1432" s="24">
        <v>5.89738E-2</v>
      </c>
      <c r="Z1432">
        <v>1.36845E-2</v>
      </c>
      <c r="AA1432">
        <f t="shared" si="200"/>
        <v>7.2658299999999995E-2</v>
      </c>
      <c r="AB1432">
        <f t="shared" si="201"/>
        <v>58.973799999999997</v>
      </c>
      <c r="AC1432">
        <f t="shared" si="202"/>
        <v>72.658299999999997</v>
      </c>
      <c r="AD1432">
        <v>0.14269999999999999</v>
      </c>
      <c r="AE1432">
        <v>59.037707535829803</v>
      </c>
      <c r="AF1432">
        <v>72.811710402219234</v>
      </c>
      <c r="AH1432">
        <f t="shared" ref="AH1432:AH1495" si="207">AVERAGE(AC1432:AC1435)</f>
        <v>72.677550000000011</v>
      </c>
      <c r="AI1432">
        <f t="shared" si="203"/>
        <v>58.978874999999995</v>
      </c>
    </row>
    <row r="1433" spans="1:35">
      <c r="A1433" s="24"/>
      <c r="B1433" s="24"/>
      <c r="C1433" s="24">
        <v>1428</v>
      </c>
      <c r="D1433" s="24"/>
      <c r="E1433" s="24">
        <v>19875</v>
      </c>
      <c r="F1433" s="24"/>
      <c r="G1433" s="24">
        <v>2.3906700000000001E-4</v>
      </c>
      <c r="H1433" s="24">
        <v>3.30489E-4</v>
      </c>
      <c r="I1433" s="24">
        <v>6.5329500000000003E-4</v>
      </c>
      <c r="J1433" s="24">
        <v>3.7728300000000001E-4</v>
      </c>
      <c r="K1433" s="25">
        <v>1.3849500000000001E-4</v>
      </c>
      <c r="L1433" s="24">
        <v>1.07416E-4</v>
      </c>
      <c r="M1433" s="24"/>
      <c r="N1433" s="24">
        <f t="shared" si="199"/>
        <v>2.4591100000000002E-4</v>
      </c>
      <c r="O1433" s="24"/>
      <c r="P1433" s="24">
        <f t="shared" si="204"/>
        <v>1.8460449999999999E-3</v>
      </c>
      <c r="R1433">
        <f t="shared" si="206"/>
        <v>1.8460449999999999</v>
      </c>
      <c r="W1433" s="26">
        <f t="shared" si="205"/>
        <v>1.1846423149108887E-3</v>
      </c>
      <c r="Y1433" s="24">
        <v>5.8958299999999998E-2</v>
      </c>
      <c r="Z1433">
        <v>1.3679999999999999E-2</v>
      </c>
      <c r="AA1433">
        <f t="shared" si="200"/>
        <v>7.2638300000000003E-2</v>
      </c>
      <c r="AB1433">
        <f t="shared" si="201"/>
        <v>58.958300000000001</v>
      </c>
      <c r="AC1433">
        <f t="shared" si="202"/>
        <v>72.638300000000001</v>
      </c>
      <c r="AD1433">
        <v>0.14280000000000001</v>
      </c>
      <c r="AE1433">
        <v>59.037707535829803</v>
      </c>
      <c r="AF1433">
        <v>72.811710402219234</v>
      </c>
      <c r="AH1433">
        <f t="shared" si="207"/>
        <v>72.691149999999993</v>
      </c>
      <c r="AI1433">
        <f t="shared" si="203"/>
        <v>58.985374999999998</v>
      </c>
    </row>
    <row r="1434" spans="1:35">
      <c r="A1434" s="24"/>
      <c r="B1434" s="24"/>
      <c r="C1434" s="24">
        <v>1429</v>
      </c>
      <c r="D1434" s="24"/>
      <c r="E1434" s="24">
        <v>19844</v>
      </c>
      <c r="F1434" s="24"/>
      <c r="G1434" s="24">
        <v>2.32222E-4</v>
      </c>
      <c r="H1434" s="24">
        <v>3.2518100000000002E-4</v>
      </c>
      <c r="I1434" s="24">
        <v>6.6286399999999999E-4</v>
      </c>
      <c r="J1434" s="24">
        <v>3.7644399999999998E-4</v>
      </c>
      <c r="K1434" s="25">
        <v>1.2320000000000001E-4</v>
      </c>
      <c r="L1434" s="24">
        <v>1.07556E-4</v>
      </c>
      <c r="M1434" s="24"/>
      <c r="N1434" s="24">
        <f t="shared" si="199"/>
        <v>2.3075600000000001E-4</v>
      </c>
      <c r="O1434" s="24"/>
      <c r="P1434" s="24">
        <f t="shared" si="204"/>
        <v>1.8274670000000002E-3</v>
      </c>
      <c r="R1434">
        <f t="shared" si="206"/>
        <v>1.8274670000000002</v>
      </c>
      <c r="W1434" s="26">
        <f t="shared" si="205"/>
        <v>1.1827945709228516E-3</v>
      </c>
      <c r="Y1434" s="24">
        <v>5.8961100000000002E-2</v>
      </c>
      <c r="Z1434">
        <v>1.3648199999999999E-2</v>
      </c>
      <c r="AA1434">
        <f t="shared" si="200"/>
        <v>7.2609300000000002E-2</v>
      </c>
      <c r="AB1434">
        <f t="shared" si="201"/>
        <v>58.961100000000002</v>
      </c>
      <c r="AC1434">
        <f t="shared" si="202"/>
        <v>72.609300000000005</v>
      </c>
      <c r="AD1434">
        <v>0.1429</v>
      </c>
      <c r="AE1434">
        <v>59.037707535829803</v>
      </c>
      <c r="AF1434">
        <v>72.811710402219234</v>
      </c>
      <c r="AH1434">
        <f t="shared" si="207"/>
        <v>72.673200000000008</v>
      </c>
      <c r="AI1434">
        <f t="shared" si="203"/>
        <v>58.980175000000003</v>
      </c>
    </row>
    <row r="1435" spans="1:35">
      <c r="A1435" s="24"/>
      <c r="B1435" s="24"/>
      <c r="C1435" s="24">
        <v>1430</v>
      </c>
      <c r="D1435" s="24"/>
      <c r="E1435" s="24">
        <v>19904</v>
      </c>
      <c r="F1435" s="24"/>
      <c r="G1435" s="24">
        <v>2.3794899999999999E-4</v>
      </c>
      <c r="H1435" s="24">
        <v>3.2594900000000002E-4</v>
      </c>
      <c r="I1435" s="24">
        <v>6.5462199999999999E-4</v>
      </c>
      <c r="J1435" s="24">
        <v>3.7588600000000003E-4</v>
      </c>
      <c r="K1435" s="25">
        <v>1.3430500000000001E-4</v>
      </c>
      <c r="L1435" s="24">
        <v>1.06927E-4</v>
      </c>
      <c r="M1435" s="24"/>
      <c r="N1435" s="24">
        <f t="shared" si="199"/>
        <v>2.4123200000000002E-4</v>
      </c>
      <c r="O1435" s="24"/>
      <c r="P1435" s="24">
        <f t="shared" si="204"/>
        <v>1.8356379999999997E-3</v>
      </c>
      <c r="R1435">
        <f t="shared" si="206"/>
        <v>1.8356379999999997</v>
      </c>
      <c r="W1435" s="26">
        <f t="shared" si="205"/>
        <v>1.186370849609375E-3</v>
      </c>
      <c r="Y1435" s="24">
        <v>5.90223E-2</v>
      </c>
      <c r="Z1435">
        <v>1.3782000000000001E-2</v>
      </c>
      <c r="AA1435">
        <f t="shared" si="200"/>
        <v>7.2804300000000002E-2</v>
      </c>
      <c r="AB1435">
        <f t="shared" si="201"/>
        <v>59.022300000000001</v>
      </c>
      <c r="AC1435">
        <f t="shared" si="202"/>
        <v>72.804299999999998</v>
      </c>
      <c r="AD1435">
        <v>0.14299999999999999</v>
      </c>
      <c r="AE1435">
        <v>59.037707535829803</v>
      </c>
      <c r="AF1435">
        <v>72.811710402219234</v>
      </c>
      <c r="AH1435">
        <f t="shared" si="207"/>
        <v>72.669974999999994</v>
      </c>
      <c r="AI1435">
        <f t="shared" si="203"/>
        <v>58.958974999999995</v>
      </c>
    </row>
    <row r="1436" spans="1:35">
      <c r="A1436" s="24"/>
      <c r="B1436" s="24"/>
      <c r="C1436" s="24">
        <v>1431</v>
      </c>
      <c r="D1436" s="24"/>
      <c r="E1436" s="24">
        <v>19930</v>
      </c>
      <c r="F1436" s="24"/>
      <c r="G1436" s="24">
        <v>2.4046399999999999E-4</v>
      </c>
      <c r="H1436" s="24">
        <v>3.2769500000000003E-4</v>
      </c>
      <c r="I1436" s="24">
        <v>6.9121899999999997E-4</v>
      </c>
      <c r="J1436" s="24">
        <v>3.69949E-4</v>
      </c>
      <c r="K1436" s="25">
        <v>9.77079E-5</v>
      </c>
      <c r="L1436" s="24">
        <v>1.07416E-4</v>
      </c>
      <c r="M1436" s="24"/>
      <c r="N1436" s="24">
        <f t="shared" si="199"/>
        <v>2.0512390000000002E-4</v>
      </c>
      <c r="O1436" s="24"/>
      <c r="P1436" s="24">
        <f t="shared" si="204"/>
        <v>1.8344508999999999E-3</v>
      </c>
      <c r="R1436">
        <f t="shared" si="206"/>
        <v>1.8344509</v>
      </c>
      <c r="W1436" s="26">
        <f t="shared" si="205"/>
        <v>1.1879205703735352E-3</v>
      </c>
      <c r="Y1436" s="24">
        <v>5.8999799999999998E-2</v>
      </c>
      <c r="Z1436">
        <v>1.37129E-2</v>
      </c>
      <c r="AA1436">
        <f t="shared" si="200"/>
        <v>7.2712699999999991E-2</v>
      </c>
      <c r="AB1436">
        <f t="shared" si="201"/>
        <v>58.9998</v>
      </c>
      <c r="AC1436">
        <f t="shared" si="202"/>
        <v>72.712699999999998</v>
      </c>
      <c r="AD1436">
        <v>0.1431</v>
      </c>
      <c r="AE1436">
        <v>59.037707535829803</v>
      </c>
      <c r="AF1436">
        <v>72.811710402219234</v>
      </c>
      <c r="AH1436">
        <f t="shared" si="207"/>
        <v>72.660800000000009</v>
      </c>
      <c r="AI1436">
        <f t="shared" si="203"/>
        <v>58.963100000000004</v>
      </c>
    </row>
    <row r="1437" spans="1:35">
      <c r="A1437" s="24"/>
      <c r="B1437" s="24"/>
      <c r="C1437" s="24">
        <v>1432</v>
      </c>
      <c r="D1437" s="24"/>
      <c r="E1437" s="24">
        <v>19916</v>
      </c>
      <c r="F1437" s="24"/>
      <c r="G1437" s="24">
        <v>2.34737E-4</v>
      </c>
      <c r="H1437" s="24">
        <v>3.4089500000000002E-4</v>
      </c>
      <c r="I1437" s="24">
        <v>6.5294599999999995E-4</v>
      </c>
      <c r="J1437" s="24">
        <v>4.1793000000000001E-4</v>
      </c>
      <c r="K1437" s="25">
        <v>1.00152E-4</v>
      </c>
      <c r="L1437" s="24">
        <v>1.06159E-4</v>
      </c>
      <c r="M1437" s="24"/>
      <c r="N1437" s="24">
        <f t="shared" si="199"/>
        <v>2.0631099999999998E-4</v>
      </c>
      <c r="O1437" s="24"/>
      <c r="P1437" s="24">
        <f t="shared" si="204"/>
        <v>1.8528189999999999E-3</v>
      </c>
      <c r="R1437">
        <f t="shared" si="206"/>
        <v>1.852819</v>
      </c>
      <c r="W1437" s="26">
        <f t="shared" si="205"/>
        <v>1.1870861053466797E-3</v>
      </c>
      <c r="Y1437" s="24">
        <v>5.8937499999999997E-2</v>
      </c>
      <c r="Z1437">
        <v>1.3629E-2</v>
      </c>
      <c r="AA1437">
        <f t="shared" si="200"/>
        <v>7.2566499999999992E-2</v>
      </c>
      <c r="AB1437">
        <f t="shared" si="201"/>
        <v>58.9375</v>
      </c>
      <c r="AC1437">
        <f t="shared" si="202"/>
        <v>72.566499999999991</v>
      </c>
      <c r="AD1437">
        <v>0.14319999999999999</v>
      </c>
      <c r="AE1437">
        <v>59.037707535829803</v>
      </c>
      <c r="AF1437">
        <v>72.811710402219234</v>
      </c>
      <c r="AH1437">
        <f t="shared" si="207"/>
        <v>72.629249999999999</v>
      </c>
      <c r="AI1437">
        <f t="shared" si="203"/>
        <v>58.947824999999995</v>
      </c>
    </row>
    <row r="1438" spans="1:35">
      <c r="A1438" s="24"/>
      <c r="B1438" s="24"/>
      <c r="C1438" s="24">
        <v>1433</v>
      </c>
      <c r="D1438" s="24"/>
      <c r="E1438" s="24">
        <v>19886</v>
      </c>
      <c r="F1438" s="24"/>
      <c r="G1438" s="24">
        <v>2.34038E-4</v>
      </c>
      <c r="H1438" s="24">
        <v>3.3230500000000002E-4</v>
      </c>
      <c r="I1438" s="24">
        <v>6.52178E-4</v>
      </c>
      <c r="J1438" s="24">
        <v>4.1876800000000003E-4</v>
      </c>
      <c r="K1438" s="25">
        <v>9.9244499999999995E-5</v>
      </c>
      <c r="L1438" s="25">
        <v>9.9314299999999999E-5</v>
      </c>
      <c r="M1438" s="24"/>
      <c r="N1438" s="24">
        <f t="shared" si="199"/>
        <v>1.9855879999999999E-4</v>
      </c>
      <c r="O1438" s="24"/>
      <c r="P1438" s="24">
        <f t="shared" si="204"/>
        <v>1.8358478000000001E-3</v>
      </c>
      <c r="R1438">
        <f t="shared" si="206"/>
        <v>1.8358478</v>
      </c>
      <c r="W1438" s="26">
        <f t="shared" si="205"/>
        <v>1.185297966003418E-3</v>
      </c>
      <c r="Y1438" s="24">
        <v>5.8876299999999999E-2</v>
      </c>
      <c r="Z1438">
        <v>1.3720100000000001E-2</v>
      </c>
      <c r="AA1438">
        <f t="shared" si="200"/>
        <v>7.2596400000000005E-2</v>
      </c>
      <c r="AB1438">
        <f t="shared" si="201"/>
        <v>58.876300000000001</v>
      </c>
      <c r="AC1438">
        <f t="shared" si="202"/>
        <v>72.596400000000003</v>
      </c>
      <c r="AD1438">
        <v>0.14330000000000001</v>
      </c>
      <c r="AE1438">
        <v>59.037707535829803</v>
      </c>
      <c r="AF1438">
        <v>72.811710402219234</v>
      </c>
      <c r="AH1438">
        <f t="shared" si="207"/>
        <v>72.659000000000006</v>
      </c>
      <c r="AI1438">
        <f t="shared" si="203"/>
        <v>58.962899999999998</v>
      </c>
    </row>
    <row r="1439" spans="1:35">
      <c r="A1439" s="24"/>
      <c r="B1439" s="24"/>
      <c r="C1439" s="24">
        <v>1434</v>
      </c>
      <c r="D1439" s="24"/>
      <c r="E1439" s="24">
        <v>19930</v>
      </c>
      <c r="F1439" s="24"/>
      <c r="G1439" s="24">
        <v>2.35994E-4</v>
      </c>
      <c r="H1439" s="24">
        <v>3.3034900000000002E-4</v>
      </c>
      <c r="I1439" s="24">
        <v>6.5231800000000004E-4</v>
      </c>
      <c r="J1439" s="24">
        <v>4.1785999999999999E-4</v>
      </c>
      <c r="K1439" s="25">
        <v>1.1565699999999999E-4</v>
      </c>
      <c r="L1439" s="24">
        <v>1.0329500000000001E-4</v>
      </c>
      <c r="M1439" s="24"/>
      <c r="N1439" s="24">
        <f t="shared" si="199"/>
        <v>2.1895200000000001E-4</v>
      </c>
      <c r="O1439" s="24"/>
      <c r="P1439" s="24">
        <f t="shared" si="204"/>
        <v>1.8554729999999998E-3</v>
      </c>
      <c r="R1439">
        <f t="shared" si="206"/>
        <v>1.8554729999999999</v>
      </c>
      <c r="W1439" s="26">
        <f t="shared" si="205"/>
        <v>1.1879205703735352E-3</v>
      </c>
      <c r="Y1439" s="24">
        <v>5.9038800000000002E-2</v>
      </c>
      <c r="Z1439">
        <v>1.3728799999999999E-2</v>
      </c>
      <c r="AA1439">
        <f t="shared" si="200"/>
        <v>7.2767600000000002E-2</v>
      </c>
      <c r="AB1439">
        <f t="shared" si="201"/>
        <v>59.038800000000002</v>
      </c>
      <c r="AC1439">
        <f t="shared" si="202"/>
        <v>72.767600000000002</v>
      </c>
      <c r="AD1439">
        <v>0.1434</v>
      </c>
      <c r="AE1439">
        <v>59.037707535829803</v>
      </c>
      <c r="AF1439">
        <v>72.811710402219234</v>
      </c>
      <c r="AH1439">
        <f t="shared" si="207"/>
        <v>72.663600000000002</v>
      </c>
      <c r="AI1439">
        <f t="shared" si="203"/>
        <v>58.982150000000004</v>
      </c>
    </row>
    <row r="1440" spans="1:35">
      <c r="A1440" s="24"/>
      <c r="B1440" s="24"/>
      <c r="C1440" s="24">
        <v>1435</v>
      </c>
      <c r="D1440" s="24"/>
      <c r="E1440" s="24">
        <v>19923</v>
      </c>
      <c r="F1440" s="24"/>
      <c r="G1440" s="24">
        <v>2.35016E-4</v>
      </c>
      <c r="H1440" s="24">
        <v>3.3062899999999998E-4</v>
      </c>
      <c r="I1440" s="24">
        <v>6.5769500000000002E-4</v>
      </c>
      <c r="J1440" s="24">
        <v>3.7581600000000001E-4</v>
      </c>
      <c r="K1440" s="25">
        <v>1.02806E-4</v>
      </c>
      <c r="L1440" s="24">
        <v>1.3667900000000001E-4</v>
      </c>
      <c r="M1440" s="24"/>
      <c r="N1440" s="24">
        <f t="shared" si="199"/>
        <v>2.39485E-4</v>
      </c>
      <c r="O1440" s="24"/>
      <c r="P1440" s="24">
        <f t="shared" si="204"/>
        <v>1.838641E-3</v>
      </c>
      <c r="R1440">
        <f t="shared" si="206"/>
        <v>1.838641</v>
      </c>
      <c r="W1440" s="26">
        <f t="shared" si="205"/>
        <v>1.1875033378601074E-3</v>
      </c>
      <c r="Y1440" s="24">
        <v>5.8938699999999997E-2</v>
      </c>
      <c r="Z1440">
        <v>1.36478E-2</v>
      </c>
      <c r="AA1440">
        <f t="shared" si="200"/>
        <v>7.2586499999999998E-2</v>
      </c>
      <c r="AB1440">
        <f t="shared" si="201"/>
        <v>58.938699999999997</v>
      </c>
      <c r="AC1440">
        <f t="shared" si="202"/>
        <v>72.586500000000001</v>
      </c>
      <c r="AD1440">
        <v>0.14349999999999999</v>
      </c>
      <c r="AE1440">
        <v>59.037707535829803</v>
      </c>
      <c r="AF1440">
        <v>72.811710402219234</v>
      </c>
      <c r="AH1440">
        <f t="shared" si="207"/>
        <v>72.621600000000001</v>
      </c>
      <c r="AI1440">
        <f t="shared" si="203"/>
        <v>58.960199999999993</v>
      </c>
    </row>
    <row r="1441" spans="1:35">
      <c r="A1441" s="24"/>
      <c r="B1441" s="24"/>
      <c r="C1441" s="24">
        <v>1436</v>
      </c>
      <c r="D1441" s="24"/>
      <c r="E1441" s="24">
        <v>19867</v>
      </c>
      <c r="F1441" s="24"/>
      <c r="G1441" s="24">
        <v>2.30127E-4</v>
      </c>
      <c r="H1441" s="24">
        <v>3.3181600000000002E-4</v>
      </c>
      <c r="I1441" s="24">
        <v>6.5874300000000005E-4</v>
      </c>
      <c r="J1441" s="24">
        <v>3.7833000000000002E-4</v>
      </c>
      <c r="K1441" s="24">
        <v>1.01619E-4</v>
      </c>
      <c r="L1441" s="24">
        <v>1.07556E-4</v>
      </c>
      <c r="M1441" s="24"/>
      <c r="N1441" s="24">
        <f t="shared" si="199"/>
        <v>2.09175E-4</v>
      </c>
      <c r="O1441" s="24"/>
      <c r="P1441" s="24">
        <f t="shared" si="204"/>
        <v>1.8081910000000002E-3</v>
      </c>
      <c r="R1441">
        <f t="shared" si="206"/>
        <v>1.8081910000000003</v>
      </c>
      <c r="W1441" s="26">
        <f t="shared" si="205"/>
        <v>1.1841654777526855E-3</v>
      </c>
      <c r="Y1441" s="24">
        <v>5.8997800000000003E-2</v>
      </c>
      <c r="Z1441">
        <v>1.3687700000000001E-2</v>
      </c>
      <c r="AA1441">
        <f t="shared" si="200"/>
        <v>7.26855E-2</v>
      </c>
      <c r="AB1441">
        <f t="shared" si="201"/>
        <v>58.997800000000005</v>
      </c>
      <c r="AC1441">
        <f t="shared" si="202"/>
        <v>72.685500000000005</v>
      </c>
      <c r="AD1441">
        <v>0.14360000000000001</v>
      </c>
      <c r="AE1441">
        <v>59.037707535829803</v>
      </c>
      <c r="AF1441">
        <v>72.811710402219234</v>
      </c>
      <c r="AH1441">
        <f t="shared" si="207"/>
        <v>72.642600000000002</v>
      </c>
      <c r="AI1441">
        <f t="shared" si="203"/>
        <v>58.973574999999997</v>
      </c>
    </row>
    <row r="1442" spans="1:35">
      <c r="A1442" s="24"/>
      <c r="B1442" s="24"/>
      <c r="C1442" s="24">
        <v>1437</v>
      </c>
      <c r="D1442" s="24"/>
      <c r="E1442" s="24">
        <v>19852</v>
      </c>
      <c r="F1442" s="24"/>
      <c r="G1442" s="24">
        <v>2.3794899999999999E-4</v>
      </c>
      <c r="H1442" s="24">
        <v>3.3984800000000002E-4</v>
      </c>
      <c r="I1442" s="24">
        <v>6.5860300000000001E-4</v>
      </c>
      <c r="J1442" s="24">
        <v>3.7560600000000001E-4</v>
      </c>
      <c r="K1442" s="25">
        <v>1.02806E-4</v>
      </c>
      <c r="L1442" s="24">
        <v>1.3681899999999999E-4</v>
      </c>
      <c r="M1442" s="24"/>
      <c r="N1442" s="24">
        <f t="shared" si="199"/>
        <v>2.3962499999999998E-4</v>
      </c>
      <c r="O1442" s="24"/>
      <c r="P1442" s="24">
        <f t="shared" si="204"/>
        <v>1.8516310000000001E-3</v>
      </c>
      <c r="R1442">
        <f t="shared" si="206"/>
        <v>1.851631</v>
      </c>
      <c r="W1442" s="26">
        <f t="shared" si="205"/>
        <v>1.1832714080810547E-3</v>
      </c>
      <c r="Y1442" s="24">
        <v>5.89533E-2</v>
      </c>
      <c r="Z1442">
        <v>1.36615E-2</v>
      </c>
      <c r="AA1442">
        <f t="shared" si="200"/>
        <v>7.2614800000000007E-2</v>
      </c>
      <c r="AB1442">
        <f t="shared" si="201"/>
        <v>58.953299999999999</v>
      </c>
      <c r="AC1442">
        <f t="shared" si="202"/>
        <v>72.614800000000002</v>
      </c>
      <c r="AD1442">
        <v>0.14369999999999999</v>
      </c>
      <c r="AE1442">
        <v>59.037707535829803</v>
      </c>
      <c r="AF1442">
        <v>72.811710402219234</v>
      </c>
      <c r="AH1442">
        <f t="shared" si="207"/>
        <v>72.628250000000008</v>
      </c>
      <c r="AI1442">
        <f t="shared" si="203"/>
        <v>58.95335</v>
      </c>
    </row>
    <row r="1443" spans="1:35">
      <c r="A1443" s="24"/>
      <c r="B1443" s="24"/>
      <c r="C1443" s="24">
        <v>1438</v>
      </c>
      <c r="D1443" s="24"/>
      <c r="E1443" s="24">
        <v>19901</v>
      </c>
      <c r="F1443" s="24"/>
      <c r="G1443" s="24">
        <v>2.30337E-4</v>
      </c>
      <c r="H1443" s="24">
        <v>3.3300300000000001E-4</v>
      </c>
      <c r="I1443" s="24">
        <v>6.5127000000000002E-4</v>
      </c>
      <c r="J1443" s="24">
        <v>2.06982E-3</v>
      </c>
      <c r="K1443" s="25">
        <v>1.02248E-4</v>
      </c>
      <c r="L1443" s="25">
        <v>1.4659699999999999E-4</v>
      </c>
      <c r="M1443" s="25"/>
      <c r="N1443" s="24">
        <f t="shared" si="199"/>
        <v>2.4884499999999998E-4</v>
      </c>
      <c r="O1443" s="24"/>
      <c r="P1443" s="24">
        <f t="shared" si="204"/>
        <v>3.5332750000000002E-3</v>
      </c>
      <c r="R1443">
        <f t="shared" si="206"/>
        <v>3.5332750000000002</v>
      </c>
      <c r="W1443" s="26">
        <f t="shared" si="205"/>
        <v>1.1861920356750488E-3</v>
      </c>
      <c r="Y1443" s="24">
        <v>5.8951000000000003E-2</v>
      </c>
      <c r="Z1443">
        <v>1.36486E-2</v>
      </c>
      <c r="AA1443">
        <f t="shared" si="200"/>
        <v>7.25996E-2</v>
      </c>
      <c r="AB1443">
        <f t="shared" si="201"/>
        <v>58.951000000000001</v>
      </c>
      <c r="AC1443">
        <f t="shared" si="202"/>
        <v>72.599599999999995</v>
      </c>
      <c r="AD1443">
        <v>0.14380000000000001</v>
      </c>
      <c r="AE1443">
        <v>59.037707535829803</v>
      </c>
      <c r="AF1443">
        <v>72.811710402219234</v>
      </c>
      <c r="AH1443">
        <f t="shared" si="207"/>
        <v>72.64692500000001</v>
      </c>
      <c r="AI1443">
        <f t="shared" si="203"/>
        <v>58.961324999999995</v>
      </c>
    </row>
    <row r="1444" spans="1:35">
      <c r="A1444" s="24"/>
      <c r="B1444" s="24"/>
      <c r="C1444" s="24">
        <v>1439</v>
      </c>
      <c r="D1444" s="24"/>
      <c r="E1444" s="24">
        <v>19858</v>
      </c>
      <c r="F1444" s="24"/>
      <c r="G1444" s="24">
        <v>2.2901E-4</v>
      </c>
      <c r="H1444" s="24">
        <v>3.34679E-4</v>
      </c>
      <c r="I1444" s="24">
        <v>6.51689E-4</v>
      </c>
      <c r="J1444" s="24">
        <v>3.8028600000000002E-4</v>
      </c>
      <c r="K1444" s="25">
        <v>1.09022E-4</v>
      </c>
      <c r="L1444" s="24">
        <v>1.0567E-4</v>
      </c>
      <c r="M1444" s="24"/>
      <c r="N1444" s="24">
        <f t="shared" si="199"/>
        <v>2.14692E-4</v>
      </c>
      <c r="O1444" s="24"/>
      <c r="P1444" s="24">
        <f t="shared" si="204"/>
        <v>1.8103560000000002E-3</v>
      </c>
      <c r="R1444">
        <f t="shared" si="206"/>
        <v>1.8103560000000001</v>
      </c>
      <c r="W1444" s="26">
        <f t="shared" si="205"/>
        <v>1.183629035949707E-3</v>
      </c>
      <c r="Y1444" s="24">
        <v>5.8992200000000002E-2</v>
      </c>
      <c r="Z1444">
        <v>1.3678299999999999E-2</v>
      </c>
      <c r="AA1444">
        <f t="shared" si="200"/>
        <v>7.2670499999999999E-2</v>
      </c>
      <c r="AB1444">
        <f t="shared" si="201"/>
        <v>58.992200000000004</v>
      </c>
      <c r="AC1444">
        <f t="shared" si="202"/>
        <v>72.670500000000004</v>
      </c>
      <c r="AD1444">
        <v>0.1439</v>
      </c>
      <c r="AE1444">
        <v>59.037707535829803</v>
      </c>
      <c r="AF1444">
        <v>72.811710402219234</v>
      </c>
      <c r="AH1444">
        <f t="shared" si="207"/>
        <v>72.66170000000001</v>
      </c>
      <c r="AI1444">
        <f t="shared" si="203"/>
        <v>58.965074999999999</v>
      </c>
    </row>
    <row r="1445" spans="1:35">
      <c r="A1445" s="24"/>
      <c r="B1445" s="24"/>
      <c r="C1445" s="24">
        <v>1440</v>
      </c>
      <c r="D1445" s="24"/>
      <c r="E1445" s="24">
        <v>19885</v>
      </c>
      <c r="F1445" s="24"/>
      <c r="G1445" s="24">
        <v>2.72241E-4</v>
      </c>
      <c r="H1445" s="24">
        <v>3.256E-4</v>
      </c>
      <c r="I1445" s="24">
        <v>6.6111800000000004E-4</v>
      </c>
      <c r="J1445" s="24">
        <v>3.7847E-4</v>
      </c>
      <c r="K1445" s="25">
        <v>1.01968E-4</v>
      </c>
      <c r="L1445" s="25">
        <v>1.04622E-4</v>
      </c>
      <c r="M1445" s="24"/>
      <c r="N1445" s="24">
        <f t="shared" si="199"/>
        <v>2.0658999999999999E-4</v>
      </c>
      <c r="O1445" s="24"/>
      <c r="P1445" s="24">
        <f t="shared" si="204"/>
        <v>1.8440190000000001E-3</v>
      </c>
      <c r="R1445">
        <f t="shared" si="206"/>
        <v>1.8440190000000001</v>
      </c>
      <c r="W1445" s="26">
        <f t="shared" si="205"/>
        <v>1.1852383613586426E-3</v>
      </c>
      <c r="Y1445" s="24">
        <v>5.8916900000000001E-2</v>
      </c>
      <c r="Z1445">
        <v>1.37112E-2</v>
      </c>
      <c r="AA1445">
        <f t="shared" si="200"/>
        <v>7.2628100000000001E-2</v>
      </c>
      <c r="AB1445">
        <f t="shared" si="201"/>
        <v>58.916899999999998</v>
      </c>
      <c r="AC1445">
        <f t="shared" si="202"/>
        <v>72.628100000000003</v>
      </c>
      <c r="AD1445">
        <v>0.14399999999999999</v>
      </c>
      <c r="AE1445">
        <v>59.037707535829803</v>
      </c>
      <c r="AF1445">
        <v>72.811710402219234</v>
      </c>
      <c r="AH1445">
        <f t="shared" si="207"/>
        <v>72.648800000000008</v>
      </c>
      <c r="AI1445">
        <f t="shared" si="203"/>
        <v>58.949024999999999</v>
      </c>
    </row>
    <row r="1446" spans="1:35">
      <c r="A1446" s="24"/>
      <c r="B1446" s="24"/>
      <c r="C1446" s="24">
        <v>1441</v>
      </c>
      <c r="D1446" s="24"/>
      <c r="E1446" s="24">
        <v>19793</v>
      </c>
      <c r="F1446" s="24"/>
      <c r="G1446" s="24">
        <v>2.68819E-4</v>
      </c>
      <c r="H1446" s="24">
        <v>3.2958100000000001E-4</v>
      </c>
      <c r="I1446" s="24">
        <v>6.6083799999999996E-4</v>
      </c>
      <c r="J1446" s="24">
        <v>3.8279999999999998E-4</v>
      </c>
      <c r="K1446" s="25">
        <v>1.02946E-4</v>
      </c>
      <c r="L1446" s="24">
        <v>1.07416E-4</v>
      </c>
      <c r="M1446" s="24"/>
      <c r="N1446" s="24">
        <f t="shared" si="199"/>
        <v>2.1036200000000002E-4</v>
      </c>
      <c r="O1446" s="24"/>
      <c r="P1446" s="24">
        <f t="shared" si="204"/>
        <v>1.8523999999999999E-3</v>
      </c>
      <c r="R1446">
        <f t="shared" si="206"/>
        <v>1.8523999999999998</v>
      </c>
      <c r="W1446" s="26">
        <f t="shared" si="205"/>
        <v>1.1797547340393066E-3</v>
      </c>
      <c r="Y1446" s="24">
        <v>5.8985200000000002E-2</v>
      </c>
      <c r="Z1446">
        <v>1.3704300000000001E-2</v>
      </c>
      <c r="AA1446">
        <f t="shared" si="200"/>
        <v>7.2689500000000004E-2</v>
      </c>
      <c r="AB1446">
        <f t="shared" si="201"/>
        <v>58.985199999999999</v>
      </c>
      <c r="AC1446">
        <f t="shared" si="202"/>
        <v>72.68950000000001</v>
      </c>
      <c r="AD1446">
        <v>0.14410000000000001</v>
      </c>
      <c r="AE1446">
        <v>59.037707535829803</v>
      </c>
      <c r="AF1446">
        <v>72.811710402219234</v>
      </c>
      <c r="AH1446">
        <f t="shared" si="207"/>
        <v>72.621925000000005</v>
      </c>
      <c r="AI1446">
        <f t="shared" si="203"/>
        <v>58.945949999999996</v>
      </c>
    </row>
    <row r="1447" spans="1:35">
      <c r="A1447" s="24"/>
      <c r="B1447" s="24"/>
      <c r="C1447" s="24">
        <v>1442</v>
      </c>
      <c r="D1447" s="24"/>
      <c r="E1447" s="24">
        <v>19708</v>
      </c>
      <c r="F1447" s="24"/>
      <c r="G1447" s="24">
        <v>2.35994E-4</v>
      </c>
      <c r="H1447" s="24">
        <v>3.6121900000000003E-4</v>
      </c>
      <c r="I1447" s="24">
        <v>6.55111E-4</v>
      </c>
      <c r="J1447" s="24">
        <v>3.7728300000000001E-4</v>
      </c>
      <c r="K1447" s="25">
        <v>9.6520600000000006E-5</v>
      </c>
      <c r="L1447" s="24">
        <v>1.08813E-4</v>
      </c>
      <c r="M1447" s="24"/>
      <c r="N1447" s="24">
        <f t="shared" si="199"/>
        <v>2.0533360000000002E-4</v>
      </c>
      <c r="O1447" s="24"/>
      <c r="P1447" s="24">
        <f t="shared" si="204"/>
        <v>1.8349406E-3</v>
      </c>
      <c r="R1447">
        <f t="shared" si="206"/>
        <v>1.8349405999999999</v>
      </c>
      <c r="W1447" s="26">
        <f t="shared" si="205"/>
        <v>1.1746883392333984E-3</v>
      </c>
      <c r="Y1447" s="24">
        <v>5.8965999999999998E-2</v>
      </c>
      <c r="Z1447">
        <v>1.36927E-2</v>
      </c>
      <c r="AA1447">
        <f t="shared" si="200"/>
        <v>7.2658699999999993E-2</v>
      </c>
      <c r="AB1447">
        <f t="shared" si="201"/>
        <v>58.966000000000001</v>
      </c>
      <c r="AC1447">
        <f t="shared" si="202"/>
        <v>72.658699999999996</v>
      </c>
      <c r="AD1447">
        <v>0.14419999999999999</v>
      </c>
      <c r="AE1447">
        <v>59.037707535829803</v>
      </c>
      <c r="AF1447">
        <v>72.811710402219234</v>
      </c>
      <c r="AH1447">
        <f t="shared" si="207"/>
        <v>72.615650000000002</v>
      </c>
      <c r="AI1447">
        <f t="shared" si="203"/>
        <v>58.95342500000001</v>
      </c>
    </row>
    <row r="1448" spans="1:35">
      <c r="A1448" s="24"/>
      <c r="B1448" s="24"/>
      <c r="C1448" s="24">
        <v>1443</v>
      </c>
      <c r="D1448" s="24"/>
      <c r="E1448" s="24">
        <v>19654</v>
      </c>
      <c r="F1448" s="24"/>
      <c r="G1448" s="24">
        <v>2.3557499999999999E-4</v>
      </c>
      <c r="H1448" s="24">
        <v>3.2741600000000002E-4</v>
      </c>
      <c r="I1448" s="24">
        <v>6.4770799999999999E-4</v>
      </c>
      <c r="J1448" s="24">
        <v>3.7644399999999998E-4</v>
      </c>
      <c r="K1448" s="25">
        <v>1.3332700000000001E-4</v>
      </c>
      <c r="L1448" s="25">
        <v>1.0560000000000001E-4</v>
      </c>
      <c r="M1448" s="24"/>
      <c r="N1448" s="24">
        <f t="shared" si="199"/>
        <v>2.38927E-4</v>
      </c>
      <c r="O1448" s="24"/>
      <c r="P1448" s="24">
        <f t="shared" si="204"/>
        <v>1.82607E-3</v>
      </c>
      <c r="R1448">
        <f t="shared" si="206"/>
        <v>1.8260699999999999</v>
      </c>
      <c r="W1448" s="26">
        <f t="shared" si="205"/>
        <v>1.1714696884155273E-3</v>
      </c>
      <c r="Y1448" s="24">
        <v>5.8928000000000001E-2</v>
      </c>
      <c r="Z1448">
        <v>1.3690900000000001E-2</v>
      </c>
      <c r="AA1448">
        <f t="shared" si="200"/>
        <v>7.26189E-2</v>
      </c>
      <c r="AB1448">
        <f t="shared" si="201"/>
        <v>58.928000000000004</v>
      </c>
      <c r="AC1448">
        <f t="shared" si="202"/>
        <v>72.618899999999996</v>
      </c>
      <c r="AD1448">
        <v>0.14430000000000001</v>
      </c>
      <c r="AE1448">
        <v>59.037707535829803</v>
      </c>
      <c r="AF1448">
        <v>72.811710402219234</v>
      </c>
      <c r="AH1448">
        <f t="shared" si="207"/>
        <v>72.582574999999991</v>
      </c>
      <c r="AI1448">
        <f t="shared" si="203"/>
        <v>58.929300000000005</v>
      </c>
    </row>
    <row r="1449" spans="1:35">
      <c r="A1449" s="24"/>
      <c r="B1449" s="24"/>
      <c r="C1449" s="24">
        <v>1444</v>
      </c>
      <c r="D1449" s="24"/>
      <c r="E1449" s="24">
        <v>19574</v>
      </c>
      <c r="F1449" s="24"/>
      <c r="G1449" s="24">
        <v>2.36343E-4</v>
      </c>
      <c r="H1449" s="24">
        <v>3.3342199999999999E-4</v>
      </c>
      <c r="I1449" s="24">
        <v>7.7041900000000005E-4</v>
      </c>
      <c r="J1449" s="24">
        <v>3.7735200000000002E-4</v>
      </c>
      <c r="K1449" s="25">
        <v>9.6939699999999996E-5</v>
      </c>
      <c r="L1449" s="24">
        <v>1.0560000000000001E-4</v>
      </c>
      <c r="M1449" s="24"/>
      <c r="N1449" s="24">
        <f t="shared" si="199"/>
        <v>2.025397E-4</v>
      </c>
      <c r="O1449" s="24"/>
      <c r="P1449" s="24">
        <f t="shared" si="204"/>
        <v>1.9200756999999998E-3</v>
      </c>
      <c r="R1449">
        <f t="shared" si="206"/>
        <v>1.9200756999999999</v>
      </c>
      <c r="W1449" s="26">
        <f t="shared" si="205"/>
        <v>1.1667013168334961E-3</v>
      </c>
      <c r="Y1449" s="24">
        <v>5.8904600000000001E-2</v>
      </c>
      <c r="Z1449">
        <v>1.3616E-2</v>
      </c>
      <c r="AA1449">
        <f t="shared" si="200"/>
        <v>7.2520600000000005E-2</v>
      </c>
      <c r="AB1449">
        <f t="shared" si="201"/>
        <v>58.904600000000002</v>
      </c>
      <c r="AC1449">
        <f t="shared" si="202"/>
        <v>72.520600000000002</v>
      </c>
      <c r="AD1449">
        <v>0.1444</v>
      </c>
      <c r="AE1449">
        <v>59.037707535829803</v>
      </c>
      <c r="AF1449">
        <v>72.811710402219234</v>
      </c>
      <c r="AH1449">
        <f t="shared" si="207"/>
        <v>72.561875000000001</v>
      </c>
      <c r="AI1449">
        <f t="shared" si="203"/>
        <v>58.915849999999999</v>
      </c>
    </row>
    <row r="1450" spans="1:35">
      <c r="A1450" s="24"/>
      <c r="B1450" s="24"/>
      <c r="C1450" s="24">
        <v>1445</v>
      </c>
      <c r="D1450" s="24"/>
      <c r="E1450" s="24">
        <v>19453</v>
      </c>
      <c r="F1450" s="24"/>
      <c r="G1450" s="24">
        <v>2.36832E-4</v>
      </c>
      <c r="H1450" s="24">
        <v>3.4843800000000001E-4</v>
      </c>
      <c r="I1450" s="24">
        <v>6.9128899999999999E-4</v>
      </c>
      <c r="J1450" s="24">
        <v>3.8035599999999999E-4</v>
      </c>
      <c r="K1450" s="25">
        <v>1.33676E-4</v>
      </c>
      <c r="L1450" s="25">
        <v>1.05111E-4</v>
      </c>
      <c r="M1450" s="24"/>
      <c r="N1450" s="24">
        <f t="shared" si="199"/>
        <v>2.3878700000000002E-4</v>
      </c>
      <c r="O1450" s="24"/>
      <c r="P1450" s="24">
        <f t="shared" si="204"/>
        <v>1.8957020000000002E-3</v>
      </c>
      <c r="R1450">
        <f t="shared" si="206"/>
        <v>1.8957020000000002</v>
      </c>
      <c r="W1450" s="26">
        <f t="shared" si="205"/>
        <v>1.1594891548156738E-3</v>
      </c>
      <c r="Y1450" s="24">
        <v>5.9015100000000001E-2</v>
      </c>
      <c r="Z1450">
        <v>1.36493E-2</v>
      </c>
      <c r="AA1450">
        <f t="shared" si="200"/>
        <v>7.2664400000000004E-2</v>
      </c>
      <c r="AB1450">
        <f t="shared" si="201"/>
        <v>59.015100000000004</v>
      </c>
      <c r="AC1450">
        <f t="shared" si="202"/>
        <v>72.664400000000001</v>
      </c>
      <c r="AD1450">
        <v>0.14449999999999999</v>
      </c>
      <c r="AE1450">
        <v>59.037707535829803</v>
      </c>
      <c r="AF1450">
        <v>72.811710402219234</v>
      </c>
      <c r="AH1450">
        <f t="shared" si="207"/>
        <v>72.578000000000003</v>
      </c>
      <c r="AI1450">
        <f t="shared" si="203"/>
        <v>58.921025</v>
      </c>
    </row>
    <row r="1451" spans="1:35">
      <c r="A1451" s="24"/>
      <c r="B1451" s="24"/>
      <c r="C1451" s="24">
        <v>1446</v>
      </c>
      <c r="D1451" s="24"/>
      <c r="E1451" s="24">
        <v>19442</v>
      </c>
      <c r="F1451" s="24"/>
      <c r="G1451" s="24">
        <v>2.4388599999999999E-4</v>
      </c>
      <c r="H1451" s="24">
        <v>3.2734600000000001E-4</v>
      </c>
      <c r="I1451" s="24">
        <v>6.5105999999999996E-4</v>
      </c>
      <c r="J1451" s="24">
        <v>3.7958700000000002E-4</v>
      </c>
      <c r="K1451" s="25">
        <v>1.3542200000000001E-4</v>
      </c>
      <c r="L1451" s="25">
        <v>1.0490200000000001E-4</v>
      </c>
      <c r="M1451" s="24"/>
      <c r="N1451" s="24">
        <f t="shared" si="199"/>
        <v>2.4032400000000001E-4</v>
      </c>
      <c r="O1451" s="24"/>
      <c r="P1451" s="24">
        <f t="shared" si="204"/>
        <v>1.8422029999999999E-3</v>
      </c>
      <c r="R1451">
        <f t="shared" si="206"/>
        <v>1.842203</v>
      </c>
      <c r="W1451" s="26">
        <f t="shared" si="205"/>
        <v>1.1588335037231445E-3</v>
      </c>
      <c r="Y1451" s="24">
        <v>5.8869499999999998E-2</v>
      </c>
      <c r="Z1451">
        <v>1.36569E-2</v>
      </c>
      <c r="AA1451">
        <f t="shared" si="200"/>
        <v>7.2526399999999991E-2</v>
      </c>
      <c r="AB1451">
        <f t="shared" si="201"/>
        <v>58.869499999999995</v>
      </c>
      <c r="AC1451">
        <f t="shared" si="202"/>
        <v>72.526399999999995</v>
      </c>
      <c r="AD1451">
        <v>0.14460000000000001</v>
      </c>
      <c r="AE1451">
        <v>59.037707535829803</v>
      </c>
      <c r="AF1451">
        <v>72.811710402219234</v>
      </c>
      <c r="AH1451">
        <f t="shared" si="207"/>
        <v>72.57627500000001</v>
      </c>
      <c r="AI1451">
        <f t="shared" si="203"/>
        <v>58.912499999999994</v>
      </c>
    </row>
    <row r="1452" spans="1:35">
      <c r="A1452" s="24"/>
      <c r="B1452" s="24"/>
      <c r="C1452" s="24">
        <v>1447</v>
      </c>
      <c r="D1452" s="24"/>
      <c r="E1452" s="24">
        <v>19324</v>
      </c>
      <c r="F1452" s="24"/>
      <c r="G1452" s="24">
        <v>2.34806E-4</v>
      </c>
      <c r="H1452" s="24">
        <v>3.29022E-4</v>
      </c>
      <c r="I1452" s="24">
        <v>6.8695900000000001E-4</v>
      </c>
      <c r="J1452" s="24">
        <v>3.73581E-4</v>
      </c>
      <c r="K1452" s="25">
        <v>1.03575E-4</v>
      </c>
      <c r="L1452" s="24">
        <v>1.04552E-4</v>
      </c>
      <c r="M1452" s="24"/>
      <c r="N1452" s="24">
        <f t="shared" si="199"/>
        <v>2.0812700000000001E-4</v>
      </c>
      <c r="O1452" s="24"/>
      <c r="P1452" s="24">
        <f t="shared" si="204"/>
        <v>1.832495E-3</v>
      </c>
      <c r="R1452">
        <f t="shared" si="206"/>
        <v>1.832495</v>
      </c>
      <c r="W1452" s="26">
        <f t="shared" si="205"/>
        <v>1.1518001556396484E-3</v>
      </c>
      <c r="Y1452" s="24">
        <v>5.8874200000000002E-2</v>
      </c>
      <c r="Z1452">
        <v>1.3661899999999999E-2</v>
      </c>
      <c r="AA1452">
        <f t="shared" si="200"/>
        <v>7.2536100000000006E-2</v>
      </c>
      <c r="AB1452">
        <f t="shared" si="201"/>
        <v>58.874200000000002</v>
      </c>
      <c r="AC1452">
        <f t="shared" si="202"/>
        <v>72.536100000000005</v>
      </c>
      <c r="AD1452">
        <v>0.1447</v>
      </c>
      <c r="AE1452">
        <v>59.037707535829803</v>
      </c>
      <c r="AF1452">
        <v>72.811710402219234</v>
      </c>
      <c r="AH1452">
        <f t="shared" si="207"/>
        <v>72.606774999999999</v>
      </c>
      <c r="AI1452">
        <f t="shared" si="203"/>
        <v>58.930049999999994</v>
      </c>
    </row>
    <row r="1453" spans="1:35">
      <c r="A1453" s="24"/>
      <c r="B1453" s="24"/>
      <c r="C1453" s="24">
        <v>1448</v>
      </c>
      <c r="D1453" s="24"/>
      <c r="E1453" s="24">
        <v>19262</v>
      </c>
      <c r="F1453" s="24"/>
      <c r="G1453" s="24">
        <v>2.3152399999999999E-4</v>
      </c>
      <c r="H1453" s="24">
        <v>3.3244399999999999E-4</v>
      </c>
      <c r="I1453" s="24">
        <v>6.5601899999999998E-4</v>
      </c>
      <c r="J1453" s="24">
        <v>4.1164400000000002E-4</v>
      </c>
      <c r="K1453" s="25">
        <v>9.9244499999999995E-5</v>
      </c>
      <c r="L1453" s="25">
        <v>1.0350500000000001E-4</v>
      </c>
      <c r="M1453" s="25"/>
      <c r="N1453" s="24">
        <f t="shared" si="199"/>
        <v>2.0274950000000001E-4</v>
      </c>
      <c r="O1453" s="24"/>
      <c r="P1453" s="24">
        <f t="shared" si="204"/>
        <v>1.8343805000000002E-3</v>
      </c>
      <c r="R1453">
        <f t="shared" si="206"/>
        <v>1.8343805000000002</v>
      </c>
      <c r="W1453" s="26">
        <f t="shared" si="205"/>
        <v>1.1481046676635742E-3</v>
      </c>
      <c r="Y1453" s="24">
        <v>5.89253E-2</v>
      </c>
      <c r="Z1453">
        <v>1.36598E-2</v>
      </c>
      <c r="AA1453">
        <f t="shared" si="200"/>
        <v>7.25851E-2</v>
      </c>
      <c r="AB1453">
        <f t="shared" si="201"/>
        <v>58.9253</v>
      </c>
      <c r="AC1453">
        <f t="shared" si="202"/>
        <v>72.585099999999997</v>
      </c>
      <c r="AD1453">
        <v>0.14480000000000001</v>
      </c>
      <c r="AE1453">
        <v>59.037707535829803</v>
      </c>
      <c r="AF1453">
        <v>72.811710402219234</v>
      </c>
      <c r="AH1453">
        <f t="shared" si="207"/>
        <v>72.618774999999985</v>
      </c>
      <c r="AI1453">
        <f t="shared" si="203"/>
        <v>58.958024999999999</v>
      </c>
    </row>
    <row r="1454" spans="1:35">
      <c r="A1454" s="24"/>
      <c r="B1454" s="24"/>
      <c r="C1454" s="24">
        <v>1449</v>
      </c>
      <c r="D1454" s="24"/>
      <c r="E1454" s="24">
        <v>19187</v>
      </c>
      <c r="F1454" s="24"/>
      <c r="G1454" s="24">
        <v>2.32711E-4</v>
      </c>
      <c r="H1454" s="24">
        <v>3.3293299999999999E-4</v>
      </c>
      <c r="I1454" s="24">
        <v>6.56578E-4</v>
      </c>
      <c r="J1454" s="24">
        <v>4.1045699999999998E-4</v>
      </c>
      <c r="K1454" s="25">
        <v>9.9034899999999996E-5</v>
      </c>
      <c r="L1454" s="25">
        <v>9.6939699999999996E-5</v>
      </c>
      <c r="M1454" s="24"/>
      <c r="N1454" s="24">
        <f t="shared" si="199"/>
        <v>1.9597460000000001E-4</v>
      </c>
      <c r="O1454" s="24"/>
      <c r="P1454" s="24">
        <f t="shared" si="204"/>
        <v>1.8286536E-3</v>
      </c>
      <c r="R1454">
        <f t="shared" si="206"/>
        <v>1.8286536</v>
      </c>
      <c r="W1454" s="26">
        <f t="shared" si="205"/>
        <v>1.1436343193054199E-3</v>
      </c>
      <c r="Y1454" s="24">
        <v>5.8980999999999999E-2</v>
      </c>
      <c r="Z1454">
        <v>1.3676499999999999E-2</v>
      </c>
      <c r="AA1454">
        <f t="shared" si="200"/>
        <v>7.26575E-2</v>
      </c>
      <c r="AB1454">
        <f t="shared" si="201"/>
        <v>58.981000000000002</v>
      </c>
      <c r="AC1454">
        <f t="shared" si="202"/>
        <v>72.657499999999999</v>
      </c>
      <c r="AD1454">
        <v>0.1449</v>
      </c>
      <c r="AE1454">
        <v>59.037707535829803</v>
      </c>
      <c r="AF1454">
        <v>72.811710402219234</v>
      </c>
      <c r="AH1454">
        <f t="shared" si="207"/>
        <v>72.641175000000004</v>
      </c>
      <c r="AI1454">
        <f t="shared" si="203"/>
        <v>58.975050000000003</v>
      </c>
    </row>
    <row r="1455" spans="1:35">
      <c r="A1455" s="24"/>
      <c r="B1455" s="24"/>
      <c r="C1455" s="24">
        <v>1450</v>
      </c>
      <c r="D1455" s="24"/>
      <c r="E1455" s="24">
        <v>19162</v>
      </c>
      <c r="F1455" s="24"/>
      <c r="G1455" s="24">
        <v>2.36832E-4</v>
      </c>
      <c r="H1455" s="24">
        <v>3.3167599999999999E-4</v>
      </c>
      <c r="I1455" s="24">
        <v>6.6335199999999997E-4</v>
      </c>
      <c r="J1455" s="24">
        <v>4.1464799999999999E-4</v>
      </c>
      <c r="K1455" s="25">
        <v>1.03435E-4</v>
      </c>
      <c r="L1455" s="25">
        <v>1.0134E-4</v>
      </c>
      <c r="M1455" s="25"/>
      <c r="N1455" s="24">
        <f t="shared" si="199"/>
        <v>2.04775E-4</v>
      </c>
      <c r="O1455" s="24"/>
      <c r="P1455" s="24">
        <f t="shared" si="204"/>
        <v>1.851283E-3</v>
      </c>
      <c r="R1455">
        <f t="shared" si="206"/>
        <v>1.851283</v>
      </c>
      <c r="W1455" s="26">
        <f t="shared" si="205"/>
        <v>1.1421442031860352E-3</v>
      </c>
      <c r="Y1455" s="24">
        <v>5.8939699999999998E-2</v>
      </c>
      <c r="Z1455">
        <v>1.3708700000000001E-2</v>
      </c>
      <c r="AA1455">
        <f t="shared" si="200"/>
        <v>7.2648400000000002E-2</v>
      </c>
      <c r="AB1455">
        <f t="shared" si="201"/>
        <v>58.939699999999995</v>
      </c>
      <c r="AC1455">
        <f t="shared" si="202"/>
        <v>72.648399999999995</v>
      </c>
      <c r="AD1455">
        <v>0.14499999999999999</v>
      </c>
      <c r="AE1455">
        <v>59.037707535829803</v>
      </c>
      <c r="AF1455">
        <v>72.811710402219234</v>
      </c>
      <c r="AH1455">
        <f t="shared" si="207"/>
        <v>72.599800000000002</v>
      </c>
      <c r="AI1455">
        <f t="shared" si="203"/>
        <v>58.949275</v>
      </c>
    </row>
    <row r="1456" spans="1:35">
      <c r="A1456" s="24"/>
      <c r="B1456" s="24"/>
      <c r="C1456" s="24">
        <v>1451</v>
      </c>
      <c r="D1456" s="24"/>
      <c r="E1456" s="24">
        <v>18951</v>
      </c>
      <c r="F1456" s="24"/>
      <c r="G1456" s="24">
        <v>2.3068599999999999E-4</v>
      </c>
      <c r="H1456" s="24">
        <v>3.2992999999999998E-4</v>
      </c>
      <c r="I1456" s="24">
        <v>6.60489E-4</v>
      </c>
      <c r="J1456" s="24">
        <v>3.73092E-4</v>
      </c>
      <c r="K1456" s="25">
        <v>1.0210800000000001E-4</v>
      </c>
      <c r="L1456" s="25">
        <v>1.35492E-4</v>
      </c>
      <c r="M1456" s="25"/>
      <c r="N1456" s="24">
        <f t="shared" si="199"/>
        <v>2.376E-4</v>
      </c>
      <c r="O1456" s="24"/>
      <c r="P1456" s="24">
        <f t="shared" si="204"/>
        <v>1.8317970000000002E-3</v>
      </c>
      <c r="R1456">
        <f t="shared" si="206"/>
        <v>1.8317970000000003</v>
      </c>
      <c r="W1456" s="26">
        <f t="shared" si="205"/>
        <v>1.1295676231384277E-3</v>
      </c>
      <c r="Y1456" s="24">
        <v>5.89861E-2</v>
      </c>
      <c r="Z1456">
        <v>1.3598000000000001E-2</v>
      </c>
      <c r="AA1456">
        <f t="shared" si="200"/>
        <v>7.2584099999999999E-2</v>
      </c>
      <c r="AB1456">
        <f t="shared" si="201"/>
        <v>58.9861</v>
      </c>
      <c r="AC1456">
        <f t="shared" si="202"/>
        <v>72.584099999999992</v>
      </c>
      <c r="AD1456">
        <v>0.14510000000000001</v>
      </c>
      <c r="AE1456">
        <v>59.037707535829803</v>
      </c>
      <c r="AF1456">
        <v>72.811710402219234</v>
      </c>
      <c r="AH1456">
        <f t="shared" si="207"/>
        <v>72.611625000000004</v>
      </c>
      <c r="AI1456">
        <f t="shared" si="203"/>
        <v>58.967799999999997</v>
      </c>
    </row>
    <row r="1457" spans="1:35">
      <c r="A1457" s="24"/>
      <c r="B1457" s="24"/>
      <c r="C1457" s="24">
        <v>1452</v>
      </c>
      <c r="D1457" s="24"/>
      <c r="E1457" s="24">
        <v>18849</v>
      </c>
      <c r="F1457" s="24"/>
      <c r="G1457" s="24">
        <v>2.23771E-4</v>
      </c>
      <c r="H1457" s="24">
        <v>3.3111799999999998E-4</v>
      </c>
      <c r="I1457" s="24">
        <v>6.5636799999999995E-4</v>
      </c>
      <c r="J1457" s="24">
        <v>3.7574599999999999E-4</v>
      </c>
      <c r="K1457" s="25">
        <v>1.0141000000000001E-4</v>
      </c>
      <c r="L1457" s="24">
        <v>1.02527E-4</v>
      </c>
      <c r="M1457" s="24"/>
      <c r="N1457" s="24">
        <f t="shared" si="199"/>
        <v>2.0393700000000001E-4</v>
      </c>
      <c r="O1457" s="24"/>
      <c r="P1457" s="24">
        <f t="shared" si="204"/>
        <v>1.7909399999999998E-3</v>
      </c>
      <c r="R1457">
        <f t="shared" si="206"/>
        <v>1.7909399999999998</v>
      </c>
      <c r="W1457" s="26">
        <f t="shared" si="205"/>
        <v>1.1234879493713379E-3</v>
      </c>
      <c r="Y1457" s="24">
        <v>5.8993400000000001E-2</v>
      </c>
      <c r="Z1457">
        <v>1.36813E-2</v>
      </c>
      <c r="AA1457">
        <f t="shared" si="200"/>
        <v>7.2674700000000009E-2</v>
      </c>
      <c r="AB1457">
        <f t="shared" si="201"/>
        <v>58.993400000000001</v>
      </c>
      <c r="AC1457">
        <f t="shared" si="202"/>
        <v>72.674700000000016</v>
      </c>
      <c r="AD1457">
        <v>0.1452</v>
      </c>
      <c r="AE1457">
        <v>59.037707535829803</v>
      </c>
      <c r="AF1457">
        <v>72.811710402219234</v>
      </c>
      <c r="AH1457">
        <f t="shared" si="207"/>
        <v>72.616050000000016</v>
      </c>
      <c r="AI1457">
        <f t="shared" si="203"/>
        <v>58.942250000000001</v>
      </c>
    </row>
    <row r="1458" spans="1:35">
      <c r="A1458" s="24"/>
      <c r="B1458" s="24"/>
      <c r="C1458" s="24">
        <v>1453</v>
      </c>
      <c r="D1458" s="24"/>
      <c r="E1458" s="24">
        <v>18777</v>
      </c>
      <c r="F1458" s="24"/>
      <c r="G1458" s="24">
        <v>2.6211399999999998E-4</v>
      </c>
      <c r="H1458" s="24">
        <v>3.2203800000000002E-4</v>
      </c>
      <c r="I1458" s="24">
        <v>6.55111E-4</v>
      </c>
      <c r="J1458" s="24">
        <v>3.8126399999999997E-4</v>
      </c>
      <c r="K1458" s="25">
        <v>1.0259699999999999E-4</v>
      </c>
      <c r="L1458" s="25">
        <v>1.0106E-4</v>
      </c>
      <c r="M1458" s="24"/>
      <c r="N1458" s="24">
        <f t="shared" si="199"/>
        <v>2.0365699999999999E-4</v>
      </c>
      <c r="O1458" s="24"/>
      <c r="P1458" s="24">
        <f t="shared" si="204"/>
        <v>1.8241840000000002E-3</v>
      </c>
      <c r="R1458">
        <f t="shared" si="206"/>
        <v>1.8241840000000002</v>
      </c>
      <c r="W1458" s="26">
        <f t="shared" si="205"/>
        <v>1.1191964149475098E-3</v>
      </c>
      <c r="Y1458" s="24">
        <v>5.8877899999999997E-2</v>
      </c>
      <c r="Z1458">
        <v>1.3614100000000001E-2</v>
      </c>
      <c r="AA1458">
        <f t="shared" si="200"/>
        <v>7.2492000000000001E-2</v>
      </c>
      <c r="AB1458">
        <f t="shared" si="201"/>
        <v>58.877899999999997</v>
      </c>
      <c r="AC1458">
        <f t="shared" si="202"/>
        <v>72.492000000000004</v>
      </c>
      <c r="AD1458">
        <v>0.14530000000000001</v>
      </c>
      <c r="AE1458">
        <v>59.037707535829803</v>
      </c>
      <c r="AF1458">
        <v>72.811710402219234</v>
      </c>
      <c r="AH1458">
        <f t="shared" si="207"/>
        <v>72.627775000000014</v>
      </c>
      <c r="AI1458">
        <f t="shared" si="203"/>
        <v>58.955075000000001</v>
      </c>
    </row>
    <row r="1459" spans="1:35">
      <c r="A1459" s="24"/>
      <c r="B1459" s="24"/>
      <c r="C1459" s="24">
        <v>1454</v>
      </c>
      <c r="D1459" s="24"/>
      <c r="E1459" s="24">
        <v>18831</v>
      </c>
      <c r="F1459" s="24"/>
      <c r="G1459" s="24">
        <v>2.62184E-4</v>
      </c>
      <c r="H1459" s="24">
        <v>3.2622899999999998E-4</v>
      </c>
      <c r="I1459" s="24">
        <v>6.5280600000000002E-4</v>
      </c>
      <c r="J1459" s="24">
        <v>3.7742199999999998E-4</v>
      </c>
      <c r="K1459" s="25">
        <v>1.02317E-4</v>
      </c>
      <c r="L1459" s="25">
        <v>1.07975E-4</v>
      </c>
      <c r="M1459" s="25"/>
      <c r="N1459" s="24">
        <f t="shared" si="199"/>
        <v>2.10292E-4</v>
      </c>
      <c r="O1459" s="24"/>
      <c r="P1459" s="24">
        <f t="shared" si="204"/>
        <v>1.828933E-3</v>
      </c>
      <c r="R1459">
        <f t="shared" si="206"/>
        <v>1.8289330000000001</v>
      </c>
      <c r="W1459" s="26">
        <f t="shared" si="205"/>
        <v>1.1224150657653809E-3</v>
      </c>
      <c r="Y1459" s="24">
        <v>5.9013799999999998E-2</v>
      </c>
      <c r="Z1459">
        <v>1.36819E-2</v>
      </c>
      <c r="AA1459">
        <f t="shared" si="200"/>
        <v>7.2695700000000002E-2</v>
      </c>
      <c r="AB1459">
        <f t="shared" si="201"/>
        <v>59.013799999999996</v>
      </c>
      <c r="AC1459">
        <f t="shared" si="202"/>
        <v>72.695700000000002</v>
      </c>
      <c r="AD1459">
        <v>0.1454</v>
      </c>
      <c r="AE1459">
        <v>59.037707535829803</v>
      </c>
      <c r="AF1459">
        <v>72.811710402219234</v>
      </c>
      <c r="AH1459">
        <f t="shared" si="207"/>
        <v>72.645724999999999</v>
      </c>
      <c r="AI1459">
        <f t="shared" si="203"/>
        <v>58.975324999999998</v>
      </c>
    </row>
    <row r="1460" spans="1:35">
      <c r="A1460" s="24"/>
      <c r="B1460" s="24"/>
      <c r="C1460" s="24">
        <v>1455</v>
      </c>
      <c r="D1460" s="24"/>
      <c r="E1460" s="24">
        <v>18846</v>
      </c>
      <c r="F1460" s="24"/>
      <c r="G1460" s="24">
        <v>2.6015899999999999E-4</v>
      </c>
      <c r="H1460" s="24">
        <v>3.2099100000000002E-4</v>
      </c>
      <c r="I1460" s="24">
        <v>6.5601899999999998E-4</v>
      </c>
      <c r="J1460" s="24">
        <v>3.7399999999999998E-4</v>
      </c>
      <c r="K1460" s="25">
        <v>1.01968E-4</v>
      </c>
      <c r="L1460" s="25">
        <v>1.03924E-4</v>
      </c>
      <c r="M1460" s="25"/>
      <c r="N1460" s="24">
        <f t="shared" si="199"/>
        <v>2.05892E-4</v>
      </c>
      <c r="O1460" s="24"/>
      <c r="P1460" s="24">
        <f t="shared" si="204"/>
        <v>1.817061E-3</v>
      </c>
      <c r="R1460">
        <f t="shared" si="206"/>
        <v>1.817061</v>
      </c>
      <c r="W1460" s="26">
        <f t="shared" si="205"/>
        <v>1.1233091354370117E-3</v>
      </c>
      <c r="Y1460" s="24">
        <v>5.8883900000000003E-2</v>
      </c>
      <c r="Z1460">
        <v>1.37179E-2</v>
      </c>
      <c r="AA1460">
        <f t="shared" si="200"/>
        <v>7.2601800000000008E-2</v>
      </c>
      <c r="AB1460">
        <f t="shared" si="201"/>
        <v>58.883900000000004</v>
      </c>
      <c r="AC1460">
        <f t="shared" si="202"/>
        <v>72.601800000000011</v>
      </c>
      <c r="AD1460">
        <v>0.14549999999999999</v>
      </c>
      <c r="AE1460">
        <v>59.037707535829803</v>
      </c>
      <c r="AF1460">
        <v>72.811710402219234</v>
      </c>
      <c r="AH1460">
        <f t="shared" si="207"/>
        <v>72.634275000000002</v>
      </c>
      <c r="AI1460">
        <f t="shared" si="203"/>
        <v>58.962724999999999</v>
      </c>
    </row>
    <row r="1461" spans="1:35">
      <c r="A1461" s="24"/>
      <c r="B1461" s="24"/>
      <c r="C1461" s="24">
        <v>1456</v>
      </c>
      <c r="D1461" s="24"/>
      <c r="E1461" s="24">
        <v>18857</v>
      </c>
      <c r="F1461" s="24"/>
      <c r="G1461" s="24">
        <v>2.2712399999999999E-4</v>
      </c>
      <c r="H1461" s="24">
        <v>3.6359400000000002E-4</v>
      </c>
      <c r="I1461" s="24">
        <v>6.5462199999999999E-4</v>
      </c>
      <c r="J1461" s="24">
        <v>3.7274299999999998E-4</v>
      </c>
      <c r="K1461" s="25">
        <v>9.5333299999999997E-5</v>
      </c>
      <c r="L1461" s="25">
        <v>1.05251E-4</v>
      </c>
      <c r="M1461" s="25"/>
      <c r="N1461" s="24">
        <f t="shared" si="199"/>
        <v>2.0058430000000001E-4</v>
      </c>
      <c r="O1461" s="24"/>
      <c r="P1461" s="24">
        <f t="shared" si="204"/>
        <v>1.8186673000000003E-3</v>
      </c>
      <c r="R1461">
        <f t="shared" si="206"/>
        <v>1.8186673000000002</v>
      </c>
      <c r="W1461" s="26">
        <f t="shared" si="205"/>
        <v>1.123964786529541E-3</v>
      </c>
      <c r="Y1461" s="24">
        <v>5.9044699999999999E-2</v>
      </c>
      <c r="Z1461">
        <v>1.3676900000000001E-2</v>
      </c>
      <c r="AA1461">
        <f t="shared" si="200"/>
        <v>7.2721599999999997E-2</v>
      </c>
      <c r="AB1461">
        <f t="shared" si="201"/>
        <v>59.044699999999999</v>
      </c>
      <c r="AC1461">
        <f t="shared" si="202"/>
        <v>72.721599999999995</v>
      </c>
      <c r="AD1461">
        <v>0.14560000000000001</v>
      </c>
      <c r="AE1461">
        <v>59.037707535829803</v>
      </c>
      <c r="AF1461">
        <v>72.811710402219234</v>
      </c>
      <c r="AH1461">
        <f t="shared" si="207"/>
        <v>72.618749999999991</v>
      </c>
      <c r="AI1461">
        <f t="shared" si="203"/>
        <v>58.967425000000006</v>
      </c>
    </row>
    <row r="1462" spans="1:35">
      <c r="A1462" s="24"/>
      <c r="B1462" s="24"/>
      <c r="C1462" s="24">
        <v>1457</v>
      </c>
      <c r="D1462" s="24"/>
      <c r="E1462" s="24">
        <v>18799</v>
      </c>
      <c r="F1462" s="24"/>
      <c r="G1462" s="24">
        <v>2.3515600000000001E-4</v>
      </c>
      <c r="H1462" s="24">
        <v>3.2497100000000002E-4</v>
      </c>
      <c r="I1462" s="24">
        <v>6.5455199999999998E-4</v>
      </c>
      <c r="J1462" s="24">
        <v>3.7448899999999999E-4</v>
      </c>
      <c r="K1462" s="25">
        <v>1.32838E-4</v>
      </c>
      <c r="L1462" s="25">
        <v>1.0518099999999999E-4</v>
      </c>
      <c r="M1462" s="25"/>
      <c r="N1462" s="24">
        <f t="shared" si="199"/>
        <v>2.3801900000000001E-4</v>
      </c>
      <c r="O1462" s="24"/>
      <c r="P1462" s="24">
        <f t="shared" si="204"/>
        <v>1.8271869999999999E-3</v>
      </c>
      <c r="R1462">
        <f t="shared" si="206"/>
        <v>1.8271869999999999</v>
      </c>
      <c r="W1462" s="26">
        <f t="shared" si="205"/>
        <v>1.1205077171325684E-3</v>
      </c>
      <c r="Y1462" s="24">
        <v>5.8958900000000002E-2</v>
      </c>
      <c r="Z1462">
        <v>1.36049E-2</v>
      </c>
      <c r="AA1462">
        <f t="shared" si="200"/>
        <v>7.2563799999999998E-2</v>
      </c>
      <c r="AB1462">
        <f t="shared" si="201"/>
        <v>58.9589</v>
      </c>
      <c r="AC1462">
        <f t="shared" si="202"/>
        <v>72.563800000000001</v>
      </c>
      <c r="AD1462">
        <v>0.1457</v>
      </c>
      <c r="AE1462">
        <v>59.037707535829803</v>
      </c>
      <c r="AF1462">
        <v>72.811710402219234</v>
      </c>
      <c r="AH1462">
        <f t="shared" si="207"/>
        <v>72.595349999999996</v>
      </c>
      <c r="AI1462">
        <f t="shared" si="203"/>
        <v>58.937525000000008</v>
      </c>
    </row>
    <row r="1463" spans="1:35">
      <c r="A1463" s="24"/>
      <c r="B1463" s="24"/>
      <c r="C1463" s="24">
        <v>1458</v>
      </c>
      <c r="D1463" s="24"/>
      <c r="E1463" s="24">
        <v>18556</v>
      </c>
      <c r="F1463" s="24"/>
      <c r="G1463" s="24">
        <v>2.26076E-4</v>
      </c>
      <c r="H1463" s="24">
        <v>3.2783500000000001E-4</v>
      </c>
      <c r="I1463" s="24">
        <v>6.5015199999999998E-4</v>
      </c>
      <c r="J1463" s="24">
        <v>3.7204399999999998E-4</v>
      </c>
      <c r="K1463" s="24">
        <v>1.3297800000000001E-4</v>
      </c>
      <c r="L1463" s="25">
        <v>1.02667E-4</v>
      </c>
      <c r="M1463" s="25"/>
      <c r="N1463" s="24">
        <f t="shared" si="199"/>
        <v>2.3564500000000001E-4</v>
      </c>
      <c r="O1463" s="24"/>
      <c r="P1463" s="24">
        <f t="shared" si="204"/>
        <v>1.811752E-3</v>
      </c>
      <c r="R1463">
        <f t="shared" si="206"/>
        <v>1.811752</v>
      </c>
      <c r="W1463" s="26">
        <f t="shared" si="205"/>
        <v>1.1060237884521484E-3</v>
      </c>
      <c r="Y1463" s="24">
        <v>5.8963399999999999E-2</v>
      </c>
      <c r="Z1463">
        <v>1.3686500000000001E-2</v>
      </c>
      <c r="AA1463">
        <f t="shared" si="200"/>
        <v>7.2649900000000003E-2</v>
      </c>
      <c r="AB1463">
        <f t="shared" si="201"/>
        <v>58.9634</v>
      </c>
      <c r="AC1463">
        <f t="shared" si="202"/>
        <v>72.649900000000002</v>
      </c>
      <c r="AD1463">
        <v>0.14580000000000001</v>
      </c>
      <c r="AE1463">
        <v>59.037707535829803</v>
      </c>
      <c r="AF1463">
        <v>72.811710402219234</v>
      </c>
      <c r="AH1463">
        <f t="shared" si="207"/>
        <v>72.616399999999999</v>
      </c>
      <c r="AI1463">
        <f t="shared" si="203"/>
        <v>58.948549999999997</v>
      </c>
    </row>
    <row r="1464" spans="1:35">
      <c r="A1464" s="24"/>
      <c r="B1464" s="24"/>
      <c r="C1464" s="24">
        <v>1459</v>
      </c>
      <c r="D1464" s="24"/>
      <c r="E1464" s="24">
        <v>18599</v>
      </c>
      <c r="F1464" s="24"/>
      <c r="G1464" s="24">
        <v>2.32711E-4</v>
      </c>
      <c r="H1464" s="24">
        <v>3.2469200000000001E-4</v>
      </c>
      <c r="I1464" s="24">
        <v>6.8723799999999995E-4</v>
      </c>
      <c r="J1464" s="24">
        <v>3.6862199999999998E-4</v>
      </c>
      <c r="K1464" s="25">
        <v>1.03435E-4</v>
      </c>
      <c r="L1464" s="25">
        <v>1.03435E-4</v>
      </c>
      <c r="M1464" s="25"/>
      <c r="N1464" s="24">
        <f t="shared" si="199"/>
        <v>2.0687E-4</v>
      </c>
      <c r="O1464" s="24"/>
      <c r="P1464" s="24">
        <f t="shared" si="204"/>
        <v>1.8201329999999998E-3</v>
      </c>
      <c r="R1464">
        <f t="shared" si="206"/>
        <v>1.8201329999999998</v>
      </c>
      <c r="W1464" s="26">
        <f t="shared" si="205"/>
        <v>1.1085867881774902E-3</v>
      </c>
      <c r="Y1464" s="24">
        <v>5.8902700000000002E-2</v>
      </c>
      <c r="Z1464">
        <v>1.3637E-2</v>
      </c>
      <c r="AA1464">
        <f t="shared" si="200"/>
        <v>7.2539699999999999E-2</v>
      </c>
      <c r="AB1464">
        <f t="shared" si="201"/>
        <v>58.902700000000003</v>
      </c>
      <c r="AC1464">
        <f t="shared" si="202"/>
        <v>72.539699999999996</v>
      </c>
      <c r="AD1464">
        <v>0.1459</v>
      </c>
      <c r="AE1464">
        <v>59.037707535829803</v>
      </c>
      <c r="AF1464">
        <v>72.811710402219234</v>
      </c>
      <c r="AH1464">
        <f t="shared" si="207"/>
        <v>72.594374999999999</v>
      </c>
      <c r="AI1464">
        <f t="shared" si="203"/>
        <v>58.927525000000003</v>
      </c>
    </row>
    <row r="1465" spans="1:35">
      <c r="A1465" s="24"/>
      <c r="B1465" s="24"/>
      <c r="C1465" s="24">
        <v>1460</v>
      </c>
      <c r="D1465" s="24"/>
      <c r="E1465" s="24">
        <v>18505</v>
      </c>
      <c r="F1465" s="24"/>
      <c r="G1465" s="24">
        <v>2.2838099999999999E-4</v>
      </c>
      <c r="H1465" s="24">
        <v>3.2937100000000001E-4</v>
      </c>
      <c r="I1465" s="24">
        <v>6.5015199999999998E-4</v>
      </c>
      <c r="J1465" s="24">
        <v>4.2044400000000002E-4</v>
      </c>
      <c r="K1465" s="25">
        <v>9.8615899999999999E-5</v>
      </c>
      <c r="L1465" s="25">
        <v>9.56127E-5</v>
      </c>
      <c r="M1465" s="25"/>
      <c r="N1465" s="24">
        <f t="shared" si="199"/>
        <v>1.942286E-4</v>
      </c>
      <c r="O1465" s="24"/>
      <c r="P1465" s="24">
        <f t="shared" si="204"/>
        <v>1.8225766E-3</v>
      </c>
      <c r="R1465">
        <f t="shared" si="206"/>
        <v>1.8225766000000001</v>
      </c>
      <c r="W1465" s="26">
        <f t="shared" si="205"/>
        <v>1.1029839515686035E-3</v>
      </c>
      <c r="Y1465" s="24">
        <v>5.8925100000000001E-2</v>
      </c>
      <c r="Z1465">
        <v>1.37029E-2</v>
      </c>
      <c r="AA1465">
        <f t="shared" si="200"/>
        <v>7.2627999999999998E-2</v>
      </c>
      <c r="AB1465">
        <f t="shared" si="201"/>
        <v>58.9251</v>
      </c>
      <c r="AC1465">
        <f t="shared" si="202"/>
        <v>72.628</v>
      </c>
      <c r="AD1465">
        <v>0.14599999999999999</v>
      </c>
      <c r="AE1465">
        <v>59.037707535829803</v>
      </c>
      <c r="AF1465">
        <v>72.811710402219234</v>
      </c>
      <c r="AH1465">
        <f t="shared" si="207"/>
        <v>72.632374999999996</v>
      </c>
      <c r="AI1465">
        <f t="shared" si="203"/>
        <v>58.942750000000004</v>
      </c>
    </row>
    <row r="1466" spans="1:35">
      <c r="A1466" s="24"/>
      <c r="B1466" s="24"/>
      <c r="C1466" s="24">
        <v>1461</v>
      </c>
      <c r="D1466" s="24"/>
      <c r="E1466" s="24">
        <v>18554</v>
      </c>
      <c r="F1466" s="24"/>
      <c r="G1466" s="24">
        <v>2.2872999999999999E-4</v>
      </c>
      <c r="H1466" s="24">
        <v>3.29511E-4</v>
      </c>
      <c r="I1466" s="24">
        <v>6.5238700000000004E-4</v>
      </c>
      <c r="J1466" s="24">
        <v>3.9963200000000003E-4</v>
      </c>
      <c r="K1466" s="25">
        <v>1.03435E-4</v>
      </c>
      <c r="L1466" s="25">
        <v>9.6799999999999995E-5</v>
      </c>
      <c r="M1466" s="25"/>
      <c r="N1466" s="24">
        <f t="shared" si="199"/>
        <v>2.00235E-4</v>
      </c>
      <c r="O1466" s="24"/>
      <c r="P1466" s="24">
        <f t="shared" si="204"/>
        <v>1.8104950000000001E-3</v>
      </c>
      <c r="R1466">
        <f t="shared" si="206"/>
        <v>1.810495</v>
      </c>
      <c r="W1466" s="26">
        <f t="shared" si="205"/>
        <v>1.1059045791625977E-3</v>
      </c>
      <c r="Y1466" s="24">
        <v>5.9003E-2</v>
      </c>
      <c r="Z1466">
        <v>1.3644999999999999E-2</v>
      </c>
      <c r="AA1466">
        <f t="shared" si="200"/>
        <v>7.2648000000000004E-2</v>
      </c>
      <c r="AB1466">
        <f t="shared" si="201"/>
        <v>59.003</v>
      </c>
      <c r="AC1466">
        <f t="shared" si="202"/>
        <v>72.64800000000001</v>
      </c>
      <c r="AD1466">
        <v>0.14610000000000001</v>
      </c>
      <c r="AE1466">
        <v>59.037707535829803</v>
      </c>
      <c r="AF1466">
        <v>72.811710402219234</v>
      </c>
      <c r="AH1466">
        <f t="shared" si="207"/>
        <v>72.652500000000003</v>
      </c>
      <c r="AI1466">
        <f t="shared" si="203"/>
        <v>58.950400000000002</v>
      </c>
    </row>
    <row r="1467" spans="1:35">
      <c r="A1467" s="24"/>
      <c r="B1467" s="24"/>
      <c r="C1467" s="24">
        <v>1462</v>
      </c>
      <c r="D1467" s="24"/>
      <c r="E1467" s="24">
        <v>18602</v>
      </c>
      <c r="F1467" s="24"/>
      <c r="G1467" s="24">
        <v>2.2928900000000001E-4</v>
      </c>
      <c r="H1467" s="24">
        <v>3.2804399999999999E-4</v>
      </c>
      <c r="I1467" s="24">
        <v>6.5664800000000002E-4</v>
      </c>
      <c r="J1467" s="24">
        <v>4.0724400000000002E-4</v>
      </c>
      <c r="K1467" s="25">
        <v>1.03924E-4</v>
      </c>
      <c r="L1467" s="25">
        <v>9.5682599999999998E-5</v>
      </c>
      <c r="M1467" s="25"/>
      <c r="N1467" s="24">
        <f t="shared" si="199"/>
        <v>1.996066E-4</v>
      </c>
      <c r="O1467" s="24"/>
      <c r="P1467" s="24">
        <f t="shared" si="204"/>
        <v>1.8208316E-3</v>
      </c>
      <c r="R1467">
        <f t="shared" si="206"/>
        <v>1.8208316</v>
      </c>
      <c r="W1467" s="26">
        <f t="shared" si="205"/>
        <v>1.1087656021118164E-3</v>
      </c>
      <c r="Y1467" s="24">
        <v>5.8879300000000002E-2</v>
      </c>
      <c r="Z1467">
        <v>1.36825E-2</v>
      </c>
      <c r="AA1467">
        <f t="shared" si="200"/>
        <v>7.256180000000001E-2</v>
      </c>
      <c r="AB1467">
        <f t="shared" si="201"/>
        <v>58.879300000000001</v>
      </c>
      <c r="AC1467">
        <f t="shared" si="202"/>
        <v>72.561800000000005</v>
      </c>
      <c r="AD1467">
        <v>0.1462</v>
      </c>
      <c r="AE1467">
        <v>59.037707535829803</v>
      </c>
      <c r="AF1467">
        <v>72.811710402219234</v>
      </c>
      <c r="AH1467">
        <f t="shared" si="207"/>
        <v>72.644000000000005</v>
      </c>
      <c r="AI1467">
        <f t="shared" si="203"/>
        <v>58.930199999999999</v>
      </c>
    </row>
    <row r="1468" spans="1:35">
      <c r="A1468" s="24"/>
      <c r="B1468" s="24"/>
      <c r="C1468" s="24">
        <v>1463</v>
      </c>
      <c r="D1468" s="24"/>
      <c r="E1468" s="24">
        <v>18578</v>
      </c>
      <c r="F1468" s="24"/>
      <c r="G1468" s="24">
        <v>2.2970799999999999E-4</v>
      </c>
      <c r="H1468" s="24">
        <v>3.2853299999999999E-4</v>
      </c>
      <c r="I1468" s="24">
        <v>6.5937199999999997E-4</v>
      </c>
      <c r="J1468" s="24">
        <v>4.1010800000000001E-4</v>
      </c>
      <c r="K1468" s="25">
        <v>9.9454E-5</v>
      </c>
      <c r="L1468" s="25">
        <v>9.4984100000000004E-5</v>
      </c>
      <c r="M1468" s="24"/>
      <c r="N1468" s="24">
        <f t="shared" si="199"/>
        <v>1.9443809999999999E-4</v>
      </c>
      <c r="O1468" s="24"/>
      <c r="P1468" s="24">
        <f t="shared" si="204"/>
        <v>1.8221590999999999E-3</v>
      </c>
      <c r="R1468">
        <f t="shared" si="206"/>
        <v>1.8221590999999999</v>
      </c>
      <c r="W1468" s="26">
        <f t="shared" si="205"/>
        <v>1.107335090637207E-3</v>
      </c>
      <c r="Y1468" s="24">
        <v>5.8963599999999998E-2</v>
      </c>
      <c r="Z1468">
        <v>1.37281E-2</v>
      </c>
      <c r="AA1468">
        <f t="shared" si="200"/>
        <v>7.2691699999999998E-2</v>
      </c>
      <c r="AB1468">
        <f t="shared" si="201"/>
        <v>58.9636</v>
      </c>
      <c r="AC1468">
        <f t="shared" si="202"/>
        <v>72.691699999999997</v>
      </c>
      <c r="AD1468">
        <v>0.14630000000000001</v>
      </c>
      <c r="AE1468">
        <v>59.037707535829803</v>
      </c>
      <c r="AF1468">
        <v>72.811710402219234</v>
      </c>
      <c r="AH1468">
        <f t="shared" si="207"/>
        <v>72.65232499999999</v>
      </c>
      <c r="AI1468">
        <f t="shared" si="203"/>
        <v>58.936450000000001</v>
      </c>
    </row>
    <row r="1469" spans="1:35">
      <c r="A1469" s="24"/>
      <c r="B1469" s="24"/>
      <c r="C1469" s="24">
        <v>1464</v>
      </c>
      <c r="D1469" s="24"/>
      <c r="E1469" s="24">
        <v>18407</v>
      </c>
      <c r="F1469" s="24"/>
      <c r="G1469" s="24">
        <v>2.2845100000000001E-4</v>
      </c>
      <c r="H1469" s="24">
        <v>3.30279E-4</v>
      </c>
      <c r="I1469" s="24">
        <v>6.50711E-4</v>
      </c>
      <c r="J1469" s="24">
        <v>4.0731399999999998E-4</v>
      </c>
      <c r="K1469" s="25">
        <v>9.8685700000000003E-5</v>
      </c>
      <c r="L1469" s="25">
        <v>9.3447600000000003E-5</v>
      </c>
      <c r="M1469" s="24"/>
      <c r="N1469" s="24">
        <f t="shared" si="199"/>
        <v>1.9213330000000001E-4</v>
      </c>
      <c r="O1469" s="24"/>
      <c r="P1469" s="24">
        <f t="shared" si="204"/>
        <v>1.8088882999999999E-3</v>
      </c>
      <c r="R1469">
        <f t="shared" si="206"/>
        <v>1.8088883</v>
      </c>
      <c r="W1469" s="26">
        <f t="shared" si="205"/>
        <v>1.0971426963806152E-3</v>
      </c>
      <c r="Y1469" s="24">
        <v>5.89557E-2</v>
      </c>
      <c r="Z1469">
        <v>1.3752800000000001E-2</v>
      </c>
      <c r="AA1469">
        <f t="shared" si="200"/>
        <v>7.2708499999999995E-2</v>
      </c>
      <c r="AB1469">
        <f t="shared" si="201"/>
        <v>58.9557</v>
      </c>
      <c r="AC1469">
        <f t="shared" si="202"/>
        <v>72.708500000000001</v>
      </c>
      <c r="AD1469">
        <v>0.1464</v>
      </c>
      <c r="AE1469">
        <v>59.037707535829803</v>
      </c>
      <c r="AF1469">
        <v>72.811710402219234</v>
      </c>
      <c r="AH1469">
        <f t="shared" si="207"/>
        <v>72.630650000000003</v>
      </c>
      <c r="AI1469">
        <f t="shared" si="203"/>
        <v>58.941800000000001</v>
      </c>
    </row>
    <row r="1470" spans="1:35">
      <c r="A1470" s="24"/>
      <c r="B1470" s="24"/>
      <c r="C1470" s="24">
        <v>1465</v>
      </c>
      <c r="D1470" s="24"/>
      <c r="E1470" s="24">
        <v>18482</v>
      </c>
      <c r="F1470" s="24"/>
      <c r="G1470" s="24">
        <v>2.2824100000000001E-4</v>
      </c>
      <c r="H1470" s="24">
        <v>3.3370200000000001E-4</v>
      </c>
      <c r="I1470" s="24">
        <v>6.51689E-4</v>
      </c>
      <c r="J1470" s="24">
        <v>4.0878099999999999E-4</v>
      </c>
      <c r="K1470" s="25">
        <v>1.0259699999999999E-4</v>
      </c>
      <c r="L1470" s="25">
        <v>9.9454E-5</v>
      </c>
      <c r="M1470" s="24"/>
      <c r="N1470" s="24">
        <f t="shared" si="199"/>
        <v>2.0205099999999999E-4</v>
      </c>
      <c r="O1470" s="24"/>
      <c r="P1470" s="24">
        <f t="shared" si="204"/>
        <v>1.824464E-3</v>
      </c>
      <c r="R1470">
        <f t="shared" si="206"/>
        <v>1.8244640000000001</v>
      </c>
      <c r="W1470" s="26">
        <f t="shared" si="205"/>
        <v>1.1016130447387695E-3</v>
      </c>
      <c r="Y1470" s="24">
        <v>5.8922200000000001E-2</v>
      </c>
      <c r="Z1470">
        <v>1.36918E-2</v>
      </c>
      <c r="AA1470">
        <f t="shared" si="200"/>
        <v>7.2613999999999998E-2</v>
      </c>
      <c r="AB1470">
        <f t="shared" si="201"/>
        <v>58.922200000000004</v>
      </c>
      <c r="AC1470">
        <f t="shared" si="202"/>
        <v>72.614000000000004</v>
      </c>
      <c r="AD1470">
        <v>0.14649999999999999</v>
      </c>
      <c r="AE1470">
        <v>59.037707535829803</v>
      </c>
      <c r="AF1470">
        <v>72.811710402219234</v>
      </c>
      <c r="AH1470">
        <f t="shared" si="207"/>
        <v>72.600899999999996</v>
      </c>
      <c r="AI1470">
        <f t="shared" si="203"/>
        <v>58.940100000000008</v>
      </c>
    </row>
    <row r="1471" spans="1:35">
      <c r="A1471" s="24"/>
      <c r="B1471" s="24"/>
      <c r="C1471" s="24">
        <v>1466</v>
      </c>
      <c r="D1471" s="24"/>
      <c r="E1471" s="24">
        <v>18512</v>
      </c>
      <c r="F1471" s="24"/>
      <c r="G1471" s="24">
        <v>2.28521E-4</v>
      </c>
      <c r="H1471" s="24">
        <v>3.3007000000000002E-4</v>
      </c>
      <c r="I1471" s="24">
        <v>6.5175900000000002E-4</v>
      </c>
      <c r="J1471" s="24">
        <v>4.2701000000000002E-4</v>
      </c>
      <c r="K1471" s="25">
        <v>1.09302E-4</v>
      </c>
      <c r="L1471" s="25">
        <v>9.9663500000000006E-5</v>
      </c>
      <c r="M1471" s="25"/>
      <c r="N1471" s="24">
        <f t="shared" si="199"/>
        <v>2.0896550000000001E-4</v>
      </c>
      <c r="O1471" s="24"/>
      <c r="P1471" s="24">
        <f t="shared" si="204"/>
        <v>1.8463255E-3</v>
      </c>
      <c r="R1471">
        <f t="shared" si="206"/>
        <v>1.8463255000000001</v>
      </c>
      <c r="W1471" s="26">
        <f t="shared" si="205"/>
        <v>1.1034011840820313E-3</v>
      </c>
      <c r="Y1471" s="24">
        <v>5.89043E-2</v>
      </c>
      <c r="Z1471">
        <v>1.3690799999999999E-2</v>
      </c>
      <c r="AA1471">
        <f t="shared" si="200"/>
        <v>7.2595099999999996E-2</v>
      </c>
      <c r="AB1471">
        <f t="shared" si="201"/>
        <v>58.904299999999999</v>
      </c>
      <c r="AC1471">
        <f t="shared" si="202"/>
        <v>72.595100000000002</v>
      </c>
      <c r="AD1471">
        <v>0.14660000000000001</v>
      </c>
      <c r="AE1471">
        <v>59.037707535829803</v>
      </c>
      <c r="AF1471">
        <v>72.811710402219234</v>
      </c>
      <c r="AH1471">
        <f t="shared" si="207"/>
        <v>72.599950000000007</v>
      </c>
      <c r="AI1471">
        <f t="shared" si="203"/>
        <v>58.941900000000004</v>
      </c>
    </row>
    <row r="1472" spans="1:35">
      <c r="A1472" s="24"/>
      <c r="B1472" s="24"/>
      <c r="C1472" s="24">
        <v>1467</v>
      </c>
      <c r="D1472" s="24"/>
      <c r="E1472" s="24">
        <v>18533</v>
      </c>
      <c r="F1472" s="24"/>
      <c r="G1472" s="24">
        <v>2.29917E-4</v>
      </c>
      <c r="H1472" s="24">
        <v>3.2832400000000001E-4</v>
      </c>
      <c r="I1472" s="24">
        <v>6.5650799999999998E-4</v>
      </c>
      <c r="J1472" s="24">
        <v>3.7085699999999999E-4</v>
      </c>
      <c r="K1472" s="25">
        <v>1.1894E-4</v>
      </c>
      <c r="L1472" s="25">
        <v>1.34933E-4</v>
      </c>
      <c r="M1472" s="25"/>
      <c r="N1472" s="24">
        <f t="shared" si="199"/>
        <v>2.53873E-4</v>
      </c>
      <c r="O1472" s="24"/>
      <c r="P1472" s="24">
        <f t="shared" si="204"/>
        <v>1.839479E-3</v>
      </c>
      <c r="R1472">
        <f t="shared" si="206"/>
        <v>1.8394790000000001</v>
      </c>
      <c r="W1472" s="26">
        <f t="shared" si="205"/>
        <v>1.1046528816223145E-3</v>
      </c>
      <c r="Y1472" s="24">
        <v>5.8985000000000003E-2</v>
      </c>
      <c r="Z1472">
        <v>1.362E-2</v>
      </c>
      <c r="AA1472">
        <f t="shared" si="200"/>
        <v>7.2605000000000003E-2</v>
      </c>
      <c r="AB1472">
        <f t="shared" si="201"/>
        <v>58.984999999999999</v>
      </c>
      <c r="AC1472">
        <f t="shared" si="202"/>
        <v>72.605000000000004</v>
      </c>
      <c r="AD1472">
        <v>0.1467</v>
      </c>
      <c r="AE1472">
        <v>59.037707535829803</v>
      </c>
      <c r="AF1472">
        <v>72.811710402219234</v>
      </c>
      <c r="AH1472">
        <f t="shared" si="207"/>
        <v>72.612800000000007</v>
      </c>
      <c r="AI1472">
        <f t="shared" si="203"/>
        <v>58.964849999999998</v>
      </c>
    </row>
    <row r="1473" spans="1:35">
      <c r="A1473" s="24"/>
      <c r="B1473" s="24"/>
      <c r="C1473" s="24">
        <v>1468</v>
      </c>
      <c r="D1473" s="24"/>
      <c r="E1473" s="24">
        <v>18521</v>
      </c>
      <c r="F1473" s="24"/>
      <c r="G1473" s="24">
        <v>2.23632E-4</v>
      </c>
      <c r="H1473" s="24">
        <v>3.3705399999999999E-4</v>
      </c>
      <c r="I1473" s="24">
        <v>6.5497199999999998E-4</v>
      </c>
      <c r="J1473" s="24">
        <v>3.7393000000000002E-4</v>
      </c>
      <c r="K1473" s="24">
        <v>1.0189800000000001E-4</v>
      </c>
      <c r="L1473" s="25">
        <v>1.01619E-4</v>
      </c>
      <c r="M1473" s="25"/>
      <c r="N1473" s="24">
        <f t="shared" si="199"/>
        <v>2.0351700000000001E-4</v>
      </c>
      <c r="O1473" s="24"/>
      <c r="P1473" s="24">
        <f t="shared" si="204"/>
        <v>1.7931050000000001E-3</v>
      </c>
      <c r="R1473">
        <f t="shared" si="206"/>
        <v>1.7931050000000002</v>
      </c>
      <c r="W1473" s="26">
        <f t="shared" si="205"/>
        <v>1.1039376258850098E-3</v>
      </c>
      <c r="Y1473" s="24">
        <v>5.8948899999999999E-2</v>
      </c>
      <c r="Z1473">
        <v>1.3640599999999999E-2</v>
      </c>
      <c r="AA1473">
        <f t="shared" si="200"/>
        <v>7.2589500000000001E-2</v>
      </c>
      <c r="AB1473">
        <f t="shared" si="201"/>
        <v>58.948900000000002</v>
      </c>
      <c r="AC1473">
        <f t="shared" si="202"/>
        <v>72.589500000000001</v>
      </c>
      <c r="AD1473">
        <v>0.14680000000000001</v>
      </c>
      <c r="AE1473">
        <v>59.037707535829803</v>
      </c>
      <c r="AF1473">
        <v>72.811710402219234</v>
      </c>
      <c r="AH1473">
        <f t="shared" si="207"/>
        <v>72.613500000000002</v>
      </c>
      <c r="AI1473">
        <f t="shared" si="203"/>
        <v>58.967200000000005</v>
      </c>
    </row>
    <row r="1474" spans="1:35">
      <c r="A1474" s="24"/>
      <c r="B1474" s="24"/>
      <c r="C1474" s="24">
        <v>1469</v>
      </c>
      <c r="D1474" s="24"/>
      <c r="E1474" s="24">
        <v>18517</v>
      </c>
      <c r="F1474" s="24"/>
      <c r="G1474" s="24">
        <v>2.6099700000000001E-4</v>
      </c>
      <c r="H1474" s="24">
        <v>3.21479E-4</v>
      </c>
      <c r="I1474" s="24">
        <v>6.5483200000000005E-4</v>
      </c>
      <c r="J1474" s="24">
        <v>3.72813E-4</v>
      </c>
      <c r="K1474" s="25">
        <v>1.02248E-4</v>
      </c>
      <c r="L1474" s="25">
        <v>1.02737E-4</v>
      </c>
      <c r="M1474" s="25"/>
      <c r="N1474" s="24">
        <f t="shared" si="199"/>
        <v>2.04985E-4</v>
      </c>
      <c r="O1474" s="24"/>
      <c r="P1474" s="24">
        <f t="shared" si="204"/>
        <v>1.8151060000000001E-3</v>
      </c>
      <c r="R1474">
        <f t="shared" si="206"/>
        <v>1.8151060000000001</v>
      </c>
      <c r="W1474" s="26">
        <f t="shared" si="205"/>
        <v>1.1036992073059082E-3</v>
      </c>
      <c r="Y1474" s="24">
        <v>5.89294E-2</v>
      </c>
      <c r="Z1474">
        <v>1.36808E-2</v>
      </c>
      <c r="AA1474">
        <f t="shared" si="200"/>
        <v>7.26102E-2</v>
      </c>
      <c r="AB1474">
        <f t="shared" si="201"/>
        <v>58.929400000000001</v>
      </c>
      <c r="AC1474">
        <f t="shared" si="202"/>
        <v>72.610200000000006</v>
      </c>
      <c r="AD1474">
        <v>0.1469</v>
      </c>
      <c r="AE1474">
        <v>59.037707535829803</v>
      </c>
      <c r="AF1474">
        <v>72.811710402219234</v>
      </c>
      <c r="AH1474">
        <f t="shared" si="207"/>
        <v>72.630625000000009</v>
      </c>
      <c r="AI1474">
        <f t="shared" si="203"/>
        <v>58.971124999999994</v>
      </c>
    </row>
    <row r="1475" spans="1:35">
      <c r="A1475" s="24"/>
      <c r="B1475" s="24"/>
      <c r="C1475" s="24">
        <v>1470</v>
      </c>
      <c r="D1475" s="24"/>
      <c r="E1475" s="24">
        <v>18472</v>
      </c>
      <c r="F1475" s="24"/>
      <c r="G1475" s="24">
        <v>2.3494600000000001E-4</v>
      </c>
      <c r="H1475" s="24">
        <v>3.6073000000000002E-4</v>
      </c>
      <c r="I1475" s="24">
        <v>6.6384099999999998E-4</v>
      </c>
      <c r="J1475" s="24">
        <v>3.7036799999999999E-4</v>
      </c>
      <c r="K1475" s="25">
        <v>9.5403199999999995E-5</v>
      </c>
      <c r="L1475" s="25">
        <v>1.02737E-4</v>
      </c>
      <c r="M1475" s="25"/>
      <c r="N1475" s="24">
        <f t="shared" si="199"/>
        <v>1.9814019999999998E-4</v>
      </c>
      <c r="O1475" s="24"/>
      <c r="P1475" s="24">
        <f t="shared" si="204"/>
        <v>1.8280252000000001E-3</v>
      </c>
      <c r="R1475">
        <f t="shared" si="206"/>
        <v>1.8280252000000001</v>
      </c>
      <c r="W1475" s="26">
        <f t="shared" si="205"/>
        <v>1.1010169982910156E-3</v>
      </c>
      <c r="Y1475" s="24">
        <v>5.8996100000000003E-2</v>
      </c>
      <c r="Z1475">
        <v>1.36504E-2</v>
      </c>
      <c r="AA1475">
        <f t="shared" si="200"/>
        <v>7.2646500000000003E-2</v>
      </c>
      <c r="AB1475">
        <f t="shared" si="201"/>
        <v>58.996100000000006</v>
      </c>
      <c r="AC1475">
        <f t="shared" si="202"/>
        <v>72.646500000000003</v>
      </c>
      <c r="AD1475">
        <v>0.14699999999999999</v>
      </c>
      <c r="AE1475">
        <v>59.037707535829803</v>
      </c>
      <c r="AF1475">
        <v>72.811710402219234</v>
      </c>
      <c r="AH1475">
        <f t="shared" si="207"/>
        <v>72.631775000000005</v>
      </c>
      <c r="AI1475">
        <f t="shared" si="203"/>
        <v>58.974074999999999</v>
      </c>
    </row>
    <row r="1476" spans="1:35">
      <c r="A1476" s="24"/>
      <c r="B1476" s="24"/>
      <c r="C1476" s="24">
        <v>1471</v>
      </c>
      <c r="D1476" s="24"/>
      <c r="E1476" s="24">
        <v>18425</v>
      </c>
      <c r="F1476" s="24"/>
      <c r="G1476" s="24">
        <v>2.2558699999999999E-4</v>
      </c>
      <c r="H1476" s="24">
        <v>3.6366399999999998E-4</v>
      </c>
      <c r="I1476" s="24">
        <v>6.5902199999999999E-4</v>
      </c>
      <c r="J1476" s="24">
        <v>3.73581E-4</v>
      </c>
      <c r="K1476" s="25">
        <v>9.5403199999999995E-5</v>
      </c>
      <c r="L1476" s="25">
        <v>1.03714E-4</v>
      </c>
      <c r="M1476" s="25"/>
      <c r="N1476" s="24">
        <f t="shared" si="199"/>
        <v>1.991172E-4</v>
      </c>
      <c r="O1476" s="24"/>
      <c r="P1476" s="24">
        <f t="shared" si="204"/>
        <v>1.8209711999999999E-3</v>
      </c>
      <c r="R1476">
        <f t="shared" si="206"/>
        <v>1.8209711999999998</v>
      </c>
      <c r="W1476" s="26">
        <f t="shared" si="205"/>
        <v>1.0982155799865723E-3</v>
      </c>
      <c r="Y1476" s="24">
        <v>5.8994400000000002E-2</v>
      </c>
      <c r="Z1476">
        <v>1.3613399999999999E-2</v>
      </c>
      <c r="AA1476">
        <f t="shared" si="200"/>
        <v>7.26078E-2</v>
      </c>
      <c r="AB1476">
        <f t="shared" si="201"/>
        <v>58.994399999999999</v>
      </c>
      <c r="AC1476">
        <f t="shared" si="202"/>
        <v>72.607799999999997</v>
      </c>
      <c r="AD1476">
        <v>0.14710000000000001</v>
      </c>
      <c r="AE1476">
        <v>59.037707535829803</v>
      </c>
      <c r="AF1476">
        <v>72.811710402219234</v>
      </c>
      <c r="AH1476">
        <f t="shared" si="207"/>
        <v>72.611175000000003</v>
      </c>
      <c r="AI1476">
        <f t="shared" si="203"/>
        <v>58.948525000000004</v>
      </c>
    </row>
    <row r="1477" spans="1:35">
      <c r="A1477" s="24"/>
      <c r="B1477" s="24"/>
      <c r="C1477" s="24">
        <v>1472</v>
      </c>
      <c r="D1477" s="24"/>
      <c r="E1477" s="24">
        <v>18391</v>
      </c>
      <c r="F1477" s="24"/>
      <c r="G1477" s="24">
        <v>2.27822E-4</v>
      </c>
      <c r="H1477" s="24">
        <v>3.24622E-4</v>
      </c>
      <c r="I1477" s="24">
        <v>6.4875600000000001E-4</v>
      </c>
      <c r="J1477" s="24">
        <v>3.8496500000000003E-4</v>
      </c>
      <c r="K1477" s="25">
        <v>1.4024099999999999E-4</v>
      </c>
      <c r="L1477" s="25">
        <v>1.0113E-4</v>
      </c>
      <c r="M1477" s="24"/>
      <c r="N1477" s="24">
        <f t="shared" si="199"/>
        <v>2.4137099999999999E-4</v>
      </c>
      <c r="O1477" s="24"/>
      <c r="P1477" s="24">
        <f t="shared" si="204"/>
        <v>1.827536E-3</v>
      </c>
      <c r="R1477">
        <f t="shared" si="206"/>
        <v>1.827536</v>
      </c>
      <c r="W1477" s="26">
        <f t="shared" si="205"/>
        <v>1.096189022064209E-3</v>
      </c>
      <c r="Y1477" s="24">
        <v>5.8964599999999999E-2</v>
      </c>
      <c r="Z1477">
        <v>1.36934E-2</v>
      </c>
      <c r="AA1477">
        <f t="shared" si="200"/>
        <v>7.2658E-2</v>
      </c>
      <c r="AB1477">
        <f t="shared" si="201"/>
        <v>58.964599999999997</v>
      </c>
      <c r="AC1477">
        <f t="shared" si="202"/>
        <v>72.658000000000001</v>
      </c>
      <c r="AD1477">
        <v>0.1472</v>
      </c>
      <c r="AE1477">
        <v>59.037707535829803</v>
      </c>
      <c r="AF1477">
        <v>72.811710402219234</v>
      </c>
      <c r="AH1477">
        <f t="shared" si="207"/>
        <v>72.615774999999999</v>
      </c>
      <c r="AI1477">
        <f t="shared" si="203"/>
        <v>58.941275000000005</v>
      </c>
    </row>
    <row r="1478" spans="1:35">
      <c r="A1478" s="24"/>
      <c r="B1478" s="24"/>
      <c r="C1478" s="24">
        <v>1473</v>
      </c>
      <c r="D1478" s="24"/>
      <c r="E1478" s="24">
        <v>18417</v>
      </c>
      <c r="F1478" s="24"/>
      <c r="G1478" s="24">
        <v>2.3347900000000001E-4</v>
      </c>
      <c r="H1478" s="24">
        <v>3.2867299999999998E-4</v>
      </c>
      <c r="I1478" s="24">
        <v>6.8758700000000003E-4</v>
      </c>
      <c r="J1478" s="24">
        <v>3.6799400000000001E-4</v>
      </c>
      <c r="K1478" s="25">
        <v>9.6590500000000003E-5</v>
      </c>
      <c r="L1478" s="25">
        <v>1.0818400000000001E-4</v>
      </c>
      <c r="M1478" s="25"/>
      <c r="N1478" s="24">
        <f t="shared" ref="N1478:N1541" si="208">SUM(K1478:L1478)</f>
        <v>2.0477450000000002E-4</v>
      </c>
      <c r="O1478" s="24"/>
      <c r="P1478" s="24">
        <f t="shared" si="204"/>
        <v>1.8225075000000003E-3</v>
      </c>
      <c r="R1478">
        <f t="shared" si="206"/>
        <v>1.8225075000000004</v>
      </c>
      <c r="W1478" s="26">
        <f t="shared" si="205"/>
        <v>1.0977387428283691E-3</v>
      </c>
      <c r="Y1478" s="24">
        <v>5.8941199999999999E-2</v>
      </c>
      <c r="Z1478">
        <v>1.3673599999999999E-2</v>
      </c>
      <c r="AA1478">
        <f t="shared" ref="AA1478:AA1541" si="209">Y1478+Z1478</f>
        <v>7.2614799999999993E-2</v>
      </c>
      <c r="AB1478">
        <f t="shared" ref="AB1478:AB1541" si="210">Y1478*1000</f>
        <v>58.941200000000002</v>
      </c>
      <c r="AC1478">
        <f t="shared" ref="AC1478:AC1541" si="211">AA1478*1000</f>
        <v>72.614799999999988</v>
      </c>
      <c r="AD1478">
        <v>0.14729999999999999</v>
      </c>
      <c r="AE1478">
        <v>59.037707535829803</v>
      </c>
      <c r="AF1478">
        <v>72.811710402219234</v>
      </c>
      <c r="AH1478">
        <f t="shared" si="207"/>
        <v>72.597974999999991</v>
      </c>
      <c r="AI1478">
        <f t="shared" ref="AI1478:AI1541" si="212">AVERAGE(AB1478:AB1481)</f>
        <v>58.937424999999998</v>
      </c>
    </row>
    <row r="1479" spans="1:35">
      <c r="A1479" s="24"/>
      <c r="B1479" s="24"/>
      <c r="C1479" s="24">
        <v>1474</v>
      </c>
      <c r="D1479" s="24"/>
      <c r="E1479" s="24">
        <v>18309</v>
      </c>
      <c r="F1479" s="24"/>
      <c r="G1479" s="24">
        <v>2.25517E-4</v>
      </c>
      <c r="H1479" s="24">
        <v>3.6156799999999999E-4</v>
      </c>
      <c r="I1479" s="24">
        <v>6.5539099999999996E-4</v>
      </c>
      <c r="J1479" s="24">
        <v>3.7839999999999998E-4</v>
      </c>
      <c r="K1479" s="25">
        <v>1.04343E-4</v>
      </c>
      <c r="L1479" s="25">
        <v>1.19289E-4</v>
      </c>
      <c r="M1479" s="25"/>
      <c r="N1479" s="24">
        <f t="shared" si="208"/>
        <v>2.23632E-4</v>
      </c>
      <c r="O1479" s="24"/>
      <c r="P1479" s="24">
        <f t="shared" ref="P1479:P1542" si="213">SUM(G1479:L1479)</f>
        <v>1.8445079999999999E-3</v>
      </c>
      <c r="R1479">
        <f t="shared" si="206"/>
        <v>1.8445079999999998</v>
      </c>
      <c r="W1479" s="26">
        <f t="shared" ref="W1479:W1542" si="214">(E1479 / POWER(256,3))</f>
        <v>1.091301441192627E-3</v>
      </c>
      <c r="Y1479" s="24">
        <v>5.8893899999999999E-2</v>
      </c>
      <c r="Z1479">
        <v>1.36702E-2</v>
      </c>
      <c r="AA1479">
        <f t="shared" si="209"/>
        <v>7.2564099999999992E-2</v>
      </c>
      <c r="AB1479">
        <f t="shared" si="210"/>
        <v>58.893900000000002</v>
      </c>
      <c r="AC1479">
        <f t="shared" si="211"/>
        <v>72.564099999999996</v>
      </c>
      <c r="AD1479">
        <v>0.1474</v>
      </c>
      <c r="AE1479">
        <v>59.037707535829803</v>
      </c>
      <c r="AF1479">
        <v>72.811710402219234</v>
      </c>
      <c r="AH1479">
        <f t="shared" si="207"/>
        <v>72.557299999999998</v>
      </c>
      <c r="AI1479">
        <f t="shared" si="212"/>
        <v>58.915649999999999</v>
      </c>
    </row>
    <row r="1480" spans="1:35">
      <c r="A1480" s="24"/>
      <c r="B1480" s="24"/>
      <c r="C1480" s="24">
        <v>1475</v>
      </c>
      <c r="D1480" s="24"/>
      <c r="E1480" s="24">
        <v>18224</v>
      </c>
      <c r="F1480" s="24"/>
      <c r="G1480" s="24">
        <v>2.25937E-4</v>
      </c>
      <c r="H1480" s="24">
        <v>3.6024100000000002E-4</v>
      </c>
      <c r="I1480" s="24">
        <v>6.6076800000000005E-4</v>
      </c>
      <c r="J1480" s="24">
        <v>3.72114E-4</v>
      </c>
      <c r="K1480" s="25">
        <v>9.5752400000000002E-5</v>
      </c>
      <c r="L1480" s="25">
        <v>1.02876E-4</v>
      </c>
      <c r="M1480" s="25"/>
      <c r="N1480" s="24">
        <f t="shared" si="208"/>
        <v>1.9862839999999998E-4</v>
      </c>
      <c r="O1480" s="24"/>
      <c r="P1480" s="24">
        <f t="shared" si="213"/>
        <v>1.8176884000000002E-3</v>
      </c>
      <c r="R1480">
        <f t="shared" si="206"/>
        <v>1.8176884000000002</v>
      </c>
      <c r="W1480" s="26">
        <f t="shared" si="214"/>
        <v>1.0862350463867188E-3</v>
      </c>
      <c r="Y1480" s="24">
        <v>5.8965400000000001E-2</v>
      </c>
      <c r="Z1480">
        <v>1.3660800000000001E-2</v>
      </c>
      <c r="AA1480">
        <f t="shared" si="209"/>
        <v>7.2626200000000002E-2</v>
      </c>
      <c r="AB1480">
        <f t="shared" si="210"/>
        <v>58.965400000000002</v>
      </c>
      <c r="AC1480">
        <f t="shared" si="211"/>
        <v>72.626199999999997</v>
      </c>
      <c r="AD1480">
        <v>0.14749999999999999</v>
      </c>
      <c r="AE1480">
        <v>59.037707535829803</v>
      </c>
      <c r="AF1480">
        <v>72.811710402219234</v>
      </c>
      <c r="AH1480">
        <f t="shared" si="207"/>
        <v>72.583100000000002</v>
      </c>
      <c r="AI1480">
        <f t="shared" si="212"/>
        <v>58.939625000000007</v>
      </c>
    </row>
    <row r="1481" spans="1:35">
      <c r="A1481" s="24"/>
      <c r="B1481" s="24"/>
      <c r="C1481" s="24">
        <v>1476</v>
      </c>
      <c r="D1481" s="24"/>
      <c r="E1481" s="24">
        <v>18182</v>
      </c>
      <c r="F1481" s="24"/>
      <c r="G1481" s="24">
        <v>2.2942899999999999E-4</v>
      </c>
      <c r="H1481" s="24">
        <v>3.5821600000000001E-4</v>
      </c>
      <c r="I1481" s="24">
        <v>6.5427300000000003E-4</v>
      </c>
      <c r="J1481" s="24">
        <v>3.7420999999999998E-4</v>
      </c>
      <c r="K1481" s="25">
        <v>9.5263499999999993E-5</v>
      </c>
      <c r="L1481" s="25">
        <v>1.04622E-4</v>
      </c>
      <c r="M1481" s="25"/>
      <c r="N1481" s="24">
        <f t="shared" si="208"/>
        <v>1.998855E-4</v>
      </c>
      <c r="O1481" s="24"/>
      <c r="P1481" s="24">
        <f t="shared" si="213"/>
        <v>1.8160135E-3</v>
      </c>
      <c r="R1481">
        <f t="shared" ref="R1481:R1544" si="215">P1481 * 1000</f>
        <v>1.8160134999999999</v>
      </c>
      <c r="W1481" s="26">
        <f t="shared" si="214"/>
        <v>1.0837316513061523E-3</v>
      </c>
      <c r="Y1481" s="24">
        <v>5.89492E-2</v>
      </c>
      <c r="Z1481">
        <v>1.36376E-2</v>
      </c>
      <c r="AA1481">
        <f t="shared" si="209"/>
        <v>7.2586800000000007E-2</v>
      </c>
      <c r="AB1481">
        <f t="shared" si="210"/>
        <v>58.949199999999998</v>
      </c>
      <c r="AC1481">
        <f t="shared" si="211"/>
        <v>72.586800000000011</v>
      </c>
      <c r="AD1481">
        <v>0.14760000000000001</v>
      </c>
      <c r="AE1481">
        <v>59.037707535829803</v>
      </c>
      <c r="AF1481">
        <v>72.811710402219234</v>
      </c>
      <c r="AH1481">
        <f t="shared" si="207"/>
        <v>72.601050000000001</v>
      </c>
      <c r="AI1481">
        <f t="shared" si="212"/>
        <v>58.946775000000002</v>
      </c>
    </row>
    <row r="1482" spans="1:35">
      <c r="A1482" s="24"/>
      <c r="B1482" s="24"/>
      <c r="C1482" s="24">
        <v>1477</v>
      </c>
      <c r="D1482" s="24"/>
      <c r="E1482" s="24">
        <v>18112</v>
      </c>
      <c r="F1482" s="24"/>
      <c r="G1482" s="24">
        <v>2.3326999999999999E-4</v>
      </c>
      <c r="H1482" s="24">
        <v>3.2434299999999999E-4</v>
      </c>
      <c r="I1482" s="24">
        <v>6.5224800000000002E-4</v>
      </c>
      <c r="J1482" s="24">
        <v>3.7239400000000001E-4</v>
      </c>
      <c r="K1482" s="25">
        <v>1.34444E-4</v>
      </c>
      <c r="L1482" s="25">
        <v>1.0098999999999999E-4</v>
      </c>
      <c r="M1482" s="25"/>
      <c r="N1482" s="24">
        <f t="shared" si="208"/>
        <v>2.35434E-4</v>
      </c>
      <c r="O1482" s="24"/>
      <c r="P1482" s="24">
        <f t="shared" si="213"/>
        <v>1.8176890000000002E-3</v>
      </c>
      <c r="R1482">
        <f t="shared" si="215"/>
        <v>1.8176890000000001</v>
      </c>
      <c r="W1482" s="26">
        <f t="shared" si="214"/>
        <v>1.079559326171875E-3</v>
      </c>
      <c r="Y1482" s="24">
        <v>5.8854099999999999E-2</v>
      </c>
      <c r="Z1482">
        <v>1.3598000000000001E-2</v>
      </c>
      <c r="AA1482">
        <f t="shared" si="209"/>
        <v>7.2452100000000005E-2</v>
      </c>
      <c r="AB1482">
        <f t="shared" si="210"/>
        <v>58.854100000000003</v>
      </c>
      <c r="AC1482">
        <f t="shared" si="211"/>
        <v>72.452100000000002</v>
      </c>
      <c r="AD1482">
        <v>0.1477</v>
      </c>
      <c r="AE1482">
        <v>59.037707535829803</v>
      </c>
      <c r="AF1482">
        <v>72.811710402219234</v>
      </c>
      <c r="AH1482">
        <f t="shared" si="207"/>
        <v>72.631124999999997</v>
      </c>
      <c r="AI1482">
        <f t="shared" si="212"/>
        <v>58.964574999999996</v>
      </c>
    </row>
    <row r="1483" spans="1:35">
      <c r="A1483" s="24"/>
      <c r="B1483" s="24"/>
      <c r="C1483" s="24">
        <v>1478</v>
      </c>
      <c r="D1483" s="24"/>
      <c r="E1483" s="24">
        <v>18013</v>
      </c>
      <c r="F1483" s="24"/>
      <c r="G1483" s="24">
        <v>2.30895E-4</v>
      </c>
      <c r="H1483" s="24">
        <v>3.4375900000000001E-4</v>
      </c>
      <c r="I1483" s="24">
        <v>6.9610799999999997E-4</v>
      </c>
      <c r="J1483" s="24">
        <v>3.6610800000000003E-4</v>
      </c>
      <c r="K1483" s="25">
        <v>9.7498399999999995E-5</v>
      </c>
      <c r="L1483" s="25">
        <v>1.0168899999999999E-4</v>
      </c>
      <c r="M1483" s="25"/>
      <c r="N1483" s="24">
        <f t="shared" si="208"/>
        <v>1.991874E-4</v>
      </c>
      <c r="O1483" s="24"/>
      <c r="P1483" s="24">
        <f t="shared" si="213"/>
        <v>1.8360574E-3</v>
      </c>
      <c r="R1483">
        <f t="shared" si="215"/>
        <v>1.8360574000000001</v>
      </c>
      <c r="W1483" s="26">
        <f t="shared" si="214"/>
        <v>1.0736584663391113E-3</v>
      </c>
      <c r="Y1483" s="24">
        <v>5.8989800000000002E-2</v>
      </c>
      <c r="Z1483">
        <v>1.36775E-2</v>
      </c>
      <c r="AA1483">
        <f t="shared" si="209"/>
        <v>7.2667300000000004E-2</v>
      </c>
      <c r="AB1483">
        <f t="shared" si="210"/>
        <v>58.989800000000002</v>
      </c>
      <c r="AC1483">
        <f t="shared" si="211"/>
        <v>72.667299999999997</v>
      </c>
      <c r="AD1483">
        <v>0.14779999999999999</v>
      </c>
      <c r="AE1483">
        <v>59.037707535829803</v>
      </c>
      <c r="AF1483">
        <v>72.811710402219234</v>
      </c>
      <c r="AH1483">
        <f t="shared" si="207"/>
        <v>72.653400000000005</v>
      </c>
      <c r="AI1483">
        <f t="shared" si="212"/>
        <v>58.985875</v>
      </c>
    </row>
    <row r="1484" spans="1:35">
      <c r="A1484" s="24"/>
      <c r="B1484" s="24"/>
      <c r="C1484" s="24">
        <v>1479</v>
      </c>
      <c r="D1484" s="24"/>
      <c r="E1484" s="24">
        <v>17942</v>
      </c>
      <c r="F1484" s="24"/>
      <c r="G1484" s="24">
        <v>2.2747300000000001E-4</v>
      </c>
      <c r="H1484" s="24">
        <v>3.2811400000000001E-4</v>
      </c>
      <c r="I1484" s="24">
        <v>6.8730799999999997E-4</v>
      </c>
      <c r="J1484" s="24">
        <v>3.64991E-4</v>
      </c>
      <c r="K1484" s="25">
        <v>1.02806E-4</v>
      </c>
      <c r="L1484" s="25">
        <v>1.02038E-4</v>
      </c>
      <c r="M1484" s="25"/>
      <c r="N1484" s="24">
        <f t="shared" si="208"/>
        <v>2.0484400000000001E-4</v>
      </c>
      <c r="O1484" s="24"/>
      <c r="P1484" s="24">
        <f t="shared" si="213"/>
        <v>1.81273E-3</v>
      </c>
      <c r="R1484">
        <f t="shared" si="215"/>
        <v>1.81273</v>
      </c>
      <c r="W1484" s="26">
        <f t="shared" si="214"/>
        <v>1.0694265365600586E-3</v>
      </c>
      <c r="Y1484" s="24">
        <v>5.8993999999999998E-2</v>
      </c>
      <c r="Z1484">
        <v>1.3703999999999999E-2</v>
      </c>
      <c r="AA1484">
        <f t="shared" si="209"/>
        <v>7.2697999999999999E-2</v>
      </c>
      <c r="AB1484">
        <f t="shared" si="210"/>
        <v>58.994</v>
      </c>
      <c r="AC1484">
        <f t="shared" si="211"/>
        <v>72.697999999999993</v>
      </c>
      <c r="AD1484">
        <v>0.1479</v>
      </c>
      <c r="AE1484">
        <v>59.037707535829803</v>
      </c>
      <c r="AF1484">
        <v>72.811710402219234</v>
      </c>
      <c r="AH1484">
        <f t="shared" si="207"/>
        <v>72.616074999999995</v>
      </c>
      <c r="AI1484">
        <f t="shared" si="212"/>
        <v>58.951999999999998</v>
      </c>
    </row>
    <row r="1485" spans="1:35">
      <c r="A1485" s="24"/>
      <c r="B1485" s="24"/>
      <c r="C1485" s="24">
        <v>1480</v>
      </c>
      <c r="D1485" s="24"/>
      <c r="E1485" s="24">
        <v>17841</v>
      </c>
      <c r="F1485" s="24"/>
      <c r="G1485" s="24">
        <v>2.2796200000000001E-4</v>
      </c>
      <c r="H1485" s="24">
        <v>3.2664800000000002E-4</v>
      </c>
      <c r="I1485" s="24">
        <v>6.8695900000000001E-4</v>
      </c>
      <c r="J1485" s="24">
        <v>3.6848300000000002E-4</v>
      </c>
      <c r="K1485" s="25">
        <v>9.9942899999999995E-5</v>
      </c>
      <c r="L1485" s="25">
        <v>1.00571E-4</v>
      </c>
      <c r="M1485" s="25"/>
      <c r="N1485" s="24">
        <f t="shared" si="208"/>
        <v>2.0051389999999999E-4</v>
      </c>
      <c r="O1485" s="24"/>
      <c r="P1485" s="24">
        <f t="shared" si="213"/>
        <v>1.8105659000000002E-3</v>
      </c>
      <c r="R1485">
        <f t="shared" si="215"/>
        <v>1.8105659000000003</v>
      </c>
      <c r="W1485" s="26">
        <f t="shared" si="214"/>
        <v>1.0634064674377441E-3</v>
      </c>
      <c r="Y1485" s="24">
        <v>5.9020400000000001E-2</v>
      </c>
      <c r="Z1485">
        <v>1.36867E-2</v>
      </c>
      <c r="AA1485">
        <f t="shared" si="209"/>
        <v>7.2707099999999997E-2</v>
      </c>
      <c r="AB1485">
        <f t="shared" si="210"/>
        <v>59.020400000000002</v>
      </c>
      <c r="AC1485">
        <f t="shared" si="211"/>
        <v>72.707099999999997</v>
      </c>
      <c r="AD1485">
        <v>0.14799999999999999</v>
      </c>
      <c r="AE1485">
        <v>59.037707535829803</v>
      </c>
      <c r="AF1485">
        <v>72.811710402219234</v>
      </c>
      <c r="AH1485">
        <f t="shared" si="207"/>
        <v>72.539450000000002</v>
      </c>
      <c r="AI1485">
        <f t="shared" si="212"/>
        <v>58.891750000000002</v>
      </c>
    </row>
    <row r="1486" spans="1:35">
      <c r="A1486" s="24"/>
      <c r="B1486" s="24"/>
      <c r="C1486" s="24">
        <v>1481</v>
      </c>
      <c r="D1486" s="24"/>
      <c r="E1486" s="24">
        <v>17911</v>
      </c>
      <c r="F1486" s="24"/>
      <c r="G1486" s="24">
        <v>2.2859099999999999E-4</v>
      </c>
      <c r="H1486" s="24">
        <v>3.3139699999999998E-4</v>
      </c>
      <c r="I1486" s="24">
        <v>6.6307300000000003E-4</v>
      </c>
      <c r="J1486" s="24">
        <v>4.0724400000000002E-4</v>
      </c>
      <c r="K1486" s="25">
        <v>9.80572E-5</v>
      </c>
      <c r="L1486" s="25">
        <v>9.3377799999999999E-5</v>
      </c>
      <c r="M1486" s="24"/>
      <c r="N1486" s="24">
        <f t="shared" si="208"/>
        <v>1.91435E-4</v>
      </c>
      <c r="O1486" s="24"/>
      <c r="P1486" s="24">
        <f t="shared" si="213"/>
        <v>1.8217400000000001E-3</v>
      </c>
      <c r="R1486">
        <f t="shared" si="215"/>
        <v>1.8217400000000001</v>
      </c>
      <c r="W1486" s="26">
        <f t="shared" si="214"/>
        <v>1.0675787925720215E-3</v>
      </c>
      <c r="Y1486" s="24">
        <v>5.89393E-2</v>
      </c>
      <c r="Z1486">
        <v>1.36019E-2</v>
      </c>
      <c r="AA1486">
        <f t="shared" si="209"/>
        <v>7.25412E-2</v>
      </c>
      <c r="AB1486">
        <f t="shared" si="210"/>
        <v>58.939300000000003</v>
      </c>
      <c r="AC1486">
        <f t="shared" si="211"/>
        <v>72.541200000000003</v>
      </c>
      <c r="AD1486">
        <v>0.14810000000000001</v>
      </c>
      <c r="AE1486">
        <v>59.037707535829803</v>
      </c>
      <c r="AF1486">
        <v>72.811710402219234</v>
      </c>
      <c r="AH1486">
        <f t="shared" si="207"/>
        <v>72.520749999999992</v>
      </c>
      <c r="AI1486">
        <f t="shared" si="212"/>
        <v>58.883125000000007</v>
      </c>
    </row>
    <row r="1487" spans="1:35">
      <c r="A1487" s="24"/>
      <c r="B1487" s="24"/>
      <c r="C1487" s="24">
        <v>1482</v>
      </c>
      <c r="D1487" s="24"/>
      <c r="E1487" s="24">
        <v>17849</v>
      </c>
      <c r="F1487" s="24"/>
      <c r="G1487" s="24">
        <v>2.28032E-4</v>
      </c>
      <c r="H1487" s="24">
        <v>3.2762500000000001E-4</v>
      </c>
      <c r="I1487" s="24">
        <v>6.6398100000000001E-4</v>
      </c>
      <c r="J1487" s="24">
        <v>4.0954899999999999E-4</v>
      </c>
      <c r="K1487" s="25">
        <v>1.0259699999999999E-4</v>
      </c>
      <c r="L1487" s="25">
        <v>9.7149200000000002E-5</v>
      </c>
      <c r="M1487" s="24"/>
      <c r="N1487" s="24">
        <f t="shared" si="208"/>
        <v>1.9974620000000001E-4</v>
      </c>
      <c r="O1487" s="24"/>
      <c r="P1487" s="24">
        <f t="shared" si="213"/>
        <v>1.8289331999999999E-3</v>
      </c>
      <c r="R1487">
        <f t="shared" si="215"/>
        <v>1.8289331999999998</v>
      </c>
      <c r="W1487" s="26">
        <f t="shared" si="214"/>
        <v>1.0638833045959473E-3</v>
      </c>
      <c r="Y1487" s="24">
        <v>5.8854299999999998E-2</v>
      </c>
      <c r="Z1487">
        <v>1.3663700000000001E-2</v>
      </c>
      <c r="AA1487">
        <f t="shared" si="209"/>
        <v>7.2517999999999999E-2</v>
      </c>
      <c r="AB1487">
        <f t="shared" si="210"/>
        <v>58.854299999999995</v>
      </c>
      <c r="AC1487">
        <f t="shared" si="211"/>
        <v>72.518000000000001</v>
      </c>
      <c r="AD1487">
        <v>0.1482</v>
      </c>
      <c r="AE1487">
        <v>59.037707535829803</v>
      </c>
      <c r="AF1487">
        <v>72.811710402219234</v>
      </c>
      <c r="AH1487">
        <f t="shared" si="207"/>
        <v>72.523899999999998</v>
      </c>
      <c r="AI1487">
        <f t="shared" si="212"/>
        <v>58.876424999999998</v>
      </c>
    </row>
    <row r="1488" spans="1:35">
      <c r="A1488" s="24"/>
      <c r="B1488" s="24"/>
      <c r="C1488" s="24">
        <v>1483</v>
      </c>
      <c r="D1488" s="24"/>
      <c r="E1488" s="24">
        <v>17735</v>
      </c>
      <c r="F1488" s="24"/>
      <c r="G1488" s="24">
        <v>2.31244E-4</v>
      </c>
      <c r="H1488" s="24">
        <v>3.2699699999999999E-4</v>
      </c>
      <c r="I1488" s="24">
        <v>6.7655199999999997E-4</v>
      </c>
      <c r="J1488" s="24">
        <v>4.0647600000000002E-4</v>
      </c>
      <c r="K1488" s="25">
        <v>1.0141000000000001E-4</v>
      </c>
      <c r="L1488" s="25">
        <v>9.7358699999999993E-5</v>
      </c>
      <c r="M1488" s="25"/>
      <c r="N1488" s="24">
        <f t="shared" si="208"/>
        <v>1.9876870000000001E-4</v>
      </c>
      <c r="O1488" s="24"/>
      <c r="P1488" s="24">
        <f t="shared" si="213"/>
        <v>1.8400376999999999E-3</v>
      </c>
      <c r="R1488">
        <f t="shared" si="215"/>
        <v>1.8400376999999999</v>
      </c>
      <c r="W1488" s="26">
        <f t="shared" si="214"/>
        <v>1.0570883750915527E-3</v>
      </c>
      <c r="Y1488" s="24">
        <v>5.8753E-2</v>
      </c>
      <c r="Z1488">
        <v>1.36385E-2</v>
      </c>
      <c r="AA1488">
        <f t="shared" si="209"/>
        <v>7.2391499999999998E-2</v>
      </c>
      <c r="AB1488">
        <f t="shared" si="210"/>
        <v>58.753</v>
      </c>
      <c r="AC1488">
        <f t="shared" si="211"/>
        <v>72.391499999999994</v>
      </c>
      <c r="AD1488">
        <v>0.14829999999999999</v>
      </c>
      <c r="AE1488">
        <v>59.037707535829803</v>
      </c>
      <c r="AF1488">
        <v>72.811710402219234</v>
      </c>
      <c r="AH1488">
        <f t="shared" si="207"/>
        <v>72.561875000000001</v>
      </c>
      <c r="AI1488">
        <f t="shared" si="212"/>
        <v>58.887924999999996</v>
      </c>
    </row>
    <row r="1489" spans="1:35">
      <c r="A1489" s="24"/>
      <c r="B1489" s="24"/>
      <c r="C1489" s="24">
        <v>1484</v>
      </c>
      <c r="D1489" s="24"/>
      <c r="E1489" s="24">
        <v>17627</v>
      </c>
      <c r="F1489" s="24"/>
      <c r="G1489" s="24">
        <v>2.27822E-4</v>
      </c>
      <c r="H1489" s="24">
        <v>3.2762500000000001E-4</v>
      </c>
      <c r="I1489" s="24">
        <v>6.5783499999999995E-4</v>
      </c>
      <c r="J1489" s="24">
        <v>3.67924E-4</v>
      </c>
      <c r="K1489" s="25">
        <v>1.00571E-4</v>
      </c>
      <c r="L1489" s="25">
        <v>1.3018400000000001E-4</v>
      </c>
      <c r="M1489" s="25"/>
      <c r="N1489" s="24">
        <f t="shared" si="208"/>
        <v>2.3075500000000002E-4</v>
      </c>
      <c r="O1489" s="24"/>
      <c r="P1489" s="24">
        <f t="shared" si="213"/>
        <v>1.811961E-3</v>
      </c>
      <c r="R1489">
        <f t="shared" si="215"/>
        <v>1.8119609999999999</v>
      </c>
      <c r="W1489" s="26">
        <f t="shared" si="214"/>
        <v>1.0506510734558105E-3</v>
      </c>
      <c r="Y1489" s="24">
        <v>5.8985900000000001E-2</v>
      </c>
      <c r="Z1489">
        <v>1.36464E-2</v>
      </c>
      <c r="AA1489">
        <f t="shared" si="209"/>
        <v>7.2632299999999997E-2</v>
      </c>
      <c r="AB1489">
        <f t="shared" si="210"/>
        <v>58.985900000000001</v>
      </c>
      <c r="AC1489">
        <f t="shared" si="211"/>
        <v>72.632300000000001</v>
      </c>
      <c r="AD1489">
        <v>0.1484</v>
      </c>
      <c r="AE1489">
        <v>59.037707535829803</v>
      </c>
      <c r="AF1489">
        <v>72.811710402219234</v>
      </c>
      <c r="AH1489">
        <f t="shared" si="207"/>
        <v>72.608000000000004</v>
      </c>
      <c r="AI1489">
        <f t="shared" si="212"/>
        <v>58.940300000000001</v>
      </c>
    </row>
    <row r="1490" spans="1:35">
      <c r="A1490" s="24"/>
      <c r="B1490" s="24"/>
      <c r="C1490" s="24">
        <v>1485</v>
      </c>
      <c r="D1490" s="24"/>
      <c r="E1490" s="24">
        <v>17527</v>
      </c>
      <c r="F1490" s="24"/>
      <c r="G1490" s="24">
        <v>2.1629799999999999E-4</v>
      </c>
      <c r="H1490" s="24">
        <v>3.39568E-4</v>
      </c>
      <c r="I1490" s="24">
        <v>6.5294599999999995E-4</v>
      </c>
      <c r="J1490" s="24">
        <v>3.8126399999999997E-4</v>
      </c>
      <c r="K1490" s="25">
        <v>1.0119999999999999E-4</v>
      </c>
      <c r="L1490" s="25">
        <v>1.03225E-4</v>
      </c>
      <c r="M1490" s="25"/>
      <c r="N1490" s="24">
        <f t="shared" si="208"/>
        <v>2.04425E-4</v>
      </c>
      <c r="O1490" s="24"/>
      <c r="P1490" s="24">
        <f t="shared" si="213"/>
        <v>1.7945010000000002E-3</v>
      </c>
      <c r="R1490">
        <f t="shared" si="215"/>
        <v>1.7945010000000001</v>
      </c>
      <c r="W1490" s="26">
        <f t="shared" si="214"/>
        <v>1.0446906089782715E-3</v>
      </c>
      <c r="Y1490" s="24">
        <v>5.89125E-2</v>
      </c>
      <c r="Z1490">
        <v>1.36413E-2</v>
      </c>
      <c r="AA1490">
        <f t="shared" si="209"/>
        <v>7.2553800000000002E-2</v>
      </c>
      <c r="AB1490">
        <f t="shared" si="210"/>
        <v>58.912500000000001</v>
      </c>
      <c r="AC1490">
        <f t="shared" si="211"/>
        <v>72.553799999999995</v>
      </c>
      <c r="AD1490">
        <v>0.14849999999999999</v>
      </c>
      <c r="AE1490">
        <v>59.037707535829803</v>
      </c>
      <c r="AF1490">
        <v>72.811710402219234</v>
      </c>
      <c r="AH1490">
        <f t="shared" si="207"/>
        <v>72.588600000000014</v>
      </c>
      <c r="AI1490">
        <f t="shared" si="212"/>
        <v>58.926575</v>
      </c>
    </row>
    <row r="1491" spans="1:35">
      <c r="A1491" s="24"/>
      <c r="B1491" s="24"/>
      <c r="C1491" s="24">
        <v>1486</v>
      </c>
      <c r="D1491" s="24"/>
      <c r="E1491" s="24">
        <v>17515</v>
      </c>
      <c r="F1491" s="24"/>
      <c r="G1491" s="24">
        <v>2.5547900000000003E-4</v>
      </c>
      <c r="H1491" s="24">
        <v>3.2231799999999999E-4</v>
      </c>
      <c r="I1491" s="24">
        <v>6.5434300000000005E-4</v>
      </c>
      <c r="J1491" s="24">
        <v>3.7686399999999998E-4</v>
      </c>
      <c r="K1491" s="25">
        <v>1.00781E-4</v>
      </c>
      <c r="L1491" s="25">
        <v>1.00432E-4</v>
      </c>
      <c r="M1491" s="25"/>
      <c r="N1491" s="24">
        <f t="shared" si="208"/>
        <v>2.01213E-4</v>
      </c>
      <c r="O1491" s="24"/>
      <c r="P1491" s="24">
        <f t="shared" si="213"/>
        <v>1.810217E-3</v>
      </c>
      <c r="R1491">
        <f t="shared" si="215"/>
        <v>1.810217</v>
      </c>
      <c r="W1491" s="26">
        <f t="shared" si="214"/>
        <v>1.0439753532409668E-3</v>
      </c>
      <c r="Y1491" s="24">
        <v>5.8900300000000003E-2</v>
      </c>
      <c r="Z1491">
        <v>1.37696E-2</v>
      </c>
      <c r="AA1491">
        <f t="shared" si="209"/>
        <v>7.2669900000000009E-2</v>
      </c>
      <c r="AB1491">
        <f t="shared" si="210"/>
        <v>58.900300000000001</v>
      </c>
      <c r="AC1491">
        <f t="shared" si="211"/>
        <v>72.669900000000013</v>
      </c>
      <c r="AD1491">
        <v>0.14860000000000001</v>
      </c>
      <c r="AE1491">
        <v>59.037707535829803</v>
      </c>
      <c r="AF1491">
        <v>72.811710402219234</v>
      </c>
      <c r="AH1491">
        <f t="shared" si="207"/>
        <v>72.589875000000006</v>
      </c>
      <c r="AI1491">
        <f t="shared" si="212"/>
        <v>58.93249999999999</v>
      </c>
    </row>
    <row r="1492" spans="1:35">
      <c r="A1492" s="24"/>
      <c r="B1492" s="24"/>
      <c r="C1492" s="24">
        <v>1487</v>
      </c>
      <c r="D1492" s="24"/>
      <c r="E1492" s="24">
        <v>17426</v>
      </c>
      <c r="F1492" s="24"/>
      <c r="G1492" s="24">
        <v>2.18743E-4</v>
      </c>
      <c r="H1492" s="24">
        <v>3.5877499999999998E-4</v>
      </c>
      <c r="I1492" s="24">
        <v>6.5951099999999999E-4</v>
      </c>
      <c r="J1492" s="24">
        <v>3.8077500000000003E-4</v>
      </c>
      <c r="K1492" s="25">
        <v>9.4495300000000003E-5</v>
      </c>
      <c r="L1492" s="25">
        <v>1.14889E-4</v>
      </c>
      <c r="M1492" s="25"/>
      <c r="N1492" s="24">
        <f t="shared" si="208"/>
        <v>2.0938430000000001E-4</v>
      </c>
      <c r="O1492" s="24"/>
      <c r="P1492" s="24">
        <f t="shared" si="213"/>
        <v>1.8271883000000001E-3</v>
      </c>
      <c r="R1492">
        <f t="shared" si="215"/>
        <v>1.8271883</v>
      </c>
      <c r="W1492" s="26">
        <f t="shared" si="214"/>
        <v>1.038670539855957E-3</v>
      </c>
      <c r="Y1492" s="24">
        <v>5.8962500000000001E-2</v>
      </c>
      <c r="Z1492">
        <v>1.3613500000000001E-2</v>
      </c>
      <c r="AA1492">
        <f t="shared" si="209"/>
        <v>7.2576000000000002E-2</v>
      </c>
      <c r="AB1492">
        <f t="shared" si="210"/>
        <v>58.962499999999999</v>
      </c>
      <c r="AC1492">
        <f t="shared" si="211"/>
        <v>72.576000000000008</v>
      </c>
      <c r="AD1492">
        <v>0.1487</v>
      </c>
      <c r="AE1492">
        <v>59.037707535829803</v>
      </c>
      <c r="AF1492">
        <v>72.811710402219234</v>
      </c>
      <c r="AH1492">
        <f t="shared" si="207"/>
        <v>72.588975000000005</v>
      </c>
      <c r="AI1492">
        <f t="shared" si="212"/>
        <v>58.967775000000003</v>
      </c>
    </row>
    <row r="1493" spans="1:35">
      <c r="A1493" s="24"/>
      <c r="B1493" s="24"/>
      <c r="C1493" s="24">
        <v>1488</v>
      </c>
      <c r="D1493" s="24"/>
      <c r="E1493" s="24">
        <v>17381</v>
      </c>
      <c r="F1493" s="24"/>
      <c r="G1493" s="24">
        <v>2.20559E-4</v>
      </c>
      <c r="H1493" s="24">
        <v>3.5716799999999999E-4</v>
      </c>
      <c r="I1493" s="24">
        <v>6.69778E-4</v>
      </c>
      <c r="J1493" s="24">
        <v>3.7120600000000001E-4</v>
      </c>
      <c r="K1493" s="25">
        <v>9.4774599999999999E-5</v>
      </c>
      <c r="L1493" s="25">
        <v>1.00362E-4</v>
      </c>
      <c r="M1493" s="25"/>
      <c r="N1493" s="24">
        <f t="shared" si="208"/>
        <v>1.9513659999999998E-4</v>
      </c>
      <c r="O1493" s="24"/>
      <c r="P1493" s="24">
        <f t="shared" si="213"/>
        <v>1.8138475999999997E-3</v>
      </c>
      <c r="R1493">
        <f t="shared" si="215"/>
        <v>1.8138475999999997</v>
      </c>
      <c r="W1493" s="26">
        <f t="shared" si="214"/>
        <v>1.0359883308410645E-3</v>
      </c>
      <c r="Y1493" s="24">
        <v>5.8930999999999997E-2</v>
      </c>
      <c r="Z1493">
        <v>1.3623700000000001E-2</v>
      </c>
      <c r="AA1493">
        <f t="shared" si="209"/>
        <v>7.25547E-2</v>
      </c>
      <c r="AB1493">
        <f t="shared" si="210"/>
        <v>58.930999999999997</v>
      </c>
      <c r="AC1493">
        <f t="shared" si="211"/>
        <v>72.554699999999997</v>
      </c>
      <c r="AD1493">
        <v>0.14879999999999999</v>
      </c>
      <c r="AE1493">
        <v>59.037707535829803</v>
      </c>
      <c r="AF1493">
        <v>72.811710402219234</v>
      </c>
      <c r="AH1493">
        <f t="shared" si="207"/>
        <v>72.600850000000008</v>
      </c>
      <c r="AI1493">
        <f t="shared" si="212"/>
        <v>58.962725000000006</v>
      </c>
    </row>
    <row r="1494" spans="1:35">
      <c r="A1494" s="24"/>
      <c r="B1494" s="24"/>
      <c r="C1494" s="24">
        <v>1489</v>
      </c>
      <c r="D1494" s="24"/>
      <c r="E1494" s="24">
        <v>17402</v>
      </c>
      <c r="F1494" s="24"/>
      <c r="G1494" s="24">
        <v>2.27822E-4</v>
      </c>
      <c r="H1494" s="24">
        <v>3.2441300000000001E-4</v>
      </c>
      <c r="I1494" s="24">
        <v>6.4882500000000001E-4</v>
      </c>
      <c r="J1494" s="24">
        <v>3.7190500000000001E-4</v>
      </c>
      <c r="K1494" s="25">
        <v>1.32908E-4</v>
      </c>
      <c r="L1494" s="25">
        <v>9.8685700000000003E-5</v>
      </c>
      <c r="M1494" s="25"/>
      <c r="N1494" s="24">
        <f t="shared" si="208"/>
        <v>2.3159370000000001E-4</v>
      </c>
      <c r="O1494" s="24"/>
      <c r="P1494" s="24">
        <f t="shared" si="213"/>
        <v>1.8045587E-3</v>
      </c>
      <c r="R1494">
        <f t="shared" si="215"/>
        <v>1.8045587000000001</v>
      </c>
      <c r="W1494" s="26">
        <f t="shared" si="214"/>
        <v>1.0372400283813477E-3</v>
      </c>
      <c r="Y1494" s="24">
        <v>5.8936200000000001E-2</v>
      </c>
      <c r="Z1494">
        <v>1.36227E-2</v>
      </c>
      <c r="AA1494">
        <f t="shared" si="209"/>
        <v>7.2558899999999996E-2</v>
      </c>
      <c r="AB1494">
        <f t="shared" si="210"/>
        <v>58.936199999999999</v>
      </c>
      <c r="AC1494">
        <f t="shared" si="211"/>
        <v>72.558899999999994</v>
      </c>
      <c r="AD1494">
        <v>0.1489</v>
      </c>
      <c r="AE1494">
        <v>59.037707535829803</v>
      </c>
      <c r="AF1494">
        <v>72.811710402219234</v>
      </c>
      <c r="AH1494">
        <f t="shared" si="207"/>
        <v>72.635649999999998</v>
      </c>
      <c r="AI1494">
        <f t="shared" si="212"/>
        <v>58.970574999999997</v>
      </c>
    </row>
    <row r="1495" spans="1:35">
      <c r="A1495" s="24"/>
      <c r="B1495" s="24"/>
      <c r="C1495" s="24">
        <v>1490</v>
      </c>
      <c r="D1495" s="24"/>
      <c r="E1495" s="24">
        <v>17380</v>
      </c>
      <c r="F1495" s="24"/>
      <c r="G1495" s="24">
        <v>2.2740299999999999E-4</v>
      </c>
      <c r="H1495" s="24">
        <v>3.2490200000000001E-4</v>
      </c>
      <c r="I1495" s="24">
        <v>6.9450200000000005E-4</v>
      </c>
      <c r="J1495" s="24">
        <v>3.7218400000000001E-4</v>
      </c>
      <c r="K1495" s="25">
        <v>1.0259699999999999E-4</v>
      </c>
      <c r="L1495" s="25">
        <v>9.9663500000000006E-5</v>
      </c>
      <c r="M1495" s="25"/>
      <c r="N1495" s="24">
        <f t="shared" si="208"/>
        <v>2.0226050000000001E-4</v>
      </c>
      <c r="O1495" s="24"/>
      <c r="P1495" s="24">
        <f t="shared" si="213"/>
        <v>1.8212515E-3</v>
      </c>
      <c r="R1495">
        <f t="shared" si="215"/>
        <v>1.8212515</v>
      </c>
      <c r="W1495" s="26">
        <f t="shared" si="214"/>
        <v>1.0359287261962891E-3</v>
      </c>
      <c r="Y1495" s="24">
        <v>5.9041400000000001E-2</v>
      </c>
      <c r="Z1495">
        <v>1.3624900000000001E-2</v>
      </c>
      <c r="AA1495">
        <f t="shared" si="209"/>
        <v>7.2666300000000003E-2</v>
      </c>
      <c r="AB1495">
        <f t="shared" si="210"/>
        <v>59.041400000000003</v>
      </c>
      <c r="AC1495">
        <f t="shared" si="211"/>
        <v>72.666300000000007</v>
      </c>
      <c r="AD1495">
        <v>0.14899999999999999</v>
      </c>
      <c r="AE1495">
        <v>59.037707535829803</v>
      </c>
      <c r="AF1495">
        <v>72.811710402219234</v>
      </c>
      <c r="AH1495">
        <f t="shared" si="207"/>
        <v>72.651350000000008</v>
      </c>
      <c r="AI1495">
        <f t="shared" si="212"/>
        <v>58.959000000000003</v>
      </c>
    </row>
    <row r="1496" spans="1:35">
      <c r="A1496" s="24"/>
      <c r="B1496" s="24"/>
      <c r="C1496" s="24">
        <v>1491</v>
      </c>
      <c r="D1496" s="24"/>
      <c r="E1496" s="24">
        <v>17264</v>
      </c>
      <c r="F1496" s="24"/>
      <c r="G1496" s="24">
        <v>2.26775E-4</v>
      </c>
      <c r="H1496" s="24">
        <v>3.30489E-4</v>
      </c>
      <c r="I1496" s="24">
        <v>6.9561899999999997E-4</v>
      </c>
      <c r="J1496" s="24">
        <v>3.6394299999999998E-4</v>
      </c>
      <c r="K1496" s="25">
        <v>9.70095E-5</v>
      </c>
      <c r="L1496" s="25">
        <v>9.9384100000000003E-5</v>
      </c>
      <c r="M1496" s="24"/>
      <c r="N1496" s="24">
        <f t="shared" si="208"/>
        <v>1.9639359999999999E-4</v>
      </c>
      <c r="O1496" s="24"/>
      <c r="P1496" s="24">
        <f t="shared" si="213"/>
        <v>1.8132196E-3</v>
      </c>
      <c r="R1496">
        <f t="shared" si="215"/>
        <v>1.8132196</v>
      </c>
      <c r="W1496" s="26">
        <f t="shared" si="214"/>
        <v>1.0290145874023438E-3</v>
      </c>
      <c r="Y1496" s="24">
        <v>5.8942300000000003E-2</v>
      </c>
      <c r="Z1496">
        <v>1.3681199999999999E-2</v>
      </c>
      <c r="AA1496">
        <f t="shared" si="209"/>
        <v>7.2623500000000007E-2</v>
      </c>
      <c r="AB1496">
        <f t="shared" si="210"/>
        <v>58.942300000000003</v>
      </c>
      <c r="AC1496">
        <f t="shared" si="211"/>
        <v>72.623500000000007</v>
      </c>
      <c r="AD1496">
        <v>0.14910000000000001</v>
      </c>
      <c r="AE1496">
        <v>59.037707535829803</v>
      </c>
      <c r="AF1496">
        <v>72.811710402219234</v>
      </c>
      <c r="AH1496">
        <f t="shared" ref="AH1496:AH1559" si="216">AVERAGE(AC1496:AC1499)</f>
        <v>72.664150000000006</v>
      </c>
      <c r="AI1496">
        <f t="shared" si="212"/>
        <v>58.960549999999998</v>
      </c>
    </row>
    <row r="1497" spans="1:35">
      <c r="A1497" s="24"/>
      <c r="B1497" s="24"/>
      <c r="C1497" s="24">
        <v>1492</v>
      </c>
      <c r="D1497" s="24"/>
      <c r="E1497" s="24">
        <v>17225</v>
      </c>
      <c r="F1497" s="24"/>
      <c r="G1497" s="24">
        <v>2.2467900000000001E-4</v>
      </c>
      <c r="H1497" s="24">
        <v>3.2804399999999999E-4</v>
      </c>
      <c r="I1497" s="24">
        <v>6.8695900000000001E-4</v>
      </c>
      <c r="J1497" s="24">
        <v>3.6953000000000002E-4</v>
      </c>
      <c r="K1497" s="25">
        <v>1.0141000000000001E-4</v>
      </c>
      <c r="L1497" s="25">
        <v>9.9104799999999993E-5</v>
      </c>
      <c r="M1497" s="25"/>
      <c r="N1497" s="24">
        <f t="shared" si="208"/>
        <v>2.005148E-4</v>
      </c>
      <c r="O1497" s="24"/>
      <c r="P1497" s="24">
        <f t="shared" si="213"/>
        <v>1.8097268000000001E-3</v>
      </c>
      <c r="R1497">
        <f t="shared" si="215"/>
        <v>1.8097268</v>
      </c>
      <c r="W1497" s="26">
        <f t="shared" si="214"/>
        <v>1.0266900062561035E-3</v>
      </c>
      <c r="Y1497" s="24">
        <v>5.8962399999999998E-2</v>
      </c>
      <c r="Z1497">
        <v>1.3731500000000001E-2</v>
      </c>
      <c r="AA1497">
        <f t="shared" si="209"/>
        <v>7.2693900000000006E-2</v>
      </c>
      <c r="AB1497">
        <f t="shared" si="210"/>
        <v>58.962399999999995</v>
      </c>
      <c r="AC1497">
        <f t="shared" si="211"/>
        <v>72.693899999999999</v>
      </c>
      <c r="AD1497">
        <v>0.1492</v>
      </c>
      <c r="AE1497">
        <v>59.037707535829803</v>
      </c>
      <c r="AF1497">
        <v>72.811710402219234</v>
      </c>
      <c r="AH1497">
        <f t="shared" si="216"/>
        <v>72.662025</v>
      </c>
      <c r="AI1497">
        <f t="shared" si="212"/>
        <v>58.973825000000005</v>
      </c>
    </row>
    <row r="1498" spans="1:35">
      <c r="A1498" s="24"/>
      <c r="B1498" s="24"/>
      <c r="C1498" s="24">
        <v>1493</v>
      </c>
      <c r="D1498" s="24"/>
      <c r="E1498" s="24">
        <v>17222</v>
      </c>
      <c r="F1498" s="24"/>
      <c r="G1498" s="24">
        <v>2.2251399999999999E-4</v>
      </c>
      <c r="H1498" s="24">
        <v>3.2804399999999999E-4</v>
      </c>
      <c r="I1498" s="24">
        <v>6.50222E-4</v>
      </c>
      <c r="J1498" s="24">
        <v>4.1094599999999998E-4</v>
      </c>
      <c r="K1498" s="25">
        <v>9.9244499999999995E-5</v>
      </c>
      <c r="L1498" s="25">
        <v>9.49143E-5</v>
      </c>
      <c r="M1498" s="25"/>
      <c r="N1498" s="24">
        <f t="shared" si="208"/>
        <v>1.941588E-4</v>
      </c>
      <c r="O1498" s="24"/>
      <c r="P1498" s="24">
        <f t="shared" si="213"/>
        <v>1.8058848000000001E-3</v>
      </c>
      <c r="R1498">
        <f t="shared" si="215"/>
        <v>1.8058848000000001</v>
      </c>
      <c r="W1498" s="26">
        <f t="shared" si="214"/>
        <v>1.0265111923217773E-3</v>
      </c>
      <c r="Y1498" s="24">
        <v>5.8889900000000002E-2</v>
      </c>
      <c r="Z1498">
        <v>1.3731800000000001E-2</v>
      </c>
      <c r="AA1498">
        <f t="shared" si="209"/>
        <v>7.2621699999999997E-2</v>
      </c>
      <c r="AB1498">
        <f t="shared" si="210"/>
        <v>58.889900000000004</v>
      </c>
      <c r="AC1498">
        <f t="shared" si="211"/>
        <v>72.621700000000004</v>
      </c>
      <c r="AD1498">
        <v>0.14929999999999999</v>
      </c>
      <c r="AE1498">
        <v>59.037707535829803</v>
      </c>
      <c r="AF1498">
        <v>72.811710402219234</v>
      </c>
      <c r="AH1498">
        <f t="shared" si="216"/>
        <v>72.651849999999996</v>
      </c>
      <c r="AI1498">
        <f t="shared" si="212"/>
        <v>58.983475000000006</v>
      </c>
    </row>
    <row r="1499" spans="1:35">
      <c r="A1499" s="24"/>
      <c r="B1499" s="24"/>
      <c r="C1499" s="24">
        <v>1494</v>
      </c>
      <c r="D1499" s="24"/>
      <c r="E1499" s="24">
        <v>17192</v>
      </c>
      <c r="F1499" s="24"/>
      <c r="G1499" s="24">
        <v>2.2440000000000001E-4</v>
      </c>
      <c r="H1499" s="24">
        <v>3.2748599999999999E-4</v>
      </c>
      <c r="I1499" s="24">
        <v>6.5930199999999996E-4</v>
      </c>
      <c r="J1499" s="24">
        <v>4.0591800000000001E-4</v>
      </c>
      <c r="K1499" s="25">
        <v>1.03225E-4</v>
      </c>
      <c r="L1499" s="25">
        <v>9.5822200000000006E-5</v>
      </c>
      <c r="M1499" s="25"/>
      <c r="N1499" s="24">
        <f t="shared" si="208"/>
        <v>1.9904720000000001E-4</v>
      </c>
      <c r="O1499" s="24"/>
      <c r="P1499" s="24">
        <f t="shared" si="213"/>
        <v>1.8161532000000001E-3</v>
      </c>
      <c r="R1499">
        <f t="shared" si="215"/>
        <v>1.8161532</v>
      </c>
      <c r="W1499" s="26">
        <f t="shared" si="214"/>
        <v>1.0247230529785156E-3</v>
      </c>
      <c r="Y1499" s="24">
        <v>5.9047599999999999E-2</v>
      </c>
      <c r="Z1499">
        <v>1.36699E-2</v>
      </c>
      <c r="AA1499">
        <f t="shared" si="209"/>
        <v>7.2717500000000004E-2</v>
      </c>
      <c r="AB1499">
        <f t="shared" si="210"/>
        <v>59.047599999999996</v>
      </c>
      <c r="AC1499">
        <f t="shared" si="211"/>
        <v>72.717500000000001</v>
      </c>
      <c r="AD1499">
        <v>0.14940000000000001</v>
      </c>
      <c r="AE1499">
        <v>59.037707535829803</v>
      </c>
      <c r="AF1499">
        <v>72.811710402219234</v>
      </c>
      <c r="AH1499">
        <f t="shared" si="216"/>
        <v>72.649749999999997</v>
      </c>
      <c r="AI1499">
        <f t="shared" si="212"/>
        <v>59.010550000000002</v>
      </c>
    </row>
    <row r="1500" spans="1:35">
      <c r="A1500" s="24"/>
      <c r="B1500" s="24"/>
      <c r="C1500" s="24">
        <v>1495</v>
      </c>
      <c r="D1500" s="24"/>
      <c r="E1500" s="24">
        <v>17101</v>
      </c>
      <c r="F1500" s="24"/>
      <c r="G1500" s="24">
        <v>2.2405099999999999E-4</v>
      </c>
      <c r="H1500" s="24">
        <v>3.2622899999999998E-4</v>
      </c>
      <c r="I1500" s="24">
        <v>6.6733299999999999E-4</v>
      </c>
      <c r="J1500" s="24">
        <v>3.6806399999999998E-4</v>
      </c>
      <c r="K1500" s="24">
        <v>1.00571E-4</v>
      </c>
      <c r="L1500" s="25">
        <v>1.28298E-4</v>
      </c>
      <c r="M1500" s="25"/>
      <c r="N1500" s="24">
        <f t="shared" si="208"/>
        <v>2.2886899999999998E-4</v>
      </c>
      <c r="O1500" s="24"/>
      <c r="P1500" s="24">
        <f t="shared" si="213"/>
        <v>1.814546E-3</v>
      </c>
      <c r="R1500">
        <f t="shared" si="215"/>
        <v>1.814546</v>
      </c>
      <c r="W1500" s="26">
        <f t="shared" si="214"/>
        <v>1.0192990303039551E-3</v>
      </c>
      <c r="Y1500" s="24">
        <v>5.8995400000000003E-2</v>
      </c>
      <c r="Z1500">
        <v>1.3619600000000001E-2</v>
      </c>
      <c r="AA1500">
        <f t="shared" si="209"/>
        <v>7.2614999999999999E-2</v>
      </c>
      <c r="AB1500">
        <f t="shared" si="210"/>
        <v>58.995400000000004</v>
      </c>
      <c r="AC1500">
        <f t="shared" si="211"/>
        <v>72.614999999999995</v>
      </c>
      <c r="AD1500">
        <v>0.14949999999999999</v>
      </c>
      <c r="AE1500">
        <v>59.037707535829803</v>
      </c>
      <c r="AF1500">
        <v>72.811710402219234</v>
      </c>
      <c r="AH1500">
        <f t="shared" si="216"/>
        <v>72.621124999999992</v>
      </c>
      <c r="AI1500">
        <f t="shared" si="212"/>
        <v>58.983975000000001</v>
      </c>
    </row>
    <row r="1501" spans="1:35">
      <c r="A1501" s="24"/>
      <c r="B1501" s="24"/>
      <c r="C1501" s="24">
        <v>1496</v>
      </c>
      <c r="D1501" s="24"/>
      <c r="E1501" s="24">
        <v>16879</v>
      </c>
      <c r="F1501" s="24"/>
      <c r="G1501" s="24">
        <v>2.1636800000000001E-4</v>
      </c>
      <c r="H1501" s="24">
        <v>3.2734600000000001E-4</v>
      </c>
      <c r="I1501" s="24">
        <v>6.5727600000000004E-4</v>
      </c>
      <c r="J1501" s="24">
        <v>3.7399999999999998E-4</v>
      </c>
      <c r="K1501" s="25">
        <v>1.0098999999999999E-4</v>
      </c>
      <c r="L1501" s="25">
        <v>1.2725099999999999E-4</v>
      </c>
      <c r="M1501" s="25"/>
      <c r="N1501" s="24">
        <f t="shared" si="208"/>
        <v>2.2824099999999999E-4</v>
      </c>
      <c r="O1501" s="24"/>
      <c r="P1501" s="24">
        <f t="shared" si="213"/>
        <v>1.8032310000000002E-3</v>
      </c>
      <c r="R1501">
        <f t="shared" si="215"/>
        <v>1.8032310000000003</v>
      </c>
      <c r="W1501" s="26">
        <f t="shared" si="214"/>
        <v>1.0060667991638184E-3</v>
      </c>
      <c r="Y1501" s="24">
        <v>5.9000999999999998E-2</v>
      </c>
      <c r="Z1501">
        <v>1.36522E-2</v>
      </c>
      <c r="AA1501">
        <f t="shared" si="209"/>
        <v>7.2653200000000001E-2</v>
      </c>
      <c r="AB1501">
        <f t="shared" si="210"/>
        <v>59.000999999999998</v>
      </c>
      <c r="AC1501">
        <f t="shared" si="211"/>
        <v>72.653199999999998</v>
      </c>
      <c r="AD1501">
        <v>0.14960000000000001</v>
      </c>
      <c r="AE1501">
        <v>59.037707535829803</v>
      </c>
      <c r="AF1501">
        <v>72.811710402219234</v>
      </c>
      <c r="AH1501">
        <f t="shared" si="216"/>
        <v>72.645325</v>
      </c>
      <c r="AI1501">
        <f t="shared" si="212"/>
        <v>58.976950000000002</v>
      </c>
    </row>
    <row r="1502" spans="1:35">
      <c r="A1502" s="24"/>
      <c r="B1502" s="24"/>
      <c r="C1502" s="24">
        <v>1497</v>
      </c>
      <c r="D1502" s="24"/>
      <c r="E1502" s="24">
        <v>16773</v>
      </c>
      <c r="F1502" s="24"/>
      <c r="G1502" s="24">
        <v>2.14902E-4</v>
      </c>
      <c r="H1502" s="24">
        <v>3.30978E-4</v>
      </c>
      <c r="I1502" s="24">
        <v>6.5734599999999995E-4</v>
      </c>
      <c r="J1502" s="24">
        <v>3.7441900000000002E-4</v>
      </c>
      <c r="K1502" s="25">
        <v>1.00362E-4</v>
      </c>
      <c r="L1502" s="25">
        <v>1.2739000000000001E-4</v>
      </c>
      <c r="M1502" s="25"/>
      <c r="N1502" s="24">
        <f t="shared" si="208"/>
        <v>2.2775200000000001E-4</v>
      </c>
      <c r="O1502" s="24"/>
      <c r="P1502" s="24">
        <f t="shared" si="213"/>
        <v>1.805397E-3</v>
      </c>
      <c r="R1502">
        <f t="shared" si="215"/>
        <v>1.8053970000000001</v>
      </c>
      <c r="W1502" s="26">
        <f t="shared" si="214"/>
        <v>9.9974870681762695E-4</v>
      </c>
      <c r="Y1502" s="24">
        <v>5.8998200000000001E-2</v>
      </c>
      <c r="Z1502">
        <v>1.36151E-2</v>
      </c>
      <c r="AA1502">
        <f t="shared" si="209"/>
        <v>7.2613300000000006E-2</v>
      </c>
      <c r="AB1502">
        <f t="shared" si="210"/>
        <v>58.998199999999997</v>
      </c>
      <c r="AC1502">
        <f t="shared" si="211"/>
        <v>72.61330000000001</v>
      </c>
      <c r="AD1502">
        <v>0.1497</v>
      </c>
      <c r="AE1502">
        <v>59.037707535829803</v>
      </c>
      <c r="AF1502">
        <v>72.811710402219234</v>
      </c>
      <c r="AH1502">
        <f t="shared" si="216"/>
        <v>72.624674999999996</v>
      </c>
      <c r="AI1502">
        <f t="shared" si="212"/>
        <v>58.966725000000004</v>
      </c>
    </row>
    <row r="1503" spans="1:35">
      <c r="A1503" s="24"/>
      <c r="B1503" s="24"/>
      <c r="C1503" s="24">
        <v>1498</v>
      </c>
      <c r="D1503" s="24"/>
      <c r="E1503" s="24">
        <v>16641</v>
      </c>
      <c r="F1503" s="24"/>
      <c r="G1503" s="24">
        <v>2.1322499999999999E-4</v>
      </c>
      <c r="H1503" s="24">
        <v>3.26089E-4</v>
      </c>
      <c r="I1503" s="24">
        <v>6.5301599999999997E-4</v>
      </c>
      <c r="J1503" s="24">
        <v>3.7099700000000003E-4</v>
      </c>
      <c r="K1503" s="25">
        <v>1.0106E-4</v>
      </c>
      <c r="L1503" s="25">
        <v>9.9034899999999996E-5</v>
      </c>
      <c r="M1503" s="25"/>
      <c r="N1503" s="24">
        <f t="shared" si="208"/>
        <v>2.0009489999999998E-4</v>
      </c>
      <c r="O1503" s="24"/>
      <c r="P1503" s="24">
        <f t="shared" si="213"/>
        <v>1.7634219000000001E-3</v>
      </c>
      <c r="R1503">
        <f t="shared" si="215"/>
        <v>1.7634219000000002</v>
      </c>
      <c r="W1503" s="26">
        <f t="shared" si="214"/>
        <v>9.9188089370727539E-4</v>
      </c>
      <c r="Y1503" s="24">
        <v>5.8941300000000002E-2</v>
      </c>
      <c r="Z1503">
        <v>1.3661700000000001E-2</v>
      </c>
      <c r="AA1503">
        <f t="shared" si="209"/>
        <v>7.2603000000000001E-2</v>
      </c>
      <c r="AB1503">
        <f t="shared" si="210"/>
        <v>58.941300000000005</v>
      </c>
      <c r="AC1503">
        <f t="shared" si="211"/>
        <v>72.602999999999994</v>
      </c>
      <c r="AD1503">
        <v>0.14979999999999999</v>
      </c>
      <c r="AE1503">
        <v>59.037707535829803</v>
      </c>
      <c r="AF1503">
        <v>72.811710402219234</v>
      </c>
      <c r="AH1503">
        <f t="shared" si="216"/>
        <v>72.615250000000003</v>
      </c>
      <c r="AI1503">
        <f t="shared" si="212"/>
        <v>58.968150000000009</v>
      </c>
    </row>
    <row r="1504" spans="1:35">
      <c r="A1504" s="24"/>
      <c r="B1504" s="24"/>
      <c r="C1504" s="24">
        <v>1499</v>
      </c>
      <c r="D1504" s="24"/>
      <c r="E1504" s="24">
        <v>16548</v>
      </c>
      <c r="F1504" s="24"/>
      <c r="G1504" s="24">
        <v>2.53105E-4</v>
      </c>
      <c r="H1504" s="24">
        <v>3.25111E-4</v>
      </c>
      <c r="I1504" s="24">
        <v>6.6398100000000001E-4</v>
      </c>
      <c r="J1504" s="24">
        <v>3.7218400000000001E-4</v>
      </c>
      <c r="K1504" s="25">
        <v>1.00641E-4</v>
      </c>
      <c r="L1504" s="25">
        <v>1.01968E-4</v>
      </c>
      <c r="M1504" s="24"/>
      <c r="N1504" s="24">
        <f t="shared" si="208"/>
        <v>2.02609E-4</v>
      </c>
      <c r="O1504" s="24"/>
      <c r="P1504" s="24">
        <f t="shared" si="213"/>
        <v>1.8169900000000001E-3</v>
      </c>
      <c r="R1504">
        <f t="shared" si="215"/>
        <v>1.8169900000000001</v>
      </c>
      <c r="W1504" s="26">
        <f t="shared" si="214"/>
        <v>9.8633766174316406E-4</v>
      </c>
      <c r="Y1504" s="24">
        <v>5.89673E-2</v>
      </c>
      <c r="Z1504">
        <v>1.37445E-2</v>
      </c>
      <c r="AA1504">
        <f t="shared" si="209"/>
        <v>7.2711799999999993E-2</v>
      </c>
      <c r="AB1504">
        <f t="shared" si="210"/>
        <v>58.967300000000002</v>
      </c>
      <c r="AC1504">
        <f t="shared" si="211"/>
        <v>72.711799999999997</v>
      </c>
      <c r="AD1504">
        <v>0.14990000000000001</v>
      </c>
      <c r="AE1504">
        <v>59.037707535829803</v>
      </c>
      <c r="AF1504">
        <v>72.811710402219234</v>
      </c>
      <c r="AH1504">
        <f t="shared" si="216"/>
        <v>72.617224999999991</v>
      </c>
      <c r="AI1504">
        <f t="shared" si="212"/>
        <v>58.969250000000002</v>
      </c>
    </row>
    <row r="1505" spans="1:35">
      <c r="A1505" s="24"/>
      <c r="B1505" s="24"/>
      <c r="C1505" s="24">
        <v>1500</v>
      </c>
      <c r="D1505" s="24"/>
      <c r="E1505" s="24">
        <v>16387</v>
      </c>
      <c r="F1505" s="24"/>
      <c r="G1505" s="24">
        <v>2.9927000000000003E-4</v>
      </c>
      <c r="H1505" s="24">
        <v>3.2832400000000001E-4</v>
      </c>
      <c r="I1505" s="24">
        <v>6.9987900000000004E-4</v>
      </c>
      <c r="J1505" s="24">
        <v>3.8126399999999997E-4</v>
      </c>
      <c r="K1505" s="25">
        <v>9.8825400000000004E-5</v>
      </c>
      <c r="L1505" s="25">
        <v>9.9174599999999997E-5</v>
      </c>
      <c r="M1505" s="25"/>
      <c r="N1505" s="24">
        <f t="shared" si="208"/>
        <v>1.9799999999999999E-4</v>
      </c>
      <c r="O1505" s="24"/>
      <c r="P1505" s="24">
        <f t="shared" si="213"/>
        <v>1.9067370000000001E-3</v>
      </c>
      <c r="R1505">
        <f t="shared" si="215"/>
        <v>1.9067370000000001</v>
      </c>
      <c r="W1505" s="26">
        <f t="shared" si="214"/>
        <v>9.7674131393432617E-4</v>
      </c>
      <c r="Y1505" s="24">
        <v>5.8960100000000001E-2</v>
      </c>
      <c r="Z1505">
        <v>1.3610499999999999E-2</v>
      </c>
      <c r="AA1505">
        <f t="shared" si="209"/>
        <v>7.2570599999999999E-2</v>
      </c>
      <c r="AB1505">
        <f t="shared" si="210"/>
        <v>58.960100000000004</v>
      </c>
      <c r="AC1505">
        <f t="shared" si="211"/>
        <v>72.570599999999999</v>
      </c>
      <c r="AD1505">
        <v>0.15</v>
      </c>
      <c r="AE1505">
        <v>59.037707535829803</v>
      </c>
      <c r="AF1505">
        <v>72.811710402219234</v>
      </c>
      <c r="AH1505">
        <f t="shared" si="216"/>
        <v>72.600999999999999</v>
      </c>
      <c r="AI1505">
        <f t="shared" si="212"/>
        <v>58.971975</v>
      </c>
    </row>
    <row r="1506" spans="1:35">
      <c r="A1506" s="24"/>
      <c r="B1506" s="24"/>
      <c r="C1506" s="24">
        <v>1501</v>
      </c>
      <c r="D1506" s="24"/>
      <c r="E1506" s="24">
        <v>16273</v>
      </c>
      <c r="F1506" s="24"/>
      <c r="G1506" s="24">
        <v>2.2007E-4</v>
      </c>
      <c r="H1506" s="24">
        <v>3.2846399999999999E-4</v>
      </c>
      <c r="I1506" s="24">
        <v>6.5085100000000003E-4</v>
      </c>
      <c r="J1506" s="24">
        <v>4.0389199999999999E-4</v>
      </c>
      <c r="K1506" s="25">
        <v>9.8615899999999999E-5</v>
      </c>
      <c r="L1506" s="25">
        <v>8.82794E-5</v>
      </c>
      <c r="M1506" s="25"/>
      <c r="N1506" s="24">
        <f t="shared" si="208"/>
        <v>1.8689530000000001E-4</v>
      </c>
      <c r="O1506" s="24"/>
      <c r="P1506" s="24">
        <f t="shared" si="213"/>
        <v>1.7901723000000001E-3</v>
      </c>
      <c r="R1506">
        <f t="shared" si="215"/>
        <v>1.7901723</v>
      </c>
      <c r="W1506" s="26">
        <f t="shared" si="214"/>
        <v>9.6994638442993164E-4</v>
      </c>
      <c r="Y1506" s="24">
        <v>5.9003899999999998E-2</v>
      </c>
      <c r="Z1506">
        <v>1.3571700000000001E-2</v>
      </c>
      <c r="AA1506">
        <f t="shared" si="209"/>
        <v>7.2575600000000004E-2</v>
      </c>
      <c r="AB1506">
        <f t="shared" si="210"/>
        <v>59.003900000000002</v>
      </c>
      <c r="AC1506">
        <f t="shared" si="211"/>
        <v>72.575600000000009</v>
      </c>
      <c r="AD1506">
        <v>0.15010000000000001</v>
      </c>
      <c r="AE1506">
        <v>59.037707535829803</v>
      </c>
      <c r="AF1506">
        <v>72.811710402219234</v>
      </c>
      <c r="AH1506">
        <f t="shared" si="216"/>
        <v>72.604500000000002</v>
      </c>
      <c r="AI1506">
        <f t="shared" si="212"/>
        <v>58.973500000000001</v>
      </c>
    </row>
    <row r="1507" spans="1:35">
      <c r="A1507" s="24"/>
      <c r="B1507" s="24"/>
      <c r="C1507" s="24">
        <v>1502</v>
      </c>
      <c r="D1507" s="24"/>
      <c r="E1507" s="24">
        <v>16194</v>
      </c>
      <c r="F1507" s="24"/>
      <c r="G1507" s="24">
        <v>2.1986E-4</v>
      </c>
      <c r="H1507" s="24">
        <v>3.2622899999999998E-4</v>
      </c>
      <c r="I1507" s="24">
        <v>6.50222E-4</v>
      </c>
      <c r="J1507" s="24">
        <v>4.1283200000000002E-4</v>
      </c>
      <c r="K1507" s="25">
        <v>1.02317E-4</v>
      </c>
      <c r="L1507" s="25">
        <v>8.7720599999999995E-5</v>
      </c>
      <c r="M1507" s="25"/>
      <c r="N1507" s="24">
        <f t="shared" si="208"/>
        <v>1.9003759999999998E-4</v>
      </c>
      <c r="O1507" s="24"/>
      <c r="P1507" s="24">
        <f t="shared" si="213"/>
        <v>1.7991805999999998E-3</v>
      </c>
      <c r="R1507">
        <f t="shared" si="215"/>
        <v>1.7991805999999999</v>
      </c>
      <c r="W1507" s="26">
        <f t="shared" si="214"/>
        <v>9.6523761749267578E-4</v>
      </c>
      <c r="Y1507" s="24">
        <v>5.8945699999999997E-2</v>
      </c>
      <c r="Z1507">
        <v>1.3665200000000001E-2</v>
      </c>
      <c r="AA1507">
        <f t="shared" si="209"/>
        <v>7.2610899999999992E-2</v>
      </c>
      <c r="AB1507">
        <f t="shared" si="210"/>
        <v>58.945699999999995</v>
      </c>
      <c r="AC1507">
        <f t="shared" si="211"/>
        <v>72.610899999999987</v>
      </c>
      <c r="AD1507">
        <v>0.1502</v>
      </c>
      <c r="AE1507">
        <v>59.037707535829803</v>
      </c>
      <c r="AF1507">
        <v>72.811710402219234</v>
      </c>
      <c r="AH1507">
        <f t="shared" si="216"/>
        <v>72.612549999999999</v>
      </c>
      <c r="AI1507">
        <f t="shared" si="212"/>
        <v>58.965200000000003</v>
      </c>
    </row>
    <row r="1508" spans="1:35">
      <c r="A1508" s="24"/>
      <c r="B1508" s="24"/>
      <c r="C1508" s="24">
        <v>1503</v>
      </c>
      <c r="D1508" s="24"/>
      <c r="E1508" s="24">
        <v>16215</v>
      </c>
      <c r="F1508" s="24"/>
      <c r="G1508" s="24">
        <v>2.21886E-4</v>
      </c>
      <c r="H1508" s="24">
        <v>3.2385399999999999E-4</v>
      </c>
      <c r="I1508" s="24">
        <v>6.5099099999999996E-4</v>
      </c>
      <c r="J1508" s="24">
        <v>4.1848900000000002E-4</v>
      </c>
      <c r="K1508" s="25">
        <v>1.2285099999999999E-4</v>
      </c>
      <c r="L1508" s="25">
        <v>9.2399999999999996E-5</v>
      </c>
      <c r="M1508" s="24"/>
      <c r="N1508" s="24">
        <f t="shared" si="208"/>
        <v>2.1525099999999999E-4</v>
      </c>
      <c r="O1508" s="24"/>
      <c r="P1508" s="24">
        <f t="shared" si="213"/>
        <v>1.830471E-3</v>
      </c>
      <c r="R1508">
        <f t="shared" si="215"/>
        <v>1.830471</v>
      </c>
      <c r="W1508" s="26">
        <f t="shared" si="214"/>
        <v>9.6648931503295898E-4</v>
      </c>
      <c r="Y1508" s="24">
        <v>5.8978200000000001E-2</v>
      </c>
      <c r="Z1508">
        <v>1.3668700000000001E-2</v>
      </c>
      <c r="AA1508">
        <f t="shared" si="209"/>
        <v>7.26469E-2</v>
      </c>
      <c r="AB1508">
        <f t="shared" si="210"/>
        <v>58.978200000000001</v>
      </c>
      <c r="AC1508">
        <f t="shared" si="211"/>
        <v>72.646900000000002</v>
      </c>
      <c r="AD1508">
        <v>0.15029999999999999</v>
      </c>
      <c r="AE1508">
        <v>59.037707535829803</v>
      </c>
      <c r="AF1508">
        <v>72.811710402219234</v>
      </c>
      <c r="AH1508">
        <f t="shared" si="216"/>
        <v>72.604199999999992</v>
      </c>
      <c r="AI1508">
        <f t="shared" si="212"/>
        <v>58.978999999999999</v>
      </c>
    </row>
    <row r="1509" spans="1:35">
      <c r="A1509" s="24"/>
      <c r="B1509" s="24"/>
      <c r="C1509" s="24">
        <v>1504</v>
      </c>
      <c r="D1509" s="24"/>
      <c r="E1509" s="24">
        <v>16232</v>
      </c>
      <c r="F1509" s="24"/>
      <c r="G1509" s="24">
        <v>2.18464E-4</v>
      </c>
      <c r="H1509" s="24">
        <v>3.2476199999999998E-4</v>
      </c>
      <c r="I1509" s="24">
        <v>6.6041899999999998E-4</v>
      </c>
      <c r="J1509" s="24">
        <v>3.6799400000000001E-4</v>
      </c>
      <c r="K1509" s="25">
        <v>1.0071100000000001E-4</v>
      </c>
      <c r="L1509" s="25">
        <v>1.2871700000000001E-4</v>
      </c>
      <c r="M1509" s="25"/>
      <c r="N1509" s="24">
        <f t="shared" si="208"/>
        <v>2.29428E-4</v>
      </c>
      <c r="O1509" s="24"/>
      <c r="P1509" s="24">
        <f t="shared" si="213"/>
        <v>1.8010669999999999E-3</v>
      </c>
      <c r="R1509">
        <f t="shared" si="215"/>
        <v>1.801067</v>
      </c>
      <c r="W1509" s="26">
        <f t="shared" si="214"/>
        <v>9.6750259399414063E-4</v>
      </c>
      <c r="Y1509" s="24">
        <v>5.8966200000000003E-2</v>
      </c>
      <c r="Z1509">
        <v>1.3618399999999999E-2</v>
      </c>
      <c r="AA1509">
        <f t="shared" si="209"/>
        <v>7.2584599999999999E-2</v>
      </c>
      <c r="AB1509">
        <f t="shared" si="210"/>
        <v>58.966200000000001</v>
      </c>
      <c r="AC1509">
        <f t="shared" si="211"/>
        <v>72.584599999999995</v>
      </c>
      <c r="AD1509">
        <v>0.15040000000000001</v>
      </c>
      <c r="AE1509">
        <v>59.037707535829803</v>
      </c>
      <c r="AF1509">
        <v>72.811710402219234</v>
      </c>
      <c r="AH1509">
        <f t="shared" si="216"/>
        <v>72.568150000000003</v>
      </c>
      <c r="AI1509">
        <f t="shared" si="212"/>
        <v>58.952200000000005</v>
      </c>
    </row>
    <row r="1510" spans="1:35">
      <c r="A1510" s="24"/>
      <c r="B1510" s="24"/>
      <c r="C1510" s="24">
        <v>1505</v>
      </c>
      <c r="D1510" s="24"/>
      <c r="E1510" s="24">
        <v>16260</v>
      </c>
      <c r="F1510" s="24"/>
      <c r="G1510" s="24">
        <v>2.14203E-4</v>
      </c>
      <c r="H1510" s="24">
        <v>3.2392400000000001E-4</v>
      </c>
      <c r="I1510" s="24">
        <v>6.5357499999999999E-4</v>
      </c>
      <c r="J1510" s="24">
        <v>3.6757499999999998E-4</v>
      </c>
      <c r="K1510" s="25">
        <v>1.00362E-4</v>
      </c>
      <c r="L1510" s="25">
        <v>9.5123800000000006E-5</v>
      </c>
      <c r="M1510" s="25"/>
      <c r="N1510" s="24">
        <f t="shared" si="208"/>
        <v>1.9548580000000002E-4</v>
      </c>
      <c r="O1510" s="24"/>
      <c r="P1510" s="24">
        <f t="shared" si="213"/>
        <v>1.7547628E-3</v>
      </c>
      <c r="R1510">
        <f t="shared" si="215"/>
        <v>1.7547628</v>
      </c>
      <c r="W1510" s="26">
        <f t="shared" si="214"/>
        <v>9.6917152404785156E-4</v>
      </c>
      <c r="Y1510" s="24">
        <v>5.8970700000000001E-2</v>
      </c>
      <c r="Z1510">
        <v>1.3637099999999999E-2</v>
      </c>
      <c r="AA1510">
        <f t="shared" si="209"/>
        <v>7.26078E-2</v>
      </c>
      <c r="AB1510">
        <f t="shared" si="210"/>
        <v>58.970700000000001</v>
      </c>
      <c r="AC1510">
        <f t="shared" si="211"/>
        <v>72.607799999999997</v>
      </c>
      <c r="AD1510">
        <v>0.15049999999999999</v>
      </c>
      <c r="AE1510">
        <v>59.037707535829803</v>
      </c>
      <c r="AF1510">
        <v>72.811710402219234</v>
      </c>
      <c r="AH1510">
        <f t="shared" si="216"/>
        <v>72.582650000000001</v>
      </c>
      <c r="AI1510">
        <f t="shared" si="212"/>
        <v>58.9482</v>
      </c>
    </row>
    <row r="1511" spans="1:35">
      <c r="A1511" s="24"/>
      <c r="B1511" s="24"/>
      <c r="C1511" s="24">
        <v>1506</v>
      </c>
      <c r="D1511" s="24"/>
      <c r="E1511" s="24">
        <v>16213</v>
      </c>
      <c r="F1511" s="24"/>
      <c r="G1511" s="24">
        <v>2.6581599999999999E-4</v>
      </c>
      <c r="H1511" s="24">
        <v>3.1735900000000002E-4</v>
      </c>
      <c r="I1511" s="24">
        <v>6.6405100000000003E-4</v>
      </c>
      <c r="J1511" s="24">
        <v>3.6736499999999998E-4</v>
      </c>
      <c r="K1511" s="25">
        <v>9.9314299999999999E-5</v>
      </c>
      <c r="L1511" s="25">
        <v>9.6799999999999995E-5</v>
      </c>
      <c r="M1511" s="25"/>
      <c r="N1511" s="24">
        <f t="shared" si="208"/>
        <v>1.9611429999999999E-4</v>
      </c>
      <c r="O1511" s="24"/>
      <c r="P1511" s="24">
        <f t="shared" si="213"/>
        <v>1.8107053E-3</v>
      </c>
      <c r="R1511">
        <f t="shared" si="215"/>
        <v>1.8107053</v>
      </c>
      <c r="W1511" s="26">
        <f t="shared" si="214"/>
        <v>9.663701057434082E-4</v>
      </c>
      <c r="Y1511" s="24">
        <v>5.9000900000000002E-2</v>
      </c>
      <c r="Z1511">
        <v>1.3576599999999999E-2</v>
      </c>
      <c r="AA1511">
        <f t="shared" si="209"/>
        <v>7.2577500000000003E-2</v>
      </c>
      <c r="AB1511">
        <f t="shared" si="210"/>
        <v>59.000900000000001</v>
      </c>
      <c r="AC1511">
        <f t="shared" si="211"/>
        <v>72.577500000000001</v>
      </c>
      <c r="AD1511">
        <v>0.15060000000000001</v>
      </c>
      <c r="AE1511">
        <v>59.037707535829803</v>
      </c>
      <c r="AF1511">
        <v>72.811710402219234</v>
      </c>
      <c r="AH1511">
        <f t="shared" si="216"/>
        <v>72.563175000000001</v>
      </c>
      <c r="AI1511">
        <f t="shared" si="212"/>
        <v>58.930050000000001</v>
      </c>
    </row>
    <row r="1512" spans="1:35">
      <c r="A1512" s="24"/>
      <c r="B1512" s="24"/>
      <c r="C1512" s="24">
        <v>1507</v>
      </c>
      <c r="D1512" s="24"/>
      <c r="E1512" s="24">
        <v>16126</v>
      </c>
      <c r="F1512" s="24"/>
      <c r="G1512" s="24">
        <v>2.14692E-4</v>
      </c>
      <c r="H1512" s="24">
        <v>3.5639999999999999E-4</v>
      </c>
      <c r="I1512" s="24">
        <v>6.79625E-4</v>
      </c>
      <c r="J1512" s="24">
        <v>3.7092700000000001E-4</v>
      </c>
      <c r="K1512" s="24">
        <v>1.00641E-4</v>
      </c>
      <c r="L1512" s="25">
        <v>9.5333299999999997E-5</v>
      </c>
      <c r="M1512" s="25"/>
      <c r="N1512" s="24">
        <f t="shared" si="208"/>
        <v>1.9597430000000001E-4</v>
      </c>
      <c r="O1512" s="24"/>
      <c r="P1512" s="24">
        <f t="shared" si="213"/>
        <v>1.8176183000000003E-3</v>
      </c>
      <c r="R1512">
        <f t="shared" si="215"/>
        <v>1.8176183000000004</v>
      </c>
      <c r="W1512" s="26">
        <f t="shared" si="214"/>
        <v>9.6118450164794922E-4</v>
      </c>
      <c r="Y1512" s="24">
        <v>5.8871E-2</v>
      </c>
      <c r="Z1512">
        <v>1.36317E-2</v>
      </c>
      <c r="AA1512">
        <f t="shared" si="209"/>
        <v>7.2502700000000003E-2</v>
      </c>
      <c r="AB1512">
        <f t="shared" si="210"/>
        <v>58.871000000000002</v>
      </c>
      <c r="AC1512">
        <f t="shared" si="211"/>
        <v>72.502700000000004</v>
      </c>
      <c r="AD1512">
        <v>0.1507</v>
      </c>
      <c r="AE1512">
        <v>59.037707535829803</v>
      </c>
      <c r="AF1512">
        <v>72.811710402219234</v>
      </c>
      <c r="AH1512">
        <f t="shared" si="216"/>
        <v>72.497775000000004</v>
      </c>
      <c r="AI1512">
        <f t="shared" si="212"/>
        <v>58.855600000000003</v>
      </c>
    </row>
    <row r="1513" spans="1:35">
      <c r="A1513" s="24"/>
      <c r="B1513" s="24"/>
      <c r="C1513" s="24">
        <v>1508</v>
      </c>
      <c r="D1513" s="24"/>
      <c r="E1513" s="24">
        <v>16092</v>
      </c>
      <c r="F1513" s="24"/>
      <c r="G1513" s="24">
        <v>2.2859099999999999E-4</v>
      </c>
      <c r="H1513" s="24">
        <v>3.6205699999999999E-4</v>
      </c>
      <c r="I1513" s="24">
        <v>6.6447000000000001E-4</v>
      </c>
      <c r="J1513" s="24">
        <v>3.81892E-4</v>
      </c>
      <c r="K1513" s="25">
        <v>9.3936499999999998E-5</v>
      </c>
      <c r="L1513" s="25">
        <v>9.6450800000000002E-5</v>
      </c>
      <c r="M1513" s="25"/>
      <c r="N1513" s="24">
        <f t="shared" si="208"/>
        <v>1.903873E-4</v>
      </c>
      <c r="O1513" s="24"/>
      <c r="P1513" s="24">
        <f t="shared" si="213"/>
        <v>1.8273972999999998E-3</v>
      </c>
      <c r="R1513">
        <f t="shared" si="215"/>
        <v>1.8273972999999999</v>
      </c>
      <c r="W1513" s="26">
        <f t="shared" si="214"/>
        <v>9.5915794372558594E-4</v>
      </c>
      <c r="Y1513" s="24">
        <v>5.8950200000000001E-2</v>
      </c>
      <c r="Z1513">
        <v>1.36924E-2</v>
      </c>
      <c r="AA1513">
        <f t="shared" si="209"/>
        <v>7.2642600000000002E-2</v>
      </c>
      <c r="AB1513">
        <f t="shared" si="210"/>
        <v>58.950200000000002</v>
      </c>
      <c r="AC1513">
        <f t="shared" si="211"/>
        <v>72.642600000000002</v>
      </c>
      <c r="AD1513">
        <v>0.15079999999999999</v>
      </c>
      <c r="AE1513">
        <v>59.037707535829803</v>
      </c>
      <c r="AF1513">
        <v>72.811710402219234</v>
      </c>
      <c r="AH1513">
        <f t="shared" si="216"/>
        <v>72.516475</v>
      </c>
      <c r="AI1513">
        <f t="shared" si="212"/>
        <v>58.873925</v>
      </c>
    </row>
    <row r="1514" spans="1:35">
      <c r="A1514" s="24"/>
      <c r="B1514" s="24"/>
      <c r="C1514" s="24">
        <v>1509</v>
      </c>
      <c r="D1514" s="24"/>
      <c r="E1514" s="24">
        <v>15982</v>
      </c>
      <c r="F1514" s="24"/>
      <c r="G1514" s="24">
        <v>2.1755599999999999E-4</v>
      </c>
      <c r="H1514" s="24">
        <v>3.7029800000000002E-4</v>
      </c>
      <c r="I1514" s="24">
        <v>6.5238700000000004E-4</v>
      </c>
      <c r="J1514" s="24">
        <v>3.7448899999999999E-4</v>
      </c>
      <c r="K1514" s="25">
        <v>9.4495300000000003E-5</v>
      </c>
      <c r="L1514" s="25">
        <v>9.8615899999999999E-5</v>
      </c>
      <c r="M1514" s="25"/>
      <c r="N1514" s="24">
        <f t="shared" si="208"/>
        <v>1.931112E-4</v>
      </c>
      <c r="O1514" s="24"/>
      <c r="P1514" s="24">
        <f t="shared" si="213"/>
        <v>1.8078412E-3</v>
      </c>
      <c r="R1514">
        <f t="shared" si="215"/>
        <v>1.8078411999999999</v>
      </c>
      <c r="W1514" s="26">
        <f t="shared" si="214"/>
        <v>9.5260143280029297E-4</v>
      </c>
      <c r="Y1514" s="24">
        <v>5.8898100000000002E-2</v>
      </c>
      <c r="Z1514">
        <v>1.3631799999999999E-2</v>
      </c>
      <c r="AA1514">
        <f t="shared" si="209"/>
        <v>7.2529900000000008E-2</v>
      </c>
      <c r="AB1514">
        <f t="shared" si="210"/>
        <v>58.898099999999999</v>
      </c>
      <c r="AC1514">
        <f t="shared" si="211"/>
        <v>72.529900000000012</v>
      </c>
      <c r="AD1514">
        <v>0.15090000000000001</v>
      </c>
      <c r="AE1514">
        <v>59.037707535829803</v>
      </c>
      <c r="AF1514">
        <v>72.811710402219234</v>
      </c>
      <c r="AH1514">
        <f t="shared" si="216"/>
        <v>72.499299999999991</v>
      </c>
      <c r="AI1514">
        <f t="shared" si="212"/>
        <v>58.872300000000003</v>
      </c>
    </row>
    <row r="1515" spans="1:35">
      <c r="A1515" s="24"/>
      <c r="B1515" s="24"/>
      <c r="C1515" s="24">
        <v>1510</v>
      </c>
      <c r="D1515" s="24"/>
      <c r="E1515" s="24">
        <v>15783</v>
      </c>
      <c r="F1515" s="24"/>
      <c r="G1515" s="24">
        <v>2.17975E-4</v>
      </c>
      <c r="H1515" s="24">
        <v>3.1938399999999998E-4</v>
      </c>
      <c r="I1515" s="24">
        <v>6.5231800000000004E-4</v>
      </c>
      <c r="J1515" s="24">
        <v>3.6680600000000001E-4</v>
      </c>
      <c r="K1515" s="25">
        <v>1.32559E-4</v>
      </c>
      <c r="L1515" s="25">
        <v>1.03924E-4</v>
      </c>
      <c r="M1515" s="25"/>
      <c r="N1515" s="24">
        <f t="shared" si="208"/>
        <v>2.3648300000000001E-4</v>
      </c>
      <c r="O1515" s="24"/>
      <c r="P1515" s="24">
        <f t="shared" si="213"/>
        <v>1.792966E-3</v>
      </c>
      <c r="R1515">
        <f t="shared" si="215"/>
        <v>1.7929660000000001</v>
      </c>
      <c r="W1515" s="26">
        <f t="shared" si="214"/>
        <v>9.4074010848999023E-4</v>
      </c>
      <c r="Y1515" s="24">
        <v>5.8703100000000001E-2</v>
      </c>
      <c r="Z1515">
        <v>1.36128E-2</v>
      </c>
      <c r="AA1515">
        <f t="shared" si="209"/>
        <v>7.2315900000000002E-2</v>
      </c>
      <c r="AB1515">
        <f t="shared" si="210"/>
        <v>58.703099999999999</v>
      </c>
      <c r="AC1515">
        <f t="shared" si="211"/>
        <v>72.315899999999999</v>
      </c>
      <c r="AD1515">
        <v>0.151</v>
      </c>
      <c r="AE1515">
        <v>59.037707535829803</v>
      </c>
      <c r="AF1515">
        <v>72.811710402219234</v>
      </c>
      <c r="AH1515">
        <f t="shared" si="216"/>
        <v>72.442324999999997</v>
      </c>
      <c r="AI1515">
        <f t="shared" si="212"/>
        <v>58.816950000000006</v>
      </c>
    </row>
    <row r="1516" spans="1:35">
      <c r="A1516" s="24"/>
      <c r="B1516" s="24"/>
      <c r="C1516" s="24">
        <v>1511</v>
      </c>
      <c r="D1516" s="24"/>
      <c r="E1516" s="24">
        <v>15763</v>
      </c>
      <c r="F1516" s="24"/>
      <c r="G1516" s="24">
        <v>2.1944099999999999E-4</v>
      </c>
      <c r="H1516" s="24">
        <v>3.2308599999999999E-4</v>
      </c>
      <c r="I1516" s="24">
        <v>7.5379699999999995E-4</v>
      </c>
      <c r="J1516" s="24">
        <v>3.68413E-4</v>
      </c>
      <c r="K1516" s="25">
        <v>9.49143E-5</v>
      </c>
      <c r="L1516" s="25">
        <v>9.5263499999999993E-5</v>
      </c>
      <c r="M1516" s="25"/>
      <c r="N1516" s="24">
        <f t="shared" si="208"/>
        <v>1.9017779999999998E-4</v>
      </c>
      <c r="O1516" s="24"/>
      <c r="P1516" s="24">
        <f t="shared" si="213"/>
        <v>1.8549147999999999E-3</v>
      </c>
      <c r="R1516">
        <f t="shared" si="215"/>
        <v>1.8549148</v>
      </c>
      <c r="W1516" s="26">
        <f t="shared" si="214"/>
        <v>9.3954801559448242E-4</v>
      </c>
      <c r="Y1516" s="24">
        <v>5.8944299999999998E-2</v>
      </c>
      <c r="Z1516">
        <v>1.36332E-2</v>
      </c>
      <c r="AA1516">
        <f t="shared" si="209"/>
        <v>7.2577500000000003E-2</v>
      </c>
      <c r="AB1516">
        <f t="shared" si="210"/>
        <v>58.944299999999998</v>
      </c>
      <c r="AC1516">
        <f t="shared" si="211"/>
        <v>72.577500000000001</v>
      </c>
      <c r="AD1516">
        <v>0.15110000000000001</v>
      </c>
      <c r="AE1516">
        <v>59.037707535829803</v>
      </c>
      <c r="AF1516">
        <v>72.811710402219234</v>
      </c>
      <c r="AH1516">
        <f t="shared" si="216"/>
        <v>72.508250000000004</v>
      </c>
      <c r="AI1516">
        <f t="shared" si="212"/>
        <v>58.878500000000003</v>
      </c>
    </row>
    <row r="1517" spans="1:35">
      <c r="A1517" s="24"/>
      <c r="B1517" s="24"/>
      <c r="C1517" s="24">
        <v>1512</v>
      </c>
      <c r="D1517" s="24"/>
      <c r="E1517" s="24">
        <v>15601</v>
      </c>
      <c r="F1517" s="24"/>
      <c r="G1517" s="24">
        <v>2.21117E-4</v>
      </c>
      <c r="H1517" s="24">
        <v>3.2476199999999998E-4</v>
      </c>
      <c r="I1517" s="24">
        <v>6.8214000000000002E-4</v>
      </c>
      <c r="J1517" s="24">
        <v>3.6694599999999999E-4</v>
      </c>
      <c r="K1517" s="25">
        <v>9.5472999999999999E-5</v>
      </c>
      <c r="L1517" s="25">
        <v>9.3727000000000006E-5</v>
      </c>
      <c r="M1517" s="25"/>
      <c r="N1517" s="24">
        <f t="shared" si="208"/>
        <v>1.8919999999999999E-4</v>
      </c>
      <c r="O1517" s="24"/>
      <c r="P1517" s="24">
        <f t="shared" si="213"/>
        <v>1.7841649999999999E-3</v>
      </c>
      <c r="R1517">
        <f t="shared" si="215"/>
        <v>1.7841649999999998</v>
      </c>
      <c r="W1517" s="26">
        <f t="shared" si="214"/>
        <v>9.2989206314086914E-4</v>
      </c>
      <c r="Y1517" s="24">
        <v>5.8943700000000002E-2</v>
      </c>
      <c r="Z1517">
        <v>1.36302E-2</v>
      </c>
      <c r="AA1517">
        <f t="shared" si="209"/>
        <v>7.2573899999999997E-2</v>
      </c>
      <c r="AB1517">
        <f t="shared" si="210"/>
        <v>58.9437</v>
      </c>
      <c r="AC1517">
        <f t="shared" si="211"/>
        <v>72.573899999999995</v>
      </c>
      <c r="AD1517">
        <v>0.1512</v>
      </c>
      <c r="AE1517">
        <v>59.037707535829803</v>
      </c>
      <c r="AF1517">
        <v>72.811710402219234</v>
      </c>
      <c r="AH1517">
        <f t="shared" si="216"/>
        <v>72.527050000000003</v>
      </c>
      <c r="AI1517">
        <f t="shared" si="212"/>
        <v>58.881874999999994</v>
      </c>
    </row>
    <row r="1518" spans="1:35">
      <c r="A1518" s="24"/>
      <c r="B1518" s="24"/>
      <c r="C1518" s="24">
        <v>1513</v>
      </c>
      <c r="D1518" s="24"/>
      <c r="E1518" s="24">
        <v>15634</v>
      </c>
      <c r="F1518" s="24"/>
      <c r="G1518" s="24">
        <v>2.22165E-4</v>
      </c>
      <c r="H1518" s="24">
        <v>3.2099100000000002E-4</v>
      </c>
      <c r="I1518" s="24">
        <v>6.84514E-4</v>
      </c>
      <c r="J1518" s="24">
        <v>3.5996200000000002E-4</v>
      </c>
      <c r="K1518" s="25">
        <v>9.5472999999999999E-5</v>
      </c>
      <c r="L1518" s="25">
        <v>9.5333299999999997E-5</v>
      </c>
      <c r="M1518" s="25"/>
      <c r="N1518" s="24">
        <f t="shared" si="208"/>
        <v>1.9080630000000001E-4</v>
      </c>
      <c r="O1518" s="24"/>
      <c r="P1518" s="24">
        <f t="shared" si="213"/>
        <v>1.7784383000000003E-3</v>
      </c>
      <c r="R1518">
        <f t="shared" si="215"/>
        <v>1.7784383000000004</v>
      </c>
      <c r="W1518" s="26">
        <f t="shared" si="214"/>
        <v>9.3185901641845703E-4</v>
      </c>
      <c r="Y1518" s="24">
        <v>5.8676699999999998E-2</v>
      </c>
      <c r="Z1518">
        <v>1.36253E-2</v>
      </c>
      <c r="AA1518">
        <f t="shared" si="209"/>
        <v>7.2302000000000005E-2</v>
      </c>
      <c r="AB1518">
        <f t="shared" si="210"/>
        <v>58.676699999999997</v>
      </c>
      <c r="AC1518">
        <f t="shared" si="211"/>
        <v>72.302000000000007</v>
      </c>
      <c r="AD1518">
        <v>0.15129999999999999</v>
      </c>
      <c r="AE1518">
        <v>59.037707535829803</v>
      </c>
      <c r="AF1518">
        <v>72.811710402219234</v>
      </c>
      <c r="AH1518">
        <f t="shared" si="216"/>
        <v>72.538775000000015</v>
      </c>
      <c r="AI1518">
        <f t="shared" si="212"/>
        <v>58.884900000000002</v>
      </c>
    </row>
    <row r="1519" spans="1:35">
      <c r="A1519" s="24"/>
      <c r="B1519" s="24"/>
      <c r="C1519" s="24">
        <v>1514</v>
      </c>
      <c r="D1519" s="24"/>
      <c r="E1519" s="24">
        <v>15551</v>
      </c>
      <c r="F1519" s="24"/>
      <c r="G1519" s="24">
        <v>2.1769500000000001E-4</v>
      </c>
      <c r="H1519" s="24">
        <v>3.2811400000000001E-4</v>
      </c>
      <c r="I1519" s="24">
        <v>6.8283799999999996E-4</v>
      </c>
      <c r="J1519" s="24">
        <v>3.6848300000000002E-4</v>
      </c>
      <c r="K1519" s="25">
        <v>9.7149200000000002E-5</v>
      </c>
      <c r="L1519" s="25">
        <v>9.35175E-5</v>
      </c>
      <c r="M1519" s="25"/>
      <c r="N1519" s="24">
        <f t="shared" si="208"/>
        <v>1.906667E-4</v>
      </c>
      <c r="O1519" s="24"/>
      <c r="P1519" s="24">
        <f t="shared" si="213"/>
        <v>1.7877966999999997E-3</v>
      </c>
      <c r="R1519">
        <f t="shared" si="215"/>
        <v>1.7877966999999997</v>
      </c>
      <c r="W1519" s="26">
        <f t="shared" si="214"/>
        <v>9.2691183090209961E-4</v>
      </c>
      <c r="Y1519" s="24">
        <v>5.8949300000000003E-2</v>
      </c>
      <c r="Z1519">
        <v>1.36303E-2</v>
      </c>
      <c r="AA1519">
        <f t="shared" si="209"/>
        <v>7.2579600000000008E-2</v>
      </c>
      <c r="AB1519">
        <f t="shared" si="210"/>
        <v>58.949300000000001</v>
      </c>
      <c r="AC1519">
        <f t="shared" si="211"/>
        <v>72.579600000000013</v>
      </c>
      <c r="AD1519">
        <v>0.15140000000000001</v>
      </c>
      <c r="AE1519">
        <v>59.037707535829803</v>
      </c>
      <c r="AF1519">
        <v>72.811710402219234</v>
      </c>
      <c r="AH1519">
        <f t="shared" si="216"/>
        <v>72.613850000000014</v>
      </c>
      <c r="AI1519">
        <f t="shared" si="212"/>
        <v>58.947125</v>
      </c>
    </row>
    <row r="1520" spans="1:35">
      <c r="A1520" s="24"/>
      <c r="B1520" s="24"/>
      <c r="C1520" s="24">
        <v>1515</v>
      </c>
      <c r="D1520" s="24"/>
      <c r="E1520" s="24">
        <v>15544</v>
      </c>
      <c r="F1520" s="24"/>
      <c r="G1520" s="24">
        <v>2.1951100000000001E-4</v>
      </c>
      <c r="H1520" s="24">
        <v>3.2357499999999999E-4</v>
      </c>
      <c r="I1520" s="24">
        <v>6.8158100000000001E-4</v>
      </c>
      <c r="J1520" s="24">
        <v>3.6156799999999999E-4</v>
      </c>
      <c r="K1520" s="25">
        <v>1.0678700000000001E-4</v>
      </c>
      <c r="L1520" s="25">
        <v>1.0050199999999999E-4</v>
      </c>
      <c r="M1520" s="25"/>
      <c r="N1520" s="24">
        <f t="shared" si="208"/>
        <v>2.0728899999999999E-4</v>
      </c>
      <c r="O1520" s="24"/>
      <c r="P1520" s="24">
        <f t="shared" si="213"/>
        <v>1.7935240000000001E-3</v>
      </c>
      <c r="R1520">
        <f t="shared" si="215"/>
        <v>1.7935240000000001</v>
      </c>
      <c r="W1520" s="26">
        <f t="shared" si="214"/>
        <v>9.2649459838867188E-4</v>
      </c>
      <c r="Y1520" s="24">
        <v>5.8957799999999998E-2</v>
      </c>
      <c r="Z1520">
        <v>1.3694899999999999E-2</v>
      </c>
      <c r="AA1520">
        <f t="shared" si="209"/>
        <v>7.2652700000000001E-2</v>
      </c>
      <c r="AB1520">
        <f t="shared" si="210"/>
        <v>58.957799999999999</v>
      </c>
      <c r="AC1520">
        <f t="shared" si="211"/>
        <v>72.652699999999996</v>
      </c>
      <c r="AD1520">
        <v>0.1515</v>
      </c>
      <c r="AE1520">
        <v>59.037707535829803</v>
      </c>
      <c r="AF1520">
        <v>72.811710402219234</v>
      </c>
      <c r="AH1520">
        <f t="shared" si="216"/>
        <v>72.619225</v>
      </c>
      <c r="AI1520">
        <f t="shared" si="212"/>
        <v>58.940950000000001</v>
      </c>
    </row>
    <row r="1521" spans="1:35">
      <c r="A1521" s="24"/>
      <c r="B1521" s="24"/>
      <c r="C1521" s="24">
        <v>1516</v>
      </c>
      <c r="D1521" s="24"/>
      <c r="E1521" s="24">
        <v>15576</v>
      </c>
      <c r="F1521" s="24"/>
      <c r="G1521" s="24">
        <v>2.17486E-4</v>
      </c>
      <c r="H1521" s="24">
        <v>3.1784800000000002E-4</v>
      </c>
      <c r="I1521" s="24">
        <v>6.4652100000000005E-4</v>
      </c>
      <c r="J1521" s="24">
        <v>3.6687599999999998E-4</v>
      </c>
      <c r="K1521" s="25">
        <v>1.31581E-4</v>
      </c>
      <c r="L1521" s="25">
        <v>1.0106E-4</v>
      </c>
      <c r="M1521" s="25"/>
      <c r="N1521" s="24">
        <f t="shared" si="208"/>
        <v>2.3264100000000001E-4</v>
      </c>
      <c r="O1521" s="24"/>
      <c r="P1521" s="24">
        <f t="shared" si="213"/>
        <v>1.781372E-3</v>
      </c>
      <c r="R1521">
        <f t="shared" si="215"/>
        <v>1.781372</v>
      </c>
      <c r="W1521" s="26">
        <f t="shared" si="214"/>
        <v>9.2840194702148438E-4</v>
      </c>
      <c r="Y1521" s="24">
        <v>5.8955800000000003E-2</v>
      </c>
      <c r="Z1521">
        <v>1.3665E-2</v>
      </c>
      <c r="AA1521">
        <f t="shared" si="209"/>
        <v>7.2620799999999999E-2</v>
      </c>
      <c r="AB1521">
        <f t="shared" si="210"/>
        <v>58.955800000000004</v>
      </c>
      <c r="AC1521">
        <f t="shared" si="211"/>
        <v>72.620800000000003</v>
      </c>
      <c r="AD1521">
        <v>0.15160000000000001</v>
      </c>
      <c r="AE1521">
        <v>59.037707535829803</v>
      </c>
      <c r="AF1521">
        <v>72.811710402219234</v>
      </c>
      <c r="AH1521">
        <f t="shared" si="216"/>
        <v>72.592725000000002</v>
      </c>
      <c r="AI1521">
        <f t="shared" si="212"/>
        <v>58.929600000000001</v>
      </c>
    </row>
    <row r="1522" spans="1:35">
      <c r="A1522" s="24"/>
      <c r="B1522" s="24"/>
      <c r="C1522" s="24">
        <v>1517</v>
      </c>
      <c r="D1522" s="24"/>
      <c r="E1522" s="24">
        <v>15576</v>
      </c>
      <c r="F1522" s="24"/>
      <c r="G1522" s="24">
        <v>2.18254E-4</v>
      </c>
      <c r="H1522" s="24">
        <v>3.2175900000000002E-4</v>
      </c>
      <c r="I1522" s="24">
        <v>6.8591099999999999E-4</v>
      </c>
      <c r="J1522" s="24">
        <v>3.5856499999999998E-4</v>
      </c>
      <c r="K1522" s="25">
        <v>9.4984100000000004E-5</v>
      </c>
      <c r="L1522" s="25">
        <v>9.3796799999999996E-5</v>
      </c>
      <c r="M1522" s="25"/>
      <c r="N1522" s="24">
        <f t="shared" si="208"/>
        <v>1.887809E-4</v>
      </c>
      <c r="O1522" s="24"/>
      <c r="P1522" s="24">
        <f t="shared" si="213"/>
        <v>1.7732698999999999E-3</v>
      </c>
      <c r="R1522">
        <f t="shared" si="215"/>
        <v>1.7732698999999998</v>
      </c>
      <c r="W1522" s="26">
        <f t="shared" si="214"/>
        <v>9.2840194702148438E-4</v>
      </c>
      <c r="Y1522" s="24">
        <v>5.8925600000000002E-2</v>
      </c>
      <c r="Z1522">
        <v>1.36767E-2</v>
      </c>
      <c r="AA1522">
        <f t="shared" si="209"/>
        <v>7.2602300000000008E-2</v>
      </c>
      <c r="AB1522">
        <f t="shared" si="210"/>
        <v>58.925600000000003</v>
      </c>
      <c r="AC1522">
        <f t="shared" si="211"/>
        <v>72.602300000000014</v>
      </c>
      <c r="AD1522">
        <v>0.1517</v>
      </c>
      <c r="AE1522">
        <v>59.037707535829803</v>
      </c>
      <c r="AF1522">
        <v>72.811710402219234</v>
      </c>
      <c r="AH1522">
        <f t="shared" si="216"/>
        <v>72.593950000000007</v>
      </c>
      <c r="AI1522">
        <f t="shared" si="212"/>
        <v>58.939875000000001</v>
      </c>
    </row>
    <row r="1523" spans="1:35">
      <c r="A1523" s="24"/>
      <c r="B1523" s="24"/>
      <c r="C1523" s="24">
        <v>1518</v>
      </c>
      <c r="D1523" s="24"/>
      <c r="E1523" s="24">
        <v>15622</v>
      </c>
      <c r="F1523" s="24"/>
      <c r="G1523" s="24">
        <v>2.1587900000000001E-4</v>
      </c>
      <c r="H1523" s="24">
        <v>3.2476199999999998E-4</v>
      </c>
      <c r="I1523" s="24">
        <v>6.8269800000000003E-4</v>
      </c>
      <c r="J1523" s="24">
        <v>3.6024100000000002E-4</v>
      </c>
      <c r="K1523" s="25">
        <v>9.7079399999999998E-5</v>
      </c>
      <c r="L1523" s="25">
        <v>9.3098399999999996E-5</v>
      </c>
      <c r="M1523" s="25"/>
      <c r="N1523" s="24">
        <f t="shared" si="208"/>
        <v>1.9017779999999998E-4</v>
      </c>
      <c r="O1523" s="24"/>
      <c r="P1523" s="24">
        <f t="shared" si="213"/>
        <v>1.7737578E-3</v>
      </c>
      <c r="R1523">
        <f t="shared" si="215"/>
        <v>1.7737578000000001</v>
      </c>
      <c r="W1523" s="26">
        <f t="shared" si="214"/>
        <v>9.3114376068115234E-4</v>
      </c>
      <c r="Y1523" s="24">
        <v>5.8924600000000001E-2</v>
      </c>
      <c r="Z1523">
        <v>1.3676499999999999E-2</v>
      </c>
      <c r="AA1523">
        <f t="shared" si="209"/>
        <v>7.2601100000000002E-2</v>
      </c>
      <c r="AB1523">
        <f t="shared" si="210"/>
        <v>58.924599999999998</v>
      </c>
      <c r="AC1523">
        <f t="shared" si="211"/>
        <v>72.601100000000002</v>
      </c>
      <c r="AD1523">
        <v>0.15179999999999999</v>
      </c>
      <c r="AE1523">
        <v>59.037707535829803</v>
      </c>
      <c r="AF1523">
        <v>72.811710402219234</v>
      </c>
      <c r="AH1523">
        <f t="shared" si="216"/>
        <v>72.574399999999997</v>
      </c>
      <c r="AI1523">
        <f t="shared" si="212"/>
        <v>58.942049999999995</v>
      </c>
    </row>
    <row r="1524" spans="1:35">
      <c r="A1524" s="24"/>
      <c r="B1524" s="24"/>
      <c r="C1524" s="24">
        <v>1519</v>
      </c>
      <c r="D1524" s="24"/>
      <c r="E1524" s="24">
        <v>15644</v>
      </c>
      <c r="F1524" s="24"/>
      <c r="G1524" s="24">
        <v>2.1860299999999999E-4</v>
      </c>
      <c r="H1524" s="24">
        <v>3.2790500000000003E-4</v>
      </c>
      <c r="I1524" s="24">
        <v>6.4875600000000001E-4</v>
      </c>
      <c r="J1524" s="24">
        <v>4.1534599999999998E-4</v>
      </c>
      <c r="K1524" s="25">
        <v>9.70095E-5</v>
      </c>
      <c r="L1524" s="25">
        <v>8.6673000000000002E-5</v>
      </c>
      <c r="M1524" s="25"/>
      <c r="N1524" s="24">
        <f t="shared" si="208"/>
        <v>1.8368250000000002E-4</v>
      </c>
      <c r="O1524" s="24"/>
      <c r="P1524" s="24">
        <f t="shared" si="213"/>
        <v>1.7942925000000002E-3</v>
      </c>
      <c r="R1524">
        <f t="shared" si="215"/>
        <v>1.7942925000000003</v>
      </c>
      <c r="W1524" s="26">
        <f t="shared" si="214"/>
        <v>9.3245506286621094E-4</v>
      </c>
      <c r="Y1524" s="24">
        <v>5.8912399999999997E-2</v>
      </c>
      <c r="Z1524">
        <v>1.36343E-2</v>
      </c>
      <c r="AA1524">
        <f t="shared" si="209"/>
        <v>7.2546699999999992E-2</v>
      </c>
      <c r="AB1524">
        <f t="shared" si="210"/>
        <v>58.912399999999998</v>
      </c>
      <c r="AC1524">
        <f t="shared" si="211"/>
        <v>72.546699999999987</v>
      </c>
      <c r="AD1524">
        <v>0.15190000000000001</v>
      </c>
      <c r="AE1524">
        <v>59.037707535829803</v>
      </c>
      <c r="AF1524">
        <v>72.811710402219234</v>
      </c>
      <c r="AH1524">
        <f t="shared" si="216"/>
        <v>72.551824999999994</v>
      </c>
      <c r="AI1524">
        <f t="shared" si="212"/>
        <v>58.936575000000005</v>
      </c>
    </row>
    <row r="1525" spans="1:35">
      <c r="A1525" s="24"/>
      <c r="B1525" s="24"/>
      <c r="C1525" s="24">
        <v>1520</v>
      </c>
      <c r="D1525" s="24"/>
      <c r="E1525" s="24">
        <v>15591</v>
      </c>
      <c r="F1525" s="24"/>
      <c r="G1525" s="24">
        <v>2.1895199999999999E-4</v>
      </c>
      <c r="H1525" s="24">
        <v>3.2308599999999999E-4</v>
      </c>
      <c r="I1525" s="24">
        <v>6.4714899999999997E-4</v>
      </c>
      <c r="J1525" s="24">
        <v>4.1387900000000003E-4</v>
      </c>
      <c r="K1525" s="25">
        <v>1.03644E-4</v>
      </c>
      <c r="L1525" s="25">
        <v>8.6323799999999995E-5</v>
      </c>
      <c r="M1525" s="25"/>
      <c r="N1525" s="24">
        <f t="shared" si="208"/>
        <v>1.8996779999999998E-4</v>
      </c>
      <c r="O1525" s="24"/>
      <c r="P1525" s="24">
        <f t="shared" si="213"/>
        <v>1.7930337999999999E-3</v>
      </c>
      <c r="R1525">
        <f t="shared" si="215"/>
        <v>1.7930337999999999</v>
      </c>
      <c r="W1525" s="26">
        <f t="shared" si="214"/>
        <v>9.2929601669311523E-4</v>
      </c>
      <c r="Y1525" s="24">
        <v>5.8996899999999998E-2</v>
      </c>
      <c r="Z1525">
        <v>1.36288E-2</v>
      </c>
      <c r="AA1525">
        <f t="shared" si="209"/>
        <v>7.2625700000000001E-2</v>
      </c>
      <c r="AB1525">
        <f t="shared" si="210"/>
        <v>58.996899999999997</v>
      </c>
      <c r="AC1525">
        <f t="shared" si="211"/>
        <v>72.625699999999995</v>
      </c>
      <c r="AD1525">
        <v>0.152</v>
      </c>
      <c r="AE1525">
        <v>59.037707535829803</v>
      </c>
      <c r="AF1525">
        <v>72.811710402219234</v>
      </c>
      <c r="AH1525">
        <f t="shared" si="216"/>
        <v>72.568924999999993</v>
      </c>
      <c r="AI1525">
        <f t="shared" si="212"/>
        <v>58.936324999999997</v>
      </c>
    </row>
    <row r="1526" spans="1:35">
      <c r="A1526" s="24"/>
      <c r="B1526" s="24"/>
      <c r="C1526" s="24">
        <v>1521</v>
      </c>
      <c r="D1526" s="24"/>
      <c r="E1526" s="24">
        <v>15557</v>
      </c>
      <c r="F1526" s="24"/>
      <c r="G1526" s="24">
        <v>2.19581E-4</v>
      </c>
      <c r="H1526" s="24">
        <v>3.2406399999999999E-4</v>
      </c>
      <c r="I1526" s="24">
        <v>6.5301599999999997E-4</v>
      </c>
      <c r="J1526" s="24">
        <v>4.02705E-4</v>
      </c>
      <c r="K1526" s="25">
        <v>1.06578E-4</v>
      </c>
      <c r="L1526" s="25">
        <v>1.0098999999999999E-4</v>
      </c>
      <c r="M1526" s="24"/>
      <c r="N1526" s="24">
        <f t="shared" si="208"/>
        <v>2.0756799999999999E-4</v>
      </c>
      <c r="O1526" s="24"/>
      <c r="P1526" s="24">
        <f t="shared" si="213"/>
        <v>1.8069339999999998E-3</v>
      </c>
      <c r="R1526">
        <f t="shared" si="215"/>
        <v>1.8069339999999998</v>
      </c>
      <c r="W1526" s="26">
        <f t="shared" si="214"/>
        <v>9.2726945877075195E-4</v>
      </c>
      <c r="Y1526" s="24">
        <v>5.8934300000000002E-2</v>
      </c>
      <c r="Z1526">
        <v>1.3589800000000001E-2</v>
      </c>
      <c r="AA1526">
        <f t="shared" si="209"/>
        <v>7.2524100000000008E-2</v>
      </c>
      <c r="AB1526">
        <f t="shared" si="210"/>
        <v>58.9343</v>
      </c>
      <c r="AC1526">
        <f t="shared" si="211"/>
        <v>72.524100000000004</v>
      </c>
      <c r="AD1526">
        <v>0.15210000000000001</v>
      </c>
      <c r="AE1526">
        <v>59.037707535829803</v>
      </c>
      <c r="AF1526">
        <v>72.811710402219234</v>
      </c>
      <c r="AH1526">
        <f t="shared" si="216"/>
        <v>72.510274999999993</v>
      </c>
      <c r="AI1526">
        <f t="shared" si="212"/>
        <v>58.879424999999998</v>
      </c>
    </row>
    <row r="1527" spans="1:35">
      <c r="A1527" s="24"/>
      <c r="B1527" s="24"/>
      <c r="C1527" s="24">
        <v>1522</v>
      </c>
      <c r="D1527" s="24"/>
      <c r="E1527" s="24">
        <v>15548</v>
      </c>
      <c r="F1527" s="24"/>
      <c r="G1527" s="24">
        <v>2.16438E-4</v>
      </c>
      <c r="H1527" s="24">
        <v>3.2664800000000002E-4</v>
      </c>
      <c r="I1527" s="24">
        <v>6.5490199999999996E-4</v>
      </c>
      <c r="J1527" s="24">
        <v>3.6408300000000002E-4</v>
      </c>
      <c r="K1527" s="25">
        <v>9.9384100000000003E-5</v>
      </c>
      <c r="L1527" s="25">
        <v>1.24597E-4</v>
      </c>
      <c r="M1527" s="25"/>
      <c r="N1527" s="24">
        <f t="shared" si="208"/>
        <v>2.239811E-4</v>
      </c>
      <c r="O1527" s="24"/>
      <c r="P1527" s="24">
        <f t="shared" si="213"/>
        <v>1.7860521E-3</v>
      </c>
      <c r="R1527">
        <f t="shared" si="215"/>
        <v>1.7860521</v>
      </c>
      <c r="W1527" s="26">
        <f t="shared" si="214"/>
        <v>9.2673301696777344E-4</v>
      </c>
      <c r="Y1527" s="24">
        <v>5.8902700000000002E-2</v>
      </c>
      <c r="Z1527">
        <v>1.36081E-2</v>
      </c>
      <c r="AA1527">
        <f t="shared" si="209"/>
        <v>7.25108E-2</v>
      </c>
      <c r="AB1527">
        <f t="shared" si="210"/>
        <v>58.902700000000003</v>
      </c>
      <c r="AC1527">
        <f t="shared" si="211"/>
        <v>72.510800000000003</v>
      </c>
      <c r="AD1527">
        <v>0.1522</v>
      </c>
      <c r="AE1527">
        <v>59.037707535829803</v>
      </c>
      <c r="AF1527">
        <v>72.811710402219234</v>
      </c>
      <c r="AH1527">
        <f t="shared" si="216"/>
        <v>72.53094999999999</v>
      </c>
      <c r="AI1527">
        <f t="shared" si="212"/>
        <v>58.878599999999992</v>
      </c>
    </row>
    <row r="1528" spans="1:35">
      <c r="A1528" s="24"/>
      <c r="B1528" s="24"/>
      <c r="C1528" s="24">
        <v>1523</v>
      </c>
      <c r="D1528" s="24"/>
      <c r="E1528" s="24">
        <v>15549</v>
      </c>
      <c r="F1528" s="24"/>
      <c r="G1528" s="24">
        <v>2.12387E-4</v>
      </c>
      <c r="H1528" s="24">
        <v>3.2378399999999998E-4</v>
      </c>
      <c r="I1528" s="24">
        <v>6.5273700000000002E-4</v>
      </c>
      <c r="J1528" s="24">
        <v>3.7043800000000001E-4</v>
      </c>
      <c r="K1528" s="25">
        <v>1.00362E-4</v>
      </c>
      <c r="L1528" s="25">
        <v>9.1282599999999999E-5</v>
      </c>
      <c r="M1528" s="25"/>
      <c r="N1528" s="24">
        <f t="shared" si="208"/>
        <v>1.916446E-4</v>
      </c>
      <c r="O1528" s="24"/>
      <c r="P1528" s="24">
        <f t="shared" si="213"/>
        <v>1.7509906000000002E-3</v>
      </c>
      <c r="R1528">
        <f t="shared" si="215"/>
        <v>1.7509906000000002</v>
      </c>
      <c r="W1528" s="26">
        <f t="shared" si="214"/>
        <v>9.2679262161254883E-4</v>
      </c>
      <c r="Y1528" s="24">
        <v>5.8911400000000003E-2</v>
      </c>
      <c r="Z1528">
        <v>1.3703699999999999E-2</v>
      </c>
      <c r="AA1528">
        <f t="shared" si="209"/>
        <v>7.2615100000000002E-2</v>
      </c>
      <c r="AB1528">
        <f t="shared" si="210"/>
        <v>58.9114</v>
      </c>
      <c r="AC1528">
        <f t="shared" si="211"/>
        <v>72.615099999999998</v>
      </c>
      <c r="AD1528">
        <v>0.15229999999999999</v>
      </c>
      <c r="AE1528">
        <v>59.037707535829803</v>
      </c>
      <c r="AF1528">
        <v>72.811710402219234</v>
      </c>
      <c r="AH1528">
        <f t="shared" si="216"/>
        <v>72.974499999999992</v>
      </c>
      <c r="AI1528">
        <f t="shared" si="212"/>
        <v>59.314674999999994</v>
      </c>
    </row>
    <row r="1529" spans="1:35">
      <c r="A1529" s="24"/>
      <c r="B1529" s="24"/>
      <c r="C1529" s="24">
        <v>1524</v>
      </c>
      <c r="D1529" s="24"/>
      <c r="E1529" s="24">
        <v>15422</v>
      </c>
      <c r="F1529" s="24"/>
      <c r="G1529" s="24">
        <v>2.47517E-4</v>
      </c>
      <c r="H1529" s="24">
        <v>3.1784800000000002E-4</v>
      </c>
      <c r="I1529" s="24">
        <v>6.5182900000000004E-4</v>
      </c>
      <c r="J1529" s="24">
        <v>3.6855200000000002E-4</v>
      </c>
      <c r="K1529" s="25">
        <v>1.0001300000000001E-4</v>
      </c>
      <c r="L1529" s="25">
        <v>9.2399999999999996E-5</v>
      </c>
      <c r="M1529" s="25"/>
      <c r="N1529" s="24">
        <f t="shared" si="208"/>
        <v>1.92413E-4</v>
      </c>
      <c r="O1529" s="24"/>
      <c r="P1529" s="24">
        <f t="shared" si="213"/>
        <v>1.7781590000000001E-3</v>
      </c>
      <c r="R1529">
        <f t="shared" si="215"/>
        <v>1.778159</v>
      </c>
      <c r="W1529" s="26">
        <f t="shared" si="214"/>
        <v>9.1922283172607422E-4</v>
      </c>
      <c r="Y1529" s="24">
        <v>5.8769299999999997E-2</v>
      </c>
      <c r="Z1529">
        <v>1.36218E-2</v>
      </c>
      <c r="AA1529">
        <f t="shared" si="209"/>
        <v>7.23911E-2</v>
      </c>
      <c r="AB1529">
        <f t="shared" si="210"/>
        <v>58.769299999999994</v>
      </c>
      <c r="AC1529">
        <f t="shared" si="211"/>
        <v>72.391099999999994</v>
      </c>
      <c r="AD1529">
        <v>0.15240000000000001</v>
      </c>
      <c r="AE1529">
        <v>59.037707535829803</v>
      </c>
      <c r="AF1529">
        <v>72.811710402219234</v>
      </c>
      <c r="AH1529">
        <f t="shared" si="216"/>
        <v>72.988775000000004</v>
      </c>
      <c r="AI1529">
        <f t="shared" si="212"/>
        <v>59.335650000000001</v>
      </c>
    </row>
    <row r="1530" spans="1:35">
      <c r="A1530" s="24"/>
      <c r="B1530" s="24"/>
      <c r="C1530" s="24">
        <v>1525</v>
      </c>
      <c r="D1530" s="24"/>
      <c r="E1530" s="24">
        <v>15284</v>
      </c>
      <c r="F1530" s="24"/>
      <c r="G1530" s="24">
        <v>2.4765699999999998E-4</v>
      </c>
      <c r="H1530" s="24">
        <v>3.1784800000000002E-4</v>
      </c>
      <c r="I1530" s="24">
        <v>6.5469200000000001E-4</v>
      </c>
      <c r="J1530" s="24">
        <v>3.7546699999999999E-4</v>
      </c>
      <c r="K1530" s="25">
        <v>9.9663500000000006E-5</v>
      </c>
      <c r="L1530" s="25">
        <v>9.3657200000000002E-5</v>
      </c>
      <c r="M1530" s="25"/>
      <c r="N1530" s="24">
        <f t="shared" si="208"/>
        <v>1.9332069999999999E-4</v>
      </c>
      <c r="O1530" s="24"/>
      <c r="P1530" s="24">
        <f t="shared" si="213"/>
        <v>1.7889847000000002E-3</v>
      </c>
      <c r="R1530">
        <f t="shared" si="215"/>
        <v>1.7889847000000003</v>
      </c>
      <c r="W1530" s="26">
        <f t="shared" si="214"/>
        <v>9.1099739074707031E-4</v>
      </c>
      <c r="Y1530" s="24">
        <v>5.8930999999999997E-2</v>
      </c>
      <c r="Z1530">
        <v>1.36758E-2</v>
      </c>
      <c r="AA1530">
        <f t="shared" si="209"/>
        <v>7.2606799999999999E-2</v>
      </c>
      <c r="AB1530">
        <f t="shared" si="210"/>
        <v>58.930999999999997</v>
      </c>
      <c r="AC1530">
        <f t="shared" si="211"/>
        <v>72.606799999999993</v>
      </c>
      <c r="AD1530">
        <v>0.1525</v>
      </c>
      <c r="AE1530">
        <v>59.037707535829803</v>
      </c>
      <c r="AF1530">
        <v>72.811710402219234</v>
      </c>
      <c r="AH1530">
        <f t="shared" si="216"/>
        <v>73.041174999999996</v>
      </c>
      <c r="AI1530">
        <f t="shared" si="212"/>
        <v>59.370500000000007</v>
      </c>
    </row>
    <row r="1531" spans="1:35">
      <c r="A1531" s="24"/>
      <c r="B1531" s="24"/>
      <c r="C1531" s="24">
        <v>1526</v>
      </c>
      <c r="D1531" s="24"/>
      <c r="E1531" s="24">
        <v>15314</v>
      </c>
      <c r="F1531" s="24"/>
      <c r="G1531" s="24">
        <v>2.1133999999999999E-4</v>
      </c>
      <c r="H1531" s="24">
        <v>3.5647000000000001E-4</v>
      </c>
      <c r="I1531" s="24">
        <v>6.5455199999999998E-4</v>
      </c>
      <c r="J1531" s="24">
        <v>3.72114E-4</v>
      </c>
      <c r="K1531" s="25">
        <v>9.3307900000000002E-5</v>
      </c>
      <c r="L1531" s="25">
        <v>9.7847600000000001E-5</v>
      </c>
      <c r="M1531" s="25"/>
      <c r="N1531" s="24">
        <f t="shared" si="208"/>
        <v>1.9115549999999999E-4</v>
      </c>
      <c r="O1531" s="24"/>
      <c r="P1531" s="24">
        <f t="shared" si="213"/>
        <v>1.7856314999999999E-3</v>
      </c>
      <c r="R1531">
        <f t="shared" si="215"/>
        <v>1.7856315</v>
      </c>
      <c r="W1531" s="26">
        <f t="shared" si="214"/>
        <v>9.1278553009033203E-4</v>
      </c>
      <c r="Y1531" s="24">
        <v>6.0647E-2</v>
      </c>
      <c r="Z1531">
        <v>1.3638000000000001E-2</v>
      </c>
      <c r="AA1531">
        <f t="shared" si="209"/>
        <v>7.4285000000000004E-2</v>
      </c>
      <c r="AB1531">
        <f t="shared" si="210"/>
        <v>60.646999999999998</v>
      </c>
      <c r="AC1531">
        <f t="shared" si="211"/>
        <v>74.285000000000011</v>
      </c>
      <c r="AD1531">
        <v>0.15260000000000001</v>
      </c>
      <c r="AE1531">
        <v>59.037707535829803</v>
      </c>
      <c r="AF1531">
        <v>72.811710402219234</v>
      </c>
      <c r="AH1531">
        <f t="shared" si="216"/>
        <v>73.042550000000006</v>
      </c>
      <c r="AI1531">
        <f t="shared" si="212"/>
        <v>59.381700000000002</v>
      </c>
    </row>
    <row r="1532" spans="1:35">
      <c r="A1532" s="24"/>
      <c r="B1532" s="24"/>
      <c r="C1532" s="24">
        <v>1527</v>
      </c>
      <c r="D1532" s="24"/>
      <c r="E1532" s="24">
        <v>15334</v>
      </c>
      <c r="F1532" s="24"/>
      <c r="G1532" s="24">
        <v>2.14203E-4</v>
      </c>
      <c r="H1532" s="24">
        <v>3.1938399999999998E-4</v>
      </c>
      <c r="I1532" s="24">
        <v>6.52178E-4</v>
      </c>
      <c r="J1532" s="24">
        <v>3.6596799999999999E-4</v>
      </c>
      <c r="K1532" s="25">
        <v>1.3102200000000001E-4</v>
      </c>
      <c r="L1532" s="25">
        <v>9.3447600000000003E-5</v>
      </c>
      <c r="M1532" s="25"/>
      <c r="N1532" s="24">
        <f t="shared" si="208"/>
        <v>2.2446960000000002E-4</v>
      </c>
      <c r="O1532" s="24"/>
      <c r="P1532" s="24">
        <f t="shared" si="213"/>
        <v>1.7762025999999999E-3</v>
      </c>
      <c r="R1532">
        <f t="shared" si="215"/>
        <v>1.7762026</v>
      </c>
      <c r="W1532" s="26">
        <f t="shared" si="214"/>
        <v>9.1397762298583984E-4</v>
      </c>
      <c r="Y1532" s="24">
        <v>5.8995300000000001E-2</v>
      </c>
      <c r="Z1532">
        <v>1.3676900000000001E-2</v>
      </c>
      <c r="AA1532">
        <f t="shared" si="209"/>
        <v>7.2672200000000006E-2</v>
      </c>
      <c r="AB1532">
        <f t="shared" si="210"/>
        <v>58.9953</v>
      </c>
      <c r="AC1532">
        <f t="shared" si="211"/>
        <v>72.672200000000004</v>
      </c>
      <c r="AD1532">
        <v>0.1527</v>
      </c>
      <c r="AE1532">
        <v>59.037707535829803</v>
      </c>
      <c r="AF1532">
        <v>72.811710402219234</v>
      </c>
      <c r="AH1532">
        <f t="shared" si="216"/>
        <v>72.600099999999998</v>
      </c>
      <c r="AI1532">
        <f t="shared" si="212"/>
        <v>58.941575</v>
      </c>
    </row>
    <row r="1533" spans="1:35">
      <c r="A1533" s="24"/>
      <c r="B1533" s="24"/>
      <c r="C1533" s="24">
        <v>1528</v>
      </c>
      <c r="D1533" s="24"/>
      <c r="E1533" s="24">
        <v>15405</v>
      </c>
      <c r="F1533" s="24"/>
      <c r="G1533" s="24">
        <v>2.1916200000000001E-4</v>
      </c>
      <c r="H1533" s="24">
        <v>3.1805700000000001E-4</v>
      </c>
      <c r="I1533" s="24">
        <v>6.4498400000000003E-4</v>
      </c>
      <c r="J1533" s="24">
        <v>3.67714E-4</v>
      </c>
      <c r="K1533" s="25">
        <v>1.3172100000000001E-4</v>
      </c>
      <c r="L1533" s="25">
        <v>9.3377799999999999E-5</v>
      </c>
      <c r="M1533" s="25"/>
      <c r="N1533" s="24">
        <f t="shared" si="208"/>
        <v>2.2509880000000002E-4</v>
      </c>
      <c r="O1533" s="24"/>
      <c r="P1533" s="24">
        <f t="shared" si="213"/>
        <v>1.7750158000000001E-3</v>
      </c>
      <c r="R1533">
        <f t="shared" si="215"/>
        <v>1.7750158</v>
      </c>
      <c r="W1533" s="26">
        <f t="shared" si="214"/>
        <v>9.1820955276489258E-4</v>
      </c>
      <c r="Y1533" s="24">
        <v>5.8908700000000001E-2</v>
      </c>
      <c r="Z1533">
        <v>1.3691999999999999E-2</v>
      </c>
      <c r="AA1533">
        <f t="shared" si="209"/>
        <v>7.2600700000000004E-2</v>
      </c>
      <c r="AB1533">
        <f t="shared" si="210"/>
        <v>58.908700000000003</v>
      </c>
      <c r="AC1533">
        <f t="shared" si="211"/>
        <v>72.600700000000003</v>
      </c>
      <c r="AD1533">
        <v>0.15279999999999999</v>
      </c>
      <c r="AE1533">
        <v>59.037707535829803</v>
      </c>
      <c r="AF1533">
        <v>72.811710402219234</v>
      </c>
      <c r="AH1533">
        <f t="shared" si="216"/>
        <v>73.037649999999999</v>
      </c>
      <c r="AI1533">
        <f t="shared" si="212"/>
        <v>59.381050000000002</v>
      </c>
    </row>
    <row r="1534" spans="1:35">
      <c r="A1534" s="24"/>
      <c r="B1534" s="24"/>
      <c r="C1534" s="24">
        <v>1529</v>
      </c>
      <c r="D1534" s="24"/>
      <c r="E1534" s="24">
        <v>15315</v>
      </c>
      <c r="F1534" s="24"/>
      <c r="G1534" s="24">
        <v>2.18254E-4</v>
      </c>
      <c r="H1534" s="24">
        <v>3.2106000000000002E-4</v>
      </c>
      <c r="I1534" s="24">
        <v>6.88845E-4</v>
      </c>
      <c r="J1534" s="24">
        <v>3.59613E-4</v>
      </c>
      <c r="K1534" s="25">
        <v>9.4774599999999999E-5</v>
      </c>
      <c r="L1534" s="25">
        <v>9.4146000000000003E-5</v>
      </c>
      <c r="M1534" s="24"/>
      <c r="N1534" s="24">
        <f t="shared" si="208"/>
        <v>1.8892060000000002E-4</v>
      </c>
      <c r="O1534" s="24"/>
      <c r="P1534" s="24">
        <f t="shared" si="213"/>
        <v>1.7766925999999998E-3</v>
      </c>
      <c r="R1534">
        <f t="shared" si="215"/>
        <v>1.7766925999999998</v>
      </c>
      <c r="W1534" s="26">
        <f t="shared" si="214"/>
        <v>9.1284513473510742E-4</v>
      </c>
      <c r="Y1534" s="24">
        <v>5.8975800000000002E-2</v>
      </c>
      <c r="Z1534">
        <v>1.3636499999999999E-2</v>
      </c>
      <c r="AA1534">
        <f t="shared" si="209"/>
        <v>7.2612300000000005E-2</v>
      </c>
      <c r="AB1534">
        <f t="shared" si="210"/>
        <v>58.9758</v>
      </c>
      <c r="AC1534">
        <f t="shared" si="211"/>
        <v>72.612300000000005</v>
      </c>
      <c r="AD1534">
        <v>0.15290000000000001</v>
      </c>
      <c r="AE1534">
        <v>59.037707535829803</v>
      </c>
      <c r="AF1534">
        <v>72.811710402219234</v>
      </c>
      <c r="AH1534">
        <f t="shared" si="216"/>
        <v>73.285274999999999</v>
      </c>
      <c r="AI1534">
        <f t="shared" si="212"/>
        <v>59.646099999999997</v>
      </c>
    </row>
    <row r="1535" spans="1:35">
      <c r="A1535" s="24"/>
      <c r="B1535" s="24"/>
      <c r="C1535" s="24">
        <v>1530</v>
      </c>
      <c r="D1535" s="24"/>
      <c r="E1535" s="24">
        <v>15149</v>
      </c>
      <c r="F1535" s="24"/>
      <c r="G1535" s="24">
        <v>2.1818400000000001E-4</v>
      </c>
      <c r="H1535" s="24">
        <v>3.2762500000000001E-4</v>
      </c>
      <c r="I1535" s="24">
        <v>6.8577199999999997E-4</v>
      </c>
      <c r="J1535" s="24">
        <v>3.72114E-4</v>
      </c>
      <c r="K1535" s="25">
        <v>9.42159E-5</v>
      </c>
      <c r="L1535" s="25">
        <v>9.3238099999999998E-5</v>
      </c>
      <c r="M1535" s="25"/>
      <c r="N1535" s="24">
        <f t="shared" si="208"/>
        <v>1.8745399999999998E-4</v>
      </c>
      <c r="O1535" s="24"/>
      <c r="P1535" s="24">
        <f t="shared" si="213"/>
        <v>1.7911489999999999E-3</v>
      </c>
      <c r="R1535">
        <f t="shared" si="215"/>
        <v>1.7911489999999999</v>
      </c>
      <c r="W1535" s="26">
        <f t="shared" si="214"/>
        <v>9.0295076370239258E-4</v>
      </c>
      <c r="Y1535" s="24">
        <v>5.8886500000000001E-2</v>
      </c>
      <c r="Z1535">
        <v>1.3628700000000001E-2</v>
      </c>
      <c r="AA1535">
        <f t="shared" si="209"/>
        <v>7.2515200000000002E-2</v>
      </c>
      <c r="AB1535">
        <f t="shared" si="210"/>
        <v>58.886499999999998</v>
      </c>
      <c r="AC1535">
        <f t="shared" si="211"/>
        <v>72.515200000000007</v>
      </c>
      <c r="AD1535">
        <v>0.153</v>
      </c>
      <c r="AE1535">
        <v>59.037707535829803</v>
      </c>
      <c r="AF1535">
        <v>72.811710402219234</v>
      </c>
      <c r="AH1535">
        <f t="shared" si="216"/>
        <v>73.284124999999989</v>
      </c>
      <c r="AI1535">
        <f t="shared" si="212"/>
        <v>59.636800000000001</v>
      </c>
    </row>
    <row r="1536" spans="1:35">
      <c r="A1536" s="24"/>
      <c r="B1536" s="24"/>
      <c r="C1536" s="24">
        <v>1531</v>
      </c>
      <c r="D1536" s="24"/>
      <c r="E1536" s="24">
        <v>15008</v>
      </c>
      <c r="F1536" s="24"/>
      <c r="G1536" s="24">
        <v>2.1504099999999999E-4</v>
      </c>
      <c r="H1536" s="24">
        <v>3.2364399999999999E-4</v>
      </c>
      <c r="I1536" s="24">
        <v>6.5371400000000001E-4</v>
      </c>
      <c r="J1536" s="24">
        <v>4.03473E-4</v>
      </c>
      <c r="K1536" s="25">
        <v>9.70095E-5</v>
      </c>
      <c r="L1536" s="25">
        <v>8.3460299999999998E-5</v>
      </c>
      <c r="M1536" s="25"/>
      <c r="N1536" s="24">
        <f t="shared" si="208"/>
        <v>1.804698E-4</v>
      </c>
      <c r="O1536" s="24"/>
      <c r="P1536" s="24">
        <f t="shared" si="213"/>
        <v>1.7763417999999999E-3</v>
      </c>
      <c r="R1536">
        <f t="shared" si="215"/>
        <v>1.7763418</v>
      </c>
      <c r="W1536" s="26">
        <f t="shared" si="214"/>
        <v>8.945465087890625E-4</v>
      </c>
      <c r="Y1536" s="24">
        <v>6.07532E-2</v>
      </c>
      <c r="Z1536">
        <v>1.3669199999999999E-2</v>
      </c>
      <c r="AA1536">
        <f t="shared" si="209"/>
        <v>7.44224E-2</v>
      </c>
      <c r="AB1536">
        <f t="shared" si="210"/>
        <v>60.7532</v>
      </c>
      <c r="AC1536">
        <f t="shared" si="211"/>
        <v>74.422399999999996</v>
      </c>
      <c r="AD1536">
        <v>0.15310000000000001</v>
      </c>
      <c r="AE1536">
        <v>59.037707535829803</v>
      </c>
      <c r="AF1536">
        <v>72.811710402219234</v>
      </c>
      <c r="AH1536">
        <f t="shared" si="216"/>
        <v>73.3078</v>
      </c>
      <c r="AI1536">
        <f t="shared" si="212"/>
        <v>59.650224999999999</v>
      </c>
    </row>
    <row r="1537" spans="1:35">
      <c r="A1537" s="24"/>
      <c r="B1537" s="24"/>
      <c r="C1537" s="24">
        <v>1532</v>
      </c>
      <c r="D1537" s="24"/>
      <c r="E1537" s="24">
        <v>14804</v>
      </c>
      <c r="F1537" s="24"/>
      <c r="G1537" s="24">
        <v>2.1783499999999999E-4</v>
      </c>
      <c r="H1537" s="24">
        <v>3.2308599999999999E-4</v>
      </c>
      <c r="I1537" s="24">
        <v>6.5594899999999996E-4</v>
      </c>
      <c r="J1537" s="24">
        <v>4.0088899999999998E-4</v>
      </c>
      <c r="K1537" s="25">
        <v>1.01549E-4</v>
      </c>
      <c r="L1537" s="25">
        <v>8.7720599999999995E-5</v>
      </c>
      <c r="M1537" s="25"/>
      <c r="N1537" s="24">
        <f t="shared" si="208"/>
        <v>1.8926959999999998E-4</v>
      </c>
      <c r="O1537" s="24"/>
      <c r="P1537" s="24">
        <f t="shared" si="213"/>
        <v>1.7870286000000002E-3</v>
      </c>
      <c r="R1537">
        <f t="shared" si="215"/>
        <v>1.7870286000000002</v>
      </c>
      <c r="W1537" s="26">
        <f t="shared" si="214"/>
        <v>8.8238716125488281E-4</v>
      </c>
      <c r="Y1537" s="24">
        <v>5.9968899999999999E-2</v>
      </c>
      <c r="Z1537">
        <v>1.36223E-2</v>
      </c>
      <c r="AA1537">
        <f t="shared" si="209"/>
        <v>7.3591199999999996E-2</v>
      </c>
      <c r="AB1537">
        <f t="shared" si="210"/>
        <v>59.968899999999998</v>
      </c>
      <c r="AC1537">
        <f t="shared" si="211"/>
        <v>73.591200000000001</v>
      </c>
      <c r="AD1537">
        <v>0.1532</v>
      </c>
      <c r="AE1537">
        <v>59.037707535829803</v>
      </c>
      <c r="AF1537">
        <v>72.811710402219234</v>
      </c>
      <c r="AH1537">
        <f t="shared" si="216"/>
        <v>72.829949999999997</v>
      </c>
      <c r="AI1537">
        <f t="shared" si="212"/>
        <v>59.184200000000004</v>
      </c>
    </row>
    <row r="1538" spans="1:35">
      <c r="A1538" s="24"/>
      <c r="B1538" s="24"/>
      <c r="C1538" s="24">
        <v>1533</v>
      </c>
      <c r="D1538" s="24"/>
      <c r="E1538" s="24">
        <v>14718</v>
      </c>
      <c r="F1538" s="24"/>
      <c r="G1538" s="24">
        <v>2.27333E-4</v>
      </c>
      <c r="H1538" s="24">
        <v>3.2399399999999997E-4</v>
      </c>
      <c r="I1538" s="24">
        <v>6.6565700000000005E-4</v>
      </c>
      <c r="J1538" s="24">
        <v>3.9977099999999999E-4</v>
      </c>
      <c r="K1538" s="25">
        <v>9.9174599999999997E-5</v>
      </c>
      <c r="L1538" s="25">
        <v>8.8209500000000003E-5</v>
      </c>
      <c r="M1538" s="25"/>
      <c r="N1538" s="24">
        <f t="shared" si="208"/>
        <v>1.873841E-4</v>
      </c>
      <c r="O1538" s="24"/>
      <c r="P1538" s="24">
        <f t="shared" si="213"/>
        <v>1.8041391E-3</v>
      </c>
      <c r="R1538">
        <f t="shared" si="215"/>
        <v>1.8041391</v>
      </c>
      <c r="W1538" s="26">
        <f t="shared" si="214"/>
        <v>8.7726116180419922E-4</v>
      </c>
      <c r="Y1538" s="24">
        <v>5.8938600000000001E-2</v>
      </c>
      <c r="Z1538">
        <v>1.36691E-2</v>
      </c>
      <c r="AA1538">
        <f t="shared" si="209"/>
        <v>7.2607699999999997E-2</v>
      </c>
      <c r="AB1538">
        <f t="shared" si="210"/>
        <v>58.938600000000001</v>
      </c>
      <c r="AC1538">
        <f t="shared" si="211"/>
        <v>72.607699999999994</v>
      </c>
      <c r="AD1538">
        <v>0.15329999999999999</v>
      </c>
      <c r="AE1538">
        <v>59.037707535829803</v>
      </c>
      <c r="AF1538">
        <v>72.811710402219234</v>
      </c>
      <c r="AH1538">
        <f t="shared" si="216"/>
        <v>72.591449999999995</v>
      </c>
      <c r="AI1538">
        <f t="shared" si="212"/>
        <v>58.931350000000002</v>
      </c>
    </row>
    <row r="1539" spans="1:35">
      <c r="A1539" s="24"/>
      <c r="B1539" s="24"/>
      <c r="C1539" s="24">
        <v>1534</v>
      </c>
      <c r="D1539" s="24"/>
      <c r="E1539" s="24">
        <v>14697</v>
      </c>
      <c r="F1539" s="24"/>
      <c r="G1539" s="24">
        <v>2.1608900000000001E-4</v>
      </c>
      <c r="H1539" s="24">
        <v>3.2301600000000003E-4</v>
      </c>
      <c r="I1539" s="24">
        <v>6.5343499999999995E-4</v>
      </c>
      <c r="J1539" s="24">
        <v>3.7176499999999998E-4</v>
      </c>
      <c r="K1539" s="24">
        <v>1.00921E-4</v>
      </c>
      <c r="L1539" s="25">
        <v>1.2236199999999999E-4</v>
      </c>
      <c r="M1539" s="25"/>
      <c r="N1539" s="24">
        <f t="shared" si="208"/>
        <v>2.2328300000000001E-4</v>
      </c>
      <c r="O1539" s="24"/>
      <c r="P1539" s="24">
        <f t="shared" si="213"/>
        <v>1.7875879999999999E-3</v>
      </c>
      <c r="R1539">
        <f t="shared" si="215"/>
        <v>1.787588</v>
      </c>
      <c r="W1539" s="26">
        <f t="shared" si="214"/>
        <v>8.7600946426391602E-4</v>
      </c>
      <c r="Y1539" s="24">
        <v>5.8940199999999998E-2</v>
      </c>
      <c r="Z1539">
        <v>1.36697E-2</v>
      </c>
      <c r="AA1539">
        <f t="shared" si="209"/>
        <v>7.2609900000000005E-2</v>
      </c>
      <c r="AB1539">
        <f t="shared" si="210"/>
        <v>58.940199999999997</v>
      </c>
      <c r="AC1539">
        <f t="shared" si="211"/>
        <v>72.60990000000001</v>
      </c>
      <c r="AD1539">
        <v>0.15340000000000001</v>
      </c>
      <c r="AE1539">
        <v>59.037707535829803</v>
      </c>
      <c r="AF1539">
        <v>72.811710402219234</v>
      </c>
      <c r="AH1539">
        <f t="shared" si="216"/>
        <v>72.584350000000001</v>
      </c>
      <c r="AI1539">
        <f t="shared" si="212"/>
        <v>58.922249999999998</v>
      </c>
    </row>
    <row r="1540" spans="1:35">
      <c r="A1540" s="24"/>
      <c r="B1540" s="24"/>
      <c r="C1540" s="24">
        <v>1535</v>
      </c>
      <c r="D1540" s="24"/>
      <c r="E1540" s="24">
        <v>14731</v>
      </c>
      <c r="F1540" s="24"/>
      <c r="G1540" s="24">
        <v>2.1106E-4</v>
      </c>
      <c r="H1540" s="24">
        <v>3.2231799999999999E-4</v>
      </c>
      <c r="I1540" s="24">
        <v>6.5245699999999995E-4</v>
      </c>
      <c r="J1540" s="24">
        <v>3.7029800000000002E-4</v>
      </c>
      <c r="K1540" s="25">
        <v>9.9314299999999999E-5</v>
      </c>
      <c r="L1540" s="25">
        <v>9.0234899999999999E-5</v>
      </c>
      <c r="M1540" s="25"/>
      <c r="N1540" s="24">
        <f t="shared" si="208"/>
        <v>1.895492E-4</v>
      </c>
      <c r="O1540" s="24"/>
      <c r="P1540" s="24">
        <f t="shared" si="213"/>
        <v>1.7456821999999998E-3</v>
      </c>
      <c r="R1540">
        <f t="shared" si="215"/>
        <v>1.7456821999999999</v>
      </c>
      <c r="W1540" s="26">
        <f t="shared" si="214"/>
        <v>8.780360221862793E-4</v>
      </c>
      <c r="Y1540" s="24">
        <v>5.88891E-2</v>
      </c>
      <c r="Z1540">
        <v>1.3621899999999999E-2</v>
      </c>
      <c r="AA1540">
        <f t="shared" si="209"/>
        <v>7.2510999999999992E-2</v>
      </c>
      <c r="AB1540">
        <f t="shared" si="210"/>
        <v>58.889099999999999</v>
      </c>
      <c r="AC1540">
        <f t="shared" si="211"/>
        <v>72.510999999999996</v>
      </c>
      <c r="AD1540">
        <v>0.1535</v>
      </c>
      <c r="AE1540">
        <v>59.037707535829803</v>
      </c>
      <c r="AF1540">
        <v>72.811710402219234</v>
      </c>
      <c r="AH1540">
        <f t="shared" si="216"/>
        <v>72.557699999999983</v>
      </c>
      <c r="AI1540">
        <f t="shared" si="212"/>
        <v>58.907174999999995</v>
      </c>
    </row>
    <row r="1541" spans="1:35">
      <c r="A1541" s="24"/>
      <c r="B1541" s="24"/>
      <c r="C1541" s="24">
        <v>1536</v>
      </c>
      <c r="D1541" s="24"/>
      <c r="E1541" s="24">
        <v>14675</v>
      </c>
      <c r="F1541" s="24"/>
      <c r="G1541" s="24">
        <v>2.47517E-4</v>
      </c>
      <c r="H1541" s="24">
        <v>3.1910499999999997E-4</v>
      </c>
      <c r="I1541" s="24">
        <v>6.52178E-4</v>
      </c>
      <c r="J1541" s="24">
        <v>3.72114E-4</v>
      </c>
      <c r="K1541" s="25">
        <v>1.17543E-4</v>
      </c>
      <c r="L1541" s="25">
        <v>8.9955600000000003E-5</v>
      </c>
      <c r="M1541" s="25"/>
      <c r="N1541" s="24">
        <f t="shared" si="208"/>
        <v>2.0749860000000001E-4</v>
      </c>
      <c r="O1541" s="24"/>
      <c r="P1541" s="24">
        <f t="shared" si="213"/>
        <v>1.7984125999999999E-3</v>
      </c>
      <c r="R1541">
        <f t="shared" si="215"/>
        <v>1.7984125999999998</v>
      </c>
      <c r="W1541" s="26">
        <f t="shared" si="214"/>
        <v>8.7469816207885742E-4</v>
      </c>
      <c r="Y1541" s="24">
        <v>5.8957500000000003E-2</v>
      </c>
      <c r="Z1541">
        <v>1.3679699999999999E-2</v>
      </c>
      <c r="AA1541">
        <f t="shared" si="209"/>
        <v>7.2637199999999999E-2</v>
      </c>
      <c r="AB1541">
        <f t="shared" si="210"/>
        <v>58.957500000000003</v>
      </c>
      <c r="AC1541">
        <f t="shared" si="211"/>
        <v>72.637199999999993</v>
      </c>
      <c r="AD1541">
        <v>0.15359999999999999</v>
      </c>
      <c r="AE1541">
        <v>59.037707535829803</v>
      </c>
      <c r="AF1541">
        <v>72.811710402219234</v>
      </c>
      <c r="AH1541">
        <f t="shared" si="216"/>
        <v>72.597174999999993</v>
      </c>
      <c r="AI1541">
        <f t="shared" si="212"/>
        <v>58.927124999999997</v>
      </c>
    </row>
    <row r="1542" spans="1:35">
      <c r="A1542" s="24"/>
      <c r="B1542" s="24"/>
      <c r="C1542" s="24">
        <v>1537</v>
      </c>
      <c r="D1542" s="24"/>
      <c r="E1542" s="24">
        <v>14655</v>
      </c>
      <c r="F1542" s="24"/>
      <c r="G1542" s="24">
        <v>2.4891399999999998E-4</v>
      </c>
      <c r="H1542" s="24">
        <v>3.16311E-4</v>
      </c>
      <c r="I1542" s="24">
        <v>6.5462199999999999E-4</v>
      </c>
      <c r="J1542" s="24">
        <v>3.6527E-4</v>
      </c>
      <c r="K1542" s="25">
        <v>9.9034899999999996E-5</v>
      </c>
      <c r="L1542" s="25">
        <v>9.17714E-5</v>
      </c>
      <c r="M1542" s="25"/>
      <c r="N1542" s="24">
        <f t="shared" ref="N1542:N1605" si="217">SUM(K1542:L1542)</f>
        <v>1.9080630000000001E-4</v>
      </c>
      <c r="O1542" s="24"/>
      <c r="P1542" s="24">
        <f t="shared" si="213"/>
        <v>1.7759232999999999E-3</v>
      </c>
      <c r="R1542">
        <f t="shared" si="215"/>
        <v>1.7759232999999999</v>
      </c>
      <c r="W1542" s="26">
        <f t="shared" si="214"/>
        <v>8.7350606918334961E-4</v>
      </c>
      <c r="Y1542" s="24">
        <v>5.8902200000000002E-2</v>
      </c>
      <c r="Z1542">
        <v>1.3677099999999999E-2</v>
      </c>
      <c r="AA1542">
        <f t="shared" ref="AA1542:AA1605" si="218">Y1542+Z1542</f>
        <v>7.2579299999999999E-2</v>
      </c>
      <c r="AB1542">
        <f t="shared" ref="AB1542:AB1605" si="219">Y1542*1000</f>
        <v>58.902200000000001</v>
      </c>
      <c r="AC1542">
        <f t="shared" ref="AC1542:AC1605" si="220">AA1542*1000</f>
        <v>72.579300000000003</v>
      </c>
      <c r="AD1542">
        <v>0.1537</v>
      </c>
      <c r="AE1542">
        <v>59.037707535829803</v>
      </c>
      <c r="AF1542">
        <v>72.811710402219234</v>
      </c>
      <c r="AH1542">
        <f t="shared" si="216"/>
        <v>72.549300000000002</v>
      </c>
      <c r="AI1542">
        <f t="shared" ref="AI1542:AI1605" si="221">AVERAGE(AB1542:AB1545)</f>
        <v>58.882674999999999</v>
      </c>
    </row>
    <row r="1543" spans="1:35">
      <c r="A1543" s="24"/>
      <c r="B1543" s="24"/>
      <c r="C1543" s="24">
        <v>1538</v>
      </c>
      <c r="D1543" s="24"/>
      <c r="E1543" s="24">
        <v>14708</v>
      </c>
      <c r="F1543" s="24"/>
      <c r="G1543" s="24">
        <v>2.10571E-4</v>
      </c>
      <c r="H1543" s="24">
        <v>3.5507300000000002E-4</v>
      </c>
      <c r="I1543" s="24">
        <v>6.5371400000000001E-4</v>
      </c>
      <c r="J1543" s="24">
        <v>3.6506E-4</v>
      </c>
      <c r="K1543" s="25">
        <v>9.2469899999999994E-5</v>
      </c>
      <c r="L1543" s="25">
        <v>9.3377799999999999E-5</v>
      </c>
      <c r="M1543" s="24"/>
      <c r="N1543" s="24">
        <f t="shared" si="217"/>
        <v>1.8584769999999999E-4</v>
      </c>
      <c r="O1543" s="24"/>
      <c r="P1543" s="24">
        <f t="shared" ref="P1543:P1606" si="222">SUM(G1543:L1543)</f>
        <v>1.7702657000000001E-3</v>
      </c>
      <c r="R1543">
        <f t="shared" si="215"/>
        <v>1.7702657000000002</v>
      </c>
      <c r="W1543" s="26">
        <f t="shared" ref="W1543:W1606" si="223">(E1543 / POWER(256,3))</f>
        <v>8.7666511535644531E-4</v>
      </c>
      <c r="Y1543" s="24">
        <v>5.8879899999999999E-2</v>
      </c>
      <c r="Z1543">
        <v>1.3623400000000001E-2</v>
      </c>
      <c r="AA1543">
        <f t="shared" si="218"/>
        <v>7.2503299999999993E-2</v>
      </c>
      <c r="AB1543">
        <f t="shared" si="219"/>
        <v>58.879899999999999</v>
      </c>
      <c r="AC1543">
        <f t="shared" si="220"/>
        <v>72.503299999999996</v>
      </c>
      <c r="AD1543">
        <v>0.15379999999999999</v>
      </c>
      <c r="AE1543">
        <v>59.037707535829803</v>
      </c>
      <c r="AF1543">
        <v>72.811710402219234</v>
      </c>
      <c r="AH1543">
        <f t="shared" si="216"/>
        <v>72.540549999999996</v>
      </c>
      <c r="AI1543">
        <f t="shared" si="221"/>
        <v>58.874200000000002</v>
      </c>
    </row>
    <row r="1544" spans="1:35">
      <c r="A1544" s="24"/>
      <c r="B1544" s="24"/>
      <c r="C1544" s="24">
        <v>1539</v>
      </c>
      <c r="D1544" s="24"/>
      <c r="E1544" s="24">
        <v>14731</v>
      </c>
      <c r="F1544" s="24"/>
      <c r="G1544" s="24">
        <v>2.20559E-4</v>
      </c>
      <c r="H1544" s="24">
        <v>3.168E-4</v>
      </c>
      <c r="I1544" s="24">
        <v>6.4875600000000001E-4</v>
      </c>
      <c r="J1544" s="24">
        <v>3.6436200000000002E-4</v>
      </c>
      <c r="K1544" s="25">
        <v>1.3088299999999999E-4</v>
      </c>
      <c r="L1544" s="25">
        <v>9.0584100000000006E-5</v>
      </c>
      <c r="M1544" s="24"/>
      <c r="N1544" s="24">
        <f t="shared" si="217"/>
        <v>2.2146709999999999E-4</v>
      </c>
      <c r="O1544" s="24"/>
      <c r="P1544" s="24">
        <f t="shared" si="222"/>
        <v>1.7719441000000002E-3</v>
      </c>
      <c r="R1544">
        <f t="shared" si="215"/>
        <v>1.7719441000000002</v>
      </c>
      <c r="W1544" s="26">
        <f t="shared" si="223"/>
        <v>8.780360221862793E-4</v>
      </c>
      <c r="Y1544" s="24">
        <v>5.8968899999999998E-2</v>
      </c>
      <c r="Z1544">
        <v>1.37E-2</v>
      </c>
      <c r="AA1544">
        <f t="shared" si="218"/>
        <v>7.2668899999999995E-2</v>
      </c>
      <c r="AB1544">
        <f t="shared" si="219"/>
        <v>58.968899999999998</v>
      </c>
      <c r="AC1544">
        <f t="shared" si="220"/>
        <v>72.668899999999994</v>
      </c>
      <c r="AD1544">
        <v>0.15390000000000001</v>
      </c>
      <c r="AE1544">
        <v>59.037707535829803</v>
      </c>
      <c r="AF1544">
        <v>72.811710402219234</v>
      </c>
      <c r="AH1544">
        <f t="shared" si="216"/>
        <v>72.56</v>
      </c>
      <c r="AI1544">
        <f t="shared" si="221"/>
        <v>58.891624999999998</v>
      </c>
    </row>
    <row r="1545" spans="1:35">
      <c r="A1545" s="24"/>
      <c r="B1545" s="24"/>
      <c r="C1545" s="24">
        <v>1540</v>
      </c>
      <c r="D1545" s="24"/>
      <c r="E1545" s="24">
        <v>14708</v>
      </c>
      <c r="F1545" s="24"/>
      <c r="G1545" s="24">
        <v>2.1783499999999999E-4</v>
      </c>
      <c r="H1545" s="24">
        <v>3.1896499999999999E-4</v>
      </c>
      <c r="I1545" s="24">
        <v>6.8465400000000004E-4</v>
      </c>
      <c r="J1545" s="24">
        <v>3.5975200000000002E-4</v>
      </c>
      <c r="K1545" s="25">
        <v>9.5542899999999996E-5</v>
      </c>
      <c r="L1545" s="25">
        <v>9.1003199999999996E-5</v>
      </c>
      <c r="M1545" s="24"/>
      <c r="N1545" s="24">
        <f t="shared" si="217"/>
        <v>1.8654609999999998E-4</v>
      </c>
      <c r="O1545" s="24"/>
      <c r="P1545" s="24">
        <f t="shared" si="222"/>
        <v>1.7677521000000001E-3</v>
      </c>
      <c r="R1545">
        <f t="shared" ref="R1545:R1608" si="224">P1545 * 1000</f>
        <v>1.7677521</v>
      </c>
      <c r="W1545" s="26">
        <f t="shared" si="223"/>
        <v>8.7666511535644531E-4</v>
      </c>
      <c r="Y1545" s="24">
        <v>5.8779699999999997E-2</v>
      </c>
      <c r="Z1545">
        <v>1.3665999999999999E-2</v>
      </c>
      <c r="AA1545">
        <f t="shared" si="218"/>
        <v>7.2445700000000002E-2</v>
      </c>
      <c r="AB1545">
        <f t="shared" si="219"/>
        <v>58.779699999999998</v>
      </c>
      <c r="AC1545">
        <f t="shared" si="220"/>
        <v>72.445700000000002</v>
      </c>
      <c r="AD1545">
        <v>0.154</v>
      </c>
      <c r="AE1545">
        <v>59.037707535829803</v>
      </c>
      <c r="AF1545">
        <v>72.811710402219234</v>
      </c>
      <c r="AH1545">
        <f t="shared" si="216"/>
        <v>72.536050000000003</v>
      </c>
      <c r="AI1545">
        <f t="shared" si="221"/>
        <v>58.881824999999999</v>
      </c>
    </row>
    <row r="1546" spans="1:35">
      <c r="A1546" s="24"/>
      <c r="B1546" s="24"/>
      <c r="C1546" s="24">
        <v>1541</v>
      </c>
      <c r="D1546" s="24"/>
      <c r="E1546" s="24">
        <v>14710</v>
      </c>
      <c r="F1546" s="24"/>
      <c r="G1546" s="24">
        <v>2.13575E-4</v>
      </c>
      <c r="H1546" s="24">
        <v>3.2371400000000001E-4</v>
      </c>
      <c r="I1546" s="24">
        <v>6.4812699999999997E-4</v>
      </c>
      <c r="J1546" s="24">
        <v>4.21073E-4</v>
      </c>
      <c r="K1546" s="25">
        <v>9.77079E-5</v>
      </c>
      <c r="L1546" s="25">
        <v>8.3390499999999994E-5</v>
      </c>
      <c r="M1546" s="25"/>
      <c r="N1546" s="24">
        <f t="shared" si="217"/>
        <v>1.8109840000000001E-4</v>
      </c>
      <c r="O1546" s="24"/>
      <c r="P1546" s="24">
        <f t="shared" si="222"/>
        <v>1.7875873999999999E-3</v>
      </c>
      <c r="R1546">
        <f t="shared" si="224"/>
        <v>1.7875873999999998</v>
      </c>
      <c r="W1546" s="26">
        <f t="shared" si="223"/>
        <v>8.7678432464599609E-4</v>
      </c>
      <c r="Y1546" s="24">
        <v>5.8868299999999998E-2</v>
      </c>
      <c r="Z1546">
        <v>1.3676000000000001E-2</v>
      </c>
      <c r="AA1546">
        <f t="shared" si="218"/>
        <v>7.2544300000000006E-2</v>
      </c>
      <c r="AB1546">
        <f t="shared" si="219"/>
        <v>58.868299999999998</v>
      </c>
      <c r="AC1546">
        <f t="shared" si="220"/>
        <v>72.544300000000007</v>
      </c>
      <c r="AD1546">
        <v>0.15409999999999999</v>
      </c>
      <c r="AE1546">
        <v>59.037707535829803</v>
      </c>
      <c r="AF1546">
        <v>72.811710402219234</v>
      </c>
      <c r="AH1546">
        <f t="shared" si="216"/>
        <v>72.544000000000011</v>
      </c>
      <c r="AI1546">
        <f t="shared" si="221"/>
        <v>58.895499999999998</v>
      </c>
    </row>
    <row r="1547" spans="1:35">
      <c r="A1547" s="24"/>
      <c r="B1547" s="24"/>
      <c r="C1547" s="24">
        <v>1542</v>
      </c>
      <c r="D1547" s="24"/>
      <c r="E1547" s="24">
        <v>14758</v>
      </c>
      <c r="F1547" s="24"/>
      <c r="G1547" s="24">
        <v>2.1567E-4</v>
      </c>
      <c r="H1547" s="24">
        <v>3.2245700000000001E-4</v>
      </c>
      <c r="I1547" s="24">
        <v>6.5678700000000004E-4</v>
      </c>
      <c r="J1547" s="24">
        <v>4.0137799999999998E-4</v>
      </c>
      <c r="K1547" s="25">
        <v>1.0106E-4</v>
      </c>
      <c r="L1547" s="25">
        <v>8.6812700000000003E-5</v>
      </c>
      <c r="M1547" s="25"/>
      <c r="N1547" s="24">
        <f t="shared" si="217"/>
        <v>1.878727E-4</v>
      </c>
      <c r="O1547" s="24"/>
      <c r="P1547" s="24">
        <f t="shared" si="222"/>
        <v>1.7841647E-3</v>
      </c>
      <c r="R1547">
        <f t="shared" si="224"/>
        <v>1.7841647</v>
      </c>
      <c r="W1547" s="26">
        <f t="shared" si="223"/>
        <v>8.7964534759521484E-4</v>
      </c>
      <c r="Y1547" s="24">
        <v>5.8949599999999998E-2</v>
      </c>
      <c r="Z1547">
        <v>1.36315E-2</v>
      </c>
      <c r="AA1547">
        <f t="shared" si="218"/>
        <v>7.2581099999999996E-2</v>
      </c>
      <c r="AB1547">
        <f t="shared" si="219"/>
        <v>58.949599999999997</v>
      </c>
      <c r="AC1547">
        <f t="shared" si="220"/>
        <v>72.581099999999992</v>
      </c>
      <c r="AD1547">
        <v>0.1542</v>
      </c>
      <c r="AE1547">
        <v>59.037707535829803</v>
      </c>
      <c r="AF1547">
        <v>72.811710402219234</v>
      </c>
      <c r="AH1547">
        <f t="shared" si="216"/>
        <v>72.523075000000006</v>
      </c>
      <c r="AI1547">
        <f t="shared" si="221"/>
        <v>58.889175000000002</v>
      </c>
    </row>
    <row r="1548" spans="1:35">
      <c r="A1548" s="24"/>
      <c r="B1548" s="24"/>
      <c r="C1548" s="24">
        <v>1543</v>
      </c>
      <c r="D1548" s="24"/>
      <c r="E1548" s="24">
        <v>14911</v>
      </c>
      <c r="F1548" s="24"/>
      <c r="G1548" s="24">
        <v>2.15181E-4</v>
      </c>
      <c r="H1548" s="24">
        <v>3.2552999999999998E-4</v>
      </c>
      <c r="I1548" s="24">
        <v>6.6502900000000003E-4</v>
      </c>
      <c r="J1548" s="24">
        <v>3.63524E-4</v>
      </c>
      <c r="K1548" s="25">
        <v>9.8476199999999997E-5</v>
      </c>
      <c r="L1548" s="25">
        <v>1.2208299999999999E-4</v>
      </c>
      <c r="M1548" s="25"/>
      <c r="N1548" s="24">
        <f t="shared" si="217"/>
        <v>2.2055919999999999E-4</v>
      </c>
      <c r="O1548" s="24"/>
      <c r="P1548" s="24">
        <f t="shared" si="222"/>
        <v>1.7898231999999999E-3</v>
      </c>
      <c r="R1548">
        <f t="shared" si="224"/>
        <v>1.7898231999999998</v>
      </c>
      <c r="W1548" s="26">
        <f t="shared" si="223"/>
        <v>8.8876485824584961E-4</v>
      </c>
      <c r="Y1548" s="24">
        <v>5.8929700000000002E-2</v>
      </c>
      <c r="Z1548">
        <v>1.36434E-2</v>
      </c>
      <c r="AA1548">
        <f t="shared" si="218"/>
        <v>7.2573100000000001E-2</v>
      </c>
      <c r="AB1548">
        <f t="shared" si="219"/>
        <v>58.929700000000004</v>
      </c>
      <c r="AC1548">
        <f t="shared" si="220"/>
        <v>72.573099999999997</v>
      </c>
      <c r="AD1548">
        <v>0.15429999999999999</v>
      </c>
      <c r="AE1548">
        <v>59.037707535829803</v>
      </c>
      <c r="AF1548">
        <v>72.811710402219234</v>
      </c>
      <c r="AH1548">
        <f t="shared" si="216"/>
        <v>72.543625000000006</v>
      </c>
      <c r="AI1548">
        <f t="shared" si="221"/>
        <v>58.893500000000003</v>
      </c>
    </row>
    <row r="1549" spans="1:35">
      <c r="A1549" s="24"/>
      <c r="B1549" s="24"/>
      <c r="C1549" s="24">
        <v>1544</v>
      </c>
      <c r="D1549" s="24"/>
      <c r="E1549" s="24">
        <v>15043</v>
      </c>
      <c r="F1549" s="24"/>
      <c r="G1549" s="24">
        <v>2.1182899999999999E-4</v>
      </c>
      <c r="H1549" s="24">
        <v>3.2378399999999998E-4</v>
      </c>
      <c r="I1549" s="24">
        <v>6.5469200000000001E-4</v>
      </c>
      <c r="J1549" s="24">
        <v>3.6631800000000003E-4</v>
      </c>
      <c r="K1549" s="25">
        <v>9.9174599999999997E-5</v>
      </c>
      <c r="L1549" s="25">
        <v>9.0654000000000003E-5</v>
      </c>
      <c r="M1549" s="25"/>
      <c r="N1549" s="24">
        <f t="shared" si="217"/>
        <v>1.898286E-4</v>
      </c>
      <c r="O1549" s="24"/>
      <c r="P1549" s="24">
        <f t="shared" si="222"/>
        <v>1.7464516E-3</v>
      </c>
      <c r="R1549">
        <f t="shared" si="224"/>
        <v>1.7464515999999999</v>
      </c>
      <c r="W1549" s="26">
        <f t="shared" si="223"/>
        <v>8.9663267135620117E-4</v>
      </c>
      <c r="Y1549" s="24">
        <v>5.8834400000000002E-2</v>
      </c>
      <c r="Z1549">
        <v>1.36431E-2</v>
      </c>
      <c r="AA1549">
        <f t="shared" si="218"/>
        <v>7.24775E-2</v>
      </c>
      <c r="AB1549">
        <f t="shared" si="219"/>
        <v>58.834400000000002</v>
      </c>
      <c r="AC1549">
        <f t="shared" si="220"/>
        <v>72.477500000000006</v>
      </c>
      <c r="AD1549">
        <v>0.15440000000000001</v>
      </c>
      <c r="AE1549">
        <v>59.037707535829803</v>
      </c>
      <c r="AF1549">
        <v>72.811710402219234</v>
      </c>
      <c r="AH1549">
        <f t="shared" si="216"/>
        <v>72.528400000000005</v>
      </c>
      <c r="AI1549">
        <f t="shared" si="221"/>
        <v>58.883875000000003</v>
      </c>
    </row>
    <row r="1550" spans="1:35">
      <c r="A1550" s="24"/>
      <c r="B1550" s="24"/>
      <c r="C1550" s="24">
        <v>1545</v>
      </c>
      <c r="D1550" s="24"/>
      <c r="E1550" s="24">
        <v>15087</v>
      </c>
      <c r="F1550" s="24"/>
      <c r="G1550" s="24">
        <v>2.49962E-4</v>
      </c>
      <c r="H1550" s="24">
        <v>3.1805700000000001E-4</v>
      </c>
      <c r="I1550" s="24">
        <v>6.5315600000000001E-4</v>
      </c>
      <c r="J1550" s="24">
        <v>3.7057799999999999E-4</v>
      </c>
      <c r="K1550" s="25">
        <v>9.9034899999999996E-5</v>
      </c>
      <c r="L1550" s="25">
        <v>9.2888900000000004E-5</v>
      </c>
      <c r="M1550" s="25"/>
      <c r="N1550" s="24">
        <f t="shared" si="217"/>
        <v>1.9192379999999999E-4</v>
      </c>
      <c r="O1550" s="24"/>
      <c r="P1550" s="24">
        <f t="shared" si="222"/>
        <v>1.7836767999999999E-3</v>
      </c>
      <c r="R1550">
        <f t="shared" si="224"/>
        <v>1.7836767999999998</v>
      </c>
      <c r="W1550" s="26">
        <f t="shared" si="223"/>
        <v>8.9925527572631836E-4</v>
      </c>
      <c r="Y1550" s="24">
        <v>5.8842999999999999E-2</v>
      </c>
      <c r="Z1550">
        <v>1.3617600000000001E-2</v>
      </c>
      <c r="AA1550">
        <f t="shared" si="218"/>
        <v>7.24606E-2</v>
      </c>
      <c r="AB1550">
        <f t="shared" si="219"/>
        <v>58.842999999999996</v>
      </c>
      <c r="AC1550">
        <f t="shared" si="220"/>
        <v>72.460599999999999</v>
      </c>
      <c r="AD1550">
        <v>0.1545</v>
      </c>
      <c r="AE1550">
        <v>59.037707535829803</v>
      </c>
      <c r="AF1550">
        <v>72.811710402219234</v>
      </c>
      <c r="AH1550">
        <f t="shared" si="216"/>
        <v>72.561525000000003</v>
      </c>
      <c r="AI1550">
        <f t="shared" si="221"/>
        <v>58.900925000000001</v>
      </c>
    </row>
    <row r="1551" spans="1:35">
      <c r="A1551" s="24"/>
      <c r="B1551" s="24"/>
      <c r="C1551" s="24">
        <v>1546</v>
      </c>
      <c r="D1551" s="24"/>
      <c r="E1551" s="24">
        <v>15141</v>
      </c>
      <c r="F1551" s="24"/>
      <c r="G1551" s="24">
        <v>2.12108E-4</v>
      </c>
      <c r="H1551" s="24">
        <v>3.7183499999999999E-4</v>
      </c>
      <c r="I1551" s="24">
        <v>6.5315600000000001E-4</v>
      </c>
      <c r="J1551" s="24">
        <v>3.6631800000000003E-4</v>
      </c>
      <c r="K1551" s="25">
        <v>1.04343E-4</v>
      </c>
      <c r="L1551" s="25">
        <v>9.3866699999999994E-5</v>
      </c>
      <c r="M1551" s="25"/>
      <c r="N1551" s="24">
        <f t="shared" si="217"/>
        <v>1.9820969999999999E-4</v>
      </c>
      <c r="O1551" s="24"/>
      <c r="P1551" s="24">
        <f t="shared" si="222"/>
        <v>1.8016267E-3</v>
      </c>
      <c r="R1551">
        <f t="shared" si="224"/>
        <v>1.8016266999999999</v>
      </c>
      <c r="W1551" s="26">
        <f t="shared" si="223"/>
        <v>9.0247392654418945E-4</v>
      </c>
      <c r="Y1551" s="24">
        <v>5.8966900000000003E-2</v>
      </c>
      <c r="Z1551">
        <v>1.3696399999999999E-2</v>
      </c>
      <c r="AA1551">
        <f t="shared" si="218"/>
        <v>7.26633E-2</v>
      </c>
      <c r="AB1551">
        <f t="shared" si="219"/>
        <v>58.966900000000003</v>
      </c>
      <c r="AC1551">
        <f t="shared" si="220"/>
        <v>72.663300000000007</v>
      </c>
      <c r="AD1551">
        <v>0.15459999999999999</v>
      </c>
      <c r="AE1551">
        <v>59.037707535829803</v>
      </c>
      <c r="AF1551">
        <v>72.811710402219234</v>
      </c>
      <c r="AH1551">
        <f t="shared" si="216"/>
        <v>72.587100000000007</v>
      </c>
      <c r="AI1551">
        <f t="shared" si="221"/>
        <v>58.920250000000003</v>
      </c>
    </row>
    <row r="1552" spans="1:35">
      <c r="A1552" s="24"/>
      <c r="B1552" s="24"/>
      <c r="C1552" s="24">
        <v>1547</v>
      </c>
      <c r="D1552" s="24"/>
      <c r="E1552" s="24">
        <v>15034</v>
      </c>
      <c r="F1552" s="24"/>
      <c r="G1552" s="24">
        <v>2.1203800000000001E-4</v>
      </c>
      <c r="H1552" s="24">
        <v>3.5667899999999999E-4</v>
      </c>
      <c r="I1552" s="24">
        <v>6.6614599999999995E-4</v>
      </c>
      <c r="J1552" s="24">
        <v>3.6883199999999998E-4</v>
      </c>
      <c r="K1552" s="25">
        <v>9.3028600000000006E-5</v>
      </c>
      <c r="L1552" s="25">
        <v>9.8615899999999999E-5</v>
      </c>
      <c r="M1552" s="25"/>
      <c r="N1552" s="24">
        <f t="shared" si="217"/>
        <v>1.9164449999999999E-4</v>
      </c>
      <c r="O1552" s="24"/>
      <c r="P1552" s="24">
        <f t="shared" si="222"/>
        <v>1.7953394999999999E-3</v>
      </c>
      <c r="R1552">
        <f t="shared" si="224"/>
        <v>1.7953394999999999</v>
      </c>
      <c r="W1552" s="26">
        <f t="shared" si="223"/>
        <v>8.9609622955322266E-4</v>
      </c>
      <c r="Y1552" s="24">
        <v>5.8891199999999998E-2</v>
      </c>
      <c r="Z1552">
        <v>1.3620999999999999E-2</v>
      </c>
      <c r="AA1552">
        <f t="shared" si="218"/>
        <v>7.2512199999999999E-2</v>
      </c>
      <c r="AB1552">
        <f t="shared" si="219"/>
        <v>58.891199999999998</v>
      </c>
      <c r="AC1552">
        <f t="shared" si="220"/>
        <v>72.512199999999993</v>
      </c>
      <c r="AD1552">
        <v>0.1547</v>
      </c>
      <c r="AE1552">
        <v>59.037707535829803</v>
      </c>
      <c r="AF1552">
        <v>72.811710402219234</v>
      </c>
      <c r="AH1552">
        <f t="shared" si="216"/>
        <v>72.5762</v>
      </c>
      <c r="AI1552">
        <f t="shared" si="221"/>
        <v>58.896725000000004</v>
      </c>
    </row>
    <row r="1553" spans="1:35">
      <c r="A1553" s="24"/>
      <c r="B1553" s="24"/>
      <c r="C1553" s="24">
        <v>1548</v>
      </c>
      <c r="D1553" s="24"/>
      <c r="E1553" s="24">
        <v>14872</v>
      </c>
      <c r="F1553" s="24"/>
      <c r="G1553" s="24">
        <v>2.12876E-4</v>
      </c>
      <c r="H1553" s="24">
        <v>3.5437499999999998E-4</v>
      </c>
      <c r="I1553" s="24">
        <v>6.5392399999999995E-4</v>
      </c>
      <c r="J1553" s="24">
        <v>3.6422199999999998E-4</v>
      </c>
      <c r="K1553" s="25">
        <v>9.2399999999999996E-5</v>
      </c>
      <c r="L1553" s="25">
        <v>9.4285700000000004E-5</v>
      </c>
      <c r="M1553" s="24"/>
      <c r="N1553" s="24">
        <f t="shared" si="217"/>
        <v>1.8668569999999999E-4</v>
      </c>
      <c r="O1553" s="24"/>
      <c r="P1553" s="24">
        <f t="shared" si="222"/>
        <v>1.7720826999999999E-3</v>
      </c>
      <c r="R1553">
        <f t="shared" si="224"/>
        <v>1.7720826999999999</v>
      </c>
      <c r="W1553" s="26">
        <f t="shared" si="223"/>
        <v>8.8644027709960938E-4</v>
      </c>
      <c r="Y1553" s="24">
        <v>5.8902599999999999E-2</v>
      </c>
      <c r="Z1553">
        <v>1.37074E-2</v>
      </c>
      <c r="AA1553">
        <f t="shared" si="218"/>
        <v>7.2609999999999994E-2</v>
      </c>
      <c r="AB1553">
        <f t="shared" si="219"/>
        <v>58.9026</v>
      </c>
      <c r="AC1553">
        <f t="shared" si="220"/>
        <v>72.61</v>
      </c>
      <c r="AD1553">
        <v>0.15479999999999999</v>
      </c>
      <c r="AE1553">
        <v>59.037707535829803</v>
      </c>
      <c r="AF1553">
        <v>72.811710402219234</v>
      </c>
      <c r="AH1553">
        <f t="shared" si="216"/>
        <v>72.594075000000004</v>
      </c>
      <c r="AI1553">
        <f t="shared" si="221"/>
        <v>58.907800000000009</v>
      </c>
    </row>
    <row r="1554" spans="1:35">
      <c r="A1554" s="24"/>
      <c r="B1554" s="24"/>
      <c r="C1554" s="24">
        <v>1549</v>
      </c>
      <c r="D1554" s="24"/>
      <c r="E1554" s="24">
        <v>14711</v>
      </c>
      <c r="F1554" s="24"/>
      <c r="G1554" s="24">
        <v>2.1085099999999999E-4</v>
      </c>
      <c r="H1554" s="24">
        <v>3.1798699999999999E-4</v>
      </c>
      <c r="I1554" s="24">
        <v>6.4735900000000002E-4</v>
      </c>
      <c r="J1554" s="24">
        <v>3.6575900000000001E-4</v>
      </c>
      <c r="K1554" s="25">
        <v>1.3151100000000001E-4</v>
      </c>
      <c r="L1554" s="25">
        <v>9.1701599999999996E-5</v>
      </c>
      <c r="M1554" s="25"/>
      <c r="N1554" s="24">
        <f t="shared" si="217"/>
        <v>2.2321260000000002E-4</v>
      </c>
      <c r="O1554" s="24"/>
      <c r="P1554" s="24">
        <f t="shared" si="222"/>
        <v>1.7651685999999999E-3</v>
      </c>
      <c r="R1554">
        <f t="shared" si="224"/>
        <v>1.7651686</v>
      </c>
      <c r="W1554" s="26">
        <f t="shared" si="223"/>
        <v>8.7684392929077148E-4</v>
      </c>
      <c r="Y1554" s="24">
        <v>5.8920300000000002E-2</v>
      </c>
      <c r="Z1554">
        <v>1.36426E-2</v>
      </c>
      <c r="AA1554">
        <f t="shared" si="218"/>
        <v>7.25629E-2</v>
      </c>
      <c r="AB1554">
        <f t="shared" si="219"/>
        <v>58.920300000000005</v>
      </c>
      <c r="AC1554">
        <f t="shared" si="220"/>
        <v>72.562899999999999</v>
      </c>
      <c r="AD1554">
        <v>0.15490000000000001</v>
      </c>
      <c r="AE1554">
        <v>59.037707535829803</v>
      </c>
      <c r="AF1554">
        <v>72.811710402219234</v>
      </c>
      <c r="AH1554">
        <f t="shared" si="216"/>
        <v>72.586925000000008</v>
      </c>
      <c r="AI1554">
        <f t="shared" si="221"/>
        <v>58.916975000000008</v>
      </c>
    </row>
    <row r="1555" spans="1:35">
      <c r="A1555" s="24"/>
      <c r="B1555" s="24"/>
      <c r="C1555" s="24">
        <v>1550</v>
      </c>
      <c r="D1555" s="24"/>
      <c r="E1555" s="24">
        <v>14700</v>
      </c>
      <c r="F1555" s="24"/>
      <c r="G1555" s="24">
        <v>2.16787E-4</v>
      </c>
      <c r="H1555" s="24">
        <v>3.1742899999999999E-4</v>
      </c>
      <c r="I1555" s="24">
        <v>6.8563200000000004E-4</v>
      </c>
      <c r="J1555" s="24">
        <v>3.6464100000000002E-4</v>
      </c>
      <c r="K1555" s="25">
        <v>9.5542899999999996E-5</v>
      </c>
      <c r="L1555" s="25">
        <v>9.1282599999999999E-5</v>
      </c>
      <c r="M1555" s="25"/>
      <c r="N1555" s="24">
        <f t="shared" si="217"/>
        <v>1.8682550000000001E-4</v>
      </c>
      <c r="O1555" s="24"/>
      <c r="P1555" s="24">
        <f t="shared" si="222"/>
        <v>1.7713144999999999E-3</v>
      </c>
      <c r="R1555">
        <f t="shared" si="224"/>
        <v>1.7713144999999999</v>
      </c>
      <c r="W1555" s="26">
        <f t="shared" si="223"/>
        <v>8.7618827819824219E-4</v>
      </c>
      <c r="Y1555" s="24">
        <v>5.8872800000000003E-2</v>
      </c>
      <c r="Z1555">
        <v>1.3746899999999999E-2</v>
      </c>
      <c r="AA1555">
        <f t="shared" si="218"/>
        <v>7.2619700000000009E-2</v>
      </c>
      <c r="AB1555">
        <f t="shared" si="219"/>
        <v>58.872800000000005</v>
      </c>
      <c r="AC1555">
        <f t="shared" si="220"/>
        <v>72.619700000000009</v>
      </c>
      <c r="AD1555">
        <v>0.155</v>
      </c>
      <c r="AE1555">
        <v>59.037707535829803</v>
      </c>
      <c r="AF1555">
        <v>72.811710402219234</v>
      </c>
      <c r="AH1555">
        <f t="shared" si="216"/>
        <v>72.575500000000005</v>
      </c>
      <c r="AI1555">
        <f t="shared" si="221"/>
        <v>58.915775000000004</v>
      </c>
    </row>
    <row r="1556" spans="1:35">
      <c r="A1556" s="24"/>
      <c r="B1556" s="24"/>
      <c r="C1556" s="24">
        <v>1551</v>
      </c>
      <c r="D1556" s="24"/>
      <c r="E1556" s="24">
        <v>14597</v>
      </c>
      <c r="F1556" s="24"/>
      <c r="G1556" s="24">
        <v>2.1280600000000001E-4</v>
      </c>
      <c r="H1556" s="24">
        <v>3.2427299999999998E-4</v>
      </c>
      <c r="I1556" s="24">
        <v>6.8556200000000002E-4</v>
      </c>
      <c r="J1556" s="24">
        <v>3.5905399999999998E-4</v>
      </c>
      <c r="K1556" s="25">
        <v>9.6939699999999996E-5</v>
      </c>
      <c r="L1556" s="25">
        <v>9.1701599999999996E-5</v>
      </c>
      <c r="M1556" s="25"/>
      <c r="N1556" s="24">
        <f t="shared" si="217"/>
        <v>1.8864129999999999E-4</v>
      </c>
      <c r="O1556" s="24"/>
      <c r="P1556" s="24">
        <f t="shared" si="222"/>
        <v>1.7703362999999998E-3</v>
      </c>
      <c r="R1556">
        <f t="shared" si="224"/>
        <v>1.7703362999999999</v>
      </c>
      <c r="W1556" s="26">
        <f t="shared" si="223"/>
        <v>8.7004899978637695E-4</v>
      </c>
      <c r="Y1556" s="24">
        <v>5.8935500000000002E-2</v>
      </c>
      <c r="Z1556">
        <v>1.3648199999999999E-2</v>
      </c>
      <c r="AA1556">
        <f t="shared" si="218"/>
        <v>7.2583700000000001E-2</v>
      </c>
      <c r="AB1556">
        <f t="shared" si="219"/>
        <v>58.935500000000005</v>
      </c>
      <c r="AC1556">
        <f t="shared" si="220"/>
        <v>72.583700000000007</v>
      </c>
      <c r="AD1556">
        <v>0.15509999999999999</v>
      </c>
      <c r="AE1556">
        <v>59.037707535829803</v>
      </c>
      <c r="AF1556">
        <v>72.811710402219234</v>
      </c>
      <c r="AH1556">
        <f t="shared" si="216"/>
        <v>72.595524999999995</v>
      </c>
      <c r="AI1556">
        <f t="shared" si="221"/>
        <v>58.954174999999999</v>
      </c>
    </row>
    <row r="1557" spans="1:35">
      <c r="A1557" s="24"/>
      <c r="B1557" s="24"/>
      <c r="C1557" s="24">
        <v>1552</v>
      </c>
      <c r="D1557" s="24"/>
      <c r="E1557" s="24">
        <v>14546</v>
      </c>
      <c r="F1557" s="24"/>
      <c r="G1557" s="24">
        <v>2.14692E-4</v>
      </c>
      <c r="H1557" s="24">
        <v>3.2224800000000002E-4</v>
      </c>
      <c r="I1557" s="24">
        <v>6.4721899999999998E-4</v>
      </c>
      <c r="J1557" s="24">
        <v>3.9718700000000002E-4</v>
      </c>
      <c r="K1557" s="25">
        <v>1.0259699999999999E-4</v>
      </c>
      <c r="L1557" s="25">
        <v>8.3599999999999999E-5</v>
      </c>
      <c r="M1557" s="25"/>
      <c r="N1557" s="24">
        <f t="shared" si="217"/>
        <v>1.8619699999999998E-4</v>
      </c>
      <c r="O1557" s="24"/>
      <c r="P1557" s="24">
        <f t="shared" si="222"/>
        <v>1.7675430000000003E-3</v>
      </c>
      <c r="R1557">
        <f t="shared" si="224"/>
        <v>1.7675430000000003</v>
      </c>
      <c r="W1557" s="26">
        <f t="shared" si="223"/>
        <v>8.6700916290283203E-4</v>
      </c>
      <c r="Y1557" s="24">
        <v>5.89393E-2</v>
      </c>
      <c r="Z1557">
        <v>1.3642100000000001E-2</v>
      </c>
      <c r="AA1557">
        <f t="shared" si="218"/>
        <v>7.2581400000000004E-2</v>
      </c>
      <c r="AB1557">
        <f t="shared" si="219"/>
        <v>58.939300000000003</v>
      </c>
      <c r="AC1557">
        <f t="shared" si="220"/>
        <v>72.581400000000002</v>
      </c>
      <c r="AD1557">
        <v>0.1552</v>
      </c>
      <c r="AE1557">
        <v>59.037707535829803</v>
      </c>
      <c r="AF1557">
        <v>72.811710402219234</v>
      </c>
      <c r="AH1557">
        <f t="shared" si="216"/>
        <v>72.592500000000001</v>
      </c>
      <c r="AI1557">
        <f t="shared" si="221"/>
        <v>58.9392</v>
      </c>
    </row>
    <row r="1558" spans="1:35">
      <c r="A1558" s="24"/>
      <c r="B1558" s="24"/>
      <c r="C1558" s="24">
        <v>1553</v>
      </c>
      <c r="D1558" s="24"/>
      <c r="E1558" s="24">
        <v>14512</v>
      </c>
      <c r="F1558" s="24"/>
      <c r="G1558" s="24">
        <v>2.1608900000000001E-4</v>
      </c>
      <c r="H1558" s="24">
        <v>3.2231799999999999E-4</v>
      </c>
      <c r="I1558" s="24">
        <v>6.5727600000000004E-4</v>
      </c>
      <c r="J1558" s="24">
        <v>3.9893300000000002E-4</v>
      </c>
      <c r="K1558" s="25">
        <v>1.0106E-4</v>
      </c>
      <c r="L1558" s="25">
        <v>8.6673000000000002E-5</v>
      </c>
      <c r="M1558" s="25"/>
      <c r="N1558" s="24">
        <f t="shared" si="217"/>
        <v>1.8773299999999999E-4</v>
      </c>
      <c r="O1558" s="24"/>
      <c r="P1558" s="24">
        <f t="shared" si="222"/>
        <v>1.7823489999999999E-3</v>
      </c>
      <c r="R1558">
        <f t="shared" si="224"/>
        <v>1.782349</v>
      </c>
      <c r="W1558" s="26">
        <f t="shared" si="223"/>
        <v>8.6498260498046875E-4</v>
      </c>
      <c r="Y1558" s="24">
        <v>5.8915500000000003E-2</v>
      </c>
      <c r="Z1558">
        <v>1.36017E-2</v>
      </c>
      <c r="AA1558">
        <f t="shared" si="218"/>
        <v>7.2517200000000004E-2</v>
      </c>
      <c r="AB1558">
        <f t="shared" si="219"/>
        <v>58.915500000000002</v>
      </c>
      <c r="AC1558">
        <f t="shared" si="220"/>
        <v>72.517200000000003</v>
      </c>
      <c r="AD1558">
        <v>0.15529999999999999</v>
      </c>
      <c r="AE1558">
        <v>59.037707535829803</v>
      </c>
      <c r="AF1558">
        <v>72.811710402219234</v>
      </c>
      <c r="AH1558">
        <f t="shared" si="216"/>
        <v>72.610324999999989</v>
      </c>
      <c r="AI1558">
        <f t="shared" si="221"/>
        <v>58.92895</v>
      </c>
    </row>
    <row r="1559" spans="1:35">
      <c r="A1559" s="24"/>
      <c r="B1559" s="24"/>
      <c r="C1559" s="24">
        <v>1554</v>
      </c>
      <c r="D1559" s="24"/>
      <c r="E1559" s="24">
        <v>14571</v>
      </c>
      <c r="F1559" s="24"/>
      <c r="G1559" s="24">
        <v>2.1273700000000001E-4</v>
      </c>
      <c r="H1559" s="24">
        <v>3.2392400000000001E-4</v>
      </c>
      <c r="I1559" s="24">
        <v>6.5685699999999995E-4</v>
      </c>
      <c r="J1559" s="24">
        <v>3.60591E-4</v>
      </c>
      <c r="K1559" s="25">
        <v>9.8685700000000003E-5</v>
      </c>
      <c r="L1559" s="25">
        <v>1.2166400000000001E-4</v>
      </c>
      <c r="M1559" s="25"/>
      <c r="N1559" s="24">
        <f t="shared" si="217"/>
        <v>2.2034970000000002E-4</v>
      </c>
      <c r="O1559" s="24"/>
      <c r="P1559" s="24">
        <f t="shared" si="222"/>
        <v>1.7744587E-3</v>
      </c>
      <c r="R1559">
        <f t="shared" si="224"/>
        <v>1.7744587000000001</v>
      </c>
      <c r="W1559" s="26">
        <f t="shared" si="223"/>
        <v>8.684992790222168E-4</v>
      </c>
      <c r="Y1559" s="24">
        <v>5.90264E-2</v>
      </c>
      <c r="Z1559">
        <v>1.36734E-2</v>
      </c>
      <c r="AA1559">
        <f t="shared" si="218"/>
        <v>7.2699799999999995E-2</v>
      </c>
      <c r="AB1559">
        <f t="shared" si="219"/>
        <v>59.026400000000002</v>
      </c>
      <c r="AC1559">
        <f t="shared" si="220"/>
        <v>72.699799999999996</v>
      </c>
      <c r="AD1559">
        <v>0.15540000000000001</v>
      </c>
      <c r="AE1559">
        <v>59.037707535829803</v>
      </c>
      <c r="AF1559">
        <v>72.811710402219234</v>
      </c>
      <c r="AH1559">
        <f t="shared" si="216"/>
        <v>72.633925000000005</v>
      </c>
      <c r="AI1559">
        <f t="shared" si="221"/>
        <v>58.941400000000002</v>
      </c>
    </row>
    <row r="1560" spans="1:35">
      <c r="A1560" s="24"/>
      <c r="B1560" s="24"/>
      <c r="C1560" s="24">
        <v>1555</v>
      </c>
      <c r="D1560" s="24"/>
      <c r="E1560" s="24">
        <v>14623</v>
      </c>
      <c r="F1560" s="24"/>
      <c r="G1560" s="24">
        <v>2.0875599999999999E-4</v>
      </c>
      <c r="H1560" s="24">
        <v>3.2099100000000002E-4</v>
      </c>
      <c r="I1560" s="24">
        <v>6.5364500000000001E-4</v>
      </c>
      <c r="J1560" s="24">
        <v>4.03473E-4</v>
      </c>
      <c r="K1560" s="25">
        <v>1.0001300000000001E-4</v>
      </c>
      <c r="L1560" s="25">
        <v>8.7860299999999996E-5</v>
      </c>
      <c r="M1560" s="25"/>
      <c r="N1560" s="24">
        <f t="shared" si="217"/>
        <v>1.8787330000000002E-4</v>
      </c>
      <c r="O1560" s="24"/>
      <c r="P1560" s="24">
        <f t="shared" si="222"/>
        <v>1.7747383000000002E-3</v>
      </c>
      <c r="R1560">
        <f t="shared" si="224"/>
        <v>1.7747383000000001</v>
      </c>
      <c r="W1560" s="26">
        <f t="shared" si="223"/>
        <v>8.7159872055053711E-4</v>
      </c>
      <c r="Y1560" s="24">
        <v>5.88756E-2</v>
      </c>
      <c r="Z1560">
        <v>1.3696E-2</v>
      </c>
      <c r="AA1560">
        <f t="shared" si="218"/>
        <v>7.25716E-2</v>
      </c>
      <c r="AB1560">
        <f t="shared" si="219"/>
        <v>58.875599999999999</v>
      </c>
      <c r="AC1560">
        <f t="shared" si="220"/>
        <v>72.571600000000004</v>
      </c>
      <c r="AD1560">
        <v>0.1555</v>
      </c>
      <c r="AE1560">
        <v>59.037707535829803</v>
      </c>
      <c r="AF1560">
        <v>72.811710402219234</v>
      </c>
      <c r="AH1560">
        <f t="shared" ref="AH1560:AH1623" si="225">AVERAGE(AC1560:AC1563)</f>
        <v>72.61207499999999</v>
      </c>
      <c r="AI1560">
        <f t="shared" si="221"/>
        <v>58.913574999999994</v>
      </c>
    </row>
    <row r="1561" spans="1:35">
      <c r="A1561" s="24"/>
      <c r="B1561" s="24"/>
      <c r="C1561" s="24">
        <v>1556</v>
      </c>
      <c r="D1561" s="24"/>
      <c r="E1561" s="24">
        <v>14614</v>
      </c>
      <c r="F1561" s="24"/>
      <c r="G1561" s="24">
        <v>2.1245699999999999E-4</v>
      </c>
      <c r="H1561" s="24">
        <v>3.2385399999999999E-4</v>
      </c>
      <c r="I1561" s="24">
        <v>6.5713700000000002E-4</v>
      </c>
      <c r="J1561" s="24">
        <v>3.6799400000000001E-4</v>
      </c>
      <c r="K1561" s="25">
        <v>1.00083E-4</v>
      </c>
      <c r="L1561" s="25">
        <v>1.2285099999999999E-4</v>
      </c>
      <c r="M1561" s="25"/>
      <c r="N1561" s="24">
        <f t="shared" si="217"/>
        <v>2.2293399999999999E-4</v>
      </c>
      <c r="O1561" s="24"/>
      <c r="P1561" s="24">
        <f t="shared" si="222"/>
        <v>1.7843760000000001E-3</v>
      </c>
      <c r="R1561">
        <f t="shared" si="224"/>
        <v>1.784376</v>
      </c>
      <c r="W1561" s="26">
        <f t="shared" si="223"/>
        <v>8.7106227874755859E-4</v>
      </c>
      <c r="Y1561" s="24">
        <v>5.8898300000000001E-2</v>
      </c>
      <c r="Z1561">
        <v>1.37544E-2</v>
      </c>
      <c r="AA1561">
        <f t="shared" si="218"/>
        <v>7.2652700000000001E-2</v>
      </c>
      <c r="AB1561">
        <f t="shared" si="219"/>
        <v>58.898299999999999</v>
      </c>
      <c r="AC1561">
        <f t="shared" si="220"/>
        <v>72.652699999999996</v>
      </c>
      <c r="AD1561">
        <v>0.15559999999999999</v>
      </c>
      <c r="AE1561">
        <v>59.037707535829803</v>
      </c>
      <c r="AF1561">
        <v>72.811710402219234</v>
      </c>
      <c r="AH1561">
        <f t="shared" si="225"/>
        <v>72.616249999999994</v>
      </c>
      <c r="AI1561">
        <f t="shared" si="221"/>
        <v>58.936674999999994</v>
      </c>
    </row>
    <row r="1562" spans="1:35">
      <c r="A1562" s="24"/>
      <c r="B1562" s="24"/>
      <c r="C1562" s="24">
        <v>1557</v>
      </c>
      <c r="D1562" s="24"/>
      <c r="E1562" s="24">
        <v>14643</v>
      </c>
      <c r="F1562" s="24"/>
      <c r="G1562" s="24">
        <v>2.0812700000000001E-4</v>
      </c>
      <c r="H1562" s="24">
        <v>3.20921E-4</v>
      </c>
      <c r="I1562" s="24">
        <v>6.5427300000000003E-4</v>
      </c>
      <c r="J1562" s="24">
        <v>3.6715599999999999E-4</v>
      </c>
      <c r="K1562" s="25">
        <v>9.9523800000000004E-5</v>
      </c>
      <c r="L1562" s="25">
        <v>9.1561899999999995E-5</v>
      </c>
      <c r="M1562" s="24"/>
      <c r="N1562" s="24">
        <f t="shared" si="217"/>
        <v>1.9108569999999999E-4</v>
      </c>
      <c r="O1562" s="24"/>
      <c r="P1562" s="24">
        <f t="shared" si="222"/>
        <v>1.7415627000000003E-3</v>
      </c>
      <c r="R1562">
        <f t="shared" si="224"/>
        <v>1.7415627000000002</v>
      </c>
      <c r="W1562" s="26">
        <f t="shared" si="223"/>
        <v>8.7279081344604492E-4</v>
      </c>
      <c r="Y1562" s="24">
        <v>5.8965299999999998E-2</v>
      </c>
      <c r="Z1562">
        <v>1.36463E-2</v>
      </c>
      <c r="AA1562">
        <f t="shared" si="218"/>
        <v>7.2611599999999998E-2</v>
      </c>
      <c r="AB1562">
        <f t="shared" si="219"/>
        <v>58.965299999999999</v>
      </c>
      <c r="AC1562">
        <f t="shared" si="220"/>
        <v>72.611599999999996</v>
      </c>
      <c r="AD1562">
        <v>0.15570000000000001</v>
      </c>
      <c r="AE1562">
        <v>59.037707535829803</v>
      </c>
      <c r="AF1562">
        <v>72.811710402219234</v>
      </c>
      <c r="AH1562">
        <f t="shared" si="225"/>
        <v>72.600925000000004</v>
      </c>
      <c r="AI1562">
        <f t="shared" si="221"/>
        <v>58.931874999999998</v>
      </c>
    </row>
    <row r="1563" spans="1:35">
      <c r="A1563" s="24"/>
      <c r="B1563" s="24"/>
      <c r="C1563" s="24">
        <v>1558</v>
      </c>
      <c r="D1563" s="24"/>
      <c r="E1563" s="24">
        <v>14542</v>
      </c>
      <c r="F1563" s="24"/>
      <c r="G1563" s="24">
        <v>2.45073E-4</v>
      </c>
      <c r="H1563" s="24">
        <v>3.1875600000000001E-4</v>
      </c>
      <c r="I1563" s="24">
        <v>6.6516800000000005E-4</v>
      </c>
      <c r="J1563" s="24">
        <v>3.6394299999999998E-4</v>
      </c>
      <c r="K1563" s="25">
        <v>9.9174599999999997E-5</v>
      </c>
      <c r="L1563" s="25">
        <v>9.1701599999999996E-5</v>
      </c>
      <c r="M1563" s="25"/>
      <c r="N1563" s="24">
        <f t="shared" si="217"/>
        <v>1.9087619999999999E-4</v>
      </c>
      <c r="O1563" s="24"/>
      <c r="P1563" s="24">
        <f t="shared" si="222"/>
        <v>1.7838162000000002E-3</v>
      </c>
      <c r="R1563">
        <f t="shared" si="224"/>
        <v>1.7838162000000002</v>
      </c>
      <c r="W1563" s="26">
        <f t="shared" si="223"/>
        <v>8.6677074432373047E-4</v>
      </c>
      <c r="Y1563" s="24">
        <v>5.8915099999999998E-2</v>
      </c>
      <c r="Z1563">
        <v>1.3697300000000001E-2</v>
      </c>
      <c r="AA1563">
        <f t="shared" si="218"/>
        <v>7.2612399999999994E-2</v>
      </c>
      <c r="AB1563">
        <f t="shared" si="219"/>
        <v>58.915099999999995</v>
      </c>
      <c r="AC1563">
        <f t="shared" si="220"/>
        <v>72.612399999999994</v>
      </c>
      <c r="AD1563">
        <v>0.15579999999999999</v>
      </c>
      <c r="AE1563">
        <v>59.037707535829803</v>
      </c>
      <c r="AF1563">
        <v>72.811710402219234</v>
      </c>
      <c r="AH1563">
        <f t="shared" si="225"/>
        <v>72.582025000000002</v>
      </c>
      <c r="AI1563">
        <f t="shared" si="221"/>
        <v>58.917274999999997</v>
      </c>
    </row>
    <row r="1564" spans="1:35">
      <c r="A1564" s="24"/>
      <c r="B1564" s="24"/>
      <c r="C1564" s="24">
        <v>1559</v>
      </c>
      <c r="D1564" s="24"/>
      <c r="E1564" s="24">
        <v>14650</v>
      </c>
      <c r="F1564" s="24"/>
      <c r="G1564" s="24">
        <v>2.1120000000000001E-4</v>
      </c>
      <c r="H1564" s="24">
        <v>3.5688899999999999E-4</v>
      </c>
      <c r="I1564" s="24">
        <v>6.5518100000000001E-4</v>
      </c>
      <c r="J1564" s="24">
        <v>3.6582900000000002E-4</v>
      </c>
      <c r="K1564" s="25">
        <v>9.2120599999999993E-5</v>
      </c>
      <c r="L1564" s="25">
        <v>9.2958699999999995E-5</v>
      </c>
      <c r="M1564" s="25"/>
      <c r="N1564" s="24">
        <f t="shared" si="217"/>
        <v>1.8507929999999999E-4</v>
      </c>
      <c r="O1564" s="24"/>
      <c r="P1564" s="24">
        <f t="shared" si="222"/>
        <v>1.7741783000000001E-3</v>
      </c>
      <c r="R1564">
        <f t="shared" si="224"/>
        <v>1.7741783</v>
      </c>
      <c r="W1564" s="26">
        <f t="shared" si="223"/>
        <v>8.7320804595947266E-4</v>
      </c>
      <c r="Y1564" s="24">
        <v>5.8968E-2</v>
      </c>
      <c r="Z1564">
        <v>1.36203E-2</v>
      </c>
      <c r="AA1564">
        <f t="shared" si="218"/>
        <v>7.2588299999999994E-2</v>
      </c>
      <c r="AB1564">
        <f t="shared" si="219"/>
        <v>58.967999999999996</v>
      </c>
      <c r="AC1564">
        <f t="shared" si="220"/>
        <v>72.58829999999999</v>
      </c>
      <c r="AD1564">
        <v>0.15590000000000001</v>
      </c>
      <c r="AE1564">
        <v>59.037707535829803</v>
      </c>
      <c r="AF1564">
        <v>72.811710402219234</v>
      </c>
      <c r="AH1564">
        <f t="shared" si="225"/>
        <v>72.560724999999991</v>
      </c>
      <c r="AI1564">
        <f t="shared" si="221"/>
        <v>58.911799999999999</v>
      </c>
    </row>
    <row r="1565" spans="1:35">
      <c r="A1565" s="24"/>
      <c r="B1565" s="24"/>
      <c r="C1565" s="24">
        <v>1560</v>
      </c>
      <c r="D1565" s="24"/>
      <c r="E1565" s="24">
        <v>14613</v>
      </c>
      <c r="F1565" s="24"/>
      <c r="G1565" s="24">
        <v>2.1120000000000001E-4</v>
      </c>
      <c r="H1565" s="24">
        <v>3.4997499999999998E-4</v>
      </c>
      <c r="I1565" s="24">
        <v>6.5238700000000004E-4</v>
      </c>
      <c r="J1565" s="24">
        <v>3.6680600000000001E-4</v>
      </c>
      <c r="K1565" s="25">
        <v>9.42159E-5</v>
      </c>
      <c r="L1565" s="25">
        <v>9.5333299999999997E-5</v>
      </c>
      <c r="M1565" s="25"/>
      <c r="N1565" s="24">
        <f t="shared" si="217"/>
        <v>1.895492E-4</v>
      </c>
      <c r="O1565" s="24"/>
      <c r="P1565" s="24">
        <f t="shared" si="222"/>
        <v>1.7699172E-3</v>
      </c>
      <c r="R1565">
        <f t="shared" si="224"/>
        <v>1.7699172000000001</v>
      </c>
      <c r="W1565" s="26">
        <f t="shared" si="223"/>
        <v>8.710026741027832E-4</v>
      </c>
      <c r="Y1565" s="24">
        <v>5.8879099999999997E-2</v>
      </c>
      <c r="Z1565">
        <v>1.37123E-2</v>
      </c>
      <c r="AA1565">
        <f t="shared" si="218"/>
        <v>7.25914E-2</v>
      </c>
      <c r="AB1565">
        <f t="shared" si="219"/>
        <v>58.879099999999994</v>
      </c>
      <c r="AC1565">
        <f t="shared" si="220"/>
        <v>72.591400000000007</v>
      </c>
      <c r="AD1565">
        <v>0.156</v>
      </c>
      <c r="AE1565">
        <v>59.037707535829803</v>
      </c>
      <c r="AF1565">
        <v>72.811710402219234</v>
      </c>
      <c r="AH1565">
        <f t="shared" si="225"/>
        <v>72.555125000000004</v>
      </c>
      <c r="AI1565">
        <f t="shared" si="221"/>
        <v>58.908349999999999</v>
      </c>
    </row>
    <row r="1566" spans="1:35">
      <c r="A1566" s="24"/>
      <c r="B1566" s="24"/>
      <c r="C1566" s="24">
        <v>1561</v>
      </c>
      <c r="D1566" s="24"/>
      <c r="E1566" s="24">
        <v>14611</v>
      </c>
      <c r="F1566" s="24"/>
      <c r="G1566" s="24">
        <v>2.1266699999999999E-4</v>
      </c>
      <c r="H1566" s="24">
        <v>3.21689E-4</v>
      </c>
      <c r="I1566" s="24">
        <v>6.4617199999999998E-4</v>
      </c>
      <c r="J1566" s="24">
        <v>3.64292E-4</v>
      </c>
      <c r="K1566" s="24">
        <v>1.37587E-4</v>
      </c>
      <c r="L1566" s="25">
        <v>9.1911100000000002E-5</v>
      </c>
      <c r="M1566" s="25"/>
      <c r="N1566" s="24">
        <f t="shared" si="217"/>
        <v>2.294981E-4</v>
      </c>
      <c r="O1566" s="24"/>
      <c r="P1566" s="24">
        <f t="shared" si="222"/>
        <v>1.7743181E-3</v>
      </c>
      <c r="R1566">
        <f t="shared" si="224"/>
        <v>1.7743181000000001</v>
      </c>
      <c r="W1566" s="26">
        <f t="shared" si="223"/>
        <v>8.7088346481323242E-4</v>
      </c>
      <c r="Y1566" s="24">
        <v>5.8906899999999998E-2</v>
      </c>
      <c r="Z1566">
        <v>1.36291E-2</v>
      </c>
      <c r="AA1566">
        <f t="shared" si="218"/>
        <v>7.2536000000000003E-2</v>
      </c>
      <c r="AB1566">
        <f t="shared" si="219"/>
        <v>58.9069</v>
      </c>
      <c r="AC1566">
        <f t="shared" si="220"/>
        <v>72.536000000000001</v>
      </c>
      <c r="AD1566">
        <v>0.15609999999999999</v>
      </c>
      <c r="AE1566">
        <v>59.037707535829803</v>
      </c>
      <c r="AF1566">
        <v>72.811710402219234</v>
      </c>
      <c r="AH1566">
        <f t="shared" si="225"/>
        <v>72.556174999999996</v>
      </c>
      <c r="AI1566">
        <f t="shared" si="221"/>
        <v>58.9315</v>
      </c>
    </row>
    <row r="1567" spans="1:35">
      <c r="A1567" s="24"/>
      <c r="B1567" s="24"/>
      <c r="C1567" s="24">
        <v>1562</v>
      </c>
      <c r="D1567" s="24"/>
      <c r="E1567" s="24">
        <v>14531</v>
      </c>
      <c r="F1567" s="24"/>
      <c r="G1567" s="24">
        <v>2.1657800000000001E-4</v>
      </c>
      <c r="H1567" s="24">
        <v>3.1966399999999999E-4</v>
      </c>
      <c r="I1567" s="24">
        <v>6.9017199999999996E-4</v>
      </c>
      <c r="J1567" s="24">
        <v>3.5647000000000001E-4</v>
      </c>
      <c r="K1567" s="25">
        <v>9.4076199999999999E-5</v>
      </c>
      <c r="L1567" s="25">
        <v>9.0304799999999996E-5</v>
      </c>
      <c r="M1567" s="25"/>
      <c r="N1567" s="24">
        <f t="shared" si="217"/>
        <v>1.8438100000000001E-4</v>
      </c>
      <c r="O1567" s="24"/>
      <c r="P1567" s="24">
        <f t="shared" si="222"/>
        <v>1.7672650000000001E-3</v>
      </c>
      <c r="R1567">
        <f t="shared" si="224"/>
        <v>1.7672650000000001</v>
      </c>
      <c r="W1567" s="26">
        <f t="shared" si="223"/>
        <v>8.6611509323120117E-4</v>
      </c>
      <c r="Y1567" s="24">
        <v>5.88932E-2</v>
      </c>
      <c r="Z1567">
        <v>1.3634E-2</v>
      </c>
      <c r="AA1567">
        <f t="shared" si="218"/>
        <v>7.25272E-2</v>
      </c>
      <c r="AB1567">
        <f t="shared" si="219"/>
        <v>58.8932</v>
      </c>
      <c r="AC1567">
        <f t="shared" si="220"/>
        <v>72.527199999999993</v>
      </c>
      <c r="AD1567">
        <v>0.15620000000000001</v>
      </c>
      <c r="AE1567">
        <v>59.037707535829803</v>
      </c>
      <c r="AF1567">
        <v>72.811710402219234</v>
      </c>
      <c r="AH1567">
        <f t="shared" si="225"/>
        <v>72.553149999999988</v>
      </c>
      <c r="AI1567">
        <f t="shared" si="221"/>
        <v>58.931974999999994</v>
      </c>
    </row>
    <row r="1568" spans="1:35">
      <c r="A1568" s="24"/>
      <c r="B1568" s="24"/>
      <c r="C1568" s="24">
        <v>1563</v>
      </c>
      <c r="D1568" s="24"/>
      <c r="E1568" s="24">
        <v>14510</v>
      </c>
      <c r="F1568" s="24"/>
      <c r="G1568" s="24">
        <v>2.1601899999999999E-4</v>
      </c>
      <c r="H1568" s="24">
        <v>3.2650799999999998E-4</v>
      </c>
      <c r="I1568" s="24">
        <v>6.5364500000000001E-4</v>
      </c>
      <c r="J1568" s="24">
        <v>3.9900299999999999E-4</v>
      </c>
      <c r="K1568" s="25">
        <v>9.63111E-5</v>
      </c>
      <c r="L1568" s="25">
        <v>8.2412700000000005E-5</v>
      </c>
      <c r="M1568" s="25"/>
      <c r="N1568" s="24">
        <f t="shared" si="217"/>
        <v>1.7872379999999999E-4</v>
      </c>
      <c r="O1568" s="24"/>
      <c r="P1568" s="24">
        <f t="shared" si="222"/>
        <v>1.7738988000000002E-3</v>
      </c>
      <c r="R1568">
        <f t="shared" si="224"/>
        <v>1.7738988000000002</v>
      </c>
      <c r="W1568" s="26">
        <f t="shared" si="223"/>
        <v>8.6486339569091797E-4</v>
      </c>
      <c r="Y1568" s="24">
        <v>5.8954199999999998E-2</v>
      </c>
      <c r="Z1568">
        <v>1.3611699999999999E-2</v>
      </c>
      <c r="AA1568">
        <f t="shared" si="218"/>
        <v>7.2565900000000003E-2</v>
      </c>
      <c r="AB1568">
        <f t="shared" si="219"/>
        <v>58.9542</v>
      </c>
      <c r="AC1568">
        <f t="shared" si="220"/>
        <v>72.565899999999999</v>
      </c>
      <c r="AD1568">
        <v>0.15629999999999999</v>
      </c>
      <c r="AE1568">
        <v>59.037707535829803</v>
      </c>
      <c r="AF1568">
        <v>72.811710402219234</v>
      </c>
      <c r="AH1568">
        <f t="shared" si="225"/>
        <v>72.554575</v>
      </c>
      <c r="AI1568">
        <f t="shared" si="221"/>
        <v>58.939099999999996</v>
      </c>
    </row>
    <row r="1569" spans="1:35">
      <c r="A1569" s="24"/>
      <c r="B1569" s="24"/>
      <c r="C1569" s="24">
        <v>1564</v>
      </c>
      <c r="D1569" s="24"/>
      <c r="E1569" s="24">
        <v>14475</v>
      </c>
      <c r="F1569" s="24"/>
      <c r="G1569" s="24">
        <v>2.1881299999999999E-4</v>
      </c>
      <c r="H1569" s="24">
        <v>3.2294600000000001E-4</v>
      </c>
      <c r="I1569" s="24">
        <v>6.5441299999999996E-4</v>
      </c>
      <c r="J1569" s="24">
        <v>3.9928300000000001E-4</v>
      </c>
      <c r="K1569" s="25">
        <v>1.01759E-4</v>
      </c>
      <c r="L1569" s="25">
        <v>8.3879400000000002E-5</v>
      </c>
      <c r="M1569" s="25"/>
      <c r="N1569" s="24">
        <f t="shared" si="217"/>
        <v>1.8563839999999999E-4</v>
      </c>
      <c r="O1569" s="24"/>
      <c r="P1569" s="24">
        <f t="shared" si="222"/>
        <v>1.7810934E-3</v>
      </c>
      <c r="R1569">
        <f t="shared" si="224"/>
        <v>1.7810934</v>
      </c>
      <c r="W1569" s="26">
        <f t="shared" si="223"/>
        <v>8.627772331237793E-4</v>
      </c>
      <c r="Y1569" s="24">
        <v>5.8971700000000002E-2</v>
      </c>
      <c r="Z1569">
        <v>1.36239E-2</v>
      </c>
      <c r="AA1569">
        <f t="shared" si="218"/>
        <v>7.2595599999999996E-2</v>
      </c>
      <c r="AB1569">
        <f t="shared" si="219"/>
        <v>58.971699999999998</v>
      </c>
      <c r="AC1569">
        <f t="shared" si="220"/>
        <v>72.59559999999999</v>
      </c>
      <c r="AD1569">
        <v>0.15640000000000001</v>
      </c>
      <c r="AE1569">
        <v>59.037707535829803</v>
      </c>
      <c r="AF1569">
        <v>72.811710402219234</v>
      </c>
      <c r="AH1569">
        <f t="shared" si="225"/>
        <v>72.585899999999995</v>
      </c>
      <c r="AI1569">
        <f t="shared" si="221"/>
        <v>58.942324999999997</v>
      </c>
    </row>
    <row r="1570" spans="1:35">
      <c r="A1570" s="24"/>
      <c r="B1570" s="24"/>
      <c r="C1570" s="24">
        <v>1565</v>
      </c>
      <c r="D1570" s="24"/>
      <c r="E1570" s="24">
        <v>14523</v>
      </c>
      <c r="F1570" s="24"/>
      <c r="G1570" s="24">
        <v>2.1601899999999999E-4</v>
      </c>
      <c r="H1570" s="24">
        <v>3.22178E-4</v>
      </c>
      <c r="I1570" s="24">
        <v>6.5231800000000004E-4</v>
      </c>
      <c r="J1570" s="24">
        <v>4.0354300000000002E-4</v>
      </c>
      <c r="K1570" s="25">
        <v>1.03435E-4</v>
      </c>
      <c r="L1570" s="25">
        <v>8.2692099999999994E-5</v>
      </c>
      <c r="M1570" s="25"/>
      <c r="N1570" s="24">
        <f t="shared" si="217"/>
        <v>1.861271E-4</v>
      </c>
      <c r="O1570" s="24"/>
      <c r="P1570" s="24">
        <f t="shared" si="222"/>
        <v>1.7801851000000001E-3</v>
      </c>
      <c r="R1570">
        <f t="shared" si="224"/>
        <v>1.7801851000000002</v>
      </c>
      <c r="W1570" s="26">
        <f t="shared" si="223"/>
        <v>8.6563825607299805E-4</v>
      </c>
      <c r="Y1570" s="24">
        <v>5.8908799999999997E-2</v>
      </c>
      <c r="Z1570">
        <v>1.36151E-2</v>
      </c>
      <c r="AA1570">
        <f t="shared" si="218"/>
        <v>7.2523900000000002E-2</v>
      </c>
      <c r="AB1570">
        <f t="shared" si="219"/>
        <v>58.908799999999999</v>
      </c>
      <c r="AC1570">
        <f t="shared" si="220"/>
        <v>72.523899999999998</v>
      </c>
      <c r="AD1570">
        <v>0.1565</v>
      </c>
      <c r="AE1570">
        <v>59.037707535829803</v>
      </c>
      <c r="AF1570">
        <v>72.811710402219234</v>
      </c>
      <c r="AH1570">
        <f t="shared" si="225"/>
        <v>72.596649999999997</v>
      </c>
      <c r="AI1570">
        <f t="shared" si="221"/>
        <v>58.935599999999994</v>
      </c>
    </row>
    <row r="1571" spans="1:35">
      <c r="A1571" s="24"/>
      <c r="B1571" s="24"/>
      <c r="C1571" s="24">
        <v>1566</v>
      </c>
      <c r="D1571" s="24"/>
      <c r="E1571" s="24">
        <v>14517</v>
      </c>
      <c r="F1571" s="24"/>
      <c r="G1571" s="24">
        <v>2.1790500000000001E-4</v>
      </c>
      <c r="H1571" s="24">
        <v>3.2539100000000002E-4</v>
      </c>
      <c r="I1571" s="24">
        <v>6.5015199999999998E-4</v>
      </c>
      <c r="J1571" s="24">
        <v>3.9963200000000003E-4</v>
      </c>
      <c r="K1571" s="25">
        <v>1.09162E-4</v>
      </c>
      <c r="L1571" s="25">
        <v>8.6393700000000006E-5</v>
      </c>
      <c r="M1571" s="24"/>
      <c r="N1571" s="24">
        <f t="shared" si="217"/>
        <v>1.955557E-4</v>
      </c>
      <c r="O1571" s="24"/>
      <c r="P1571" s="24">
        <f t="shared" si="222"/>
        <v>1.7886357E-3</v>
      </c>
      <c r="R1571">
        <f t="shared" si="224"/>
        <v>1.7886356999999999</v>
      </c>
      <c r="W1571" s="26">
        <f t="shared" si="223"/>
        <v>8.652806282043457E-4</v>
      </c>
      <c r="Y1571" s="24">
        <v>5.89217E-2</v>
      </c>
      <c r="Z1571">
        <v>1.36112E-2</v>
      </c>
      <c r="AA1571">
        <f t="shared" si="218"/>
        <v>7.2532899999999997E-2</v>
      </c>
      <c r="AB1571">
        <f t="shared" si="219"/>
        <v>58.921700000000001</v>
      </c>
      <c r="AC1571">
        <f t="shared" si="220"/>
        <v>72.532899999999998</v>
      </c>
      <c r="AD1571">
        <v>0.15659999999999999</v>
      </c>
      <c r="AE1571">
        <v>59.037707535829803</v>
      </c>
      <c r="AF1571">
        <v>72.811710402219234</v>
      </c>
      <c r="AH1571">
        <f t="shared" si="225"/>
        <v>72.602099999999993</v>
      </c>
      <c r="AI1571">
        <f t="shared" si="221"/>
        <v>58.940299999999993</v>
      </c>
    </row>
    <row r="1572" spans="1:35">
      <c r="A1572" s="24"/>
      <c r="B1572" s="24"/>
      <c r="C1572" s="24">
        <v>1567</v>
      </c>
      <c r="D1572" s="24"/>
      <c r="E1572" s="24">
        <v>14531</v>
      </c>
      <c r="F1572" s="24"/>
      <c r="G1572" s="24">
        <v>2.1455199999999999E-4</v>
      </c>
      <c r="H1572" s="24">
        <v>3.2245700000000001E-4</v>
      </c>
      <c r="I1572" s="24">
        <v>6.5497199999999998E-4</v>
      </c>
      <c r="J1572" s="24">
        <v>3.64991E-4</v>
      </c>
      <c r="K1572" s="25">
        <v>9.8615899999999999E-5</v>
      </c>
      <c r="L1572" s="25">
        <v>1.37587E-4</v>
      </c>
      <c r="M1572" s="25"/>
      <c r="N1572" s="24">
        <f t="shared" si="217"/>
        <v>2.3620290000000001E-4</v>
      </c>
      <c r="O1572" s="24"/>
      <c r="P1572" s="24">
        <f t="shared" si="222"/>
        <v>1.7931748999999999E-3</v>
      </c>
      <c r="R1572">
        <f t="shared" si="224"/>
        <v>1.7931748999999999</v>
      </c>
      <c r="W1572" s="26">
        <f t="shared" si="223"/>
        <v>8.6611509323120117E-4</v>
      </c>
      <c r="Y1572" s="24">
        <v>5.8967100000000001E-2</v>
      </c>
      <c r="Z1572">
        <v>1.3724099999999999E-2</v>
      </c>
      <c r="AA1572">
        <f t="shared" si="218"/>
        <v>7.2691199999999997E-2</v>
      </c>
      <c r="AB1572">
        <f t="shared" si="219"/>
        <v>58.967100000000002</v>
      </c>
      <c r="AC1572">
        <f t="shared" si="220"/>
        <v>72.691199999999995</v>
      </c>
      <c r="AD1572">
        <v>0.15670000000000001</v>
      </c>
      <c r="AE1572">
        <v>59.037707535829803</v>
      </c>
      <c r="AF1572">
        <v>72.811710402219234</v>
      </c>
      <c r="AH1572">
        <f t="shared" si="225"/>
        <v>72.608424999999997</v>
      </c>
      <c r="AI1572">
        <f t="shared" si="221"/>
        <v>58.93665</v>
      </c>
    </row>
    <row r="1573" spans="1:35">
      <c r="A1573" s="24"/>
      <c r="B1573" s="24"/>
      <c r="C1573" s="24">
        <v>1568</v>
      </c>
      <c r="D1573" s="24"/>
      <c r="E1573" s="24">
        <v>14435</v>
      </c>
      <c r="F1573" s="24"/>
      <c r="G1573" s="24">
        <v>2.08197E-4</v>
      </c>
      <c r="H1573" s="24">
        <v>3.2448299999999998E-4</v>
      </c>
      <c r="I1573" s="24">
        <v>6.5804500000000001E-4</v>
      </c>
      <c r="J1573" s="24">
        <v>3.6624800000000001E-4</v>
      </c>
      <c r="K1573" s="25">
        <v>9.9663500000000006E-5</v>
      </c>
      <c r="L1573" s="25">
        <v>8.9536499999999999E-5</v>
      </c>
      <c r="M1573" s="25"/>
      <c r="N1573" s="24">
        <f t="shared" si="217"/>
        <v>1.8919999999999999E-4</v>
      </c>
      <c r="O1573" s="24"/>
      <c r="P1573" s="24">
        <f t="shared" si="222"/>
        <v>1.7461730000000002E-3</v>
      </c>
      <c r="R1573">
        <f t="shared" si="224"/>
        <v>1.7461730000000002</v>
      </c>
      <c r="W1573" s="26">
        <f t="shared" si="223"/>
        <v>8.6039304733276367E-4</v>
      </c>
      <c r="Y1573" s="24">
        <v>5.8944799999999999E-2</v>
      </c>
      <c r="Z1573">
        <v>1.3693800000000001E-2</v>
      </c>
      <c r="AA1573">
        <f t="shared" si="218"/>
        <v>7.2638599999999998E-2</v>
      </c>
      <c r="AB1573">
        <f t="shared" si="219"/>
        <v>58.944800000000001</v>
      </c>
      <c r="AC1573">
        <f t="shared" si="220"/>
        <v>72.638599999999997</v>
      </c>
      <c r="AD1573">
        <v>0.15679999999999999</v>
      </c>
      <c r="AE1573">
        <v>59.037707535829803</v>
      </c>
      <c r="AF1573">
        <v>72.811710402219234</v>
      </c>
      <c r="AH1573">
        <f t="shared" si="225"/>
        <v>72.592150000000004</v>
      </c>
      <c r="AI1573">
        <f t="shared" si="221"/>
        <v>58.942449999999994</v>
      </c>
    </row>
    <row r="1574" spans="1:35">
      <c r="A1574" s="24"/>
      <c r="B1574" s="24"/>
      <c r="C1574" s="24">
        <v>1569</v>
      </c>
      <c r="D1574" s="24"/>
      <c r="E1574" s="24">
        <v>14417</v>
      </c>
      <c r="F1574" s="24"/>
      <c r="G1574" s="24">
        <v>2.9214600000000002E-4</v>
      </c>
      <c r="H1574" s="24">
        <v>3.2476199999999998E-4</v>
      </c>
      <c r="I1574" s="24">
        <v>6.6328299999999997E-4</v>
      </c>
      <c r="J1574" s="24">
        <v>3.6757499999999998E-4</v>
      </c>
      <c r="K1574" s="25">
        <v>9.9523800000000004E-5</v>
      </c>
      <c r="L1574" s="25">
        <v>8.8838099999999999E-5</v>
      </c>
      <c r="M1574" s="25"/>
      <c r="N1574" s="24">
        <f t="shared" si="217"/>
        <v>1.8836189999999999E-4</v>
      </c>
      <c r="O1574" s="24"/>
      <c r="P1574" s="24">
        <f t="shared" si="222"/>
        <v>1.8361279E-3</v>
      </c>
      <c r="R1574">
        <f t="shared" si="224"/>
        <v>1.8361278999999999</v>
      </c>
      <c r="W1574" s="26">
        <f t="shared" si="223"/>
        <v>8.5932016372680664E-4</v>
      </c>
      <c r="Y1574" s="24">
        <v>5.8927599999999997E-2</v>
      </c>
      <c r="Z1574">
        <v>1.3618099999999999E-2</v>
      </c>
      <c r="AA1574">
        <f t="shared" si="218"/>
        <v>7.2545699999999991E-2</v>
      </c>
      <c r="AB1574">
        <f t="shared" si="219"/>
        <v>58.927599999999998</v>
      </c>
      <c r="AC1574">
        <f t="shared" si="220"/>
        <v>72.545699999999997</v>
      </c>
      <c r="AD1574">
        <v>0.15690000000000001</v>
      </c>
      <c r="AE1574">
        <v>59.037707535829803</v>
      </c>
      <c r="AF1574">
        <v>72.811710402219234</v>
      </c>
      <c r="AH1574">
        <f t="shared" si="225"/>
        <v>72.570349999999991</v>
      </c>
      <c r="AI1574">
        <f t="shared" si="221"/>
        <v>58.940950000000001</v>
      </c>
    </row>
    <row r="1575" spans="1:35">
      <c r="A1575" s="24"/>
      <c r="B1575" s="24"/>
      <c r="C1575" s="24">
        <v>1570</v>
      </c>
      <c r="D1575" s="24"/>
      <c r="E1575" s="24">
        <v>14499</v>
      </c>
      <c r="F1575" s="24"/>
      <c r="G1575" s="24">
        <v>2.6469800000000001E-4</v>
      </c>
      <c r="H1575" s="24">
        <v>3.30489E-4</v>
      </c>
      <c r="I1575" s="24">
        <v>6.8765700000000005E-4</v>
      </c>
      <c r="J1575" s="24">
        <v>3.6324399999999998E-4</v>
      </c>
      <c r="K1575" s="25">
        <v>9.8546000000000001E-5</v>
      </c>
      <c r="L1575" s="25">
        <v>9.0933299999999999E-5</v>
      </c>
      <c r="M1575" s="25"/>
      <c r="N1575" s="24">
        <f t="shared" si="217"/>
        <v>1.8947929999999999E-4</v>
      </c>
      <c r="O1575" s="24"/>
      <c r="P1575" s="24">
        <f t="shared" si="222"/>
        <v>1.8355672999999999E-3</v>
      </c>
      <c r="R1575">
        <f t="shared" si="224"/>
        <v>1.8355672999999999</v>
      </c>
      <c r="W1575" s="26">
        <f t="shared" si="223"/>
        <v>8.6420774459838867E-4</v>
      </c>
      <c r="Y1575" s="24">
        <v>5.8907099999999997E-2</v>
      </c>
      <c r="Z1575">
        <v>1.3651099999999999E-2</v>
      </c>
      <c r="AA1575">
        <f t="shared" si="218"/>
        <v>7.2558199999999989E-2</v>
      </c>
      <c r="AB1575">
        <f t="shared" si="219"/>
        <v>58.9071</v>
      </c>
      <c r="AC1575">
        <f t="shared" si="220"/>
        <v>72.558199999999985</v>
      </c>
      <c r="AD1575">
        <v>0.157</v>
      </c>
      <c r="AE1575">
        <v>59.037707535829803</v>
      </c>
      <c r="AF1575">
        <v>72.811710402219234</v>
      </c>
      <c r="AH1575">
        <f t="shared" si="225"/>
        <v>72.585974999999991</v>
      </c>
      <c r="AI1575">
        <f t="shared" si="221"/>
        <v>58.958000000000006</v>
      </c>
    </row>
    <row r="1576" spans="1:35">
      <c r="A1576" s="24"/>
      <c r="B1576" s="24"/>
      <c r="C1576" s="24">
        <v>1571</v>
      </c>
      <c r="D1576" s="24"/>
      <c r="E1576" s="24">
        <v>14490</v>
      </c>
      <c r="F1576" s="24"/>
      <c r="G1576" s="24">
        <v>2.1147900000000001E-4</v>
      </c>
      <c r="H1576" s="24">
        <v>3.5507300000000002E-4</v>
      </c>
      <c r="I1576" s="24">
        <v>6.5154899999999996E-4</v>
      </c>
      <c r="J1576" s="24">
        <v>3.6471099999999998E-4</v>
      </c>
      <c r="K1576" s="25">
        <v>9.3238099999999998E-5</v>
      </c>
      <c r="L1576" s="25">
        <v>9.0584100000000006E-5</v>
      </c>
      <c r="M1576" s="25"/>
      <c r="N1576" s="24">
        <f t="shared" si="217"/>
        <v>1.838222E-4</v>
      </c>
      <c r="O1576" s="24"/>
      <c r="P1576" s="24">
        <f t="shared" si="222"/>
        <v>1.7666342000000001E-3</v>
      </c>
      <c r="R1576">
        <f t="shared" si="224"/>
        <v>1.7666342000000002</v>
      </c>
      <c r="W1576" s="26">
        <f t="shared" si="223"/>
        <v>8.6367130279541016E-4</v>
      </c>
      <c r="Y1576" s="24">
        <v>5.8990300000000002E-2</v>
      </c>
      <c r="Z1576">
        <v>1.36358E-2</v>
      </c>
      <c r="AA1576">
        <f t="shared" si="218"/>
        <v>7.2626099999999999E-2</v>
      </c>
      <c r="AB1576">
        <f t="shared" si="219"/>
        <v>58.990300000000005</v>
      </c>
      <c r="AC1576">
        <f t="shared" si="220"/>
        <v>72.626099999999994</v>
      </c>
      <c r="AD1576">
        <v>0.15709999999999999</v>
      </c>
      <c r="AE1576">
        <v>59.037707535829803</v>
      </c>
      <c r="AF1576">
        <v>72.811710402219234</v>
      </c>
      <c r="AH1576">
        <f t="shared" si="225"/>
        <v>72.577700000000007</v>
      </c>
      <c r="AI1576">
        <f t="shared" si="221"/>
        <v>58.953474999999997</v>
      </c>
    </row>
    <row r="1577" spans="1:35">
      <c r="A1577" s="24"/>
      <c r="B1577" s="24"/>
      <c r="C1577" s="24">
        <v>1572</v>
      </c>
      <c r="D1577" s="24"/>
      <c r="E1577" s="24">
        <v>14481</v>
      </c>
      <c r="F1577" s="24"/>
      <c r="G1577" s="24">
        <v>2.10292E-4</v>
      </c>
      <c r="H1577" s="24">
        <v>3.5619100000000001E-4</v>
      </c>
      <c r="I1577" s="24">
        <v>6.5518100000000001E-4</v>
      </c>
      <c r="J1577" s="24">
        <v>3.63524E-4</v>
      </c>
      <c r="K1577" s="25">
        <v>9.2888900000000004E-5</v>
      </c>
      <c r="L1577" s="25">
        <v>9.3587300000000004E-5</v>
      </c>
      <c r="M1577" s="25"/>
      <c r="N1577" s="24">
        <f t="shared" si="217"/>
        <v>1.864762E-4</v>
      </c>
      <c r="O1577" s="24"/>
      <c r="P1577" s="24">
        <f t="shared" si="222"/>
        <v>1.7716642000000001E-3</v>
      </c>
      <c r="R1577">
        <f t="shared" si="224"/>
        <v>1.7716642</v>
      </c>
      <c r="W1577" s="26">
        <f t="shared" si="223"/>
        <v>8.6313486099243164E-4</v>
      </c>
      <c r="Y1577" s="24">
        <v>5.89388E-2</v>
      </c>
      <c r="Z1577">
        <v>1.3612600000000001E-2</v>
      </c>
      <c r="AA1577">
        <f t="shared" si="218"/>
        <v>7.2551400000000002E-2</v>
      </c>
      <c r="AB1577">
        <f t="shared" si="219"/>
        <v>58.938800000000001</v>
      </c>
      <c r="AC1577">
        <f t="shared" si="220"/>
        <v>72.551400000000001</v>
      </c>
      <c r="AD1577">
        <v>0.15720000000000001</v>
      </c>
      <c r="AE1577">
        <v>59.037707535829803</v>
      </c>
      <c r="AF1577">
        <v>72.811710402219234</v>
      </c>
      <c r="AH1577">
        <f t="shared" si="225"/>
        <v>72.600125000000006</v>
      </c>
      <c r="AI1577">
        <f t="shared" si="221"/>
        <v>58.967824999999998</v>
      </c>
    </row>
    <row r="1578" spans="1:35">
      <c r="A1578" s="24"/>
      <c r="B1578" s="24"/>
      <c r="C1578" s="24">
        <v>1573</v>
      </c>
      <c r="D1578" s="24"/>
      <c r="E1578" s="24">
        <v>14556</v>
      </c>
      <c r="F1578" s="24"/>
      <c r="G1578" s="24">
        <v>2.09803E-4</v>
      </c>
      <c r="H1578" s="24">
        <v>3.5633000000000003E-4</v>
      </c>
      <c r="I1578" s="24">
        <v>6.5958100000000001E-4</v>
      </c>
      <c r="J1578" s="24">
        <v>3.6568899999999999E-4</v>
      </c>
      <c r="K1578" s="25">
        <v>9.3307900000000002E-5</v>
      </c>
      <c r="L1578" s="25">
        <v>9.0654000000000003E-5</v>
      </c>
      <c r="M1578" s="25"/>
      <c r="N1578" s="24">
        <f t="shared" si="217"/>
        <v>1.8396189999999999E-4</v>
      </c>
      <c r="O1578" s="24"/>
      <c r="P1578" s="24">
        <f t="shared" si="222"/>
        <v>1.7753649000000001E-3</v>
      </c>
      <c r="R1578">
        <f t="shared" si="224"/>
        <v>1.7753649</v>
      </c>
      <c r="W1578" s="26">
        <f t="shared" si="223"/>
        <v>8.6760520935058594E-4</v>
      </c>
      <c r="Y1578" s="24">
        <v>5.8995800000000001E-2</v>
      </c>
      <c r="Z1578">
        <v>1.36124E-2</v>
      </c>
      <c r="AA1578">
        <f t="shared" si="218"/>
        <v>7.2608199999999998E-2</v>
      </c>
      <c r="AB1578">
        <f t="shared" si="219"/>
        <v>58.995800000000003</v>
      </c>
      <c r="AC1578">
        <f t="shared" si="220"/>
        <v>72.608199999999997</v>
      </c>
      <c r="AD1578">
        <v>0.1573</v>
      </c>
      <c r="AE1578">
        <v>59.037707535829803</v>
      </c>
      <c r="AF1578">
        <v>72.811710402219234</v>
      </c>
      <c r="AH1578">
        <f t="shared" si="225"/>
        <v>72.599625000000003</v>
      </c>
      <c r="AI1578">
        <f t="shared" si="221"/>
        <v>58.966275000000003</v>
      </c>
    </row>
    <row r="1579" spans="1:35">
      <c r="A1579" s="24"/>
      <c r="B1579" s="24"/>
      <c r="C1579" s="24">
        <v>1574</v>
      </c>
      <c r="D1579" s="24"/>
      <c r="E1579" s="24">
        <v>14477</v>
      </c>
      <c r="F1579" s="24"/>
      <c r="G1579" s="24">
        <v>2.1895199999999999E-4</v>
      </c>
      <c r="H1579" s="24">
        <v>3.5444399999999998E-4</v>
      </c>
      <c r="I1579" s="24">
        <v>6.7473700000000001E-4</v>
      </c>
      <c r="J1579" s="24">
        <v>3.6443199999999998E-4</v>
      </c>
      <c r="K1579" s="25">
        <v>9.2260299999999995E-5</v>
      </c>
      <c r="L1579" s="25">
        <v>9.2120599999999993E-5</v>
      </c>
      <c r="M1579" s="25"/>
      <c r="N1579" s="24">
        <f t="shared" si="217"/>
        <v>1.8438089999999997E-4</v>
      </c>
      <c r="O1579" s="24"/>
      <c r="P1579" s="24">
        <f t="shared" si="222"/>
        <v>1.7969459E-3</v>
      </c>
      <c r="R1579">
        <f t="shared" si="224"/>
        <v>1.7969458999999999</v>
      </c>
      <c r="W1579" s="26">
        <f t="shared" si="223"/>
        <v>8.6289644241333008E-4</v>
      </c>
      <c r="Y1579" s="24">
        <v>5.8888999999999997E-2</v>
      </c>
      <c r="Z1579">
        <v>1.36361E-2</v>
      </c>
      <c r="AA1579">
        <f t="shared" si="218"/>
        <v>7.2525099999999995E-2</v>
      </c>
      <c r="AB1579">
        <f t="shared" si="219"/>
        <v>58.888999999999996</v>
      </c>
      <c r="AC1579">
        <f t="shared" si="220"/>
        <v>72.525099999999995</v>
      </c>
      <c r="AD1579">
        <v>0.15740000000000001</v>
      </c>
      <c r="AE1579">
        <v>59.037707535829803</v>
      </c>
      <c r="AF1579">
        <v>72.811710402219234</v>
      </c>
      <c r="AH1579">
        <f t="shared" si="225"/>
        <v>72.603724999999997</v>
      </c>
      <c r="AI1579">
        <f t="shared" si="221"/>
        <v>58.948225000000001</v>
      </c>
    </row>
    <row r="1580" spans="1:35">
      <c r="A1580" s="24"/>
      <c r="B1580" s="24"/>
      <c r="C1580" s="24">
        <v>1575</v>
      </c>
      <c r="D1580" s="24"/>
      <c r="E1580" s="24">
        <v>14386</v>
      </c>
      <c r="F1580" s="24"/>
      <c r="G1580" s="24">
        <v>2.12248E-4</v>
      </c>
      <c r="H1580" s="24">
        <v>3.2567000000000002E-4</v>
      </c>
      <c r="I1580" s="24">
        <v>6.5134000000000004E-4</v>
      </c>
      <c r="J1580" s="24">
        <v>3.7092700000000001E-4</v>
      </c>
      <c r="K1580" s="25">
        <v>1.34165E-4</v>
      </c>
      <c r="L1580" s="25">
        <v>9.0654000000000003E-5</v>
      </c>
      <c r="M1580" s="24"/>
      <c r="N1580" s="24">
        <f t="shared" si="217"/>
        <v>2.2481900000000002E-4</v>
      </c>
      <c r="O1580" s="24"/>
      <c r="P1580" s="24">
        <f t="shared" si="222"/>
        <v>1.7850040000000002E-3</v>
      </c>
      <c r="R1580">
        <f t="shared" si="224"/>
        <v>1.7850040000000003</v>
      </c>
      <c r="W1580" s="26">
        <f t="shared" si="223"/>
        <v>8.5747241973876953E-4</v>
      </c>
      <c r="Y1580" s="24">
        <v>5.9047700000000002E-2</v>
      </c>
      <c r="Z1580">
        <v>1.3668100000000001E-2</v>
      </c>
      <c r="AA1580">
        <f t="shared" si="218"/>
        <v>7.2715799999999997E-2</v>
      </c>
      <c r="AB1580">
        <f t="shared" si="219"/>
        <v>59.047699999999999</v>
      </c>
      <c r="AC1580">
        <f t="shared" si="220"/>
        <v>72.715800000000002</v>
      </c>
      <c r="AD1580">
        <v>0.1575</v>
      </c>
      <c r="AE1580">
        <v>59.037707535829803</v>
      </c>
      <c r="AF1580">
        <v>72.811710402219234</v>
      </c>
      <c r="AH1580">
        <f t="shared" si="225"/>
        <v>72.636124999999993</v>
      </c>
      <c r="AI1580">
        <f t="shared" si="221"/>
        <v>58.956800000000001</v>
      </c>
    </row>
    <row r="1581" spans="1:35">
      <c r="A1581" s="24"/>
      <c r="B1581" s="24"/>
      <c r="C1581" s="24">
        <v>1576</v>
      </c>
      <c r="D1581" s="24"/>
      <c r="E1581" s="24">
        <v>14384</v>
      </c>
      <c r="F1581" s="24"/>
      <c r="G1581" s="24">
        <v>2.14413E-4</v>
      </c>
      <c r="H1581" s="24">
        <v>3.2112999999999998E-4</v>
      </c>
      <c r="I1581" s="24">
        <v>6.8269800000000003E-4</v>
      </c>
      <c r="J1581" s="24">
        <v>3.5905399999999998E-4</v>
      </c>
      <c r="K1581" s="25">
        <v>9.6171399999999999E-5</v>
      </c>
      <c r="L1581" s="25">
        <v>9.0933299999999999E-5</v>
      </c>
      <c r="M1581" s="25"/>
      <c r="N1581" s="24">
        <f t="shared" si="217"/>
        <v>1.871047E-4</v>
      </c>
      <c r="O1581" s="24"/>
      <c r="P1581" s="24">
        <f t="shared" si="222"/>
        <v>1.7643997000000001E-3</v>
      </c>
      <c r="R1581">
        <f t="shared" si="224"/>
        <v>1.7643997</v>
      </c>
      <c r="W1581" s="26">
        <f t="shared" si="223"/>
        <v>8.5735321044921875E-4</v>
      </c>
      <c r="Y1581" s="24">
        <v>5.8932600000000002E-2</v>
      </c>
      <c r="Z1581">
        <v>1.36168E-2</v>
      </c>
      <c r="AA1581">
        <f t="shared" si="218"/>
        <v>7.25494E-2</v>
      </c>
      <c r="AB1581">
        <f t="shared" si="219"/>
        <v>58.932600000000001</v>
      </c>
      <c r="AC1581">
        <f t="shared" si="220"/>
        <v>72.549400000000006</v>
      </c>
      <c r="AD1581">
        <v>0.15759999999999999</v>
      </c>
      <c r="AE1581">
        <v>59.037707535829803</v>
      </c>
      <c r="AF1581">
        <v>72.811710402219234</v>
      </c>
      <c r="AH1581">
        <f t="shared" si="225"/>
        <v>72.616399999999999</v>
      </c>
      <c r="AI1581">
        <f t="shared" si="221"/>
        <v>58.940374999999996</v>
      </c>
    </row>
    <row r="1582" spans="1:35">
      <c r="A1582" s="24"/>
      <c r="B1582" s="24"/>
      <c r="C1582" s="24">
        <v>1577</v>
      </c>
      <c r="D1582" s="24"/>
      <c r="E1582" s="24">
        <v>14248</v>
      </c>
      <c r="F1582" s="24"/>
      <c r="G1582" s="24">
        <v>2.12108E-4</v>
      </c>
      <c r="H1582" s="24">
        <v>3.2203800000000002E-4</v>
      </c>
      <c r="I1582" s="24">
        <v>6.5015199999999998E-4</v>
      </c>
      <c r="J1582" s="24">
        <v>4.0333300000000002E-4</v>
      </c>
      <c r="K1582" s="25">
        <v>9.6869900000000006E-5</v>
      </c>
      <c r="L1582" s="25">
        <v>8.2412700000000005E-5</v>
      </c>
      <c r="M1582" s="25"/>
      <c r="N1582" s="24">
        <f t="shared" si="217"/>
        <v>1.792826E-4</v>
      </c>
      <c r="O1582" s="24"/>
      <c r="P1582" s="24">
        <f t="shared" si="222"/>
        <v>1.7669135999999999E-3</v>
      </c>
      <c r="R1582">
        <f t="shared" si="224"/>
        <v>1.7669135999999999</v>
      </c>
      <c r="W1582" s="26">
        <f t="shared" si="223"/>
        <v>8.4924697875976563E-4</v>
      </c>
      <c r="Y1582" s="24">
        <v>5.89236E-2</v>
      </c>
      <c r="Z1582">
        <v>1.3701E-2</v>
      </c>
      <c r="AA1582">
        <f t="shared" si="218"/>
        <v>7.2624599999999997E-2</v>
      </c>
      <c r="AB1582">
        <f t="shared" si="219"/>
        <v>58.9236</v>
      </c>
      <c r="AC1582">
        <f t="shared" si="220"/>
        <v>72.624600000000001</v>
      </c>
      <c r="AD1582">
        <v>0.15770000000000001</v>
      </c>
      <c r="AE1582">
        <v>59.037707535829803</v>
      </c>
      <c r="AF1582">
        <v>72.811710402219234</v>
      </c>
      <c r="AH1582">
        <f t="shared" si="225"/>
        <v>72.626750000000001</v>
      </c>
      <c r="AI1582">
        <f t="shared" si="221"/>
        <v>58.947500000000005</v>
      </c>
    </row>
    <row r="1583" spans="1:35">
      <c r="A1583" s="24"/>
      <c r="B1583" s="24"/>
      <c r="C1583" s="24">
        <v>1578</v>
      </c>
      <c r="D1583" s="24"/>
      <c r="E1583" s="24">
        <v>14140</v>
      </c>
      <c r="F1583" s="24"/>
      <c r="G1583" s="24">
        <v>2.1371399999999999E-4</v>
      </c>
      <c r="H1583" s="24">
        <v>3.2455199999999998E-4</v>
      </c>
      <c r="I1583" s="24">
        <v>6.5671800000000004E-4</v>
      </c>
      <c r="J1583" s="24">
        <v>4.0207600000000002E-4</v>
      </c>
      <c r="K1583" s="25">
        <v>1.00152E-4</v>
      </c>
      <c r="L1583" s="25">
        <v>9.1631800000000006E-5</v>
      </c>
      <c r="M1583" s="25"/>
      <c r="N1583" s="24">
        <f t="shared" si="217"/>
        <v>1.9178380000000001E-4</v>
      </c>
      <c r="O1583" s="24"/>
      <c r="P1583" s="24">
        <f t="shared" si="222"/>
        <v>1.7888438000000001E-3</v>
      </c>
      <c r="R1583">
        <f t="shared" si="224"/>
        <v>1.7888438</v>
      </c>
      <c r="W1583" s="26">
        <f t="shared" si="223"/>
        <v>8.4280967712402344E-4</v>
      </c>
      <c r="Y1583" s="24">
        <v>5.8923299999999998E-2</v>
      </c>
      <c r="Z1583">
        <v>1.37314E-2</v>
      </c>
      <c r="AA1583">
        <f t="shared" si="218"/>
        <v>7.2654700000000003E-2</v>
      </c>
      <c r="AB1583">
        <f t="shared" si="219"/>
        <v>58.923299999999998</v>
      </c>
      <c r="AC1583">
        <f t="shared" si="220"/>
        <v>72.654700000000005</v>
      </c>
      <c r="AD1583">
        <v>0.1578</v>
      </c>
      <c r="AE1583">
        <v>59.037707535829803</v>
      </c>
      <c r="AF1583">
        <v>72.811710402219234</v>
      </c>
      <c r="AH1583">
        <f t="shared" si="225"/>
        <v>72.580500000000001</v>
      </c>
      <c r="AI1583">
        <f t="shared" si="221"/>
        <v>58.917200000000001</v>
      </c>
    </row>
    <row r="1584" spans="1:35">
      <c r="A1584" s="24"/>
      <c r="B1584" s="24"/>
      <c r="C1584" s="24">
        <v>1579</v>
      </c>
      <c r="D1584" s="24"/>
      <c r="E1584" s="24">
        <v>14043</v>
      </c>
      <c r="F1584" s="24"/>
      <c r="G1584" s="24">
        <v>2.1203800000000001E-4</v>
      </c>
      <c r="H1584" s="24">
        <v>3.1959399999999998E-4</v>
      </c>
      <c r="I1584" s="24">
        <v>6.5322500000000001E-4</v>
      </c>
      <c r="J1584" s="24">
        <v>3.6205699999999999E-4</v>
      </c>
      <c r="K1584" s="25">
        <v>9.9523800000000004E-5</v>
      </c>
      <c r="L1584" s="25">
        <v>1.188E-4</v>
      </c>
      <c r="M1584" s="25"/>
      <c r="N1584" s="24">
        <f t="shared" si="217"/>
        <v>2.1832380000000001E-4</v>
      </c>
      <c r="O1584" s="24"/>
      <c r="P1584" s="24">
        <f t="shared" si="222"/>
        <v>1.7652378000000003E-3</v>
      </c>
      <c r="R1584">
        <f t="shared" si="224"/>
        <v>1.7652378000000002</v>
      </c>
      <c r="W1584" s="26">
        <f t="shared" si="223"/>
        <v>8.3702802658081055E-4</v>
      </c>
      <c r="Y1584" s="24">
        <v>5.8982E-2</v>
      </c>
      <c r="Z1584">
        <v>1.3654899999999999E-2</v>
      </c>
      <c r="AA1584">
        <f t="shared" si="218"/>
        <v>7.2636900000000004E-2</v>
      </c>
      <c r="AB1584">
        <f t="shared" si="219"/>
        <v>58.981999999999999</v>
      </c>
      <c r="AC1584">
        <f t="shared" si="220"/>
        <v>72.636899999999997</v>
      </c>
      <c r="AD1584">
        <v>0.15790000000000001</v>
      </c>
      <c r="AE1584">
        <v>59.037707535829803</v>
      </c>
      <c r="AF1584">
        <v>72.811710402219234</v>
      </c>
      <c r="AH1584">
        <f t="shared" si="225"/>
        <v>72.596675000000005</v>
      </c>
      <c r="AI1584">
        <f t="shared" si="221"/>
        <v>58.929649999999995</v>
      </c>
    </row>
    <row r="1585" spans="1:35">
      <c r="A1585" s="24"/>
      <c r="B1585" s="24"/>
      <c r="C1585" s="24">
        <v>1580</v>
      </c>
      <c r="D1585" s="24"/>
      <c r="E1585" s="24">
        <v>13990</v>
      </c>
      <c r="F1585" s="24"/>
      <c r="G1585" s="24">
        <v>2.0596199999999999E-4</v>
      </c>
      <c r="H1585" s="24">
        <v>3.2231799999999999E-4</v>
      </c>
      <c r="I1585" s="24">
        <v>6.5539099999999996E-4</v>
      </c>
      <c r="J1585" s="24">
        <v>3.6848300000000002E-4</v>
      </c>
      <c r="K1585" s="25">
        <v>9.9314299999999999E-5</v>
      </c>
      <c r="L1585" s="25">
        <v>8.82794E-5</v>
      </c>
      <c r="M1585" s="25"/>
      <c r="N1585" s="24">
        <f t="shared" si="217"/>
        <v>1.875937E-4</v>
      </c>
      <c r="O1585" s="24"/>
      <c r="P1585" s="24">
        <f t="shared" si="222"/>
        <v>1.7397476999999998E-3</v>
      </c>
      <c r="R1585">
        <f t="shared" si="224"/>
        <v>1.7397476999999999</v>
      </c>
      <c r="W1585" s="26">
        <f t="shared" si="223"/>
        <v>8.3386898040771484E-4</v>
      </c>
      <c r="Y1585" s="24">
        <v>5.8961100000000002E-2</v>
      </c>
      <c r="Z1585">
        <v>1.36297E-2</v>
      </c>
      <c r="AA1585">
        <f t="shared" si="218"/>
        <v>7.2590799999999997E-2</v>
      </c>
      <c r="AB1585">
        <f t="shared" si="219"/>
        <v>58.961100000000002</v>
      </c>
      <c r="AC1585">
        <f t="shared" si="220"/>
        <v>72.590800000000002</v>
      </c>
      <c r="AD1585">
        <v>0.158</v>
      </c>
      <c r="AE1585">
        <v>59.037707535829803</v>
      </c>
      <c r="AF1585">
        <v>72.811710402219234</v>
      </c>
      <c r="AH1585">
        <f t="shared" si="225"/>
        <v>72.592299999999994</v>
      </c>
      <c r="AI1585">
        <f t="shared" si="221"/>
        <v>58.912500000000001</v>
      </c>
    </row>
    <row r="1586" spans="1:35">
      <c r="A1586" s="24"/>
      <c r="B1586" s="24"/>
      <c r="C1586" s="24">
        <v>1581</v>
      </c>
      <c r="D1586" s="24"/>
      <c r="E1586" s="24">
        <v>13894</v>
      </c>
      <c r="F1586" s="24"/>
      <c r="G1586" s="24">
        <v>2.4765699999999998E-4</v>
      </c>
      <c r="H1586" s="24">
        <v>3.1645099999999998E-4</v>
      </c>
      <c r="I1586" s="24">
        <v>6.5364500000000001E-4</v>
      </c>
      <c r="J1586" s="24">
        <v>3.68203E-4</v>
      </c>
      <c r="K1586" s="25">
        <v>9.9454E-5</v>
      </c>
      <c r="L1586" s="25">
        <v>8.9257200000000003E-5</v>
      </c>
      <c r="M1586" s="25"/>
      <c r="N1586" s="24">
        <f t="shared" si="217"/>
        <v>1.887112E-4</v>
      </c>
      <c r="O1586" s="24"/>
      <c r="P1586" s="24">
        <f t="shared" si="222"/>
        <v>1.7746671999999998E-3</v>
      </c>
      <c r="R1586">
        <f t="shared" si="224"/>
        <v>1.7746671999999999</v>
      </c>
      <c r="W1586" s="26">
        <f t="shared" si="223"/>
        <v>8.2814693450927734E-4</v>
      </c>
      <c r="Y1586" s="24">
        <v>5.8802399999999998E-2</v>
      </c>
      <c r="Z1586">
        <v>1.36372E-2</v>
      </c>
      <c r="AA1586">
        <f t="shared" si="218"/>
        <v>7.2439599999999993E-2</v>
      </c>
      <c r="AB1586">
        <f t="shared" si="219"/>
        <v>58.802399999999999</v>
      </c>
      <c r="AC1586">
        <f t="shared" si="220"/>
        <v>72.439599999999999</v>
      </c>
      <c r="AD1586">
        <v>0.15809999999999999</v>
      </c>
      <c r="AE1586">
        <v>59.037707535829803</v>
      </c>
      <c r="AF1586">
        <v>72.811710402219234</v>
      </c>
      <c r="AH1586">
        <f t="shared" si="225"/>
        <v>72.626925</v>
      </c>
      <c r="AI1586">
        <f t="shared" si="221"/>
        <v>58.903424999999999</v>
      </c>
    </row>
    <row r="1587" spans="1:35">
      <c r="A1587" s="24"/>
      <c r="B1587" s="24"/>
      <c r="C1587" s="24">
        <v>1582</v>
      </c>
      <c r="D1587" s="24"/>
      <c r="E1587" s="24">
        <v>13898</v>
      </c>
      <c r="F1587" s="24"/>
      <c r="G1587" s="24">
        <v>2.0854599999999999E-4</v>
      </c>
      <c r="H1587" s="24">
        <v>3.5360600000000002E-4</v>
      </c>
      <c r="I1587" s="24">
        <v>6.5881299999999996E-4</v>
      </c>
      <c r="J1587" s="24">
        <v>3.6205699999999999E-4</v>
      </c>
      <c r="K1587" s="25">
        <v>9.3098399999999996E-5</v>
      </c>
      <c r="L1587" s="25">
        <v>1.00781E-4</v>
      </c>
      <c r="M1587" s="25"/>
      <c r="N1587" s="24">
        <f t="shared" si="217"/>
        <v>1.9387939999999999E-4</v>
      </c>
      <c r="O1587" s="24"/>
      <c r="P1587" s="24">
        <f t="shared" si="222"/>
        <v>1.7769014000000001E-3</v>
      </c>
      <c r="R1587">
        <f t="shared" si="224"/>
        <v>1.7769014000000001</v>
      </c>
      <c r="W1587" s="26">
        <f t="shared" si="223"/>
        <v>8.2838535308837891E-4</v>
      </c>
      <c r="Y1587" s="24">
        <v>5.8973100000000001E-2</v>
      </c>
      <c r="Z1587">
        <v>1.3746299999999999E-2</v>
      </c>
      <c r="AA1587">
        <f t="shared" si="218"/>
        <v>7.2719400000000003E-2</v>
      </c>
      <c r="AB1587">
        <f t="shared" si="219"/>
        <v>58.973100000000002</v>
      </c>
      <c r="AC1587">
        <f t="shared" si="220"/>
        <v>72.719400000000007</v>
      </c>
      <c r="AD1587">
        <v>0.15820000000000001</v>
      </c>
      <c r="AE1587">
        <v>59.037707535829803</v>
      </c>
      <c r="AF1587">
        <v>72.811710402219234</v>
      </c>
      <c r="AH1587">
        <f t="shared" si="225"/>
        <v>72.673024999999996</v>
      </c>
      <c r="AI1587">
        <f t="shared" si="221"/>
        <v>58.9345</v>
      </c>
    </row>
    <row r="1588" spans="1:35">
      <c r="A1588" s="24"/>
      <c r="B1588" s="24"/>
      <c r="C1588" s="24">
        <v>1583</v>
      </c>
      <c r="D1588" s="24"/>
      <c r="E1588" s="24">
        <v>13831</v>
      </c>
      <c r="F1588" s="24"/>
      <c r="G1588" s="24">
        <v>2.1203800000000001E-4</v>
      </c>
      <c r="H1588" s="24">
        <v>3.5095200000000002E-4</v>
      </c>
      <c r="I1588" s="24">
        <v>6.5078100000000002E-4</v>
      </c>
      <c r="J1588" s="24">
        <v>3.6506E-4</v>
      </c>
      <c r="K1588" s="25">
        <v>9.87556E-5</v>
      </c>
      <c r="L1588" s="25">
        <v>9.0304799999999996E-5</v>
      </c>
      <c r="M1588" s="24"/>
      <c r="N1588" s="24">
        <f t="shared" si="217"/>
        <v>1.8906039999999998E-4</v>
      </c>
      <c r="O1588" s="24"/>
      <c r="P1588" s="24">
        <f t="shared" si="222"/>
        <v>1.7678914000000001E-3</v>
      </c>
      <c r="R1588">
        <f t="shared" si="224"/>
        <v>1.7678914000000001</v>
      </c>
      <c r="W1588" s="26">
        <f t="shared" si="223"/>
        <v>8.2439184188842773E-4</v>
      </c>
      <c r="Y1588" s="24">
        <v>5.8913399999999998E-2</v>
      </c>
      <c r="Z1588">
        <v>1.3705999999999999E-2</v>
      </c>
      <c r="AA1588">
        <f t="shared" si="218"/>
        <v>7.2619400000000001E-2</v>
      </c>
      <c r="AB1588">
        <f t="shared" si="219"/>
        <v>58.913399999999996</v>
      </c>
      <c r="AC1588">
        <f t="shared" si="220"/>
        <v>72.619399999999999</v>
      </c>
      <c r="AD1588">
        <v>0.1583</v>
      </c>
      <c r="AE1588">
        <v>59.037707535829803</v>
      </c>
      <c r="AF1588">
        <v>72.811710402219234</v>
      </c>
      <c r="AH1588">
        <f t="shared" si="225"/>
        <v>72.667375000000007</v>
      </c>
      <c r="AI1588">
        <f t="shared" si="221"/>
        <v>58.936125000000004</v>
      </c>
    </row>
    <row r="1589" spans="1:35">
      <c r="A1589" s="24"/>
      <c r="B1589" s="24"/>
      <c r="C1589" s="24">
        <v>1584</v>
      </c>
      <c r="D1589" s="24"/>
      <c r="E1589" s="24">
        <v>13803</v>
      </c>
      <c r="F1589" s="24"/>
      <c r="G1589" s="24">
        <v>2.1986E-4</v>
      </c>
      <c r="H1589" s="24">
        <v>3.54235E-4</v>
      </c>
      <c r="I1589" s="24">
        <v>6.52178E-4</v>
      </c>
      <c r="J1589" s="24">
        <v>3.6296499999999998E-4</v>
      </c>
      <c r="K1589" s="25">
        <v>9.3238099999999998E-5</v>
      </c>
      <c r="L1589" s="25">
        <v>9.0514300000000002E-5</v>
      </c>
      <c r="M1589" s="25"/>
      <c r="N1589" s="24">
        <f t="shared" si="217"/>
        <v>1.837524E-4</v>
      </c>
      <c r="O1589" s="24"/>
      <c r="P1589" s="24">
        <f t="shared" si="222"/>
        <v>1.7729904E-3</v>
      </c>
      <c r="R1589">
        <f t="shared" si="224"/>
        <v>1.7729904000000001</v>
      </c>
      <c r="W1589" s="26">
        <f t="shared" si="223"/>
        <v>8.227229118347168E-4</v>
      </c>
      <c r="Y1589" s="24">
        <v>5.8924799999999999E-2</v>
      </c>
      <c r="Z1589">
        <v>1.3804500000000001E-2</v>
      </c>
      <c r="AA1589">
        <f t="shared" si="218"/>
        <v>7.2729299999999997E-2</v>
      </c>
      <c r="AB1589">
        <f t="shared" si="219"/>
        <v>58.924799999999998</v>
      </c>
      <c r="AC1589">
        <f t="shared" si="220"/>
        <v>72.729299999999995</v>
      </c>
      <c r="AD1589">
        <v>0.15840000000000001</v>
      </c>
      <c r="AE1589">
        <v>59.037707535829803</v>
      </c>
      <c r="AF1589">
        <v>72.811710402219234</v>
      </c>
      <c r="AH1589">
        <f t="shared" si="225"/>
        <v>72.663925000000006</v>
      </c>
      <c r="AI1589">
        <f t="shared" si="221"/>
        <v>58.931150000000002</v>
      </c>
    </row>
    <row r="1590" spans="1:35">
      <c r="A1590" s="24"/>
      <c r="B1590" s="24"/>
      <c r="C1590" s="24">
        <v>1585</v>
      </c>
      <c r="D1590" s="24"/>
      <c r="E1590" s="24">
        <v>13719</v>
      </c>
      <c r="F1590" s="24"/>
      <c r="G1590" s="24">
        <v>2.1008299999999999E-4</v>
      </c>
      <c r="H1590" s="24">
        <v>3.2057100000000002E-4</v>
      </c>
      <c r="I1590" s="24">
        <v>6.4994300000000005E-4</v>
      </c>
      <c r="J1590" s="24">
        <v>3.6554900000000001E-4</v>
      </c>
      <c r="K1590" s="25">
        <v>1.3018400000000001E-4</v>
      </c>
      <c r="L1590" s="25">
        <v>8.8419100000000002E-5</v>
      </c>
      <c r="M1590" s="25"/>
      <c r="N1590" s="24">
        <f t="shared" si="217"/>
        <v>2.1860310000000003E-4</v>
      </c>
      <c r="O1590" s="24"/>
      <c r="P1590" s="24">
        <f t="shared" si="222"/>
        <v>1.7647491E-3</v>
      </c>
      <c r="R1590">
        <f t="shared" si="224"/>
        <v>1.7647491</v>
      </c>
      <c r="W1590" s="26">
        <f t="shared" si="223"/>
        <v>8.1771612167358398E-4</v>
      </c>
      <c r="Y1590" s="24">
        <v>5.8926699999999999E-2</v>
      </c>
      <c r="Z1590">
        <v>1.3697300000000001E-2</v>
      </c>
      <c r="AA1590">
        <f t="shared" si="218"/>
        <v>7.2623999999999994E-2</v>
      </c>
      <c r="AB1590">
        <f t="shared" si="219"/>
        <v>58.926699999999997</v>
      </c>
      <c r="AC1590">
        <f t="shared" si="220"/>
        <v>72.623999999999995</v>
      </c>
      <c r="AD1590">
        <v>0.1585</v>
      </c>
      <c r="AE1590">
        <v>59.037707535829803</v>
      </c>
      <c r="AF1590">
        <v>72.811710402219234</v>
      </c>
      <c r="AH1590">
        <f t="shared" si="225"/>
        <v>72.647050000000007</v>
      </c>
      <c r="AI1590">
        <f t="shared" si="221"/>
        <v>58.9373</v>
      </c>
    </row>
    <row r="1591" spans="1:35">
      <c r="A1591" s="24"/>
      <c r="B1591" s="24"/>
      <c r="C1591" s="24">
        <v>1586</v>
      </c>
      <c r="D1591" s="24"/>
      <c r="E1591" s="24">
        <v>13614</v>
      </c>
      <c r="F1591" s="24"/>
      <c r="G1591" s="24">
        <v>2.1371399999999999E-4</v>
      </c>
      <c r="H1591" s="24">
        <v>3.2811400000000001E-4</v>
      </c>
      <c r="I1591" s="24">
        <v>6.8800600000000001E-4</v>
      </c>
      <c r="J1591" s="24">
        <v>3.6513000000000002E-4</v>
      </c>
      <c r="K1591" s="25">
        <v>9.49143E-5</v>
      </c>
      <c r="L1591" s="25">
        <v>8.9047600000000004E-5</v>
      </c>
      <c r="M1591" s="25"/>
      <c r="N1591" s="24">
        <f t="shared" si="217"/>
        <v>1.8396189999999999E-4</v>
      </c>
      <c r="O1591" s="24"/>
      <c r="P1591" s="24">
        <f t="shared" si="222"/>
        <v>1.7789259000000001E-3</v>
      </c>
      <c r="R1591">
        <f t="shared" si="224"/>
        <v>1.7789259000000002</v>
      </c>
      <c r="W1591" s="26">
        <f t="shared" si="223"/>
        <v>8.1145763397216797E-4</v>
      </c>
      <c r="Y1591" s="24">
        <v>5.89796E-2</v>
      </c>
      <c r="Z1591">
        <v>1.3717200000000001E-2</v>
      </c>
      <c r="AA1591">
        <f t="shared" si="218"/>
        <v>7.2696800000000006E-2</v>
      </c>
      <c r="AB1591">
        <f t="shared" si="219"/>
        <v>58.979599999999998</v>
      </c>
      <c r="AC1591">
        <f t="shared" si="220"/>
        <v>72.69680000000001</v>
      </c>
      <c r="AD1591">
        <v>0.15859999999999999</v>
      </c>
      <c r="AE1591">
        <v>59.037707535829803</v>
      </c>
      <c r="AF1591">
        <v>72.811710402219234</v>
      </c>
      <c r="AH1591">
        <f t="shared" si="225"/>
        <v>72.624625000000009</v>
      </c>
      <c r="AI1591">
        <f t="shared" si="221"/>
        <v>58.939250000000001</v>
      </c>
    </row>
    <row r="1592" spans="1:35">
      <c r="A1592" s="24"/>
      <c r="B1592" s="24"/>
      <c r="C1592" s="24">
        <v>1587</v>
      </c>
      <c r="D1592" s="24"/>
      <c r="E1592" s="24">
        <v>13478</v>
      </c>
      <c r="F1592" s="24"/>
      <c r="G1592" s="24">
        <v>2.1161899999999999E-4</v>
      </c>
      <c r="H1592" s="24">
        <v>3.2343500000000001E-4</v>
      </c>
      <c r="I1592" s="24">
        <v>6.5587900000000005E-4</v>
      </c>
      <c r="J1592" s="24">
        <v>4.02006E-4</v>
      </c>
      <c r="K1592" s="25">
        <v>9.7219099999999999E-5</v>
      </c>
      <c r="L1592" s="25">
        <v>8.6882600000000001E-5</v>
      </c>
      <c r="M1592" s="25"/>
      <c r="N1592" s="24">
        <f t="shared" si="217"/>
        <v>1.8410170000000001E-4</v>
      </c>
      <c r="O1592" s="24"/>
      <c r="P1592" s="24">
        <f t="shared" si="222"/>
        <v>1.7770406999999997E-3</v>
      </c>
      <c r="R1592">
        <f t="shared" si="224"/>
        <v>1.7770406999999997</v>
      </c>
      <c r="W1592" s="26">
        <f t="shared" si="223"/>
        <v>8.0335140228271484E-4</v>
      </c>
      <c r="Y1592" s="24">
        <v>5.8893500000000001E-2</v>
      </c>
      <c r="Z1592">
        <v>1.37121E-2</v>
      </c>
      <c r="AA1592">
        <f t="shared" si="218"/>
        <v>7.2605600000000006E-2</v>
      </c>
      <c r="AB1592">
        <f t="shared" si="219"/>
        <v>58.893500000000003</v>
      </c>
      <c r="AC1592">
        <f t="shared" si="220"/>
        <v>72.60560000000001</v>
      </c>
      <c r="AD1592">
        <v>0.15870000000000001</v>
      </c>
      <c r="AE1592">
        <v>59.037707535829803</v>
      </c>
      <c r="AF1592">
        <v>72.811710402219234</v>
      </c>
      <c r="AH1592">
        <f t="shared" si="225"/>
        <v>72.604100000000003</v>
      </c>
      <c r="AI1592">
        <f t="shared" si="221"/>
        <v>58.936700000000002</v>
      </c>
    </row>
    <row r="1593" spans="1:35">
      <c r="A1593" s="24"/>
      <c r="B1593" s="24"/>
      <c r="C1593" s="24">
        <v>1588</v>
      </c>
      <c r="D1593" s="24"/>
      <c r="E1593" s="24">
        <v>13457</v>
      </c>
      <c r="F1593" s="24"/>
      <c r="G1593" s="24">
        <v>2.12248E-4</v>
      </c>
      <c r="H1593" s="24">
        <v>3.1868599999999999E-4</v>
      </c>
      <c r="I1593" s="24">
        <v>6.5671800000000004E-4</v>
      </c>
      <c r="J1593" s="24">
        <v>3.97327E-4</v>
      </c>
      <c r="K1593" s="25">
        <v>1.0113E-4</v>
      </c>
      <c r="L1593" s="25">
        <v>8.4019100000000003E-5</v>
      </c>
      <c r="M1593" s="25"/>
      <c r="N1593" s="24">
        <f t="shared" si="217"/>
        <v>1.8514909999999999E-4</v>
      </c>
      <c r="O1593" s="24"/>
      <c r="P1593" s="24">
        <f t="shared" si="222"/>
        <v>1.7701281000000002E-3</v>
      </c>
      <c r="R1593">
        <f t="shared" si="224"/>
        <v>1.7701281000000002</v>
      </c>
      <c r="W1593" s="26">
        <f t="shared" si="223"/>
        <v>8.0209970474243164E-4</v>
      </c>
      <c r="Y1593" s="24">
        <v>5.8949399999999999E-2</v>
      </c>
      <c r="Z1593">
        <v>1.37124E-2</v>
      </c>
      <c r="AA1593">
        <f t="shared" si="218"/>
        <v>7.2661799999999999E-2</v>
      </c>
      <c r="AB1593">
        <f t="shared" si="219"/>
        <v>58.949399999999997</v>
      </c>
      <c r="AC1593">
        <f t="shared" si="220"/>
        <v>72.661799999999999</v>
      </c>
      <c r="AD1593">
        <v>0.1588</v>
      </c>
      <c r="AE1593">
        <v>59.037707535829803</v>
      </c>
      <c r="AF1593">
        <v>72.811710402219234</v>
      </c>
      <c r="AH1593">
        <f t="shared" si="225"/>
        <v>72.614199999999997</v>
      </c>
      <c r="AI1593">
        <f t="shared" si="221"/>
        <v>58.952349999999996</v>
      </c>
    </row>
    <row r="1594" spans="1:35">
      <c r="A1594" s="24"/>
      <c r="B1594" s="24"/>
      <c r="C1594" s="24">
        <v>1589</v>
      </c>
      <c r="D1594" s="24"/>
      <c r="E1594" s="24">
        <v>13538</v>
      </c>
      <c r="F1594" s="24"/>
      <c r="G1594" s="24">
        <v>2.20559E-4</v>
      </c>
      <c r="H1594" s="24">
        <v>3.2182899999999998E-4</v>
      </c>
      <c r="I1594" s="24">
        <v>6.56578E-4</v>
      </c>
      <c r="J1594" s="24">
        <v>3.6198699999999998E-4</v>
      </c>
      <c r="K1594" s="25">
        <v>9.9244499999999995E-5</v>
      </c>
      <c r="L1594" s="25">
        <v>1.1914899999999999E-4</v>
      </c>
      <c r="M1594" s="25"/>
      <c r="N1594" s="24">
        <f t="shared" si="217"/>
        <v>2.183935E-4</v>
      </c>
      <c r="O1594" s="24"/>
      <c r="P1594" s="24">
        <f t="shared" si="222"/>
        <v>1.7793465000000002E-3</v>
      </c>
      <c r="R1594">
        <f t="shared" si="224"/>
        <v>1.7793465000000002</v>
      </c>
      <c r="W1594" s="26">
        <f t="shared" si="223"/>
        <v>8.0692768096923828E-4</v>
      </c>
      <c r="Y1594" s="24">
        <v>5.8934500000000001E-2</v>
      </c>
      <c r="Z1594">
        <v>1.35998E-2</v>
      </c>
      <c r="AA1594">
        <f t="shared" si="218"/>
        <v>7.2534299999999996E-2</v>
      </c>
      <c r="AB1594">
        <f t="shared" si="219"/>
        <v>58.9345</v>
      </c>
      <c r="AC1594">
        <f t="shared" si="220"/>
        <v>72.534300000000002</v>
      </c>
      <c r="AD1594">
        <v>0.15890000000000001</v>
      </c>
      <c r="AE1594">
        <v>59.037707535829803</v>
      </c>
      <c r="AF1594">
        <v>72.811710402219234</v>
      </c>
      <c r="AH1594">
        <f t="shared" si="225"/>
        <v>72.595025000000007</v>
      </c>
      <c r="AI1594">
        <f t="shared" si="221"/>
        <v>58.961724999999994</v>
      </c>
    </row>
    <row r="1595" spans="1:35">
      <c r="A1595" s="24"/>
      <c r="B1595" s="24"/>
      <c r="C1595" s="24">
        <v>1590</v>
      </c>
      <c r="D1595" s="24"/>
      <c r="E1595" s="24">
        <v>13578</v>
      </c>
      <c r="F1595" s="24"/>
      <c r="G1595" s="24">
        <v>2.04914E-4</v>
      </c>
      <c r="H1595" s="24">
        <v>3.20921E-4</v>
      </c>
      <c r="I1595" s="24">
        <v>6.52178E-4</v>
      </c>
      <c r="J1595" s="24">
        <v>3.7148599999999997E-4</v>
      </c>
      <c r="K1595" s="25">
        <v>9.9174599999999997E-5</v>
      </c>
      <c r="L1595" s="25">
        <v>8.6463499999999996E-5</v>
      </c>
      <c r="M1595" s="25"/>
      <c r="N1595" s="24">
        <f t="shared" si="217"/>
        <v>1.8563809999999999E-4</v>
      </c>
      <c r="O1595" s="24"/>
      <c r="P1595" s="24">
        <f t="shared" si="222"/>
        <v>1.7351370999999997E-3</v>
      </c>
      <c r="R1595">
        <f t="shared" si="224"/>
        <v>1.7351370999999998</v>
      </c>
      <c r="W1595" s="26">
        <f t="shared" si="223"/>
        <v>8.0931186676025391E-4</v>
      </c>
      <c r="Y1595" s="24">
        <v>5.8969399999999998E-2</v>
      </c>
      <c r="Z1595">
        <v>1.3645300000000001E-2</v>
      </c>
      <c r="AA1595">
        <f t="shared" si="218"/>
        <v>7.2614700000000004E-2</v>
      </c>
      <c r="AB1595">
        <f t="shared" si="219"/>
        <v>58.9694</v>
      </c>
      <c r="AC1595">
        <f t="shared" si="220"/>
        <v>72.614699999999999</v>
      </c>
      <c r="AD1595">
        <v>0.159</v>
      </c>
      <c r="AE1595">
        <v>59.037707535829803</v>
      </c>
      <c r="AF1595">
        <v>72.811710402219234</v>
      </c>
      <c r="AH1595">
        <f t="shared" si="225"/>
        <v>72.622475000000009</v>
      </c>
      <c r="AI1595">
        <f t="shared" si="221"/>
        <v>58.965299999999999</v>
      </c>
    </row>
    <row r="1596" spans="1:35">
      <c r="A1596" s="24"/>
      <c r="B1596" s="24"/>
      <c r="C1596" s="24">
        <v>1591</v>
      </c>
      <c r="D1596" s="24"/>
      <c r="E1596" s="24">
        <v>13560</v>
      </c>
      <c r="F1596" s="24"/>
      <c r="G1596" s="24">
        <v>2.4493300000000002E-4</v>
      </c>
      <c r="H1596" s="24">
        <v>3.212E-4</v>
      </c>
      <c r="I1596" s="24">
        <v>6.5092100000000005E-4</v>
      </c>
      <c r="J1596" s="24">
        <v>3.8056500000000003E-4</v>
      </c>
      <c r="K1596" s="25">
        <v>9.8895300000000002E-5</v>
      </c>
      <c r="L1596" s="25">
        <v>9.0095199999999998E-5</v>
      </c>
      <c r="M1596" s="25"/>
      <c r="N1596" s="24">
        <f t="shared" si="217"/>
        <v>1.889905E-4</v>
      </c>
      <c r="O1596" s="24"/>
      <c r="P1596" s="24">
        <f t="shared" si="222"/>
        <v>1.7866094999999999E-3</v>
      </c>
      <c r="R1596">
        <f t="shared" si="224"/>
        <v>1.7866095</v>
      </c>
      <c r="W1596" s="26">
        <f t="shared" si="223"/>
        <v>8.0823898315429688E-4</v>
      </c>
      <c r="Y1596" s="24">
        <v>5.8956099999999997E-2</v>
      </c>
      <c r="Z1596">
        <v>1.36899E-2</v>
      </c>
      <c r="AA1596">
        <f t="shared" si="218"/>
        <v>7.2646000000000002E-2</v>
      </c>
      <c r="AB1596">
        <f t="shared" si="219"/>
        <v>58.956099999999999</v>
      </c>
      <c r="AC1596">
        <f t="shared" si="220"/>
        <v>72.646000000000001</v>
      </c>
      <c r="AD1596">
        <v>0.15909999999999999</v>
      </c>
      <c r="AE1596">
        <v>59.037707535829803</v>
      </c>
      <c r="AF1596">
        <v>72.811710402219234</v>
      </c>
      <c r="AH1596">
        <f t="shared" si="225"/>
        <v>72.613600000000005</v>
      </c>
      <c r="AI1596">
        <f t="shared" si="221"/>
        <v>58.965874999999997</v>
      </c>
    </row>
    <row r="1597" spans="1:35">
      <c r="A1597" s="24"/>
      <c r="B1597" s="24"/>
      <c r="C1597" s="24">
        <v>1592</v>
      </c>
      <c r="D1597" s="24"/>
      <c r="E1597" s="24">
        <v>13539</v>
      </c>
      <c r="F1597" s="24"/>
      <c r="G1597" s="24">
        <v>2.0680000000000001E-4</v>
      </c>
      <c r="H1597" s="24">
        <v>3.64781E-4</v>
      </c>
      <c r="I1597" s="24">
        <v>6.5748599999999999E-4</v>
      </c>
      <c r="J1597" s="24">
        <v>3.64013E-4</v>
      </c>
      <c r="K1597" s="25">
        <v>9.3657200000000002E-5</v>
      </c>
      <c r="L1597" s="25">
        <v>8.8698399999999998E-5</v>
      </c>
      <c r="M1597" s="25"/>
      <c r="N1597" s="24">
        <f t="shared" si="217"/>
        <v>1.823556E-4</v>
      </c>
      <c r="O1597" s="24"/>
      <c r="P1597" s="24">
        <f t="shared" si="222"/>
        <v>1.7754356000000001E-3</v>
      </c>
      <c r="R1597">
        <f t="shared" si="224"/>
        <v>1.7754356</v>
      </c>
      <c r="W1597" s="26">
        <f t="shared" si="223"/>
        <v>8.0698728561401367E-4</v>
      </c>
      <c r="Y1597" s="24">
        <v>5.8986900000000002E-2</v>
      </c>
      <c r="Z1597">
        <v>1.35982E-2</v>
      </c>
      <c r="AA1597">
        <f t="shared" si="218"/>
        <v>7.25851E-2</v>
      </c>
      <c r="AB1597">
        <f t="shared" si="219"/>
        <v>58.986899999999999</v>
      </c>
      <c r="AC1597">
        <f t="shared" si="220"/>
        <v>72.585099999999997</v>
      </c>
      <c r="AD1597">
        <v>0.15920000000000001</v>
      </c>
      <c r="AE1597">
        <v>59.037707535829803</v>
      </c>
      <c r="AF1597">
        <v>72.811710402219234</v>
      </c>
      <c r="AH1597">
        <f t="shared" si="225"/>
        <v>72.605874999999997</v>
      </c>
      <c r="AI1597">
        <f t="shared" si="221"/>
        <v>58.966700000000003</v>
      </c>
    </row>
    <row r="1598" spans="1:35">
      <c r="A1598" s="24"/>
      <c r="B1598" s="24"/>
      <c r="C1598" s="24">
        <v>1593</v>
      </c>
      <c r="D1598" s="24"/>
      <c r="E1598" s="24">
        <v>13642</v>
      </c>
      <c r="F1598" s="24"/>
      <c r="G1598" s="24">
        <v>2.07219E-4</v>
      </c>
      <c r="H1598" s="24">
        <v>3.5311799999999998E-4</v>
      </c>
      <c r="I1598" s="24">
        <v>6.5797499999999999E-4</v>
      </c>
      <c r="J1598" s="24">
        <v>3.6156799999999999E-4</v>
      </c>
      <c r="K1598" s="25">
        <v>9.2888900000000004E-5</v>
      </c>
      <c r="L1598" s="25">
        <v>9.0025399999999994E-5</v>
      </c>
      <c r="M1598" s="25"/>
      <c r="N1598" s="24">
        <f t="shared" si="217"/>
        <v>1.829143E-4</v>
      </c>
      <c r="O1598" s="24"/>
      <c r="P1598" s="24">
        <f t="shared" si="222"/>
        <v>1.7627943000000001E-3</v>
      </c>
      <c r="R1598">
        <f t="shared" si="224"/>
        <v>1.7627943000000001</v>
      </c>
      <c r="W1598" s="26">
        <f t="shared" si="223"/>
        <v>8.1312656402587891E-4</v>
      </c>
      <c r="Y1598" s="24">
        <v>5.8948800000000003E-2</v>
      </c>
      <c r="Z1598">
        <v>1.3695300000000001E-2</v>
      </c>
      <c r="AA1598">
        <f t="shared" si="218"/>
        <v>7.2644100000000003E-2</v>
      </c>
      <c r="AB1598">
        <f t="shared" si="219"/>
        <v>58.948800000000006</v>
      </c>
      <c r="AC1598">
        <f t="shared" si="220"/>
        <v>72.644100000000009</v>
      </c>
      <c r="AD1598">
        <v>0.1593</v>
      </c>
      <c r="AE1598">
        <v>59.037707535829803</v>
      </c>
      <c r="AF1598">
        <v>72.811710402219234</v>
      </c>
      <c r="AH1598">
        <f t="shared" si="225"/>
        <v>72.618674999999996</v>
      </c>
      <c r="AI1598">
        <f t="shared" si="221"/>
        <v>58.946550000000002</v>
      </c>
    </row>
    <row r="1599" spans="1:35">
      <c r="A1599" s="24"/>
      <c r="B1599" s="24"/>
      <c r="C1599" s="24">
        <v>1594</v>
      </c>
      <c r="D1599" s="24"/>
      <c r="E1599" s="24">
        <v>13690</v>
      </c>
      <c r="F1599" s="24"/>
      <c r="G1599" s="24">
        <v>2.1120000000000001E-4</v>
      </c>
      <c r="H1599" s="24">
        <v>3.1735900000000002E-4</v>
      </c>
      <c r="I1599" s="24">
        <v>6.4714899999999997E-4</v>
      </c>
      <c r="J1599" s="24">
        <v>3.6296499999999998E-4</v>
      </c>
      <c r="K1599" s="25">
        <v>1.30254E-4</v>
      </c>
      <c r="L1599" s="25">
        <v>8.7930199999999994E-5</v>
      </c>
      <c r="M1599" s="25"/>
      <c r="N1599" s="24">
        <f t="shared" si="217"/>
        <v>2.181842E-4</v>
      </c>
      <c r="O1599" s="24"/>
      <c r="P1599" s="24">
        <f t="shared" si="222"/>
        <v>1.7568572000000002E-3</v>
      </c>
      <c r="R1599">
        <f t="shared" si="224"/>
        <v>1.7568572000000002</v>
      </c>
      <c r="W1599" s="26">
        <f t="shared" si="223"/>
        <v>8.1598758697509766E-4</v>
      </c>
      <c r="Y1599" s="24">
        <v>5.8971700000000002E-2</v>
      </c>
      <c r="Z1599">
        <v>1.36075E-2</v>
      </c>
      <c r="AA1599">
        <f t="shared" si="218"/>
        <v>7.2579199999999996E-2</v>
      </c>
      <c r="AB1599">
        <f t="shared" si="219"/>
        <v>58.971699999999998</v>
      </c>
      <c r="AC1599">
        <f t="shared" si="220"/>
        <v>72.5792</v>
      </c>
      <c r="AD1599">
        <v>0.15939999999999999</v>
      </c>
      <c r="AE1599">
        <v>59.037707535829803</v>
      </c>
      <c r="AF1599">
        <v>72.811710402219234</v>
      </c>
      <c r="AH1599">
        <f t="shared" si="225"/>
        <v>72.591099999999997</v>
      </c>
      <c r="AI1599">
        <f t="shared" si="221"/>
        <v>58.945750000000004</v>
      </c>
    </row>
    <row r="1600" spans="1:35">
      <c r="A1600" s="24"/>
      <c r="B1600" s="24"/>
      <c r="C1600" s="24">
        <v>1595</v>
      </c>
      <c r="D1600" s="24"/>
      <c r="E1600" s="24">
        <v>13644</v>
      </c>
      <c r="F1600" s="24"/>
      <c r="G1600" s="24">
        <v>2.12387E-4</v>
      </c>
      <c r="H1600" s="24">
        <v>3.2476199999999998E-4</v>
      </c>
      <c r="I1600" s="24">
        <v>6.8221000000000004E-4</v>
      </c>
      <c r="J1600" s="24">
        <v>3.58146E-4</v>
      </c>
      <c r="K1600" s="25">
        <v>9.5682599999999998E-5</v>
      </c>
      <c r="L1600" s="25">
        <v>8.7301599999999998E-5</v>
      </c>
      <c r="M1600" s="25"/>
      <c r="N1600" s="24">
        <f t="shared" si="217"/>
        <v>1.8298419999999998E-4</v>
      </c>
      <c r="O1600" s="24"/>
      <c r="P1600" s="24">
        <f t="shared" si="222"/>
        <v>1.7604891999999999E-3</v>
      </c>
      <c r="R1600">
        <f t="shared" si="224"/>
        <v>1.7604891999999999</v>
      </c>
      <c r="W1600" s="26">
        <f t="shared" si="223"/>
        <v>8.1324577331542969E-4</v>
      </c>
      <c r="Y1600" s="24">
        <v>5.8959400000000002E-2</v>
      </c>
      <c r="Z1600">
        <v>1.36557E-2</v>
      </c>
      <c r="AA1600">
        <f t="shared" si="218"/>
        <v>7.2615100000000002E-2</v>
      </c>
      <c r="AB1600">
        <f t="shared" si="219"/>
        <v>58.959400000000002</v>
      </c>
      <c r="AC1600">
        <f t="shared" si="220"/>
        <v>72.615099999999998</v>
      </c>
      <c r="AD1600">
        <v>0.1595</v>
      </c>
      <c r="AE1600">
        <v>59.037707535829803</v>
      </c>
      <c r="AF1600">
        <v>72.811710402219234</v>
      </c>
      <c r="AH1600">
        <f t="shared" si="225"/>
        <v>72.587400000000002</v>
      </c>
      <c r="AI1600">
        <f t="shared" si="221"/>
        <v>58.932825000000008</v>
      </c>
    </row>
    <row r="1601" spans="1:35">
      <c r="A1601" s="24"/>
      <c r="B1601" s="24"/>
      <c r="C1601" s="24">
        <v>1596</v>
      </c>
      <c r="D1601" s="24"/>
      <c r="E1601" s="24">
        <v>13671</v>
      </c>
      <c r="F1601" s="24"/>
      <c r="G1601" s="24">
        <v>2.1127E-4</v>
      </c>
      <c r="H1601" s="24">
        <v>3.2308599999999999E-4</v>
      </c>
      <c r="I1601" s="24">
        <v>6.4756799999999995E-4</v>
      </c>
      <c r="J1601" s="24">
        <v>4.0501000000000003E-4</v>
      </c>
      <c r="K1601" s="25">
        <v>1.0546E-4</v>
      </c>
      <c r="L1601" s="25">
        <v>8.1225399999999997E-5</v>
      </c>
      <c r="M1601" s="24"/>
      <c r="N1601" s="24">
        <f t="shared" si="217"/>
        <v>1.8668539999999999E-4</v>
      </c>
      <c r="O1601" s="24"/>
      <c r="P1601" s="24">
        <f t="shared" si="222"/>
        <v>1.7736193999999999E-3</v>
      </c>
      <c r="R1601">
        <f t="shared" si="224"/>
        <v>1.7736193999999998</v>
      </c>
      <c r="W1601" s="26">
        <f t="shared" si="223"/>
        <v>8.1485509872436523E-4</v>
      </c>
      <c r="Y1601" s="24">
        <v>5.8906300000000002E-2</v>
      </c>
      <c r="Z1601">
        <v>1.3729999999999999E-2</v>
      </c>
      <c r="AA1601">
        <f t="shared" si="218"/>
        <v>7.2636300000000001E-2</v>
      </c>
      <c r="AB1601">
        <f t="shared" si="219"/>
        <v>58.906300000000002</v>
      </c>
      <c r="AC1601">
        <f t="shared" si="220"/>
        <v>72.636300000000006</v>
      </c>
      <c r="AD1601">
        <v>0.15959999999999999</v>
      </c>
      <c r="AE1601">
        <v>59.037707535829803</v>
      </c>
      <c r="AF1601">
        <v>72.811710402219234</v>
      </c>
      <c r="AH1601">
        <f t="shared" si="225"/>
        <v>72.599774999999994</v>
      </c>
      <c r="AI1601">
        <f t="shared" si="221"/>
        <v>58.945875000000001</v>
      </c>
    </row>
    <row r="1602" spans="1:35">
      <c r="A1602" s="24"/>
      <c r="B1602" s="24"/>
      <c r="C1602" s="24">
        <v>1597</v>
      </c>
      <c r="D1602" s="24"/>
      <c r="E1602" s="24">
        <v>13767</v>
      </c>
      <c r="F1602" s="24"/>
      <c r="G1602" s="24">
        <v>2.1085099999999999E-4</v>
      </c>
      <c r="H1602" s="24">
        <v>3.21479E-4</v>
      </c>
      <c r="I1602" s="24">
        <v>6.5601899999999998E-4</v>
      </c>
      <c r="J1602" s="24">
        <v>4.0291399999999998E-4</v>
      </c>
      <c r="K1602" s="25">
        <v>1.00641E-4</v>
      </c>
      <c r="L1602" s="25">
        <v>8.96762E-5</v>
      </c>
      <c r="M1602" s="25"/>
      <c r="N1602" s="24">
        <f t="shared" si="217"/>
        <v>1.903172E-4</v>
      </c>
      <c r="O1602" s="24"/>
      <c r="P1602" s="24">
        <f t="shared" si="222"/>
        <v>1.7815801999999999E-3</v>
      </c>
      <c r="R1602">
        <f t="shared" si="224"/>
        <v>1.7815801999999998</v>
      </c>
      <c r="W1602" s="26">
        <f t="shared" si="223"/>
        <v>8.2057714462280273E-4</v>
      </c>
      <c r="Y1602" s="24">
        <v>5.8945600000000001E-2</v>
      </c>
      <c r="Z1602">
        <v>1.35882E-2</v>
      </c>
      <c r="AA1602">
        <f t="shared" si="218"/>
        <v>7.2533799999999996E-2</v>
      </c>
      <c r="AB1602">
        <f t="shared" si="219"/>
        <v>58.945599999999999</v>
      </c>
      <c r="AC1602">
        <f t="shared" si="220"/>
        <v>72.533799999999999</v>
      </c>
      <c r="AD1602">
        <v>0.15970000000000001</v>
      </c>
      <c r="AE1602">
        <v>59.037707535829803</v>
      </c>
      <c r="AF1602">
        <v>72.811710402219234</v>
      </c>
      <c r="AH1602">
        <f t="shared" si="225"/>
        <v>72.606425000000002</v>
      </c>
      <c r="AI1602">
        <f t="shared" si="221"/>
        <v>58.962674999999997</v>
      </c>
    </row>
    <row r="1603" spans="1:35">
      <c r="A1603" s="24"/>
      <c r="B1603" s="24"/>
      <c r="C1603" s="24">
        <v>1598</v>
      </c>
      <c r="D1603" s="24"/>
      <c r="E1603" s="24">
        <v>13729</v>
      </c>
      <c r="F1603" s="24"/>
      <c r="G1603" s="24">
        <v>2.1196799999999999E-4</v>
      </c>
      <c r="H1603" s="24">
        <v>3.2182899999999998E-4</v>
      </c>
      <c r="I1603" s="24">
        <v>6.5909200000000001E-4</v>
      </c>
      <c r="J1603" s="24">
        <v>3.62825E-4</v>
      </c>
      <c r="K1603" s="25">
        <v>9.9104799999999993E-5</v>
      </c>
      <c r="L1603" s="25">
        <v>1.1859E-4</v>
      </c>
      <c r="M1603" s="25"/>
      <c r="N1603" s="24">
        <f t="shared" si="217"/>
        <v>2.1769479999999999E-4</v>
      </c>
      <c r="O1603" s="24"/>
      <c r="P1603" s="24">
        <f t="shared" si="222"/>
        <v>1.7734088E-3</v>
      </c>
      <c r="R1603">
        <f t="shared" si="224"/>
        <v>1.7734088000000001</v>
      </c>
      <c r="W1603" s="26">
        <f t="shared" si="223"/>
        <v>8.1831216812133789E-4</v>
      </c>
      <c r="Y1603" s="24">
        <v>5.892E-2</v>
      </c>
      <c r="Z1603">
        <v>1.3644399999999999E-2</v>
      </c>
      <c r="AA1603">
        <f t="shared" si="218"/>
        <v>7.2564400000000001E-2</v>
      </c>
      <c r="AB1603">
        <f t="shared" si="219"/>
        <v>58.92</v>
      </c>
      <c r="AC1603">
        <f t="shared" si="220"/>
        <v>72.564400000000006</v>
      </c>
      <c r="AD1603">
        <v>0.1598</v>
      </c>
      <c r="AE1603">
        <v>59.037707535829803</v>
      </c>
      <c r="AF1603">
        <v>72.811710402219234</v>
      </c>
      <c r="AH1603">
        <f t="shared" si="225"/>
        <v>72.618375</v>
      </c>
      <c r="AI1603">
        <f t="shared" si="221"/>
        <v>58.9602</v>
      </c>
    </row>
    <row r="1604" spans="1:35">
      <c r="A1604" s="24"/>
      <c r="B1604" s="24"/>
      <c r="C1604" s="24">
        <v>1599</v>
      </c>
      <c r="D1604" s="24"/>
      <c r="E1604" s="24">
        <v>13699</v>
      </c>
      <c r="F1604" s="24"/>
      <c r="G1604" s="24">
        <v>2.05403E-4</v>
      </c>
      <c r="H1604" s="24">
        <v>3.2231799999999999E-4</v>
      </c>
      <c r="I1604" s="24">
        <v>6.5322500000000001E-4</v>
      </c>
      <c r="J1604" s="24">
        <v>3.6708599999999997E-4</v>
      </c>
      <c r="K1604" s="25">
        <v>9.80572E-5</v>
      </c>
      <c r="L1604" s="25">
        <v>8.7161899999999996E-5</v>
      </c>
      <c r="M1604" s="25"/>
      <c r="N1604" s="24">
        <f t="shared" si="217"/>
        <v>1.8521910000000001E-4</v>
      </c>
      <c r="O1604" s="24"/>
      <c r="P1604" s="24">
        <f t="shared" si="222"/>
        <v>1.7332510999999999E-3</v>
      </c>
      <c r="R1604">
        <f t="shared" si="224"/>
        <v>1.7332510999999999</v>
      </c>
      <c r="W1604" s="26">
        <f t="shared" si="223"/>
        <v>8.1652402877807617E-4</v>
      </c>
      <c r="Y1604" s="24">
        <v>5.9011599999999997E-2</v>
      </c>
      <c r="Z1604">
        <v>1.3653E-2</v>
      </c>
      <c r="AA1604">
        <f t="shared" si="218"/>
        <v>7.2664599999999996E-2</v>
      </c>
      <c r="AB1604">
        <f t="shared" si="219"/>
        <v>59.011599999999994</v>
      </c>
      <c r="AC1604">
        <f t="shared" si="220"/>
        <v>72.664599999999993</v>
      </c>
      <c r="AD1604">
        <v>0.15989999999999999</v>
      </c>
      <c r="AE1604">
        <v>59.037707535829803</v>
      </c>
      <c r="AF1604">
        <v>72.811710402219234</v>
      </c>
      <c r="AH1604">
        <f t="shared" si="225"/>
        <v>72.642574999999994</v>
      </c>
      <c r="AI1604">
        <f t="shared" si="221"/>
        <v>58.979024999999993</v>
      </c>
    </row>
    <row r="1605" spans="1:35">
      <c r="A1605" s="24"/>
      <c r="B1605" s="24"/>
      <c r="C1605" s="24">
        <v>1600</v>
      </c>
      <c r="D1605" s="24"/>
      <c r="E1605" s="24">
        <v>13585</v>
      </c>
      <c r="F1605" s="24"/>
      <c r="G1605" s="24">
        <v>2.42978E-4</v>
      </c>
      <c r="H1605" s="24">
        <v>3.1498399999999998E-4</v>
      </c>
      <c r="I1605" s="24">
        <v>6.5315600000000001E-4</v>
      </c>
      <c r="J1605" s="24">
        <v>3.6883199999999998E-4</v>
      </c>
      <c r="K1605" s="25">
        <v>9.9872999999999997E-5</v>
      </c>
      <c r="L1605" s="25">
        <v>8.9257200000000003E-5</v>
      </c>
      <c r="M1605" s="25"/>
      <c r="N1605" s="24">
        <f t="shared" si="217"/>
        <v>1.8913019999999999E-4</v>
      </c>
      <c r="O1605" s="24"/>
      <c r="P1605" s="24">
        <f t="shared" si="222"/>
        <v>1.7690802E-3</v>
      </c>
      <c r="R1605">
        <f t="shared" si="224"/>
        <v>1.7690801999999999</v>
      </c>
      <c r="W1605" s="26">
        <f t="shared" si="223"/>
        <v>8.0972909927368164E-4</v>
      </c>
      <c r="Y1605" s="24">
        <v>5.8973499999999998E-2</v>
      </c>
      <c r="Z1605">
        <v>1.3689399999999999E-2</v>
      </c>
      <c r="AA1605">
        <f t="shared" si="218"/>
        <v>7.2662900000000002E-2</v>
      </c>
      <c r="AB1605">
        <f t="shared" si="219"/>
        <v>58.973500000000001</v>
      </c>
      <c r="AC1605">
        <f t="shared" si="220"/>
        <v>72.662900000000008</v>
      </c>
      <c r="AD1605">
        <v>0.16</v>
      </c>
      <c r="AE1605">
        <v>59.037707535829803</v>
      </c>
      <c r="AF1605">
        <v>72.811710402219234</v>
      </c>
      <c r="AH1605">
        <f t="shared" si="225"/>
        <v>72.651300000000006</v>
      </c>
      <c r="AI1605">
        <f t="shared" si="221"/>
        <v>58.977874999999997</v>
      </c>
    </row>
    <row r="1606" spans="1:35">
      <c r="A1606" s="24"/>
      <c r="B1606" s="24"/>
      <c r="C1606" s="24">
        <v>1601</v>
      </c>
      <c r="D1606" s="24"/>
      <c r="E1606" s="24">
        <v>13483</v>
      </c>
      <c r="F1606" s="24"/>
      <c r="G1606" s="24">
        <v>2.1350500000000001E-4</v>
      </c>
      <c r="H1606" s="24">
        <v>3.40825E-4</v>
      </c>
      <c r="I1606" s="24">
        <v>6.5301599999999997E-4</v>
      </c>
      <c r="J1606" s="24">
        <v>3.6296499999999998E-4</v>
      </c>
      <c r="K1606" s="25">
        <v>1.1006999999999999E-4</v>
      </c>
      <c r="L1606" s="25">
        <v>8.9117500000000002E-5</v>
      </c>
      <c r="M1606" s="25"/>
      <c r="N1606" s="24">
        <f t="shared" ref="N1606:N1669" si="226">SUM(K1606:L1606)</f>
        <v>1.9918749999999998E-4</v>
      </c>
      <c r="O1606" s="24"/>
      <c r="P1606" s="24">
        <f t="shared" si="222"/>
        <v>1.7694985000000002E-3</v>
      </c>
      <c r="R1606">
        <f t="shared" si="224"/>
        <v>1.7694985000000001</v>
      </c>
      <c r="W1606" s="26">
        <f t="shared" si="223"/>
        <v>8.036494255065918E-4</v>
      </c>
      <c r="Y1606" s="24">
        <v>5.8935700000000001E-2</v>
      </c>
      <c r="Z1606">
        <v>1.3645900000000001E-2</v>
      </c>
      <c r="AA1606">
        <f t="shared" ref="AA1606:AA1669" si="227">Y1606+Z1606</f>
        <v>7.2581599999999996E-2</v>
      </c>
      <c r="AB1606">
        <f t="shared" ref="AB1606:AB1669" si="228">Y1606*1000</f>
        <v>58.935699999999997</v>
      </c>
      <c r="AC1606">
        <f t="shared" ref="AC1606:AC1669" si="229">AA1606*1000</f>
        <v>72.581599999999995</v>
      </c>
      <c r="AD1606">
        <v>0.16009999999999999</v>
      </c>
      <c r="AE1606">
        <v>59.037707535829803</v>
      </c>
      <c r="AF1606">
        <v>72.811710402219234</v>
      </c>
      <c r="AH1606">
        <f t="shared" si="225"/>
        <v>72.610824999999991</v>
      </c>
      <c r="AI1606">
        <f t="shared" ref="AI1606:AI1669" si="230">AVERAGE(AB1606:AB1609)</f>
        <v>58.962924999999998</v>
      </c>
    </row>
    <row r="1607" spans="1:35">
      <c r="A1607" s="24"/>
      <c r="B1607" s="24"/>
      <c r="C1607" s="24">
        <v>1602</v>
      </c>
      <c r="D1607" s="24"/>
      <c r="E1607" s="24">
        <v>13579</v>
      </c>
      <c r="F1607" s="24"/>
      <c r="G1607" s="24">
        <v>2.0833700000000001E-4</v>
      </c>
      <c r="H1607" s="24">
        <v>3.5479400000000002E-4</v>
      </c>
      <c r="I1607" s="24">
        <v>6.5224800000000002E-4</v>
      </c>
      <c r="J1607" s="24">
        <v>3.6198699999999998E-4</v>
      </c>
      <c r="K1607" s="25">
        <v>9.3377799999999999E-5</v>
      </c>
      <c r="L1607" s="25">
        <v>9.0025399999999994E-5</v>
      </c>
      <c r="M1607" s="25"/>
      <c r="N1607" s="24">
        <f t="shared" si="226"/>
        <v>1.8340319999999999E-4</v>
      </c>
      <c r="O1607" s="24"/>
      <c r="P1607" s="24">
        <f t="shared" ref="P1607:P1670" si="231">SUM(G1607:L1607)</f>
        <v>1.7607692E-3</v>
      </c>
      <c r="R1607">
        <f t="shared" si="224"/>
        <v>1.7607691999999999</v>
      </c>
      <c r="W1607" s="26">
        <f t="shared" ref="W1607:W1670" si="232">(E1607 / POWER(256,3))</f>
        <v>8.093714714050293E-4</v>
      </c>
      <c r="Y1607" s="24">
        <v>5.8995300000000001E-2</v>
      </c>
      <c r="Z1607">
        <v>1.36659E-2</v>
      </c>
      <c r="AA1607">
        <f t="shared" si="227"/>
        <v>7.2661199999999995E-2</v>
      </c>
      <c r="AB1607">
        <f t="shared" si="228"/>
        <v>58.9953</v>
      </c>
      <c r="AC1607">
        <f t="shared" si="229"/>
        <v>72.661199999999994</v>
      </c>
      <c r="AD1607">
        <v>0.16020000000000001</v>
      </c>
      <c r="AE1607">
        <v>59.037707535829803</v>
      </c>
      <c r="AF1607">
        <v>72.811710402219234</v>
      </c>
      <c r="AH1607">
        <f t="shared" si="225"/>
        <v>72.618200000000002</v>
      </c>
      <c r="AI1607">
        <f t="shared" si="230"/>
        <v>58.973124999999996</v>
      </c>
    </row>
    <row r="1608" spans="1:35">
      <c r="A1608" s="24"/>
      <c r="B1608" s="24"/>
      <c r="C1608" s="24">
        <v>1603</v>
      </c>
      <c r="D1608" s="24"/>
      <c r="E1608" s="24">
        <v>13536</v>
      </c>
      <c r="F1608" s="24"/>
      <c r="G1608" s="24">
        <v>2.1064099999999999E-4</v>
      </c>
      <c r="H1608" s="24">
        <v>3.1721899999999999E-4</v>
      </c>
      <c r="I1608" s="24">
        <v>6.5671800000000004E-4</v>
      </c>
      <c r="J1608" s="24">
        <v>3.6338400000000002E-4</v>
      </c>
      <c r="K1608" s="25">
        <v>1.3430500000000001E-4</v>
      </c>
      <c r="L1608" s="25">
        <v>8.6882600000000001E-5</v>
      </c>
      <c r="M1608" s="25"/>
      <c r="N1608" s="24">
        <f t="shared" si="226"/>
        <v>2.2118760000000001E-4</v>
      </c>
      <c r="O1608" s="24"/>
      <c r="P1608" s="24">
        <f t="shared" si="231"/>
        <v>1.7691495999999998E-3</v>
      </c>
      <c r="R1608">
        <f t="shared" si="224"/>
        <v>1.7691495999999998</v>
      </c>
      <c r="W1608" s="26">
        <f t="shared" si="232"/>
        <v>8.068084716796875E-4</v>
      </c>
      <c r="Y1608" s="24">
        <v>5.9006999999999997E-2</v>
      </c>
      <c r="Z1608">
        <v>1.36925E-2</v>
      </c>
      <c r="AA1608">
        <f t="shared" si="227"/>
        <v>7.26995E-2</v>
      </c>
      <c r="AB1608">
        <f t="shared" si="228"/>
        <v>59.006999999999998</v>
      </c>
      <c r="AC1608">
        <f t="shared" si="229"/>
        <v>72.6995</v>
      </c>
      <c r="AD1608">
        <v>0.1603</v>
      </c>
      <c r="AE1608">
        <v>59.037707535829803</v>
      </c>
      <c r="AF1608">
        <v>72.811710402219234</v>
      </c>
      <c r="AH1608">
        <f t="shared" si="225"/>
        <v>72.603349999999992</v>
      </c>
      <c r="AI1608">
        <f t="shared" si="230"/>
        <v>58.965674999999997</v>
      </c>
    </row>
    <row r="1609" spans="1:35">
      <c r="A1609" s="24"/>
      <c r="B1609" s="24"/>
      <c r="C1609" s="24">
        <v>1604</v>
      </c>
      <c r="D1609" s="24"/>
      <c r="E1609" s="24">
        <v>13526</v>
      </c>
      <c r="F1609" s="24"/>
      <c r="G1609" s="24">
        <v>2.1294599999999999E-4</v>
      </c>
      <c r="H1609" s="24">
        <v>3.2266700000000001E-4</v>
      </c>
      <c r="I1609" s="24">
        <v>6.8702900000000003E-4</v>
      </c>
      <c r="J1609" s="24">
        <v>3.5577100000000001E-4</v>
      </c>
      <c r="K1609" s="25">
        <v>9.5333299999999997E-5</v>
      </c>
      <c r="L1609" s="25">
        <v>8.7790500000000006E-5</v>
      </c>
      <c r="M1609" s="25"/>
      <c r="N1609" s="24">
        <f t="shared" si="226"/>
        <v>1.8312379999999999E-4</v>
      </c>
      <c r="O1609" s="24"/>
      <c r="P1609" s="24">
        <f t="shared" si="231"/>
        <v>1.7615368E-3</v>
      </c>
      <c r="R1609">
        <f t="shared" ref="R1609:R1672" si="233">P1609 * 1000</f>
        <v>1.7615368</v>
      </c>
      <c r="W1609" s="26">
        <f t="shared" si="232"/>
        <v>8.0621242523193359E-4</v>
      </c>
      <c r="Y1609" s="24">
        <v>5.8913699999999999E-2</v>
      </c>
      <c r="Z1609">
        <v>1.35873E-2</v>
      </c>
      <c r="AA1609">
        <f t="shared" si="227"/>
        <v>7.2500999999999996E-2</v>
      </c>
      <c r="AB1609">
        <f t="shared" si="228"/>
        <v>58.913699999999999</v>
      </c>
      <c r="AC1609">
        <f t="shared" si="229"/>
        <v>72.500999999999991</v>
      </c>
      <c r="AD1609">
        <v>0.16039999999999999</v>
      </c>
      <c r="AE1609">
        <v>59.037707535829803</v>
      </c>
      <c r="AF1609">
        <v>72.811710402219234</v>
      </c>
      <c r="AH1609">
        <f t="shared" si="225"/>
        <v>72.557625000000002</v>
      </c>
      <c r="AI1609">
        <f t="shared" si="230"/>
        <v>58.934199999999997</v>
      </c>
    </row>
    <row r="1610" spans="1:35">
      <c r="A1610" s="24"/>
      <c r="B1610" s="24"/>
      <c r="C1610" s="24">
        <v>1605</v>
      </c>
      <c r="D1610" s="24"/>
      <c r="E1610" s="24">
        <v>13576</v>
      </c>
      <c r="F1610" s="24"/>
      <c r="G1610" s="24">
        <v>2.1064099999999999E-4</v>
      </c>
      <c r="H1610" s="24">
        <v>3.2350499999999997E-4</v>
      </c>
      <c r="I1610" s="24">
        <v>6.5441299999999996E-4</v>
      </c>
      <c r="J1610" s="24">
        <v>4.0081900000000001E-4</v>
      </c>
      <c r="K1610" s="25">
        <v>9.6450800000000002E-5</v>
      </c>
      <c r="L1610" s="25">
        <v>8.0457200000000006E-5</v>
      </c>
      <c r="M1610" s="25"/>
      <c r="N1610" s="24">
        <f t="shared" si="226"/>
        <v>1.7690800000000001E-4</v>
      </c>
      <c r="O1610" s="24"/>
      <c r="P1610" s="24">
        <f t="shared" si="231"/>
        <v>1.7662859999999999E-3</v>
      </c>
      <c r="R1610">
        <f t="shared" si="233"/>
        <v>1.766286</v>
      </c>
      <c r="W1610" s="26">
        <f t="shared" si="232"/>
        <v>8.0919265747070313E-4</v>
      </c>
      <c r="Y1610" s="24">
        <v>5.8976500000000001E-2</v>
      </c>
      <c r="Z1610">
        <v>1.36346E-2</v>
      </c>
      <c r="AA1610">
        <f t="shared" si="227"/>
        <v>7.2611099999999998E-2</v>
      </c>
      <c r="AB1610">
        <f t="shared" si="228"/>
        <v>58.976500000000001</v>
      </c>
      <c r="AC1610">
        <f t="shared" si="229"/>
        <v>72.611099999999993</v>
      </c>
      <c r="AD1610">
        <v>0.1605</v>
      </c>
      <c r="AE1610">
        <v>59.037707535829803</v>
      </c>
      <c r="AF1610">
        <v>72.811710402219234</v>
      </c>
      <c r="AH1610">
        <f t="shared" si="225"/>
        <v>72.554824999999994</v>
      </c>
      <c r="AI1610">
        <f t="shared" si="230"/>
        <v>58.921500000000002</v>
      </c>
    </row>
    <row r="1611" spans="1:35">
      <c r="A1611" s="24"/>
      <c r="B1611" s="24"/>
      <c r="C1611" s="24">
        <v>1606</v>
      </c>
      <c r="D1611" s="24"/>
      <c r="E1611" s="24">
        <v>13575</v>
      </c>
      <c r="F1611" s="24"/>
      <c r="G1611" s="24">
        <v>2.1133999999999999E-4</v>
      </c>
      <c r="H1611" s="24">
        <v>3.2175900000000002E-4</v>
      </c>
      <c r="I1611" s="24">
        <v>6.5008299999999998E-4</v>
      </c>
      <c r="J1611" s="24">
        <v>4.0486999999999999E-4</v>
      </c>
      <c r="K1611" s="25">
        <v>1.0119999999999999E-4</v>
      </c>
      <c r="L1611" s="25">
        <v>8.3739700000000001E-5</v>
      </c>
      <c r="M1611" s="25"/>
      <c r="N1611" s="24">
        <f t="shared" si="226"/>
        <v>1.8493969999999998E-4</v>
      </c>
      <c r="O1611" s="24"/>
      <c r="P1611" s="24">
        <f t="shared" si="231"/>
        <v>1.7729917E-3</v>
      </c>
      <c r="R1611">
        <f t="shared" si="233"/>
        <v>1.7729916999999999</v>
      </c>
      <c r="W1611" s="26">
        <f t="shared" si="232"/>
        <v>8.0913305282592773E-4</v>
      </c>
      <c r="Y1611" s="24">
        <v>5.8965499999999997E-2</v>
      </c>
      <c r="Z1611">
        <v>1.3636300000000001E-2</v>
      </c>
      <c r="AA1611">
        <f t="shared" si="227"/>
        <v>7.2601799999999994E-2</v>
      </c>
      <c r="AB1611">
        <f t="shared" si="228"/>
        <v>58.965499999999999</v>
      </c>
      <c r="AC1611">
        <f t="shared" si="229"/>
        <v>72.601799999999997</v>
      </c>
      <c r="AD1611">
        <v>0.16059999999999999</v>
      </c>
      <c r="AE1611">
        <v>59.037707535829803</v>
      </c>
      <c r="AF1611">
        <v>72.811710402219234</v>
      </c>
      <c r="AH1611">
        <f t="shared" si="225"/>
        <v>72.536275000000003</v>
      </c>
      <c r="AI1611">
        <f t="shared" si="230"/>
        <v>58.899124999999998</v>
      </c>
    </row>
    <row r="1612" spans="1:35">
      <c r="A1612" s="24"/>
      <c r="B1612" s="24"/>
      <c r="C1612" s="24">
        <v>1607</v>
      </c>
      <c r="D1612" s="24"/>
      <c r="E1612" s="24">
        <v>13491</v>
      </c>
      <c r="F1612" s="24"/>
      <c r="G1612" s="24">
        <v>2.0987299999999999E-4</v>
      </c>
      <c r="H1612" s="24">
        <v>3.2036199999999998E-4</v>
      </c>
      <c r="I1612" s="24">
        <v>6.5336500000000004E-4</v>
      </c>
      <c r="J1612" s="24">
        <v>3.5905399999999998E-4</v>
      </c>
      <c r="K1612" s="25">
        <v>9.9314299999999999E-5</v>
      </c>
      <c r="L1612" s="25">
        <v>1.1845099999999999E-4</v>
      </c>
      <c r="M1612" s="25"/>
      <c r="N1612" s="24">
        <f t="shared" si="226"/>
        <v>2.1776529999999999E-4</v>
      </c>
      <c r="O1612" s="24"/>
      <c r="P1612" s="24">
        <f t="shared" si="231"/>
        <v>1.7604192999999997E-3</v>
      </c>
      <c r="R1612">
        <f t="shared" si="233"/>
        <v>1.7604192999999997</v>
      </c>
      <c r="W1612" s="26">
        <f t="shared" si="232"/>
        <v>8.0412626266479492E-4</v>
      </c>
      <c r="Y1612" s="24">
        <v>5.8881099999999999E-2</v>
      </c>
      <c r="Z1612">
        <v>1.36355E-2</v>
      </c>
      <c r="AA1612">
        <f t="shared" si="227"/>
        <v>7.2516600000000001E-2</v>
      </c>
      <c r="AB1612">
        <f t="shared" si="228"/>
        <v>58.881099999999996</v>
      </c>
      <c r="AC1612">
        <f t="shared" si="229"/>
        <v>72.516599999999997</v>
      </c>
      <c r="AD1612">
        <v>0.16070000000000001</v>
      </c>
      <c r="AE1612">
        <v>59.037707535829803</v>
      </c>
      <c r="AF1612">
        <v>72.811710402219234</v>
      </c>
      <c r="AH1612">
        <f t="shared" si="225"/>
        <v>72.541425000000004</v>
      </c>
      <c r="AI1612">
        <f t="shared" si="230"/>
        <v>58.906125000000003</v>
      </c>
    </row>
    <row r="1613" spans="1:35">
      <c r="A1613" s="24"/>
      <c r="B1613" s="24"/>
      <c r="C1613" s="24">
        <v>1608</v>
      </c>
      <c r="D1613" s="24"/>
      <c r="E1613" s="24">
        <v>13384</v>
      </c>
      <c r="F1613" s="24"/>
      <c r="G1613" s="24">
        <v>2.06171E-4</v>
      </c>
      <c r="H1613" s="24">
        <v>3.1952400000000001E-4</v>
      </c>
      <c r="I1613" s="24">
        <v>6.5713700000000002E-4</v>
      </c>
      <c r="J1613" s="24">
        <v>3.6534000000000002E-4</v>
      </c>
      <c r="K1613" s="25">
        <v>1.00083E-4</v>
      </c>
      <c r="L1613" s="25">
        <v>8.8907900000000003E-5</v>
      </c>
      <c r="M1613" s="24"/>
      <c r="N1613" s="24">
        <f t="shared" si="226"/>
        <v>1.889909E-4</v>
      </c>
      <c r="O1613" s="24"/>
      <c r="P1613" s="24">
        <f t="shared" si="231"/>
        <v>1.7371628999999999E-3</v>
      </c>
      <c r="R1613">
        <f t="shared" si="233"/>
        <v>1.7371629</v>
      </c>
      <c r="W1613" s="26">
        <f t="shared" si="232"/>
        <v>7.9774856567382813E-4</v>
      </c>
      <c r="Y1613" s="24">
        <v>5.8862900000000003E-2</v>
      </c>
      <c r="Z1613">
        <v>1.3626900000000001E-2</v>
      </c>
      <c r="AA1613">
        <f t="shared" si="227"/>
        <v>7.2489800000000007E-2</v>
      </c>
      <c r="AB1613">
        <f t="shared" si="228"/>
        <v>58.862900000000003</v>
      </c>
      <c r="AC1613">
        <f t="shared" si="229"/>
        <v>72.489800000000002</v>
      </c>
      <c r="AD1613">
        <v>0.1608</v>
      </c>
      <c r="AE1613">
        <v>59.037707535829803</v>
      </c>
      <c r="AF1613">
        <v>72.811710402219234</v>
      </c>
      <c r="AH1613">
        <f t="shared" si="225"/>
        <v>72.564599999999999</v>
      </c>
      <c r="AI1613">
        <f t="shared" si="230"/>
        <v>58.911950000000004</v>
      </c>
    </row>
    <row r="1614" spans="1:35">
      <c r="A1614" s="24"/>
      <c r="B1614" s="24"/>
      <c r="C1614" s="24">
        <v>1609</v>
      </c>
      <c r="D1614" s="24"/>
      <c r="E1614" s="24">
        <v>13324</v>
      </c>
      <c r="F1614" s="24"/>
      <c r="G1614" s="24">
        <v>2.6211399999999998E-4</v>
      </c>
      <c r="H1614" s="24">
        <v>3.1959399999999998E-4</v>
      </c>
      <c r="I1614" s="24">
        <v>6.56578E-4</v>
      </c>
      <c r="J1614" s="24">
        <v>3.6610800000000003E-4</v>
      </c>
      <c r="K1614" s="25">
        <v>9.9384100000000003E-5</v>
      </c>
      <c r="L1614" s="25">
        <v>9.1352400000000003E-5</v>
      </c>
      <c r="M1614" s="25"/>
      <c r="N1614" s="24">
        <f t="shared" si="226"/>
        <v>1.9073650000000001E-4</v>
      </c>
      <c r="O1614" s="24"/>
      <c r="P1614" s="24">
        <f t="shared" si="231"/>
        <v>1.7951304999999998E-3</v>
      </c>
      <c r="R1614">
        <f t="shared" si="233"/>
        <v>1.7951304999999997</v>
      </c>
      <c r="W1614" s="26">
        <f t="shared" si="232"/>
        <v>7.9417228698730469E-4</v>
      </c>
      <c r="Y1614" s="24">
        <v>5.8887000000000002E-2</v>
      </c>
      <c r="Z1614">
        <v>1.36499E-2</v>
      </c>
      <c r="AA1614">
        <f t="shared" si="227"/>
        <v>7.2536900000000001E-2</v>
      </c>
      <c r="AB1614">
        <f t="shared" si="228"/>
        <v>58.887</v>
      </c>
      <c r="AC1614">
        <f t="shared" si="229"/>
        <v>72.536900000000003</v>
      </c>
      <c r="AD1614">
        <v>0.16089999999999999</v>
      </c>
      <c r="AE1614">
        <v>59.037707535829803</v>
      </c>
      <c r="AF1614">
        <v>72.811710402219234</v>
      </c>
      <c r="AH1614">
        <f t="shared" si="225"/>
        <v>72.622450000000001</v>
      </c>
      <c r="AI1614">
        <f t="shared" si="230"/>
        <v>58.947150000000001</v>
      </c>
    </row>
    <row r="1615" spans="1:35">
      <c r="A1615" s="24"/>
      <c r="B1615" s="24"/>
      <c r="C1615" s="24">
        <v>1610</v>
      </c>
      <c r="D1615" s="24"/>
      <c r="E1615" s="24">
        <v>13217</v>
      </c>
      <c r="F1615" s="24"/>
      <c r="G1615" s="24">
        <v>2.4674899999999999E-4</v>
      </c>
      <c r="H1615" s="24">
        <v>3.1770799999999999E-4</v>
      </c>
      <c r="I1615" s="24">
        <v>6.5406399999999999E-4</v>
      </c>
      <c r="J1615" s="24">
        <v>3.6443199999999998E-4</v>
      </c>
      <c r="K1615" s="25">
        <v>9.9872999999999997E-5</v>
      </c>
      <c r="L1615" s="25">
        <v>8.8209500000000003E-5</v>
      </c>
      <c r="M1615" s="25"/>
      <c r="N1615" s="24">
        <f t="shared" si="226"/>
        <v>1.8808250000000001E-4</v>
      </c>
      <c r="O1615" s="24"/>
      <c r="P1615" s="24">
        <f t="shared" si="231"/>
        <v>1.7710355000000002E-3</v>
      </c>
      <c r="R1615">
        <f t="shared" si="233"/>
        <v>1.7710355000000002</v>
      </c>
      <c r="W1615" s="26">
        <f t="shared" si="232"/>
        <v>7.8779458999633789E-4</v>
      </c>
      <c r="Y1615" s="24">
        <v>5.8993499999999997E-2</v>
      </c>
      <c r="Z1615">
        <v>1.3628899999999999E-2</v>
      </c>
      <c r="AA1615">
        <f t="shared" si="227"/>
        <v>7.2622400000000004E-2</v>
      </c>
      <c r="AB1615">
        <f t="shared" si="228"/>
        <v>58.993499999999997</v>
      </c>
      <c r="AC1615">
        <f t="shared" si="229"/>
        <v>72.622399999999999</v>
      </c>
      <c r="AD1615">
        <v>0.161</v>
      </c>
      <c r="AE1615">
        <v>59.037707535829803</v>
      </c>
      <c r="AF1615">
        <v>72.811710402219234</v>
      </c>
      <c r="AH1615">
        <f t="shared" si="225"/>
        <v>72.667325000000005</v>
      </c>
      <c r="AI1615">
        <f t="shared" si="230"/>
        <v>58.970975000000003</v>
      </c>
    </row>
    <row r="1616" spans="1:35">
      <c r="A1616" s="24"/>
      <c r="B1616" s="24"/>
      <c r="C1616" s="24">
        <v>1611</v>
      </c>
      <c r="D1616" s="24"/>
      <c r="E1616" s="24">
        <v>13257</v>
      </c>
      <c r="F1616" s="24"/>
      <c r="G1616" s="24">
        <v>2.0631100000000001E-4</v>
      </c>
      <c r="H1616" s="24">
        <v>3.19733E-4</v>
      </c>
      <c r="I1616" s="24">
        <v>6.5483200000000005E-4</v>
      </c>
      <c r="J1616" s="24">
        <v>3.6387300000000002E-4</v>
      </c>
      <c r="K1616" s="25">
        <v>1.00641E-4</v>
      </c>
      <c r="L1616" s="25">
        <v>8.7231799999999994E-5</v>
      </c>
      <c r="M1616" s="25"/>
      <c r="N1616" s="24">
        <f t="shared" si="226"/>
        <v>1.8787280000000001E-4</v>
      </c>
      <c r="O1616" s="24"/>
      <c r="P1616" s="24">
        <f t="shared" si="231"/>
        <v>1.7326218E-3</v>
      </c>
      <c r="R1616">
        <f t="shared" si="233"/>
        <v>1.7326218</v>
      </c>
      <c r="W1616" s="26">
        <f t="shared" si="232"/>
        <v>7.9017877578735352E-4</v>
      </c>
      <c r="Y1616" s="24">
        <v>5.8904400000000003E-2</v>
      </c>
      <c r="Z1616">
        <v>1.3704900000000001E-2</v>
      </c>
      <c r="AA1616">
        <f t="shared" si="227"/>
        <v>7.2609300000000002E-2</v>
      </c>
      <c r="AB1616">
        <f t="shared" si="228"/>
        <v>58.904400000000003</v>
      </c>
      <c r="AC1616">
        <f t="shared" si="229"/>
        <v>72.609300000000005</v>
      </c>
      <c r="AD1616">
        <v>0.16109999999999999</v>
      </c>
      <c r="AE1616">
        <v>59.037707535829803</v>
      </c>
      <c r="AF1616">
        <v>72.811710402219234</v>
      </c>
      <c r="AH1616">
        <f t="shared" si="225"/>
        <v>72.678150000000002</v>
      </c>
      <c r="AI1616">
        <f t="shared" si="230"/>
        <v>58.987749999999998</v>
      </c>
    </row>
    <row r="1617" spans="1:35">
      <c r="A1617" s="24"/>
      <c r="B1617" s="24"/>
      <c r="C1617" s="24">
        <v>1612</v>
      </c>
      <c r="D1617" s="24"/>
      <c r="E1617" s="24">
        <v>13192</v>
      </c>
      <c r="F1617" s="24"/>
      <c r="G1617" s="24">
        <v>2.0777799999999999E-4</v>
      </c>
      <c r="H1617" s="24">
        <v>3.5192999999999997E-4</v>
      </c>
      <c r="I1617" s="24">
        <v>6.5811400000000001E-4</v>
      </c>
      <c r="J1617" s="24">
        <v>3.6066000000000001E-4</v>
      </c>
      <c r="K1617" s="25">
        <v>9.2679399999999999E-5</v>
      </c>
      <c r="L1617" s="25">
        <v>8.9117500000000002E-5</v>
      </c>
      <c r="M1617" s="25"/>
      <c r="N1617" s="24">
        <f t="shared" si="226"/>
        <v>1.817969E-4</v>
      </c>
      <c r="O1617" s="24"/>
      <c r="P1617" s="24">
        <f t="shared" si="231"/>
        <v>1.7602789E-3</v>
      </c>
      <c r="R1617">
        <f t="shared" si="233"/>
        <v>1.7602788999999999</v>
      </c>
      <c r="W1617" s="26">
        <f t="shared" si="232"/>
        <v>7.8630447387695313E-4</v>
      </c>
      <c r="Y1617" s="24">
        <v>5.9003699999999999E-2</v>
      </c>
      <c r="Z1617">
        <v>1.3717500000000001E-2</v>
      </c>
      <c r="AA1617">
        <f t="shared" si="227"/>
        <v>7.27212E-2</v>
      </c>
      <c r="AB1617">
        <f t="shared" si="228"/>
        <v>59.003700000000002</v>
      </c>
      <c r="AC1617">
        <f t="shared" si="229"/>
        <v>72.721199999999996</v>
      </c>
      <c r="AD1617">
        <v>0.16120000000000001</v>
      </c>
      <c r="AE1617">
        <v>59.037707535829803</v>
      </c>
      <c r="AF1617">
        <v>72.811710402219234</v>
      </c>
      <c r="AH1617">
        <f t="shared" si="225"/>
        <v>72.633375000000001</v>
      </c>
      <c r="AI1617">
        <f t="shared" si="230"/>
        <v>58.964075000000001</v>
      </c>
    </row>
    <row r="1618" spans="1:35">
      <c r="A1618" s="24"/>
      <c r="B1618" s="24"/>
      <c r="C1618" s="24">
        <v>1613</v>
      </c>
      <c r="D1618" s="24"/>
      <c r="E1618" s="24">
        <v>12947</v>
      </c>
      <c r="F1618" s="24"/>
      <c r="G1618" s="24">
        <v>2.0875599999999999E-4</v>
      </c>
      <c r="H1618" s="24">
        <v>3.1547299999999998E-4</v>
      </c>
      <c r="I1618" s="24">
        <v>6.4526399999999999E-4</v>
      </c>
      <c r="J1618" s="24">
        <v>3.6254599999999999E-4</v>
      </c>
      <c r="K1618" s="24">
        <v>1.3088299999999999E-4</v>
      </c>
      <c r="L1618" s="25">
        <v>8.6254000000000005E-5</v>
      </c>
      <c r="M1618" s="25"/>
      <c r="N1618" s="24">
        <f t="shared" si="226"/>
        <v>2.17137E-4</v>
      </c>
      <c r="O1618" s="24"/>
      <c r="P1618" s="24">
        <f t="shared" si="231"/>
        <v>1.7491760000000001E-3</v>
      </c>
      <c r="R1618">
        <f t="shared" si="233"/>
        <v>1.7491760000000001</v>
      </c>
      <c r="W1618" s="26">
        <f t="shared" si="232"/>
        <v>7.7170133590698242E-4</v>
      </c>
      <c r="Y1618" s="24">
        <v>5.8982300000000001E-2</v>
      </c>
      <c r="Z1618">
        <v>1.3734100000000001E-2</v>
      </c>
      <c r="AA1618">
        <f t="shared" si="227"/>
        <v>7.27164E-2</v>
      </c>
      <c r="AB1618">
        <f t="shared" si="228"/>
        <v>58.982300000000002</v>
      </c>
      <c r="AC1618">
        <f t="shared" si="229"/>
        <v>72.716400000000007</v>
      </c>
      <c r="AD1618">
        <v>0.1613</v>
      </c>
      <c r="AE1618">
        <v>59.037707535829803</v>
      </c>
      <c r="AF1618">
        <v>72.811710402219234</v>
      </c>
      <c r="AH1618">
        <f t="shared" si="225"/>
        <v>72.625900000000001</v>
      </c>
      <c r="AI1618">
        <f t="shared" si="230"/>
        <v>58.976524999999995</v>
      </c>
    </row>
    <row r="1619" spans="1:35">
      <c r="A1619" s="24"/>
      <c r="B1619" s="24"/>
      <c r="C1619" s="24">
        <v>1614</v>
      </c>
      <c r="D1619" s="24"/>
      <c r="E1619" s="24">
        <v>12933</v>
      </c>
      <c r="F1619" s="24"/>
      <c r="G1619" s="24">
        <v>2.1567E-4</v>
      </c>
      <c r="H1619" s="24">
        <v>3.1889499999999997E-4</v>
      </c>
      <c r="I1619" s="24">
        <v>6.8367600000000003E-4</v>
      </c>
      <c r="J1619" s="24">
        <v>3.55003E-4</v>
      </c>
      <c r="K1619" s="25">
        <v>1.0106E-4</v>
      </c>
      <c r="L1619" s="25">
        <v>8.5485699999999994E-5</v>
      </c>
      <c r="M1619" s="25"/>
      <c r="N1619" s="24">
        <f t="shared" si="226"/>
        <v>1.8654570000000001E-4</v>
      </c>
      <c r="O1619" s="24"/>
      <c r="P1619" s="24">
        <f t="shared" si="231"/>
        <v>1.7597897000000001E-3</v>
      </c>
      <c r="R1619">
        <f t="shared" si="233"/>
        <v>1.7597897000000002</v>
      </c>
      <c r="W1619" s="26">
        <f t="shared" si="232"/>
        <v>7.7086687088012695E-4</v>
      </c>
      <c r="Y1619" s="24">
        <v>5.9060599999999998E-2</v>
      </c>
      <c r="Z1619">
        <v>1.36051E-2</v>
      </c>
      <c r="AA1619">
        <f t="shared" si="227"/>
        <v>7.26657E-2</v>
      </c>
      <c r="AB1619">
        <f t="shared" si="228"/>
        <v>59.060600000000001</v>
      </c>
      <c r="AC1619">
        <f t="shared" si="229"/>
        <v>72.665700000000001</v>
      </c>
      <c r="AD1619">
        <v>0.16139999999999999</v>
      </c>
      <c r="AE1619">
        <v>59.037707535829803</v>
      </c>
      <c r="AF1619">
        <v>72.811710402219234</v>
      </c>
      <c r="AH1619">
        <f t="shared" si="225"/>
        <v>72.610600000000005</v>
      </c>
      <c r="AI1619">
        <f t="shared" si="230"/>
        <v>58.975750000000005</v>
      </c>
    </row>
    <row r="1620" spans="1:35">
      <c r="A1620" s="24"/>
      <c r="B1620" s="24"/>
      <c r="C1620" s="24">
        <v>1615</v>
      </c>
      <c r="D1620" s="24"/>
      <c r="E1620" s="24">
        <v>12979</v>
      </c>
      <c r="F1620" s="24"/>
      <c r="G1620" s="24">
        <v>2.1127E-4</v>
      </c>
      <c r="H1620" s="24">
        <v>3.2133999999999998E-4</v>
      </c>
      <c r="I1620" s="24">
        <v>6.4645100000000004E-4</v>
      </c>
      <c r="J1620" s="24">
        <v>4.0186699999999998E-4</v>
      </c>
      <c r="K1620" s="25">
        <v>1.11537E-4</v>
      </c>
      <c r="L1620" s="25">
        <v>7.8571400000000005E-5</v>
      </c>
      <c r="M1620" s="25"/>
      <c r="N1620" s="24">
        <f t="shared" si="226"/>
        <v>1.901084E-4</v>
      </c>
      <c r="O1620" s="24"/>
      <c r="P1620" s="24">
        <f t="shared" si="231"/>
        <v>1.7710364000000001E-3</v>
      </c>
      <c r="R1620">
        <f t="shared" si="233"/>
        <v>1.7710364000000001</v>
      </c>
      <c r="W1620" s="26">
        <f t="shared" si="232"/>
        <v>7.7360868453979492E-4</v>
      </c>
      <c r="Y1620" s="24">
        <v>5.8809699999999999E-2</v>
      </c>
      <c r="Z1620">
        <v>1.3620500000000001E-2</v>
      </c>
      <c r="AA1620">
        <f t="shared" si="227"/>
        <v>7.24302E-2</v>
      </c>
      <c r="AB1620">
        <f t="shared" si="228"/>
        <v>58.809699999999999</v>
      </c>
      <c r="AC1620">
        <f t="shared" si="229"/>
        <v>72.430199999999999</v>
      </c>
      <c r="AD1620">
        <v>0.1615</v>
      </c>
      <c r="AE1620">
        <v>59.037707535829803</v>
      </c>
      <c r="AF1620">
        <v>72.811710402219234</v>
      </c>
      <c r="AH1620">
        <f t="shared" si="225"/>
        <v>72.596625000000003</v>
      </c>
      <c r="AI1620">
        <f t="shared" si="230"/>
        <v>58.957675000000002</v>
      </c>
    </row>
    <row r="1621" spans="1:35">
      <c r="A1621" s="24"/>
      <c r="B1621" s="24"/>
      <c r="C1621" s="24">
        <v>1616</v>
      </c>
      <c r="D1621" s="24"/>
      <c r="E1621" s="24">
        <v>12995</v>
      </c>
      <c r="F1621" s="24"/>
      <c r="G1621" s="24">
        <v>2.1015199999999999E-4</v>
      </c>
      <c r="H1621" s="24">
        <v>3.2036199999999998E-4</v>
      </c>
      <c r="I1621" s="24">
        <v>6.5175900000000002E-4</v>
      </c>
      <c r="J1621" s="24">
        <v>3.9886400000000002E-4</v>
      </c>
      <c r="K1621" s="25">
        <v>1.0106E-4</v>
      </c>
      <c r="L1621" s="25">
        <v>8.2482600000000002E-5</v>
      </c>
      <c r="M1621" s="25"/>
      <c r="N1621" s="24">
        <f t="shared" si="226"/>
        <v>1.8354260000000001E-4</v>
      </c>
      <c r="O1621" s="24"/>
      <c r="P1621" s="24">
        <f t="shared" si="231"/>
        <v>1.7646796000000001E-3</v>
      </c>
      <c r="R1621">
        <f t="shared" si="233"/>
        <v>1.7646796</v>
      </c>
      <c r="W1621" s="26">
        <f t="shared" si="232"/>
        <v>7.7456235885620117E-4</v>
      </c>
      <c r="Y1621" s="24">
        <v>5.9053500000000002E-2</v>
      </c>
      <c r="Z1621">
        <v>1.36378E-2</v>
      </c>
      <c r="AA1621">
        <f t="shared" si="227"/>
        <v>7.26913E-2</v>
      </c>
      <c r="AB1621">
        <f t="shared" si="228"/>
        <v>59.0535</v>
      </c>
      <c r="AC1621">
        <f t="shared" si="229"/>
        <v>72.691299999999998</v>
      </c>
      <c r="AD1621">
        <v>0.16159999999999999</v>
      </c>
      <c r="AE1621">
        <v>59.037707535829803</v>
      </c>
      <c r="AF1621">
        <v>72.811710402219234</v>
      </c>
      <c r="AH1621">
        <f t="shared" si="225"/>
        <v>72.633524999999992</v>
      </c>
      <c r="AI1621">
        <f t="shared" si="230"/>
        <v>58.986725000000007</v>
      </c>
    </row>
    <row r="1622" spans="1:35">
      <c r="A1622" s="24"/>
      <c r="B1622" s="24"/>
      <c r="C1622" s="24">
        <v>1617</v>
      </c>
      <c r="D1622" s="24"/>
      <c r="E1622" s="24">
        <v>13067</v>
      </c>
      <c r="F1622" s="24"/>
      <c r="G1622" s="24">
        <v>2.1231700000000001E-4</v>
      </c>
      <c r="H1622" s="24">
        <v>3.2029200000000002E-4</v>
      </c>
      <c r="I1622" s="24">
        <v>6.6852100000000005E-4</v>
      </c>
      <c r="J1622" s="24">
        <v>3.60171E-4</v>
      </c>
      <c r="K1622" s="25">
        <v>9.87556E-5</v>
      </c>
      <c r="L1622" s="25">
        <v>1.1747300000000001E-4</v>
      </c>
      <c r="M1622" s="24"/>
      <c r="N1622" s="24">
        <f t="shared" si="226"/>
        <v>2.1622859999999999E-4</v>
      </c>
      <c r="O1622" s="24"/>
      <c r="P1622" s="24">
        <f t="shared" si="231"/>
        <v>1.7775296000000003E-3</v>
      </c>
      <c r="R1622">
        <f t="shared" si="233"/>
        <v>1.7775296000000003</v>
      </c>
      <c r="W1622" s="26">
        <f t="shared" si="232"/>
        <v>7.788538932800293E-4</v>
      </c>
      <c r="Y1622" s="24">
        <v>5.8979200000000002E-2</v>
      </c>
      <c r="Z1622">
        <v>1.3676000000000001E-2</v>
      </c>
      <c r="AA1622">
        <f t="shared" si="227"/>
        <v>7.2655200000000003E-2</v>
      </c>
      <c r="AB1622">
        <f t="shared" si="228"/>
        <v>58.979200000000006</v>
      </c>
      <c r="AC1622">
        <f t="shared" si="229"/>
        <v>72.655200000000008</v>
      </c>
      <c r="AD1622">
        <v>0.16170000000000001</v>
      </c>
      <c r="AE1622">
        <v>59.037707535829803</v>
      </c>
      <c r="AF1622">
        <v>72.811710402219234</v>
      </c>
      <c r="AH1622">
        <f t="shared" si="225"/>
        <v>72.604849999999999</v>
      </c>
      <c r="AI1622">
        <f t="shared" si="230"/>
        <v>58.955100000000002</v>
      </c>
    </row>
    <row r="1623" spans="1:35">
      <c r="A1623" s="24"/>
      <c r="B1623" s="24"/>
      <c r="C1623" s="24">
        <v>1618</v>
      </c>
      <c r="D1623" s="24"/>
      <c r="E1623" s="24">
        <v>13031</v>
      </c>
      <c r="F1623" s="24"/>
      <c r="G1623" s="24">
        <v>2.1483200000000001E-4</v>
      </c>
      <c r="H1623" s="24">
        <v>3.1938399999999998E-4</v>
      </c>
      <c r="I1623" s="24">
        <v>6.5427300000000003E-4</v>
      </c>
      <c r="J1623" s="24">
        <v>3.6932099999999998E-4</v>
      </c>
      <c r="K1623" s="25">
        <v>9.8825400000000004E-5</v>
      </c>
      <c r="L1623" s="25">
        <v>8.4926999999999995E-5</v>
      </c>
      <c r="M1623" s="25"/>
      <c r="N1623" s="24">
        <f t="shared" si="226"/>
        <v>1.837524E-4</v>
      </c>
      <c r="O1623" s="24"/>
      <c r="P1623" s="24">
        <f t="shared" si="231"/>
        <v>1.7415624E-3</v>
      </c>
      <c r="R1623">
        <f t="shared" si="233"/>
        <v>1.7415624000000001</v>
      </c>
      <c r="W1623" s="26">
        <f t="shared" si="232"/>
        <v>7.7670812606811523E-4</v>
      </c>
      <c r="Y1623" s="24">
        <v>5.89883E-2</v>
      </c>
      <c r="Z1623">
        <v>1.36215E-2</v>
      </c>
      <c r="AA1623">
        <f t="shared" si="227"/>
        <v>7.2609800000000002E-2</v>
      </c>
      <c r="AB1623">
        <f t="shared" si="228"/>
        <v>58.988300000000002</v>
      </c>
      <c r="AC1623">
        <f t="shared" si="229"/>
        <v>72.609800000000007</v>
      </c>
      <c r="AD1623">
        <v>0.1618</v>
      </c>
      <c r="AE1623">
        <v>59.037707535829803</v>
      </c>
      <c r="AF1623">
        <v>72.811710402219234</v>
      </c>
      <c r="AH1623">
        <f t="shared" si="225"/>
        <v>72.604375000000005</v>
      </c>
      <c r="AI1623">
        <f t="shared" si="230"/>
        <v>58.939100000000003</v>
      </c>
    </row>
    <row r="1624" spans="1:35">
      <c r="A1624" s="24"/>
      <c r="B1624" s="24"/>
      <c r="C1624" s="24">
        <v>1619</v>
      </c>
      <c r="D1624" s="24"/>
      <c r="E1624" s="24">
        <v>13099</v>
      </c>
      <c r="F1624" s="24"/>
      <c r="G1624" s="24">
        <v>2.2942899999999999E-4</v>
      </c>
      <c r="H1624" s="24">
        <v>3.2385399999999999E-4</v>
      </c>
      <c r="I1624" s="24">
        <v>6.5078100000000002E-4</v>
      </c>
      <c r="J1624" s="24">
        <v>3.6813299999999998E-4</v>
      </c>
      <c r="K1624" s="25">
        <v>9.9872999999999997E-5</v>
      </c>
      <c r="L1624" s="25">
        <v>8.4857200000000005E-5</v>
      </c>
      <c r="M1624" s="25"/>
      <c r="N1624" s="24">
        <f t="shared" si="226"/>
        <v>1.8473019999999999E-4</v>
      </c>
      <c r="O1624" s="24"/>
      <c r="P1624" s="24">
        <f t="shared" si="231"/>
        <v>1.7569272E-3</v>
      </c>
      <c r="R1624">
        <f t="shared" si="233"/>
        <v>1.7569272</v>
      </c>
      <c r="W1624" s="26">
        <f t="shared" si="232"/>
        <v>7.807612419128418E-4</v>
      </c>
      <c r="Y1624" s="24">
        <v>5.8925900000000003E-2</v>
      </c>
      <c r="Z1624">
        <v>1.36519E-2</v>
      </c>
      <c r="AA1624">
        <f t="shared" si="227"/>
        <v>7.2577799999999998E-2</v>
      </c>
      <c r="AB1624">
        <f t="shared" si="228"/>
        <v>58.925900000000006</v>
      </c>
      <c r="AC1624">
        <f t="shared" si="229"/>
        <v>72.577799999999996</v>
      </c>
      <c r="AD1624">
        <v>0.16189999999999999</v>
      </c>
      <c r="AE1624">
        <v>59.037707535829803</v>
      </c>
      <c r="AF1624">
        <v>72.811710402219234</v>
      </c>
      <c r="AH1624">
        <f t="shared" ref="AH1624:AH1687" si="234">AVERAGE(AC1624:AC1627)</f>
        <v>72.624600000000001</v>
      </c>
      <c r="AI1624">
        <f t="shared" si="230"/>
        <v>58.942750000000004</v>
      </c>
    </row>
    <row r="1625" spans="1:35">
      <c r="A1625" s="24"/>
      <c r="B1625" s="24"/>
      <c r="C1625" s="24">
        <v>1620</v>
      </c>
      <c r="D1625" s="24"/>
      <c r="E1625" s="24">
        <v>13020</v>
      </c>
      <c r="F1625" s="24"/>
      <c r="G1625" s="24">
        <v>2.43327E-4</v>
      </c>
      <c r="H1625" s="24">
        <v>3.1547299999999998E-4</v>
      </c>
      <c r="I1625" s="24">
        <v>6.5147899999999995E-4</v>
      </c>
      <c r="J1625" s="24">
        <v>3.6226699999999999E-4</v>
      </c>
      <c r="K1625" s="25">
        <v>1.0098999999999999E-4</v>
      </c>
      <c r="L1625" s="25">
        <v>9.0304799999999996E-5</v>
      </c>
      <c r="M1625" s="25"/>
      <c r="N1625" s="24">
        <f t="shared" si="226"/>
        <v>1.912948E-4</v>
      </c>
      <c r="O1625" s="24"/>
      <c r="P1625" s="24">
        <f t="shared" si="231"/>
        <v>1.7638407999999999E-3</v>
      </c>
      <c r="R1625">
        <f t="shared" si="233"/>
        <v>1.7638407999999999</v>
      </c>
      <c r="W1625" s="26">
        <f t="shared" si="232"/>
        <v>7.7605247497558594E-4</v>
      </c>
      <c r="Y1625" s="24">
        <v>5.8927E-2</v>
      </c>
      <c r="Z1625">
        <v>1.36496E-2</v>
      </c>
      <c r="AA1625">
        <f t="shared" si="227"/>
        <v>7.2576600000000005E-2</v>
      </c>
      <c r="AB1625">
        <f t="shared" si="228"/>
        <v>58.927</v>
      </c>
      <c r="AC1625">
        <f t="shared" si="229"/>
        <v>72.576599999999999</v>
      </c>
      <c r="AD1625">
        <v>0.16200000000000001</v>
      </c>
      <c r="AE1625">
        <v>59.037707535829803</v>
      </c>
      <c r="AF1625">
        <v>72.811710402219234</v>
      </c>
      <c r="AH1625">
        <f t="shared" si="234"/>
        <v>72.648349999999994</v>
      </c>
      <c r="AI1625">
        <f t="shared" si="230"/>
        <v>58.958950000000002</v>
      </c>
    </row>
    <row r="1626" spans="1:35">
      <c r="A1626" s="24"/>
      <c r="B1626" s="24"/>
      <c r="C1626" s="24">
        <v>1621</v>
      </c>
      <c r="D1626" s="24"/>
      <c r="E1626" s="24">
        <v>13010</v>
      </c>
      <c r="F1626" s="24"/>
      <c r="G1626" s="24">
        <v>2.4730800000000001E-4</v>
      </c>
      <c r="H1626" s="24">
        <v>3.1868599999999999E-4</v>
      </c>
      <c r="I1626" s="24">
        <v>6.5399399999999997E-4</v>
      </c>
      <c r="J1626" s="24">
        <v>3.6359400000000002E-4</v>
      </c>
      <c r="K1626" s="25">
        <v>9.9174599999999997E-5</v>
      </c>
      <c r="L1626" s="25">
        <v>8.7231799999999994E-5</v>
      </c>
      <c r="M1626" s="25"/>
      <c r="N1626" s="24">
        <f t="shared" si="226"/>
        <v>1.8640639999999999E-4</v>
      </c>
      <c r="O1626" s="24"/>
      <c r="P1626" s="24">
        <f t="shared" si="231"/>
        <v>1.7699884E-3</v>
      </c>
      <c r="R1626">
        <f t="shared" si="233"/>
        <v>1.7699884000000001</v>
      </c>
      <c r="W1626" s="26">
        <f t="shared" si="232"/>
        <v>7.7545642852783203E-4</v>
      </c>
      <c r="Y1626" s="24">
        <v>5.8915200000000001E-2</v>
      </c>
      <c r="Z1626">
        <v>1.37381E-2</v>
      </c>
      <c r="AA1626">
        <f t="shared" si="227"/>
        <v>7.2653300000000004E-2</v>
      </c>
      <c r="AB1626">
        <f t="shared" si="228"/>
        <v>58.915199999999999</v>
      </c>
      <c r="AC1626">
        <f t="shared" si="229"/>
        <v>72.653300000000002</v>
      </c>
      <c r="AD1626">
        <v>0.16209999999999999</v>
      </c>
      <c r="AE1626">
        <v>59.037707535829803</v>
      </c>
      <c r="AF1626">
        <v>72.811710402219234</v>
      </c>
      <c r="AH1626">
        <f t="shared" si="234"/>
        <v>72.675550000000001</v>
      </c>
      <c r="AI1626">
        <f t="shared" si="230"/>
        <v>58.982199999999999</v>
      </c>
    </row>
    <row r="1627" spans="1:35">
      <c r="A1627" s="24"/>
      <c r="B1627" s="24"/>
      <c r="C1627" s="24">
        <v>1622</v>
      </c>
      <c r="D1627" s="24"/>
      <c r="E1627" s="24">
        <v>12859</v>
      </c>
      <c r="F1627" s="24"/>
      <c r="G1627" s="24">
        <v>2.1322499999999999E-4</v>
      </c>
      <c r="H1627" s="24">
        <v>3.4927599999999998E-4</v>
      </c>
      <c r="I1627" s="24">
        <v>6.5923200000000005E-4</v>
      </c>
      <c r="J1627" s="24">
        <v>3.6205699999999999E-4</v>
      </c>
      <c r="K1627" s="25">
        <v>9.2469899999999994E-5</v>
      </c>
      <c r="L1627" s="25">
        <v>8.9606399999999996E-5</v>
      </c>
      <c r="M1627" s="25"/>
      <c r="N1627" s="24">
        <f t="shared" si="226"/>
        <v>1.8207629999999998E-4</v>
      </c>
      <c r="O1627" s="24"/>
      <c r="P1627" s="24">
        <f t="shared" si="231"/>
        <v>1.7658663000000002E-3</v>
      </c>
      <c r="R1627">
        <f t="shared" si="233"/>
        <v>1.7658663000000001</v>
      </c>
      <c r="W1627" s="26">
        <f t="shared" si="232"/>
        <v>7.6645612716674805E-4</v>
      </c>
      <c r="Y1627" s="24">
        <v>5.9002899999999997E-2</v>
      </c>
      <c r="Z1627">
        <v>1.36878E-2</v>
      </c>
      <c r="AA1627">
        <f t="shared" si="227"/>
        <v>7.2690699999999997E-2</v>
      </c>
      <c r="AB1627">
        <f t="shared" si="228"/>
        <v>59.002899999999997</v>
      </c>
      <c r="AC1627">
        <f t="shared" si="229"/>
        <v>72.690699999999993</v>
      </c>
      <c r="AD1627">
        <v>0.16220000000000001</v>
      </c>
      <c r="AE1627">
        <v>59.037707535829803</v>
      </c>
      <c r="AF1627">
        <v>72.811710402219234</v>
      </c>
      <c r="AH1627">
        <f t="shared" si="234"/>
        <v>72.675475000000006</v>
      </c>
      <c r="AI1627">
        <f t="shared" si="230"/>
        <v>58.999224999999996</v>
      </c>
    </row>
    <row r="1628" spans="1:35">
      <c r="A1628" s="24"/>
      <c r="B1628" s="24"/>
      <c r="C1628" s="24">
        <v>1623</v>
      </c>
      <c r="D1628" s="24"/>
      <c r="E1628" s="24">
        <v>12733</v>
      </c>
      <c r="F1628" s="24"/>
      <c r="G1628" s="24">
        <v>2.0987299999999999E-4</v>
      </c>
      <c r="H1628" s="24">
        <v>3.2315600000000001E-4</v>
      </c>
      <c r="I1628" s="24">
        <v>6.468E-4</v>
      </c>
      <c r="J1628" s="24">
        <v>3.6128899999999999E-4</v>
      </c>
      <c r="K1628" s="25">
        <v>1.3123200000000001E-4</v>
      </c>
      <c r="L1628" s="25">
        <v>8.6044499999999999E-5</v>
      </c>
      <c r="M1628" s="25"/>
      <c r="N1628" s="24">
        <f t="shared" si="226"/>
        <v>2.1727650000000001E-4</v>
      </c>
      <c r="O1628" s="24"/>
      <c r="P1628" s="24">
        <f t="shared" si="231"/>
        <v>1.7583944999999997E-3</v>
      </c>
      <c r="R1628">
        <f t="shared" si="233"/>
        <v>1.7583944999999996</v>
      </c>
      <c r="W1628" s="26">
        <f t="shared" si="232"/>
        <v>7.5894594192504883E-4</v>
      </c>
      <c r="Y1628" s="24">
        <v>5.89907E-2</v>
      </c>
      <c r="Z1628">
        <v>1.3682100000000001E-2</v>
      </c>
      <c r="AA1628">
        <f t="shared" si="227"/>
        <v>7.2672799999999996E-2</v>
      </c>
      <c r="AB1628">
        <f t="shared" si="228"/>
        <v>58.990699999999997</v>
      </c>
      <c r="AC1628">
        <f t="shared" si="229"/>
        <v>72.672799999999995</v>
      </c>
      <c r="AD1628">
        <v>0.1623</v>
      </c>
      <c r="AE1628">
        <v>59.037707535829803</v>
      </c>
      <c r="AF1628">
        <v>72.811710402219234</v>
      </c>
      <c r="AH1628">
        <f t="shared" si="234"/>
        <v>72.600799999999992</v>
      </c>
      <c r="AI1628">
        <f t="shared" si="230"/>
        <v>58.93665</v>
      </c>
    </row>
    <row r="1629" spans="1:35">
      <c r="A1629" s="24"/>
      <c r="B1629" s="24"/>
      <c r="C1629" s="24">
        <v>1624</v>
      </c>
      <c r="D1629" s="24"/>
      <c r="E1629" s="24">
        <v>12770</v>
      </c>
      <c r="F1629" s="24"/>
      <c r="G1629" s="24">
        <v>2.1217799999999999E-4</v>
      </c>
      <c r="H1629" s="24">
        <v>3.1959399999999998E-4</v>
      </c>
      <c r="I1629" s="24">
        <v>6.84445E-4</v>
      </c>
      <c r="J1629" s="24">
        <v>3.5779699999999998E-4</v>
      </c>
      <c r="K1629" s="25">
        <v>9.5403199999999995E-5</v>
      </c>
      <c r="L1629" s="25">
        <v>8.6254000000000005E-5</v>
      </c>
      <c r="M1629" s="25"/>
      <c r="N1629" s="24">
        <f t="shared" si="226"/>
        <v>1.8165720000000001E-4</v>
      </c>
      <c r="O1629" s="24"/>
      <c r="P1629" s="24">
        <f t="shared" si="231"/>
        <v>1.7556711999999999E-3</v>
      </c>
      <c r="R1629">
        <f t="shared" si="233"/>
        <v>1.7556711999999999</v>
      </c>
      <c r="W1629" s="26">
        <f t="shared" si="232"/>
        <v>7.6115131378173828E-4</v>
      </c>
      <c r="Y1629" s="24">
        <v>5.9020000000000003E-2</v>
      </c>
      <c r="Z1629">
        <v>1.3665399999999999E-2</v>
      </c>
      <c r="AA1629">
        <f t="shared" si="227"/>
        <v>7.2685399999999997E-2</v>
      </c>
      <c r="AB1629">
        <f t="shared" si="228"/>
        <v>59.02</v>
      </c>
      <c r="AC1629">
        <f t="shared" si="229"/>
        <v>72.685400000000001</v>
      </c>
      <c r="AD1629">
        <v>0.16239999999999999</v>
      </c>
      <c r="AE1629">
        <v>59.037707535829803</v>
      </c>
      <c r="AF1629">
        <v>72.811710402219234</v>
      </c>
      <c r="AH1629">
        <f t="shared" si="234"/>
        <v>72.577074999999994</v>
      </c>
      <c r="AI1629">
        <f t="shared" si="230"/>
        <v>58.929050000000004</v>
      </c>
    </row>
    <row r="1630" spans="1:35">
      <c r="A1630" s="24"/>
      <c r="B1630" s="24"/>
      <c r="C1630" s="24">
        <v>1625</v>
      </c>
      <c r="D1630" s="24"/>
      <c r="E1630" s="24">
        <v>12598</v>
      </c>
      <c r="F1630" s="24"/>
      <c r="G1630" s="24">
        <v>2.1133999999999999E-4</v>
      </c>
      <c r="H1630" s="24">
        <v>3.2280600000000003E-4</v>
      </c>
      <c r="I1630" s="24">
        <v>6.4791800000000004E-4</v>
      </c>
      <c r="J1630" s="24">
        <v>3.9411399999999999E-4</v>
      </c>
      <c r="K1630" s="25">
        <v>9.6450800000000002E-5</v>
      </c>
      <c r="L1630" s="25">
        <v>7.7663499999999999E-5</v>
      </c>
      <c r="M1630" s="24"/>
      <c r="N1630" s="24">
        <f t="shared" si="226"/>
        <v>1.741143E-4</v>
      </c>
      <c r="O1630" s="24"/>
      <c r="P1630" s="24">
        <f t="shared" si="231"/>
        <v>1.7502923E-3</v>
      </c>
      <c r="R1630">
        <f t="shared" si="233"/>
        <v>1.7502922999999999</v>
      </c>
      <c r="W1630" s="26">
        <f t="shared" si="232"/>
        <v>7.5089931488037109E-4</v>
      </c>
      <c r="Y1630" s="24">
        <v>5.8983300000000002E-2</v>
      </c>
      <c r="Z1630">
        <v>1.36697E-2</v>
      </c>
      <c r="AA1630">
        <f t="shared" si="227"/>
        <v>7.2652999999999995E-2</v>
      </c>
      <c r="AB1630">
        <f t="shared" si="228"/>
        <v>58.9833</v>
      </c>
      <c r="AC1630">
        <f t="shared" si="229"/>
        <v>72.652999999999992</v>
      </c>
      <c r="AD1630">
        <v>0.16250000000000001</v>
      </c>
      <c r="AE1630">
        <v>59.037707535829803</v>
      </c>
      <c r="AF1630">
        <v>72.811710402219234</v>
      </c>
      <c r="AH1630">
        <f t="shared" si="234"/>
        <v>72.596175000000002</v>
      </c>
      <c r="AI1630">
        <f t="shared" si="230"/>
        <v>58.941125</v>
      </c>
    </row>
    <row r="1631" spans="1:35">
      <c r="A1631" s="24"/>
      <c r="B1631" s="24"/>
      <c r="C1631" s="24">
        <v>1626</v>
      </c>
      <c r="D1631" s="24"/>
      <c r="E1631" s="24">
        <v>12495</v>
      </c>
      <c r="F1631" s="24"/>
      <c r="G1631" s="24">
        <v>2.1294599999999999E-4</v>
      </c>
      <c r="H1631" s="24">
        <v>3.2085099999999998E-4</v>
      </c>
      <c r="I1631" s="24">
        <v>6.5867300000000003E-4</v>
      </c>
      <c r="J1631" s="24">
        <v>4.02495E-4</v>
      </c>
      <c r="K1631" s="25">
        <v>9.9733299999999996E-5</v>
      </c>
      <c r="L1631" s="25">
        <v>8.1015900000000005E-5</v>
      </c>
      <c r="M1631" s="25"/>
      <c r="N1631" s="24">
        <f t="shared" si="226"/>
        <v>1.807492E-4</v>
      </c>
      <c r="O1631" s="24"/>
      <c r="P1631" s="24">
        <f t="shared" si="231"/>
        <v>1.7757141999999997E-3</v>
      </c>
      <c r="R1631">
        <f t="shared" si="233"/>
        <v>1.7757141999999997</v>
      </c>
      <c r="W1631" s="26">
        <f t="shared" si="232"/>
        <v>7.4476003646850586E-4</v>
      </c>
      <c r="Y1631" s="24">
        <v>5.8752600000000002E-2</v>
      </c>
      <c r="Z1631">
        <v>1.3639399999999999E-2</v>
      </c>
      <c r="AA1631">
        <f t="shared" si="227"/>
        <v>7.2391999999999998E-2</v>
      </c>
      <c r="AB1631">
        <f t="shared" si="228"/>
        <v>58.752600000000001</v>
      </c>
      <c r="AC1631">
        <f t="shared" si="229"/>
        <v>72.391999999999996</v>
      </c>
      <c r="AD1631">
        <v>0.16259999999999999</v>
      </c>
      <c r="AE1631">
        <v>59.037707535829803</v>
      </c>
      <c r="AF1631">
        <v>72.811710402219234</v>
      </c>
      <c r="AH1631">
        <f t="shared" si="234"/>
        <v>72.577124999999995</v>
      </c>
      <c r="AI1631">
        <f t="shared" si="230"/>
        <v>58.927225000000007</v>
      </c>
    </row>
    <row r="1632" spans="1:35">
      <c r="A1632" s="24"/>
      <c r="B1632" s="24"/>
      <c r="C1632" s="24">
        <v>1627</v>
      </c>
      <c r="D1632" s="24"/>
      <c r="E1632" s="24">
        <v>12348</v>
      </c>
      <c r="F1632" s="24"/>
      <c r="G1632" s="24">
        <v>2.11759E-4</v>
      </c>
      <c r="H1632" s="24">
        <v>3.2182899999999998E-4</v>
      </c>
      <c r="I1632" s="24">
        <v>6.5224800000000002E-4</v>
      </c>
      <c r="J1632" s="24">
        <v>3.6561900000000002E-4</v>
      </c>
      <c r="K1632" s="25">
        <v>1.0127E-4</v>
      </c>
      <c r="L1632" s="25">
        <v>1.13492E-4</v>
      </c>
      <c r="M1632" s="25"/>
      <c r="N1632" s="24">
        <f t="shared" si="226"/>
        <v>2.1476200000000001E-4</v>
      </c>
      <c r="O1632" s="24"/>
      <c r="P1632" s="24">
        <f t="shared" si="231"/>
        <v>1.766217E-3</v>
      </c>
      <c r="R1632">
        <f t="shared" si="233"/>
        <v>1.7662170000000001</v>
      </c>
      <c r="W1632" s="26">
        <f t="shared" si="232"/>
        <v>7.3599815368652344E-4</v>
      </c>
      <c r="Y1632" s="24">
        <v>5.89603E-2</v>
      </c>
      <c r="Z1632">
        <v>1.3617600000000001E-2</v>
      </c>
      <c r="AA1632">
        <f t="shared" si="227"/>
        <v>7.2577900000000001E-2</v>
      </c>
      <c r="AB1632">
        <f t="shared" si="228"/>
        <v>58.960300000000004</v>
      </c>
      <c r="AC1632">
        <f t="shared" si="229"/>
        <v>72.5779</v>
      </c>
      <c r="AD1632">
        <v>0.16270000000000001</v>
      </c>
      <c r="AE1632">
        <v>59.037707535829803</v>
      </c>
      <c r="AF1632">
        <v>72.811710402219234</v>
      </c>
      <c r="AH1632">
        <f t="shared" si="234"/>
        <v>72.61515</v>
      </c>
      <c r="AI1632">
        <f t="shared" si="230"/>
        <v>58.954475000000002</v>
      </c>
    </row>
    <row r="1633" spans="1:35">
      <c r="A1633" s="24"/>
      <c r="B1633" s="24"/>
      <c r="C1633" s="24">
        <v>1628</v>
      </c>
      <c r="D1633" s="24"/>
      <c r="E1633" s="24">
        <v>12212</v>
      </c>
      <c r="F1633" s="24"/>
      <c r="G1633" s="24">
        <v>2.04914E-4</v>
      </c>
      <c r="H1633" s="24">
        <v>3.35378E-4</v>
      </c>
      <c r="I1633" s="24">
        <v>6.5287600000000004E-4</v>
      </c>
      <c r="J1633" s="24">
        <v>3.64781E-4</v>
      </c>
      <c r="K1633" s="25">
        <v>9.9523800000000004E-5</v>
      </c>
      <c r="L1633" s="25">
        <v>1.17403E-4</v>
      </c>
      <c r="M1633" s="25"/>
      <c r="N1633" s="24">
        <f t="shared" si="226"/>
        <v>2.1692679999999999E-4</v>
      </c>
      <c r="O1633" s="24"/>
      <c r="P1633" s="24">
        <f t="shared" si="231"/>
        <v>1.7748758000000002E-3</v>
      </c>
      <c r="R1633">
        <f t="shared" si="233"/>
        <v>1.7748758000000002</v>
      </c>
      <c r="W1633" s="26">
        <f t="shared" si="232"/>
        <v>7.2789192199707031E-4</v>
      </c>
      <c r="Y1633" s="24">
        <v>5.9068299999999997E-2</v>
      </c>
      <c r="Z1633">
        <v>1.3693500000000001E-2</v>
      </c>
      <c r="AA1633">
        <f t="shared" si="227"/>
        <v>7.2761800000000001E-2</v>
      </c>
      <c r="AB1633">
        <f t="shared" si="228"/>
        <v>59.068300000000001</v>
      </c>
      <c r="AC1633">
        <f t="shared" si="229"/>
        <v>72.761800000000008</v>
      </c>
      <c r="AD1633">
        <v>0.1628</v>
      </c>
      <c r="AE1633">
        <v>59.037707535829803</v>
      </c>
      <c r="AF1633">
        <v>72.811710402219234</v>
      </c>
      <c r="AH1633">
        <f t="shared" si="234"/>
        <v>72.623350000000002</v>
      </c>
      <c r="AI1633">
        <f t="shared" si="230"/>
        <v>58.950900000000004</v>
      </c>
    </row>
    <row r="1634" spans="1:35">
      <c r="A1634" s="24"/>
      <c r="B1634" s="24"/>
      <c r="C1634" s="24">
        <v>1629</v>
      </c>
      <c r="D1634" s="24"/>
      <c r="E1634" s="24">
        <v>12063</v>
      </c>
      <c r="F1634" s="24"/>
      <c r="G1634" s="24">
        <v>2.0603200000000001E-4</v>
      </c>
      <c r="H1634" s="24">
        <v>3.1910499999999997E-4</v>
      </c>
      <c r="I1634" s="24">
        <v>6.5231800000000004E-4</v>
      </c>
      <c r="J1634" s="24">
        <v>3.6177799999999999E-4</v>
      </c>
      <c r="K1634" s="25">
        <v>9.9454E-5</v>
      </c>
      <c r="L1634" s="25">
        <v>1.03225E-4</v>
      </c>
      <c r="M1634" s="25"/>
      <c r="N1634" s="24">
        <f t="shared" si="226"/>
        <v>2.0267899999999999E-4</v>
      </c>
      <c r="O1634" s="24"/>
      <c r="P1634" s="24">
        <f t="shared" si="231"/>
        <v>1.741912E-3</v>
      </c>
      <c r="R1634">
        <f t="shared" si="233"/>
        <v>1.7419119999999999</v>
      </c>
      <c r="W1634" s="26">
        <f t="shared" si="232"/>
        <v>7.1901082992553711E-4</v>
      </c>
      <c r="Y1634" s="24">
        <v>5.89277E-2</v>
      </c>
      <c r="Z1634">
        <v>1.3649100000000001E-2</v>
      </c>
      <c r="AA1634">
        <f t="shared" si="227"/>
        <v>7.2576799999999997E-2</v>
      </c>
      <c r="AB1634">
        <f t="shared" si="228"/>
        <v>58.927700000000002</v>
      </c>
      <c r="AC1634">
        <f t="shared" si="229"/>
        <v>72.576799999999992</v>
      </c>
      <c r="AD1634">
        <v>0.16289999999999999</v>
      </c>
      <c r="AE1634">
        <v>59.037707535829803</v>
      </c>
      <c r="AF1634">
        <v>72.811710402219234</v>
      </c>
      <c r="AH1634">
        <f t="shared" si="234"/>
        <v>72.571875000000006</v>
      </c>
      <c r="AI1634">
        <f t="shared" si="230"/>
        <v>58.912275000000001</v>
      </c>
    </row>
    <row r="1635" spans="1:35">
      <c r="A1635" s="24"/>
      <c r="B1635" s="24"/>
      <c r="C1635" s="24">
        <v>1630</v>
      </c>
      <c r="D1635" s="24"/>
      <c r="E1635" s="24">
        <v>11992</v>
      </c>
      <c r="F1635" s="24"/>
      <c r="G1635" s="24">
        <v>2.06381E-4</v>
      </c>
      <c r="H1635" s="24">
        <v>3.1889499999999997E-4</v>
      </c>
      <c r="I1635" s="24">
        <v>6.5413299999999999E-4</v>
      </c>
      <c r="J1635" s="24">
        <v>3.5856499999999998E-4</v>
      </c>
      <c r="K1635" s="25">
        <v>9.9733299999999996E-5</v>
      </c>
      <c r="L1635" s="25">
        <v>1.13143E-4</v>
      </c>
      <c r="M1635" s="25"/>
      <c r="N1635" s="24">
        <f t="shared" si="226"/>
        <v>2.1287629999999999E-4</v>
      </c>
      <c r="O1635" s="24"/>
      <c r="P1635" s="24">
        <f t="shared" si="231"/>
        <v>1.7508502999999999E-3</v>
      </c>
      <c r="R1635">
        <f t="shared" si="233"/>
        <v>1.7508503</v>
      </c>
      <c r="W1635" s="26">
        <f t="shared" si="232"/>
        <v>7.1477890014648438E-4</v>
      </c>
      <c r="Y1635" s="24">
        <v>5.88616E-2</v>
      </c>
      <c r="Z1635">
        <v>1.36825E-2</v>
      </c>
      <c r="AA1635">
        <f t="shared" si="227"/>
        <v>7.25441E-2</v>
      </c>
      <c r="AB1635">
        <f t="shared" si="228"/>
        <v>58.861600000000003</v>
      </c>
      <c r="AC1635">
        <f t="shared" si="229"/>
        <v>72.5441</v>
      </c>
      <c r="AD1635">
        <v>0.16300000000000001</v>
      </c>
      <c r="AE1635">
        <v>59.037707535829803</v>
      </c>
      <c r="AF1635">
        <v>72.811710402219234</v>
      </c>
      <c r="AH1635">
        <f t="shared" si="234"/>
        <v>72.583224999999999</v>
      </c>
      <c r="AI1635">
        <f t="shared" si="230"/>
        <v>58.914650000000009</v>
      </c>
    </row>
    <row r="1636" spans="1:35">
      <c r="A1636" s="24"/>
      <c r="B1636" s="24"/>
      <c r="C1636" s="24">
        <v>1631</v>
      </c>
      <c r="D1636" s="24"/>
      <c r="E1636" s="24">
        <v>11942</v>
      </c>
      <c r="F1636" s="24"/>
      <c r="G1636" s="24">
        <v>2.0568299999999999E-4</v>
      </c>
      <c r="H1636" s="24">
        <v>3.1659100000000002E-4</v>
      </c>
      <c r="I1636" s="24">
        <v>6.6600600000000002E-4</v>
      </c>
      <c r="J1636" s="24">
        <v>3.6471099999999998E-4</v>
      </c>
      <c r="K1636" s="25">
        <v>9.87556E-5</v>
      </c>
      <c r="L1636" s="25">
        <v>8.2273000000000003E-5</v>
      </c>
      <c r="M1636" s="25"/>
      <c r="N1636" s="24">
        <f t="shared" si="226"/>
        <v>1.810286E-4</v>
      </c>
      <c r="O1636" s="24"/>
      <c r="P1636" s="24">
        <f t="shared" si="231"/>
        <v>1.7340196E-3</v>
      </c>
      <c r="R1636">
        <f t="shared" si="233"/>
        <v>1.7340196000000001</v>
      </c>
      <c r="W1636" s="26">
        <f t="shared" si="232"/>
        <v>7.1179866790771484E-4</v>
      </c>
      <c r="Y1636" s="24">
        <v>5.8945999999999998E-2</v>
      </c>
      <c r="Z1636">
        <v>1.36647E-2</v>
      </c>
      <c r="AA1636">
        <f t="shared" si="227"/>
        <v>7.26107E-2</v>
      </c>
      <c r="AB1636">
        <f t="shared" si="228"/>
        <v>58.945999999999998</v>
      </c>
      <c r="AC1636">
        <f t="shared" si="229"/>
        <v>72.610699999999994</v>
      </c>
      <c r="AD1636">
        <v>0.16309999999999999</v>
      </c>
      <c r="AE1636">
        <v>59.037707535829803</v>
      </c>
      <c r="AF1636">
        <v>72.811710402219234</v>
      </c>
      <c r="AH1636">
        <f t="shared" si="234"/>
        <v>72.604700000000008</v>
      </c>
      <c r="AI1636">
        <f t="shared" si="230"/>
        <v>58.941850000000002</v>
      </c>
    </row>
    <row r="1637" spans="1:35">
      <c r="A1637" s="24"/>
      <c r="B1637" s="24"/>
      <c r="C1637" s="24">
        <v>1632</v>
      </c>
      <c r="D1637" s="24"/>
      <c r="E1637" s="24">
        <v>12008</v>
      </c>
      <c r="F1637" s="24"/>
      <c r="G1637" s="24">
        <v>2.6190499999999999E-4</v>
      </c>
      <c r="H1637" s="24">
        <v>3.1344800000000003E-4</v>
      </c>
      <c r="I1637" s="24">
        <v>6.9184800000000001E-4</v>
      </c>
      <c r="J1637" s="24">
        <v>3.6289500000000001E-4</v>
      </c>
      <c r="K1637" s="25">
        <v>9.9244499999999995E-5</v>
      </c>
      <c r="L1637" s="25">
        <v>8.4787299999999994E-5</v>
      </c>
      <c r="M1637" s="25"/>
      <c r="N1637" s="24">
        <f t="shared" si="226"/>
        <v>1.8403179999999998E-4</v>
      </c>
      <c r="O1637" s="24"/>
      <c r="P1637" s="24">
        <f t="shared" si="231"/>
        <v>1.8141277999999999E-3</v>
      </c>
      <c r="R1637">
        <f t="shared" si="233"/>
        <v>1.8141277999999998</v>
      </c>
      <c r="W1637" s="26">
        <f t="shared" si="232"/>
        <v>7.1573257446289063E-4</v>
      </c>
      <c r="Y1637" s="24">
        <v>5.8913800000000002E-2</v>
      </c>
      <c r="Z1637">
        <v>1.3642100000000001E-2</v>
      </c>
      <c r="AA1637">
        <f t="shared" si="227"/>
        <v>7.2555900000000007E-2</v>
      </c>
      <c r="AB1637">
        <f t="shared" si="228"/>
        <v>58.913800000000002</v>
      </c>
      <c r="AC1637">
        <f t="shared" si="229"/>
        <v>72.555900000000008</v>
      </c>
      <c r="AD1637">
        <v>0.16320000000000001</v>
      </c>
      <c r="AE1637">
        <v>59.037707535829803</v>
      </c>
      <c r="AF1637">
        <v>72.811710402219234</v>
      </c>
      <c r="AH1637">
        <f t="shared" si="234"/>
        <v>72.588049999999996</v>
      </c>
      <c r="AI1637">
        <f t="shared" si="230"/>
        <v>58.928024999999991</v>
      </c>
    </row>
    <row r="1638" spans="1:35">
      <c r="A1638" s="24"/>
      <c r="B1638" s="24"/>
      <c r="C1638" s="24">
        <v>1633</v>
      </c>
      <c r="D1638" s="24"/>
      <c r="E1638" s="24">
        <v>11979</v>
      </c>
      <c r="F1638" s="24"/>
      <c r="G1638" s="24">
        <v>2.14413E-4</v>
      </c>
      <c r="H1638" s="24">
        <v>3.5695900000000001E-4</v>
      </c>
      <c r="I1638" s="24">
        <v>6.5294599999999995E-4</v>
      </c>
      <c r="J1638" s="24">
        <v>3.6107899999999999E-4</v>
      </c>
      <c r="K1638" s="25">
        <v>9.2539699999999998E-5</v>
      </c>
      <c r="L1638" s="25">
        <v>8.5276200000000002E-5</v>
      </c>
      <c r="M1638" s="25"/>
      <c r="N1638" s="24">
        <f t="shared" si="226"/>
        <v>1.7781589999999999E-4</v>
      </c>
      <c r="O1638" s="24"/>
      <c r="P1638" s="24">
        <f t="shared" si="231"/>
        <v>1.7632129E-3</v>
      </c>
      <c r="R1638">
        <f t="shared" si="233"/>
        <v>1.7632129000000001</v>
      </c>
      <c r="W1638" s="26">
        <f t="shared" si="232"/>
        <v>7.140040397644043E-4</v>
      </c>
      <c r="Y1638" s="24">
        <v>5.8937200000000002E-2</v>
      </c>
      <c r="Z1638">
        <v>1.3684999999999999E-2</v>
      </c>
      <c r="AA1638">
        <f t="shared" si="227"/>
        <v>7.2622199999999998E-2</v>
      </c>
      <c r="AB1638">
        <f t="shared" si="228"/>
        <v>58.937200000000004</v>
      </c>
      <c r="AC1638">
        <f t="shared" si="229"/>
        <v>72.622199999999992</v>
      </c>
      <c r="AD1638">
        <v>0.1633</v>
      </c>
      <c r="AE1638">
        <v>59.037707535829803</v>
      </c>
      <c r="AF1638">
        <v>72.811710402219234</v>
      </c>
      <c r="AH1638">
        <f t="shared" si="234"/>
        <v>72.603199999999987</v>
      </c>
      <c r="AI1638">
        <f t="shared" si="230"/>
        <v>58.939374999999998</v>
      </c>
    </row>
    <row r="1639" spans="1:35">
      <c r="A1639" s="24"/>
      <c r="B1639" s="24"/>
      <c r="C1639" s="24">
        <v>1634</v>
      </c>
      <c r="D1639" s="24"/>
      <c r="E1639" s="24">
        <v>11916</v>
      </c>
      <c r="F1639" s="24"/>
      <c r="G1639" s="24">
        <v>2.09244E-4</v>
      </c>
      <c r="H1639" s="24">
        <v>3.16032E-4</v>
      </c>
      <c r="I1639" s="24">
        <v>6.4428599999999999E-4</v>
      </c>
      <c r="J1639" s="24">
        <v>3.6366399999999998E-4</v>
      </c>
      <c r="K1639" s="25">
        <v>1.4387300000000001E-4</v>
      </c>
      <c r="L1639" s="25">
        <v>8.2971400000000003E-5</v>
      </c>
      <c r="M1639" s="25"/>
      <c r="N1639" s="24">
        <f t="shared" si="226"/>
        <v>2.268444E-4</v>
      </c>
      <c r="O1639" s="24"/>
      <c r="P1639" s="24">
        <f t="shared" si="231"/>
        <v>1.7600704E-3</v>
      </c>
      <c r="R1639">
        <f t="shared" si="233"/>
        <v>1.7600704</v>
      </c>
      <c r="W1639" s="26">
        <f t="shared" si="232"/>
        <v>7.1024894714355469E-4</v>
      </c>
      <c r="Y1639" s="24">
        <v>5.8970399999999999E-2</v>
      </c>
      <c r="Z1639">
        <v>1.3659599999999999E-2</v>
      </c>
      <c r="AA1639">
        <f t="shared" si="227"/>
        <v>7.263E-2</v>
      </c>
      <c r="AB1639">
        <f t="shared" si="228"/>
        <v>58.970399999999998</v>
      </c>
      <c r="AC1639">
        <f t="shared" si="229"/>
        <v>72.63</v>
      </c>
      <c r="AD1639">
        <v>0.16339999999999999</v>
      </c>
      <c r="AE1639">
        <v>59.037707535829803</v>
      </c>
      <c r="AF1639">
        <v>72.811710402219234</v>
      </c>
      <c r="AH1639">
        <f t="shared" si="234"/>
        <v>72.587450000000004</v>
      </c>
      <c r="AI1639">
        <f t="shared" si="230"/>
        <v>58.938699999999997</v>
      </c>
    </row>
    <row r="1640" spans="1:35">
      <c r="A1640" s="24"/>
      <c r="B1640" s="24"/>
      <c r="C1640" s="24">
        <v>1635</v>
      </c>
      <c r="D1640" s="24"/>
      <c r="E1640" s="24">
        <v>11832</v>
      </c>
      <c r="F1640" s="24"/>
      <c r="G1640" s="24">
        <v>2.12597E-4</v>
      </c>
      <c r="H1640" s="24">
        <v>3.1379699999999999E-4</v>
      </c>
      <c r="I1640" s="24">
        <v>6.9045100000000002E-4</v>
      </c>
      <c r="J1640" s="24">
        <v>3.5409500000000002E-4</v>
      </c>
      <c r="K1640" s="25">
        <v>9.4984100000000004E-5</v>
      </c>
      <c r="L1640" s="25">
        <v>8.2482600000000002E-5</v>
      </c>
      <c r="M1640" s="25"/>
      <c r="N1640" s="24">
        <f t="shared" si="226"/>
        <v>1.7746670000000001E-4</v>
      </c>
      <c r="O1640" s="24"/>
      <c r="P1640" s="24">
        <f t="shared" si="231"/>
        <v>1.7484067000000001E-3</v>
      </c>
      <c r="R1640">
        <f t="shared" si="233"/>
        <v>1.7484067000000001</v>
      </c>
      <c r="W1640" s="26">
        <f t="shared" si="232"/>
        <v>7.0524215698242188E-4</v>
      </c>
      <c r="Y1640" s="24">
        <v>5.8890699999999997E-2</v>
      </c>
      <c r="Z1640">
        <v>1.36534E-2</v>
      </c>
      <c r="AA1640">
        <f t="shared" si="227"/>
        <v>7.25441E-2</v>
      </c>
      <c r="AB1640">
        <f t="shared" si="228"/>
        <v>58.890699999999995</v>
      </c>
      <c r="AC1640">
        <f t="shared" si="229"/>
        <v>72.5441</v>
      </c>
      <c r="AD1640">
        <v>0.16350000000000001</v>
      </c>
      <c r="AE1640">
        <v>59.037707535829803</v>
      </c>
      <c r="AF1640">
        <v>72.811710402219234</v>
      </c>
      <c r="AH1640">
        <f t="shared" si="234"/>
        <v>72.586449999999999</v>
      </c>
      <c r="AI1640">
        <f t="shared" si="230"/>
        <v>58.930250000000001</v>
      </c>
    </row>
    <row r="1641" spans="1:35">
      <c r="A1641" s="24"/>
      <c r="B1641" s="24"/>
      <c r="C1641" s="24">
        <v>1636</v>
      </c>
      <c r="D1641" s="24"/>
      <c r="E1641" s="24">
        <v>11867</v>
      </c>
      <c r="F1641" s="24"/>
      <c r="G1641" s="24">
        <v>2.10991E-4</v>
      </c>
      <c r="H1641" s="24">
        <v>3.20222E-4</v>
      </c>
      <c r="I1641" s="24">
        <v>6.5811400000000001E-4</v>
      </c>
      <c r="J1641" s="24">
        <v>3.9271800000000002E-4</v>
      </c>
      <c r="K1641" s="25">
        <v>9.70095E-5</v>
      </c>
      <c r="L1641" s="25">
        <v>7.5288899999999997E-5</v>
      </c>
      <c r="M1641" s="25"/>
      <c r="N1641" s="24">
        <f t="shared" si="226"/>
        <v>1.7229840000000001E-4</v>
      </c>
      <c r="O1641" s="24"/>
      <c r="P1641" s="24">
        <f t="shared" si="231"/>
        <v>1.7543434000000001E-3</v>
      </c>
      <c r="R1641">
        <f t="shared" si="233"/>
        <v>1.7543434000000002</v>
      </c>
      <c r="W1641" s="26">
        <f t="shared" si="232"/>
        <v>7.0732831954956055E-4</v>
      </c>
      <c r="Y1641" s="24">
        <v>5.8959200000000003E-2</v>
      </c>
      <c r="Z1641">
        <v>1.3657300000000001E-2</v>
      </c>
      <c r="AA1641">
        <f t="shared" si="227"/>
        <v>7.26165E-2</v>
      </c>
      <c r="AB1641">
        <f t="shared" si="228"/>
        <v>58.959200000000003</v>
      </c>
      <c r="AC1641">
        <f t="shared" si="229"/>
        <v>72.616500000000002</v>
      </c>
      <c r="AD1641">
        <v>0.1636</v>
      </c>
      <c r="AE1641">
        <v>59.037707535829803</v>
      </c>
      <c r="AF1641">
        <v>72.811710402219234</v>
      </c>
      <c r="AH1641">
        <f t="shared" si="234"/>
        <v>72.588525000000004</v>
      </c>
      <c r="AI1641">
        <f t="shared" si="230"/>
        <v>58.940075</v>
      </c>
    </row>
    <row r="1642" spans="1:35">
      <c r="A1642" s="24"/>
      <c r="B1642" s="24"/>
      <c r="C1642" s="24">
        <v>1637</v>
      </c>
      <c r="D1642" s="24"/>
      <c r="E1642" s="24">
        <v>11893</v>
      </c>
      <c r="F1642" s="24"/>
      <c r="G1642" s="24">
        <v>2.1133999999999999E-4</v>
      </c>
      <c r="H1642" s="24">
        <v>3.2846399999999999E-4</v>
      </c>
      <c r="I1642" s="24">
        <v>6.5643799999999997E-4</v>
      </c>
      <c r="J1642" s="24">
        <v>3.9935200000000001E-4</v>
      </c>
      <c r="K1642" s="25">
        <v>9.6450800000000002E-5</v>
      </c>
      <c r="L1642" s="25">
        <v>7.5358700000000001E-5</v>
      </c>
      <c r="M1642" s="25"/>
      <c r="N1642" s="24">
        <f t="shared" si="226"/>
        <v>1.7180949999999999E-4</v>
      </c>
      <c r="O1642" s="24"/>
      <c r="P1642" s="24">
        <f t="shared" si="231"/>
        <v>1.7674034999999998E-3</v>
      </c>
      <c r="R1642">
        <f t="shared" si="233"/>
        <v>1.7674034999999999</v>
      </c>
      <c r="W1642" s="26">
        <f t="shared" si="232"/>
        <v>7.088780403137207E-4</v>
      </c>
      <c r="Y1642" s="24">
        <v>5.8934500000000001E-2</v>
      </c>
      <c r="Z1642">
        <v>1.36247E-2</v>
      </c>
      <c r="AA1642">
        <f t="shared" si="227"/>
        <v>7.2559200000000004E-2</v>
      </c>
      <c r="AB1642">
        <f t="shared" si="228"/>
        <v>58.9345</v>
      </c>
      <c r="AC1642">
        <f t="shared" si="229"/>
        <v>72.559200000000004</v>
      </c>
      <c r="AD1642">
        <v>0.16370000000000001</v>
      </c>
      <c r="AE1642">
        <v>59.037707535829803</v>
      </c>
      <c r="AF1642">
        <v>72.811710402219234</v>
      </c>
      <c r="AH1642">
        <f t="shared" si="234"/>
        <v>72.601150000000004</v>
      </c>
      <c r="AI1642">
        <f t="shared" si="230"/>
        <v>58.950575000000001</v>
      </c>
    </row>
    <row r="1643" spans="1:35">
      <c r="A1643" s="24"/>
      <c r="B1643" s="24"/>
      <c r="C1643" s="24">
        <v>1638</v>
      </c>
      <c r="D1643" s="24"/>
      <c r="E1643" s="24">
        <v>11974</v>
      </c>
      <c r="F1643" s="24"/>
      <c r="G1643" s="24">
        <v>2.11549E-4</v>
      </c>
      <c r="H1643" s="24">
        <v>3.1610200000000002E-4</v>
      </c>
      <c r="I1643" s="24">
        <v>6.4882500000000001E-4</v>
      </c>
      <c r="J1643" s="24">
        <v>4.03194E-4</v>
      </c>
      <c r="K1643" s="25">
        <v>1.00781E-4</v>
      </c>
      <c r="L1643" s="25">
        <v>7.8781000000000003E-5</v>
      </c>
      <c r="M1643" s="25"/>
      <c r="N1643" s="24">
        <f t="shared" si="226"/>
        <v>1.79562E-4</v>
      </c>
      <c r="O1643" s="24"/>
      <c r="P1643" s="24">
        <f t="shared" si="231"/>
        <v>1.7592320000000001E-3</v>
      </c>
      <c r="R1643">
        <f t="shared" si="233"/>
        <v>1.7592320000000001</v>
      </c>
      <c r="W1643" s="26">
        <f t="shared" si="232"/>
        <v>7.1370601654052734E-4</v>
      </c>
      <c r="Y1643" s="24">
        <v>5.8936599999999999E-2</v>
      </c>
      <c r="Z1643">
        <v>1.3689399999999999E-2</v>
      </c>
      <c r="AA1643">
        <f t="shared" si="227"/>
        <v>7.2625999999999996E-2</v>
      </c>
      <c r="AB1643">
        <f t="shared" si="228"/>
        <v>58.936599999999999</v>
      </c>
      <c r="AC1643">
        <f t="shared" si="229"/>
        <v>72.625999999999991</v>
      </c>
      <c r="AD1643">
        <v>0.1638</v>
      </c>
      <c r="AE1643">
        <v>59.037707535829803</v>
      </c>
      <c r="AF1643">
        <v>72.811710402219234</v>
      </c>
      <c r="AH1643">
        <f t="shared" si="234"/>
        <v>72.600400000000008</v>
      </c>
      <c r="AI1643">
        <f t="shared" si="230"/>
        <v>58.9255</v>
      </c>
    </row>
    <row r="1644" spans="1:35">
      <c r="A1644" s="24"/>
      <c r="B1644" s="24"/>
      <c r="C1644" s="24">
        <v>1639</v>
      </c>
      <c r="D1644" s="24"/>
      <c r="E1644" s="24">
        <v>11950</v>
      </c>
      <c r="F1644" s="24"/>
      <c r="G1644" s="24">
        <v>2.1036199999999999E-4</v>
      </c>
      <c r="H1644" s="24">
        <v>3.168E-4</v>
      </c>
      <c r="I1644" s="24">
        <v>6.5099099999999996E-4</v>
      </c>
      <c r="J1644" s="24">
        <v>3.96838E-4</v>
      </c>
      <c r="K1644" s="25">
        <v>1.0050199999999999E-4</v>
      </c>
      <c r="L1644" s="25">
        <v>9.1911100000000002E-5</v>
      </c>
      <c r="M1644" s="25"/>
      <c r="N1644" s="24">
        <f t="shared" si="226"/>
        <v>1.9241309999999998E-4</v>
      </c>
      <c r="O1644" s="24"/>
      <c r="P1644" s="24">
        <f t="shared" si="231"/>
        <v>1.7674040999999998E-3</v>
      </c>
      <c r="R1644">
        <f t="shared" si="233"/>
        <v>1.7674040999999998</v>
      </c>
      <c r="W1644" s="26">
        <f t="shared" si="232"/>
        <v>7.1227550506591797E-4</v>
      </c>
      <c r="Y1644" s="24">
        <v>5.8930000000000003E-2</v>
      </c>
      <c r="Z1644">
        <v>1.36224E-2</v>
      </c>
      <c r="AA1644">
        <f t="shared" si="227"/>
        <v>7.2552400000000003E-2</v>
      </c>
      <c r="AB1644">
        <f t="shared" si="228"/>
        <v>58.93</v>
      </c>
      <c r="AC1644">
        <f t="shared" si="229"/>
        <v>72.552400000000006</v>
      </c>
      <c r="AD1644">
        <v>0.16389999999999999</v>
      </c>
      <c r="AE1644">
        <v>59.037707535829803</v>
      </c>
      <c r="AF1644">
        <v>72.811710402219234</v>
      </c>
      <c r="AH1644">
        <f t="shared" si="234"/>
        <v>72.592950000000002</v>
      </c>
      <c r="AI1644">
        <f t="shared" si="230"/>
        <v>58.929074999999997</v>
      </c>
    </row>
    <row r="1645" spans="1:35">
      <c r="A1645" s="24"/>
      <c r="B1645" s="24"/>
      <c r="C1645" s="24">
        <v>1640</v>
      </c>
      <c r="D1645" s="24"/>
      <c r="E1645" s="24">
        <v>11881</v>
      </c>
      <c r="F1645" s="24"/>
      <c r="G1645" s="24">
        <v>2.1036199999999999E-4</v>
      </c>
      <c r="H1645" s="24">
        <v>3.21689E-4</v>
      </c>
      <c r="I1645" s="24">
        <v>6.8570199999999995E-4</v>
      </c>
      <c r="J1645" s="24">
        <v>3.7386E-4</v>
      </c>
      <c r="K1645" s="25">
        <v>9.9872999999999997E-5</v>
      </c>
      <c r="L1645" s="25">
        <v>9.0584100000000006E-5</v>
      </c>
      <c r="M1645" s="25"/>
      <c r="N1645" s="24">
        <f t="shared" si="226"/>
        <v>1.904571E-4</v>
      </c>
      <c r="O1645" s="24"/>
      <c r="P1645" s="24">
        <f t="shared" si="231"/>
        <v>1.7820700999999998E-3</v>
      </c>
      <c r="R1645">
        <f t="shared" si="233"/>
        <v>1.7820700999999999</v>
      </c>
      <c r="W1645" s="26">
        <f t="shared" si="232"/>
        <v>7.0816278457641602E-4</v>
      </c>
      <c r="Y1645" s="24">
        <v>5.9001199999999997E-2</v>
      </c>
      <c r="Z1645">
        <v>1.3665800000000001E-2</v>
      </c>
      <c r="AA1645">
        <f t="shared" si="227"/>
        <v>7.2666999999999995E-2</v>
      </c>
      <c r="AB1645">
        <f t="shared" si="228"/>
        <v>59.001199999999997</v>
      </c>
      <c r="AC1645">
        <f t="shared" si="229"/>
        <v>72.667000000000002</v>
      </c>
      <c r="AD1645">
        <v>0.16400000000000001</v>
      </c>
      <c r="AE1645">
        <v>59.037707535829803</v>
      </c>
      <c r="AF1645">
        <v>72.811710402219234</v>
      </c>
      <c r="AH1645">
        <f t="shared" si="234"/>
        <v>72.601275000000015</v>
      </c>
      <c r="AI1645">
        <f t="shared" si="230"/>
        <v>58.940275</v>
      </c>
    </row>
    <row r="1646" spans="1:35">
      <c r="A1646" s="24"/>
      <c r="B1646" s="24"/>
      <c r="C1646" s="24">
        <v>1641</v>
      </c>
      <c r="D1646" s="24"/>
      <c r="E1646" s="24">
        <v>11864</v>
      </c>
      <c r="F1646" s="24"/>
      <c r="G1646" s="24">
        <v>2.1706699999999999E-4</v>
      </c>
      <c r="H1646" s="24">
        <v>3.3118699999999999E-4</v>
      </c>
      <c r="I1646" s="24">
        <v>6.5385400000000005E-4</v>
      </c>
      <c r="J1646" s="24">
        <v>3.6003199999999998E-4</v>
      </c>
      <c r="K1646" s="25">
        <v>9.8895300000000002E-5</v>
      </c>
      <c r="L1646" s="25">
        <v>8.1644500000000001E-5</v>
      </c>
      <c r="M1646" s="25"/>
      <c r="N1646" s="24">
        <f t="shared" si="226"/>
        <v>1.8053980000000002E-4</v>
      </c>
      <c r="O1646" s="24"/>
      <c r="P1646" s="24">
        <f t="shared" si="231"/>
        <v>1.7426797999999999E-3</v>
      </c>
      <c r="R1646">
        <f t="shared" si="233"/>
        <v>1.7426797999999999</v>
      </c>
      <c r="W1646" s="26">
        <f t="shared" si="232"/>
        <v>7.0714950561523438E-4</v>
      </c>
      <c r="Y1646" s="24">
        <v>5.8834200000000003E-2</v>
      </c>
      <c r="Z1646">
        <v>1.3722E-2</v>
      </c>
      <c r="AA1646">
        <f t="shared" si="227"/>
        <v>7.2556200000000001E-2</v>
      </c>
      <c r="AB1646">
        <f t="shared" si="228"/>
        <v>58.834200000000003</v>
      </c>
      <c r="AC1646">
        <f t="shared" si="229"/>
        <v>72.556200000000004</v>
      </c>
      <c r="AD1646">
        <v>0.1641</v>
      </c>
      <c r="AE1646">
        <v>59.037707535829803</v>
      </c>
      <c r="AF1646">
        <v>72.811710402219234</v>
      </c>
      <c r="AH1646">
        <f t="shared" si="234"/>
        <v>72.57650000000001</v>
      </c>
      <c r="AI1646">
        <f t="shared" si="230"/>
        <v>58.930250000000001</v>
      </c>
    </row>
    <row r="1647" spans="1:35">
      <c r="A1647" s="24"/>
      <c r="B1647" s="24"/>
      <c r="C1647" s="24">
        <v>1642</v>
      </c>
      <c r="D1647" s="24"/>
      <c r="E1647" s="24">
        <v>11838</v>
      </c>
      <c r="F1647" s="24"/>
      <c r="G1647" s="24">
        <v>2.43327E-4</v>
      </c>
      <c r="H1647" s="24">
        <v>3.1247000000000002E-4</v>
      </c>
      <c r="I1647" s="24">
        <v>6.5378400000000003E-4</v>
      </c>
      <c r="J1647" s="24">
        <v>3.6547899999999999E-4</v>
      </c>
      <c r="K1647" s="25">
        <v>9.8406399999999993E-5</v>
      </c>
      <c r="L1647" s="25">
        <v>8.3809500000000005E-5</v>
      </c>
      <c r="M1647" s="25"/>
      <c r="N1647" s="24">
        <f t="shared" si="226"/>
        <v>1.8221589999999998E-4</v>
      </c>
      <c r="O1647" s="24"/>
      <c r="P1647" s="24">
        <f t="shared" si="231"/>
        <v>1.7572758999999999E-3</v>
      </c>
      <c r="R1647">
        <f t="shared" si="233"/>
        <v>1.7572758999999998</v>
      </c>
      <c r="W1647" s="26">
        <f t="shared" si="232"/>
        <v>7.0559978485107422E-4</v>
      </c>
      <c r="Y1647" s="24">
        <v>5.8950900000000001E-2</v>
      </c>
      <c r="Z1647">
        <v>1.3645300000000001E-2</v>
      </c>
      <c r="AA1647">
        <f t="shared" si="227"/>
        <v>7.25962E-2</v>
      </c>
      <c r="AB1647">
        <f t="shared" si="228"/>
        <v>58.950899999999997</v>
      </c>
      <c r="AC1647">
        <f t="shared" si="229"/>
        <v>72.596199999999996</v>
      </c>
      <c r="AD1647">
        <v>0.16420000000000001</v>
      </c>
      <c r="AE1647">
        <v>59.037707535829803</v>
      </c>
      <c r="AF1647">
        <v>72.811710402219234</v>
      </c>
      <c r="AH1647">
        <f t="shared" si="234"/>
        <v>72.588799999999992</v>
      </c>
      <c r="AI1647">
        <f t="shared" si="230"/>
        <v>58.968400000000003</v>
      </c>
    </row>
    <row r="1648" spans="1:35">
      <c r="A1648" s="24"/>
      <c r="B1648" s="24"/>
      <c r="C1648" s="24">
        <v>1643</v>
      </c>
      <c r="D1648" s="24"/>
      <c r="E1648" s="24">
        <v>11802</v>
      </c>
      <c r="F1648" s="24"/>
      <c r="G1648" s="24">
        <v>2.0701000000000001E-4</v>
      </c>
      <c r="H1648" s="24">
        <v>3.6659699999999997E-4</v>
      </c>
      <c r="I1648" s="24">
        <v>6.5008299999999998E-4</v>
      </c>
      <c r="J1648" s="24">
        <v>3.8042499999999999E-4</v>
      </c>
      <c r="K1648" s="25">
        <v>9.3866699999999994E-5</v>
      </c>
      <c r="L1648" s="25">
        <v>8.3460299999999998E-5</v>
      </c>
      <c r="M1648" s="25"/>
      <c r="N1648" s="24">
        <f t="shared" si="226"/>
        <v>1.7732699999999999E-4</v>
      </c>
      <c r="O1648" s="24"/>
      <c r="P1648" s="24">
        <f t="shared" si="231"/>
        <v>1.7814419999999998E-3</v>
      </c>
      <c r="R1648">
        <f t="shared" si="233"/>
        <v>1.7814419999999997</v>
      </c>
      <c r="W1648" s="26">
        <f t="shared" si="232"/>
        <v>7.0345401763916016E-4</v>
      </c>
      <c r="Y1648" s="24">
        <v>5.8974800000000001E-2</v>
      </c>
      <c r="Z1648">
        <v>1.36109E-2</v>
      </c>
      <c r="AA1648">
        <f t="shared" si="227"/>
        <v>7.2585700000000003E-2</v>
      </c>
      <c r="AB1648">
        <f t="shared" si="228"/>
        <v>58.974800000000002</v>
      </c>
      <c r="AC1648">
        <f t="shared" si="229"/>
        <v>72.585700000000003</v>
      </c>
      <c r="AD1648">
        <v>0.1643</v>
      </c>
      <c r="AE1648">
        <v>59.037707535829803</v>
      </c>
      <c r="AF1648">
        <v>72.811710402219234</v>
      </c>
      <c r="AH1648">
        <f t="shared" si="234"/>
        <v>72.582825</v>
      </c>
      <c r="AI1648">
        <f t="shared" si="230"/>
        <v>58.970850000000006</v>
      </c>
    </row>
    <row r="1649" spans="1:35">
      <c r="A1649" s="24"/>
      <c r="B1649" s="24"/>
      <c r="C1649" s="24">
        <v>1644</v>
      </c>
      <c r="D1649" s="24"/>
      <c r="E1649" s="24">
        <v>11734</v>
      </c>
      <c r="F1649" s="24"/>
      <c r="G1649" s="24">
        <v>2.0826699999999999E-4</v>
      </c>
      <c r="H1649" s="24">
        <v>3.11632E-4</v>
      </c>
      <c r="I1649" s="24">
        <v>6.4610199999999996E-4</v>
      </c>
      <c r="J1649" s="24">
        <v>3.5877499999999998E-4</v>
      </c>
      <c r="K1649" s="25">
        <v>1.3200000000000001E-4</v>
      </c>
      <c r="L1649" s="25">
        <v>8.5904799999999998E-5</v>
      </c>
      <c r="M1649" s="25"/>
      <c r="N1649" s="24">
        <f t="shared" si="226"/>
        <v>2.1790479999999999E-4</v>
      </c>
      <c r="O1649" s="24"/>
      <c r="P1649" s="24">
        <f t="shared" si="231"/>
        <v>1.7426807999999998E-3</v>
      </c>
      <c r="R1649">
        <f t="shared" si="233"/>
        <v>1.7426807999999998</v>
      </c>
      <c r="W1649" s="26">
        <f t="shared" si="232"/>
        <v>6.9940090179443359E-4</v>
      </c>
      <c r="Y1649" s="24">
        <v>5.8961100000000002E-2</v>
      </c>
      <c r="Z1649">
        <v>1.36068E-2</v>
      </c>
      <c r="AA1649">
        <f t="shared" si="227"/>
        <v>7.2567900000000005E-2</v>
      </c>
      <c r="AB1649">
        <f t="shared" si="228"/>
        <v>58.961100000000002</v>
      </c>
      <c r="AC1649">
        <f t="shared" si="229"/>
        <v>72.567900000000009</v>
      </c>
      <c r="AD1649">
        <v>0.16439999999999999</v>
      </c>
      <c r="AE1649">
        <v>59.037707535829803</v>
      </c>
      <c r="AF1649">
        <v>72.811710402219234</v>
      </c>
      <c r="AH1649">
        <f t="shared" si="234"/>
        <v>72.586075000000008</v>
      </c>
      <c r="AI1649">
        <f t="shared" si="230"/>
        <v>58.957000000000001</v>
      </c>
    </row>
    <row r="1650" spans="1:35">
      <c r="A1650" s="24"/>
      <c r="B1650" s="24"/>
      <c r="C1650" s="24">
        <v>1645</v>
      </c>
      <c r="D1650" s="24"/>
      <c r="E1650" s="24">
        <v>11731</v>
      </c>
      <c r="F1650" s="24"/>
      <c r="G1650" s="24">
        <v>2.1427300000000001E-4</v>
      </c>
      <c r="H1650" s="24">
        <v>3.1379699999999999E-4</v>
      </c>
      <c r="I1650" s="24">
        <v>7.1377799999999998E-4</v>
      </c>
      <c r="J1650" s="24">
        <v>3.5123199999999999E-4</v>
      </c>
      <c r="K1650" s="25">
        <v>1.0071100000000001E-4</v>
      </c>
      <c r="L1650" s="25">
        <v>8.1854000000000006E-5</v>
      </c>
      <c r="M1650" s="25"/>
      <c r="N1650" s="24">
        <f t="shared" si="226"/>
        <v>1.8256500000000001E-4</v>
      </c>
      <c r="O1650" s="24"/>
      <c r="P1650" s="24">
        <f t="shared" si="231"/>
        <v>1.775645E-3</v>
      </c>
      <c r="R1650">
        <f t="shared" si="233"/>
        <v>1.7756449999999999</v>
      </c>
      <c r="W1650" s="26">
        <f t="shared" si="232"/>
        <v>6.9922208786010742E-4</v>
      </c>
      <c r="Y1650" s="24">
        <v>5.8986799999999999E-2</v>
      </c>
      <c r="Z1650">
        <v>1.36186E-2</v>
      </c>
      <c r="AA1650">
        <f t="shared" si="227"/>
        <v>7.26054E-2</v>
      </c>
      <c r="AB1650">
        <f t="shared" si="228"/>
        <v>58.986800000000002</v>
      </c>
      <c r="AC1650">
        <f t="shared" si="229"/>
        <v>72.605400000000003</v>
      </c>
      <c r="AD1650">
        <v>0.16450000000000001</v>
      </c>
      <c r="AE1650">
        <v>59.037707535829803</v>
      </c>
      <c r="AF1650">
        <v>72.811710402219234</v>
      </c>
      <c r="AH1650">
        <f t="shared" si="234"/>
        <v>72.59975</v>
      </c>
      <c r="AI1650">
        <f t="shared" si="230"/>
        <v>58.960574999999999</v>
      </c>
    </row>
    <row r="1651" spans="1:35">
      <c r="A1651" s="24"/>
      <c r="B1651" s="24"/>
      <c r="C1651" s="24">
        <v>1646</v>
      </c>
      <c r="D1651" s="24"/>
      <c r="E1651" s="24">
        <v>11666</v>
      </c>
      <c r="F1651" s="24"/>
      <c r="G1651" s="24">
        <v>2.1064099999999999E-4</v>
      </c>
      <c r="H1651" s="24">
        <v>3.1910499999999997E-4</v>
      </c>
      <c r="I1651" s="24">
        <v>6.4854599999999995E-4</v>
      </c>
      <c r="J1651" s="24">
        <v>3.97327E-4</v>
      </c>
      <c r="K1651" s="25">
        <v>9.70095E-5</v>
      </c>
      <c r="L1651" s="25">
        <v>7.4101600000000002E-5</v>
      </c>
      <c r="M1651" s="25"/>
      <c r="N1651" s="24">
        <f t="shared" si="226"/>
        <v>1.711111E-4</v>
      </c>
      <c r="O1651" s="24"/>
      <c r="P1651" s="24">
        <f t="shared" si="231"/>
        <v>1.7467301000000002E-3</v>
      </c>
      <c r="R1651">
        <f t="shared" si="233"/>
        <v>1.7467301000000002</v>
      </c>
      <c r="W1651" s="26">
        <f t="shared" si="232"/>
        <v>6.9534778594970703E-4</v>
      </c>
      <c r="Y1651" s="24">
        <v>5.8960699999999998E-2</v>
      </c>
      <c r="Z1651">
        <v>1.36116E-2</v>
      </c>
      <c r="AA1651">
        <f t="shared" si="227"/>
        <v>7.2572299999999992E-2</v>
      </c>
      <c r="AB1651">
        <f t="shared" si="228"/>
        <v>58.960699999999996</v>
      </c>
      <c r="AC1651">
        <f t="shared" si="229"/>
        <v>72.572299999999998</v>
      </c>
      <c r="AD1651">
        <v>0.1646</v>
      </c>
      <c r="AE1651">
        <v>59.037707535829803</v>
      </c>
      <c r="AF1651">
        <v>72.811710402219234</v>
      </c>
      <c r="AH1651">
        <f t="shared" si="234"/>
        <v>72.597699999999989</v>
      </c>
      <c r="AI1651">
        <f t="shared" si="230"/>
        <v>58.946725000000001</v>
      </c>
    </row>
    <row r="1652" spans="1:35">
      <c r="A1652" s="24"/>
      <c r="B1652" s="24"/>
      <c r="C1652" s="24">
        <v>1647</v>
      </c>
      <c r="D1652" s="24"/>
      <c r="E1652" s="24">
        <v>11619</v>
      </c>
      <c r="F1652" s="24"/>
      <c r="G1652" s="24">
        <v>2.1141000000000001E-4</v>
      </c>
      <c r="H1652" s="24">
        <v>3.1861599999999997E-4</v>
      </c>
      <c r="I1652" s="24">
        <v>6.4805699999999995E-4</v>
      </c>
      <c r="J1652" s="24">
        <v>3.9648899999999998E-4</v>
      </c>
      <c r="K1652" s="25">
        <v>9.9942899999999995E-5</v>
      </c>
      <c r="L1652" s="25">
        <v>7.8990499999999995E-5</v>
      </c>
      <c r="M1652" s="25"/>
      <c r="N1652" s="24">
        <f t="shared" si="226"/>
        <v>1.7893339999999999E-4</v>
      </c>
      <c r="O1652" s="24"/>
      <c r="P1652" s="24">
        <f t="shared" si="231"/>
        <v>1.7535054E-3</v>
      </c>
      <c r="R1652">
        <f t="shared" si="233"/>
        <v>1.7535053999999999</v>
      </c>
      <c r="W1652" s="26">
        <f t="shared" si="232"/>
        <v>6.9254636764526367E-4</v>
      </c>
      <c r="Y1652" s="24">
        <v>5.8919399999999997E-2</v>
      </c>
      <c r="Z1652">
        <v>1.36793E-2</v>
      </c>
      <c r="AA1652">
        <f t="shared" si="227"/>
        <v>7.2598700000000002E-2</v>
      </c>
      <c r="AB1652">
        <f t="shared" si="228"/>
        <v>58.919399999999996</v>
      </c>
      <c r="AC1652">
        <f t="shared" si="229"/>
        <v>72.598700000000008</v>
      </c>
      <c r="AD1652">
        <v>0.16470000000000001</v>
      </c>
      <c r="AE1652">
        <v>59.037707535829803</v>
      </c>
      <c r="AF1652">
        <v>72.811710402219234</v>
      </c>
      <c r="AH1652">
        <f t="shared" si="234"/>
        <v>72.504349999999988</v>
      </c>
      <c r="AI1652">
        <f t="shared" si="230"/>
        <v>58.869799999999998</v>
      </c>
    </row>
    <row r="1653" spans="1:35">
      <c r="A1653" s="24"/>
      <c r="B1653" s="24"/>
      <c r="C1653" s="24">
        <v>1648</v>
      </c>
      <c r="D1653" s="24"/>
      <c r="E1653" s="24">
        <v>11610</v>
      </c>
      <c r="F1653" s="24"/>
      <c r="G1653" s="24">
        <v>2.09803E-4</v>
      </c>
      <c r="H1653" s="24">
        <v>3.1812700000000003E-4</v>
      </c>
      <c r="I1653" s="24">
        <v>6.5727600000000004E-4</v>
      </c>
      <c r="J1653" s="24">
        <v>4.03473E-4</v>
      </c>
      <c r="K1653" s="24">
        <v>1.02737E-4</v>
      </c>
      <c r="L1653" s="25">
        <v>7.9828599999999997E-5</v>
      </c>
      <c r="M1653" s="25"/>
      <c r="N1653" s="24">
        <f t="shared" si="226"/>
        <v>1.825656E-4</v>
      </c>
      <c r="O1653" s="24"/>
      <c r="P1653" s="24">
        <f t="shared" si="231"/>
        <v>1.7712446000000001E-3</v>
      </c>
      <c r="R1653">
        <f t="shared" si="233"/>
        <v>1.7712446000000002</v>
      </c>
      <c r="W1653" s="26">
        <f t="shared" si="232"/>
        <v>6.9200992584228516E-4</v>
      </c>
      <c r="Y1653" s="24">
        <v>5.8975399999999997E-2</v>
      </c>
      <c r="Z1653">
        <v>1.36472E-2</v>
      </c>
      <c r="AA1653">
        <f t="shared" si="227"/>
        <v>7.2622599999999995E-2</v>
      </c>
      <c r="AB1653">
        <f t="shared" si="228"/>
        <v>58.9754</v>
      </c>
      <c r="AC1653">
        <f t="shared" si="229"/>
        <v>72.622599999999991</v>
      </c>
      <c r="AD1653">
        <v>0.1648</v>
      </c>
      <c r="AE1653">
        <v>59.037707535829803</v>
      </c>
      <c r="AF1653">
        <v>72.811710402219234</v>
      </c>
      <c r="AH1653">
        <f t="shared" si="234"/>
        <v>72.511925000000005</v>
      </c>
      <c r="AI1653">
        <f t="shared" si="230"/>
        <v>58.880049999999997</v>
      </c>
    </row>
    <row r="1654" spans="1:35">
      <c r="A1654" s="24"/>
      <c r="B1654" s="24"/>
      <c r="C1654" s="24">
        <v>1649</v>
      </c>
      <c r="D1654" s="24"/>
      <c r="E1654" s="24">
        <v>11614</v>
      </c>
      <c r="F1654" s="24"/>
      <c r="G1654" s="24">
        <v>2.1161899999999999E-4</v>
      </c>
      <c r="H1654" s="24">
        <v>3.1596199999999998E-4</v>
      </c>
      <c r="I1654" s="24">
        <v>6.5692699999999997E-4</v>
      </c>
      <c r="J1654" s="24">
        <v>3.63524E-4</v>
      </c>
      <c r="K1654" s="25">
        <v>1.0001300000000001E-4</v>
      </c>
      <c r="L1654" s="25">
        <v>1.12514E-4</v>
      </c>
      <c r="M1654" s="25"/>
      <c r="N1654" s="24">
        <f t="shared" si="226"/>
        <v>2.1252700000000001E-4</v>
      </c>
      <c r="O1654" s="24"/>
      <c r="P1654" s="24">
        <f t="shared" si="231"/>
        <v>1.7605589999999999E-3</v>
      </c>
      <c r="R1654">
        <f t="shared" si="233"/>
        <v>1.7605589999999998</v>
      </c>
      <c r="W1654" s="26">
        <f t="shared" si="232"/>
        <v>6.9224834442138672E-4</v>
      </c>
      <c r="Y1654" s="24">
        <v>5.8931400000000002E-2</v>
      </c>
      <c r="Z1654">
        <v>1.3665800000000001E-2</v>
      </c>
      <c r="AA1654">
        <f t="shared" si="227"/>
        <v>7.2597200000000001E-2</v>
      </c>
      <c r="AB1654">
        <f t="shared" si="228"/>
        <v>58.931400000000004</v>
      </c>
      <c r="AC1654">
        <f t="shared" si="229"/>
        <v>72.597200000000001</v>
      </c>
      <c r="AD1654">
        <v>0.16489999999999999</v>
      </c>
      <c r="AE1654">
        <v>59.037707535829803</v>
      </c>
      <c r="AF1654">
        <v>72.811710402219234</v>
      </c>
      <c r="AH1654">
        <f t="shared" si="234"/>
        <v>72.513099999999994</v>
      </c>
      <c r="AI1654">
        <f t="shared" si="230"/>
        <v>58.869799999999998</v>
      </c>
    </row>
    <row r="1655" spans="1:35">
      <c r="A1655" s="24"/>
      <c r="B1655" s="24"/>
      <c r="C1655" s="24">
        <v>1650</v>
      </c>
      <c r="D1655" s="24"/>
      <c r="E1655" s="24">
        <v>11645</v>
      </c>
      <c r="F1655" s="24"/>
      <c r="G1655" s="24">
        <v>2.8523200000000001E-4</v>
      </c>
      <c r="H1655" s="24">
        <v>3.60171E-4</v>
      </c>
      <c r="I1655" s="24">
        <v>6.5860300000000001E-4</v>
      </c>
      <c r="J1655" s="24">
        <v>3.7672399999999999E-4</v>
      </c>
      <c r="K1655" s="25">
        <v>9.5542899999999996E-5</v>
      </c>
      <c r="L1655" s="25">
        <v>8.5206399999999998E-5</v>
      </c>
      <c r="M1655" s="25"/>
      <c r="N1655" s="24">
        <f t="shared" si="226"/>
        <v>1.8074930000000001E-4</v>
      </c>
      <c r="O1655" s="24"/>
      <c r="P1655" s="24">
        <f t="shared" si="231"/>
        <v>1.8614792999999998E-3</v>
      </c>
      <c r="R1655">
        <f t="shared" si="233"/>
        <v>1.8614792999999998</v>
      </c>
      <c r="W1655" s="26">
        <f t="shared" si="232"/>
        <v>6.9409608840942383E-4</v>
      </c>
      <c r="Y1655" s="24">
        <v>5.8652999999999997E-2</v>
      </c>
      <c r="Z1655">
        <v>1.35459E-2</v>
      </c>
      <c r="AA1655">
        <f t="shared" si="227"/>
        <v>7.2198899999999996E-2</v>
      </c>
      <c r="AB1655">
        <f t="shared" si="228"/>
        <v>58.652999999999999</v>
      </c>
      <c r="AC1655">
        <f t="shared" si="229"/>
        <v>72.198899999999995</v>
      </c>
      <c r="AD1655">
        <v>0.16500000000000001</v>
      </c>
      <c r="AE1655">
        <v>59.037707535829803</v>
      </c>
      <c r="AF1655">
        <v>72.811710402219234</v>
      </c>
      <c r="AH1655">
        <f t="shared" si="234"/>
        <v>72.503649999999993</v>
      </c>
      <c r="AI1655">
        <f t="shared" si="230"/>
        <v>58.876275</v>
      </c>
    </row>
    <row r="1656" spans="1:35">
      <c r="A1656" s="24"/>
      <c r="B1656" s="24"/>
      <c r="C1656" s="24">
        <v>1651</v>
      </c>
      <c r="D1656" s="24"/>
      <c r="E1656" s="24">
        <v>11563</v>
      </c>
      <c r="F1656" s="24"/>
      <c r="G1656" s="24">
        <v>2.0680000000000001E-4</v>
      </c>
      <c r="H1656" s="24">
        <v>3.6045100000000002E-4</v>
      </c>
      <c r="I1656" s="24">
        <v>6.5294599999999995E-4</v>
      </c>
      <c r="J1656" s="24">
        <v>3.5674900000000001E-4</v>
      </c>
      <c r="K1656" s="25">
        <v>9.2679399999999999E-5</v>
      </c>
      <c r="L1656" s="25">
        <v>8.4368299999999997E-5</v>
      </c>
      <c r="M1656" s="25"/>
      <c r="N1656" s="24">
        <f t="shared" si="226"/>
        <v>1.770477E-4</v>
      </c>
      <c r="O1656" s="24"/>
      <c r="P1656" s="24">
        <f t="shared" si="231"/>
        <v>1.7539936999999999E-3</v>
      </c>
      <c r="R1656">
        <f t="shared" si="233"/>
        <v>1.7539936999999999</v>
      </c>
      <c r="W1656" s="26">
        <f t="shared" si="232"/>
        <v>6.892085075378418E-4</v>
      </c>
      <c r="Y1656" s="24">
        <v>5.8960400000000003E-2</v>
      </c>
      <c r="Z1656">
        <v>1.36686E-2</v>
      </c>
      <c r="AA1656">
        <f t="shared" si="227"/>
        <v>7.2628999999999999E-2</v>
      </c>
      <c r="AB1656">
        <f t="shared" si="228"/>
        <v>58.9604</v>
      </c>
      <c r="AC1656">
        <f t="shared" si="229"/>
        <v>72.629000000000005</v>
      </c>
      <c r="AD1656">
        <v>0.1651</v>
      </c>
      <c r="AE1656">
        <v>59.037707535829803</v>
      </c>
      <c r="AF1656">
        <v>72.811710402219234</v>
      </c>
      <c r="AH1656">
        <f t="shared" si="234"/>
        <v>72.583200000000005</v>
      </c>
      <c r="AI1656">
        <f t="shared" si="230"/>
        <v>58.938299999999998</v>
      </c>
    </row>
    <row r="1657" spans="1:35">
      <c r="A1657" s="24"/>
      <c r="B1657" s="24"/>
      <c r="C1657" s="24">
        <v>1652</v>
      </c>
      <c r="D1657" s="24"/>
      <c r="E1657" s="24">
        <v>11516</v>
      </c>
      <c r="F1657" s="24"/>
      <c r="G1657" s="24">
        <v>2.0889500000000001E-4</v>
      </c>
      <c r="H1657" s="24">
        <v>3.1226000000000002E-4</v>
      </c>
      <c r="I1657" s="24">
        <v>6.4219099999999996E-4</v>
      </c>
      <c r="J1657" s="24">
        <v>3.7008899999999999E-4</v>
      </c>
      <c r="K1657" s="25">
        <v>1.31371E-4</v>
      </c>
      <c r="L1657" s="25">
        <v>8.1225399999999997E-5</v>
      </c>
      <c r="M1657" s="25"/>
      <c r="N1657" s="24">
        <f t="shared" si="226"/>
        <v>2.1259639999999998E-4</v>
      </c>
      <c r="O1657" s="24"/>
      <c r="P1657" s="24">
        <f t="shared" si="231"/>
        <v>1.7460314E-3</v>
      </c>
      <c r="R1657">
        <f t="shared" si="233"/>
        <v>1.7460314000000001</v>
      </c>
      <c r="W1657" s="26">
        <f t="shared" si="232"/>
        <v>6.8640708923339844E-4</v>
      </c>
      <c r="Y1657" s="24">
        <v>5.8934399999999998E-2</v>
      </c>
      <c r="Z1657">
        <v>1.3692899999999999E-2</v>
      </c>
      <c r="AA1657">
        <f t="shared" si="227"/>
        <v>7.2627299999999992E-2</v>
      </c>
      <c r="AB1657">
        <f t="shared" si="228"/>
        <v>58.934399999999997</v>
      </c>
      <c r="AC1657">
        <f t="shared" si="229"/>
        <v>72.627299999999991</v>
      </c>
      <c r="AD1657">
        <v>0.16520000000000001</v>
      </c>
      <c r="AE1657">
        <v>59.037707535829803</v>
      </c>
      <c r="AF1657">
        <v>72.811710402219234</v>
      </c>
      <c r="AH1657">
        <f t="shared" si="234"/>
        <v>72.567824999999999</v>
      </c>
      <c r="AI1657">
        <f t="shared" si="230"/>
        <v>58.922024999999998</v>
      </c>
    </row>
    <row r="1658" spans="1:35">
      <c r="A1658" s="24"/>
      <c r="B1658" s="24"/>
      <c r="C1658" s="24">
        <v>1653</v>
      </c>
      <c r="D1658" s="24"/>
      <c r="E1658" s="24">
        <v>11538</v>
      </c>
      <c r="F1658" s="24"/>
      <c r="G1658" s="24">
        <v>2.1273700000000001E-4</v>
      </c>
      <c r="H1658" s="24">
        <v>3.1323800000000003E-4</v>
      </c>
      <c r="I1658" s="24">
        <v>6.9603799999999995E-4</v>
      </c>
      <c r="J1658" s="24">
        <v>3.5465399999999998E-4</v>
      </c>
      <c r="K1658" s="25">
        <v>9.5403199999999995E-5</v>
      </c>
      <c r="L1658" s="25">
        <v>8.1923799999999996E-5</v>
      </c>
      <c r="M1658" s="25"/>
      <c r="N1658" s="24">
        <f t="shared" si="226"/>
        <v>1.7732699999999999E-4</v>
      </c>
      <c r="O1658" s="24"/>
      <c r="P1658" s="24">
        <f t="shared" si="231"/>
        <v>1.7539940000000003E-3</v>
      </c>
      <c r="R1658">
        <f t="shared" si="233"/>
        <v>1.7539940000000003</v>
      </c>
      <c r="W1658" s="26">
        <f t="shared" si="232"/>
        <v>6.8771839141845703E-4</v>
      </c>
      <c r="Y1658" s="24">
        <v>5.8957299999999997E-2</v>
      </c>
      <c r="Z1658">
        <v>1.3602100000000001E-2</v>
      </c>
      <c r="AA1658">
        <f t="shared" si="227"/>
        <v>7.2559399999999996E-2</v>
      </c>
      <c r="AB1658">
        <f t="shared" si="228"/>
        <v>58.957299999999996</v>
      </c>
      <c r="AC1658">
        <f t="shared" si="229"/>
        <v>72.559399999999997</v>
      </c>
      <c r="AD1658">
        <v>0.1653</v>
      </c>
      <c r="AE1658">
        <v>59.037707535829803</v>
      </c>
      <c r="AF1658">
        <v>72.811710402219234</v>
      </c>
      <c r="AH1658">
        <f t="shared" si="234"/>
        <v>72.528674999999993</v>
      </c>
      <c r="AI1658">
        <f t="shared" si="230"/>
        <v>58.913424999999997</v>
      </c>
    </row>
    <row r="1659" spans="1:35">
      <c r="A1659" s="24"/>
      <c r="B1659" s="24"/>
      <c r="C1659" s="24">
        <v>1654</v>
      </c>
      <c r="D1659" s="24"/>
      <c r="E1659" s="24">
        <v>11524</v>
      </c>
      <c r="F1659" s="24"/>
      <c r="G1659" s="24">
        <v>2.1636800000000001E-4</v>
      </c>
      <c r="H1659" s="24">
        <v>3.1875600000000001E-4</v>
      </c>
      <c r="I1659" s="24">
        <v>6.4791800000000004E-4</v>
      </c>
      <c r="J1659" s="24">
        <v>3.9271800000000002E-4</v>
      </c>
      <c r="K1659" s="25">
        <v>9.6241299999999996E-5</v>
      </c>
      <c r="L1659" s="25">
        <v>7.5079400000000005E-5</v>
      </c>
      <c r="M1659" s="25"/>
      <c r="N1659" s="24">
        <f t="shared" si="226"/>
        <v>1.713207E-4</v>
      </c>
      <c r="O1659" s="24"/>
      <c r="P1659" s="24">
        <f t="shared" si="231"/>
        <v>1.7470807000000001E-3</v>
      </c>
      <c r="R1659">
        <f t="shared" si="233"/>
        <v>1.7470807000000002</v>
      </c>
      <c r="W1659" s="26">
        <f t="shared" si="232"/>
        <v>6.8688392639160156E-4</v>
      </c>
      <c r="Y1659" s="24">
        <v>5.8901099999999998E-2</v>
      </c>
      <c r="Z1659">
        <v>1.3616E-2</v>
      </c>
      <c r="AA1659">
        <f t="shared" si="227"/>
        <v>7.2517100000000001E-2</v>
      </c>
      <c r="AB1659">
        <f t="shared" si="228"/>
        <v>58.9011</v>
      </c>
      <c r="AC1659">
        <f t="shared" si="229"/>
        <v>72.517099999999999</v>
      </c>
      <c r="AD1659">
        <v>0.16539999999999999</v>
      </c>
      <c r="AE1659">
        <v>59.037707535829803</v>
      </c>
      <c r="AF1659">
        <v>72.811710402219234</v>
      </c>
      <c r="AH1659">
        <f t="shared" si="234"/>
        <v>72.572649999999996</v>
      </c>
      <c r="AI1659">
        <f t="shared" si="230"/>
        <v>58.921675000000008</v>
      </c>
    </row>
    <row r="1660" spans="1:35">
      <c r="A1660" s="24"/>
      <c r="B1660" s="24"/>
      <c r="C1660" s="24">
        <v>1655</v>
      </c>
      <c r="D1660" s="24"/>
      <c r="E1660" s="24">
        <v>11564</v>
      </c>
      <c r="F1660" s="24"/>
      <c r="G1660" s="24">
        <v>2.10013E-4</v>
      </c>
      <c r="H1660" s="24">
        <v>3.1868599999999999E-4</v>
      </c>
      <c r="I1660" s="24">
        <v>6.5001299999999996E-4</v>
      </c>
      <c r="J1660" s="24">
        <v>3.9516200000000001E-4</v>
      </c>
      <c r="K1660" s="25">
        <v>1.00641E-4</v>
      </c>
      <c r="L1660" s="25">
        <v>7.8431799999999997E-5</v>
      </c>
      <c r="M1660" s="25"/>
      <c r="N1660" s="24">
        <f t="shared" si="226"/>
        <v>1.7907280000000001E-4</v>
      </c>
      <c r="O1660" s="24"/>
      <c r="P1660" s="24">
        <f t="shared" si="231"/>
        <v>1.7529467999999999E-3</v>
      </c>
      <c r="R1660">
        <f t="shared" si="233"/>
        <v>1.7529467999999999</v>
      </c>
      <c r="W1660" s="26">
        <f t="shared" si="232"/>
        <v>6.8926811218261719E-4</v>
      </c>
      <c r="Y1660" s="24">
        <v>5.8895299999999998E-2</v>
      </c>
      <c r="Z1660">
        <v>1.3672200000000001E-2</v>
      </c>
      <c r="AA1660">
        <f t="shared" si="227"/>
        <v>7.2567499999999993E-2</v>
      </c>
      <c r="AB1660">
        <f t="shared" si="228"/>
        <v>58.895299999999999</v>
      </c>
      <c r="AC1660">
        <f t="shared" si="229"/>
        <v>72.567499999999995</v>
      </c>
      <c r="AD1660">
        <v>0.16550000000000001</v>
      </c>
      <c r="AE1660">
        <v>59.037707535829803</v>
      </c>
      <c r="AF1660">
        <v>72.811710402219234</v>
      </c>
      <c r="AH1660">
        <f t="shared" si="234"/>
        <v>72.578474999999997</v>
      </c>
      <c r="AI1660">
        <f t="shared" si="230"/>
        <v>58.928399999999996</v>
      </c>
    </row>
    <row r="1661" spans="1:35">
      <c r="A1661" s="24"/>
      <c r="B1661" s="24"/>
      <c r="C1661" s="24">
        <v>1656</v>
      </c>
      <c r="D1661" s="24"/>
      <c r="E1661" s="24">
        <v>11711</v>
      </c>
      <c r="F1661" s="24"/>
      <c r="G1661" s="24">
        <v>2.09664E-4</v>
      </c>
      <c r="H1661" s="24">
        <v>3.1812700000000003E-4</v>
      </c>
      <c r="I1661" s="24">
        <v>6.52667E-4</v>
      </c>
      <c r="J1661" s="24">
        <v>4.0403200000000002E-4</v>
      </c>
      <c r="K1661" s="25">
        <v>1.04622E-4</v>
      </c>
      <c r="L1661" s="25">
        <v>7.9269899999999998E-5</v>
      </c>
      <c r="M1661" s="25"/>
      <c r="N1661" s="24">
        <f t="shared" si="226"/>
        <v>1.838919E-4</v>
      </c>
      <c r="O1661" s="24"/>
      <c r="P1661" s="24">
        <f t="shared" si="231"/>
        <v>1.7683818999999999E-3</v>
      </c>
      <c r="R1661">
        <f t="shared" si="233"/>
        <v>1.7683818999999998</v>
      </c>
      <c r="W1661" s="26">
        <f t="shared" si="232"/>
        <v>6.9802999496459961E-4</v>
      </c>
      <c r="Y1661" s="24">
        <v>5.8900000000000001E-2</v>
      </c>
      <c r="Z1661">
        <v>1.35707E-2</v>
      </c>
      <c r="AA1661">
        <f t="shared" si="227"/>
        <v>7.2470699999999999E-2</v>
      </c>
      <c r="AB1661">
        <f t="shared" si="228"/>
        <v>58.9</v>
      </c>
      <c r="AC1661">
        <f t="shared" si="229"/>
        <v>72.470699999999994</v>
      </c>
      <c r="AD1661">
        <v>0.1656</v>
      </c>
      <c r="AE1661">
        <v>59.037707535829803</v>
      </c>
      <c r="AF1661">
        <v>72.811710402219234</v>
      </c>
      <c r="AH1661">
        <f t="shared" si="234"/>
        <v>72.584150000000008</v>
      </c>
      <c r="AI1661">
        <f t="shared" si="230"/>
        <v>58.949399999999997</v>
      </c>
    </row>
    <row r="1662" spans="1:35">
      <c r="A1662" s="24"/>
      <c r="B1662" s="24"/>
      <c r="C1662" s="24">
        <v>1657</v>
      </c>
      <c r="D1662" s="24"/>
      <c r="E1662" s="24">
        <v>11762</v>
      </c>
      <c r="F1662" s="24"/>
      <c r="G1662" s="24">
        <v>2.10013E-4</v>
      </c>
      <c r="H1662" s="24">
        <v>3.1735900000000002E-4</v>
      </c>
      <c r="I1662" s="24">
        <v>6.5147899999999995E-4</v>
      </c>
      <c r="J1662" s="24">
        <v>3.6114900000000001E-4</v>
      </c>
      <c r="K1662" s="25">
        <v>1.09302E-4</v>
      </c>
      <c r="L1662" s="25">
        <v>1.13213E-4</v>
      </c>
      <c r="M1662" s="25"/>
      <c r="N1662" s="24">
        <f t="shared" si="226"/>
        <v>2.2251500000000001E-4</v>
      </c>
      <c r="O1662" s="24"/>
      <c r="P1662" s="24">
        <f t="shared" si="231"/>
        <v>1.7625149999999999E-3</v>
      </c>
      <c r="R1662">
        <f t="shared" si="233"/>
        <v>1.7625149999999998</v>
      </c>
      <c r="W1662" s="26">
        <f t="shared" si="232"/>
        <v>7.0106983184814453E-4</v>
      </c>
      <c r="Y1662" s="24">
        <v>5.8990300000000002E-2</v>
      </c>
      <c r="Z1662">
        <v>1.3745E-2</v>
      </c>
      <c r="AA1662">
        <f t="shared" si="227"/>
        <v>7.2735300000000003E-2</v>
      </c>
      <c r="AB1662">
        <f t="shared" si="228"/>
        <v>58.990300000000005</v>
      </c>
      <c r="AC1662">
        <f t="shared" si="229"/>
        <v>72.735300000000009</v>
      </c>
      <c r="AD1662">
        <v>0.16569999999999999</v>
      </c>
      <c r="AE1662">
        <v>59.037707535829803</v>
      </c>
      <c r="AF1662">
        <v>72.811710402219234</v>
      </c>
      <c r="AH1662">
        <f t="shared" si="234"/>
        <v>72.562425000000005</v>
      </c>
      <c r="AI1662">
        <f t="shared" si="230"/>
        <v>58.900075000000001</v>
      </c>
    </row>
    <row r="1663" spans="1:35">
      <c r="A1663" s="24"/>
      <c r="B1663" s="24"/>
      <c r="C1663" s="24">
        <v>1658</v>
      </c>
      <c r="D1663" s="24"/>
      <c r="E1663" s="24">
        <v>11801</v>
      </c>
      <c r="F1663" s="24"/>
      <c r="G1663" s="24">
        <v>2.0470500000000001E-4</v>
      </c>
      <c r="H1663" s="24">
        <v>3.1938399999999998E-4</v>
      </c>
      <c r="I1663" s="24">
        <v>6.5483200000000005E-4</v>
      </c>
      <c r="J1663" s="24">
        <v>3.6289500000000001E-4</v>
      </c>
      <c r="K1663" s="25">
        <v>9.9523800000000004E-5</v>
      </c>
      <c r="L1663" s="25">
        <v>8.1504799999999999E-5</v>
      </c>
      <c r="M1663" s="25"/>
      <c r="N1663" s="24">
        <f t="shared" si="226"/>
        <v>1.810286E-4</v>
      </c>
      <c r="O1663" s="24"/>
      <c r="P1663" s="24">
        <f t="shared" si="231"/>
        <v>1.7228446000000001E-3</v>
      </c>
      <c r="R1663">
        <f t="shared" si="233"/>
        <v>1.7228445999999999</v>
      </c>
      <c r="W1663" s="26">
        <f t="shared" si="232"/>
        <v>7.0339441299438477E-4</v>
      </c>
      <c r="Y1663" s="24">
        <v>5.8928000000000001E-2</v>
      </c>
      <c r="Z1663">
        <v>1.36124E-2</v>
      </c>
      <c r="AA1663">
        <f t="shared" si="227"/>
        <v>7.2540400000000005E-2</v>
      </c>
      <c r="AB1663">
        <f t="shared" si="228"/>
        <v>58.928000000000004</v>
      </c>
      <c r="AC1663">
        <f t="shared" si="229"/>
        <v>72.540400000000005</v>
      </c>
      <c r="AD1663">
        <v>0.1658</v>
      </c>
      <c r="AE1663">
        <v>59.037707535829803</v>
      </c>
      <c r="AF1663">
        <v>72.811710402219234</v>
      </c>
      <c r="AH1663">
        <f t="shared" si="234"/>
        <v>72.504525000000001</v>
      </c>
      <c r="AI1663">
        <f t="shared" si="230"/>
        <v>58.883624999999995</v>
      </c>
    </row>
    <row r="1664" spans="1:35">
      <c r="A1664" s="24"/>
      <c r="B1664" s="24"/>
      <c r="C1664" s="24">
        <v>1659</v>
      </c>
      <c r="D1664" s="24"/>
      <c r="E1664" s="24">
        <v>11790</v>
      </c>
      <c r="F1664" s="24"/>
      <c r="G1664" s="24">
        <v>2.47517E-4</v>
      </c>
      <c r="H1664" s="24">
        <v>3.0981599999999998E-4</v>
      </c>
      <c r="I1664" s="24">
        <v>6.6907900000000005E-4</v>
      </c>
      <c r="J1664" s="24">
        <v>3.6317499999999998E-4</v>
      </c>
      <c r="K1664" s="25">
        <v>9.9174599999999997E-5</v>
      </c>
      <c r="L1664" s="25">
        <v>8.3809500000000005E-5</v>
      </c>
      <c r="M1664" s="25"/>
      <c r="N1664" s="24">
        <f t="shared" si="226"/>
        <v>1.829841E-4</v>
      </c>
      <c r="O1664" s="24"/>
      <c r="P1664" s="24">
        <f t="shared" si="231"/>
        <v>1.7725710999999999E-3</v>
      </c>
      <c r="R1664">
        <f t="shared" si="233"/>
        <v>1.7725711</v>
      </c>
      <c r="W1664" s="26">
        <f t="shared" si="232"/>
        <v>7.0273876190185547E-4</v>
      </c>
      <c r="Y1664" s="24">
        <v>5.8979299999999998E-2</v>
      </c>
      <c r="Z1664">
        <v>1.36109E-2</v>
      </c>
      <c r="AA1664">
        <f t="shared" si="227"/>
        <v>7.2590199999999994E-2</v>
      </c>
      <c r="AB1664">
        <f t="shared" si="228"/>
        <v>58.979299999999995</v>
      </c>
      <c r="AC1664">
        <f t="shared" si="229"/>
        <v>72.590199999999996</v>
      </c>
      <c r="AD1664">
        <v>0.16589999999999999</v>
      </c>
      <c r="AE1664">
        <v>59.037707535829803</v>
      </c>
      <c r="AF1664">
        <v>72.811710402219234</v>
      </c>
      <c r="AH1664">
        <f t="shared" si="234"/>
        <v>72.4953</v>
      </c>
      <c r="AI1664">
        <f t="shared" si="230"/>
        <v>58.881474999999995</v>
      </c>
    </row>
    <row r="1665" spans="1:35">
      <c r="A1665" s="24"/>
      <c r="B1665" s="24"/>
      <c r="C1665" s="24">
        <v>1660</v>
      </c>
      <c r="D1665" s="24"/>
      <c r="E1665" s="24">
        <v>11758</v>
      </c>
      <c r="F1665" s="24"/>
      <c r="G1665" s="24">
        <v>2.06381E-4</v>
      </c>
      <c r="H1665" s="24">
        <v>3.53956E-4</v>
      </c>
      <c r="I1665" s="24">
        <v>6.50222E-4</v>
      </c>
      <c r="J1665" s="24">
        <v>3.5856499999999998E-4</v>
      </c>
      <c r="K1665" s="25">
        <v>9.2888900000000004E-5</v>
      </c>
      <c r="L1665" s="25">
        <v>8.4158699999999998E-5</v>
      </c>
      <c r="M1665" s="25"/>
      <c r="N1665" s="24">
        <f t="shared" si="226"/>
        <v>1.7704759999999999E-4</v>
      </c>
      <c r="O1665" s="24"/>
      <c r="P1665" s="24">
        <f t="shared" si="231"/>
        <v>1.7461715999999999E-3</v>
      </c>
      <c r="R1665">
        <f t="shared" si="233"/>
        <v>1.7461715999999998</v>
      </c>
      <c r="W1665" s="26">
        <f t="shared" si="232"/>
        <v>7.0083141326904297E-4</v>
      </c>
      <c r="Y1665" s="24">
        <v>5.8702699999999997E-2</v>
      </c>
      <c r="Z1665">
        <v>1.36811E-2</v>
      </c>
      <c r="AA1665">
        <f t="shared" si="227"/>
        <v>7.2383799999999998E-2</v>
      </c>
      <c r="AB1665">
        <f t="shared" si="228"/>
        <v>58.702699999999993</v>
      </c>
      <c r="AC1665">
        <f t="shared" si="229"/>
        <v>72.383799999999994</v>
      </c>
      <c r="AD1665">
        <v>0.16600000000000001</v>
      </c>
      <c r="AE1665">
        <v>59.037707535829803</v>
      </c>
      <c r="AF1665">
        <v>72.811710402219234</v>
      </c>
      <c r="AH1665">
        <f t="shared" si="234"/>
        <v>72.481075000000004</v>
      </c>
      <c r="AI1665">
        <f t="shared" si="230"/>
        <v>58.870824999999996</v>
      </c>
    </row>
    <row r="1666" spans="1:35">
      <c r="A1666" s="24"/>
      <c r="B1666" s="24"/>
      <c r="C1666" s="24">
        <v>1661</v>
      </c>
      <c r="D1666" s="24"/>
      <c r="E1666" s="24">
        <v>11783</v>
      </c>
      <c r="F1666" s="24"/>
      <c r="G1666" s="24">
        <v>2.0756799999999999E-4</v>
      </c>
      <c r="H1666" s="24">
        <v>3.1247000000000002E-4</v>
      </c>
      <c r="I1666" s="24">
        <v>6.4421599999999997E-4</v>
      </c>
      <c r="J1666" s="24">
        <v>3.7784100000000002E-4</v>
      </c>
      <c r="K1666" s="25">
        <v>1.3661000000000001E-4</v>
      </c>
      <c r="L1666" s="25">
        <v>8.1784099999999995E-5</v>
      </c>
      <c r="M1666" s="25"/>
      <c r="N1666" s="24">
        <f t="shared" si="226"/>
        <v>2.1839409999999999E-4</v>
      </c>
      <c r="O1666" s="24"/>
      <c r="P1666" s="24">
        <f t="shared" si="231"/>
        <v>1.7604890999999999E-3</v>
      </c>
      <c r="R1666">
        <f t="shared" si="233"/>
        <v>1.7604890999999998</v>
      </c>
      <c r="W1666" s="26">
        <f t="shared" si="232"/>
        <v>7.0232152938842773E-4</v>
      </c>
      <c r="Y1666" s="24">
        <v>5.8924499999999998E-2</v>
      </c>
      <c r="Z1666">
        <v>1.35792E-2</v>
      </c>
      <c r="AA1666">
        <f t="shared" si="227"/>
        <v>7.2503700000000004E-2</v>
      </c>
      <c r="AB1666">
        <f t="shared" si="228"/>
        <v>58.924499999999995</v>
      </c>
      <c r="AC1666">
        <f t="shared" si="229"/>
        <v>72.503700000000009</v>
      </c>
      <c r="AD1666">
        <v>0.1661</v>
      </c>
      <c r="AE1666">
        <v>59.037707535829803</v>
      </c>
      <c r="AF1666">
        <v>72.811710402219234</v>
      </c>
      <c r="AH1666">
        <f t="shared" si="234"/>
        <v>72.494124999999997</v>
      </c>
      <c r="AI1666">
        <f t="shared" si="230"/>
        <v>58.877299999999998</v>
      </c>
    </row>
    <row r="1667" spans="1:35">
      <c r="A1667" s="24"/>
      <c r="B1667" s="24"/>
      <c r="C1667" s="24">
        <v>1662</v>
      </c>
      <c r="D1667" s="24"/>
      <c r="E1667" s="24">
        <v>11641</v>
      </c>
      <c r="F1667" s="24"/>
      <c r="G1667" s="24">
        <v>2.1343499999999999E-4</v>
      </c>
      <c r="H1667" s="24">
        <v>3.1393700000000003E-4</v>
      </c>
      <c r="I1667" s="24">
        <v>6.8835599999999999E-4</v>
      </c>
      <c r="J1667" s="24">
        <v>3.5360600000000002E-4</v>
      </c>
      <c r="K1667" s="25">
        <v>9.4146000000000003E-5</v>
      </c>
      <c r="L1667" s="25">
        <v>9.3447600000000003E-5</v>
      </c>
      <c r="M1667" s="25"/>
      <c r="N1667" s="24">
        <f t="shared" si="226"/>
        <v>1.8759359999999999E-4</v>
      </c>
      <c r="O1667" s="24"/>
      <c r="P1667" s="24">
        <f t="shared" si="231"/>
        <v>1.7569276000000001E-3</v>
      </c>
      <c r="R1667">
        <f t="shared" si="233"/>
        <v>1.7569276</v>
      </c>
      <c r="W1667" s="26">
        <f t="shared" si="232"/>
        <v>6.9385766983032227E-4</v>
      </c>
      <c r="Y1667" s="24">
        <v>5.8919399999999997E-2</v>
      </c>
      <c r="Z1667">
        <v>1.35841E-2</v>
      </c>
      <c r="AA1667">
        <f t="shared" si="227"/>
        <v>7.2503499999999999E-2</v>
      </c>
      <c r="AB1667">
        <f t="shared" si="228"/>
        <v>58.919399999999996</v>
      </c>
      <c r="AC1667">
        <f t="shared" si="229"/>
        <v>72.503500000000003</v>
      </c>
      <c r="AD1667">
        <v>0.16619999999999999</v>
      </c>
      <c r="AE1667">
        <v>59.037707535829803</v>
      </c>
      <c r="AF1667">
        <v>72.811710402219234</v>
      </c>
      <c r="AH1667">
        <f t="shared" si="234"/>
        <v>72.496125000000006</v>
      </c>
      <c r="AI1667">
        <f t="shared" si="230"/>
        <v>58.870474999999999</v>
      </c>
    </row>
    <row r="1668" spans="1:35">
      <c r="A1668" s="24"/>
      <c r="B1668" s="24"/>
      <c r="C1668" s="24">
        <v>1663</v>
      </c>
      <c r="D1668" s="24"/>
      <c r="E1668" s="24">
        <v>11623</v>
      </c>
      <c r="F1668" s="24"/>
      <c r="G1668" s="24">
        <v>2.10571E-4</v>
      </c>
      <c r="H1668" s="24">
        <v>3.19943E-4</v>
      </c>
      <c r="I1668" s="24">
        <v>6.5287600000000004E-4</v>
      </c>
      <c r="J1668" s="24">
        <v>3.9362499999999999E-4</v>
      </c>
      <c r="K1668" s="25">
        <v>9.7079399999999998E-5</v>
      </c>
      <c r="L1668" s="25">
        <v>7.4730199999999998E-5</v>
      </c>
      <c r="M1668" s="25"/>
      <c r="N1668" s="24">
        <f t="shared" si="226"/>
        <v>1.718096E-4</v>
      </c>
      <c r="O1668" s="24"/>
      <c r="P1668" s="24">
        <f t="shared" si="231"/>
        <v>1.7488245999999997E-3</v>
      </c>
      <c r="R1668">
        <f t="shared" si="233"/>
        <v>1.7488245999999996</v>
      </c>
      <c r="W1668" s="26">
        <f t="shared" si="232"/>
        <v>6.9278478622436523E-4</v>
      </c>
      <c r="Y1668" s="24">
        <v>5.8936700000000002E-2</v>
      </c>
      <c r="Z1668">
        <v>1.35966E-2</v>
      </c>
      <c r="AA1668">
        <f t="shared" si="227"/>
        <v>7.2533299999999995E-2</v>
      </c>
      <c r="AB1668">
        <f t="shared" si="228"/>
        <v>58.936700000000002</v>
      </c>
      <c r="AC1668">
        <f t="shared" si="229"/>
        <v>72.533299999999997</v>
      </c>
      <c r="AD1668">
        <v>0.1663</v>
      </c>
      <c r="AE1668">
        <v>59.037707535829803</v>
      </c>
      <c r="AF1668">
        <v>72.811710402219234</v>
      </c>
      <c r="AH1668">
        <f t="shared" si="234"/>
        <v>72.512725000000003</v>
      </c>
      <c r="AI1668">
        <f t="shared" si="230"/>
        <v>58.857250000000001</v>
      </c>
    </row>
    <row r="1669" spans="1:35">
      <c r="A1669" s="24"/>
      <c r="B1669" s="24"/>
      <c r="C1669" s="24">
        <v>1664</v>
      </c>
      <c r="D1669" s="24"/>
      <c r="E1669" s="24">
        <v>11515</v>
      </c>
      <c r="F1669" s="24"/>
      <c r="G1669" s="24">
        <v>2.1133999999999999E-4</v>
      </c>
      <c r="H1669" s="24">
        <v>3.1742899999999999E-4</v>
      </c>
      <c r="I1669" s="24">
        <v>6.5308599999999999E-4</v>
      </c>
      <c r="J1669" s="24">
        <v>3.9048300000000001E-4</v>
      </c>
      <c r="K1669" s="25">
        <v>1.0127E-4</v>
      </c>
      <c r="L1669" s="25">
        <v>7.7733300000000003E-5</v>
      </c>
      <c r="M1669" s="25"/>
      <c r="N1669" s="24">
        <f t="shared" si="226"/>
        <v>1.790033E-4</v>
      </c>
      <c r="O1669" s="24"/>
      <c r="P1669" s="24">
        <f t="shared" si="231"/>
        <v>1.7513413000000001E-3</v>
      </c>
      <c r="R1669">
        <f t="shared" si="233"/>
        <v>1.7513413000000002</v>
      </c>
      <c r="W1669" s="26">
        <f t="shared" si="232"/>
        <v>6.8634748458862305E-4</v>
      </c>
      <c r="Y1669" s="24">
        <v>5.8728599999999999E-2</v>
      </c>
      <c r="Z1669">
        <v>1.37074E-2</v>
      </c>
      <c r="AA1669">
        <f t="shared" si="227"/>
        <v>7.2436E-2</v>
      </c>
      <c r="AB1669">
        <f t="shared" si="228"/>
        <v>58.7286</v>
      </c>
      <c r="AC1669">
        <f t="shared" si="229"/>
        <v>72.436000000000007</v>
      </c>
      <c r="AD1669">
        <v>0.16639999999999999</v>
      </c>
      <c r="AE1669">
        <v>59.037707535829803</v>
      </c>
      <c r="AF1669">
        <v>72.811710402219234</v>
      </c>
      <c r="AH1669">
        <f t="shared" si="234"/>
        <v>72.521675000000002</v>
      </c>
      <c r="AI1669">
        <f t="shared" si="230"/>
        <v>58.851775000000004</v>
      </c>
    </row>
    <row r="1670" spans="1:35">
      <c r="A1670" s="24"/>
      <c r="B1670" s="24"/>
      <c r="C1670" s="24">
        <v>1665</v>
      </c>
      <c r="D1670" s="24"/>
      <c r="E1670" s="24">
        <v>11440</v>
      </c>
      <c r="F1670" s="24"/>
      <c r="G1670" s="24">
        <v>2.1043200000000001E-4</v>
      </c>
      <c r="H1670" s="24">
        <v>3.1735900000000002E-4</v>
      </c>
      <c r="I1670" s="24">
        <v>6.5280600000000002E-4</v>
      </c>
      <c r="J1670" s="24">
        <v>3.5772700000000001E-4</v>
      </c>
      <c r="K1670" s="25">
        <v>9.8336499999999996E-5</v>
      </c>
      <c r="L1670" s="25">
        <v>1.1425999999999999E-4</v>
      </c>
      <c r="M1670" s="25"/>
      <c r="N1670" s="24">
        <f t="shared" ref="N1670:N1733" si="235">SUM(K1670:L1670)</f>
        <v>2.1259649999999999E-4</v>
      </c>
      <c r="O1670" s="24"/>
      <c r="P1670" s="24">
        <f t="shared" si="231"/>
        <v>1.7509204999999999E-3</v>
      </c>
      <c r="R1670">
        <f t="shared" si="233"/>
        <v>1.7509204999999999</v>
      </c>
      <c r="W1670" s="26">
        <f t="shared" si="232"/>
        <v>6.8187713623046875E-4</v>
      </c>
      <c r="Y1670" s="24">
        <v>5.8897199999999997E-2</v>
      </c>
      <c r="Z1670">
        <v>1.36145E-2</v>
      </c>
      <c r="AA1670">
        <f t="shared" ref="AA1670:AA1733" si="236">Y1670+Z1670</f>
        <v>7.2511699999999998E-2</v>
      </c>
      <c r="AB1670">
        <f t="shared" ref="AB1670:AB1733" si="237">Y1670*1000</f>
        <v>58.897199999999998</v>
      </c>
      <c r="AC1670">
        <f t="shared" ref="AC1670:AC1733" si="238">AA1670*1000</f>
        <v>72.511700000000005</v>
      </c>
      <c r="AD1670">
        <v>0.16650000000000001</v>
      </c>
      <c r="AE1670">
        <v>59.037707535829803</v>
      </c>
      <c r="AF1670">
        <v>72.811710402219234</v>
      </c>
      <c r="AH1670">
        <f t="shared" si="234"/>
        <v>72.612825000000001</v>
      </c>
      <c r="AI1670">
        <f t="shared" ref="AI1670:AI1733" si="239">AVERAGE(AB1670:AB1673)</f>
        <v>58.909000000000006</v>
      </c>
    </row>
    <row r="1671" spans="1:35">
      <c r="A1671" s="24"/>
      <c r="B1671" s="24"/>
      <c r="C1671" s="24">
        <v>1666</v>
      </c>
      <c r="D1671" s="24"/>
      <c r="E1671" s="24">
        <v>11352</v>
      </c>
      <c r="F1671" s="24"/>
      <c r="G1671" s="24">
        <v>2.03308E-4</v>
      </c>
      <c r="H1671" s="24">
        <v>3.1687000000000002E-4</v>
      </c>
      <c r="I1671" s="24">
        <v>6.5112999999999998E-4</v>
      </c>
      <c r="J1671" s="24">
        <v>3.7197499999999997E-4</v>
      </c>
      <c r="K1671" s="25">
        <v>1.00851E-4</v>
      </c>
      <c r="L1671" s="25">
        <v>1.10838E-4</v>
      </c>
      <c r="M1671" s="25"/>
      <c r="N1671" s="24">
        <f t="shared" si="235"/>
        <v>2.1168899999999999E-4</v>
      </c>
      <c r="O1671" s="24"/>
      <c r="P1671" s="24">
        <f t="shared" ref="P1671:P1734" si="240">SUM(G1671:L1671)</f>
        <v>1.7549719999999998E-3</v>
      </c>
      <c r="R1671">
        <f t="shared" si="233"/>
        <v>1.7549719999999998</v>
      </c>
      <c r="W1671" s="26">
        <f t="shared" ref="W1671:W1734" si="241">(E1671 / POWER(256,3))</f>
        <v>6.7663192749023438E-4</v>
      </c>
      <c r="Y1671" s="24">
        <v>5.8866500000000002E-2</v>
      </c>
      <c r="Z1671">
        <v>1.3703399999999999E-2</v>
      </c>
      <c r="AA1671">
        <f t="shared" si="236"/>
        <v>7.2569900000000007E-2</v>
      </c>
      <c r="AB1671">
        <f t="shared" si="237"/>
        <v>58.866500000000002</v>
      </c>
      <c r="AC1671">
        <f t="shared" si="238"/>
        <v>72.569900000000004</v>
      </c>
      <c r="AD1671">
        <v>0.1666</v>
      </c>
      <c r="AE1671">
        <v>59.037707535829803</v>
      </c>
      <c r="AF1671">
        <v>72.811710402219234</v>
      </c>
      <c r="AH1671">
        <f t="shared" si="234"/>
        <v>72.69550000000001</v>
      </c>
      <c r="AI1671">
        <f t="shared" si="239"/>
        <v>58.920625000000008</v>
      </c>
    </row>
    <row r="1672" spans="1:35">
      <c r="A1672" s="24"/>
      <c r="B1672" s="24"/>
      <c r="C1672" s="24">
        <v>1667</v>
      </c>
      <c r="D1672" s="24"/>
      <c r="E1672" s="24">
        <v>11211</v>
      </c>
      <c r="F1672" s="24"/>
      <c r="G1672" s="24">
        <v>2.0631100000000001E-4</v>
      </c>
      <c r="H1672" s="24">
        <v>3.1512400000000001E-4</v>
      </c>
      <c r="I1672" s="24">
        <v>6.5992999999999998E-4</v>
      </c>
      <c r="J1672" s="24">
        <v>3.5563199999999999E-4</v>
      </c>
      <c r="K1672" s="25">
        <v>1.04483E-4</v>
      </c>
      <c r="L1672" s="25">
        <v>1.1216499999999999E-4</v>
      </c>
      <c r="M1672" s="25"/>
      <c r="N1672" s="24">
        <f t="shared" si="235"/>
        <v>2.16648E-4</v>
      </c>
      <c r="O1672" s="24"/>
      <c r="P1672" s="24">
        <f t="shared" si="240"/>
        <v>1.7536450000000001E-3</v>
      </c>
      <c r="R1672">
        <f t="shared" si="233"/>
        <v>1.7536450000000001</v>
      </c>
      <c r="W1672" s="26">
        <f t="shared" si="241"/>
        <v>6.682276725769043E-4</v>
      </c>
      <c r="Y1672" s="24">
        <v>5.8914800000000003E-2</v>
      </c>
      <c r="Z1672">
        <v>1.3654299999999999E-2</v>
      </c>
      <c r="AA1672">
        <f t="shared" si="236"/>
        <v>7.2569099999999997E-2</v>
      </c>
      <c r="AB1672">
        <f t="shared" si="237"/>
        <v>58.914800000000007</v>
      </c>
      <c r="AC1672">
        <f t="shared" si="238"/>
        <v>72.569099999999992</v>
      </c>
      <c r="AD1672">
        <v>0.16669999999999999</v>
      </c>
      <c r="AE1672">
        <v>59.037707535829803</v>
      </c>
      <c r="AF1672">
        <v>72.811710402219234</v>
      </c>
      <c r="AH1672">
        <f t="shared" si="234"/>
        <v>72.706625000000003</v>
      </c>
      <c r="AI1672">
        <f t="shared" si="239"/>
        <v>58.915950000000002</v>
      </c>
    </row>
    <row r="1673" spans="1:35">
      <c r="A1673" s="24"/>
      <c r="B1673" s="24"/>
      <c r="C1673" s="24">
        <v>1668</v>
      </c>
      <c r="D1673" s="24"/>
      <c r="E1673" s="24">
        <v>11072</v>
      </c>
      <c r="F1673" s="24"/>
      <c r="G1673" s="24">
        <v>2.1106E-4</v>
      </c>
      <c r="H1673" s="24">
        <v>3.1666000000000002E-4</v>
      </c>
      <c r="I1673" s="24">
        <v>6.5622900000000004E-4</v>
      </c>
      <c r="J1673" s="24">
        <v>3.9355599999999998E-4</v>
      </c>
      <c r="K1673" s="25">
        <v>9.8895300000000002E-5</v>
      </c>
      <c r="L1673" s="25">
        <v>7.8012700000000006E-5</v>
      </c>
      <c r="M1673" s="25"/>
      <c r="N1673" s="24">
        <f t="shared" si="235"/>
        <v>1.7690800000000001E-4</v>
      </c>
      <c r="O1673" s="24"/>
      <c r="P1673" s="24">
        <f t="shared" si="240"/>
        <v>1.754413E-3</v>
      </c>
      <c r="R1673">
        <f t="shared" ref="R1673:R1736" si="242">P1673 * 1000</f>
        <v>1.754413</v>
      </c>
      <c r="W1673" s="26">
        <f t="shared" si="241"/>
        <v>6.59942626953125E-4</v>
      </c>
      <c r="Y1673" s="24">
        <v>5.8957500000000003E-2</v>
      </c>
      <c r="Z1673">
        <v>1.3843100000000001E-2</v>
      </c>
      <c r="AA1673">
        <f t="shared" si="236"/>
        <v>7.2800600000000007E-2</v>
      </c>
      <c r="AB1673">
        <f t="shared" si="237"/>
        <v>58.957500000000003</v>
      </c>
      <c r="AC1673">
        <f t="shared" si="238"/>
        <v>72.800600000000003</v>
      </c>
      <c r="AD1673">
        <v>0.1668</v>
      </c>
      <c r="AE1673">
        <v>59.037707535829803</v>
      </c>
      <c r="AF1673">
        <v>72.811710402219234</v>
      </c>
      <c r="AH1673">
        <f t="shared" si="234"/>
        <v>72.753174999999999</v>
      </c>
      <c r="AI1673">
        <f t="shared" si="239"/>
        <v>58.918974999999996</v>
      </c>
    </row>
    <row r="1674" spans="1:35">
      <c r="A1674" s="24"/>
      <c r="B1674" s="24"/>
      <c r="C1674" s="24">
        <v>1669</v>
      </c>
      <c r="D1674" s="24"/>
      <c r="E1674" s="24">
        <v>11084</v>
      </c>
      <c r="F1674" s="24"/>
      <c r="G1674" s="24">
        <v>2.1085099999999999E-4</v>
      </c>
      <c r="H1674" s="24">
        <v>3.1784800000000002E-4</v>
      </c>
      <c r="I1674" s="24">
        <v>6.5420300000000001E-4</v>
      </c>
      <c r="J1674" s="24">
        <v>3.5723800000000001E-4</v>
      </c>
      <c r="K1674" s="25">
        <v>9.9244499999999995E-5</v>
      </c>
      <c r="L1674" s="25">
        <v>1.11327E-4</v>
      </c>
      <c r="M1674" s="25"/>
      <c r="N1674" s="24">
        <f t="shared" si="235"/>
        <v>2.1057150000000001E-4</v>
      </c>
      <c r="O1674" s="24"/>
      <c r="P1674" s="24">
        <f t="shared" si="240"/>
        <v>1.7507115E-3</v>
      </c>
      <c r="R1674">
        <f t="shared" si="242"/>
        <v>1.7507115</v>
      </c>
      <c r="W1674" s="26">
        <f t="shared" si="241"/>
        <v>6.6065788269042969E-4</v>
      </c>
      <c r="Y1674" s="24">
        <v>5.8943700000000002E-2</v>
      </c>
      <c r="Z1674">
        <v>1.38987E-2</v>
      </c>
      <c r="AA1674">
        <f t="shared" si="236"/>
        <v>7.2842400000000002E-2</v>
      </c>
      <c r="AB1674">
        <f t="shared" si="237"/>
        <v>58.9437</v>
      </c>
      <c r="AC1674">
        <f t="shared" si="238"/>
        <v>72.842399999999998</v>
      </c>
      <c r="AD1674">
        <v>0.16689999999999999</v>
      </c>
      <c r="AE1674">
        <v>59.037707535829803</v>
      </c>
      <c r="AF1674">
        <v>72.811710402219234</v>
      </c>
      <c r="AH1674">
        <f t="shared" si="234"/>
        <v>72.71182499999999</v>
      </c>
      <c r="AI1674">
        <f t="shared" si="239"/>
        <v>58.903475</v>
      </c>
    </row>
    <row r="1675" spans="1:35">
      <c r="A1675" s="24"/>
      <c r="B1675" s="24"/>
      <c r="C1675" s="24">
        <v>1670</v>
      </c>
      <c r="D1675" s="24"/>
      <c r="E1675" s="24">
        <v>11085</v>
      </c>
      <c r="F1675" s="24"/>
      <c r="G1675" s="24">
        <v>2.04775E-4</v>
      </c>
      <c r="H1675" s="24">
        <v>3.1721899999999999E-4</v>
      </c>
      <c r="I1675" s="24">
        <v>6.4994300000000005E-4</v>
      </c>
      <c r="J1675" s="24">
        <v>3.6757499999999998E-4</v>
      </c>
      <c r="K1675" s="25">
        <v>9.8825400000000004E-5</v>
      </c>
      <c r="L1675" s="25">
        <v>8.0177800000000003E-5</v>
      </c>
      <c r="M1675" s="25"/>
      <c r="N1675" s="24">
        <f t="shared" si="235"/>
        <v>1.7900320000000002E-4</v>
      </c>
      <c r="O1675" s="24"/>
      <c r="P1675" s="24">
        <f t="shared" si="240"/>
        <v>1.7185152E-3</v>
      </c>
      <c r="R1675">
        <f t="shared" si="242"/>
        <v>1.7185151999999999</v>
      </c>
      <c r="W1675" s="26">
        <f t="shared" si="241"/>
        <v>6.6071748733520508E-4</v>
      </c>
      <c r="Y1675" s="24">
        <v>5.8847799999999999E-2</v>
      </c>
      <c r="Z1675">
        <v>1.37666E-2</v>
      </c>
      <c r="AA1675">
        <f t="shared" si="236"/>
        <v>7.2614399999999996E-2</v>
      </c>
      <c r="AB1675">
        <f t="shared" si="237"/>
        <v>58.847799999999999</v>
      </c>
      <c r="AC1675">
        <f t="shared" si="238"/>
        <v>72.614399999999989</v>
      </c>
      <c r="AD1675">
        <v>0.16700000000000001</v>
      </c>
      <c r="AE1675">
        <v>59.037707535829803</v>
      </c>
      <c r="AF1675">
        <v>72.811710402219234</v>
      </c>
      <c r="AH1675">
        <f t="shared" si="234"/>
        <v>72.689449999999994</v>
      </c>
      <c r="AI1675">
        <f t="shared" si="239"/>
        <v>58.890324999999997</v>
      </c>
    </row>
    <row r="1676" spans="1:35">
      <c r="A1676" s="24"/>
      <c r="B1676" s="24"/>
      <c r="C1676" s="24">
        <v>1671</v>
      </c>
      <c r="D1676" s="24"/>
      <c r="E1676" s="24">
        <v>11115</v>
      </c>
      <c r="F1676" s="24"/>
      <c r="G1676" s="24">
        <v>2.4144100000000001E-4</v>
      </c>
      <c r="H1676" s="24">
        <v>3.0946700000000001E-4</v>
      </c>
      <c r="I1676" s="24">
        <v>6.5252699999999997E-4</v>
      </c>
      <c r="J1676" s="24">
        <v>3.6114900000000001E-4</v>
      </c>
      <c r="K1676" s="25">
        <v>9.9244499999999995E-5</v>
      </c>
      <c r="L1676" s="25">
        <v>8.3669899999999997E-5</v>
      </c>
      <c r="M1676" s="25"/>
      <c r="N1676" s="24">
        <f t="shared" si="235"/>
        <v>1.8291439999999998E-4</v>
      </c>
      <c r="O1676" s="24"/>
      <c r="P1676" s="24">
        <f t="shared" si="240"/>
        <v>1.7474984000000002E-3</v>
      </c>
      <c r="R1676">
        <f t="shared" si="242"/>
        <v>1.7474984000000002</v>
      </c>
      <c r="W1676" s="26">
        <f t="shared" si="241"/>
        <v>6.625056266784668E-4</v>
      </c>
      <c r="Y1676" s="24">
        <v>5.8926899999999997E-2</v>
      </c>
      <c r="Z1676">
        <v>1.3828399999999999E-2</v>
      </c>
      <c r="AA1676">
        <f t="shared" si="236"/>
        <v>7.2755299999999995E-2</v>
      </c>
      <c r="AB1676">
        <f t="shared" si="237"/>
        <v>58.926899999999996</v>
      </c>
      <c r="AC1676">
        <f t="shared" si="238"/>
        <v>72.755299999999991</v>
      </c>
      <c r="AD1676">
        <v>0.1671</v>
      </c>
      <c r="AE1676">
        <v>59.037707535829803</v>
      </c>
      <c r="AF1676">
        <v>72.811710402219234</v>
      </c>
      <c r="AH1676">
        <f t="shared" si="234"/>
        <v>72.666150000000002</v>
      </c>
      <c r="AI1676">
        <f t="shared" si="239"/>
        <v>58.893725000000003</v>
      </c>
    </row>
    <row r="1677" spans="1:35">
      <c r="A1677" s="24"/>
      <c r="B1677" s="24"/>
      <c r="C1677" s="24">
        <v>1672</v>
      </c>
      <c r="D1677" s="24"/>
      <c r="E1677" s="24">
        <v>11025</v>
      </c>
      <c r="F1677" s="24"/>
      <c r="G1677" s="24">
        <v>2.4486400000000002E-4</v>
      </c>
      <c r="H1677" s="24">
        <v>3.0946700000000001E-4</v>
      </c>
      <c r="I1677" s="24">
        <v>6.5594899999999996E-4</v>
      </c>
      <c r="J1677" s="24">
        <v>3.5723800000000001E-4</v>
      </c>
      <c r="K1677" s="25">
        <v>9.9593700000000002E-5</v>
      </c>
      <c r="L1677" s="25">
        <v>8.0806399999999999E-5</v>
      </c>
      <c r="M1677" s="25"/>
      <c r="N1677" s="24">
        <f t="shared" si="235"/>
        <v>1.804001E-4</v>
      </c>
      <c r="O1677" s="24"/>
      <c r="P1677" s="24">
        <f t="shared" si="240"/>
        <v>1.7479181E-3</v>
      </c>
      <c r="R1677">
        <f t="shared" si="242"/>
        <v>1.7479181000000001</v>
      </c>
      <c r="W1677" s="26">
        <f t="shared" si="241"/>
        <v>6.5714120864868164E-4</v>
      </c>
      <c r="Y1677" s="24">
        <v>5.8895500000000003E-2</v>
      </c>
      <c r="Z1677">
        <v>1.3739700000000001E-2</v>
      </c>
      <c r="AA1677">
        <f t="shared" si="236"/>
        <v>7.2635200000000011E-2</v>
      </c>
      <c r="AB1677">
        <f t="shared" si="237"/>
        <v>58.895500000000006</v>
      </c>
      <c r="AC1677">
        <f t="shared" si="238"/>
        <v>72.635200000000012</v>
      </c>
      <c r="AD1677">
        <v>0.16719999999999999</v>
      </c>
      <c r="AE1677">
        <v>59.037707535829803</v>
      </c>
      <c r="AF1677">
        <v>72.811710402219234</v>
      </c>
      <c r="AH1677">
        <f t="shared" si="234"/>
        <v>72.615350000000007</v>
      </c>
      <c r="AI1677">
        <f t="shared" si="239"/>
        <v>58.885725000000008</v>
      </c>
    </row>
    <row r="1678" spans="1:35">
      <c r="A1678" s="24"/>
      <c r="B1678" s="24"/>
      <c r="C1678" s="24">
        <v>1673</v>
      </c>
      <c r="D1678" s="24"/>
      <c r="E1678" s="24">
        <v>10944</v>
      </c>
      <c r="F1678" s="24"/>
      <c r="G1678" s="24">
        <v>2.0805699999999999E-4</v>
      </c>
      <c r="H1678" s="24">
        <v>3.49835E-4</v>
      </c>
      <c r="I1678" s="24">
        <v>6.52178E-4</v>
      </c>
      <c r="J1678" s="24">
        <v>3.5723800000000001E-4</v>
      </c>
      <c r="K1678" s="25">
        <v>9.2330200000000006E-5</v>
      </c>
      <c r="L1678" s="25">
        <v>8.1784099999999995E-5</v>
      </c>
      <c r="M1678" s="25"/>
      <c r="N1678" s="24">
        <f t="shared" si="235"/>
        <v>1.741143E-4</v>
      </c>
      <c r="O1678" s="24"/>
      <c r="P1678" s="24">
        <f t="shared" si="240"/>
        <v>1.7414222999999997E-3</v>
      </c>
      <c r="R1678">
        <f t="shared" si="242"/>
        <v>1.7414222999999998</v>
      </c>
      <c r="W1678" s="26">
        <f t="shared" si="241"/>
        <v>6.52313232421875E-4</v>
      </c>
      <c r="Y1678" s="24">
        <v>5.8891100000000002E-2</v>
      </c>
      <c r="Z1678">
        <v>1.3861800000000001E-2</v>
      </c>
      <c r="AA1678">
        <f t="shared" si="236"/>
        <v>7.2752900000000009E-2</v>
      </c>
      <c r="AB1678">
        <f t="shared" si="237"/>
        <v>58.891100000000002</v>
      </c>
      <c r="AC1678">
        <f t="shared" si="238"/>
        <v>72.752900000000011</v>
      </c>
      <c r="AD1678">
        <v>0.1673</v>
      </c>
      <c r="AE1678">
        <v>59.037707535829803</v>
      </c>
      <c r="AF1678">
        <v>72.811710402219234</v>
      </c>
      <c r="AH1678">
        <f t="shared" si="234"/>
        <v>72.578325000000007</v>
      </c>
      <c r="AI1678">
        <f t="shared" si="239"/>
        <v>58.875399999999999</v>
      </c>
    </row>
    <row r="1679" spans="1:35">
      <c r="A1679" s="24"/>
      <c r="B1679" s="24"/>
      <c r="C1679" s="24">
        <v>1674</v>
      </c>
      <c r="D1679" s="24"/>
      <c r="E1679" s="24">
        <v>10925</v>
      </c>
      <c r="F1679" s="24"/>
      <c r="G1679" s="24">
        <v>2.09244E-4</v>
      </c>
      <c r="H1679" s="24">
        <v>3.10864E-4</v>
      </c>
      <c r="I1679" s="24">
        <v>6.4274899999999997E-4</v>
      </c>
      <c r="J1679" s="24">
        <v>3.58356E-4</v>
      </c>
      <c r="K1679" s="25">
        <v>1.3116199999999999E-4</v>
      </c>
      <c r="L1679" s="25">
        <v>7.8990499999999995E-5</v>
      </c>
      <c r="M1679" s="25"/>
      <c r="N1679" s="24">
        <f t="shared" si="235"/>
        <v>2.1015249999999997E-4</v>
      </c>
      <c r="O1679" s="24"/>
      <c r="P1679" s="24">
        <f t="shared" si="240"/>
        <v>1.7313655000000001E-3</v>
      </c>
      <c r="R1679">
        <f t="shared" si="242"/>
        <v>1.7313655000000001</v>
      </c>
      <c r="W1679" s="26">
        <f t="shared" si="241"/>
        <v>6.5118074417114258E-4</v>
      </c>
      <c r="Y1679" s="24">
        <v>5.8861400000000001E-2</v>
      </c>
      <c r="Z1679">
        <v>1.36598E-2</v>
      </c>
      <c r="AA1679">
        <f t="shared" si="236"/>
        <v>7.2521200000000008E-2</v>
      </c>
      <c r="AB1679">
        <f t="shared" si="237"/>
        <v>58.861400000000003</v>
      </c>
      <c r="AC1679">
        <f t="shared" si="238"/>
        <v>72.521200000000007</v>
      </c>
      <c r="AD1679">
        <v>0.16739999999999999</v>
      </c>
      <c r="AE1679">
        <v>59.037707535829803</v>
      </c>
      <c r="AF1679">
        <v>72.811710402219234</v>
      </c>
      <c r="AH1679">
        <f t="shared" si="234"/>
        <v>72.529050000000012</v>
      </c>
      <c r="AI1679">
        <f t="shared" si="239"/>
        <v>58.884824999999999</v>
      </c>
    </row>
    <row r="1680" spans="1:35">
      <c r="A1680" s="24"/>
      <c r="B1680" s="24"/>
      <c r="C1680" s="24">
        <v>1675</v>
      </c>
      <c r="D1680" s="24"/>
      <c r="E1680" s="24">
        <v>10769</v>
      </c>
      <c r="F1680" s="24"/>
      <c r="G1680" s="24">
        <v>2.1280600000000001E-4</v>
      </c>
      <c r="H1680" s="24">
        <v>3.1295900000000002E-4</v>
      </c>
      <c r="I1680" s="24">
        <v>6.5036200000000003E-4</v>
      </c>
      <c r="J1680" s="24">
        <v>3.5821600000000001E-4</v>
      </c>
      <c r="K1680" s="25">
        <v>9.49143E-5</v>
      </c>
      <c r="L1680" s="25">
        <v>8.6254000000000005E-5</v>
      </c>
      <c r="M1680" s="25"/>
      <c r="N1680" s="24">
        <f t="shared" si="235"/>
        <v>1.8116829999999999E-4</v>
      </c>
      <c r="O1680" s="24"/>
      <c r="P1680" s="24">
        <f t="shared" si="240"/>
        <v>1.7155113000000002E-3</v>
      </c>
      <c r="R1680">
        <f t="shared" si="242"/>
        <v>1.7155113000000002</v>
      </c>
      <c r="W1680" s="26">
        <f t="shared" si="241"/>
        <v>6.4188241958618164E-4</v>
      </c>
      <c r="Y1680" s="24">
        <v>5.88949E-2</v>
      </c>
      <c r="Z1680">
        <v>1.36572E-2</v>
      </c>
      <c r="AA1680">
        <f t="shared" si="236"/>
        <v>7.2552099999999994E-2</v>
      </c>
      <c r="AB1680">
        <f t="shared" si="237"/>
        <v>58.8949</v>
      </c>
      <c r="AC1680">
        <f t="shared" si="238"/>
        <v>72.552099999999996</v>
      </c>
      <c r="AD1680">
        <v>0.16750000000000001</v>
      </c>
      <c r="AE1680">
        <v>59.037707535829803</v>
      </c>
      <c r="AF1680">
        <v>72.811710402219234</v>
      </c>
      <c r="AH1680">
        <f t="shared" si="234"/>
        <v>72.562550000000002</v>
      </c>
      <c r="AI1680">
        <f t="shared" si="239"/>
        <v>58.925674999999998</v>
      </c>
    </row>
    <row r="1681" spans="1:35">
      <c r="A1681" s="24"/>
      <c r="B1681" s="24"/>
      <c r="C1681" s="24">
        <v>1676</v>
      </c>
      <c r="D1681" s="24"/>
      <c r="E1681" s="24">
        <v>10701</v>
      </c>
      <c r="F1681" s="24"/>
      <c r="G1681" s="24">
        <v>2.1252700000000001E-4</v>
      </c>
      <c r="H1681" s="24">
        <v>3.1945399999999999E-4</v>
      </c>
      <c r="I1681" s="24">
        <v>6.8521299999999995E-4</v>
      </c>
      <c r="J1681" s="24">
        <v>3.5067300000000002E-4</v>
      </c>
      <c r="K1681" s="25">
        <v>9.4495300000000003E-5</v>
      </c>
      <c r="L1681" s="25">
        <v>8.0038100000000002E-5</v>
      </c>
      <c r="M1681" s="25"/>
      <c r="N1681" s="24">
        <f t="shared" si="235"/>
        <v>1.7453340000000002E-4</v>
      </c>
      <c r="O1681" s="24"/>
      <c r="P1681" s="24">
        <f t="shared" si="240"/>
        <v>1.7424004000000002E-3</v>
      </c>
      <c r="R1681">
        <f t="shared" si="242"/>
        <v>1.7424004000000002</v>
      </c>
      <c r="W1681" s="26">
        <f t="shared" si="241"/>
        <v>6.3782930374145508E-4</v>
      </c>
      <c r="Y1681" s="24">
        <v>5.8854200000000002E-2</v>
      </c>
      <c r="Z1681">
        <v>1.36329E-2</v>
      </c>
      <c r="AA1681">
        <f t="shared" si="236"/>
        <v>7.2487099999999999E-2</v>
      </c>
      <c r="AB1681">
        <f t="shared" si="237"/>
        <v>58.854200000000006</v>
      </c>
      <c r="AC1681">
        <f t="shared" si="238"/>
        <v>72.487099999999998</v>
      </c>
      <c r="AD1681">
        <v>0.1676</v>
      </c>
      <c r="AE1681">
        <v>59.037707535829803</v>
      </c>
      <c r="AF1681">
        <v>72.811710402219234</v>
      </c>
      <c r="AH1681">
        <f t="shared" si="234"/>
        <v>72.5745</v>
      </c>
      <c r="AI1681">
        <f t="shared" si="239"/>
        <v>58.943150000000003</v>
      </c>
    </row>
    <row r="1682" spans="1:35">
      <c r="A1682" s="24"/>
      <c r="B1682" s="24"/>
      <c r="C1682" s="24">
        <v>1677</v>
      </c>
      <c r="D1682" s="24"/>
      <c r="E1682" s="24">
        <v>10742</v>
      </c>
      <c r="F1682" s="24"/>
      <c r="G1682" s="24">
        <v>2.10781E-4</v>
      </c>
      <c r="H1682" s="24">
        <v>3.1791799999999999E-4</v>
      </c>
      <c r="I1682" s="24">
        <v>6.4721899999999998E-4</v>
      </c>
      <c r="J1682" s="24">
        <v>3.9236799999999998E-4</v>
      </c>
      <c r="K1682" s="25">
        <v>9.6171399999999999E-5</v>
      </c>
      <c r="L1682" s="25">
        <v>7.0888899999999998E-5</v>
      </c>
      <c r="M1682" s="25"/>
      <c r="N1682" s="24">
        <f t="shared" si="235"/>
        <v>1.6706030000000001E-4</v>
      </c>
      <c r="O1682" s="24"/>
      <c r="P1682" s="24">
        <f t="shared" si="240"/>
        <v>1.7353462999999999E-3</v>
      </c>
      <c r="R1682">
        <f t="shared" si="242"/>
        <v>1.7353463</v>
      </c>
      <c r="W1682" s="26">
        <f t="shared" si="241"/>
        <v>6.4027309417724609E-4</v>
      </c>
      <c r="Y1682" s="24">
        <v>5.8928800000000003E-2</v>
      </c>
      <c r="Z1682">
        <v>1.3627E-2</v>
      </c>
      <c r="AA1682">
        <f t="shared" si="236"/>
        <v>7.2555800000000004E-2</v>
      </c>
      <c r="AB1682">
        <f t="shared" si="237"/>
        <v>58.928800000000003</v>
      </c>
      <c r="AC1682">
        <f t="shared" si="238"/>
        <v>72.555800000000005</v>
      </c>
      <c r="AD1682">
        <v>0.16769999999999999</v>
      </c>
      <c r="AE1682">
        <v>59.037707535829803</v>
      </c>
      <c r="AF1682">
        <v>72.811710402219234</v>
      </c>
      <c r="AH1682">
        <f t="shared" si="234"/>
        <v>72.601650000000006</v>
      </c>
      <c r="AI1682">
        <f t="shared" si="239"/>
        <v>58.953374999999994</v>
      </c>
    </row>
    <row r="1683" spans="1:35">
      <c r="A1683" s="24"/>
      <c r="B1683" s="24"/>
      <c r="C1683" s="24">
        <v>1678</v>
      </c>
      <c r="D1683" s="24"/>
      <c r="E1683" s="24">
        <v>10771</v>
      </c>
      <c r="F1683" s="24"/>
      <c r="G1683" s="24">
        <v>2.1064099999999999E-4</v>
      </c>
      <c r="H1683" s="24">
        <v>3.1617100000000002E-4</v>
      </c>
      <c r="I1683" s="24">
        <v>6.4798700000000004E-4</v>
      </c>
      <c r="J1683" s="24">
        <v>4.12273E-4</v>
      </c>
      <c r="K1683" s="25">
        <v>1.00222E-4</v>
      </c>
      <c r="L1683" s="25">
        <v>7.6545999999999995E-5</v>
      </c>
      <c r="M1683" s="25"/>
      <c r="N1683" s="24">
        <f t="shared" si="235"/>
        <v>1.76768E-4</v>
      </c>
      <c r="O1683" s="24"/>
      <c r="P1683" s="24">
        <f t="shared" si="240"/>
        <v>1.7638400000000002E-3</v>
      </c>
      <c r="R1683">
        <f t="shared" si="242"/>
        <v>1.7638400000000003</v>
      </c>
      <c r="W1683" s="26">
        <f t="shared" si="241"/>
        <v>6.4200162887573242E-4</v>
      </c>
      <c r="Y1683" s="24">
        <v>5.9024800000000002E-2</v>
      </c>
      <c r="Z1683">
        <v>1.3630400000000001E-2</v>
      </c>
      <c r="AA1683">
        <f t="shared" si="236"/>
        <v>7.2655200000000003E-2</v>
      </c>
      <c r="AB1683">
        <f t="shared" si="237"/>
        <v>59.024799999999999</v>
      </c>
      <c r="AC1683">
        <f t="shared" si="238"/>
        <v>72.655200000000008</v>
      </c>
      <c r="AD1683">
        <v>0.1678</v>
      </c>
      <c r="AE1683">
        <v>59.037707535829803</v>
      </c>
      <c r="AF1683">
        <v>72.811710402219234</v>
      </c>
      <c r="AH1683">
        <f t="shared" si="234"/>
        <v>72.610600000000005</v>
      </c>
      <c r="AI1683">
        <f t="shared" si="239"/>
        <v>58.956500000000005</v>
      </c>
    </row>
    <row r="1684" spans="1:35">
      <c r="A1684" s="24"/>
      <c r="B1684" s="24"/>
      <c r="C1684" s="24">
        <v>1679</v>
      </c>
      <c r="D1684" s="24"/>
      <c r="E1684" s="24">
        <v>10730</v>
      </c>
      <c r="F1684" s="24"/>
      <c r="G1684" s="24">
        <v>2.1043200000000001E-4</v>
      </c>
      <c r="H1684" s="24">
        <v>3.1701E-4</v>
      </c>
      <c r="I1684" s="24">
        <v>6.52667E-4</v>
      </c>
      <c r="J1684" s="24">
        <v>3.64292E-4</v>
      </c>
      <c r="K1684" s="25">
        <v>9.8965100000000006E-5</v>
      </c>
      <c r="L1684" s="25">
        <v>1.11327E-4</v>
      </c>
      <c r="M1684" s="25"/>
      <c r="N1684" s="24">
        <f t="shared" si="235"/>
        <v>2.1029210000000001E-4</v>
      </c>
      <c r="O1684" s="24"/>
      <c r="P1684" s="24">
        <f t="shared" si="240"/>
        <v>1.7546930999999999E-3</v>
      </c>
      <c r="R1684">
        <f t="shared" si="242"/>
        <v>1.7546930999999999</v>
      </c>
      <c r="W1684" s="26">
        <f t="shared" si="241"/>
        <v>6.3955783843994141E-4</v>
      </c>
      <c r="Y1684" s="24">
        <v>5.8964799999999998E-2</v>
      </c>
      <c r="Z1684">
        <v>1.3635100000000001E-2</v>
      </c>
      <c r="AA1684">
        <f t="shared" si="236"/>
        <v>7.2599899999999995E-2</v>
      </c>
      <c r="AB1684">
        <f t="shared" si="237"/>
        <v>58.964799999999997</v>
      </c>
      <c r="AC1684">
        <f t="shared" si="238"/>
        <v>72.599899999999991</v>
      </c>
      <c r="AD1684">
        <v>0.16789999999999999</v>
      </c>
      <c r="AE1684">
        <v>59.037707535829803</v>
      </c>
      <c r="AF1684">
        <v>72.811710402219234</v>
      </c>
      <c r="AH1684">
        <f t="shared" si="234"/>
        <v>72.592874999999992</v>
      </c>
      <c r="AI1684">
        <f t="shared" si="239"/>
        <v>58.934325000000001</v>
      </c>
    </row>
    <row r="1685" spans="1:35">
      <c r="A1685" s="24"/>
      <c r="B1685" s="24"/>
      <c r="C1685" s="24">
        <v>1680</v>
      </c>
      <c r="D1685" s="24"/>
      <c r="E1685" s="24">
        <v>10681</v>
      </c>
      <c r="F1685" s="24"/>
      <c r="G1685" s="24">
        <v>2.0463499999999999E-4</v>
      </c>
      <c r="H1685" s="24">
        <v>3.15822E-4</v>
      </c>
      <c r="I1685" s="24">
        <v>6.5462199999999999E-4</v>
      </c>
      <c r="J1685" s="24">
        <v>3.64781E-4</v>
      </c>
      <c r="K1685" s="25">
        <v>1.01549E-4</v>
      </c>
      <c r="L1685" s="25">
        <v>7.7453999999999994E-5</v>
      </c>
      <c r="M1685" s="25"/>
      <c r="N1685" s="24">
        <f t="shared" si="235"/>
        <v>1.7900300000000001E-4</v>
      </c>
      <c r="O1685" s="24"/>
      <c r="P1685" s="24">
        <f t="shared" si="240"/>
        <v>1.7188629999999999E-3</v>
      </c>
      <c r="R1685">
        <f t="shared" si="242"/>
        <v>1.718863</v>
      </c>
      <c r="W1685" s="26">
        <f t="shared" si="241"/>
        <v>6.3663721084594727E-4</v>
      </c>
      <c r="Y1685" s="24">
        <v>5.8895099999999999E-2</v>
      </c>
      <c r="Z1685">
        <v>1.37006E-2</v>
      </c>
      <c r="AA1685">
        <f t="shared" si="236"/>
        <v>7.2595699999999999E-2</v>
      </c>
      <c r="AB1685">
        <f t="shared" si="237"/>
        <v>58.895099999999999</v>
      </c>
      <c r="AC1685">
        <f t="shared" si="238"/>
        <v>72.595699999999994</v>
      </c>
      <c r="AD1685">
        <v>0.16800000000000001</v>
      </c>
      <c r="AE1685">
        <v>59.037707535829803</v>
      </c>
      <c r="AF1685">
        <v>72.811710402219234</v>
      </c>
      <c r="AH1685">
        <f t="shared" si="234"/>
        <v>72.580299999999994</v>
      </c>
      <c r="AI1685">
        <f t="shared" si="239"/>
        <v>58.927674999999994</v>
      </c>
    </row>
    <row r="1686" spans="1:35">
      <c r="A1686" s="24"/>
      <c r="B1686" s="24"/>
      <c r="C1686" s="24">
        <v>1681</v>
      </c>
      <c r="D1686" s="24"/>
      <c r="E1686" s="24">
        <v>10608</v>
      </c>
      <c r="F1686" s="24"/>
      <c r="G1686" s="24">
        <v>2.4856500000000002E-4</v>
      </c>
      <c r="H1686" s="24">
        <v>3.1009499999999998E-4</v>
      </c>
      <c r="I1686" s="24">
        <v>6.5029200000000001E-4</v>
      </c>
      <c r="J1686" s="24">
        <v>3.58425E-4</v>
      </c>
      <c r="K1686" s="25">
        <v>9.7777799999999998E-5</v>
      </c>
      <c r="L1686" s="25">
        <v>8.0457200000000006E-5</v>
      </c>
      <c r="M1686" s="25"/>
      <c r="N1686" s="24">
        <f t="shared" si="235"/>
        <v>1.78235E-4</v>
      </c>
      <c r="O1686" s="24"/>
      <c r="P1686" s="24">
        <f t="shared" si="240"/>
        <v>1.7456119999999999E-3</v>
      </c>
      <c r="R1686">
        <f t="shared" si="242"/>
        <v>1.7456119999999999</v>
      </c>
      <c r="W1686" s="26">
        <f t="shared" si="241"/>
        <v>6.3228607177734375E-4</v>
      </c>
      <c r="Y1686" s="24">
        <v>5.8941300000000002E-2</v>
      </c>
      <c r="Z1686">
        <v>1.3650300000000001E-2</v>
      </c>
      <c r="AA1686">
        <f t="shared" si="236"/>
        <v>7.2591600000000006E-2</v>
      </c>
      <c r="AB1686">
        <f t="shared" si="237"/>
        <v>58.941300000000005</v>
      </c>
      <c r="AC1686">
        <f t="shared" si="238"/>
        <v>72.5916</v>
      </c>
      <c r="AD1686">
        <v>0.1681</v>
      </c>
      <c r="AE1686">
        <v>59.037707535829803</v>
      </c>
      <c r="AF1686">
        <v>72.811710402219234</v>
      </c>
      <c r="AH1686">
        <f t="shared" si="234"/>
        <v>72.547550000000001</v>
      </c>
      <c r="AI1686">
        <f t="shared" si="239"/>
        <v>58.913924999999999</v>
      </c>
    </row>
    <row r="1687" spans="1:35">
      <c r="A1687" s="24"/>
      <c r="B1687" s="24"/>
      <c r="C1687" s="24">
        <v>1682</v>
      </c>
      <c r="D1687" s="24"/>
      <c r="E1687" s="24">
        <v>10555</v>
      </c>
      <c r="F1687" s="24"/>
      <c r="G1687" s="24">
        <v>2.0631100000000001E-4</v>
      </c>
      <c r="H1687" s="24">
        <v>3.6471099999999998E-4</v>
      </c>
      <c r="I1687" s="24">
        <v>6.6076800000000005E-4</v>
      </c>
      <c r="J1687" s="24">
        <v>3.5800600000000001E-4</v>
      </c>
      <c r="K1687" s="25">
        <v>9.3307900000000002E-5</v>
      </c>
      <c r="L1687" s="25">
        <v>8.0876200000000003E-5</v>
      </c>
      <c r="M1687" s="25"/>
      <c r="N1687" s="24">
        <f t="shared" si="235"/>
        <v>1.741841E-4</v>
      </c>
      <c r="O1687" s="24"/>
      <c r="P1687" s="24">
        <f t="shared" si="240"/>
        <v>1.7639801000000001E-3</v>
      </c>
      <c r="R1687">
        <f t="shared" si="242"/>
        <v>1.7639801000000002</v>
      </c>
      <c r="W1687" s="26">
        <f t="shared" si="241"/>
        <v>6.2912702560424805E-4</v>
      </c>
      <c r="Y1687" s="24">
        <v>5.8936099999999998E-2</v>
      </c>
      <c r="Z1687">
        <v>1.3648199999999999E-2</v>
      </c>
      <c r="AA1687">
        <f t="shared" si="236"/>
        <v>7.258429999999999E-2</v>
      </c>
      <c r="AB1687">
        <f t="shared" si="237"/>
        <v>58.936099999999996</v>
      </c>
      <c r="AC1687">
        <f t="shared" si="238"/>
        <v>72.584299999999985</v>
      </c>
      <c r="AD1687">
        <v>0.16819999999999999</v>
      </c>
      <c r="AE1687">
        <v>59.037707535829803</v>
      </c>
      <c r="AF1687">
        <v>72.811710402219234</v>
      </c>
      <c r="AH1687">
        <f t="shared" si="234"/>
        <v>72.549724999999995</v>
      </c>
      <c r="AI1687">
        <f t="shared" si="239"/>
        <v>58.921400000000006</v>
      </c>
    </row>
    <row r="1688" spans="1:35">
      <c r="A1688" s="24"/>
      <c r="B1688" s="24"/>
      <c r="C1688" s="24">
        <v>1683</v>
      </c>
      <c r="D1688" s="24"/>
      <c r="E1688" s="24">
        <v>10398</v>
      </c>
      <c r="F1688" s="24"/>
      <c r="G1688" s="24">
        <v>2.0833700000000001E-4</v>
      </c>
      <c r="H1688" s="24">
        <v>3.11632E-4</v>
      </c>
      <c r="I1688" s="24">
        <v>6.4470499999999997E-4</v>
      </c>
      <c r="J1688" s="24">
        <v>3.6254599999999999E-4</v>
      </c>
      <c r="K1688" s="25">
        <v>1.3200000000000001E-4</v>
      </c>
      <c r="L1688" s="25">
        <v>7.8990499999999995E-5</v>
      </c>
      <c r="M1688" s="25"/>
      <c r="N1688" s="24">
        <f t="shared" si="235"/>
        <v>2.1099049999999999E-4</v>
      </c>
      <c r="O1688" s="24"/>
      <c r="P1688" s="24">
        <f t="shared" si="240"/>
        <v>1.7382105000000002E-3</v>
      </c>
      <c r="R1688">
        <f t="shared" si="242"/>
        <v>1.7382105000000001</v>
      </c>
      <c r="W1688" s="26">
        <f t="shared" si="241"/>
        <v>6.1976909637451172E-4</v>
      </c>
      <c r="Y1688" s="24">
        <v>5.8938200000000003E-2</v>
      </c>
      <c r="Z1688">
        <v>1.3611399999999999E-2</v>
      </c>
      <c r="AA1688">
        <f t="shared" si="236"/>
        <v>7.2549600000000006E-2</v>
      </c>
      <c r="AB1688">
        <f t="shared" si="237"/>
        <v>58.938200000000002</v>
      </c>
      <c r="AC1688">
        <f t="shared" si="238"/>
        <v>72.549600000000012</v>
      </c>
      <c r="AD1688">
        <v>0.16830000000000001</v>
      </c>
      <c r="AE1688">
        <v>59.037707535829803</v>
      </c>
      <c r="AF1688">
        <v>72.811710402219234</v>
      </c>
      <c r="AH1688">
        <f t="shared" ref="AH1688:AH1751" si="243">AVERAGE(AC1688:AC1691)</f>
        <v>72.527124999999998</v>
      </c>
      <c r="AI1688">
        <f t="shared" si="239"/>
        <v>58.902275000000003</v>
      </c>
    </row>
    <row r="1689" spans="1:35">
      <c r="A1689" s="24"/>
      <c r="B1689" s="24"/>
      <c r="C1689" s="24">
        <v>1684</v>
      </c>
      <c r="D1689" s="24"/>
      <c r="E1689" s="24">
        <v>10263</v>
      </c>
      <c r="F1689" s="24"/>
      <c r="G1689" s="24">
        <v>2.1168900000000001E-4</v>
      </c>
      <c r="H1689" s="24">
        <v>3.1372699999999997E-4</v>
      </c>
      <c r="I1689" s="24">
        <v>6.9939100000000005E-4</v>
      </c>
      <c r="J1689" s="24">
        <v>3.5095200000000002E-4</v>
      </c>
      <c r="K1689" s="25">
        <v>9.4984100000000004E-5</v>
      </c>
      <c r="L1689" s="25">
        <v>7.9200000000000001E-5</v>
      </c>
      <c r="M1689" s="25"/>
      <c r="N1689" s="24">
        <f t="shared" si="235"/>
        <v>1.741841E-4</v>
      </c>
      <c r="O1689" s="24"/>
      <c r="P1689" s="24">
        <f t="shared" si="240"/>
        <v>1.7499431000000001E-3</v>
      </c>
      <c r="R1689">
        <f t="shared" si="242"/>
        <v>1.7499431000000001</v>
      </c>
      <c r="W1689" s="26">
        <f t="shared" si="241"/>
        <v>6.1172246932983398E-4</v>
      </c>
      <c r="Y1689" s="24">
        <v>5.8840099999999999E-2</v>
      </c>
      <c r="Z1689">
        <v>1.3624600000000001E-2</v>
      </c>
      <c r="AA1689">
        <f t="shared" si="236"/>
        <v>7.2464699999999993E-2</v>
      </c>
      <c r="AB1689">
        <f t="shared" si="237"/>
        <v>58.8401</v>
      </c>
      <c r="AC1689">
        <f t="shared" si="238"/>
        <v>72.464699999999993</v>
      </c>
      <c r="AD1689">
        <v>0.16839999999999999</v>
      </c>
      <c r="AE1689">
        <v>59.037707535829803</v>
      </c>
      <c r="AF1689">
        <v>72.811710402219234</v>
      </c>
      <c r="AH1689">
        <f t="shared" si="243"/>
        <v>72.555199999999999</v>
      </c>
      <c r="AI1689">
        <f t="shared" si="239"/>
        <v>58.916725000000007</v>
      </c>
    </row>
    <row r="1690" spans="1:35">
      <c r="A1690" s="24"/>
      <c r="B1690" s="24"/>
      <c r="C1690" s="24">
        <v>1685</v>
      </c>
      <c r="D1690" s="24"/>
      <c r="E1690" s="24">
        <v>10116</v>
      </c>
      <c r="F1690" s="24"/>
      <c r="G1690" s="24">
        <v>2.1608900000000001E-4</v>
      </c>
      <c r="H1690" s="24">
        <v>3.1624099999999998E-4</v>
      </c>
      <c r="I1690" s="24">
        <v>6.5364500000000001E-4</v>
      </c>
      <c r="J1690" s="24">
        <v>3.9146E-4</v>
      </c>
      <c r="K1690" s="25">
        <v>9.7288900000000003E-5</v>
      </c>
      <c r="L1690" s="25">
        <v>6.8933300000000006E-5</v>
      </c>
      <c r="M1690" s="25"/>
      <c r="N1690" s="24">
        <f t="shared" si="235"/>
        <v>1.6622220000000001E-4</v>
      </c>
      <c r="O1690" s="24"/>
      <c r="P1690" s="24">
        <f t="shared" si="240"/>
        <v>1.7436572000000001E-3</v>
      </c>
      <c r="R1690">
        <f t="shared" si="242"/>
        <v>1.7436572000000001</v>
      </c>
      <c r="W1690" s="26">
        <f t="shared" si="241"/>
        <v>6.0296058654785156E-4</v>
      </c>
      <c r="Y1690" s="24">
        <v>5.8971200000000001E-2</v>
      </c>
      <c r="Z1690">
        <v>1.36291E-2</v>
      </c>
      <c r="AA1690">
        <f t="shared" si="236"/>
        <v>7.2600300000000006E-2</v>
      </c>
      <c r="AB1690">
        <f t="shared" si="237"/>
        <v>58.971200000000003</v>
      </c>
      <c r="AC1690">
        <f t="shared" si="238"/>
        <v>72.600300000000004</v>
      </c>
      <c r="AD1690">
        <v>0.16850000000000001</v>
      </c>
      <c r="AE1690">
        <v>59.037707535829803</v>
      </c>
      <c r="AF1690">
        <v>72.811710402219234</v>
      </c>
      <c r="AH1690">
        <f t="shared" si="243"/>
        <v>72.567975000000004</v>
      </c>
      <c r="AI1690">
        <f t="shared" si="239"/>
        <v>58.92687500000001</v>
      </c>
    </row>
    <row r="1691" spans="1:35">
      <c r="A1691" s="24"/>
      <c r="B1691" s="24"/>
      <c r="C1691" s="24">
        <v>1686</v>
      </c>
      <c r="D1691" s="24"/>
      <c r="E1691" s="24">
        <v>10132</v>
      </c>
      <c r="F1691" s="24"/>
      <c r="G1691" s="24">
        <v>2.1147900000000001E-4</v>
      </c>
      <c r="H1691" s="24">
        <v>3.1666000000000002E-4</v>
      </c>
      <c r="I1691" s="24">
        <v>6.5085100000000003E-4</v>
      </c>
      <c r="J1691" s="24">
        <v>3.92159E-4</v>
      </c>
      <c r="K1691" s="25">
        <v>1.00432E-4</v>
      </c>
      <c r="L1691" s="25">
        <v>7.03302E-5</v>
      </c>
      <c r="M1691" s="25"/>
      <c r="N1691" s="24">
        <f t="shared" si="235"/>
        <v>1.7076219999999999E-4</v>
      </c>
      <c r="O1691" s="24"/>
      <c r="P1691" s="24">
        <f t="shared" si="240"/>
        <v>1.7419111999999999E-3</v>
      </c>
      <c r="R1691">
        <f t="shared" si="242"/>
        <v>1.7419111999999999</v>
      </c>
      <c r="W1691" s="26">
        <f t="shared" si="241"/>
        <v>6.0391426086425781E-4</v>
      </c>
      <c r="Y1691" s="24">
        <v>5.8859599999999998E-2</v>
      </c>
      <c r="Z1691">
        <v>1.36343E-2</v>
      </c>
      <c r="AA1691">
        <f t="shared" si="236"/>
        <v>7.24939E-2</v>
      </c>
      <c r="AB1691">
        <f t="shared" si="237"/>
        <v>58.8596</v>
      </c>
      <c r="AC1691">
        <f t="shared" si="238"/>
        <v>72.493899999999996</v>
      </c>
      <c r="AD1691">
        <v>0.1686</v>
      </c>
      <c r="AE1691">
        <v>59.037707535829803</v>
      </c>
      <c r="AF1691">
        <v>72.811710402219234</v>
      </c>
      <c r="AH1691">
        <f t="shared" si="243"/>
        <v>72.554650000000009</v>
      </c>
      <c r="AI1691">
        <f t="shared" si="239"/>
        <v>58.894400000000005</v>
      </c>
    </row>
    <row r="1692" spans="1:35">
      <c r="A1692" s="24"/>
      <c r="B1692" s="24"/>
      <c r="C1692" s="24">
        <v>1687</v>
      </c>
      <c r="D1692" s="24"/>
      <c r="E1692" s="24">
        <v>10182</v>
      </c>
      <c r="F1692" s="24"/>
      <c r="G1692" s="24">
        <v>2.10013E-4</v>
      </c>
      <c r="H1692" s="24">
        <v>3.15054E-4</v>
      </c>
      <c r="I1692" s="24">
        <v>6.4945400000000005E-4</v>
      </c>
      <c r="J1692" s="24">
        <v>3.9970199999999999E-4</v>
      </c>
      <c r="K1692" s="24">
        <v>1.0106E-4</v>
      </c>
      <c r="L1692" s="25">
        <v>7.4450799999999995E-5</v>
      </c>
      <c r="M1692" s="25"/>
      <c r="N1692" s="24">
        <f t="shared" si="235"/>
        <v>1.7551079999999998E-4</v>
      </c>
      <c r="O1692" s="24"/>
      <c r="P1692" s="24">
        <f t="shared" si="240"/>
        <v>1.7497338000000001E-3</v>
      </c>
      <c r="R1692">
        <f t="shared" si="242"/>
        <v>1.7497338</v>
      </c>
      <c r="W1692" s="26">
        <f t="shared" si="241"/>
        <v>6.0689449310302734E-4</v>
      </c>
      <c r="Y1692" s="24">
        <v>5.8996E-2</v>
      </c>
      <c r="Z1692">
        <v>1.36659E-2</v>
      </c>
      <c r="AA1692">
        <f t="shared" si="236"/>
        <v>7.2661900000000001E-2</v>
      </c>
      <c r="AB1692">
        <f t="shared" si="237"/>
        <v>58.996000000000002</v>
      </c>
      <c r="AC1692">
        <f t="shared" si="238"/>
        <v>72.661900000000003</v>
      </c>
      <c r="AD1692">
        <v>0.16869999999999999</v>
      </c>
      <c r="AE1692">
        <v>59.037707535829803</v>
      </c>
      <c r="AF1692">
        <v>72.811710402219234</v>
      </c>
      <c r="AH1692">
        <f t="shared" si="243"/>
        <v>72.600500000000011</v>
      </c>
      <c r="AI1692">
        <f t="shared" si="239"/>
        <v>58.93365</v>
      </c>
    </row>
    <row r="1693" spans="1:35">
      <c r="A1693" s="24"/>
      <c r="B1693" s="24"/>
      <c r="C1693" s="24">
        <v>1688</v>
      </c>
      <c r="D1693" s="24"/>
      <c r="E1693" s="24">
        <v>10199</v>
      </c>
      <c r="F1693" s="24"/>
      <c r="G1693" s="24">
        <v>2.1120000000000001E-4</v>
      </c>
      <c r="H1693" s="24">
        <v>3.1449499999999998E-4</v>
      </c>
      <c r="I1693" s="24">
        <v>6.55111E-4</v>
      </c>
      <c r="J1693" s="24">
        <v>3.5416499999999998E-4</v>
      </c>
      <c r="K1693" s="25">
        <v>9.9244499999999995E-5</v>
      </c>
      <c r="L1693" s="25">
        <v>1.09232E-4</v>
      </c>
      <c r="M1693" s="25"/>
      <c r="N1693" s="24">
        <f t="shared" si="235"/>
        <v>2.0847649999999998E-4</v>
      </c>
      <c r="O1693" s="24"/>
      <c r="P1693" s="24">
        <f t="shared" si="240"/>
        <v>1.7434474999999999E-3</v>
      </c>
      <c r="R1693">
        <f t="shared" si="242"/>
        <v>1.7434474999999998</v>
      </c>
      <c r="W1693" s="26">
        <f t="shared" si="241"/>
        <v>6.0790777206420898E-4</v>
      </c>
      <c r="Y1693" s="24">
        <v>5.8880700000000001E-2</v>
      </c>
      <c r="Z1693">
        <v>1.3635100000000001E-2</v>
      </c>
      <c r="AA1693">
        <f t="shared" si="236"/>
        <v>7.2515800000000005E-2</v>
      </c>
      <c r="AB1693">
        <f t="shared" si="237"/>
        <v>58.880700000000004</v>
      </c>
      <c r="AC1693">
        <f t="shared" si="238"/>
        <v>72.515799999999999</v>
      </c>
      <c r="AD1693">
        <v>0.16880000000000001</v>
      </c>
      <c r="AE1693">
        <v>59.037707535829803</v>
      </c>
      <c r="AF1693">
        <v>72.811710402219234</v>
      </c>
      <c r="AH1693">
        <f t="shared" si="243"/>
        <v>72.568524999999994</v>
      </c>
      <c r="AI1693">
        <f t="shared" si="239"/>
        <v>58.916450000000005</v>
      </c>
    </row>
    <row r="1694" spans="1:35">
      <c r="A1694" s="24"/>
      <c r="B1694" s="24"/>
      <c r="C1694" s="24">
        <v>1689</v>
      </c>
      <c r="D1694" s="24"/>
      <c r="E1694" s="24">
        <v>10243</v>
      </c>
      <c r="F1694" s="24"/>
      <c r="G1694" s="24">
        <v>2.0393700000000001E-4</v>
      </c>
      <c r="H1694" s="24">
        <v>3.1435600000000001E-4</v>
      </c>
      <c r="I1694" s="24">
        <v>6.5678700000000004E-4</v>
      </c>
      <c r="J1694" s="24">
        <v>3.5681899999999997E-4</v>
      </c>
      <c r="K1694" s="25">
        <v>9.8546000000000001E-5</v>
      </c>
      <c r="L1694" s="25">
        <v>7.7453999999999994E-5</v>
      </c>
      <c r="M1694" s="25"/>
      <c r="N1694" s="24">
        <f t="shared" si="235"/>
        <v>1.76E-4</v>
      </c>
      <c r="O1694" s="24"/>
      <c r="P1694" s="24">
        <f t="shared" si="240"/>
        <v>1.7078989999999999E-3</v>
      </c>
      <c r="R1694">
        <f t="shared" si="242"/>
        <v>1.7078989999999998</v>
      </c>
      <c r="W1694" s="26">
        <f t="shared" si="241"/>
        <v>6.1053037643432617E-4</v>
      </c>
      <c r="Y1694" s="24">
        <v>5.8841299999999999E-2</v>
      </c>
      <c r="Z1694">
        <v>1.3705699999999999E-2</v>
      </c>
      <c r="AA1694">
        <f t="shared" si="236"/>
        <v>7.2547E-2</v>
      </c>
      <c r="AB1694">
        <f t="shared" si="237"/>
        <v>58.841299999999997</v>
      </c>
      <c r="AC1694">
        <f t="shared" si="238"/>
        <v>72.546999999999997</v>
      </c>
      <c r="AD1694">
        <v>0.16889999999999999</v>
      </c>
      <c r="AE1694">
        <v>59.037707535829803</v>
      </c>
      <c r="AF1694">
        <v>72.811710402219234</v>
      </c>
      <c r="AH1694">
        <f t="shared" si="243"/>
        <v>72.538575000000009</v>
      </c>
      <c r="AI1694">
        <f t="shared" si="239"/>
        <v>58.870624999999997</v>
      </c>
    </row>
    <row r="1695" spans="1:35">
      <c r="A1695" s="24"/>
      <c r="B1695" s="24"/>
      <c r="C1695" s="24">
        <v>1690</v>
      </c>
      <c r="D1695" s="24"/>
      <c r="E1695" s="24">
        <v>10187</v>
      </c>
      <c r="F1695" s="24"/>
      <c r="G1695" s="24">
        <v>2.6574600000000003E-4</v>
      </c>
      <c r="H1695" s="24">
        <v>3.0995600000000001E-4</v>
      </c>
      <c r="I1695" s="24">
        <v>6.5231800000000004E-4</v>
      </c>
      <c r="J1695" s="24">
        <v>3.60171E-4</v>
      </c>
      <c r="K1695" s="25">
        <v>9.9244499999999995E-5</v>
      </c>
      <c r="L1695" s="25">
        <v>7.7733300000000003E-5</v>
      </c>
      <c r="M1695" s="25"/>
      <c r="N1695" s="24">
        <f t="shared" si="235"/>
        <v>1.7697779999999998E-4</v>
      </c>
      <c r="O1695" s="24"/>
      <c r="P1695" s="24">
        <f t="shared" si="240"/>
        <v>1.7651688000000002E-3</v>
      </c>
      <c r="R1695">
        <f t="shared" si="242"/>
        <v>1.7651688000000001</v>
      </c>
      <c r="W1695" s="26">
        <f t="shared" si="241"/>
        <v>6.071925163269043E-4</v>
      </c>
      <c r="Y1695" s="24">
        <v>5.9016600000000002E-2</v>
      </c>
      <c r="Z1695">
        <v>1.36607E-2</v>
      </c>
      <c r="AA1695">
        <f t="shared" si="236"/>
        <v>7.26773E-2</v>
      </c>
      <c r="AB1695">
        <f t="shared" si="237"/>
        <v>59.016600000000004</v>
      </c>
      <c r="AC1695">
        <f t="shared" si="238"/>
        <v>72.677300000000002</v>
      </c>
      <c r="AD1695">
        <v>0.16900000000000001</v>
      </c>
      <c r="AE1695">
        <v>59.037707535829803</v>
      </c>
      <c r="AF1695">
        <v>72.811710402219234</v>
      </c>
      <c r="AH1695">
        <f t="shared" si="243"/>
        <v>72.543824999999998</v>
      </c>
      <c r="AI1695">
        <f t="shared" si="239"/>
        <v>58.903149999999997</v>
      </c>
    </row>
    <row r="1696" spans="1:35">
      <c r="A1696" s="24"/>
      <c r="B1696" s="24"/>
      <c r="C1696" s="24">
        <v>1691</v>
      </c>
      <c r="D1696" s="24"/>
      <c r="E1696" s="24">
        <v>10151</v>
      </c>
      <c r="F1696" s="24"/>
      <c r="G1696" s="24">
        <v>2.07219E-4</v>
      </c>
      <c r="H1696" s="24">
        <v>3.4871799999999998E-4</v>
      </c>
      <c r="I1696" s="24">
        <v>6.5189800000000004E-4</v>
      </c>
      <c r="J1696" s="24">
        <v>3.5563199999999999E-4</v>
      </c>
      <c r="K1696" s="25">
        <v>9.3238099999999998E-5</v>
      </c>
      <c r="L1696" s="25">
        <v>7.8990499999999995E-5</v>
      </c>
      <c r="M1696" s="25"/>
      <c r="N1696" s="24">
        <f t="shared" si="235"/>
        <v>1.7222860000000001E-4</v>
      </c>
      <c r="O1696" s="24"/>
      <c r="P1696" s="24">
        <f t="shared" si="240"/>
        <v>1.7356956000000002E-3</v>
      </c>
      <c r="R1696">
        <f t="shared" si="242"/>
        <v>1.7356956000000001</v>
      </c>
      <c r="W1696" s="26">
        <f t="shared" si="241"/>
        <v>6.0504674911499023E-4</v>
      </c>
      <c r="Y1696" s="24">
        <v>5.8927199999999999E-2</v>
      </c>
      <c r="Z1696">
        <v>1.36068E-2</v>
      </c>
      <c r="AA1696">
        <f t="shared" si="236"/>
        <v>7.2534000000000001E-2</v>
      </c>
      <c r="AB1696">
        <f t="shared" si="237"/>
        <v>58.927199999999999</v>
      </c>
      <c r="AC1696">
        <f t="shared" si="238"/>
        <v>72.534000000000006</v>
      </c>
      <c r="AD1696">
        <v>0.1691</v>
      </c>
      <c r="AE1696">
        <v>59.037707535829803</v>
      </c>
      <c r="AF1696">
        <v>72.811710402219234</v>
      </c>
      <c r="AH1696">
        <f t="shared" si="243"/>
        <v>72.535049999999998</v>
      </c>
      <c r="AI1696">
        <f t="shared" si="239"/>
        <v>58.890550000000005</v>
      </c>
    </row>
    <row r="1697" spans="1:35">
      <c r="A1697" s="24"/>
      <c r="B1697" s="24"/>
      <c r="C1697" s="24">
        <v>1692</v>
      </c>
      <c r="D1697" s="24"/>
      <c r="E1697" s="24">
        <v>10215</v>
      </c>
      <c r="F1697" s="24"/>
      <c r="G1697" s="24">
        <v>2.0833700000000001E-4</v>
      </c>
      <c r="H1697" s="24">
        <v>3.11632E-4</v>
      </c>
      <c r="I1697" s="24">
        <v>6.45333E-4</v>
      </c>
      <c r="J1697" s="24">
        <v>3.6736499999999998E-4</v>
      </c>
      <c r="K1697" s="25">
        <v>1.44222E-4</v>
      </c>
      <c r="L1697" s="25">
        <v>7.7803200000000001E-5</v>
      </c>
      <c r="M1697" s="25"/>
      <c r="N1697" s="24">
        <f t="shared" si="235"/>
        <v>2.220252E-4</v>
      </c>
      <c r="O1697" s="24"/>
      <c r="P1697" s="24">
        <f t="shared" si="240"/>
        <v>1.7546922E-3</v>
      </c>
      <c r="R1697">
        <f t="shared" si="242"/>
        <v>1.7546922</v>
      </c>
      <c r="W1697" s="26">
        <f t="shared" si="241"/>
        <v>6.0886144638061523E-4</v>
      </c>
      <c r="Y1697" s="24">
        <v>5.8697399999999997E-2</v>
      </c>
      <c r="Z1697">
        <v>1.36986E-2</v>
      </c>
      <c r="AA1697">
        <f t="shared" si="236"/>
        <v>7.2396000000000002E-2</v>
      </c>
      <c r="AB1697">
        <f t="shared" si="237"/>
        <v>58.697399999999995</v>
      </c>
      <c r="AC1697">
        <f t="shared" si="238"/>
        <v>72.396000000000001</v>
      </c>
      <c r="AD1697">
        <v>0.16919999999999999</v>
      </c>
      <c r="AE1697">
        <v>59.037707535829803</v>
      </c>
      <c r="AF1697">
        <v>72.811710402219234</v>
      </c>
      <c r="AH1697">
        <f t="shared" si="243"/>
        <v>72.565349999999995</v>
      </c>
      <c r="AI1697">
        <f t="shared" si="239"/>
        <v>58.908299999999997</v>
      </c>
    </row>
    <row r="1698" spans="1:35">
      <c r="A1698" s="24"/>
      <c r="B1698" s="24"/>
      <c r="C1698" s="24">
        <v>1693</v>
      </c>
      <c r="D1698" s="24"/>
      <c r="E1698" s="24">
        <v>10226</v>
      </c>
      <c r="F1698" s="24"/>
      <c r="G1698" s="24">
        <v>2.1322499999999999E-4</v>
      </c>
      <c r="H1698" s="24">
        <v>3.1247000000000002E-4</v>
      </c>
      <c r="I1698" s="24">
        <v>6.9561899999999997E-4</v>
      </c>
      <c r="J1698" s="24">
        <v>3.5318699999999998E-4</v>
      </c>
      <c r="K1698" s="25">
        <v>9.4844499999999996E-5</v>
      </c>
      <c r="L1698" s="25">
        <v>8.3250800000000006E-5</v>
      </c>
      <c r="M1698" s="25"/>
      <c r="N1698" s="24">
        <f t="shared" si="235"/>
        <v>1.7809530000000002E-4</v>
      </c>
      <c r="O1698" s="24"/>
      <c r="P1698" s="24">
        <f t="shared" si="240"/>
        <v>1.7525963E-3</v>
      </c>
      <c r="R1698">
        <f t="shared" si="242"/>
        <v>1.7525963</v>
      </c>
      <c r="W1698" s="26">
        <f t="shared" si="241"/>
        <v>6.0951709747314453E-4</v>
      </c>
      <c r="Y1698" s="24">
        <v>5.89714E-2</v>
      </c>
      <c r="Z1698">
        <v>1.35966E-2</v>
      </c>
      <c r="AA1698">
        <f t="shared" si="236"/>
        <v>7.2567999999999994E-2</v>
      </c>
      <c r="AB1698">
        <f t="shared" si="237"/>
        <v>58.971400000000003</v>
      </c>
      <c r="AC1698">
        <f t="shared" si="238"/>
        <v>72.567999999999998</v>
      </c>
      <c r="AD1698">
        <v>0.16930000000000001</v>
      </c>
      <c r="AE1698">
        <v>59.037707535829803</v>
      </c>
      <c r="AF1698">
        <v>72.811710402219234</v>
      </c>
      <c r="AH1698">
        <f t="shared" si="243"/>
        <v>72.589425000000006</v>
      </c>
      <c r="AI1698">
        <f t="shared" si="239"/>
        <v>58.958350000000003</v>
      </c>
    </row>
    <row r="1699" spans="1:35">
      <c r="A1699" s="24"/>
      <c r="B1699" s="24"/>
      <c r="C1699" s="24">
        <v>1694</v>
      </c>
      <c r="D1699" s="24"/>
      <c r="E1699" s="24">
        <v>10245</v>
      </c>
      <c r="F1699" s="24"/>
      <c r="G1699" s="24">
        <v>2.16997E-4</v>
      </c>
      <c r="H1699" s="24">
        <v>3.1714900000000002E-4</v>
      </c>
      <c r="I1699" s="24">
        <v>7.1901599999999995E-4</v>
      </c>
      <c r="J1699" s="24">
        <v>3.5192999999999997E-4</v>
      </c>
      <c r="K1699" s="25">
        <v>9.5682599999999998E-5</v>
      </c>
      <c r="L1699" s="25">
        <v>7.9688899999999995E-5</v>
      </c>
      <c r="M1699" s="25"/>
      <c r="N1699" s="24">
        <f t="shared" si="235"/>
        <v>1.7537149999999999E-4</v>
      </c>
      <c r="O1699" s="24"/>
      <c r="P1699" s="24">
        <f t="shared" si="240"/>
        <v>1.7804634999999997E-3</v>
      </c>
      <c r="R1699">
        <f t="shared" si="242"/>
        <v>1.7804634999999998</v>
      </c>
      <c r="W1699" s="26">
        <f t="shared" si="241"/>
        <v>6.1064958572387695E-4</v>
      </c>
      <c r="Y1699" s="24">
        <v>5.8966200000000003E-2</v>
      </c>
      <c r="Z1699">
        <v>1.3676000000000001E-2</v>
      </c>
      <c r="AA1699">
        <f t="shared" si="236"/>
        <v>7.2642200000000004E-2</v>
      </c>
      <c r="AB1699">
        <f t="shared" si="237"/>
        <v>58.966200000000001</v>
      </c>
      <c r="AC1699">
        <f t="shared" si="238"/>
        <v>72.642200000000003</v>
      </c>
      <c r="AD1699">
        <v>0.1694</v>
      </c>
      <c r="AE1699">
        <v>59.037707535829803</v>
      </c>
      <c r="AF1699">
        <v>72.811710402219234</v>
      </c>
      <c r="AH1699">
        <f t="shared" si="243"/>
        <v>72.598150000000004</v>
      </c>
      <c r="AI1699">
        <f t="shared" si="239"/>
        <v>58.956899999999997</v>
      </c>
    </row>
    <row r="1700" spans="1:35">
      <c r="A1700" s="24"/>
      <c r="B1700" s="24"/>
      <c r="C1700" s="24">
        <v>1695</v>
      </c>
      <c r="D1700" s="24"/>
      <c r="E1700" s="24">
        <v>10177</v>
      </c>
      <c r="F1700" s="24"/>
      <c r="G1700" s="24">
        <v>2.1629799999999999E-4</v>
      </c>
      <c r="H1700" s="24">
        <v>3.2448299999999998E-4</v>
      </c>
      <c r="I1700" s="24">
        <v>6.6558700000000004E-4</v>
      </c>
      <c r="J1700" s="24">
        <v>3.9676799999999998E-4</v>
      </c>
      <c r="K1700" s="25">
        <v>9.6939699999999996E-5</v>
      </c>
      <c r="L1700" s="25">
        <v>7.0400000000000004E-5</v>
      </c>
      <c r="M1700" s="25"/>
      <c r="N1700" s="24">
        <f t="shared" si="235"/>
        <v>1.6733969999999999E-4</v>
      </c>
      <c r="O1700" s="24"/>
      <c r="P1700" s="24">
        <f t="shared" si="240"/>
        <v>1.7704756999999999E-3</v>
      </c>
      <c r="R1700">
        <f t="shared" si="242"/>
        <v>1.7704757</v>
      </c>
      <c r="W1700" s="26">
        <f t="shared" si="241"/>
        <v>6.0659646987915039E-4</v>
      </c>
      <c r="Y1700" s="24">
        <v>5.8998200000000001E-2</v>
      </c>
      <c r="Z1700">
        <v>1.3657000000000001E-2</v>
      </c>
      <c r="AA1700">
        <f t="shared" si="236"/>
        <v>7.2655200000000003E-2</v>
      </c>
      <c r="AB1700">
        <f t="shared" si="237"/>
        <v>58.998199999999997</v>
      </c>
      <c r="AC1700">
        <f t="shared" si="238"/>
        <v>72.655200000000008</v>
      </c>
      <c r="AD1700">
        <v>0.16950000000000001</v>
      </c>
      <c r="AE1700">
        <v>59.037707535829803</v>
      </c>
      <c r="AF1700">
        <v>72.811710402219234</v>
      </c>
      <c r="AH1700">
        <f t="shared" si="243"/>
        <v>72.597274999999996</v>
      </c>
      <c r="AI1700">
        <f t="shared" si="239"/>
        <v>58.962375000000002</v>
      </c>
    </row>
    <row r="1701" spans="1:35">
      <c r="A1701" s="24"/>
      <c r="B1701" s="24"/>
      <c r="C1701" s="24">
        <v>1696</v>
      </c>
      <c r="D1701" s="24"/>
      <c r="E1701" s="24">
        <v>10043</v>
      </c>
      <c r="F1701" s="24"/>
      <c r="G1701" s="24">
        <v>2.1127E-4</v>
      </c>
      <c r="H1701" s="24">
        <v>3.1749799999999999E-4</v>
      </c>
      <c r="I1701" s="24">
        <v>6.4889500000000003E-4</v>
      </c>
      <c r="J1701" s="24">
        <v>4.0074899999999999E-4</v>
      </c>
      <c r="K1701" s="25">
        <v>1.0113E-4</v>
      </c>
      <c r="L1701" s="25">
        <v>7.4101600000000002E-5</v>
      </c>
      <c r="M1701" s="25"/>
      <c r="N1701" s="24">
        <f t="shared" si="235"/>
        <v>1.7523160000000002E-4</v>
      </c>
      <c r="O1701" s="24"/>
      <c r="P1701" s="24">
        <f t="shared" si="240"/>
        <v>1.7536436E-3</v>
      </c>
      <c r="R1701">
        <f t="shared" si="242"/>
        <v>1.7536436</v>
      </c>
      <c r="W1701" s="26">
        <f t="shared" si="241"/>
        <v>5.9860944747924805E-4</v>
      </c>
      <c r="Y1701" s="24">
        <v>5.8897600000000001E-2</v>
      </c>
      <c r="Z1701">
        <v>1.3594699999999999E-2</v>
      </c>
      <c r="AA1701">
        <f t="shared" si="236"/>
        <v>7.2492299999999996E-2</v>
      </c>
      <c r="AB1701">
        <f t="shared" si="237"/>
        <v>58.897600000000004</v>
      </c>
      <c r="AC1701">
        <f t="shared" si="238"/>
        <v>72.4923</v>
      </c>
      <c r="AD1701">
        <v>0.1696</v>
      </c>
      <c r="AE1701">
        <v>59.037707535829803</v>
      </c>
      <c r="AF1701">
        <v>72.811710402219234</v>
      </c>
      <c r="AH1701">
        <f t="shared" si="243"/>
        <v>72.569549999999992</v>
      </c>
      <c r="AI1701">
        <f t="shared" si="239"/>
        <v>58.930325000000003</v>
      </c>
    </row>
    <row r="1702" spans="1:35">
      <c r="A1702" s="24"/>
      <c r="B1702" s="24"/>
      <c r="C1702" s="24">
        <v>1697</v>
      </c>
      <c r="D1702" s="24"/>
      <c r="E1702" s="24">
        <v>9884</v>
      </c>
      <c r="F1702" s="24"/>
      <c r="G1702" s="24">
        <v>2.0910500000000001E-4</v>
      </c>
      <c r="H1702" s="24">
        <v>3.1756800000000001E-4</v>
      </c>
      <c r="I1702" s="24">
        <v>6.5483200000000005E-4</v>
      </c>
      <c r="J1702" s="24">
        <v>3.55492E-4</v>
      </c>
      <c r="K1702" s="25">
        <v>9.8336499999999996E-5</v>
      </c>
      <c r="L1702" s="25">
        <v>1.07346E-4</v>
      </c>
      <c r="M1702" s="25"/>
      <c r="N1702" s="24">
        <f t="shared" si="235"/>
        <v>2.0568250000000001E-4</v>
      </c>
      <c r="O1702" s="24"/>
      <c r="P1702" s="24">
        <f t="shared" si="240"/>
        <v>1.7426795000000002E-3</v>
      </c>
      <c r="R1702">
        <f t="shared" si="242"/>
        <v>1.7426795000000002</v>
      </c>
      <c r="W1702" s="26">
        <f t="shared" si="241"/>
        <v>5.8913230895996094E-4</v>
      </c>
      <c r="Y1702" s="24">
        <v>5.89656E-2</v>
      </c>
      <c r="Z1702">
        <v>1.36373E-2</v>
      </c>
      <c r="AA1702">
        <f t="shared" si="236"/>
        <v>7.2602899999999998E-2</v>
      </c>
      <c r="AB1702">
        <f t="shared" si="237"/>
        <v>58.965600000000002</v>
      </c>
      <c r="AC1702">
        <f t="shared" si="238"/>
        <v>72.602899999999991</v>
      </c>
      <c r="AD1702">
        <v>0.16969999999999999</v>
      </c>
      <c r="AE1702">
        <v>59.037707535829803</v>
      </c>
      <c r="AF1702">
        <v>72.811710402219234</v>
      </c>
      <c r="AH1702">
        <f t="shared" si="243"/>
        <v>72.615125000000006</v>
      </c>
      <c r="AI1702">
        <f t="shared" si="239"/>
        <v>58.945975000000004</v>
      </c>
    </row>
    <row r="1703" spans="1:35">
      <c r="A1703" s="24"/>
      <c r="B1703" s="24"/>
      <c r="C1703" s="24">
        <v>1698</v>
      </c>
      <c r="D1703" s="24"/>
      <c r="E1703" s="24">
        <v>9809</v>
      </c>
      <c r="F1703" s="24"/>
      <c r="G1703" s="24">
        <v>2.0533300000000001E-4</v>
      </c>
      <c r="H1703" s="24">
        <v>3.1756800000000001E-4</v>
      </c>
      <c r="I1703" s="24">
        <v>6.6090799999999998E-4</v>
      </c>
      <c r="J1703" s="24">
        <v>3.5737799999999999E-4</v>
      </c>
      <c r="K1703" s="25">
        <v>1.0560000000000001E-4</v>
      </c>
      <c r="L1703" s="25">
        <v>7.5079400000000005E-5</v>
      </c>
      <c r="M1703" s="25"/>
      <c r="N1703" s="24">
        <f t="shared" si="235"/>
        <v>1.8067940000000002E-4</v>
      </c>
      <c r="O1703" s="24"/>
      <c r="P1703" s="24">
        <f t="shared" si="240"/>
        <v>1.7218664E-3</v>
      </c>
      <c r="R1703">
        <f t="shared" si="242"/>
        <v>1.7218663999999999</v>
      </c>
      <c r="W1703" s="26">
        <f t="shared" si="241"/>
        <v>5.8466196060180664E-4</v>
      </c>
      <c r="Y1703" s="24">
        <v>5.8988100000000002E-2</v>
      </c>
      <c r="Z1703">
        <v>1.3650600000000001E-2</v>
      </c>
      <c r="AA1703">
        <f t="shared" si="236"/>
        <v>7.26387E-2</v>
      </c>
      <c r="AB1703">
        <f t="shared" si="237"/>
        <v>58.988100000000003</v>
      </c>
      <c r="AC1703">
        <f t="shared" si="238"/>
        <v>72.6387</v>
      </c>
      <c r="AD1703">
        <v>0.16980000000000001</v>
      </c>
      <c r="AE1703">
        <v>59.037707535829803</v>
      </c>
      <c r="AF1703">
        <v>72.811710402219234</v>
      </c>
      <c r="AH1703">
        <f t="shared" si="243"/>
        <v>72.606724999999997</v>
      </c>
      <c r="AI1703">
        <f t="shared" si="239"/>
        <v>58.926450000000003</v>
      </c>
    </row>
    <row r="1704" spans="1:35">
      <c r="A1704" s="24"/>
      <c r="B1704" s="24"/>
      <c r="C1704" s="24">
        <v>1699</v>
      </c>
      <c r="D1704" s="24"/>
      <c r="E1704" s="24">
        <v>9807</v>
      </c>
      <c r="F1704" s="24"/>
      <c r="G1704" s="24">
        <v>2.4206999999999999E-4</v>
      </c>
      <c r="H1704" s="24">
        <v>3.07511E-4</v>
      </c>
      <c r="I1704" s="24">
        <v>6.5078100000000002E-4</v>
      </c>
      <c r="J1704" s="24">
        <v>3.5605100000000002E-4</v>
      </c>
      <c r="K1704" s="25">
        <v>9.9244499999999995E-5</v>
      </c>
      <c r="L1704" s="25">
        <v>7.7942900000000002E-5</v>
      </c>
      <c r="M1704" s="25"/>
      <c r="N1704" s="24">
        <f t="shared" si="235"/>
        <v>1.7718740000000001E-4</v>
      </c>
      <c r="O1704" s="24"/>
      <c r="P1704" s="24">
        <f t="shared" si="240"/>
        <v>1.7336004E-3</v>
      </c>
      <c r="R1704">
        <f t="shared" si="242"/>
        <v>1.7336004</v>
      </c>
      <c r="W1704" s="26">
        <f t="shared" si="241"/>
        <v>5.8454275131225586E-4</v>
      </c>
      <c r="Y1704" s="24">
        <v>5.8869999999999999E-2</v>
      </c>
      <c r="Z1704">
        <v>1.36743E-2</v>
      </c>
      <c r="AA1704">
        <f t="shared" si="236"/>
        <v>7.2544300000000006E-2</v>
      </c>
      <c r="AB1704">
        <f t="shared" si="237"/>
        <v>58.87</v>
      </c>
      <c r="AC1704">
        <f t="shared" si="238"/>
        <v>72.544300000000007</v>
      </c>
      <c r="AD1704">
        <v>0.1699</v>
      </c>
      <c r="AE1704">
        <v>59.037707535829803</v>
      </c>
      <c r="AF1704">
        <v>72.811710402219234</v>
      </c>
      <c r="AH1704">
        <f t="shared" si="243"/>
        <v>72.597700000000003</v>
      </c>
      <c r="AI1704">
        <f t="shared" si="239"/>
        <v>58.91494999999999</v>
      </c>
    </row>
    <row r="1705" spans="1:35">
      <c r="A1705" s="24"/>
      <c r="B1705" s="24"/>
      <c r="C1705" s="24">
        <v>1700</v>
      </c>
      <c r="D1705" s="24"/>
      <c r="E1705" s="24">
        <v>9700</v>
      </c>
      <c r="F1705" s="24"/>
      <c r="G1705" s="24">
        <v>2.0484400000000001E-4</v>
      </c>
      <c r="H1705" s="24">
        <v>3.4829799999999998E-4</v>
      </c>
      <c r="I1705" s="24">
        <v>6.50711E-4</v>
      </c>
      <c r="J1705" s="24">
        <v>3.5626000000000001E-4</v>
      </c>
      <c r="K1705" s="25">
        <v>9.28191E-5</v>
      </c>
      <c r="L1705" s="25">
        <v>7.8711100000000006E-5</v>
      </c>
      <c r="M1705" s="25"/>
      <c r="N1705" s="24">
        <f t="shared" si="235"/>
        <v>1.7153019999999999E-4</v>
      </c>
      <c r="O1705" s="24"/>
      <c r="P1705" s="24">
        <f t="shared" si="240"/>
        <v>1.7316432E-3</v>
      </c>
      <c r="R1705">
        <f t="shared" si="242"/>
        <v>1.7316431999999999</v>
      </c>
      <c r="W1705" s="26">
        <f t="shared" si="241"/>
        <v>5.7816505432128906E-4</v>
      </c>
      <c r="Y1705" s="24">
        <v>5.8960199999999997E-2</v>
      </c>
      <c r="Z1705">
        <v>1.37144E-2</v>
      </c>
      <c r="AA1705">
        <f t="shared" si="236"/>
        <v>7.2674599999999992E-2</v>
      </c>
      <c r="AB1705">
        <f t="shared" si="237"/>
        <v>58.9602</v>
      </c>
      <c r="AC1705">
        <f t="shared" si="238"/>
        <v>72.674599999999998</v>
      </c>
      <c r="AD1705">
        <v>0.17</v>
      </c>
      <c r="AE1705">
        <v>59.037707535829803</v>
      </c>
      <c r="AF1705">
        <v>72.811710402219234</v>
      </c>
      <c r="AH1705">
        <f t="shared" si="243"/>
        <v>72.612425000000002</v>
      </c>
      <c r="AI1705">
        <f t="shared" si="239"/>
        <v>58.932900000000004</v>
      </c>
    </row>
    <row r="1706" spans="1:35">
      <c r="A1706" s="24"/>
      <c r="B1706" s="24"/>
      <c r="C1706" s="24">
        <v>1701</v>
      </c>
      <c r="D1706" s="24"/>
      <c r="E1706" s="24">
        <v>9659</v>
      </c>
      <c r="F1706" s="24"/>
      <c r="G1706" s="24">
        <v>2.07498E-4</v>
      </c>
      <c r="H1706" s="24">
        <v>3.1009499999999998E-4</v>
      </c>
      <c r="I1706" s="24">
        <v>6.5713700000000002E-4</v>
      </c>
      <c r="J1706" s="24">
        <v>3.6128899999999999E-4</v>
      </c>
      <c r="K1706" s="25">
        <v>1.3186E-4</v>
      </c>
      <c r="L1706" s="25">
        <v>7.6615900000000006E-5</v>
      </c>
      <c r="M1706" s="25"/>
      <c r="N1706" s="24">
        <f t="shared" si="235"/>
        <v>2.0847589999999999E-4</v>
      </c>
      <c r="O1706" s="24"/>
      <c r="P1706" s="24">
        <f t="shared" si="240"/>
        <v>1.7444949E-3</v>
      </c>
      <c r="R1706">
        <f t="shared" si="242"/>
        <v>1.7444948999999998</v>
      </c>
      <c r="W1706" s="26">
        <f t="shared" si="241"/>
        <v>5.7572126388549805E-4</v>
      </c>
      <c r="Y1706" s="24">
        <v>5.8887500000000002E-2</v>
      </c>
      <c r="Z1706">
        <v>1.3681799999999999E-2</v>
      </c>
      <c r="AA1706">
        <f t="shared" si="236"/>
        <v>7.2569300000000003E-2</v>
      </c>
      <c r="AB1706">
        <f t="shared" si="237"/>
        <v>58.887500000000003</v>
      </c>
      <c r="AC1706">
        <f t="shared" si="238"/>
        <v>72.569299999999998</v>
      </c>
      <c r="AD1706">
        <v>0.1701</v>
      </c>
      <c r="AE1706">
        <v>59.037707535829803</v>
      </c>
      <c r="AF1706">
        <v>72.811710402219234</v>
      </c>
      <c r="AH1706">
        <f t="shared" si="243"/>
        <v>72.617800000000003</v>
      </c>
      <c r="AI1706">
        <f t="shared" si="239"/>
        <v>58.940825000000004</v>
      </c>
    </row>
    <row r="1707" spans="1:35">
      <c r="A1707" s="24"/>
      <c r="B1707" s="24"/>
      <c r="C1707" s="24">
        <v>1702</v>
      </c>
      <c r="D1707" s="24"/>
      <c r="E1707" s="24">
        <v>9688</v>
      </c>
      <c r="F1707" s="24"/>
      <c r="G1707" s="24">
        <v>2.1252700000000001E-4</v>
      </c>
      <c r="H1707" s="24">
        <v>3.124E-4</v>
      </c>
      <c r="I1707" s="24">
        <v>6.8926399999999998E-4</v>
      </c>
      <c r="J1707" s="24">
        <v>3.5598100000000001E-4</v>
      </c>
      <c r="K1707" s="25">
        <v>9.4076199999999999E-5</v>
      </c>
      <c r="L1707" s="25">
        <v>7.6965099999999999E-5</v>
      </c>
      <c r="M1707" s="25"/>
      <c r="N1707" s="24">
        <f t="shared" si="235"/>
        <v>1.710413E-4</v>
      </c>
      <c r="O1707" s="24"/>
      <c r="P1707" s="24">
        <f t="shared" si="240"/>
        <v>1.7412133E-3</v>
      </c>
      <c r="R1707">
        <f t="shared" si="242"/>
        <v>1.7412133000000001</v>
      </c>
      <c r="W1707" s="26">
        <f t="shared" si="241"/>
        <v>5.7744979858398438E-4</v>
      </c>
      <c r="Y1707" s="24">
        <v>5.8942099999999997E-2</v>
      </c>
      <c r="Z1707">
        <v>1.3660500000000001E-2</v>
      </c>
      <c r="AA1707">
        <f t="shared" si="236"/>
        <v>7.2602600000000003E-2</v>
      </c>
      <c r="AB1707">
        <f t="shared" si="237"/>
        <v>58.942099999999996</v>
      </c>
      <c r="AC1707">
        <f t="shared" si="238"/>
        <v>72.60260000000001</v>
      </c>
      <c r="AD1707">
        <v>0.17019999999999999</v>
      </c>
      <c r="AE1707">
        <v>59.037707535829803</v>
      </c>
      <c r="AF1707">
        <v>72.811710402219234</v>
      </c>
      <c r="AH1707">
        <f t="shared" si="243"/>
        <v>72.60797500000001</v>
      </c>
      <c r="AI1707">
        <f t="shared" si="239"/>
        <v>58.951675000000002</v>
      </c>
    </row>
    <row r="1708" spans="1:35">
      <c r="A1708" s="24"/>
      <c r="B1708" s="24"/>
      <c r="C1708" s="24">
        <v>1703</v>
      </c>
      <c r="D1708" s="24"/>
      <c r="E1708" s="24">
        <v>9730</v>
      </c>
      <c r="F1708" s="24"/>
      <c r="G1708" s="24">
        <v>2.10292E-4</v>
      </c>
      <c r="H1708" s="24">
        <v>3.1917499999999999E-4</v>
      </c>
      <c r="I1708" s="24">
        <v>6.4721899999999998E-4</v>
      </c>
      <c r="J1708" s="24">
        <v>3.8999400000000001E-4</v>
      </c>
      <c r="K1708" s="25">
        <v>9.6869900000000006E-5</v>
      </c>
      <c r="L1708" s="25">
        <v>6.9561900000000002E-5</v>
      </c>
      <c r="M1708" s="25"/>
      <c r="N1708" s="24">
        <f t="shared" si="235"/>
        <v>1.6643180000000001E-4</v>
      </c>
      <c r="O1708" s="24"/>
      <c r="P1708" s="24">
        <f t="shared" si="240"/>
        <v>1.7331118000000001E-3</v>
      </c>
      <c r="R1708">
        <f t="shared" si="242"/>
        <v>1.7331118000000001</v>
      </c>
      <c r="W1708" s="26">
        <f t="shared" si="241"/>
        <v>5.7995319366455078E-4</v>
      </c>
      <c r="Y1708" s="24">
        <v>5.8941800000000003E-2</v>
      </c>
      <c r="Z1708">
        <v>1.3661400000000001E-2</v>
      </c>
      <c r="AA1708">
        <f t="shared" si="236"/>
        <v>7.2603200000000007E-2</v>
      </c>
      <c r="AB1708">
        <f t="shared" si="237"/>
        <v>58.941800000000001</v>
      </c>
      <c r="AC1708">
        <f t="shared" si="238"/>
        <v>72.603200000000001</v>
      </c>
      <c r="AD1708">
        <v>0.17030000000000001</v>
      </c>
      <c r="AE1708">
        <v>59.037707535829803</v>
      </c>
      <c r="AF1708">
        <v>72.811710402219234</v>
      </c>
      <c r="AH1708">
        <f t="shared" si="243"/>
        <v>72.582900000000009</v>
      </c>
      <c r="AI1708">
        <f t="shared" si="239"/>
        <v>58.921250000000001</v>
      </c>
    </row>
    <row r="1709" spans="1:35">
      <c r="A1709" s="24"/>
      <c r="B1709" s="24"/>
      <c r="C1709" s="24">
        <v>1704</v>
      </c>
      <c r="D1709" s="24"/>
      <c r="E1709" s="24">
        <v>9827</v>
      </c>
      <c r="F1709" s="24"/>
      <c r="G1709" s="24">
        <v>2.12108E-4</v>
      </c>
      <c r="H1709" s="24">
        <v>3.15054E-4</v>
      </c>
      <c r="I1709" s="24">
        <v>6.7983500000000005E-4</v>
      </c>
      <c r="J1709" s="24">
        <v>3.5493299999999998E-4</v>
      </c>
      <c r="K1709" s="25">
        <v>9.6869900000000006E-5</v>
      </c>
      <c r="L1709" s="25">
        <v>7.7314300000000006E-5</v>
      </c>
      <c r="M1709" s="25"/>
      <c r="N1709" s="24">
        <f t="shared" si="235"/>
        <v>1.7418420000000001E-4</v>
      </c>
      <c r="O1709" s="24"/>
      <c r="P1709" s="24">
        <f t="shared" si="240"/>
        <v>1.7361142E-3</v>
      </c>
      <c r="R1709">
        <f t="shared" si="242"/>
        <v>1.7361142000000001</v>
      </c>
      <c r="W1709" s="26">
        <f t="shared" si="241"/>
        <v>5.8573484420776367E-4</v>
      </c>
      <c r="Y1709" s="24">
        <v>5.89919E-2</v>
      </c>
      <c r="Z1709">
        <v>1.37042E-2</v>
      </c>
      <c r="AA1709">
        <f t="shared" si="236"/>
        <v>7.26961E-2</v>
      </c>
      <c r="AB1709">
        <f t="shared" si="237"/>
        <v>58.991900000000001</v>
      </c>
      <c r="AC1709">
        <f t="shared" si="238"/>
        <v>72.696100000000001</v>
      </c>
      <c r="AD1709">
        <v>0.1704</v>
      </c>
      <c r="AE1709">
        <v>59.037707535829803</v>
      </c>
      <c r="AF1709">
        <v>72.811710402219234</v>
      </c>
      <c r="AH1709">
        <f t="shared" si="243"/>
        <v>72.572725000000005</v>
      </c>
      <c r="AI1709">
        <f t="shared" si="239"/>
        <v>58.930525000000003</v>
      </c>
    </row>
    <row r="1710" spans="1:35">
      <c r="A1710" s="24"/>
      <c r="B1710" s="24"/>
      <c r="C1710" s="24">
        <v>1705</v>
      </c>
      <c r="D1710" s="24"/>
      <c r="E1710" s="24">
        <v>9753</v>
      </c>
      <c r="F1710" s="24"/>
      <c r="G1710" s="24">
        <v>2.1064099999999999E-4</v>
      </c>
      <c r="H1710" s="24">
        <v>3.1770799999999999E-4</v>
      </c>
      <c r="I1710" s="24">
        <v>6.4707899999999995E-4</v>
      </c>
      <c r="J1710" s="24">
        <v>4.0179700000000002E-4</v>
      </c>
      <c r="K1710" s="25">
        <v>1.00222E-4</v>
      </c>
      <c r="L1710" s="25">
        <v>6.9561900000000002E-5</v>
      </c>
      <c r="M1710" s="25"/>
      <c r="N1710" s="24">
        <f t="shared" si="235"/>
        <v>1.6978389999999999E-4</v>
      </c>
      <c r="O1710" s="24"/>
      <c r="P1710" s="24">
        <f t="shared" si="240"/>
        <v>1.7470089000000001E-3</v>
      </c>
      <c r="R1710">
        <f t="shared" si="242"/>
        <v>1.7470089</v>
      </c>
      <c r="W1710" s="26">
        <f t="shared" si="241"/>
        <v>5.8132410049438477E-4</v>
      </c>
      <c r="Y1710" s="24">
        <v>5.8930900000000001E-2</v>
      </c>
      <c r="Z1710">
        <v>1.3599099999999999E-2</v>
      </c>
      <c r="AA1710">
        <f t="shared" si="236"/>
        <v>7.2529999999999997E-2</v>
      </c>
      <c r="AB1710">
        <f t="shared" si="237"/>
        <v>58.930900000000001</v>
      </c>
      <c r="AC1710">
        <f t="shared" si="238"/>
        <v>72.53</v>
      </c>
      <c r="AD1710">
        <v>0.17050000000000001</v>
      </c>
      <c r="AE1710">
        <v>59.037707535829803</v>
      </c>
      <c r="AF1710">
        <v>72.811710402219234</v>
      </c>
      <c r="AH1710">
        <f t="shared" si="243"/>
        <v>72.777050000000003</v>
      </c>
      <c r="AI1710">
        <f t="shared" si="239"/>
        <v>59.1342</v>
      </c>
    </row>
    <row r="1711" spans="1:35">
      <c r="A1711" s="24"/>
      <c r="B1711" s="24"/>
      <c r="C1711" s="24">
        <v>1706</v>
      </c>
      <c r="D1711" s="24"/>
      <c r="E1711" s="24">
        <v>9724</v>
      </c>
      <c r="F1711" s="24"/>
      <c r="G1711" s="24">
        <v>2.09803E-4</v>
      </c>
      <c r="H1711" s="24">
        <v>3.15333E-4</v>
      </c>
      <c r="I1711" s="24">
        <v>6.4924500000000001E-4</v>
      </c>
      <c r="J1711" s="24">
        <v>3.9327600000000002E-4</v>
      </c>
      <c r="K1711" s="25">
        <v>1.01829E-4</v>
      </c>
      <c r="L1711" s="25">
        <v>7.3961900000000001E-5</v>
      </c>
      <c r="M1711" s="25"/>
      <c r="N1711" s="24">
        <f t="shared" si="235"/>
        <v>1.757909E-4</v>
      </c>
      <c r="O1711" s="24"/>
      <c r="P1711" s="24">
        <f t="shared" si="240"/>
        <v>1.7434479000000001E-3</v>
      </c>
      <c r="R1711">
        <f t="shared" si="242"/>
        <v>1.7434479000000001</v>
      </c>
      <c r="W1711" s="26">
        <f t="shared" si="241"/>
        <v>5.7959556579589844E-4</v>
      </c>
      <c r="Y1711" s="24">
        <v>5.8820400000000002E-2</v>
      </c>
      <c r="Z1711">
        <v>1.36819E-2</v>
      </c>
      <c r="AA1711">
        <f t="shared" si="236"/>
        <v>7.2502300000000006E-2</v>
      </c>
      <c r="AB1711">
        <f t="shared" si="237"/>
        <v>58.820399999999999</v>
      </c>
      <c r="AC1711">
        <f t="shared" si="238"/>
        <v>72.502300000000005</v>
      </c>
      <c r="AD1711">
        <v>0.1706</v>
      </c>
      <c r="AE1711">
        <v>59.037707535829803</v>
      </c>
      <c r="AF1711">
        <v>72.811710402219234</v>
      </c>
      <c r="AH1711">
        <f t="shared" si="243"/>
        <v>72.951224999999994</v>
      </c>
      <c r="AI1711">
        <f t="shared" si="239"/>
        <v>59.127675000000004</v>
      </c>
    </row>
    <row r="1712" spans="1:35">
      <c r="A1712" s="24"/>
      <c r="B1712" s="24"/>
      <c r="C1712" s="24">
        <v>1707</v>
      </c>
      <c r="D1712" s="24"/>
      <c r="E1712" s="24">
        <v>9798</v>
      </c>
      <c r="F1712" s="24"/>
      <c r="G1712" s="24">
        <v>2.4262900000000001E-4</v>
      </c>
      <c r="H1712" s="24">
        <v>3.21968E-4</v>
      </c>
      <c r="I1712" s="24">
        <v>6.7068599999999998E-4</v>
      </c>
      <c r="J1712" s="24">
        <v>3.5556200000000002E-4</v>
      </c>
      <c r="K1712" s="25">
        <v>9.9942899999999995E-5</v>
      </c>
      <c r="L1712" s="25">
        <v>1.07556E-4</v>
      </c>
      <c r="M1712" s="25"/>
      <c r="N1712" s="24">
        <f t="shared" si="235"/>
        <v>2.0749890000000001E-4</v>
      </c>
      <c r="O1712" s="24"/>
      <c r="P1712" s="24">
        <f t="shared" si="240"/>
        <v>1.7983439000000001E-3</v>
      </c>
      <c r="R1712">
        <f t="shared" si="242"/>
        <v>1.7983439000000001</v>
      </c>
      <c r="W1712" s="26">
        <f t="shared" si="241"/>
        <v>5.8400630950927734E-4</v>
      </c>
      <c r="Y1712" s="24">
        <v>5.8978900000000001E-2</v>
      </c>
      <c r="Z1712">
        <v>1.3583599999999999E-2</v>
      </c>
      <c r="AA1712">
        <f t="shared" si="236"/>
        <v>7.2562500000000002E-2</v>
      </c>
      <c r="AB1712">
        <f t="shared" si="237"/>
        <v>58.978900000000003</v>
      </c>
      <c r="AC1712">
        <f t="shared" si="238"/>
        <v>72.5625</v>
      </c>
      <c r="AD1712">
        <v>0.17069999999999999</v>
      </c>
      <c r="AE1712">
        <v>59.037707535829803</v>
      </c>
      <c r="AF1712">
        <v>72.811710402219234</v>
      </c>
      <c r="AH1712">
        <f t="shared" si="243"/>
        <v>73.00932499999999</v>
      </c>
      <c r="AI1712">
        <f t="shared" si="239"/>
        <v>59.158025000000002</v>
      </c>
    </row>
    <row r="1713" spans="1:35">
      <c r="A1713" s="24"/>
      <c r="B1713" s="24"/>
      <c r="C1713" s="24">
        <v>1708</v>
      </c>
      <c r="D1713" s="24"/>
      <c r="E1713" s="24">
        <v>9758</v>
      </c>
      <c r="F1713" s="24"/>
      <c r="G1713" s="24">
        <v>2.03029E-4</v>
      </c>
      <c r="H1713" s="24">
        <v>3.1547299999999998E-4</v>
      </c>
      <c r="I1713" s="24">
        <v>6.5692699999999997E-4</v>
      </c>
      <c r="J1713" s="24">
        <v>3.5898400000000002E-4</v>
      </c>
      <c r="K1713" s="25">
        <v>9.9523800000000004E-5</v>
      </c>
      <c r="L1713" s="25">
        <v>7.6336500000000003E-5</v>
      </c>
      <c r="M1713" s="24"/>
      <c r="N1713" s="24">
        <f t="shared" si="235"/>
        <v>1.7586030000000001E-4</v>
      </c>
      <c r="O1713" s="24"/>
      <c r="P1713" s="24">
        <f t="shared" si="240"/>
        <v>1.7102733000000001E-3</v>
      </c>
      <c r="R1713">
        <f t="shared" si="242"/>
        <v>1.7102733000000001</v>
      </c>
      <c r="W1713" s="26">
        <f t="shared" si="241"/>
        <v>5.8162212371826172E-4</v>
      </c>
      <c r="Y1713" s="24">
        <v>5.9806600000000001E-2</v>
      </c>
      <c r="Z1713">
        <v>1.37068E-2</v>
      </c>
      <c r="AA1713">
        <f t="shared" si="236"/>
        <v>7.3513400000000007E-2</v>
      </c>
      <c r="AB1713">
        <f t="shared" si="237"/>
        <v>59.806600000000003</v>
      </c>
      <c r="AC1713">
        <f t="shared" si="238"/>
        <v>73.513400000000004</v>
      </c>
      <c r="AD1713">
        <v>0.17080000000000001</v>
      </c>
      <c r="AE1713">
        <v>59.037707535829803</v>
      </c>
      <c r="AF1713">
        <v>72.811710402219234</v>
      </c>
      <c r="AH1713">
        <f t="shared" si="243"/>
        <v>73.189025000000001</v>
      </c>
      <c r="AI1713">
        <f t="shared" si="239"/>
        <v>59.148425000000003</v>
      </c>
    </row>
    <row r="1714" spans="1:35">
      <c r="A1714" s="24"/>
      <c r="B1714" s="24"/>
      <c r="C1714" s="24">
        <v>1709</v>
      </c>
      <c r="D1714" s="24"/>
      <c r="E1714" s="24">
        <v>9667</v>
      </c>
      <c r="F1714" s="24"/>
      <c r="G1714" s="24">
        <v>2.4116200000000001E-4</v>
      </c>
      <c r="H1714" s="24">
        <v>3.0946700000000001E-4</v>
      </c>
      <c r="I1714" s="24">
        <v>6.50222E-4</v>
      </c>
      <c r="J1714" s="24">
        <v>3.63524E-4</v>
      </c>
      <c r="K1714" s="25">
        <v>9.9314299999999999E-5</v>
      </c>
      <c r="L1714" s="25">
        <v>7.6615900000000006E-5</v>
      </c>
      <c r="M1714" s="25"/>
      <c r="N1714" s="24">
        <f t="shared" si="235"/>
        <v>1.7593019999999999E-4</v>
      </c>
      <c r="O1714" s="24"/>
      <c r="P1714" s="24">
        <f t="shared" si="240"/>
        <v>1.7403052E-3</v>
      </c>
      <c r="R1714">
        <f t="shared" si="242"/>
        <v>1.7403052000000001</v>
      </c>
      <c r="W1714" s="26">
        <f t="shared" si="241"/>
        <v>5.7619810104370117E-4</v>
      </c>
      <c r="Y1714" s="24">
        <v>5.89048E-2</v>
      </c>
      <c r="Z1714">
        <v>1.43219E-2</v>
      </c>
      <c r="AA1714">
        <f t="shared" si="236"/>
        <v>7.3226700000000006E-2</v>
      </c>
      <c r="AB1714">
        <f t="shared" si="237"/>
        <v>58.904800000000002</v>
      </c>
      <c r="AC1714">
        <f t="shared" si="238"/>
        <v>73.226700000000008</v>
      </c>
      <c r="AD1714">
        <v>0.1709</v>
      </c>
      <c r="AE1714">
        <v>59.037707535829803</v>
      </c>
      <c r="AF1714">
        <v>72.811710402219234</v>
      </c>
      <c r="AH1714">
        <f t="shared" si="243"/>
        <v>72.917200000000008</v>
      </c>
      <c r="AI1714">
        <f t="shared" si="239"/>
        <v>58.910300000000007</v>
      </c>
    </row>
    <row r="1715" spans="1:35">
      <c r="A1715" s="24"/>
      <c r="B1715" s="24"/>
      <c r="C1715" s="24">
        <v>1710</v>
      </c>
      <c r="D1715" s="24"/>
      <c r="E1715" s="24">
        <v>9549</v>
      </c>
      <c r="F1715" s="24"/>
      <c r="G1715" s="24">
        <v>2.0631100000000001E-4</v>
      </c>
      <c r="H1715" s="24">
        <v>3.4669200000000001E-4</v>
      </c>
      <c r="I1715" s="24">
        <v>6.4980300000000001E-4</v>
      </c>
      <c r="J1715" s="24">
        <v>3.5577100000000001E-4</v>
      </c>
      <c r="K1715" s="25">
        <v>9.2399999999999996E-5</v>
      </c>
      <c r="L1715" s="25">
        <v>7.7523799999999998E-5</v>
      </c>
      <c r="M1715" s="25"/>
      <c r="N1715" s="24">
        <f t="shared" si="235"/>
        <v>1.6992379999999999E-4</v>
      </c>
      <c r="O1715" s="24"/>
      <c r="P1715" s="24">
        <f t="shared" si="240"/>
        <v>1.7285008000000001E-3</v>
      </c>
      <c r="R1715">
        <f t="shared" si="242"/>
        <v>1.7285007999999999</v>
      </c>
      <c r="W1715" s="26">
        <f t="shared" si="241"/>
        <v>5.6916475296020508E-4</v>
      </c>
      <c r="Y1715" s="24">
        <v>5.8941800000000003E-2</v>
      </c>
      <c r="Z1715">
        <v>1.37929E-2</v>
      </c>
      <c r="AA1715">
        <f t="shared" si="236"/>
        <v>7.2734699999999999E-2</v>
      </c>
      <c r="AB1715">
        <f t="shared" si="237"/>
        <v>58.941800000000001</v>
      </c>
      <c r="AC1715">
        <f t="shared" si="238"/>
        <v>72.734700000000004</v>
      </c>
      <c r="AD1715">
        <v>0.17100000000000001</v>
      </c>
      <c r="AE1715">
        <v>59.037707535829803</v>
      </c>
      <c r="AF1715">
        <v>72.811710402219234</v>
      </c>
      <c r="AH1715">
        <f t="shared" si="243"/>
        <v>72.880649999999989</v>
      </c>
      <c r="AI1715">
        <f t="shared" si="239"/>
        <v>58.886499999999998</v>
      </c>
    </row>
    <row r="1716" spans="1:35">
      <c r="A1716" s="24"/>
      <c r="B1716" s="24"/>
      <c r="C1716" s="24">
        <v>1711</v>
      </c>
      <c r="D1716" s="24"/>
      <c r="E1716" s="24">
        <v>9444</v>
      </c>
      <c r="F1716" s="24"/>
      <c r="G1716" s="24">
        <v>2.0693999999999999E-4</v>
      </c>
      <c r="H1716" s="24">
        <v>3.1072400000000002E-4</v>
      </c>
      <c r="I1716" s="24">
        <v>6.4344800000000002E-4</v>
      </c>
      <c r="J1716" s="24">
        <v>3.6066000000000001E-4</v>
      </c>
      <c r="K1716" s="25">
        <v>1.3360600000000001E-4</v>
      </c>
      <c r="L1716" s="25">
        <v>7.5987299999999997E-5</v>
      </c>
      <c r="M1716" s="25"/>
      <c r="N1716" s="24">
        <f t="shared" si="235"/>
        <v>2.0959329999999999E-4</v>
      </c>
      <c r="O1716" s="24"/>
      <c r="P1716" s="24">
        <f t="shared" si="240"/>
        <v>1.7313653000000002E-3</v>
      </c>
      <c r="R1716">
        <f t="shared" si="242"/>
        <v>1.7313653000000002</v>
      </c>
      <c r="W1716" s="26">
        <f t="shared" si="241"/>
        <v>5.6290626525878906E-4</v>
      </c>
      <c r="Y1716" s="24">
        <v>5.89405E-2</v>
      </c>
      <c r="Z1716">
        <v>1.4340800000000001E-2</v>
      </c>
      <c r="AA1716">
        <f t="shared" si="236"/>
        <v>7.3281299999999994E-2</v>
      </c>
      <c r="AB1716">
        <f t="shared" si="237"/>
        <v>58.9405</v>
      </c>
      <c r="AC1716">
        <f t="shared" si="238"/>
        <v>73.281299999999987</v>
      </c>
      <c r="AD1716">
        <v>0.1711</v>
      </c>
      <c r="AE1716">
        <v>59.037707535829803</v>
      </c>
      <c r="AF1716">
        <v>72.811710402219234</v>
      </c>
      <c r="AH1716">
        <f t="shared" si="243"/>
        <v>72.819024999999996</v>
      </c>
      <c r="AI1716">
        <f t="shared" si="239"/>
        <v>58.858474999999999</v>
      </c>
    </row>
    <row r="1717" spans="1:35">
      <c r="A1717" s="24"/>
      <c r="B1717" s="24"/>
      <c r="C1717" s="24">
        <v>1712</v>
      </c>
      <c r="D1717" s="24"/>
      <c r="E1717" s="24">
        <v>9433</v>
      </c>
      <c r="F1717" s="24"/>
      <c r="G1717" s="24">
        <v>2.10991E-4</v>
      </c>
      <c r="H1717" s="24">
        <v>3.1393700000000003E-4</v>
      </c>
      <c r="I1717" s="24">
        <v>6.8723799999999995E-4</v>
      </c>
      <c r="J1717" s="24">
        <v>3.49346E-4</v>
      </c>
      <c r="K1717" s="25">
        <v>9.4704799999999995E-5</v>
      </c>
      <c r="L1717" s="25">
        <v>7.5149199999999995E-5</v>
      </c>
      <c r="M1717" s="25"/>
      <c r="N1717" s="24">
        <f t="shared" si="235"/>
        <v>1.6985399999999999E-4</v>
      </c>
      <c r="O1717" s="24"/>
      <c r="P1717" s="24">
        <f t="shared" si="240"/>
        <v>1.7313659999999998E-3</v>
      </c>
      <c r="R1717">
        <f t="shared" si="242"/>
        <v>1.7313659999999997</v>
      </c>
      <c r="W1717" s="26">
        <f t="shared" si="241"/>
        <v>5.6225061416625977E-4</v>
      </c>
      <c r="Y1717" s="24">
        <v>5.8854099999999999E-2</v>
      </c>
      <c r="Z1717">
        <v>1.3572000000000001E-2</v>
      </c>
      <c r="AA1717">
        <f t="shared" si="236"/>
        <v>7.2426099999999993E-2</v>
      </c>
      <c r="AB1717">
        <f t="shared" si="237"/>
        <v>58.854100000000003</v>
      </c>
      <c r="AC1717">
        <f t="shared" si="238"/>
        <v>72.426099999999991</v>
      </c>
      <c r="AD1717">
        <v>0.17119999999999999</v>
      </c>
      <c r="AE1717">
        <v>59.037707535829803</v>
      </c>
      <c r="AF1717">
        <v>72.811710402219234</v>
      </c>
      <c r="AH1717">
        <f t="shared" si="243"/>
        <v>72.771699999999996</v>
      </c>
      <c r="AI1717">
        <f t="shared" si="239"/>
        <v>58.836849999999998</v>
      </c>
    </row>
    <row r="1718" spans="1:35">
      <c r="A1718" s="24"/>
      <c r="B1718" s="24"/>
      <c r="C1718" s="24">
        <v>1713</v>
      </c>
      <c r="D1718" s="24"/>
      <c r="E1718" s="24">
        <v>9402</v>
      </c>
      <c r="F1718" s="24"/>
      <c r="G1718" s="24">
        <v>2.0987299999999999E-4</v>
      </c>
      <c r="H1718" s="24">
        <v>3.17079E-4</v>
      </c>
      <c r="I1718" s="24">
        <v>6.80603E-4</v>
      </c>
      <c r="J1718" s="24">
        <v>3.5151099999999999E-4</v>
      </c>
      <c r="K1718" s="25">
        <v>9.6380999999999998E-5</v>
      </c>
      <c r="L1718" s="25">
        <v>7.6196800000000002E-5</v>
      </c>
      <c r="M1718" s="25"/>
      <c r="N1718" s="24">
        <f t="shared" si="235"/>
        <v>1.7257779999999999E-4</v>
      </c>
      <c r="O1718" s="24"/>
      <c r="P1718" s="24">
        <f t="shared" si="240"/>
        <v>1.7316438E-3</v>
      </c>
      <c r="R1718">
        <f t="shared" si="242"/>
        <v>1.7316438000000001</v>
      </c>
      <c r="W1718" s="26">
        <f t="shared" si="241"/>
        <v>5.6040287017822266E-4</v>
      </c>
      <c r="Y1718" s="24">
        <v>5.8809599999999997E-2</v>
      </c>
      <c r="Z1718">
        <v>1.42709E-2</v>
      </c>
      <c r="AA1718">
        <f t="shared" si="236"/>
        <v>7.3080499999999993E-2</v>
      </c>
      <c r="AB1718">
        <f t="shared" si="237"/>
        <v>58.809599999999996</v>
      </c>
      <c r="AC1718">
        <f t="shared" si="238"/>
        <v>73.080499999999986</v>
      </c>
      <c r="AD1718">
        <v>0.17130000000000001</v>
      </c>
      <c r="AE1718">
        <v>59.037707535829803</v>
      </c>
      <c r="AF1718">
        <v>72.811710402219234</v>
      </c>
      <c r="AH1718">
        <f t="shared" si="243"/>
        <v>72.80534999999999</v>
      </c>
      <c r="AI1718">
        <f t="shared" si="239"/>
        <v>58.869224999999993</v>
      </c>
    </row>
    <row r="1719" spans="1:35">
      <c r="A1719" s="24"/>
      <c r="B1719" s="24"/>
      <c r="C1719" s="24">
        <v>1714</v>
      </c>
      <c r="D1719" s="24"/>
      <c r="E1719" s="24">
        <v>9320</v>
      </c>
      <c r="F1719" s="24"/>
      <c r="G1719" s="24">
        <v>2.0938400000000001E-4</v>
      </c>
      <c r="H1719" s="24">
        <v>3.1763800000000002E-4</v>
      </c>
      <c r="I1719" s="24">
        <v>6.5008299999999998E-4</v>
      </c>
      <c r="J1719" s="24">
        <v>3.8985400000000003E-4</v>
      </c>
      <c r="K1719" s="25">
        <v>9.7219099999999999E-5</v>
      </c>
      <c r="L1719" s="25">
        <v>6.7466700000000002E-5</v>
      </c>
      <c r="M1719" s="25"/>
      <c r="N1719" s="24">
        <f t="shared" si="235"/>
        <v>1.646858E-4</v>
      </c>
      <c r="O1719" s="24"/>
      <c r="P1719" s="24">
        <f t="shared" si="240"/>
        <v>1.7316447999999999E-3</v>
      </c>
      <c r="R1719">
        <f t="shared" si="242"/>
        <v>1.7316448</v>
      </c>
      <c r="W1719" s="26">
        <f t="shared" si="241"/>
        <v>5.5551528930664063E-4</v>
      </c>
      <c r="Y1719" s="24">
        <v>5.8829699999999999E-2</v>
      </c>
      <c r="Z1719">
        <v>1.3658500000000001E-2</v>
      </c>
      <c r="AA1719">
        <f t="shared" si="236"/>
        <v>7.2488200000000003E-2</v>
      </c>
      <c r="AB1719">
        <f t="shared" si="237"/>
        <v>58.829699999999995</v>
      </c>
      <c r="AC1719">
        <f t="shared" si="238"/>
        <v>72.488200000000006</v>
      </c>
      <c r="AD1719">
        <v>0.1714</v>
      </c>
      <c r="AE1719">
        <v>59.037707535829803</v>
      </c>
      <c r="AF1719">
        <v>72.811710402219234</v>
      </c>
      <c r="AH1719">
        <f t="shared" si="243"/>
        <v>72.803349999999995</v>
      </c>
      <c r="AI1719">
        <f t="shared" si="239"/>
        <v>58.879024999999999</v>
      </c>
    </row>
    <row r="1720" spans="1:35">
      <c r="A1720" s="24"/>
      <c r="B1720" s="24"/>
      <c r="C1720" s="24">
        <v>1715</v>
      </c>
      <c r="D1720" s="24"/>
      <c r="E1720" s="24">
        <v>9294</v>
      </c>
      <c r="F1720" s="24"/>
      <c r="G1720" s="24">
        <v>2.1141000000000001E-4</v>
      </c>
      <c r="H1720" s="24">
        <v>3.1512400000000001E-4</v>
      </c>
      <c r="I1720" s="24">
        <v>6.4687000000000002E-4</v>
      </c>
      <c r="J1720" s="24">
        <v>3.9278700000000002E-4</v>
      </c>
      <c r="K1720" s="25">
        <v>1.0134E-4</v>
      </c>
      <c r="L1720" s="25">
        <v>7.1936500000000005E-5</v>
      </c>
      <c r="M1720" s="25"/>
      <c r="N1720" s="24">
        <f t="shared" si="235"/>
        <v>1.7327649999999999E-4</v>
      </c>
      <c r="O1720" s="24"/>
      <c r="P1720" s="24">
        <f t="shared" si="240"/>
        <v>1.7394675000000004E-3</v>
      </c>
      <c r="R1720">
        <f t="shared" si="242"/>
        <v>1.7394675000000004</v>
      </c>
      <c r="W1720" s="26">
        <f t="shared" si="241"/>
        <v>5.5396556854248047E-4</v>
      </c>
      <c r="Y1720" s="24">
        <v>5.8853999999999997E-2</v>
      </c>
      <c r="Z1720">
        <v>1.4238000000000001E-2</v>
      </c>
      <c r="AA1720">
        <f t="shared" si="236"/>
        <v>7.309199999999999E-2</v>
      </c>
      <c r="AB1720">
        <f t="shared" si="237"/>
        <v>58.853999999999999</v>
      </c>
      <c r="AC1720">
        <f t="shared" si="238"/>
        <v>73.091999999999985</v>
      </c>
      <c r="AD1720">
        <v>0.17150000000000001</v>
      </c>
      <c r="AE1720">
        <v>59.037707535829803</v>
      </c>
      <c r="AF1720">
        <v>72.811710402219234</v>
      </c>
      <c r="AH1720">
        <f t="shared" si="243"/>
        <v>72.831274999999991</v>
      </c>
      <c r="AI1720">
        <f t="shared" si="239"/>
        <v>58.902225000000001</v>
      </c>
    </row>
    <row r="1721" spans="1:35">
      <c r="A1721" s="24"/>
      <c r="B1721" s="24"/>
      <c r="C1721" s="24">
        <v>1716</v>
      </c>
      <c r="D1721" s="24"/>
      <c r="E1721" s="24">
        <v>9286</v>
      </c>
      <c r="F1721" s="24"/>
      <c r="G1721" s="24">
        <v>2.1790500000000001E-4</v>
      </c>
      <c r="H1721" s="24">
        <v>3.1219100000000002E-4</v>
      </c>
      <c r="I1721" s="24">
        <v>6.5127000000000002E-4</v>
      </c>
      <c r="J1721" s="24">
        <v>3.5360600000000002E-4</v>
      </c>
      <c r="K1721" s="25">
        <v>9.8615899999999999E-5</v>
      </c>
      <c r="L1721" s="25">
        <v>1.0567E-4</v>
      </c>
      <c r="M1721" s="25"/>
      <c r="N1721" s="24">
        <f t="shared" si="235"/>
        <v>2.042859E-4</v>
      </c>
      <c r="O1721" s="24"/>
      <c r="P1721" s="24">
        <f t="shared" si="240"/>
        <v>1.7392579E-3</v>
      </c>
      <c r="R1721">
        <f t="shared" si="242"/>
        <v>1.7392578999999999</v>
      </c>
      <c r="W1721" s="26">
        <f t="shared" si="241"/>
        <v>5.5348873138427734E-4</v>
      </c>
      <c r="Y1721" s="24">
        <v>5.8983599999999997E-2</v>
      </c>
      <c r="Z1721">
        <v>1.35771E-2</v>
      </c>
      <c r="AA1721">
        <f t="shared" si="236"/>
        <v>7.2560699999999992E-2</v>
      </c>
      <c r="AB1721">
        <f t="shared" si="237"/>
        <v>58.983599999999996</v>
      </c>
      <c r="AC1721">
        <f t="shared" si="238"/>
        <v>72.560699999999997</v>
      </c>
      <c r="AD1721">
        <v>0.1716</v>
      </c>
      <c r="AE1721">
        <v>59.037707535829803</v>
      </c>
      <c r="AF1721">
        <v>72.811710402219234</v>
      </c>
      <c r="AH1721">
        <f t="shared" si="243"/>
        <v>72.858350000000002</v>
      </c>
      <c r="AI1721">
        <f t="shared" si="239"/>
        <v>58.918849999999999</v>
      </c>
    </row>
    <row r="1722" spans="1:35">
      <c r="A1722" s="24"/>
      <c r="B1722" s="24"/>
      <c r="C1722" s="24">
        <v>1717</v>
      </c>
      <c r="D1722" s="24"/>
      <c r="E1722" s="24">
        <v>9322</v>
      </c>
      <c r="F1722" s="24"/>
      <c r="G1722" s="24">
        <v>2.03797E-4</v>
      </c>
      <c r="H1722" s="24">
        <v>3.1903500000000001E-4</v>
      </c>
      <c r="I1722" s="24">
        <v>6.5078100000000002E-4</v>
      </c>
      <c r="J1722" s="24">
        <v>3.5884399999999998E-4</v>
      </c>
      <c r="K1722" s="25">
        <v>1.03086E-4</v>
      </c>
      <c r="L1722" s="25">
        <v>7.3333300000000005E-5</v>
      </c>
      <c r="M1722" s="25"/>
      <c r="N1722" s="24">
        <f t="shared" si="235"/>
        <v>1.764193E-4</v>
      </c>
      <c r="O1722" s="24"/>
      <c r="P1722" s="24">
        <f t="shared" si="240"/>
        <v>1.7088763000000001E-3</v>
      </c>
      <c r="R1722">
        <f t="shared" si="242"/>
        <v>1.7088763</v>
      </c>
      <c r="W1722" s="26">
        <f t="shared" si="241"/>
        <v>5.5563449859619141E-4</v>
      </c>
      <c r="Y1722" s="24">
        <v>5.88488E-2</v>
      </c>
      <c r="Z1722">
        <v>1.4223700000000001E-2</v>
      </c>
      <c r="AA1722">
        <f t="shared" si="236"/>
        <v>7.3072499999999999E-2</v>
      </c>
      <c r="AB1722">
        <f t="shared" si="237"/>
        <v>58.848799999999997</v>
      </c>
      <c r="AC1722">
        <f t="shared" si="238"/>
        <v>73.072500000000005</v>
      </c>
      <c r="AD1722">
        <v>0.17169999999999999</v>
      </c>
      <c r="AE1722">
        <v>59.037707535829803</v>
      </c>
      <c r="AF1722">
        <v>72.811710402219234</v>
      </c>
      <c r="AH1722">
        <f t="shared" si="243"/>
        <v>72.844249999999988</v>
      </c>
      <c r="AI1722">
        <f t="shared" si="239"/>
        <v>58.90005</v>
      </c>
    </row>
    <row r="1723" spans="1:35">
      <c r="A1723" s="24"/>
      <c r="B1723" s="24"/>
      <c r="C1723" s="24">
        <v>1718</v>
      </c>
      <c r="D1723" s="24"/>
      <c r="E1723" s="24">
        <v>9236</v>
      </c>
      <c r="F1723" s="24"/>
      <c r="G1723" s="24">
        <v>2.4241900000000001E-4</v>
      </c>
      <c r="H1723" s="24">
        <v>3.07022E-4</v>
      </c>
      <c r="I1723" s="24">
        <v>6.6265400000000004E-4</v>
      </c>
      <c r="J1723" s="24">
        <v>3.54235E-4</v>
      </c>
      <c r="K1723" s="25">
        <v>9.8825400000000004E-5</v>
      </c>
      <c r="L1723" s="25">
        <v>7.7244500000000002E-5</v>
      </c>
      <c r="M1723" s="25"/>
      <c r="N1723" s="24">
        <f t="shared" si="235"/>
        <v>1.7606990000000001E-4</v>
      </c>
      <c r="O1723" s="24"/>
      <c r="P1723" s="24">
        <f t="shared" si="240"/>
        <v>1.7423999E-3</v>
      </c>
      <c r="R1723">
        <f t="shared" si="242"/>
        <v>1.7423999000000001</v>
      </c>
      <c r="W1723" s="26">
        <f t="shared" si="241"/>
        <v>5.5050849914550781E-4</v>
      </c>
      <c r="Y1723" s="24">
        <v>5.8922500000000003E-2</v>
      </c>
      <c r="Z1723">
        <v>1.3677399999999999E-2</v>
      </c>
      <c r="AA1723">
        <f t="shared" si="236"/>
        <v>7.2599899999999995E-2</v>
      </c>
      <c r="AB1723">
        <f t="shared" si="237"/>
        <v>58.922499999999999</v>
      </c>
      <c r="AC1723">
        <f t="shared" si="238"/>
        <v>72.599899999999991</v>
      </c>
      <c r="AD1723">
        <v>0.17180000000000001</v>
      </c>
      <c r="AE1723">
        <v>59.037707535829803</v>
      </c>
      <c r="AF1723">
        <v>72.811710402219234</v>
      </c>
      <c r="AH1723">
        <f t="shared" si="243"/>
        <v>72.725774999999999</v>
      </c>
      <c r="AI1723">
        <f t="shared" si="239"/>
        <v>58.92765</v>
      </c>
    </row>
    <row r="1724" spans="1:35">
      <c r="A1724" s="24"/>
      <c r="B1724" s="24"/>
      <c r="C1724" s="24">
        <v>1719</v>
      </c>
      <c r="D1724" s="24"/>
      <c r="E1724" s="24">
        <v>9172</v>
      </c>
      <c r="F1724" s="24"/>
      <c r="G1724" s="24">
        <v>2.05613E-4</v>
      </c>
      <c r="H1724" s="24">
        <v>3.4697100000000001E-4</v>
      </c>
      <c r="I1724" s="24">
        <v>6.4987300000000003E-4</v>
      </c>
      <c r="J1724" s="24">
        <v>3.5514299999999998E-4</v>
      </c>
      <c r="K1724" s="25">
        <v>9.3238099999999998E-5</v>
      </c>
      <c r="L1724" s="25">
        <v>7.5288899999999997E-5</v>
      </c>
      <c r="M1724" s="25"/>
      <c r="N1724" s="24">
        <f t="shared" si="235"/>
        <v>1.6852699999999999E-4</v>
      </c>
      <c r="O1724" s="24"/>
      <c r="P1724" s="24">
        <f t="shared" si="240"/>
        <v>1.7261270000000003E-3</v>
      </c>
      <c r="R1724">
        <f t="shared" si="242"/>
        <v>1.7261270000000002</v>
      </c>
      <c r="W1724" s="26">
        <f t="shared" si="241"/>
        <v>5.4669380187988281E-4</v>
      </c>
      <c r="Y1724" s="24">
        <v>5.8920500000000001E-2</v>
      </c>
      <c r="Z1724">
        <v>1.42798E-2</v>
      </c>
      <c r="AA1724">
        <f t="shared" si="236"/>
        <v>7.3200299999999996E-2</v>
      </c>
      <c r="AB1724">
        <f t="shared" si="237"/>
        <v>58.920500000000004</v>
      </c>
      <c r="AC1724">
        <f t="shared" si="238"/>
        <v>73.200299999999999</v>
      </c>
      <c r="AD1724">
        <v>0.1719</v>
      </c>
      <c r="AE1724">
        <v>59.037707535829803</v>
      </c>
      <c r="AF1724">
        <v>72.811710402219234</v>
      </c>
      <c r="AH1724">
        <f t="shared" si="243"/>
        <v>72.7119</v>
      </c>
      <c r="AI1724">
        <f t="shared" si="239"/>
        <v>58.921350000000004</v>
      </c>
    </row>
    <row r="1725" spans="1:35">
      <c r="A1725" s="24"/>
      <c r="B1725" s="24"/>
      <c r="C1725" s="24">
        <v>1720</v>
      </c>
      <c r="D1725" s="24"/>
      <c r="E1725" s="24">
        <v>9095</v>
      </c>
      <c r="F1725" s="24"/>
      <c r="G1725" s="24">
        <v>2.0882499999999999E-4</v>
      </c>
      <c r="H1725" s="24">
        <v>3.1009499999999998E-4</v>
      </c>
      <c r="I1725" s="24">
        <v>6.5210799999999998E-4</v>
      </c>
      <c r="J1725" s="24">
        <v>3.5507300000000002E-4</v>
      </c>
      <c r="K1725" s="25">
        <v>1.3165099999999999E-4</v>
      </c>
      <c r="L1725" s="25">
        <v>7.4660300000000001E-5</v>
      </c>
      <c r="M1725" s="25"/>
      <c r="N1725" s="24">
        <f t="shared" si="235"/>
        <v>2.0631129999999998E-4</v>
      </c>
      <c r="O1725" s="24"/>
      <c r="P1725" s="24">
        <f t="shared" si="240"/>
        <v>1.7324122999999999E-3</v>
      </c>
      <c r="R1725">
        <f t="shared" si="242"/>
        <v>1.7324122999999998</v>
      </c>
      <c r="W1725" s="26">
        <f t="shared" si="241"/>
        <v>5.4210424423217773E-4</v>
      </c>
      <c r="Y1725" s="24">
        <v>5.89084E-2</v>
      </c>
      <c r="Z1725">
        <v>1.3595899999999999E-2</v>
      </c>
      <c r="AA1725">
        <f t="shared" si="236"/>
        <v>7.2504299999999994E-2</v>
      </c>
      <c r="AB1725">
        <f t="shared" si="237"/>
        <v>58.9084</v>
      </c>
      <c r="AC1725">
        <f t="shared" si="238"/>
        <v>72.504300000000001</v>
      </c>
      <c r="AD1725">
        <v>0.17199999999999999</v>
      </c>
      <c r="AE1725">
        <v>59.037707535829803</v>
      </c>
      <c r="AF1725">
        <v>72.811710402219234</v>
      </c>
      <c r="AH1725">
        <f t="shared" si="243"/>
        <v>72.590975</v>
      </c>
      <c r="AI1725">
        <f t="shared" si="239"/>
        <v>58.967625000000005</v>
      </c>
    </row>
    <row r="1726" spans="1:35">
      <c r="A1726" s="24"/>
      <c r="B1726" s="24"/>
      <c r="C1726" s="24">
        <v>1721</v>
      </c>
      <c r="D1726" s="24"/>
      <c r="E1726" s="24">
        <v>8992</v>
      </c>
      <c r="F1726" s="24"/>
      <c r="G1726" s="24">
        <v>2.1127E-4</v>
      </c>
      <c r="H1726" s="24">
        <v>3.10165E-4</v>
      </c>
      <c r="I1726" s="24">
        <v>6.8479399999999996E-4</v>
      </c>
      <c r="J1726" s="24">
        <v>3.49556E-4</v>
      </c>
      <c r="K1726" s="25">
        <v>9.4146000000000003E-5</v>
      </c>
      <c r="L1726" s="25">
        <v>7.4520599999999999E-5</v>
      </c>
      <c r="M1726" s="25"/>
      <c r="N1726" s="24">
        <f t="shared" si="235"/>
        <v>1.686666E-4</v>
      </c>
      <c r="O1726" s="24"/>
      <c r="P1726" s="24">
        <f t="shared" si="240"/>
        <v>1.7244516000000001E-3</v>
      </c>
      <c r="R1726">
        <f t="shared" si="242"/>
        <v>1.7244516000000001</v>
      </c>
      <c r="W1726" s="26">
        <f t="shared" si="241"/>
        <v>5.359649658203125E-4</v>
      </c>
      <c r="Y1726" s="24">
        <v>5.8959200000000003E-2</v>
      </c>
      <c r="Z1726">
        <v>1.3639399999999999E-2</v>
      </c>
      <c r="AA1726">
        <f t="shared" si="236"/>
        <v>7.2598599999999999E-2</v>
      </c>
      <c r="AB1726">
        <f t="shared" si="237"/>
        <v>58.959200000000003</v>
      </c>
      <c r="AC1726">
        <f t="shared" si="238"/>
        <v>72.598600000000005</v>
      </c>
      <c r="AD1726">
        <v>0.1721</v>
      </c>
      <c r="AE1726">
        <v>59.037707535829803</v>
      </c>
      <c r="AF1726">
        <v>72.811710402219234</v>
      </c>
      <c r="AH1726">
        <f t="shared" si="243"/>
        <v>72.606224999999995</v>
      </c>
      <c r="AI1726">
        <f t="shared" si="239"/>
        <v>58.988900000000001</v>
      </c>
    </row>
    <row r="1727" spans="1:35">
      <c r="A1727" s="24"/>
      <c r="B1727" s="24"/>
      <c r="C1727" s="24">
        <v>1722</v>
      </c>
      <c r="D1727" s="24"/>
      <c r="E1727" s="24">
        <v>9030</v>
      </c>
      <c r="F1727" s="24"/>
      <c r="G1727" s="24">
        <v>2.09454E-4</v>
      </c>
      <c r="H1727" s="24">
        <v>3.1477499999999999E-4</v>
      </c>
      <c r="I1727" s="24">
        <v>6.5078100000000002E-4</v>
      </c>
      <c r="J1727" s="24">
        <v>3.7735200000000002E-4</v>
      </c>
      <c r="K1727" s="25">
        <v>9.6520600000000006E-5</v>
      </c>
      <c r="L1727" s="25">
        <v>8.6044499999999999E-5</v>
      </c>
      <c r="M1727" s="25"/>
      <c r="N1727" s="24">
        <f t="shared" si="235"/>
        <v>1.8256510000000002E-4</v>
      </c>
      <c r="O1727" s="24"/>
      <c r="P1727" s="24">
        <f t="shared" si="240"/>
        <v>1.7349271000000001E-3</v>
      </c>
      <c r="R1727">
        <f t="shared" si="242"/>
        <v>1.7349271000000002</v>
      </c>
      <c r="W1727" s="26">
        <f t="shared" si="241"/>
        <v>5.3822994232177734E-4</v>
      </c>
      <c r="Y1727" s="24">
        <v>5.88973E-2</v>
      </c>
      <c r="Z1727">
        <v>1.3647100000000001E-2</v>
      </c>
      <c r="AA1727">
        <f t="shared" si="236"/>
        <v>7.2544399999999995E-2</v>
      </c>
      <c r="AB1727">
        <f t="shared" si="237"/>
        <v>58.897300000000001</v>
      </c>
      <c r="AC1727">
        <f t="shared" si="238"/>
        <v>72.544399999999996</v>
      </c>
      <c r="AD1727">
        <v>0.17219999999999999</v>
      </c>
      <c r="AE1727">
        <v>59.037707535829803</v>
      </c>
      <c r="AF1727">
        <v>72.811710402219234</v>
      </c>
      <c r="AH1727">
        <f t="shared" si="243"/>
        <v>72.598200000000006</v>
      </c>
      <c r="AI1727">
        <f t="shared" si="239"/>
        <v>58.982475000000001</v>
      </c>
    </row>
    <row r="1728" spans="1:35">
      <c r="A1728" s="24"/>
      <c r="B1728" s="24"/>
      <c r="C1728" s="24">
        <v>1723</v>
      </c>
      <c r="D1728" s="24"/>
      <c r="E1728" s="24">
        <v>9008</v>
      </c>
      <c r="F1728" s="24"/>
      <c r="G1728" s="24">
        <v>2.1112999999999999E-4</v>
      </c>
      <c r="H1728" s="24">
        <v>3.11632E-4</v>
      </c>
      <c r="I1728" s="24">
        <v>6.8493299999999998E-4</v>
      </c>
      <c r="J1728" s="24">
        <v>3.4871799999999998E-4</v>
      </c>
      <c r="K1728" s="25">
        <v>9.56127E-5</v>
      </c>
      <c r="L1728" s="25">
        <v>7.5009499999999994E-5</v>
      </c>
      <c r="M1728" s="25"/>
      <c r="N1728" s="24">
        <f t="shared" si="235"/>
        <v>1.7062220000000001E-4</v>
      </c>
      <c r="O1728" s="24"/>
      <c r="P1728" s="24">
        <f t="shared" si="240"/>
        <v>1.7270351999999999E-3</v>
      </c>
      <c r="R1728">
        <f t="shared" si="242"/>
        <v>1.7270351999999998</v>
      </c>
      <c r="W1728" s="26">
        <f t="shared" si="241"/>
        <v>5.3691864013671875E-4</v>
      </c>
      <c r="Y1728" s="24">
        <v>5.9105600000000001E-2</v>
      </c>
      <c r="Z1728">
        <v>1.3611E-2</v>
      </c>
      <c r="AA1728">
        <f t="shared" si="236"/>
        <v>7.2716600000000006E-2</v>
      </c>
      <c r="AB1728">
        <f t="shared" si="237"/>
        <v>59.105600000000003</v>
      </c>
      <c r="AC1728">
        <f t="shared" si="238"/>
        <v>72.7166</v>
      </c>
      <c r="AD1728">
        <v>0.17230000000000001</v>
      </c>
      <c r="AE1728">
        <v>59.037707535829803</v>
      </c>
      <c r="AF1728">
        <v>72.811710402219234</v>
      </c>
      <c r="AH1728">
        <f t="shared" si="243"/>
        <v>72.597825</v>
      </c>
      <c r="AI1728">
        <f t="shared" si="239"/>
        <v>58.986000000000004</v>
      </c>
    </row>
    <row r="1729" spans="1:35">
      <c r="A1729" s="24"/>
      <c r="B1729" s="24"/>
      <c r="C1729" s="24">
        <v>1724</v>
      </c>
      <c r="D1729" s="24"/>
      <c r="E1729" s="24">
        <v>8995</v>
      </c>
      <c r="F1729" s="24"/>
      <c r="G1729" s="24">
        <v>2.0973300000000001E-4</v>
      </c>
      <c r="H1729" s="24">
        <v>3.19943E-4</v>
      </c>
      <c r="I1729" s="24">
        <v>6.4652100000000005E-4</v>
      </c>
      <c r="J1729" s="24">
        <v>3.9174000000000001E-4</v>
      </c>
      <c r="K1729" s="25">
        <v>9.6380999999999998E-5</v>
      </c>
      <c r="L1729" s="25">
        <v>7.2355599999999996E-5</v>
      </c>
      <c r="M1729" s="25"/>
      <c r="N1729" s="24">
        <f t="shared" si="235"/>
        <v>1.6873659999999999E-4</v>
      </c>
      <c r="O1729" s="24"/>
      <c r="P1729" s="24">
        <f t="shared" si="240"/>
        <v>1.7366736E-3</v>
      </c>
      <c r="R1729">
        <f t="shared" si="242"/>
        <v>1.7366736</v>
      </c>
      <c r="W1729" s="26">
        <f t="shared" si="241"/>
        <v>5.3614377975463867E-4</v>
      </c>
      <c r="Y1729" s="24">
        <v>5.8993499999999997E-2</v>
      </c>
      <c r="Z1729">
        <v>1.35718E-2</v>
      </c>
      <c r="AA1729">
        <f t="shared" si="236"/>
        <v>7.2565299999999999E-2</v>
      </c>
      <c r="AB1729">
        <f t="shared" si="237"/>
        <v>58.993499999999997</v>
      </c>
      <c r="AC1729">
        <f t="shared" si="238"/>
        <v>72.565299999999993</v>
      </c>
      <c r="AD1729">
        <v>0.1724</v>
      </c>
      <c r="AE1729">
        <v>59.037707535829803</v>
      </c>
      <c r="AF1729">
        <v>72.811710402219234</v>
      </c>
      <c r="AH1729">
        <f t="shared" si="243"/>
        <v>72.559325000000001</v>
      </c>
      <c r="AI1729">
        <f t="shared" si="239"/>
        <v>58.947749999999999</v>
      </c>
    </row>
    <row r="1730" spans="1:35">
      <c r="A1730" s="24"/>
      <c r="B1730" s="24"/>
      <c r="C1730" s="24">
        <v>1725</v>
      </c>
      <c r="D1730" s="24"/>
      <c r="E1730" s="24">
        <v>9114</v>
      </c>
      <c r="F1730" s="24"/>
      <c r="G1730" s="24">
        <v>2.09175E-4</v>
      </c>
      <c r="H1730" s="24">
        <v>3.1379699999999999E-4</v>
      </c>
      <c r="I1730" s="24">
        <v>6.50222E-4</v>
      </c>
      <c r="J1730" s="24">
        <v>3.92159E-4</v>
      </c>
      <c r="K1730" s="25">
        <v>1.0029199999999999E-4</v>
      </c>
      <c r="L1730" s="25">
        <v>6.6768300000000002E-5</v>
      </c>
      <c r="M1730" s="25"/>
      <c r="N1730" s="24">
        <f t="shared" si="235"/>
        <v>1.6706030000000001E-4</v>
      </c>
      <c r="O1730" s="24"/>
      <c r="P1730" s="24">
        <f t="shared" si="240"/>
        <v>1.7324133E-3</v>
      </c>
      <c r="R1730">
        <f t="shared" si="242"/>
        <v>1.7324132999999999</v>
      </c>
      <c r="W1730" s="26">
        <f t="shared" si="241"/>
        <v>5.4323673248291016E-4</v>
      </c>
      <c r="Y1730" s="24">
        <v>5.89335E-2</v>
      </c>
      <c r="Z1730">
        <v>1.3632999999999999E-2</v>
      </c>
      <c r="AA1730">
        <f t="shared" si="236"/>
        <v>7.2566500000000006E-2</v>
      </c>
      <c r="AB1730">
        <f t="shared" si="237"/>
        <v>58.933500000000002</v>
      </c>
      <c r="AC1730">
        <f t="shared" si="238"/>
        <v>72.566500000000005</v>
      </c>
      <c r="AD1730">
        <v>0.17249999999999999</v>
      </c>
      <c r="AE1730">
        <v>59.037707535829803</v>
      </c>
      <c r="AF1730">
        <v>72.811710402219234</v>
      </c>
      <c r="AH1730">
        <f t="shared" si="243"/>
        <v>72.753825000000006</v>
      </c>
      <c r="AI1730">
        <f t="shared" si="239"/>
        <v>58.958525000000002</v>
      </c>
    </row>
    <row r="1731" spans="1:35">
      <c r="A1731" s="24"/>
      <c r="B1731" s="24"/>
      <c r="C1731" s="24">
        <v>1726</v>
      </c>
      <c r="D1731" s="24"/>
      <c r="E1731" s="24">
        <v>9127</v>
      </c>
      <c r="F1731" s="24"/>
      <c r="G1731" s="24">
        <v>2.10781E-4</v>
      </c>
      <c r="H1731" s="24">
        <v>3.1372699999999997E-4</v>
      </c>
      <c r="I1731" s="24">
        <v>6.5154899999999996E-4</v>
      </c>
      <c r="J1731" s="24">
        <v>3.9579099999999999E-4</v>
      </c>
      <c r="K1731" s="25">
        <v>1.0029199999999999E-4</v>
      </c>
      <c r="L1731" s="25">
        <v>6.7815899999999996E-5</v>
      </c>
      <c r="M1731" s="25"/>
      <c r="N1731" s="24">
        <f t="shared" si="235"/>
        <v>1.681079E-4</v>
      </c>
      <c r="O1731" s="24"/>
      <c r="P1731" s="24">
        <f t="shared" si="240"/>
        <v>1.7399558999999999E-3</v>
      </c>
      <c r="R1731">
        <f t="shared" si="242"/>
        <v>1.7399559</v>
      </c>
      <c r="W1731" s="26">
        <f t="shared" si="241"/>
        <v>5.4401159286499023E-4</v>
      </c>
      <c r="Y1731" s="24">
        <v>5.8911400000000003E-2</v>
      </c>
      <c r="Z1731">
        <v>1.36315E-2</v>
      </c>
      <c r="AA1731">
        <f t="shared" si="236"/>
        <v>7.2542900000000007E-2</v>
      </c>
      <c r="AB1731">
        <f t="shared" si="237"/>
        <v>58.9114</v>
      </c>
      <c r="AC1731">
        <f t="shared" si="238"/>
        <v>72.542900000000003</v>
      </c>
      <c r="AD1731">
        <v>0.1726</v>
      </c>
      <c r="AE1731">
        <v>59.037707535829803</v>
      </c>
      <c r="AF1731">
        <v>72.811710402219234</v>
      </c>
      <c r="AH1731">
        <f t="shared" si="243"/>
        <v>72.756550000000004</v>
      </c>
      <c r="AI1731">
        <f t="shared" si="239"/>
        <v>58.944049999999997</v>
      </c>
    </row>
    <row r="1732" spans="1:35">
      <c r="A1732" s="24"/>
      <c r="B1732" s="24"/>
      <c r="C1732" s="24">
        <v>1727</v>
      </c>
      <c r="D1732" s="24"/>
      <c r="E1732" s="24">
        <v>9167</v>
      </c>
      <c r="F1732" s="24"/>
      <c r="G1732" s="24">
        <v>2.09244E-4</v>
      </c>
      <c r="H1732" s="24">
        <v>3.1232999999999999E-4</v>
      </c>
      <c r="I1732" s="24">
        <v>6.5245699999999995E-4</v>
      </c>
      <c r="J1732" s="24">
        <v>3.92159E-4</v>
      </c>
      <c r="K1732" s="25">
        <v>1.01619E-4</v>
      </c>
      <c r="L1732" s="25">
        <v>7.1168300000000001E-5</v>
      </c>
      <c r="M1732" s="25"/>
      <c r="N1732" s="24">
        <f t="shared" si="235"/>
        <v>1.727873E-4</v>
      </c>
      <c r="O1732" s="24"/>
      <c r="P1732" s="24">
        <f t="shared" si="240"/>
        <v>1.7389772999999999E-3</v>
      </c>
      <c r="R1732">
        <f t="shared" si="242"/>
        <v>1.7389772999999999</v>
      </c>
      <c r="W1732" s="26">
        <f t="shared" si="241"/>
        <v>5.4639577865600586E-4</v>
      </c>
      <c r="Y1732" s="24">
        <v>5.8952600000000001E-2</v>
      </c>
      <c r="Z1732">
        <v>1.3610000000000001E-2</v>
      </c>
      <c r="AA1732">
        <f t="shared" si="236"/>
        <v>7.2562600000000005E-2</v>
      </c>
      <c r="AB1732">
        <f t="shared" si="237"/>
        <v>58.952600000000004</v>
      </c>
      <c r="AC1732">
        <f t="shared" si="238"/>
        <v>72.562600000000003</v>
      </c>
      <c r="AD1732">
        <v>0.17269999999999999</v>
      </c>
      <c r="AE1732">
        <v>59.037707535829803</v>
      </c>
      <c r="AF1732">
        <v>72.811710402219234</v>
      </c>
      <c r="AH1732">
        <f t="shared" si="243"/>
        <v>72.768699999999995</v>
      </c>
      <c r="AI1732">
        <f t="shared" si="239"/>
        <v>58.949399999999997</v>
      </c>
    </row>
    <row r="1733" spans="1:35">
      <c r="A1733" s="24"/>
      <c r="B1733" s="24"/>
      <c r="C1733" s="24">
        <v>1728</v>
      </c>
      <c r="D1733" s="24"/>
      <c r="E1733" s="24">
        <v>9151</v>
      </c>
      <c r="F1733" s="24"/>
      <c r="G1733" s="24">
        <v>2.1986E-4</v>
      </c>
      <c r="H1733" s="24">
        <v>3.1372699999999997E-4</v>
      </c>
      <c r="I1733" s="24">
        <v>6.5406399999999999E-4</v>
      </c>
      <c r="J1733" s="24">
        <v>3.5409500000000002E-4</v>
      </c>
      <c r="K1733" s="25">
        <v>9.9174599999999997E-5</v>
      </c>
      <c r="L1733" s="25">
        <v>1.05321E-4</v>
      </c>
      <c r="M1733" s="25"/>
      <c r="N1733" s="24">
        <f t="shared" si="235"/>
        <v>2.044956E-4</v>
      </c>
      <c r="O1733" s="24"/>
      <c r="P1733" s="24">
        <f t="shared" si="240"/>
        <v>1.7462416000000001E-3</v>
      </c>
      <c r="R1733">
        <f t="shared" si="242"/>
        <v>1.7462416000000001</v>
      </c>
      <c r="W1733" s="26">
        <f t="shared" si="241"/>
        <v>5.4544210433959961E-4</v>
      </c>
      <c r="Y1733" s="24">
        <v>5.9036600000000002E-2</v>
      </c>
      <c r="Z1733">
        <v>1.43067E-2</v>
      </c>
      <c r="AA1733">
        <f t="shared" si="236"/>
        <v>7.33433E-2</v>
      </c>
      <c r="AB1733">
        <f t="shared" si="237"/>
        <v>59.0366</v>
      </c>
      <c r="AC1733">
        <f t="shared" si="238"/>
        <v>73.343299999999999</v>
      </c>
      <c r="AD1733">
        <v>0.17280000000000001</v>
      </c>
      <c r="AE1733">
        <v>59.037707535829803</v>
      </c>
      <c r="AF1733">
        <v>72.811710402219234</v>
      </c>
      <c r="AH1733">
        <f t="shared" si="243"/>
        <v>72.764949999999999</v>
      </c>
      <c r="AI1733">
        <f t="shared" si="239"/>
        <v>58.942599999999999</v>
      </c>
    </row>
    <row r="1734" spans="1:35">
      <c r="A1734" s="24"/>
      <c r="B1734" s="24"/>
      <c r="C1734" s="24">
        <v>1729</v>
      </c>
      <c r="D1734" s="24"/>
      <c r="E1734" s="24">
        <v>9167</v>
      </c>
      <c r="F1734" s="24"/>
      <c r="G1734" s="24">
        <v>2.05892E-4</v>
      </c>
      <c r="H1734" s="24">
        <v>3.2385399999999999E-4</v>
      </c>
      <c r="I1734" s="24">
        <v>6.5064099999999998E-4</v>
      </c>
      <c r="J1734" s="24">
        <v>3.7672399999999999E-4</v>
      </c>
      <c r="K1734" s="25">
        <v>1.04552E-4</v>
      </c>
      <c r="L1734" s="25">
        <v>7.4101600000000002E-5</v>
      </c>
      <c r="M1734" s="25"/>
      <c r="N1734" s="24">
        <f t="shared" ref="N1734:N1797" si="244">SUM(K1734:L1734)</f>
        <v>1.7865360000000001E-4</v>
      </c>
      <c r="O1734" s="24"/>
      <c r="P1734" s="24">
        <f t="shared" si="240"/>
        <v>1.7357645999999999E-3</v>
      </c>
      <c r="R1734">
        <f t="shared" si="242"/>
        <v>1.7357645999999998</v>
      </c>
      <c r="W1734" s="26">
        <f t="shared" si="241"/>
        <v>5.4639577865600586E-4</v>
      </c>
      <c r="Y1734" s="24">
        <v>5.88756E-2</v>
      </c>
      <c r="Z1734">
        <v>1.37018E-2</v>
      </c>
      <c r="AA1734">
        <f t="shared" ref="AA1734:AA1797" si="245">Y1734+Z1734</f>
        <v>7.25774E-2</v>
      </c>
      <c r="AB1734">
        <f t="shared" ref="AB1734:AB1797" si="246">Y1734*1000</f>
        <v>58.875599999999999</v>
      </c>
      <c r="AC1734">
        <f t="shared" ref="AC1734:AC1797" si="247">AA1734*1000</f>
        <v>72.577399999999997</v>
      </c>
      <c r="AD1734">
        <v>0.1729</v>
      </c>
      <c r="AE1734">
        <v>59.037707535829803</v>
      </c>
      <c r="AF1734">
        <v>72.811710402219234</v>
      </c>
      <c r="AH1734">
        <f t="shared" si="243"/>
        <v>72.725975000000005</v>
      </c>
      <c r="AI1734">
        <f t="shared" ref="AI1734:AI1797" si="248">AVERAGE(AB1734:AB1737)</f>
        <v>58.927250000000001</v>
      </c>
    </row>
    <row r="1735" spans="1:35">
      <c r="A1735" s="24"/>
      <c r="B1735" s="24"/>
      <c r="C1735" s="24">
        <v>1730</v>
      </c>
      <c r="D1735" s="24"/>
      <c r="E1735" s="24">
        <v>9143</v>
      </c>
      <c r="F1735" s="24"/>
      <c r="G1735" s="24">
        <v>2.4221E-4</v>
      </c>
      <c r="H1735" s="24">
        <v>3.0779100000000002E-4</v>
      </c>
      <c r="I1735" s="24">
        <v>6.5029200000000001E-4</v>
      </c>
      <c r="J1735" s="24">
        <v>3.5772700000000001E-4</v>
      </c>
      <c r="K1735" s="25">
        <v>1.06368E-4</v>
      </c>
      <c r="L1735" s="25">
        <v>7.5149199999999995E-5</v>
      </c>
      <c r="M1735" s="25"/>
      <c r="N1735" s="24">
        <f t="shared" si="244"/>
        <v>1.8151719999999998E-4</v>
      </c>
      <c r="O1735" s="24"/>
      <c r="P1735" s="24">
        <f t="shared" ref="P1735:P1798" si="249">SUM(G1735:L1735)</f>
        <v>1.7395371999999998E-3</v>
      </c>
      <c r="R1735">
        <f t="shared" si="242"/>
        <v>1.7395371999999998</v>
      </c>
      <c r="W1735" s="26">
        <f t="shared" ref="W1735:W1798" si="250">(E1735 / POWER(256,3))</f>
        <v>5.4496526718139648E-4</v>
      </c>
      <c r="Y1735" s="24">
        <v>5.89328E-2</v>
      </c>
      <c r="Z1735">
        <v>1.3658699999999999E-2</v>
      </c>
      <c r="AA1735">
        <f t="shared" si="245"/>
        <v>7.2591500000000003E-2</v>
      </c>
      <c r="AB1735">
        <f t="shared" si="246"/>
        <v>58.9328</v>
      </c>
      <c r="AC1735">
        <f t="shared" si="247"/>
        <v>72.591499999999996</v>
      </c>
      <c r="AD1735">
        <v>0.17299999999999999</v>
      </c>
      <c r="AE1735">
        <v>59.037707535829803</v>
      </c>
      <c r="AF1735">
        <v>72.811710402219234</v>
      </c>
      <c r="AH1735">
        <f t="shared" si="243"/>
        <v>72.707499999999996</v>
      </c>
      <c r="AI1735">
        <f t="shared" si="248"/>
        <v>58.938675000000003</v>
      </c>
    </row>
    <row r="1736" spans="1:35">
      <c r="A1736" s="24"/>
      <c r="B1736" s="24"/>
      <c r="C1736" s="24">
        <v>1731</v>
      </c>
      <c r="D1736" s="24"/>
      <c r="E1736" s="24">
        <v>9111</v>
      </c>
      <c r="F1736" s="24"/>
      <c r="G1736" s="24">
        <v>2.0631100000000001E-4</v>
      </c>
      <c r="H1736" s="24">
        <v>3.4620300000000001E-4</v>
      </c>
      <c r="I1736" s="24">
        <v>6.5141000000000005E-4</v>
      </c>
      <c r="J1736" s="24">
        <v>3.5409500000000002E-4</v>
      </c>
      <c r="K1736" s="25">
        <v>9.2679399999999999E-5</v>
      </c>
      <c r="L1736" s="25">
        <v>7.7384099999999997E-5</v>
      </c>
      <c r="M1736" s="25"/>
      <c r="N1736" s="24">
        <f t="shared" si="244"/>
        <v>1.7006349999999998E-4</v>
      </c>
      <c r="O1736" s="24"/>
      <c r="P1736" s="24">
        <f t="shared" si="249"/>
        <v>1.7280825000000001E-3</v>
      </c>
      <c r="R1736">
        <f t="shared" si="242"/>
        <v>1.7280825000000002</v>
      </c>
      <c r="W1736" s="26">
        <f t="shared" si="250"/>
        <v>5.4305791854858398E-4</v>
      </c>
      <c r="Y1736" s="24">
        <v>5.8925400000000003E-2</v>
      </c>
      <c r="Z1736">
        <v>1.3622199999999999E-2</v>
      </c>
      <c r="AA1736">
        <f t="shared" si="245"/>
        <v>7.2547600000000004E-2</v>
      </c>
      <c r="AB1736">
        <f t="shared" si="246"/>
        <v>58.925400000000003</v>
      </c>
      <c r="AC1736">
        <f t="shared" si="247"/>
        <v>72.547600000000003</v>
      </c>
      <c r="AD1736">
        <v>0.1731</v>
      </c>
      <c r="AE1736">
        <v>59.037707535829803</v>
      </c>
      <c r="AF1736">
        <v>72.811710402219234</v>
      </c>
      <c r="AH1736">
        <f t="shared" si="243"/>
        <v>72.845725000000002</v>
      </c>
      <c r="AI1736">
        <f t="shared" si="248"/>
        <v>58.934899999999999</v>
      </c>
    </row>
    <row r="1737" spans="1:35">
      <c r="A1737" s="24"/>
      <c r="B1737" s="24"/>
      <c r="C1737" s="24">
        <v>1732</v>
      </c>
      <c r="D1737" s="24"/>
      <c r="E1737" s="24">
        <v>9108</v>
      </c>
      <c r="F1737" s="24"/>
      <c r="G1737" s="24">
        <v>2.08476E-4</v>
      </c>
      <c r="H1737" s="24">
        <v>3.0876800000000001E-4</v>
      </c>
      <c r="I1737" s="24">
        <v>6.4561299999999996E-4</v>
      </c>
      <c r="J1737" s="24">
        <v>3.55003E-4</v>
      </c>
      <c r="K1737" s="25">
        <v>1.3179000000000001E-4</v>
      </c>
      <c r="L1737" s="25">
        <v>7.6336500000000003E-5</v>
      </c>
      <c r="M1737" s="25"/>
      <c r="N1737" s="24">
        <f t="shared" si="244"/>
        <v>2.081265E-4</v>
      </c>
      <c r="O1737" s="24"/>
      <c r="P1737" s="24">
        <f t="shared" si="249"/>
        <v>1.7259864999999998E-3</v>
      </c>
      <c r="R1737">
        <f t="shared" ref="R1737:R1800" si="251">P1737 * 1000</f>
        <v>1.7259864999999999</v>
      </c>
      <c r="W1737" s="26">
        <f t="shared" si="250"/>
        <v>5.4287910461425781E-4</v>
      </c>
      <c r="Y1737" s="24">
        <v>5.8975199999999998E-2</v>
      </c>
      <c r="Z1737">
        <v>1.4212199999999999E-2</v>
      </c>
      <c r="AA1737">
        <f t="shared" si="245"/>
        <v>7.31874E-2</v>
      </c>
      <c r="AB1737">
        <f t="shared" si="246"/>
        <v>58.975200000000001</v>
      </c>
      <c r="AC1737">
        <f t="shared" si="247"/>
        <v>73.187399999999997</v>
      </c>
      <c r="AD1737">
        <v>0.17319999999999999</v>
      </c>
      <c r="AE1737">
        <v>59.037707535829803</v>
      </c>
      <c r="AF1737">
        <v>72.811710402219234</v>
      </c>
      <c r="AH1737">
        <f t="shared" si="243"/>
        <v>72.8429</v>
      </c>
      <c r="AI1737">
        <f t="shared" si="248"/>
        <v>58.934674999999999</v>
      </c>
    </row>
    <row r="1738" spans="1:35">
      <c r="A1738" s="24"/>
      <c r="B1738" s="24"/>
      <c r="C1738" s="24">
        <v>1733</v>
      </c>
      <c r="D1738" s="24"/>
      <c r="E1738" s="24">
        <v>9086</v>
      </c>
      <c r="F1738" s="24"/>
      <c r="G1738" s="24">
        <v>2.07708E-4</v>
      </c>
      <c r="H1738" s="24">
        <v>3.1009499999999998E-4</v>
      </c>
      <c r="I1738" s="24">
        <v>6.4652100000000005E-4</v>
      </c>
      <c r="J1738" s="24">
        <v>3.6198699999999998E-4</v>
      </c>
      <c r="K1738" s="25">
        <v>1.3165099999999999E-4</v>
      </c>
      <c r="L1738" s="25">
        <v>7.3403200000000002E-5</v>
      </c>
      <c r="M1738" s="25"/>
      <c r="N1738" s="24">
        <f t="shared" si="244"/>
        <v>2.0505419999999999E-4</v>
      </c>
      <c r="O1738" s="24"/>
      <c r="P1738" s="24">
        <f t="shared" si="249"/>
        <v>1.7313652E-3</v>
      </c>
      <c r="R1738">
        <f t="shared" si="251"/>
        <v>1.7313651999999999</v>
      </c>
      <c r="W1738" s="26">
        <f t="shared" si="250"/>
        <v>5.4156780242919922E-4</v>
      </c>
      <c r="Y1738" s="24">
        <v>5.8921300000000003E-2</v>
      </c>
      <c r="Z1738">
        <v>1.3582199999999999E-2</v>
      </c>
      <c r="AA1738">
        <f t="shared" si="245"/>
        <v>7.2503499999999999E-2</v>
      </c>
      <c r="AB1738">
        <f t="shared" si="246"/>
        <v>58.921300000000002</v>
      </c>
      <c r="AC1738">
        <f t="shared" si="247"/>
        <v>72.503500000000003</v>
      </c>
      <c r="AD1738">
        <v>0.17330000000000001</v>
      </c>
      <c r="AE1738">
        <v>59.037707535829803</v>
      </c>
      <c r="AF1738">
        <v>72.811710402219234</v>
      </c>
      <c r="AH1738">
        <f t="shared" si="243"/>
        <v>72.698199999999986</v>
      </c>
      <c r="AI1738">
        <f t="shared" si="248"/>
        <v>58.907399999999996</v>
      </c>
    </row>
    <row r="1739" spans="1:35">
      <c r="A1739" s="24"/>
      <c r="B1739" s="24"/>
      <c r="C1739" s="24">
        <v>1734</v>
      </c>
      <c r="D1739" s="24"/>
      <c r="E1739" s="24">
        <v>9004</v>
      </c>
      <c r="F1739" s="24"/>
      <c r="G1739" s="24">
        <v>2.1196799999999999E-4</v>
      </c>
      <c r="H1739" s="24">
        <v>3.10864E-4</v>
      </c>
      <c r="I1739" s="24">
        <v>6.8207000000000001E-4</v>
      </c>
      <c r="J1739" s="24">
        <v>3.5584100000000002E-4</v>
      </c>
      <c r="K1739" s="25">
        <v>1.00781E-4</v>
      </c>
      <c r="L1739" s="25">
        <v>7.5428599999999998E-5</v>
      </c>
      <c r="M1739" s="25"/>
      <c r="N1739" s="24">
        <f t="shared" si="244"/>
        <v>1.7620959999999999E-4</v>
      </c>
      <c r="O1739" s="24"/>
      <c r="P1739" s="24">
        <f t="shared" si="249"/>
        <v>1.7369525999999999E-3</v>
      </c>
      <c r="R1739">
        <f t="shared" si="251"/>
        <v>1.7369526</v>
      </c>
      <c r="W1739" s="26">
        <f t="shared" si="250"/>
        <v>5.3668022155761719E-4</v>
      </c>
      <c r="Y1739" s="24">
        <v>5.8917700000000003E-2</v>
      </c>
      <c r="Z1739">
        <v>1.42267E-2</v>
      </c>
      <c r="AA1739">
        <f t="shared" si="245"/>
        <v>7.3144399999999998E-2</v>
      </c>
      <c r="AB1739">
        <f t="shared" si="246"/>
        <v>58.917700000000004</v>
      </c>
      <c r="AC1739">
        <f t="shared" si="247"/>
        <v>73.144400000000005</v>
      </c>
      <c r="AD1739">
        <v>0.1734</v>
      </c>
      <c r="AE1739">
        <v>59.037707535829803</v>
      </c>
      <c r="AF1739">
        <v>72.811710402219234</v>
      </c>
      <c r="AH1739">
        <f t="shared" si="243"/>
        <v>72.734875000000002</v>
      </c>
      <c r="AI1739">
        <f t="shared" si="248"/>
        <v>58.915349999999997</v>
      </c>
    </row>
    <row r="1740" spans="1:35">
      <c r="A1740" s="24"/>
      <c r="B1740" s="24"/>
      <c r="C1740" s="24">
        <v>1735</v>
      </c>
      <c r="D1740" s="24"/>
      <c r="E1740" s="24">
        <v>8822</v>
      </c>
      <c r="F1740" s="24"/>
      <c r="G1740" s="24">
        <v>2.0938400000000001E-4</v>
      </c>
      <c r="H1740" s="24">
        <v>3.1344800000000003E-4</v>
      </c>
      <c r="I1740" s="24">
        <v>6.6670499999999997E-4</v>
      </c>
      <c r="J1740" s="24">
        <v>3.8922499999999999E-4</v>
      </c>
      <c r="K1740" s="25">
        <v>9.6520600000000006E-5</v>
      </c>
      <c r="L1740" s="25">
        <v>6.6000000000000005E-5</v>
      </c>
      <c r="M1740" s="25"/>
      <c r="N1740" s="24">
        <f t="shared" si="244"/>
        <v>1.6252060000000002E-4</v>
      </c>
      <c r="O1740" s="24"/>
      <c r="P1740" s="24">
        <f t="shared" si="249"/>
        <v>1.7412826000000002E-3</v>
      </c>
      <c r="R1740">
        <f t="shared" si="251"/>
        <v>1.7412826000000001</v>
      </c>
      <c r="W1740" s="26">
        <f t="shared" si="250"/>
        <v>5.2583217620849609E-4</v>
      </c>
      <c r="Y1740" s="24">
        <v>5.8924499999999998E-2</v>
      </c>
      <c r="Z1740">
        <v>1.36118E-2</v>
      </c>
      <c r="AA1740">
        <f t="shared" si="245"/>
        <v>7.2536299999999998E-2</v>
      </c>
      <c r="AB1740">
        <f t="shared" si="246"/>
        <v>58.924499999999995</v>
      </c>
      <c r="AC1740">
        <f t="shared" si="247"/>
        <v>72.536299999999997</v>
      </c>
      <c r="AD1740">
        <v>0.17349999999999999</v>
      </c>
      <c r="AE1740">
        <v>59.037707535829803</v>
      </c>
      <c r="AF1740">
        <v>72.811710402219234</v>
      </c>
      <c r="AH1740">
        <f t="shared" si="243"/>
        <v>72.586025000000006</v>
      </c>
      <c r="AI1740">
        <f t="shared" si="248"/>
        <v>58.911649999999995</v>
      </c>
    </row>
    <row r="1741" spans="1:35">
      <c r="A1741" s="24"/>
      <c r="B1741" s="24"/>
      <c r="C1741" s="24">
        <v>1736</v>
      </c>
      <c r="D1741" s="24"/>
      <c r="E1741" s="24">
        <v>8724</v>
      </c>
      <c r="F1741" s="24"/>
      <c r="G1741" s="24">
        <v>2.3215200000000001E-4</v>
      </c>
      <c r="H1741" s="24">
        <v>3.1261E-4</v>
      </c>
      <c r="I1741" s="24">
        <v>6.5392399999999995E-4</v>
      </c>
      <c r="J1741" s="24">
        <v>3.9132099999999998E-4</v>
      </c>
      <c r="K1741" s="25">
        <v>1.00921E-4</v>
      </c>
      <c r="L1741" s="25">
        <v>7.0609499999999995E-5</v>
      </c>
      <c r="M1741" s="25"/>
      <c r="N1741" s="24">
        <f t="shared" si="244"/>
        <v>1.7153049999999999E-4</v>
      </c>
      <c r="O1741" s="24"/>
      <c r="P1741" s="24">
        <f t="shared" si="249"/>
        <v>1.7615375E-3</v>
      </c>
      <c r="R1741">
        <f t="shared" si="251"/>
        <v>1.7615375</v>
      </c>
      <c r="W1741" s="26">
        <f t="shared" si="250"/>
        <v>5.1999092102050781E-4</v>
      </c>
      <c r="Y1741" s="24">
        <v>5.8866099999999998E-2</v>
      </c>
      <c r="Z1741">
        <v>1.37425E-2</v>
      </c>
      <c r="AA1741">
        <f t="shared" si="245"/>
        <v>7.2608599999999995E-2</v>
      </c>
      <c r="AB1741">
        <f t="shared" si="246"/>
        <v>58.866099999999996</v>
      </c>
      <c r="AC1741">
        <f t="shared" si="247"/>
        <v>72.608599999999996</v>
      </c>
      <c r="AD1741">
        <v>0.1736</v>
      </c>
      <c r="AE1741">
        <v>59.037707535829803</v>
      </c>
      <c r="AF1741">
        <v>72.811710402219234</v>
      </c>
      <c r="AH1741">
        <f t="shared" si="243"/>
        <v>72.573599999999999</v>
      </c>
      <c r="AI1741">
        <f t="shared" si="248"/>
        <v>58.898050000000005</v>
      </c>
    </row>
    <row r="1742" spans="1:35">
      <c r="A1742" s="24"/>
      <c r="B1742" s="24"/>
      <c r="C1742" s="24">
        <v>1737</v>
      </c>
      <c r="D1742" s="24"/>
      <c r="E1742" s="24">
        <v>8618</v>
      </c>
      <c r="F1742" s="24"/>
      <c r="G1742" s="24">
        <v>2.10502E-4</v>
      </c>
      <c r="H1742" s="24">
        <v>3.1435600000000001E-4</v>
      </c>
      <c r="I1742" s="24">
        <v>6.5078100000000002E-4</v>
      </c>
      <c r="J1742" s="24">
        <v>3.5186000000000001E-4</v>
      </c>
      <c r="K1742" s="25">
        <v>9.9174599999999997E-5</v>
      </c>
      <c r="L1742" s="25">
        <v>1.05111E-4</v>
      </c>
      <c r="M1742" s="25"/>
      <c r="N1742" s="24">
        <f t="shared" si="244"/>
        <v>2.042856E-4</v>
      </c>
      <c r="O1742" s="24"/>
      <c r="P1742" s="24">
        <f t="shared" si="249"/>
        <v>1.7317846000000001E-3</v>
      </c>
      <c r="R1742">
        <f t="shared" si="251"/>
        <v>1.7317846000000001</v>
      </c>
      <c r="W1742" s="26">
        <f t="shared" si="250"/>
        <v>5.1367282867431641E-4</v>
      </c>
      <c r="Y1742" s="24">
        <v>5.8953100000000001E-2</v>
      </c>
      <c r="Z1742">
        <v>1.36971E-2</v>
      </c>
      <c r="AA1742">
        <f t="shared" si="245"/>
        <v>7.2650199999999998E-2</v>
      </c>
      <c r="AB1742">
        <f t="shared" si="246"/>
        <v>58.953099999999999</v>
      </c>
      <c r="AC1742">
        <f t="shared" si="247"/>
        <v>72.650199999999998</v>
      </c>
      <c r="AD1742">
        <v>0.17369999999999999</v>
      </c>
      <c r="AE1742">
        <v>59.037707535829803</v>
      </c>
      <c r="AF1742">
        <v>72.811710402219234</v>
      </c>
      <c r="AH1742">
        <f t="shared" si="243"/>
        <v>72.575299999999999</v>
      </c>
      <c r="AI1742">
        <f t="shared" si="248"/>
        <v>58.91825</v>
      </c>
    </row>
    <row r="1743" spans="1:35">
      <c r="A1743" s="24"/>
      <c r="B1743" s="24"/>
      <c r="C1743" s="24">
        <v>1738</v>
      </c>
      <c r="D1743" s="24"/>
      <c r="E1743" s="24">
        <v>8554</v>
      </c>
      <c r="F1743" s="24"/>
      <c r="G1743" s="24">
        <v>2.0386699999999999E-4</v>
      </c>
      <c r="H1743" s="24">
        <v>3.1882500000000001E-4</v>
      </c>
      <c r="I1743" s="24">
        <v>6.4854599999999995E-4</v>
      </c>
      <c r="J1743" s="24">
        <v>3.7190500000000001E-4</v>
      </c>
      <c r="K1743" s="25">
        <v>1.00152E-4</v>
      </c>
      <c r="L1743" s="25">
        <v>7.2215899999999994E-5</v>
      </c>
      <c r="M1743" s="25"/>
      <c r="N1743" s="24">
        <f t="shared" si="244"/>
        <v>1.7236789999999999E-4</v>
      </c>
      <c r="O1743" s="24"/>
      <c r="P1743" s="24">
        <f t="shared" si="249"/>
        <v>1.7155108999999998E-3</v>
      </c>
      <c r="R1743">
        <f t="shared" si="251"/>
        <v>1.7155108999999997</v>
      </c>
      <c r="W1743" s="26">
        <f t="shared" si="250"/>
        <v>5.0985813140869141E-4</v>
      </c>
      <c r="Y1743" s="24">
        <v>5.8902900000000001E-2</v>
      </c>
      <c r="Z1743">
        <v>1.36461E-2</v>
      </c>
      <c r="AA1743">
        <f t="shared" si="245"/>
        <v>7.2549000000000002E-2</v>
      </c>
      <c r="AB1743">
        <f t="shared" si="246"/>
        <v>58.902900000000002</v>
      </c>
      <c r="AC1743">
        <f t="shared" si="247"/>
        <v>72.549000000000007</v>
      </c>
      <c r="AD1743">
        <v>0.17380000000000001</v>
      </c>
      <c r="AE1743">
        <v>59.037707535829803</v>
      </c>
      <c r="AF1743">
        <v>72.811710402219234</v>
      </c>
      <c r="AH1743">
        <f t="shared" si="243"/>
        <v>72.571624999999997</v>
      </c>
      <c r="AI1743">
        <f t="shared" si="248"/>
        <v>58.928975000000001</v>
      </c>
    </row>
    <row r="1744" spans="1:35">
      <c r="A1744" s="24"/>
      <c r="B1744" s="24"/>
      <c r="C1744" s="24">
        <v>1739</v>
      </c>
      <c r="D1744" s="24"/>
      <c r="E1744" s="24">
        <v>8568</v>
      </c>
      <c r="F1744" s="24"/>
      <c r="G1744" s="24">
        <v>2.4269800000000001E-4</v>
      </c>
      <c r="H1744" s="24">
        <v>3.0695199999999998E-4</v>
      </c>
      <c r="I1744" s="24">
        <v>6.6181599999999997E-4</v>
      </c>
      <c r="J1744" s="24">
        <v>3.53956E-4</v>
      </c>
      <c r="K1744" s="25">
        <v>9.9244499999999995E-5</v>
      </c>
      <c r="L1744" s="25">
        <v>8.4368299999999997E-5</v>
      </c>
      <c r="M1744" s="25"/>
      <c r="N1744" s="24">
        <f t="shared" si="244"/>
        <v>1.8361279999999999E-4</v>
      </c>
      <c r="O1744" s="24"/>
      <c r="P1744" s="24">
        <f t="shared" si="249"/>
        <v>1.7490347999999998E-3</v>
      </c>
      <c r="R1744">
        <f t="shared" si="251"/>
        <v>1.7490347999999998</v>
      </c>
      <c r="W1744" s="26">
        <f t="shared" si="250"/>
        <v>5.1069259643554688E-4</v>
      </c>
      <c r="Y1744" s="24">
        <v>5.8870100000000002E-2</v>
      </c>
      <c r="Z1744">
        <v>1.36165E-2</v>
      </c>
      <c r="AA1744">
        <f t="shared" si="245"/>
        <v>7.2486599999999998E-2</v>
      </c>
      <c r="AB1744">
        <f t="shared" si="246"/>
        <v>58.870100000000001</v>
      </c>
      <c r="AC1744">
        <f t="shared" si="247"/>
        <v>72.486599999999996</v>
      </c>
      <c r="AD1744">
        <v>0.1739</v>
      </c>
      <c r="AE1744">
        <v>59.037707535829803</v>
      </c>
      <c r="AF1744">
        <v>72.811710402219234</v>
      </c>
      <c r="AH1744">
        <f t="shared" si="243"/>
        <v>72.583474999999993</v>
      </c>
      <c r="AI1744">
        <f t="shared" si="248"/>
        <v>58.940250000000006</v>
      </c>
    </row>
    <row r="1745" spans="1:35">
      <c r="A1745" s="24"/>
      <c r="B1745" s="24"/>
      <c r="C1745" s="24">
        <v>1740</v>
      </c>
      <c r="D1745" s="24"/>
      <c r="E1745" s="24">
        <v>8547</v>
      </c>
      <c r="F1745" s="24"/>
      <c r="G1745" s="24">
        <v>2.0582200000000001E-4</v>
      </c>
      <c r="H1745" s="24">
        <v>3.4613299999999999E-4</v>
      </c>
      <c r="I1745" s="24">
        <v>6.5134000000000004E-4</v>
      </c>
      <c r="J1745" s="24">
        <v>3.5430500000000002E-4</v>
      </c>
      <c r="K1745" s="25">
        <v>9.2888900000000004E-5</v>
      </c>
      <c r="L1745" s="25">
        <v>7.3612699999999994E-5</v>
      </c>
      <c r="M1745" s="25"/>
      <c r="N1745" s="24">
        <f t="shared" si="244"/>
        <v>1.6650159999999998E-4</v>
      </c>
      <c r="O1745" s="24"/>
      <c r="P1745" s="24">
        <f t="shared" si="249"/>
        <v>1.7241016000000002E-3</v>
      </c>
      <c r="R1745">
        <f t="shared" si="251"/>
        <v>1.7241016000000002</v>
      </c>
      <c r="W1745" s="26">
        <f t="shared" si="250"/>
        <v>5.0944089889526367E-4</v>
      </c>
      <c r="Y1745" s="24">
        <v>5.8946900000000003E-2</v>
      </c>
      <c r="Z1745">
        <v>1.36685E-2</v>
      </c>
      <c r="AA1745">
        <f t="shared" si="245"/>
        <v>7.2615399999999997E-2</v>
      </c>
      <c r="AB1745">
        <f t="shared" si="246"/>
        <v>58.946900000000007</v>
      </c>
      <c r="AC1745">
        <f t="shared" si="247"/>
        <v>72.615399999999994</v>
      </c>
      <c r="AD1745">
        <v>0.17399999999999999</v>
      </c>
      <c r="AE1745">
        <v>59.037707535829803</v>
      </c>
      <c r="AF1745">
        <v>72.811710402219234</v>
      </c>
      <c r="AH1745">
        <f t="shared" si="243"/>
        <v>72.774075000000011</v>
      </c>
      <c r="AI1745">
        <f t="shared" si="248"/>
        <v>58.980150000000002</v>
      </c>
    </row>
    <row r="1746" spans="1:35">
      <c r="A1746" s="24"/>
      <c r="B1746" s="24"/>
      <c r="C1746" s="24">
        <v>1741</v>
      </c>
      <c r="D1746" s="24"/>
      <c r="E1746" s="24">
        <v>8478</v>
      </c>
      <c r="F1746" s="24"/>
      <c r="G1746" s="24">
        <v>2.0680000000000001E-4</v>
      </c>
      <c r="H1746" s="24">
        <v>3.5220999999999999E-4</v>
      </c>
      <c r="I1746" s="24">
        <v>6.5343499999999995E-4</v>
      </c>
      <c r="J1746" s="24">
        <v>3.54025E-4</v>
      </c>
      <c r="K1746" s="25">
        <v>9.2469899999999994E-5</v>
      </c>
      <c r="L1746" s="25">
        <v>7.4311099999999994E-5</v>
      </c>
      <c r="M1746" s="25"/>
      <c r="N1746" s="24">
        <f t="shared" si="244"/>
        <v>1.6678099999999999E-4</v>
      </c>
      <c r="O1746" s="24"/>
      <c r="P1746" s="24">
        <f t="shared" si="249"/>
        <v>1.7332509999999999E-3</v>
      </c>
      <c r="R1746">
        <f t="shared" si="251"/>
        <v>1.7332509999999999</v>
      </c>
      <c r="W1746" s="26">
        <f t="shared" si="250"/>
        <v>5.0532817840576172E-4</v>
      </c>
      <c r="Y1746" s="24">
        <v>5.8996E-2</v>
      </c>
      <c r="Z1746">
        <v>1.3639500000000001E-2</v>
      </c>
      <c r="AA1746">
        <f t="shared" si="245"/>
        <v>7.2635500000000006E-2</v>
      </c>
      <c r="AB1746">
        <f t="shared" si="246"/>
        <v>58.996000000000002</v>
      </c>
      <c r="AC1746">
        <f t="shared" si="247"/>
        <v>72.635500000000008</v>
      </c>
      <c r="AD1746">
        <v>0.1741</v>
      </c>
      <c r="AE1746">
        <v>59.037707535829803</v>
      </c>
      <c r="AF1746">
        <v>72.811710402219234</v>
      </c>
      <c r="AH1746">
        <f t="shared" si="243"/>
        <v>72.770424999999989</v>
      </c>
      <c r="AI1746">
        <f t="shared" si="248"/>
        <v>58.988624999999999</v>
      </c>
    </row>
    <row r="1747" spans="1:35">
      <c r="A1747" s="24"/>
      <c r="B1747" s="24"/>
      <c r="C1747" s="24">
        <v>1742</v>
      </c>
      <c r="D1747" s="24"/>
      <c r="E1747" s="24">
        <v>8531</v>
      </c>
      <c r="F1747" s="24"/>
      <c r="G1747" s="24">
        <v>2.1043200000000001E-4</v>
      </c>
      <c r="H1747" s="24">
        <v>3.4711099999999999E-4</v>
      </c>
      <c r="I1747" s="24">
        <v>6.5301599999999997E-4</v>
      </c>
      <c r="J1747" s="24">
        <v>3.6506E-4</v>
      </c>
      <c r="K1747" s="25">
        <v>9.4634899999999997E-5</v>
      </c>
      <c r="L1747" s="25">
        <v>7.5638100000000003E-5</v>
      </c>
      <c r="M1747" s="25"/>
      <c r="N1747" s="24">
        <f t="shared" si="244"/>
        <v>1.70273E-4</v>
      </c>
      <c r="O1747" s="24"/>
      <c r="P1747" s="24">
        <f t="shared" si="249"/>
        <v>1.745892E-3</v>
      </c>
      <c r="R1747">
        <f t="shared" si="251"/>
        <v>1.745892</v>
      </c>
      <c r="W1747" s="26">
        <f t="shared" si="250"/>
        <v>5.0848722457885742E-4</v>
      </c>
      <c r="Y1747" s="24">
        <v>5.8948E-2</v>
      </c>
      <c r="Z1747">
        <v>1.36484E-2</v>
      </c>
      <c r="AA1747">
        <f t="shared" si="245"/>
        <v>7.2596400000000005E-2</v>
      </c>
      <c r="AB1747">
        <f t="shared" si="246"/>
        <v>58.948</v>
      </c>
      <c r="AC1747">
        <f t="shared" si="247"/>
        <v>72.596400000000003</v>
      </c>
      <c r="AD1747">
        <v>0.17419999999999999</v>
      </c>
      <c r="AE1747">
        <v>59.037707535829803</v>
      </c>
      <c r="AF1747">
        <v>72.811710402219234</v>
      </c>
      <c r="AH1747">
        <f t="shared" si="243"/>
        <v>72.757749999999987</v>
      </c>
      <c r="AI1747">
        <f t="shared" si="248"/>
        <v>58.980100000000007</v>
      </c>
    </row>
    <row r="1748" spans="1:35">
      <c r="A1748" s="24"/>
      <c r="B1748" s="24"/>
      <c r="C1748" s="24">
        <v>1743</v>
      </c>
      <c r="D1748" s="24"/>
      <c r="E1748" s="24">
        <v>8535</v>
      </c>
      <c r="F1748" s="24"/>
      <c r="G1748" s="24">
        <v>2.07708E-4</v>
      </c>
      <c r="H1748" s="24">
        <v>3.1079399999999998E-4</v>
      </c>
      <c r="I1748" s="24">
        <v>6.5175900000000002E-4</v>
      </c>
      <c r="J1748" s="24">
        <v>3.53746E-4</v>
      </c>
      <c r="K1748" s="24">
        <v>1.3011399999999999E-4</v>
      </c>
      <c r="L1748" s="25">
        <v>7.3822199999999999E-5</v>
      </c>
      <c r="M1748" s="25"/>
      <c r="N1748" s="24">
        <f t="shared" si="244"/>
        <v>2.0393620000000001E-4</v>
      </c>
      <c r="O1748" s="24"/>
      <c r="P1748" s="24">
        <f t="shared" si="249"/>
        <v>1.7279432000000001E-3</v>
      </c>
      <c r="R1748">
        <f t="shared" si="251"/>
        <v>1.7279432000000001</v>
      </c>
      <c r="W1748" s="26">
        <f t="shared" si="250"/>
        <v>5.0872564315795898E-4</v>
      </c>
      <c r="Y1748" s="24">
        <v>5.9029699999999997E-2</v>
      </c>
      <c r="Z1748">
        <v>1.4219300000000001E-2</v>
      </c>
      <c r="AA1748">
        <f t="shared" si="245"/>
        <v>7.3248999999999995E-2</v>
      </c>
      <c r="AB1748">
        <f t="shared" si="246"/>
        <v>59.029699999999998</v>
      </c>
      <c r="AC1748">
        <f t="shared" si="247"/>
        <v>73.248999999999995</v>
      </c>
      <c r="AD1748">
        <v>0.17430000000000001</v>
      </c>
      <c r="AE1748">
        <v>59.037707535829803</v>
      </c>
      <c r="AF1748">
        <v>72.811710402219234</v>
      </c>
      <c r="AH1748">
        <f t="shared" si="243"/>
        <v>72.755425000000002</v>
      </c>
      <c r="AI1748">
        <f t="shared" si="248"/>
        <v>58.981499999999997</v>
      </c>
    </row>
    <row r="1749" spans="1:35">
      <c r="A1749" s="24"/>
      <c r="B1749" s="24"/>
      <c r="C1749" s="24">
        <v>1744</v>
      </c>
      <c r="D1749" s="24"/>
      <c r="E1749" s="24">
        <v>8491</v>
      </c>
      <c r="F1749" s="24"/>
      <c r="G1749" s="24">
        <v>2.12597E-4</v>
      </c>
      <c r="H1749" s="24">
        <v>3.10165E-4</v>
      </c>
      <c r="I1749" s="24">
        <v>6.8996200000000002E-4</v>
      </c>
      <c r="J1749" s="24">
        <v>3.45156E-4</v>
      </c>
      <c r="K1749" s="25">
        <v>9.4984100000000004E-5</v>
      </c>
      <c r="L1749" s="25">
        <v>7.3542900000000004E-5</v>
      </c>
      <c r="M1749" s="25"/>
      <c r="N1749" s="24">
        <f t="shared" si="244"/>
        <v>1.6852700000000002E-4</v>
      </c>
      <c r="O1749" s="24"/>
      <c r="P1749" s="24">
        <f t="shared" si="249"/>
        <v>1.7264070000000003E-3</v>
      </c>
      <c r="R1749">
        <f t="shared" si="251"/>
        <v>1.7264070000000002</v>
      </c>
      <c r="W1749" s="26">
        <f t="shared" si="250"/>
        <v>5.061030387878418E-4</v>
      </c>
      <c r="Y1749" s="24">
        <v>5.89808E-2</v>
      </c>
      <c r="Z1749">
        <v>1.362E-2</v>
      </c>
      <c r="AA1749">
        <f t="shared" si="245"/>
        <v>7.2600799999999993E-2</v>
      </c>
      <c r="AB1749">
        <f t="shared" si="246"/>
        <v>58.980800000000002</v>
      </c>
      <c r="AC1749">
        <f t="shared" si="247"/>
        <v>72.600799999999992</v>
      </c>
      <c r="AD1749">
        <v>0.1744</v>
      </c>
      <c r="AE1749">
        <v>59.037707535829803</v>
      </c>
      <c r="AF1749">
        <v>72.811710402219234</v>
      </c>
      <c r="AH1749">
        <f t="shared" si="243"/>
        <v>72.700074999999998</v>
      </c>
      <c r="AI1749">
        <f t="shared" si="248"/>
        <v>58.923249999999996</v>
      </c>
    </row>
    <row r="1750" spans="1:35">
      <c r="A1750" s="24"/>
      <c r="B1750" s="24"/>
      <c r="C1750" s="24">
        <v>1745</v>
      </c>
      <c r="D1750" s="24"/>
      <c r="E1750" s="24">
        <v>8438</v>
      </c>
      <c r="F1750" s="24"/>
      <c r="G1750" s="24">
        <v>2.1511100000000001E-4</v>
      </c>
      <c r="H1750" s="24">
        <v>3.1568299999999998E-4</v>
      </c>
      <c r="I1750" s="24">
        <v>6.4645100000000004E-4</v>
      </c>
      <c r="J1750" s="24">
        <v>3.87759E-4</v>
      </c>
      <c r="K1750" s="25">
        <v>9.56127E-5</v>
      </c>
      <c r="L1750" s="25">
        <v>6.4463500000000004E-5</v>
      </c>
      <c r="M1750" s="25"/>
      <c r="N1750" s="24">
        <f t="shared" si="244"/>
        <v>1.600762E-4</v>
      </c>
      <c r="O1750" s="24"/>
      <c r="P1750" s="24">
        <f t="shared" si="249"/>
        <v>1.7250802E-3</v>
      </c>
      <c r="R1750">
        <f t="shared" si="251"/>
        <v>1.7250802000000001</v>
      </c>
      <c r="W1750" s="26">
        <f t="shared" si="250"/>
        <v>5.0294399261474609E-4</v>
      </c>
      <c r="Y1750" s="24">
        <v>5.8961899999999998E-2</v>
      </c>
      <c r="Z1750">
        <v>1.36229E-2</v>
      </c>
      <c r="AA1750">
        <f t="shared" si="245"/>
        <v>7.2584800000000005E-2</v>
      </c>
      <c r="AB1750">
        <f t="shared" si="246"/>
        <v>58.9619</v>
      </c>
      <c r="AC1750">
        <f t="shared" si="247"/>
        <v>72.584800000000001</v>
      </c>
      <c r="AD1750">
        <v>0.17449999999999999</v>
      </c>
      <c r="AE1750">
        <v>59.037707535829803</v>
      </c>
      <c r="AF1750">
        <v>72.811710402219234</v>
      </c>
      <c r="AH1750">
        <f t="shared" si="243"/>
        <v>72.701975000000004</v>
      </c>
      <c r="AI1750">
        <f t="shared" si="248"/>
        <v>58.937024999999998</v>
      </c>
    </row>
    <row r="1751" spans="1:35">
      <c r="A1751" s="24"/>
      <c r="B1751" s="24"/>
      <c r="C1751" s="24">
        <v>1746</v>
      </c>
      <c r="D1751" s="24"/>
      <c r="E1751" s="24">
        <v>8510</v>
      </c>
      <c r="F1751" s="24"/>
      <c r="G1751" s="24">
        <v>2.1141000000000001E-4</v>
      </c>
      <c r="H1751" s="24">
        <v>3.1693999999999998E-4</v>
      </c>
      <c r="I1751" s="24">
        <v>6.4812699999999997E-4</v>
      </c>
      <c r="J1751" s="24">
        <v>4.0878099999999999E-4</v>
      </c>
      <c r="K1751" s="25">
        <v>1.0106E-4</v>
      </c>
      <c r="L1751" s="25">
        <v>6.9003200000000004E-5</v>
      </c>
      <c r="M1751" s="25"/>
      <c r="N1751" s="24">
        <f t="shared" si="244"/>
        <v>1.7006319999999999E-4</v>
      </c>
      <c r="O1751" s="24"/>
      <c r="P1751" s="24">
        <f t="shared" si="249"/>
        <v>1.7553212000000001E-3</v>
      </c>
      <c r="R1751">
        <f t="shared" si="251"/>
        <v>1.7553212</v>
      </c>
      <c r="W1751" s="26">
        <f t="shared" si="250"/>
        <v>5.0723552703857422E-4</v>
      </c>
      <c r="Y1751" s="24">
        <v>5.8953600000000002E-2</v>
      </c>
      <c r="Z1751">
        <v>1.36335E-2</v>
      </c>
      <c r="AA1751">
        <f t="shared" si="245"/>
        <v>7.2587100000000002E-2</v>
      </c>
      <c r="AB1751">
        <f t="shared" si="246"/>
        <v>58.953600000000002</v>
      </c>
      <c r="AC1751">
        <f t="shared" si="247"/>
        <v>72.587100000000007</v>
      </c>
      <c r="AD1751">
        <v>0.17460000000000001</v>
      </c>
      <c r="AE1751">
        <v>59.037707535829803</v>
      </c>
      <c r="AF1751">
        <v>72.811710402219234</v>
      </c>
      <c r="AH1751">
        <f t="shared" si="243"/>
        <v>72.733949999999993</v>
      </c>
      <c r="AI1751">
        <f t="shared" si="248"/>
        <v>58.95185</v>
      </c>
    </row>
    <row r="1752" spans="1:35">
      <c r="A1752" s="24"/>
      <c r="B1752" s="24"/>
      <c r="C1752" s="24">
        <v>1747</v>
      </c>
      <c r="D1752" s="24"/>
      <c r="E1752" s="24">
        <v>8512</v>
      </c>
      <c r="F1752" s="24"/>
      <c r="G1752" s="24">
        <v>2.1622899999999999E-4</v>
      </c>
      <c r="H1752" s="24">
        <v>3.1337800000000001E-4</v>
      </c>
      <c r="I1752" s="24">
        <v>6.6E-4</v>
      </c>
      <c r="J1752" s="24">
        <v>3.5262899999999997E-4</v>
      </c>
      <c r="K1752" s="25">
        <v>9.9733299999999996E-5</v>
      </c>
      <c r="L1752" s="25">
        <v>1.06019E-4</v>
      </c>
      <c r="M1752" s="25"/>
      <c r="N1752" s="24">
        <f t="shared" si="244"/>
        <v>2.0575230000000001E-4</v>
      </c>
      <c r="O1752" s="24"/>
      <c r="P1752" s="24">
        <f t="shared" si="249"/>
        <v>1.7479882999999999E-3</v>
      </c>
      <c r="R1752">
        <f t="shared" si="251"/>
        <v>1.7479882999999998</v>
      </c>
      <c r="W1752" s="26">
        <f t="shared" si="250"/>
        <v>5.07354736328125E-4</v>
      </c>
      <c r="Y1752" s="24">
        <v>5.87967E-2</v>
      </c>
      <c r="Z1752">
        <v>1.4230899999999999E-2</v>
      </c>
      <c r="AA1752">
        <f t="shared" si="245"/>
        <v>7.3027599999999998E-2</v>
      </c>
      <c r="AB1752">
        <f t="shared" si="246"/>
        <v>58.796700000000001</v>
      </c>
      <c r="AC1752">
        <f t="shared" si="247"/>
        <v>73.027599999999993</v>
      </c>
      <c r="AD1752">
        <v>0.17469999999999999</v>
      </c>
      <c r="AE1752">
        <v>59.037707535829803</v>
      </c>
      <c r="AF1752">
        <v>72.811710402219234</v>
      </c>
      <c r="AH1752">
        <f t="shared" ref="AH1752:AH1815" si="252">AVERAGE(AC1752:AC1755)</f>
        <v>72.711524999999995</v>
      </c>
      <c r="AI1752">
        <f t="shared" si="248"/>
        <v>58.94135</v>
      </c>
    </row>
    <row r="1753" spans="1:35">
      <c r="A1753" s="24"/>
      <c r="B1753" s="24"/>
      <c r="C1753" s="24">
        <v>1748</v>
      </c>
      <c r="D1753" s="24"/>
      <c r="E1753" s="24">
        <v>8436</v>
      </c>
      <c r="F1753" s="24"/>
      <c r="G1753" s="24">
        <v>2.03029E-4</v>
      </c>
      <c r="H1753" s="24">
        <v>3.10864E-4</v>
      </c>
      <c r="I1753" s="24">
        <v>6.5581000000000005E-4</v>
      </c>
      <c r="J1753" s="24">
        <v>3.5688899999999999E-4</v>
      </c>
      <c r="K1753" s="25">
        <v>9.9314299999999999E-5</v>
      </c>
      <c r="L1753" s="25">
        <v>7.1447599999999997E-5</v>
      </c>
      <c r="M1753" s="25"/>
      <c r="N1753" s="24">
        <f t="shared" si="244"/>
        <v>1.707619E-4</v>
      </c>
      <c r="O1753" s="24"/>
      <c r="P1753" s="24">
        <f t="shared" si="249"/>
        <v>1.6973539000000001E-3</v>
      </c>
      <c r="R1753">
        <f t="shared" si="251"/>
        <v>1.6973539</v>
      </c>
      <c r="W1753" s="26">
        <f t="shared" si="250"/>
        <v>5.0282478332519531E-4</v>
      </c>
      <c r="Y1753" s="24">
        <v>5.9035900000000002E-2</v>
      </c>
      <c r="Z1753">
        <v>1.3572499999999999E-2</v>
      </c>
      <c r="AA1753">
        <f t="shared" si="245"/>
        <v>7.2608400000000003E-2</v>
      </c>
      <c r="AB1753">
        <f t="shared" si="246"/>
        <v>59.035900000000005</v>
      </c>
      <c r="AC1753">
        <f t="shared" si="247"/>
        <v>72.608400000000003</v>
      </c>
      <c r="AD1753">
        <v>0.17480000000000001</v>
      </c>
      <c r="AE1753">
        <v>59.037707535829803</v>
      </c>
      <c r="AF1753">
        <v>72.811710402219234</v>
      </c>
      <c r="AH1753">
        <f t="shared" si="252"/>
        <v>72.841125000000005</v>
      </c>
      <c r="AI1753">
        <f t="shared" si="248"/>
        <v>58.986900000000006</v>
      </c>
    </row>
    <row r="1754" spans="1:35">
      <c r="A1754" s="24"/>
      <c r="B1754" s="24"/>
      <c r="C1754" s="24">
        <v>1749</v>
      </c>
      <c r="D1754" s="24"/>
      <c r="E1754" s="24">
        <v>8282</v>
      </c>
      <c r="F1754" s="24"/>
      <c r="G1754" s="24">
        <v>2.4269800000000001E-4</v>
      </c>
      <c r="H1754" s="24">
        <v>3.0639399999999998E-4</v>
      </c>
      <c r="I1754" s="24">
        <v>6.5615900000000002E-4</v>
      </c>
      <c r="J1754" s="24">
        <v>3.5633000000000003E-4</v>
      </c>
      <c r="K1754" s="25">
        <v>9.8825400000000004E-5</v>
      </c>
      <c r="L1754" s="25">
        <v>7.1866700000000001E-5</v>
      </c>
      <c r="M1754" s="25"/>
      <c r="N1754" s="24">
        <f t="shared" si="244"/>
        <v>1.7069209999999999E-4</v>
      </c>
      <c r="O1754" s="24"/>
      <c r="P1754" s="24">
        <f t="shared" si="249"/>
        <v>1.7322731000000001E-3</v>
      </c>
      <c r="R1754">
        <f t="shared" si="251"/>
        <v>1.7322731000000002</v>
      </c>
      <c r="W1754" s="26">
        <f t="shared" si="250"/>
        <v>4.9364566802978516E-4</v>
      </c>
      <c r="Y1754" s="24">
        <v>5.9021200000000003E-2</v>
      </c>
      <c r="Z1754">
        <v>1.3691500000000001E-2</v>
      </c>
      <c r="AA1754">
        <f t="shared" si="245"/>
        <v>7.2712700000000005E-2</v>
      </c>
      <c r="AB1754">
        <f t="shared" si="246"/>
        <v>59.0212</v>
      </c>
      <c r="AC1754">
        <f t="shared" si="247"/>
        <v>72.712699999999998</v>
      </c>
      <c r="AD1754">
        <v>0.1749</v>
      </c>
      <c r="AE1754">
        <v>59.037707535829803</v>
      </c>
      <c r="AF1754">
        <v>72.811710402219234</v>
      </c>
      <c r="AH1754">
        <f t="shared" si="252"/>
        <v>72.837225000000004</v>
      </c>
      <c r="AI1754">
        <f t="shared" si="248"/>
        <v>58.958975000000002</v>
      </c>
    </row>
    <row r="1755" spans="1:35">
      <c r="A1755" s="24"/>
      <c r="B1755" s="24"/>
      <c r="C1755" s="24">
        <v>1750</v>
      </c>
      <c r="D1755" s="24"/>
      <c r="E1755" s="24">
        <v>8198</v>
      </c>
      <c r="F1755" s="24"/>
      <c r="G1755" s="24">
        <v>2.0701000000000001E-4</v>
      </c>
      <c r="H1755" s="24">
        <v>3.44178E-4</v>
      </c>
      <c r="I1755" s="24">
        <v>6.5078100000000002E-4</v>
      </c>
      <c r="J1755" s="24">
        <v>3.59124E-4</v>
      </c>
      <c r="K1755" s="25">
        <v>9.1841299999999998E-5</v>
      </c>
      <c r="L1755" s="25">
        <v>7.5079400000000005E-5</v>
      </c>
      <c r="M1755" s="25"/>
      <c r="N1755" s="24">
        <f t="shared" si="244"/>
        <v>1.669207E-4</v>
      </c>
      <c r="O1755" s="24"/>
      <c r="P1755" s="24">
        <f t="shared" si="249"/>
        <v>1.7280136999999998E-3</v>
      </c>
      <c r="R1755">
        <f t="shared" si="251"/>
        <v>1.7280136999999998</v>
      </c>
      <c r="W1755" s="26">
        <f t="shared" si="250"/>
        <v>4.8863887786865234E-4</v>
      </c>
      <c r="Y1755" s="24">
        <v>5.8911600000000001E-2</v>
      </c>
      <c r="Z1755">
        <v>1.35858E-2</v>
      </c>
      <c r="AA1755">
        <f t="shared" si="245"/>
        <v>7.2497400000000004E-2</v>
      </c>
      <c r="AB1755">
        <f t="shared" si="246"/>
        <v>58.9116</v>
      </c>
      <c r="AC1755">
        <f t="shared" si="247"/>
        <v>72.497399999999999</v>
      </c>
      <c r="AD1755">
        <v>0.17499999999999999</v>
      </c>
      <c r="AE1755">
        <v>59.037707535829803</v>
      </c>
      <c r="AF1755">
        <v>72.811710402219234</v>
      </c>
      <c r="AH1755">
        <f t="shared" si="252"/>
        <v>72.816350000000014</v>
      </c>
      <c r="AI1755">
        <f t="shared" si="248"/>
        <v>58.940175000000004</v>
      </c>
    </row>
    <row r="1756" spans="1:35">
      <c r="A1756" s="24"/>
      <c r="B1756" s="24"/>
      <c r="C1756" s="24">
        <v>1751</v>
      </c>
      <c r="D1756" s="24"/>
      <c r="E1756" s="24">
        <v>8137</v>
      </c>
      <c r="F1756" s="24"/>
      <c r="G1756" s="24">
        <v>2.07498E-4</v>
      </c>
      <c r="H1756" s="24">
        <v>3.1030499999999998E-4</v>
      </c>
      <c r="I1756" s="24">
        <v>6.5769500000000002E-4</v>
      </c>
      <c r="J1756" s="24">
        <v>3.5933299999999998E-4</v>
      </c>
      <c r="K1756" s="25">
        <v>1.3192999999999999E-4</v>
      </c>
      <c r="L1756" s="25">
        <v>7.3193699999999997E-5</v>
      </c>
      <c r="M1756" s="25"/>
      <c r="N1756" s="24">
        <f t="shared" si="244"/>
        <v>2.051237E-4</v>
      </c>
      <c r="O1756" s="24"/>
      <c r="P1756" s="24">
        <f t="shared" si="249"/>
        <v>1.7399547E-3</v>
      </c>
      <c r="R1756">
        <f t="shared" si="251"/>
        <v>1.7399547</v>
      </c>
      <c r="W1756" s="26">
        <f t="shared" si="250"/>
        <v>4.8500299453735352E-4</v>
      </c>
      <c r="Y1756" s="24">
        <v>5.8978900000000001E-2</v>
      </c>
      <c r="Z1756">
        <v>1.4567099999999999E-2</v>
      </c>
      <c r="AA1756">
        <f t="shared" si="245"/>
        <v>7.3546E-2</v>
      </c>
      <c r="AB1756">
        <f t="shared" si="246"/>
        <v>58.978900000000003</v>
      </c>
      <c r="AC1756">
        <f t="shared" si="247"/>
        <v>73.546000000000006</v>
      </c>
      <c r="AD1756">
        <v>0.17510000000000001</v>
      </c>
      <c r="AE1756">
        <v>59.037707535829803</v>
      </c>
      <c r="AF1756">
        <v>72.811710402219234</v>
      </c>
      <c r="AH1756">
        <f t="shared" si="252"/>
        <v>72.833650000000006</v>
      </c>
      <c r="AI1756">
        <f t="shared" si="248"/>
        <v>58.954850000000008</v>
      </c>
    </row>
    <row r="1757" spans="1:35">
      <c r="A1757" s="24"/>
      <c r="B1757" s="24"/>
      <c r="C1757" s="24">
        <v>1752</v>
      </c>
      <c r="D1757" s="24"/>
      <c r="E1757" s="24">
        <v>8125</v>
      </c>
      <c r="F1757" s="24"/>
      <c r="G1757" s="24">
        <v>2.0840600000000001E-4</v>
      </c>
      <c r="H1757" s="24">
        <v>3.0716199999999998E-4</v>
      </c>
      <c r="I1757" s="24">
        <v>6.7808899999999999E-4</v>
      </c>
      <c r="J1757" s="24">
        <v>3.5067300000000002E-4</v>
      </c>
      <c r="K1757" s="25">
        <v>1.30603E-4</v>
      </c>
      <c r="L1757" s="25">
        <v>7.1657199999999996E-5</v>
      </c>
      <c r="M1757" s="25"/>
      <c r="N1757" s="24">
        <f t="shared" si="244"/>
        <v>2.0226019999999999E-4</v>
      </c>
      <c r="O1757" s="24"/>
      <c r="P1757" s="24">
        <f t="shared" si="249"/>
        <v>1.7465902E-3</v>
      </c>
      <c r="R1757">
        <f t="shared" si="251"/>
        <v>1.7465902</v>
      </c>
      <c r="W1757" s="26">
        <f t="shared" si="250"/>
        <v>4.8428773880004883E-4</v>
      </c>
      <c r="Y1757" s="24">
        <v>5.8924200000000003E-2</v>
      </c>
      <c r="Z1757">
        <v>1.36686E-2</v>
      </c>
      <c r="AA1757">
        <f t="shared" si="245"/>
        <v>7.2592799999999999E-2</v>
      </c>
      <c r="AB1757">
        <f t="shared" si="246"/>
        <v>58.924200000000006</v>
      </c>
      <c r="AC1757">
        <f t="shared" si="247"/>
        <v>72.592799999999997</v>
      </c>
      <c r="AD1757">
        <v>0.17519999999999999</v>
      </c>
      <c r="AE1757">
        <v>59.037707535829803</v>
      </c>
      <c r="AF1757">
        <v>72.811710402219234</v>
      </c>
      <c r="AH1757">
        <f t="shared" si="252"/>
        <v>72.61930000000001</v>
      </c>
      <c r="AI1757">
        <f t="shared" si="248"/>
        <v>58.959650000000003</v>
      </c>
    </row>
    <row r="1758" spans="1:35">
      <c r="A1758" s="24"/>
      <c r="B1758" s="24"/>
      <c r="C1758" s="24">
        <v>1753</v>
      </c>
      <c r="D1758" s="24"/>
      <c r="E1758" s="24">
        <v>8067</v>
      </c>
      <c r="F1758" s="24"/>
      <c r="G1758" s="24">
        <v>2.15181E-4</v>
      </c>
      <c r="H1758" s="24">
        <v>3.10933E-4</v>
      </c>
      <c r="I1758" s="24">
        <v>6.84025E-4</v>
      </c>
      <c r="J1758" s="24">
        <v>3.4550500000000002E-4</v>
      </c>
      <c r="K1758" s="25">
        <v>9.4076199999999999E-5</v>
      </c>
      <c r="L1758" s="25">
        <v>7.2006400000000002E-5</v>
      </c>
      <c r="M1758" s="25"/>
      <c r="N1758" s="24">
        <f t="shared" si="244"/>
        <v>1.660826E-4</v>
      </c>
      <c r="O1758" s="24"/>
      <c r="P1758" s="24">
        <f t="shared" si="249"/>
        <v>1.7217266000000002E-3</v>
      </c>
      <c r="R1758">
        <f t="shared" si="251"/>
        <v>1.7217266000000002</v>
      </c>
      <c r="W1758" s="26">
        <f t="shared" si="250"/>
        <v>4.8083066940307617E-4</v>
      </c>
      <c r="Y1758" s="24">
        <v>5.8945999999999998E-2</v>
      </c>
      <c r="Z1758">
        <v>1.36832E-2</v>
      </c>
      <c r="AA1758">
        <f t="shared" si="245"/>
        <v>7.2629200000000005E-2</v>
      </c>
      <c r="AB1758">
        <f t="shared" si="246"/>
        <v>58.945999999999998</v>
      </c>
      <c r="AC1758">
        <f t="shared" si="247"/>
        <v>72.629200000000012</v>
      </c>
      <c r="AD1758">
        <v>0.17530000000000001</v>
      </c>
      <c r="AE1758">
        <v>59.037707535829803</v>
      </c>
      <c r="AF1758">
        <v>72.811710402219234</v>
      </c>
      <c r="AH1758">
        <f t="shared" si="252"/>
        <v>72.707450000000009</v>
      </c>
      <c r="AI1758">
        <f t="shared" si="248"/>
        <v>58.922550000000001</v>
      </c>
    </row>
    <row r="1759" spans="1:35">
      <c r="A1759" s="24"/>
      <c r="B1759" s="24"/>
      <c r="C1759" s="24">
        <v>1754</v>
      </c>
      <c r="D1759" s="24"/>
      <c r="E1759" s="24">
        <v>8032</v>
      </c>
      <c r="F1759" s="24"/>
      <c r="G1759" s="24">
        <v>2.1015199999999999E-4</v>
      </c>
      <c r="H1759" s="24">
        <v>3.1274900000000002E-4</v>
      </c>
      <c r="I1759" s="24">
        <v>6.4575199999999998E-4</v>
      </c>
      <c r="J1759" s="24">
        <v>3.8866699999999998E-4</v>
      </c>
      <c r="K1759" s="25">
        <v>9.7149200000000002E-5</v>
      </c>
      <c r="L1759" s="25">
        <v>6.3346E-5</v>
      </c>
      <c r="M1759" s="25"/>
      <c r="N1759" s="24">
        <f t="shared" si="244"/>
        <v>1.6049519999999999E-4</v>
      </c>
      <c r="O1759" s="24"/>
      <c r="P1759" s="24">
        <f t="shared" si="249"/>
        <v>1.7178152E-3</v>
      </c>
      <c r="R1759">
        <f t="shared" si="251"/>
        <v>1.7178152</v>
      </c>
      <c r="W1759" s="26">
        <f t="shared" si="250"/>
        <v>4.787445068359375E-4</v>
      </c>
      <c r="Y1759" s="24">
        <v>5.8970300000000003E-2</v>
      </c>
      <c r="Z1759">
        <v>1.35963E-2</v>
      </c>
      <c r="AA1759">
        <f t="shared" si="245"/>
        <v>7.2566600000000009E-2</v>
      </c>
      <c r="AB1759">
        <f t="shared" si="246"/>
        <v>58.970300000000002</v>
      </c>
      <c r="AC1759">
        <f t="shared" si="247"/>
        <v>72.566600000000008</v>
      </c>
      <c r="AD1759">
        <v>0.1754</v>
      </c>
      <c r="AE1759">
        <v>59.037707535829803</v>
      </c>
      <c r="AF1759">
        <v>72.811710402219234</v>
      </c>
      <c r="AH1759">
        <f t="shared" si="252"/>
        <v>72.705550000000002</v>
      </c>
      <c r="AI1759">
        <f t="shared" si="248"/>
        <v>58.923950000000005</v>
      </c>
    </row>
    <row r="1760" spans="1:35">
      <c r="A1760" s="24"/>
      <c r="B1760" s="24"/>
      <c r="C1760" s="24">
        <v>1755</v>
      </c>
      <c r="D1760" s="24"/>
      <c r="E1760" s="24">
        <v>8047</v>
      </c>
      <c r="F1760" s="24"/>
      <c r="G1760" s="24">
        <v>2.10571E-4</v>
      </c>
      <c r="H1760" s="24">
        <v>3.1156199999999998E-4</v>
      </c>
      <c r="I1760" s="24">
        <v>6.5154899999999996E-4</v>
      </c>
      <c r="J1760" s="24">
        <v>4.0528899999999997E-4</v>
      </c>
      <c r="K1760" s="25">
        <v>1.00432E-4</v>
      </c>
      <c r="L1760" s="25">
        <v>7.3263500000000001E-5</v>
      </c>
      <c r="M1760" s="25"/>
      <c r="N1760" s="24">
        <f t="shared" si="244"/>
        <v>1.736955E-4</v>
      </c>
      <c r="O1760" s="24"/>
      <c r="P1760" s="24">
        <f t="shared" si="249"/>
        <v>1.7526664999999997E-3</v>
      </c>
      <c r="R1760">
        <f t="shared" si="251"/>
        <v>1.7526664999999997</v>
      </c>
      <c r="W1760" s="26">
        <f t="shared" si="250"/>
        <v>4.7963857650756836E-4</v>
      </c>
      <c r="Y1760" s="24">
        <v>5.8998099999999998E-2</v>
      </c>
      <c r="Z1760">
        <v>1.36905E-2</v>
      </c>
      <c r="AA1760">
        <f t="shared" si="245"/>
        <v>7.2688599999999992E-2</v>
      </c>
      <c r="AB1760">
        <f t="shared" si="246"/>
        <v>58.998100000000001</v>
      </c>
      <c r="AC1760">
        <f t="shared" si="247"/>
        <v>72.688599999999994</v>
      </c>
      <c r="AD1760">
        <v>0.17549999999999999</v>
      </c>
      <c r="AE1760">
        <v>59.037707535829803</v>
      </c>
      <c r="AF1760">
        <v>72.811710402219234</v>
      </c>
      <c r="AH1760">
        <f t="shared" si="252"/>
        <v>72.700600000000009</v>
      </c>
      <c r="AI1760">
        <f t="shared" si="248"/>
        <v>58.915900000000001</v>
      </c>
    </row>
    <row r="1761" spans="1:35">
      <c r="A1761" s="24"/>
      <c r="B1761" s="24"/>
      <c r="C1761" s="24">
        <v>1756</v>
      </c>
      <c r="D1761" s="24"/>
      <c r="E1761" s="24">
        <v>8007</v>
      </c>
      <c r="F1761" s="24"/>
      <c r="G1761" s="24">
        <v>2.10013E-4</v>
      </c>
      <c r="H1761" s="24">
        <v>3.1253999999999999E-4</v>
      </c>
      <c r="I1761" s="24">
        <v>6.5420300000000001E-4</v>
      </c>
      <c r="J1761" s="24">
        <v>3.49835E-4</v>
      </c>
      <c r="K1761" s="25">
        <v>9.9104799999999993E-5</v>
      </c>
      <c r="L1761" s="25">
        <v>1.02248E-4</v>
      </c>
      <c r="M1761" s="25"/>
      <c r="N1761" s="24">
        <f t="shared" si="244"/>
        <v>2.0135279999999999E-4</v>
      </c>
      <c r="O1761" s="24"/>
      <c r="P1761" s="24">
        <f t="shared" si="249"/>
        <v>1.7279438000000003E-3</v>
      </c>
      <c r="R1761">
        <f t="shared" si="251"/>
        <v>1.7279438000000003</v>
      </c>
      <c r="W1761" s="26">
        <f t="shared" si="250"/>
        <v>4.7725439071655273E-4</v>
      </c>
      <c r="Y1761" s="24">
        <v>5.8775800000000003E-2</v>
      </c>
      <c r="Z1761">
        <v>1.4169599999999999E-2</v>
      </c>
      <c r="AA1761">
        <f t="shared" si="245"/>
        <v>7.2945400000000007E-2</v>
      </c>
      <c r="AB1761">
        <f t="shared" si="246"/>
        <v>58.775800000000004</v>
      </c>
      <c r="AC1761">
        <f t="shared" si="247"/>
        <v>72.945400000000006</v>
      </c>
      <c r="AD1761">
        <v>0.17560000000000001</v>
      </c>
      <c r="AE1761">
        <v>59.037707535829803</v>
      </c>
      <c r="AF1761">
        <v>72.811710402219234</v>
      </c>
      <c r="AH1761">
        <f t="shared" si="252"/>
        <v>72.682774999999992</v>
      </c>
      <c r="AI1761">
        <f t="shared" si="248"/>
        <v>58.907499999999999</v>
      </c>
    </row>
    <row r="1762" spans="1:35">
      <c r="A1762" s="24"/>
      <c r="B1762" s="24"/>
      <c r="C1762" s="24">
        <v>1757</v>
      </c>
      <c r="D1762" s="24"/>
      <c r="E1762" s="24">
        <v>8011</v>
      </c>
      <c r="F1762" s="24"/>
      <c r="G1762" s="24">
        <v>2.2097800000000001E-4</v>
      </c>
      <c r="H1762" s="24">
        <v>3.2015199999999998E-4</v>
      </c>
      <c r="I1762" s="24">
        <v>6.9387300000000002E-4</v>
      </c>
      <c r="J1762" s="24">
        <v>3.5444399999999998E-4</v>
      </c>
      <c r="K1762" s="25">
        <v>9.9454E-5</v>
      </c>
      <c r="L1762" s="25">
        <v>6.9911099999999995E-5</v>
      </c>
      <c r="M1762" s="25"/>
      <c r="N1762" s="24">
        <f t="shared" si="244"/>
        <v>1.693651E-4</v>
      </c>
      <c r="O1762" s="24"/>
      <c r="P1762" s="24">
        <f t="shared" si="249"/>
        <v>1.7588121E-3</v>
      </c>
      <c r="R1762">
        <f t="shared" si="251"/>
        <v>1.7588121000000001</v>
      </c>
      <c r="W1762" s="26">
        <f t="shared" si="250"/>
        <v>4.774928092956543E-4</v>
      </c>
      <c r="Y1762" s="24">
        <v>5.89516E-2</v>
      </c>
      <c r="Z1762">
        <v>1.367E-2</v>
      </c>
      <c r="AA1762">
        <f t="shared" si="245"/>
        <v>7.2621599999999994E-2</v>
      </c>
      <c r="AB1762">
        <f t="shared" si="246"/>
        <v>58.951599999999999</v>
      </c>
      <c r="AC1762">
        <f t="shared" si="247"/>
        <v>72.621600000000001</v>
      </c>
      <c r="AD1762">
        <v>0.1757</v>
      </c>
      <c r="AE1762">
        <v>59.037707535829803</v>
      </c>
      <c r="AF1762">
        <v>72.811710402219234</v>
      </c>
      <c r="AH1762">
        <f t="shared" si="252"/>
        <v>72.739075</v>
      </c>
      <c r="AI1762">
        <f t="shared" si="248"/>
        <v>58.935224999999996</v>
      </c>
    </row>
    <row r="1763" spans="1:35">
      <c r="A1763" s="24"/>
      <c r="B1763" s="24"/>
      <c r="C1763" s="24">
        <v>1758</v>
      </c>
      <c r="D1763" s="24"/>
      <c r="E1763" s="24">
        <v>7919</v>
      </c>
      <c r="F1763" s="24"/>
      <c r="G1763" s="24">
        <v>2.4374600000000001E-4</v>
      </c>
      <c r="H1763" s="24">
        <v>3.2979100000000001E-4</v>
      </c>
      <c r="I1763" s="24">
        <v>6.5713700000000002E-4</v>
      </c>
      <c r="J1763" s="24">
        <v>3.5535200000000002E-4</v>
      </c>
      <c r="K1763" s="25">
        <v>9.8476199999999997E-5</v>
      </c>
      <c r="L1763" s="25">
        <v>7.2215899999999994E-5</v>
      </c>
      <c r="M1763" s="25"/>
      <c r="N1763" s="24">
        <f t="shared" si="244"/>
        <v>1.7069209999999999E-4</v>
      </c>
      <c r="O1763" s="24"/>
      <c r="P1763" s="24">
        <f t="shared" si="249"/>
        <v>1.7567181E-3</v>
      </c>
      <c r="R1763">
        <f t="shared" si="251"/>
        <v>1.7567181000000001</v>
      </c>
      <c r="W1763" s="26">
        <f t="shared" si="250"/>
        <v>4.7200918197631836E-4</v>
      </c>
      <c r="Y1763" s="24">
        <v>5.89381E-2</v>
      </c>
      <c r="Z1763">
        <v>1.36087E-2</v>
      </c>
      <c r="AA1763">
        <f t="shared" si="245"/>
        <v>7.2546799999999995E-2</v>
      </c>
      <c r="AB1763">
        <f t="shared" si="246"/>
        <v>58.938099999999999</v>
      </c>
      <c r="AC1763">
        <f t="shared" si="247"/>
        <v>72.54679999999999</v>
      </c>
      <c r="AD1763">
        <v>0.17580000000000001</v>
      </c>
      <c r="AE1763">
        <v>59.037707535829803</v>
      </c>
      <c r="AF1763">
        <v>72.811710402219234</v>
      </c>
      <c r="AH1763">
        <f t="shared" si="252"/>
        <v>72.737449999999995</v>
      </c>
      <c r="AI1763">
        <f t="shared" si="248"/>
        <v>58.939225</v>
      </c>
    </row>
    <row r="1764" spans="1:35">
      <c r="A1764" s="24"/>
      <c r="B1764" s="24"/>
      <c r="C1764" s="24">
        <v>1759</v>
      </c>
      <c r="D1764" s="24"/>
      <c r="E1764" s="24">
        <v>7897</v>
      </c>
      <c r="F1764" s="24"/>
      <c r="G1764" s="24">
        <v>2.0575199999999999E-4</v>
      </c>
      <c r="H1764" s="24">
        <v>3.3481899999999998E-4</v>
      </c>
      <c r="I1764" s="24">
        <v>6.5015199999999998E-4</v>
      </c>
      <c r="J1764" s="24">
        <v>3.7001900000000002E-4</v>
      </c>
      <c r="K1764" s="25">
        <v>9.9523800000000004E-5</v>
      </c>
      <c r="L1764" s="25">
        <v>7.1098400000000004E-5</v>
      </c>
      <c r="M1764" s="25"/>
      <c r="N1764" s="24">
        <f t="shared" si="244"/>
        <v>1.7062220000000001E-4</v>
      </c>
      <c r="O1764" s="24"/>
      <c r="P1764" s="24">
        <f t="shared" si="249"/>
        <v>1.7313642000000001E-3</v>
      </c>
      <c r="R1764">
        <f t="shared" si="251"/>
        <v>1.7313642</v>
      </c>
      <c r="W1764" s="26">
        <f t="shared" si="250"/>
        <v>4.7069787979125977E-4</v>
      </c>
      <c r="Y1764" s="24">
        <v>5.8964500000000003E-2</v>
      </c>
      <c r="Z1764">
        <v>1.36528E-2</v>
      </c>
      <c r="AA1764">
        <f t="shared" si="245"/>
        <v>7.2617299999999996E-2</v>
      </c>
      <c r="AB1764">
        <f t="shared" si="246"/>
        <v>58.964500000000001</v>
      </c>
      <c r="AC1764">
        <f t="shared" si="247"/>
        <v>72.6173</v>
      </c>
      <c r="AD1764">
        <v>0.1759</v>
      </c>
      <c r="AE1764">
        <v>59.037707535829803</v>
      </c>
      <c r="AF1764">
        <v>72.811710402219234</v>
      </c>
      <c r="AH1764">
        <f t="shared" si="252"/>
        <v>72.888550000000009</v>
      </c>
      <c r="AI1764">
        <f t="shared" si="248"/>
        <v>58.936275000000002</v>
      </c>
    </row>
    <row r="1765" spans="1:35">
      <c r="A1765" s="24"/>
      <c r="B1765" s="24"/>
      <c r="C1765" s="24">
        <v>1760</v>
      </c>
      <c r="D1765" s="24"/>
      <c r="E1765" s="24">
        <v>7892</v>
      </c>
      <c r="F1765" s="24"/>
      <c r="G1765" s="24">
        <v>2.0910500000000001E-4</v>
      </c>
      <c r="H1765" s="24">
        <v>3.43479E-4</v>
      </c>
      <c r="I1765" s="24">
        <v>6.5224800000000002E-4</v>
      </c>
      <c r="J1765" s="24">
        <v>3.5123199999999999E-4</v>
      </c>
      <c r="K1765" s="25">
        <v>9.8196799999999995E-5</v>
      </c>
      <c r="L1765" s="25">
        <v>7.3612699999999994E-5</v>
      </c>
      <c r="M1765" s="25"/>
      <c r="N1765" s="24">
        <f t="shared" si="244"/>
        <v>1.7180949999999999E-4</v>
      </c>
      <c r="O1765" s="24"/>
      <c r="P1765" s="24">
        <f t="shared" si="249"/>
        <v>1.7278735000000002E-3</v>
      </c>
      <c r="R1765">
        <f t="shared" si="251"/>
        <v>1.7278735000000001</v>
      </c>
      <c r="W1765" s="26">
        <f t="shared" si="250"/>
        <v>4.7039985656738281E-4</v>
      </c>
      <c r="Y1765" s="24">
        <v>5.88867E-2</v>
      </c>
      <c r="Z1765">
        <v>1.42839E-2</v>
      </c>
      <c r="AA1765">
        <f t="shared" si="245"/>
        <v>7.3170600000000002E-2</v>
      </c>
      <c r="AB1765">
        <f t="shared" si="246"/>
        <v>58.886699999999998</v>
      </c>
      <c r="AC1765">
        <f t="shared" si="247"/>
        <v>73.170600000000007</v>
      </c>
      <c r="AD1765">
        <v>0.17599999999999999</v>
      </c>
      <c r="AE1765">
        <v>59.037707535829803</v>
      </c>
      <c r="AF1765">
        <v>72.811710402219234</v>
      </c>
      <c r="AH1765">
        <f t="shared" si="252"/>
        <v>72.888825000000011</v>
      </c>
      <c r="AI1765">
        <f t="shared" si="248"/>
        <v>58.937925</v>
      </c>
    </row>
    <row r="1766" spans="1:35">
      <c r="A1766" s="24"/>
      <c r="B1766" s="24"/>
      <c r="C1766" s="24">
        <v>1761</v>
      </c>
      <c r="D1766" s="24"/>
      <c r="E1766" s="24">
        <v>7824</v>
      </c>
      <c r="F1766" s="24"/>
      <c r="G1766" s="24">
        <v>2.3068599999999999E-4</v>
      </c>
      <c r="H1766" s="24">
        <v>3.4676200000000003E-4</v>
      </c>
      <c r="I1766" s="24">
        <v>6.6272399999999995E-4</v>
      </c>
      <c r="J1766" s="24">
        <v>3.5367599999999998E-4</v>
      </c>
      <c r="K1766" s="25">
        <v>9.2260299999999995E-5</v>
      </c>
      <c r="L1766" s="25">
        <v>7.2565100000000001E-5</v>
      </c>
      <c r="M1766" s="25"/>
      <c r="N1766" s="24">
        <f t="shared" si="244"/>
        <v>1.6482539999999998E-4</v>
      </c>
      <c r="O1766" s="24"/>
      <c r="P1766" s="24">
        <f t="shared" si="249"/>
        <v>1.7586733999999998E-3</v>
      </c>
      <c r="R1766">
        <f t="shared" si="251"/>
        <v>1.7586733999999997</v>
      </c>
      <c r="W1766" s="26">
        <f t="shared" si="250"/>
        <v>4.6634674072265625E-4</v>
      </c>
      <c r="Y1766" s="24">
        <v>5.8967600000000002E-2</v>
      </c>
      <c r="Z1766">
        <v>1.36475E-2</v>
      </c>
      <c r="AA1766">
        <f t="shared" si="245"/>
        <v>7.2615100000000002E-2</v>
      </c>
      <c r="AB1766">
        <f t="shared" si="246"/>
        <v>58.967600000000004</v>
      </c>
      <c r="AC1766">
        <f t="shared" si="247"/>
        <v>72.615099999999998</v>
      </c>
      <c r="AD1766">
        <v>0.17610000000000001</v>
      </c>
      <c r="AE1766">
        <v>59.037707535829803</v>
      </c>
      <c r="AF1766">
        <v>72.811710402219234</v>
      </c>
      <c r="AH1766">
        <f t="shared" si="252"/>
        <v>72.740750000000006</v>
      </c>
      <c r="AI1766">
        <f t="shared" si="248"/>
        <v>58.9604</v>
      </c>
    </row>
    <row r="1767" spans="1:35">
      <c r="A1767" s="24"/>
      <c r="B1767" s="24"/>
      <c r="C1767" s="24">
        <v>1762</v>
      </c>
      <c r="D1767" s="24"/>
      <c r="E1767" s="24">
        <v>7826</v>
      </c>
      <c r="F1767" s="24"/>
      <c r="G1767" s="24">
        <v>2.09803E-4</v>
      </c>
      <c r="H1767" s="24">
        <v>3.1288900000000001E-4</v>
      </c>
      <c r="I1767" s="24">
        <v>6.4407600000000005E-4</v>
      </c>
      <c r="J1767" s="24">
        <v>3.5486399999999998E-4</v>
      </c>
      <c r="K1767" s="25">
        <v>1.3186E-4</v>
      </c>
      <c r="L1767" s="25">
        <v>7.0190499999999998E-5</v>
      </c>
      <c r="M1767" s="25"/>
      <c r="N1767" s="24">
        <f t="shared" si="244"/>
        <v>2.0205050000000001E-4</v>
      </c>
      <c r="O1767" s="24"/>
      <c r="P1767" s="24">
        <f t="shared" si="249"/>
        <v>1.7236824999999998E-3</v>
      </c>
      <c r="R1767">
        <f t="shared" si="251"/>
        <v>1.7236824999999998</v>
      </c>
      <c r="W1767" s="26">
        <f t="shared" si="250"/>
        <v>4.6646595001220703E-4</v>
      </c>
      <c r="Y1767" s="24">
        <v>5.8926300000000001E-2</v>
      </c>
      <c r="Z1767">
        <v>1.42249E-2</v>
      </c>
      <c r="AA1767">
        <f t="shared" si="245"/>
        <v>7.31512E-2</v>
      </c>
      <c r="AB1767">
        <f t="shared" si="246"/>
        <v>58.926299999999998</v>
      </c>
      <c r="AC1767">
        <f t="shared" si="247"/>
        <v>73.151200000000003</v>
      </c>
      <c r="AD1767">
        <v>0.1762</v>
      </c>
      <c r="AE1767">
        <v>59.037707535829803</v>
      </c>
      <c r="AF1767">
        <v>72.811710402219234</v>
      </c>
      <c r="AH1767">
        <f t="shared" si="252"/>
        <v>72.740624999999994</v>
      </c>
      <c r="AI1767">
        <f t="shared" si="248"/>
        <v>58.956224999999996</v>
      </c>
    </row>
    <row r="1768" spans="1:35">
      <c r="A1768" s="24"/>
      <c r="B1768" s="24"/>
      <c r="C1768" s="24">
        <v>1763</v>
      </c>
      <c r="D1768" s="24"/>
      <c r="E1768" s="24">
        <v>7786</v>
      </c>
      <c r="F1768" s="24"/>
      <c r="G1768" s="24">
        <v>2.1245699999999999E-4</v>
      </c>
      <c r="H1768" s="24">
        <v>3.1128299999999998E-4</v>
      </c>
      <c r="I1768" s="24">
        <v>6.8227900000000005E-4</v>
      </c>
      <c r="J1768" s="24">
        <v>3.4787899999999999E-4</v>
      </c>
      <c r="K1768" s="25">
        <v>9.5193700000000003E-5</v>
      </c>
      <c r="L1768" s="25">
        <v>7.2215899999999994E-5</v>
      </c>
      <c r="M1768" s="25"/>
      <c r="N1768" s="24">
        <f t="shared" si="244"/>
        <v>1.674096E-4</v>
      </c>
      <c r="O1768" s="24"/>
      <c r="P1768" s="24">
        <f t="shared" si="249"/>
        <v>1.7213075999999998E-3</v>
      </c>
      <c r="R1768">
        <f t="shared" si="251"/>
        <v>1.7213075999999998</v>
      </c>
      <c r="W1768" s="26">
        <f t="shared" si="250"/>
        <v>4.6408176422119141E-4</v>
      </c>
      <c r="Y1768" s="24">
        <v>5.8971099999999999E-2</v>
      </c>
      <c r="Z1768">
        <v>1.3647299999999999E-2</v>
      </c>
      <c r="AA1768">
        <f t="shared" si="245"/>
        <v>7.26184E-2</v>
      </c>
      <c r="AB1768">
        <f t="shared" si="246"/>
        <v>58.9711</v>
      </c>
      <c r="AC1768">
        <f t="shared" si="247"/>
        <v>72.618399999999994</v>
      </c>
      <c r="AD1768">
        <v>0.17630000000000001</v>
      </c>
      <c r="AE1768">
        <v>59.037707535829803</v>
      </c>
      <c r="AF1768">
        <v>72.811710402219234</v>
      </c>
      <c r="AH1768">
        <f t="shared" si="252"/>
        <v>72.853049999999996</v>
      </c>
      <c r="AI1768">
        <f t="shared" si="248"/>
        <v>58.957849999999993</v>
      </c>
    </row>
    <row r="1769" spans="1:35">
      <c r="A1769" s="24"/>
      <c r="B1769" s="24"/>
      <c r="C1769" s="24">
        <v>1764</v>
      </c>
      <c r="D1769" s="24"/>
      <c r="E1769" s="24">
        <v>7783</v>
      </c>
      <c r="F1769" s="24"/>
      <c r="G1769" s="24">
        <v>2.0987299999999999E-4</v>
      </c>
      <c r="H1769" s="24">
        <v>3.1421599999999997E-4</v>
      </c>
      <c r="I1769" s="24">
        <v>6.5448299999999997E-4</v>
      </c>
      <c r="J1769" s="24">
        <v>3.9795599999999998E-4</v>
      </c>
      <c r="K1769" s="25">
        <v>9.6380999999999998E-5</v>
      </c>
      <c r="L1769" s="25">
        <v>7.1657199999999996E-5</v>
      </c>
      <c r="M1769" s="25"/>
      <c r="N1769" s="24">
        <f t="shared" si="244"/>
        <v>1.6803819999999998E-4</v>
      </c>
      <c r="O1769" s="24"/>
      <c r="P1769" s="24">
        <f t="shared" si="249"/>
        <v>1.7445661999999998E-3</v>
      </c>
      <c r="R1769">
        <f t="shared" si="251"/>
        <v>1.7445661999999997</v>
      </c>
      <c r="W1769" s="26">
        <f t="shared" si="250"/>
        <v>4.6390295028686523E-4</v>
      </c>
      <c r="Y1769" s="24">
        <v>5.8976599999999997E-2</v>
      </c>
      <c r="Z1769">
        <v>1.36017E-2</v>
      </c>
      <c r="AA1769">
        <f t="shared" si="245"/>
        <v>7.2578299999999998E-2</v>
      </c>
      <c r="AB1769">
        <f t="shared" si="246"/>
        <v>58.976599999999998</v>
      </c>
      <c r="AC1769">
        <f t="shared" si="247"/>
        <v>72.578299999999999</v>
      </c>
      <c r="AD1769">
        <v>0.1764</v>
      </c>
      <c r="AE1769">
        <v>59.037707535829803</v>
      </c>
      <c r="AF1769">
        <v>72.811710402219234</v>
      </c>
      <c r="AH1769">
        <f t="shared" si="252"/>
        <v>72.836174999999997</v>
      </c>
      <c r="AI1769">
        <f t="shared" si="248"/>
        <v>58.963650000000001</v>
      </c>
    </row>
    <row r="1770" spans="1:35">
      <c r="A1770" s="24"/>
      <c r="B1770" s="24"/>
      <c r="C1770" s="24">
        <v>1765</v>
      </c>
      <c r="D1770" s="24"/>
      <c r="E1770" s="24">
        <v>7850</v>
      </c>
      <c r="F1770" s="24"/>
      <c r="G1770" s="24">
        <v>2.11759E-4</v>
      </c>
      <c r="H1770" s="24">
        <v>3.10864E-4</v>
      </c>
      <c r="I1770" s="24">
        <v>6.5448299999999997E-4</v>
      </c>
      <c r="J1770" s="24">
        <v>3.8887600000000002E-4</v>
      </c>
      <c r="K1770" s="25">
        <v>1.00432E-4</v>
      </c>
      <c r="L1770" s="25">
        <v>6.6628600000000001E-5</v>
      </c>
      <c r="M1770" s="25"/>
      <c r="N1770" s="24">
        <f t="shared" si="244"/>
        <v>1.670606E-4</v>
      </c>
      <c r="O1770" s="24"/>
      <c r="P1770" s="24">
        <f t="shared" si="249"/>
        <v>1.7330425999999999E-3</v>
      </c>
      <c r="R1770">
        <f t="shared" si="251"/>
        <v>1.7330425999999999</v>
      </c>
      <c r="W1770" s="26">
        <f t="shared" si="250"/>
        <v>4.6789646148681641E-4</v>
      </c>
      <c r="Y1770" s="24">
        <v>5.8950900000000001E-2</v>
      </c>
      <c r="Z1770">
        <v>1.3663700000000001E-2</v>
      </c>
      <c r="AA1770">
        <f t="shared" si="245"/>
        <v>7.2614600000000001E-2</v>
      </c>
      <c r="AB1770">
        <f t="shared" si="246"/>
        <v>58.950899999999997</v>
      </c>
      <c r="AC1770">
        <f t="shared" si="247"/>
        <v>72.614599999999996</v>
      </c>
      <c r="AD1770">
        <v>0.17649999999999999</v>
      </c>
      <c r="AE1770">
        <v>59.037707535829803</v>
      </c>
      <c r="AF1770">
        <v>72.811710402219234</v>
      </c>
      <c r="AH1770">
        <f t="shared" si="252"/>
        <v>72.835274999999996</v>
      </c>
      <c r="AI1770">
        <f t="shared" si="248"/>
        <v>58.958500000000001</v>
      </c>
    </row>
    <row r="1771" spans="1:35">
      <c r="A1771" s="24"/>
      <c r="B1771" s="24"/>
      <c r="C1771" s="24">
        <v>1766</v>
      </c>
      <c r="D1771" s="24"/>
      <c r="E1771" s="24">
        <v>7778</v>
      </c>
      <c r="F1771" s="24"/>
      <c r="G1771" s="24">
        <v>2.1127E-4</v>
      </c>
      <c r="H1771" s="24">
        <v>3.1232999999999999E-4</v>
      </c>
      <c r="I1771" s="24">
        <v>6.5141000000000005E-4</v>
      </c>
      <c r="J1771" s="24">
        <v>3.5192999999999997E-4</v>
      </c>
      <c r="K1771" s="25">
        <v>9.8476199999999997E-5</v>
      </c>
      <c r="L1771" s="25">
        <v>1.02946E-4</v>
      </c>
      <c r="M1771" s="25"/>
      <c r="N1771" s="24">
        <f t="shared" si="244"/>
        <v>2.014222E-4</v>
      </c>
      <c r="O1771" s="24"/>
      <c r="P1771" s="24">
        <f t="shared" si="249"/>
        <v>1.7283622000000001E-3</v>
      </c>
      <c r="R1771">
        <f t="shared" si="251"/>
        <v>1.7283622000000001</v>
      </c>
      <c r="W1771" s="26">
        <f t="shared" si="250"/>
        <v>4.6360492706298828E-4</v>
      </c>
      <c r="Y1771" s="24">
        <v>5.89328E-2</v>
      </c>
      <c r="Z1771">
        <v>1.46681E-2</v>
      </c>
      <c r="AA1771">
        <f t="shared" si="245"/>
        <v>7.3600899999999997E-2</v>
      </c>
      <c r="AB1771">
        <f t="shared" si="246"/>
        <v>58.9328</v>
      </c>
      <c r="AC1771">
        <f t="shared" si="247"/>
        <v>73.600899999999996</v>
      </c>
      <c r="AD1771">
        <v>0.17660000000000001</v>
      </c>
      <c r="AE1771">
        <v>59.037707535829803</v>
      </c>
      <c r="AF1771">
        <v>72.811710402219234</v>
      </c>
      <c r="AH1771">
        <f t="shared" si="252"/>
        <v>72.833200000000005</v>
      </c>
      <c r="AI1771">
        <f t="shared" si="248"/>
        <v>58.966475000000003</v>
      </c>
    </row>
    <row r="1772" spans="1:35">
      <c r="A1772" s="24"/>
      <c r="B1772" s="24"/>
      <c r="C1772" s="24">
        <v>1767</v>
      </c>
      <c r="D1772" s="24"/>
      <c r="E1772" s="24">
        <v>7697</v>
      </c>
      <c r="F1772" s="24"/>
      <c r="G1772" s="24">
        <v>2.0344800000000001E-4</v>
      </c>
      <c r="H1772" s="24">
        <v>3.11422E-4</v>
      </c>
      <c r="I1772" s="24">
        <v>6.4931400000000001E-4</v>
      </c>
      <c r="J1772" s="24">
        <v>3.5633000000000003E-4</v>
      </c>
      <c r="K1772" s="25">
        <v>9.9523800000000004E-5</v>
      </c>
      <c r="L1772" s="25">
        <v>6.9911099999999995E-5</v>
      </c>
      <c r="M1772" s="25"/>
      <c r="N1772" s="24">
        <f t="shared" si="244"/>
        <v>1.694349E-4</v>
      </c>
      <c r="O1772" s="24"/>
      <c r="P1772" s="24">
        <f t="shared" si="249"/>
        <v>1.6899489E-3</v>
      </c>
      <c r="R1772">
        <f t="shared" si="251"/>
        <v>1.6899489000000001</v>
      </c>
      <c r="W1772" s="26">
        <f t="shared" si="250"/>
        <v>4.5877695083618164E-4</v>
      </c>
      <c r="Y1772" s="24">
        <v>5.89943E-2</v>
      </c>
      <c r="Z1772">
        <v>1.35566E-2</v>
      </c>
      <c r="AA1772">
        <f t="shared" si="245"/>
        <v>7.2550900000000001E-2</v>
      </c>
      <c r="AB1772">
        <f t="shared" si="246"/>
        <v>58.994300000000003</v>
      </c>
      <c r="AC1772">
        <f t="shared" si="247"/>
        <v>72.550899999999999</v>
      </c>
      <c r="AD1772">
        <v>0.1767</v>
      </c>
      <c r="AE1772">
        <v>59.037707535829803</v>
      </c>
      <c r="AF1772">
        <v>72.811710402219234</v>
      </c>
      <c r="AH1772">
        <f t="shared" si="252"/>
        <v>72.579575000000006</v>
      </c>
      <c r="AI1772">
        <f t="shared" si="248"/>
        <v>58.970424999999999</v>
      </c>
    </row>
    <row r="1773" spans="1:35">
      <c r="A1773" s="24"/>
      <c r="B1773" s="24"/>
      <c r="C1773" s="24">
        <v>1768</v>
      </c>
      <c r="D1773" s="24"/>
      <c r="E1773" s="24">
        <v>7741</v>
      </c>
      <c r="F1773" s="24"/>
      <c r="G1773" s="24">
        <v>2.43327E-4</v>
      </c>
      <c r="H1773" s="24">
        <v>3.0667299999999998E-4</v>
      </c>
      <c r="I1773" s="24">
        <v>6.5099099999999996E-4</v>
      </c>
      <c r="J1773" s="24">
        <v>3.5367599999999998E-4</v>
      </c>
      <c r="K1773" s="25">
        <v>9.9174599999999997E-5</v>
      </c>
      <c r="L1773" s="25">
        <v>7.3822199999999999E-5</v>
      </c>
      <c r="M1773" s="25"/>
      <c r="N1773" s="24">
        <f t="shared" si="244"/>
        <v>1.729968E-4</v>
      </c>
      <c r="O1773" s="24"/>
      <c r="P1773" s="24">
        <f t="shared" si="249"/>
        <v>1.7276637999999998E-3</v>
      </c>
      <c r="R1773">
        <f t="shared" si="251"/>
        <v>1.7276637999999997</v>
      </c>
      <c r="W1773" s="26">
        <f t="shared" si="250"/>
        <v>4.6139955520629883E-4</v>
      </c>
      <c r="Y1773" s="24">
        <v>5.8956000000000001E-2</v>
      </c>
      <c r="Z1773">
        <v>1.3618699999999999E-2</v>
      </c>
      <c r="AA1773">
        <f t="shared" si="245"/>
        <v>7.2574700000000006E-2</v>
      </c>
      <c r="AB1773">
        <f t="shared" si="246"/>
        <v>58.956000000000003</v>
      </c>
      <c r="AC1773">
        <f t="shared" si="247"/>
        <v>72.574700000000007</v>
      </c>
      <c r="AD1773">
        <v>0.17680000000000001</v>
      </c>
      <c r="AE1773">
        <v>59.037707535829803</v>
      </c>
      <c r="AF1773">
        <v>72.811710402219234</v>
      </c>
      <c r="AH1773">
        <f t="shared" si="252"/>
        <v>72.742450000000005</v>
      </c>
      <c r="AI1773">
        <f t="shared" si="248"/>
        <v>58.967575000000004</v>
      </c>
    </row>
    <row r="1774" spans="1:35">
      <c r="A1774" s="24"/>
      <c r="B1774" s="24"/>
      <c r="C1774" s="24">
        <v>1769</v>
      </c>
      <c r="D1774" s="24"/>
      <c r="E1774" s="24">
        <v>7708</v>
      </c>
      <c r="F1774" s="24"/>
      <c r="G1774" s="24">
        <v>2.0693999999999999E-4</v>
      </c>
      <c r="H1774" s="24">
        <v>3.5220999999999999E-4</v>
      </c>
      <c r="I1774" s="24">
        <v>6.6104800000000002E-4</v>
      </c>
      <c r="J1774" s="24">
        <v>3.5123199999999999E-4</v>
      </c>
      <c r="K1774" s="25">
        <v>9.2190500000000004E-5</v>
      </c>
      <c r="L1774" s="25">
        <v>7.2914299999999994E-5</v>
      </c>
      <c r="M1774" s="25"/>
      <c r="N1774" s="24">
        <f t="shared" si="244"/>
        <v>1.6510480000000001E-4</v>
      </c>
      <c r="O1774" s="24"/>
      <c r="P1774" s="24">
        <f t="shared" si="249"/>
        <v>1.7365347999999999E-3</v>
      </c>
      <c r="R1774">
        <f t="shared" si="251"/>
        <v>1.7365347999999998</v>
      </c>
      <c r="W1774" s="26">
        <f t="shared" si="250"/>
        <v>4.5943260192871094E-4</v>
      </c>
      <c r="Y1774" s="24">
        <v>5.8982800000000002E-2</v>
      </c>
      <c r="Z1774">
        <v>1.36235E-2</v>
      </c>
      <c r="AA1774">
        <f t="shared" si="245"/>
        <v>7.2606299999999999E-2</v>
      </c>
      <c r="AB1774">
        <f t="shared" si="246"/>
        <v>58.982800000000005</v>
      </c>
      <c r="AC1774">
        <f t="shared" si="247"/>
        <v>72.606300000000005</v>
      </c>
      <c r="AD1774">
        <v>0.1769</v>
      </c>
      <c r="AE1774">
        <v>59.037707535829803</v>
      </c>
      <c r="AF1774">
        <v>72.811710402219234</v>
      </c>
      <c r="AH1774">
        <f t="shared" si="252"/>
        <v>72.766175000000004</v>
      </c>
      <c r="AI1774">
        <f t="shared" si="248"/>
        <v>58.979100000000003</v>
      </c>
    </row>
    <row r="1775" spans="1:35">
      <c r="A1775" s="24"/>
      <c r="B1775" s="24"/>
      <c r="C1775" s="24">
        <v>1770</v>
      </c>
      <c r="D1775" s="24"/>
      <c r="E1775" s="24">
        <v>7666</v>
      </c>
      <c r="F1775" s="24"/>
      <c r="G1775" s="24">
        <v>2.0910500000000001E-4</v>
      </c>
      <c r="H1775" s="24">
        <v>3.1519399999999998E-4</v>
      </c>
      <c r="I1775" s="24">
        <v>6.4512399999999996E-4</v>
      </c>
      <c r="J1775" s="24">
        <v>3.5207000000000001E-4</v>
      </c>
      <c r="K1775" s="25">
        <v>1.35143E-4</v>
      </c>
      <c r="L1775" s="25">
        <v>7.0260300000000002E-5</v>
      </c>
      <c r="M1775" s="25"/>
      <c r="N1775" s="24">
        <f t="shared" si="244"/>
        <v>2.0540329999999999E-4</v>
      </c>
      <c r="O1775" s="24"/>
      <c r="P1775" s="24">
        <f t="shared" si="249"/>
        <v>1.7268963E-3</v>
      </c>
      <c r="R1775">
        <f t="shared" si="251"/>
        <v>1.7268962999999999</v>
      </c>
      <c r="W1775" s="26">
        <f t="shared" si="250"/>
        <v>4.5692920684814453E-4</v>
      </c>
      <c r="Y1775" s="24">
        <v>5.8948599999999997E-2</v>
      </c>
      <c r="Z1775">
        <v>1.36378E-2</v>
      </c>
      <c r="AA1775">
        <f t="shared" si="245"/>
        <v>7.2586399999999995E-2</v>
      </c>
      <c r="AB1775">
        <f t="shared" si="246"/>
        <v>58.948599999999999</v>
      </c>
      <c r="AC1775">
        <f t="shared" si="247"/>
        <v>72.586399999999998</v>
      </c>
      <c r="AD1775">
        <v>0.17699999999999999</v>
      </c>
      <c r="AE1775">
        <v>59.037707535829803</v>
      </c>
      <c r="AF1775">
        <v>72.811710402219234</v>
      </c>
      <c r="AH1775">
        <f t="shared" si="252"/>
        <v>72.769524999999987</v>
      </c>
      <c r="AI1775">
        <f t="shared" si="248"/>
        <v>58.961600000000004</v>
      </c>
    </row>
    <row r="1776" spans="1:35">
      <c r="A1776" s="24"/>
      <c r="B1776" s="24"/>
      <c r="C1776" s="24">
        <v>1771</v>
      </c>
      <c r="D1776" s="24"/>
      <c r="E1776" s="24">
        <v>7624</v>
      </c>
      <c r="F1776" s="24"/>
      <c r="G1776" s="24">
        <v>2.0763800000000001E-4</v>
      </c>
      <c r="H1776" s="24">
        <v>3.0744099999999999E-4</v>
      </c>
      <c r="I1776" s="24">
        <v>6.4386700000000001E-4</v>
      </c>
      <c r="J1776" s="24">
        <v>3.5619100000000001E-4</v>
      </c>
      <c r="K1776" s="25">
        <v>1.3702899999999999E-4</v>
      </c>
      <c r="L1776" s="25">
        <v>7.0050799999999997E-5</v>
      </c>
      <c r="M1776" s="25"/>
      <c r="N1776" s="24">
        <f t="shared" si="244"/>
        <v>2.0707979999999999E-4</v>
      </c>
      <c r="O1776" s="24"/>
      <c r="P1776" s="24">
        <f t="shared" si="249"/>
        <v>1.7222168E-3</v>
      </c>
      <c r="R1776">
        <f t="shared" si="251"/>
        <v>1.7222168</v>
      </c>
      <c r="W1776" s="26">
        <f t="shared" si="250"/>
        <v>4.5442581176757813E-4</v>
      </c>
      <c r="Y1776" s="24">
        <v>5.8982899999999998E-2</v>
      </c>
      <c r="Z1776">
        <v>1.42195E-2</v>
      </c>
      <c r="AA1776">
        <f t="shared" si="245"/>
        <v>7.3202400000000001E-2</v>
      </c>
      <c r="AB1776">
        <f t="shared" si="246"/>
        <v>58.982900000000001</v>
      </c>
      <c r="AC1776">
        <f t="shared" si="247"/>
        <v>73.202399999999997</v>
      </c>
      <c r="AD1776">
        <v>0.17710000000000001</v>
      </c>
      <c r="AE1776">
        <v>59.037707535829803</v>
      </c>
      <c r="AF1776">
        <v>72.811710402219234</v>
      </c>
      <c r="AH1776">
        <f t="shared" si="252"/>
        <v>72.784375000000011</v>
      </c>
      <c r="AI1776">
        <f t="shared" si="248"/>
        <v>58.972450000000009</v>
      </c>
    </row>
    <row r="1777" spans="1:35">
      <c r="A1777" s="24"/>
      <c r="B1777" s="24"/>
      <c r="C1777" s="24">
        <v>1772</v>
      </c>
      <c r="D1777" s="24"/>
      <c r="E1777" s="24">
        <v>7584</v>
      </c>
      <c r="F1777" s="24"/>
      <c r="G1777" s="24">
        <v>2.1168900000000001E-4</v>
      </c>
      <c r="H1777" s="24">
        <v>3.124E-4</v>
      </c>
      <c r="I1777" s="24">
        <v>6.9673700000000001E-4</v>
      </c>
      <c r="J1777" s="24">
        <v>3.45435E-4</v>
      </c>
      <c r="K1777" s="25">
        <v>9.42159E-5</v>
      </c>
      <c r="L1777" s="25">
        <v>7.5777800000000005E-5</v>
      </c>
      <c r="M1777" s="25"/>
      <c r="N1777" s="24">
        <f t="shared" si="244"/>
        <v>1.6999370000000001E-4</v>
      </c>
      <c r="O1777" s="24"/>
      <c r="P1777" s="24">
        <f t="shared" si="249"/>
        <v>1.7362547E-3</v>
      </c>
      <c r="R1777">
        <f t="shared" si="251"/>
        <v>1.7362546999999999</v>
      </c>
      <c r="W1777" s="26">
        <f t="shared" si="250"/>
        <v>4.520416259765625E-4</v>
      </c>
      <c r="Y1777" s="24">
        <v>5.9002100000000002E-2</v>
      </c>
      <c r="Z1777">
        <v>1.3667500000000001E-2</v>
      </c>
      <c r="AA1777">
        <f t="shared" si="245"/>
        <v>7.2669600000000001E-2</v>
      </c>
      <c r="AB1777">
        <f t="shared" si="246"/>
        <v>59.002099999999999</v>
      </c>
      <c r="AC1777">
        <f t="shared" si="247"/>
        <v>72.669600000000003</v>
      </c>
      <c r="AD1777">
        <v>0.1772</v>
      </c>
      <c r="AE1777">
        <v>59.037707535829803</v>
      </c>
      <c r="AF1777">
        <v>72.811710402219234</v>
      </c>
      <c r="AH1777">
        <f t="shared" si="252"/>
        <v>72.788224999999997</v>
      </c>
      <c r="AI1777">
        <f t="shared" si="248"/>
        <v>58.9679</v>
      </c>
    </row>
    <row r="1778" spans="1:35">
      <c r="A1778" s="24"/>
      <c r="B1778" s="24"/>
      <c r="C1778" s="24">
        <v>1773</v>
      </c>
      <c r="D1778" s="24"/>
      <c r="E1778" s="24">
        <v>7455</v>
      </c>
      <c r="F1778" s="24"/>
      <c r="G1778" s="24">
        <v>2.1036199999999999E-4</v>
      </c>
      <c r="H1778" s="24">
        <v>3.1128299999999998E-4</v>
      </c>
      <c r="I1778" s="24">
        <v>6.5001299999999996E-4</v>
      </c>
      <c r="J1778" s="24">
        <v>3.9139099999999999E-4</v>
      </c>
      <c r="K1778" s="25">
        <v>9.7987300000000003E-5</v>
      </c>
      <c r="L1778" s="25">
        <v>6.1669799999999997E-5</v>
      </c>
      <c r="M1778" s="25"/>
      <c r="N1778" s="24">
        <f t="shared" si="244"/>
        <v>1.5965709999999999E-4</v>
      </c>
      <c r="O1778" s="24"/>
      <c r="P1778" s="24">
        <f t="shared" si="249"/>
        <v>1.7227060999999999E-3</v>
      </c>
      <c r="R1778">
        <f t="shared" si="251"/>
        <v>1.7227060999999999</v>
      </c>
      <c r="W1778" s="26">
        <f t="shared" si="250"/>
        <v>4.4435262680053711E-4</v>
      </c>
      <c r="Y1778" s="24">
        <v>5.8912800000000001E-2</v>
      </c>
      <c r="Z1778">
        <v>1.3706899999999999E-2</v>
      </c>
      <c r="AA1778">
        <f t="shared" si="245"/>
        <v>7.2619699999999995E-2</v>
      </c>
      <c r="AB1778">
        <f t="shared" si="246"/>
        <v>58.912800000000004</v>
      </c>
      <c r="AC1778">
        <f t="shared" si="247"/>
        <v>72.619699999999995</v>
      </c>
      <c r="AD1778">
        <v>0.17730000000000001</v>
      </c>
      <c r="AE1778">
        <v>59.037707535829803</v>
      </c>
      <c r="AF1778">
        <v>72.811710402219234</v>
      </c>
      <c r="AH1778">
        <f t="shared" si="252"/>
        <v>72.780450000000002</v>
      </c>
      <c r="AI1778">
        <f t="shared" si="248"/>
        <v>58.965625000000003</v>
      </c>
    </row>
    <row r="1779" spans="1:35">
      <c r="A1779" s="24"/>
      <c r="B1779" s="24"/>
      <c r="C1779" s="24">
        <v>1774</v>
      </c>
      <c r="D1779" s="24"/>
      <c r="E1779" s="24">
        <v>7476</v>
      </c>
      <c r="F1779" s="24"/>
      <c r="G1779" s="24">
        <v>2.11549E-4</v>
      </c>
      <c r="H1779" s="24">
        <v>3.1281899999999999E-4</v>
      </c>
      <c r="I1779" s="24">
        <v>6.4512399999999996E-4</v>
      </c>
      <c r="J1779" s="24">
        <v>3.8391800000000002E-4</v>
      </c>
      <c r="K1779" s="25">
        <v>1.00641E-4</v>
      </c>
      <c r="L1779" s="25">
        <v>6.7327000000000001E-5</v>
      </c>
      <c r="M1779" s="25"/>
      <c r="N1779" s="24">
        <f t="shared" si="244"/>
        <v>1.67968E-4</v>
      </c>
      <c r="O1779" s="24"/>
      <c r="P1779" s="24">
        <f t="shared" si="249"/>
        <v>1.721378E-3</v>
      </c>
      <c r="R1779">
        <f t="shared" si="251"/>
        <v>1.7213780000000001</v>
      </c>
      <c r="W1779" s="26">
        <f t="shared" si="250"/>
        <v>4.4560432434082031E-4</v>
      </c>
      <c r="Y1779" s="24">
        <v>5.8992000000000003E-2</v>
      </c>
      <c r="Z1779">
        <v>1.3653800000000001E-2</v>
      </c>
      <c r="AA1779">
        <f t="shared" si="245"/>
        <v>7.264580000000001E-2</v>
      </c>
      <c r="AB1779">
        <f t="shared" si="246"/>
        <v>58.992000000000004</v>
      </c>
      <c r="AC1779">
        <f t="shared" si="247"/>
        <v>72.645800000000008</v>
      </c>
      <c r="AD1779">
        <v>0.1774</v>
      </c>
      <c r="AE1779">
        <v>59.037707535829803</v>
      </c>
      <c r="AF1779">
        <v>72.811710402219234</v>
      </c>
      <c r="AH1779">
        <f t="shared" si="252"/>
        <v>73.016450000000006</v>
      </c>
      <c r="AI1779">
        <f t="shared" si="248"/>
        <v>59.22175</v>
      </c>
    </row>
    <row r="1780" spans="1:35">
      <c r="A1780" s="24"/>
      <c r="B1780" s="24"/>
      <c r="C1780" s="24">
        <v>1775</v>
      </c>
      <c r="D1780" s="24"/>
      <c r="E1780" s="24">
        <v>7371</v>
      </c>
      <c r="F1780" s="24"/>
      <c r="G1780" s="24">
        <v>2.0903499999999999E-4</v>
      </c>
      <c r="H1780" s="24">
        <v>3.1295900000000002E-4</v>
      </c>
      <c r="I1780" s="24">
        <v>6.4987300000000003E-4</v>
      </c>
      <c r="J1780" s="24">
        <v>3.5926399999999998E-4</v>
      </c>
      <c r="K1780" s="25">
        <v>9.9733299999999996E-5</v>
      </c>
      <c r="L1780" s="25">
        <v>1.0539000000000001E-4</v>
      </c>
      <c r="M1780" s="25"/>
      <c r="N1780" s="24">
        <f t="shared" si="244"/>
        <v>2.051233E-4</v>
      </c>
      <c r="O1780" s="24"/>
      <c r="P1780" s="24">
        <f t="shared" si="249"/>
        <v>1.7362542999999999E-3</v>
      </c>
      <c r="R1780">
        <f t="shared" si="251"/>
        <v>1.7362542999999999</v>
      </c>
      <c r="W1780" s="26">
        <f t="shared" si="250"/>
        <v>4.393458366394043E-4</v>
      </c>
      <c r="Y1780" s="24">
        <v>5.8964700000000002E-2</v>
      </c>
      <c r="Z1780">
        <v>1.4253099999999999E-2</v>
      </c>
      <c r="AA1780">
        <f t="shared" si="245"/>
        <v>7.32178E-2</v>
      </c>
      <c r="AB1780">
        <f t="shared" si="246"/>
        <v>58.964700000000001</v>
      </c>
      <c r="AC1780">
        <f t="shared" si="247"/>
        <v>73.217799999999997</v>
      </c>
      <c r="AD1780">
        <v>0.17749999999999999</v>
      </c>
      <c r="AE1780">
        <v>59.037707535829803</v>
      </c>
      <c r="AF1780">
        <v>72.811710402219234</v>
      </c>
      <c r="AH1780">
        <f t="shared" si="252"/>
        <v>73.029474999999991</v>
      </c>
      <c r="AI1780">
        <f t="shared" si="248"/>
        <v>59.220349999999996</v>
      </c>
    </row>
    <row r="1781" spans="1:35">
      <c r="A1781" s="24"/>
      <c r="B1781" s="24"/>
      <c r="C1781" s="24">
        <v>1776</v>
      </c>
      <c r="D1781" s="24"/>
      <c r="E1781" s="24">
        <v>7298</v>
      </c>
      <c r="F1781" s="24"/>
      <c r="G1781" s="24">
        <v>2.0435599999999999E-4</v>
      </c>
      <c r="H1781" s="24">
        <v>3.0946700000000001E-4</v>
      </c>
      <c r="I1781" s="24">
        <v>6.4854599999999995E-4</v>
      </c>
      <c r="J1781" s="24">
        <v>3.5318699999999998E-4</v>
      </c>
      <c r="K1781" s="25">
        <v>9.9314299999999999E-5</v>
      </c>
      <c r="L1781" s="25">
        <v>6.85841E-5</v>
      </c>
      <c r="M1781" s="25"/>
      <c r="N1781" s="24">
        <f t="shared" si="244"/>
        <v>1.6789840000000001E-4</v>
      </c>
      <c r="O1781" s="24"/>
      <c r="P1781" s="24">
        <f t="shared" si="249"/>
        <v>1.6834543999999999E-3</v>
      </c>
      <c r="R1781">
        <f t="shared" si="251"/>
        <v>1.6834544</v>
      </c>
      <c r="W1781" s="26">
        <f t="shared" si="250"/>
        <v>4.3499469757080078E-4</v>
      </c>
      <c r="Y1781" s="24">
        <v>5.8992999999999997E-2</v>
      </c>
      <c r="Z1781">
        <v>1.36455E-2</v>
      </c>
      <c r="AA1781">
        <f t="shared" si="245"/>
        <v>7.2638499999999995E-2</v>
      </c>
      <c r="AB1781">
        <f t="shared" si="246"/>
        <v>58.992999999999995</v>
      </c>
      <c r="AC1781">
        <f t="shared" si="247"/>
        <v>72.638499999999993</v>
      </c>
      <c r="AD1781">
        <v>0.17760000000000001</v>
      </c>
      <c r="AE1781">
        <v>59.037707535829803</v>
      </c>
      <c r="AF1781">
        <v>72.811710402219234</v>
      </c>
      <c r="AH1781">
        <f t="shared" si="252"/>
        <v>73.234899999999996</v>
      </c>
      <c r="AI1781">
        <f t="shared" si="248"/>
        <v>59.375174999999999</v>
      </c>
    </row>
    <row r="1782" spans="1:35">
      <c r="A1782" s="24"/>
      <c r="B1782" s="24"/>
      <c r="C1782" s="24">
        <v>1777</v>
      </c>
      <c r="D1782" s="24"/>
      <c r="E1782" s="24">
        <v>7333</v>
      </c>
      <c r="F1782" s="24"/>
      <c r="G1782" s="24">
        <v>2.43117E-4</v>
      </c>
      <c r="H1782" s="24">
        <v>3.06044E-4</v>
      </c>
      <c r="I1782" s="24">
        <v>6.4798700000000004E-4</v>
      </c>
      <c r="J1782" s="24">
        <v>3.5535200000000002E-4</v>
      </c>
      <c r="K1782" s="25">
        <v>9.8196799999999995E-5</v>
      </c>
      <c r="L1782" s="25">
        <v>6.85841E-5</v>
      </c>
      <c r="M1782" s="25"/>
      <c r="N1782" s="24">
        <f t="shared" si="244"/>
        <v>1.6678089999999998E-4</v>
      </c>
      <c r="O1782" s="24"/>
      <c r="P1782" s="24">
        <f t="shared" si="249"/>
        <v>1.7192809E-3</v>
      </c>
      <c r="R1782">
        <f t="shared" si="251"/>
        <v>1.7192809</v>
      </c>
      <c r="W1782" s="26">
        <f t="shared" si="250"/>
        <v>4.3708086013793945E-4</v>
      </c>
      <c r="Y1782" s="24">
        <v>5.9937299999999999E-2</v>
      </c>
      <c r="Z1782">
        <v>1.36264E-2</v>
      </c>
      <c r="AA1782">
        <f t="shared" si="245"/>
        <v>7.3563699999999996E-2</v>
      </c>
      <c r="AB1782">
        <f t="shared" si="246"/>
        <v>59.9373</v>
      </c>
      <c r="AC1782">
        <f t="shared" si="247"/>
        <v>73.563699999999997</v>
      </c>
      <c r="AD1782">
        <v>0.1777</v>
      </c>
      <c r="AE1782">
        <v>59.037707535829803</v>
      </c>
      <c r="AF1782">
        <v>72.811710402219234</v>
      </c>
      <c r="AH1782">
        <f t="shared" si="252"/>
        <v>73.165199999999999</v>
      </c>
      <c r="AI1782">
        <f t="shared" si="248"/>
        <v>59.300975000000001</v>
      </c>
    </row>
    <row r="1783" spans="1:35">
      <c r="A1783" s="24"/>
      <c r="B1783" s="24"/>
      <c r="C1783" s="24">
        <v>1778</v>
      </c>
      <c r="D1783" s="24"/>
      <c r="E1783" s="24">
        <v>7381</v>
      </c>
      <c r="F1783" s="24"/>
      <c r="G1783" s="24">
        <v>2.4891399999999998E-4</v>
      </c>
      <c r="H1783" s="24">
        <v>3.06254E-4</v>
      </c>
      <c r="I1783" s="24">
        <v>6.4798700000000004E-4</v>
      </c>
      <c r="J1783" s="24">
        <v>3.5227899999999999E-4</v>
      </c>
      <c r="K1783" s="25">
        <v>9.9384100000000003E-5</v>
      </c>
      <c r="L1783" s="25">
        <v>6.9911099999999995E-5</v>
      </c>
      <c r="M1783" s="25"/>
      <c r="N1783" s="24">
        <f t="shared" si="244"/>
        <v>1.6929519999999998E-4</v>
      </c>
      <c r="O1783" s="24"/>
      <c r="P1783" s="24">
        <f t="shared" si="249"/>
        <v>1.7247292E-3</v>
      </c>
      <c r="R1783">
        <f t="shared" si="251"/>
        <v>1.7247292000000001</v>
      </c>
      <c r="W1783" s="26">
        <f t="shared" si="250"/>
        <v>4.399418830871582E-4</v>
      </c>
      <c r="Y1783" s="24">
        <v>5.8986400000000001E-2</v>
      </c>
      <c r="Z1783">
        <v>1.37115E-2</v>
      </c>
      <c r="AA1783">
        <f t="shared" si="245"/>
        <v>7.2697899999999996E-2</v>
      </c>
      <c r="AB1783">
        <f t="shared" si="246"/>
        <v>58.986400000000003</v>
      </c>
      <c r="AC1783">
        <f t="shared" si="247"/>
        <v>72.69789999999999</v>
      </c>
      <c r="AD1783">
        <v>0.17780000000000001</v>
      </c>
      <c r="AE1783">
        <v>59.037707535829803</v>
      </c>
      <c r="AF1783">
        <v>72.811710402219234</v>
      </c>
      <c r="AH1783">
        <f t="shared" si="252"/>
        <v>73.141750000000002</v>
      </c>
      <c r="AI1783">
        <f t="shared" si="248"/>
        <v>59.261800000000001</v>
      </c>
    </row>
    <row r="1784" spans="1:35">
      <c r="A1784" s="24"/>
      <c r="B1784" s="24"/>
      <c r="C1784" s="24">
        <v>1779</v>
      </c>
      <c r="D1784" s="24"/>
      <c r="E1784" s="24">
        <v>7408</v>
      </c>
      <c r="F1784" s="24"/>
      <c r="G1784" s="24">
        <v>2.06102E-4</v>
      </c>
      <c r="H1784" s="24">
        <v>3.54025E-4</v>
      </c>
      <c r="I1784" s="24">
        <v>6.4833700000000002E-4</v>
      </c>
      <c r="J1784" s="24">
        <v>3.5723800000000001E-4</v>
      </c>
      <c r="K1784" s="25">
        <v>9.3657200000000002E-5</v>
      </c>
      <c r="L1784" s="25">
        <v>7.1936500000000005E-5</v>
      </c>
      <c r="M1784" s="25"/>
      <c r="N1784" s="24">
        <f t="shared" si="244"/>
        <v>1.6559370000000001E-4</v>
      </c>
      <c r="O1784" s="24"/>
      <c r="P1784" s="24">
        <f t="shared" si="249"/>
        <v>1.7312957000000001E-3</v>
      </c>
      <c r="R1784">
        <f t="shared" si="251"/>
        <v>1.7312957000000002</v>
      </c>
      <c r="W1784" s="26">
        <f t="shared" si="250"/>
        <v>4.4155120849609375E-4</v>
      </c>
      <c r="Y1784" s="24">
        <v>5.9583999999999998E-2</v>
      </c>
      <c r="Z1784">
        <v>1.44555E-2</v>
      </c>
      <c r="AA1784">
        <f t="shared" si="245"/>
        <v>7.4039499999999994E-2</v>
      </c>
      <c r="AB1784">
        <f t="shared" si="246"/>
        <v>59.583999999999996</v>
      </c>
      <c r="AC1784">
        <f t="shared" si="247"/>
        <v>74.03949999999999</v>
      </c>
      <c r="AD1784">
        <v>0.1779</v>
      </c>
      <c r="AE1784">
        <v>59.037707535829803</v>
      </c>
      <c r="AF1784">
        <v>72.811710402219234</v>
      </c>
      <c r="AH1784">
        <f t="shared" si="252"/>
        <v>73.128275000000002</v>
      </c>
      <c r="AI1784">
        <f t="shared" si="248"/>
        <v>59.266400000000004</v>
      </c>
    </row>
    <row r="1785" spans="1:35">
      <c r="A1785" s="24"/>
      <c r="B1785" s="24"/>
      <c r="C1785" s="24">
        <v>1780</v>
      </c>
      <c r="D1785" s="24"/>
      <c r="E1785" s="24">
        <v>7359</v>
      </c>
      <c r="F1785" s="24"/>
      <c r="G1785" s="24">
        <v>2.08197E-4</v>
      </c>
      <c r="H1785" s="24">
        <v>3.0695199999999998E-4</v>
      </c>
      <c r="I1785" s="24">
        <v>6.4372699999999997E-4</v>
      </c>
      <c r="J1785" s="24">
        <v>3.5144100000000003E-4</v>
      </c>
      <c r="K1785" s="25">
        <v>1.31371E-4</v>
      </c>
      <c r="L1785" s="25">
        <v>7.0958700000000002E-5</v>
      </c>
      <c r="M1785" s="25"/>
      <c r="N1785" s="24">
        <f t="shared" si="244"/>
        <v>2.023297E-4</v>
      </c>
      <c r="O1785" s="24"/>
      <c r="P1785" s="24">
        <f t="shared" si="249"/>
        <v>1.7126467000000002E-3</v>
      </c>
      <c r="R1785">
        <f t="shared" si="251"/>
        <v>1.7126467000000003</v>
      </c>
      <c r="W1785" s="26">
        <f t="shared" si="250"/>
        <v>4.3863058090209961E-4</v>
      </c>
      <c r="Y1785" s="24">
        <v>5.8696199999999997E-2</v>
      </c>
      <c r="Z1785">
        <v>1.36635E-2</v>
      </c>
      <c r="AA1785">
        <f t="shared" si="245"/>
        <v>7.2359699999999999E-2</v>
      </c>
      <c r="AB1785">
        <f t="shared" si="246"/>
        <v>58.696199999999997</v>
      </c>
      <c r="AC1785">
        <f t="shared" si="247"/>
        <v>72.359700000000004</v>
      </c>
      <c r="AD1785">
        <v>0.17799999999999999</v>
      </c>
      <c r="AE1785">
        <v>59.037707535829803</v>
      </c>
      <c r="AF1785">
        <v>72.811710402219234</v>
      </c>
      <c r="AH1785">
        <f t="shared" si="252"/>
        <v>72.731150000000014</v>
      </c>
      <c r="AI1785">
        <f t="shared" si="248"/>
        <v>59.090775000000008</v>
      </c>
    </row>
    <row r="1786" spans="1:35">
      <c r="A1786" s="24"/>
      <c r="B1786" s="24"/>
      <c r="C1786" s="24">
        <v>1781</v>
      </c>
      <c r="D1786" s="24"/>
      <c r="E1786" s="24">
        <v>7335</v>
      </c>
      <c r="F1786" s="24"/>
      <c r="G1786" s="24">
        <v>2.0861600000000001E-4</v>
      </c>
      <c r="H1786" s="24">
        <v>3.0709200000000002E-4</v>
      </c>
      <c r="I1786" s="24">
        <v>6.42889E-4</v>
      </c>
      <c r="J1786" s="24">
        <v>3.5339699999999998E-4</v>
      </c>
      <c r="K1786" s="25">
        <v>1.3165099999999999E-4</v>
      </c>
      <c r="L1786" s="25">
        <v>6.8025400000000001E-5</v>
      </c>
      <c r="M1786" s="25"/>
      <c r="N1786" s="24">
        <f t="shared" si="244"/>
        <v>1.996764E-4</v>
      </c>
      <c r="O1786" s="24"/>
      <c r="P1786" s="24">
        <f t="shared" si="249"/>
        <v>1.7116703999999999E-3</v>
      </c>
      <c r="R1786">
        <f t="shared" si="251"/>
        <v>1.7116703999999998</v>
      </c>
      <c r="W1786" s="26">
        <f t="shared" si="250"/>
        <v>4.3720006942749023E-4</v>
      </c>
      <c r="Y1786" s="24">
        <v>5.9780600000000003E-2</v>
      </c>
      <c r="Z1786">
        <v>1.36893E-2</v>
      </c>
      <c r="AA1786">
        <f t="shared" si="245"/>
        <v>7.3469900000000005E-2</v>
      </c>
      <c r="AB1786">
        <f t="shared" si="246"/>
        <v>59.7806</v>
      </c>
      <c r="AC1786">
        <f t="shared" si="247"/>
        <v>73.46990000000001</v>
      </c>
      <c r="AD1786">
        <v>0.17810000000000001</v>
      </c>
      <c r="AE1786">
        <v>59.037707535829803</v>
      </c>
      <c r="AF1786">
        <v>72.811710402219234</v>
      </c>
      <c r="AH1786">
        <f t="shared" si="252"/>
        <v>72.784600000000012</v>
      </c>
      <c r="AI1786">
        <f t="shared" si="248"/>
        <v>59.150399999999998</v>
      </c>
    </row>
    <row r="1787" spans="1:35">
      <c r="A1787" s="24"/>
      <c r="B1787" s="24"/>
      <c r="C1787" s="24">
        <v>1782</v>
      </c>
      <c r="D1787" s="24"/>
      <c r="E1787" s="24">
        <v>7335</v>
      </c>
      <c r="F1787" s="24"/>
      <c r="G1787" s="24">
        <v>2.1252700000000001E-4</v>
      </c>
      <c r="H1787" s="24">
        <v>3.1666000000000002E-4</v>
      </c>
      <c r="I1787" s="24">
        <v>6.9017199999999996E-4</v>
      </c>
      <c r="J1787" s="24">
        <v>3.4843800000000001E-4</v>
      </c>
      <c r="K1787" s="25">
        <v>9.4076199999999999E-5</v>
      </c>
      <c r="L1787" s="25">
        <v>7.0190499999999998E-5</v>
      </c>
      <c r="M1787" s="25"/>
      <c r="N1787" s="24">
        <f t="shared" si="244"/>
        <v>1.6426670000000001E-4</v>
      </c>
      <c r="O1787" s="24"/>
      <c r="P1787" s="24">
        <f t="shared" si="249"/>
        <v>1.7320637000000001E-3</v>
      </c>
      <c r="R1787">
        <f t="shared" si="251"/>
        <v>1.7320637000000001</v>
      </c>
      <c r="W1787" s="26">
        <f t="shared" si="250"/>
        <v>4.3720006942749023E-4</v>
      </c>
      <c r="Y1787" s="24">
        <v>5.9004800000000003E-2</v>
      </c>
      <c r="Z1787">
        <v>1.3639200000000001E-2</v>
      </c>
      <c r="AA1787">
        <f t="shared" si="245"/>
        <v>7.2644E-2</v>
      </c>
      <c r="AB1787">
        <f t="shared" si="246"/>
        <v>59.004800000000003</v>
      </c>
      <c r="AC1787">
        <f t="shared" si="247"/>
        <v>72.644000000000005</v>
      </c>
      <c r="AD1787">
        <v>0.1782</v>
      </c>
      <c r="AE1787">
        <v>59.037707535829803</v>
      </c>
      <c r="AF1787">
        <v>72.811710402219234</v>
      </c>
      <c r="AH1787">
        <f t="shared" si="252"/>
        <v>72.533575000000013</v>
      </c>
      <c r="AI1787">
        <f t="shared" si="248"/>
        <v>58.931525000000001</v>
      </c>
    </row>
    <row r="1788" spans="1:35">
      <c r="A1788" s="24"/>
      <c r="B1788" s="24"/>
      <c r="C1788" s="24">
        <v>1783</v>
      </c>
      <c r="D1788" s="24"/>
      <c r="E1788" s="24">
        <v>7328</v>
      </c>
      <c r="F1788" s="24"/>
      <c r="G1788" s="24">
        <v>2.0994300000000001E-4</v>
      </c>
      <c r="H1788" s="24">
        <v>3.1805700000000001E-4</v>
      </c>
      <c r="I1788" s="24">
        <v>6.4302900000000004E-4</v>
      </c>
      <c r="J1788" s="24">
        <v>3.6946E-4</v>
      </c>
      <c r="K1788" s="25">
        <v>9.6730200000000004E-5</v>
      </c>
      <c r="L1788" s="25">
        <v>6.9911099999999995E-5</v>
      </c>
      <c r="M1788" s="25"/>
      <c r="N1788" s="24">
        <f t="shared" si="244"/>
        <v>1.666413E-4</v>
      </c>
      <c r="O1788" s="24"/>
      <c r="P1788" s="24">
        <f t="shared" si="249"/>
        <v>1.7071303000000002E-3</v>
      </c>
      <c r="R1788">
        <f t="shared" si="251"/>
        <v>1.7071303000000002</v>
      </c>
      <c r="W1788" s="26">
        <f t="shared" si="250"/>
        <v>4.367828369140625E-4</v>
      </c>
      <c r="Y1788" s="24">
        <v>5.8881500000000003E-2</v>
      </c>
      <c r="Z1788">
        <v>1.35695E-2</v>
      </c>
      <c r="AA1788">
        <f t="shared" si="245"/>
        <v>7.2451000000000002E-2</v>
      </c>
      <c r="AB1788">
        <f t="shared" si="246"/>
        <v>58.881500000000003</v>
      </c>
      <c r="AC1788">
        <f t="shared" si="247"/>
        <v>72.451000000000008</v>
      </c>
      <c r="AD1788">
        <v>0.17829999999999999</v>
      </c>
      <c r="AE1788">
        <v>59.037707535829803</v>
      </c>
      <c r="AF1788">
        <v>72.811710402219234</v>
      </c>
      <c r="AH1788">
        <f t="shared" si="252"/>
        <v>72.746499999999997</v>
      </c>
      <c r="AI1788">
        <f t="shared" si="248"/>
        <v>59.161600000000007</v>
      </c>
    </row>
    <row r="1789" spans="1:35">
      <c r="A1789" s="24"/>
      <c r="B1789" s="24"/>
      <c r="C1789" s="24">
        <v>1784</v>
      </c>
      <c r="D1789" s="24"/>
      <c r="E1789" s="24">
        <v>7254</v>
      </c>
      <c r="F1789" s="24"/>
      <c r="G1789" s="24">
        <v>2.10781E-4</v>
      </c>
      <c r="H1789" s="24">
        <v>3.1407599999999999E-4</v>
      </c>
      <c r="I1789" s="24">
        <v>6.52178E-4</v>
      </c>
      <c r="J1789" s="24">
        <v>3.7735200000000002E-4</v>
      </c>
      <c r="K1789" s="25">
        <v>9.7149200000000002E-5</v>
      </c>
      <c r="L1789" s="25">
        <v>7.0120600000000001E-5</v>
      </c>
      <c r="M1789" s="25"/>
      <c r="N1789" s="24">
        <f t="shared" si="244"/>
        <v>1.672698E-4</v>
      </c>
      <c r="O1789" s="24"/>
      <c r="P1789" s="24">
        <f t="shared" si="249"/>
        <v>1.7216568000000001E-3</v>
      </c>
      <c r="R1789">
        <f t="shared" si="251"/>
        <v>1.7216568000000001</v>
      </c>
      <c r="W1789" s="26">
        <f t="shared" si="250"/>
        <v>4.3237209320068359E-4</v>
      </c>
      <c r="Y1789" s="24">
        <v>5.89347E-2</v>
      </c>
      <c r="Z1789">
        <v>1.36388E-2</v>
      </c>
      <c r="AA1789">
        <f t="shared" si="245"/>
        <v>7.2573499999999999E-2</v>
      </c>
      <c r="AB1789">
        <f t="shared" si="246"/>
        <v>58.934699999999999</v>
      </c>
      <c r="AC1789">
        <f t="shared" si="247"/>
        <v>72.573499999999996</v>
      </c>
      <c r="AD1789">
        <v>0.1784</v>
      </c>
      <c r="AE1789">
        <v>59.037707535829803</v>
      </c>
      <c r="AF1789">
        <v>72.811710402219234</v>
      </c>
      <c r="AH1789">
        <f t="shared" si="252"/>
        <v>73.016599999999997</v>
      </c>
      <c r="AI1789">
        <f t="shared" si="248"/>
        <v>59.42145</v>
      </c>
    </row>
    <row r="1790" spans="1:35">
      <c r="A1790" s="24"/>
      <c r="B1790" s="24"/>
      <c r="C1790" s="24">
        <v>1785</v>
      </c>
      <c r="D1790" s="24"/>
      <c r="E1790" s="24">
        <v>7181</v>
      </c>
      <c r="F1790" s="24"/>
      <c r="G1790" s="24">
        <v>2.1133999999999999E-4</v>
      </c>
      <c r="H1790" s="24">
        <v>3.1414600000000001E-4</v>
      </c>
      <c r="I1790" s="24">
        <v>6.4652100000000005E-4</v>
      </c>
      <c r="J1790" s="24">
        <v>3.8719999999999998E-4</v>
      </c>
      <c r="K1790" s="25">
        <v>9.6241299999999996E-5</v>
      </c>
      <c r="L1790" s="25">
        <v>6.1669799999999997E-5</v>
      </c>
      <c r="M1790" s="25"/>
      <c r="N1790" s="24">
        <f t="shared" si="244"/>
        <v>1.5791109999999998E-4</v>
      </c>
      <c r="O1790" s="24"/>
      <c r="P1790" s="24">
        <f t="shared" si="249"/>
        <v>1.7171180999999999E-3</v>
      </c>
      <c r="R1790">
        <f t="shared" si="251"/>
        <v>1.7171181</v>
      </c>
      <c r="W1790" s="26">
        <f t="shared" si="250"/>
        <v>4.2802095413208008E-4</v>
      </c>
      <c r="Y1790" s="24">
        <v>5.8905100000000002E-2</v>
      </c>
      <c r="Z1790">
        <v>1.35607E-2</v>
      </c>
      <c r="AA1790">
        <f t="shared" si="245"/>
        <v>7.2465799999999997E-2</v>
      </c>
      <c r="AB1790">
        <f t="shared" si="246"/>
        <v>58.905100000000004</v>
      </c>
      <c r="AC1790">
        <f t="shared" si="247"/>
        <v>72.465800000000002</v>
      </c>
      <c r="AD1790">
        <v>0.17849999999999999</v>
      </c>
      <c r="AE1790">
        <v>59.037707535829803</v>
      </c>
      <c r="AF1790">
        <v>72.811710402219234</v>
      </c>
      <c r="AH1790">
        <f t="shared" si="252"/>
        <v>73.403899999999993</v>
      </c>
      <c r="AI1790">
        <f t="shared" si="248"/>
        <v>59.662875</v>
      </c>
    </row>
    <row r="1791" spans="1:35">
      <c r="A1791" s="24"/>
      <c r="B1791" s="24"/>
      <c r="C1791" s="24">
        <v>1786</v>
      </c>
      <c r="D1791" s="24"/>
      <c r="E1791" s="24">
        <v>7009</v>
      </c>
      <c r="F1791" s="24"/>
      <c r="G1791" s="24">
        <v>2.1092100000000001E-4</v>
      </c>
      <c r="H1791" s="24">
        <v>3.1330799999999999E-4</v>
      </c>
      <c r="I1791" s="24">
        <v>6.4379699999999999E-4</v>
      </c>
      <c r="J1791" s="24">
        <v>3.8957500000000002E-4</v>
      </c>
      <c r="K1791" s="25">
        <v>1.0127E-4</v>
      </c>
      <c r="L1791" s="25">
        <v>6.9981000000000006E-5</v>
      </c>
      <c r="M1791" s="25"/>
      <c r="N1791" s="24">
        <f t="shared" si="244"/>
        <v>1.71251E-4</v>
      </c>
      <c r="O1791" s="24"/>
      <c r="P1791" s="24">
        <f t="shared" si="249"/>
        <v>1.7288520000000001E-3</v>
      </c>
      <c r="R1791">
        <f t="shared" si="251"/>
        <v>1.7288520000000001</v>
      </c>
      <c r="W1791" s="26">
        <f t="shared" si="250"/>
        <v>4.1776895523071289E-4</v>
      </c>
      <c r="Y1791" s="24">
        <v>5.9925100000000002E-2</v>
      </c>
      <c r="Z1791">
        <v>1.35706E-2</v>
      </c>
      <c r="AA1791">
        <f t="shared" si="245"/>
        <v>7.3495699999999997E-2</v>
      </c>
      <c r="AB1791">
        <f t="shared" si="246"/>
        <v>59.9251</v>
      </c>
      <c r="AC1791">
        <f t="shared" si="247"/>
        <v>73.495699999999999</v>
      </c>
      <c r="AD1791">
        <v>0.17860000000000001</v>
      </c>
      <c r="AE1791">
        <v>59.037707535829803</v>
      </c>
      <c r="AF1791">
        <v>72.811710402219234</v>
      </c>
      <c r="AH1791">
        <f t="shared" si="252"/>
        <v>73.803999999999988</v>
      </c>
      <c r="AI1791">
        <f t="shared" si="248"/>
        <v>60.05565</v>
      </c>
    </row>
    <row r="1792" spans="1:35">
      <c r="A1792" s="24"/>
      <c r="B1792" s="24"/>
      <c r="C1792" s="24">
        <v>1787</v>
      </c>
      <c r="D1792" s="24"/>
      <c r="E1792" s="24">
        <v>7005</v>
      </c>
      <c r="F1792" s="24"/>
      <c r="G1792" s="24">
        <v>2.10571E-4</v>
      </c>
      <c r="H1792" s="24">
        <v>3.11911E-4</v>
      </c>
      <c r="I1792" s="24">
        <v>6.4980300000000001E-4</v>
      </c>
      <c r="J1792" s="24">
        <v>3.5556200000000002E-4</v>
      </c>
      <c r="K1792" s="25">
        <v>1.09232E-4</v>
      </c>
      <c r="L1792" s="25">
        <v>1.00222E-4</v>
      </c>
      <c r="M1792" s="25"/>
      <c r="N1792" s="24">
        <f t="shared" si="244"/>
        <v>2.09454E-4</v>
      </c>
      <c r="O1792" s="24"/>
      <c r="P1792" s="24">
        <f t="shared" si="249"/>
        <v>1.7373009999999999E-3</v>
      </c>
      <c r="R1792">
        <f t="shared" si="251"/>
        <v>1.737301</v>
      </c>
      <c r="W1792" s="26">
        <f t="shared" si="250"/>
        <v>4.1753053665161133E-4</v>
      </c>
      <c r="Y1792" s="24">
        <v>5.9920899999999999E-2</v>
      </c>
      <c r="Z1792">
        <v>1.3610499999999999E-2</v>
      </c>
      <c r="AA1792">
        <f t="shared" si="245"/>
        <v>7.3531399999999997E-2</v>
      </c>
      <c r="AB1792">
        <f t="shared" si="246"/>
        <v>59.920899999999996</v>
      </c>
      <c r="AC1792">
        <f t="shared" si="247"/>
        <v>73.531399999999991</v>
      </c>
      <c r="AD1792">
        <v>0.1787</v>
      </c>
      <c r="AE1792">
        <v>59.037707535829803</v>
      </c>
      <c r="AF1792">
        <v>72.811710402219234</v>
      </c>
      <c r="AH1792">
        <f t="shared" si="252"/>
        <v>73.743849999999981</v>
      </c>
      <c r="AI1792">
        <f t="shared" si="248"/>
        <v>59.806574999999995</v>
      </c>
    </row>
    <row r="1793" spans="1:35">
      <c r="A1793" s="24"/>
      <c r="B1793" s="24"/>
      <c r="C1793" s="24">
        <v>1788</v>
      </c>
      <c r="D1793" s="24"/>
      <c r="E1793" s="24">
        <v>7088</v>
      </c>
      <c r="F1793" s="24"/>
      <c r="G1793" s="24">
        <v>2.0449500000000001E-4</v>
      </c>
      <c r="H1793" s="24">
        <v>3.1512400000000001E-4</v>
      </c>
      <c r="I1793" s="24">
        <v>6.5385400000000005E-4</v>
      </c>
      <c r="J1793" s="24">
        <v>3.5241899999999997E-4</v>
      </c>
      <c r="K1793" s="25">
        <v>9.9593700000000002E-5</v>
      </c>
      <c r="L1793" s="25">
        <v>6.7815899999999996E-5</v>
      </c>
      <c r="M1793" s="25"/>
      <c r="N1793" s="24">
        <f t="shared" si="244"/>
        <v>1.674096E-4</v>
      </c>
      <c r="O1793" s="24"/>
      <c r="P1793" s="24">
        <f t="shared" si="249"/>
        <v>1.6933016000000001E-3</v>
      </c>
      <c r="R1793">
        <f t="shared" si="251"/>
        <v>1.6933016000000001</v>
      </c>
      <c r="W1793" s="26">
        <f t="shared" si="250"/>
        <v>4.2247772216796875E-4</v>
      </c>
      <c r="Y1793" s="24">
        <v>5.9900399999999999E-2</v>
      </c>
      <c r="Z1793">
        <v>1.42223E-2</v>
      </c>
      <c r="AA1793">
        <f t="shared" si="245"/>
        <v>7.41227E-2</v>
      </c>
      <c r="AB1793">
        <f t="shared" si="246"/>
        <v>59.900399999999998</v>
      </c>
      <c r="AC1793">
        <f t="shared" si="247"/>
        <v>74.122699999999995</v>
      </c>
      <c r="AD1793">
        <v>0.17879999999999999</v>
      </c>
      <c r="AE1793">
        <v>59.037707535829803</v>
      </c>
      <c r="AF1793">
        <v>72.811710402219234</v>
      </c>
      <c r="AH1793">
        <f t="shared" si="252"/>
        <v>73.533574999999999</v>
      </c>
      <c r="AI1793">
        <f t="shared" si="248"/>
        <v>59.578849999999996</v>
      </c>
    </row>
    <row r="1794" spans="1:35">
      <c r="A1794" s="24"/>
      <c r="B1794" s="24"/>
      <c r="C1794" s="24">
        <v>1789</v>
      </c>
      <c r="D1794" s="24"/>
      <c r="E1794" s="24">
        <v>7107</v>
      </c>
      <c r="F1794" s="24"/>
      <c r="G1794" s="24">
        <v>2.4912399999999998E-4</v>
      </c>
      <c r="H1794" s="24">
        <v>3.0618399999999998E-4</v>
      </c>
      <c r="I1794" s="24">
        <v>6.5902199999999999E-4</v>
      </c>
      <c r="J1794" s="24">
        <v>3.5207000000000001E-4</v>
      </c>
      <c r="K1794" s="25">
        <v>9.9523800000000004E-5</v>
      </c>
      <c r="L1794" s="25">
        <v>6.64889E-5</v>
      </c>
      <c r="M1794" s="25"/>
      <c r="N1794" s="24">
        <f t="shared" si="244"/>
        <v>1.6601270000000002E-4</v>
      </c>
      <c r="O1794" s="24"/>
      <c r="P1794" s="24">
        <f t="shared" si="249"/>
        <v>1.7324127E-3</v>
      </c>
      <c r="R1794">
        <f t="shared" si="251"/>
        <v>1.7324127</v>
      </c>
      <c r="W1794" s="26">
        <f t="shared" si="250"/>
        <v>4.2361021041870117E-4</v>
      </c>
      <c r="Y1794" s="24">
        <v>6.0476200000000001E-2</v>
      </c>
      <c r="Z1794">
        <v>1.359E-2</v>
      </c>
      <c r="AA1794">
        <f t="shared" si="245"/>
        <v>7.4066199999999999E-2</v>
      </c>
      <c r="AB1794">
        <f t="shared" si="246"/>
        <v>60.476199999999999</v>
      </c>
      <c r="AC1794">
        <f t="shared" si="247"/>
        <v>74.066199999999995</v>
      </c>
      <c r="AD1794">
        <v>0.1789</v>
      </c>
      <c r="AE1794">
        <v>59.037707535829803</v>
      </c>
      <c r="AF1794">
        <v>72.811710402219234</v>
      </c>
      <c r="AH1794">
        <f t="shared" si="252"/>
        <v>73.508825000000002</v>
      </c>
      <c r="AI1794">
        <f t="shared" si="248"/>
        <v>59.683</v>
      </c>
    </row>
    <row r="1795" spans="1:35">
      <c r="A1795" s="24"/>
      <c r="B1795" s="24"/>
      <c r="C1795" s="24">
        <v>1790</v>
      </c>
      <c r="D1795" s="24"/>
      <c r="E1795" s="24">
        <v>7006</v>
      </c>
      <c r="F1795" s="24"/>
      <c r="G1795" s="24">
        <v>3.4732099999999999E-4</v>
      </c>
      <c r="H1795" s="24">
        <v>3.168E-4</v>
      </c>
      <c r="I1795" s="24">
        <v>6.5105999999999996E-4</v>
      </c>
      <c r="J1795" s="24">
        <v>3.5381600000000002E-4</v>
      </c>
      <c r="K1795" s="25">
        <v>9.9104799999999993E-5</v>
      </c>
      <c r="L1795" s="25">
        <v>6.8444500000000005E-5</v>
      </c>
      <c r="M1795" s="24"/>
      <c r="N1795" s="24">
        <f t="shared" si="244"/>
        <v>1.6754930000000001E-4</v>
      </c>
      <c r="O1795" s="24"/>
      <c r="P1795" s="24">
        <f t="shared" si="249"/>
        <v>1.8365463E-3</v>
      </c>
      <c r="R1795">
        <f t="shared" si="251"/>
        <v>1.8365463</v>
      </c>
      <c r="W1795" s="26">
        <f t="shared" si="250"/>
        <v>4.1759014129638672E-4</v>
      </c>
      <c r="Y1795" s="24">
        <v>5.8928800000000003E-2</v>
      </c>
      <c r="Z1795">
        <v>1.43263E-2</v>
      </c>
      <c r="AA1795">
        <f t="shared" si="245"/>
        <v>7.3255100000000004E-2</v>
      </c>
      <c r="AB1795">
        <f t="shared" si="246"/>
        <v>58.928800000000003</v>
      </c>
      <c r="AC1795">
        <f t="shared" si="247"/>
        <v>73.255099999999999</v>
      </c>
      <c r="AD1795">
        <v>0.17899999999999999</v>
      </c>
      <c r="AE1795">
        <v>59.037707535829803</v>
      </c>
      <c r="AF1795">
        <v>72.811710402219234</v>
      </c>
      <c r="AH1795">
        <f t="shared" si="252"/>
        <v>73.40187499999999</v>
      </c>
      <c r="AI1795">
        <f t="shared" si="248"/>
        <v>59.550674999999998</v>
      </c>
    </row>
    <row r="1796" spans="1:35">
      <c r="A1796" s="24"/>
      <c r="B1796" s="24"/>
      <c r="C1796" s="24">
        <v>1791</v>
      </c>
      <c r="D1796" s="24"/>
      <c r="E1796" s="24">
        <v>6976</v>
      </c>
      <c r="F1796" s="24"/>
      <c r="G1796" s="24">
        <v>2.43606E-4</v>
      </c>
      <c r="H1796" s="24">
        <v>3.0590499999999998E-4</v>
      </c>
      <c r="I1796" s="24">
        <v>6.4735900000000002E-4</v>
      </c>
      <c r="J1796" s="24">
        <v>3.58635E-4</v>
      </c>
      <c r="K1796" s="25">
        <v>1.0560000000000001E-4</v>
      </c>
      <c r="L1796" s="25">
        <v>6.96318E-5</v>
      </c>
      <c r="M1796" s="25"/>
      <c r="N1796" s="24">
        <f t="shared" si="244"/>
        <v>1.7523180000000001E-4</v>
      </c>
      <c r="O1796" s="24"/>
      <c r="P1796" s="24">
        <f t="shared" si="249"/>
        <v>1.7307367999999999E-3</v>
      </c>
      <c r="R1796">
        <f t="shared" si="251"/>
        <v>1.7307367999999999</v>
      </c>
      <c r="W1796" s="26">
        <f t="shared" si="250"/>
        <v>4.15802001953125E-4</v>
      </c>
      <c r="Y1796" s="24">
        <v>5.901E-2</v>
      </c>
      <c r="Z1796">
        <v>1.3680299999999999E-2</v>
      </c>
      <c r="AA1796">
        <f t="shared" si="245"/>
        <v>7.2690299999999999E-2</v>
      </c>
      <c r="AB1796">
        <f t="shared" si="246"/>
        <v>59.01</v>
      </c>
      <c r="AC1796">
        <f t="shared" si="247"/>
        <v>72.690299999999993</v>
      </c>
      <c r="AD1796">
        <v>0.17910000000000001</v>
      </c>
      <c r="AE1796">
        <v>59.037707535829803</v>
      </c>
      <c r="AF1796">
        <v>72.811710402219234</v>
      </c>
      <c r="AH1796">
        <f t="shared" si="252"/>
        <v>73.399100000000004</v>
      </c>
      <c r="AI1796">
        <f t="shared" si="248"/>
        <v>59.557199999999995</v>
      </c>
    </row>
    <row r="1797" spans="1:35">
      <c r="A1797" s="24"/>
      <c r="B1797" s="24"/>
      <c r="C1797" s="24">
        <v>1792</v>
      </c>
      <c r="D1797" s="24"/>
      <c r="E1797" s="24">
        <v>7013</v>
      </c>
      <c r="F1797" s="24"/>
      <c r="G1797" s="24">
        <v>2.06381E-4</v>
      </c>
      <c r="H1797" s="24">
        <v>3.4599400000000002E-4</v>
      </c>
      <c r="I1797" s="24">
        <v>6.4798700000000004E-4</v>
      </c>
      <c r="J1797" s="24">
        <v>3.49346E-4</v>
      </c>
      <c r="K1797" s="25">
        <v>9.2679399999999999E-5</v>
      </c>
      <c r="L1797" s="25">
        <v>6.9841300000000005E-5</v>
      </c>
      <c r="M1797" s="25"/>
      <c r="N1797" s="24">
        <f t="shared" si="244"/>
        <v>1.625207E-4</v>
      </c>
      <c r="O1797" s="24"/>
      <c r="P1797" s="24">
        <f t="shared" si="249"/>
        <v>1.7122286999999999E-3</v>
      </c>
      <c r="R1797">
        <f t="shared" si="251"/>
        <v>1.7122286999999998</v>
      </c>
      <c r="W1797" s="26">
        <f t="shared" si="250"/>
        <v>4.1800737380981445E-4</v>
      </c>
      <c r="Y1797" s="24">
        <v>6.0317000000000003E-2</v>
      </c>
      <c r="Z1797">
        <v>1.37067E-2</v>
      </c>
      <c r="AA1797">
        <f t="shared" si="245"/>
        <v>7.4023699999999998E-2</v>
      </c>
      <c r="AB1797">
        <f t="shared" si="246"/>
        <v>60.317</v>
      </c>
      <c r="AC1797">
        <f t="shared" si="247"/>
        <v>74.023699999999991</v>
      </c>
      <c r="AD1797">
        <v>0.1792</v>
      </c>
      <c r="AE1797">
        <v>59.037707535829803</v>
      </c>
      <c r="AF1797">
        <v>72.811710402219234</v>
      </c>
      <c r="AH1797">
        <f t="shared" si="252"/>
        <v>73.337224999999989</v>
      </c>
      <c r="AI1797">
        <f t="shared" si="248"/>
        <v>59.493849999999995</v>
      </c>
    </row>
    <row r="1798" spans="1:35">
      <c r="A1798" s="24"/>
      <c r="B1798" s="24"/>
      <c r="C1798" s="24">
        <v>1793</v>
      </c>
      <c r="D1798" s="24"/>
      <c r="E1798" s="24">
        <v>7047</v>
      </c>
      <c r="F1798" s="24"/>
      <c r="G1798" s="24">
        <v>2.09175E-4</v>
      </c>
      <c r="H1798" s="24">
        <v>3.0932699999999997E-4</v>
      </c>
      <c r="I1798" s="24">
        <v>6.4812699999999997E-4</v>
      </c>
      <c r="J1798" s="24">
        <v>3.5053299999999999E-4</v>
      </c>
      <c r="K1798" s="25">
        <v>1.31302E-4</v>
      </c>
      <c r="L1798" s="25">
        <v>6.8025400000000001E-5</v>
      </c>
      <c r="M1798" s="25"/>
      <c r="N1798" s="24">
        <f t="shared" ref="N1798:N1861" si="253">SUM(K1798:L1798)</f>
        <v>1.9932739999999998E-4</v>
      </c>
      <c r="O1798" s="24"/>
      <c r="P1798" s="24">
        <f t="shared" si="249"/>
        <v>1.7164893999999998E-3</v>
      </c>
      <c r="R1798">
        <f t="shared" si="251"/>
        <v>1.7164893999999997</v>
      </c>
      <c r="W1798" s="26">
        <f t="shared" si="250"/>
        <v>4.2003393173217773E-4</v>
      </c>
      <c r="Y1798" s="24">
        <v>5.9946899999999997E-2</v>
      </c>
      <c r="Z1798">
        <v>1.3691500000000001E-2</v>
      </c>
      <c r="AA1798">
        <f t="shared" ref="AA1798:AA1861" si="254">Y1798+Z1798</f>
        <v>7.3638399999999993E-2</v>
      </c>
      <c r="AB1798">
        <f t="shared" ref="AB1798:AB1861" si="255">Y1798*1000</f>
        <v>59.946899999999999</v>
      </c>
      <c r="AC1798">
        <f t="shared" ref="AC1798:AC1861" si="256">AA1798*1000</f>
        <v>73.63839999999999</v>
      </c>
      <c r="AD1798">
        <v>0.17929999999999999</v>
      </c>
      <c r="AE1798">
        <v>59.037707535829803</v>
      </c>
      <c r="AF1798">
        <v>72.811710402219234</v>
      </c>
      <c r="AH1798">
        <f t="shared" si="252"/>
        <v>72.968024999999997</v>
      </c>
      <c r="AI1798">
        <f t="shared" ref="AI1798:AI1861" si="257">AVERAGE(AB1798:AB1801)</f>
        <v>59.144449999999999</v>
      </c>
    </row>
    <row r="1799" spans="1:35">
      <c r="A1799" s="24"/>
      <c r="B1799" s="24"/>
      <c r="C1799" s="24">
        <v>1794</v>
      </c>
      <c r="D1799" s="24"/>
      <c r="E1799" s="24">
        <v>7090</v>
      </c>
      <c r="F1799" s="24"/>
      <c r="G1799" s="24">
        <v>2.1252700000000001E-4</v>
      </c>
      <c r="H1799" s="24">
        <v>3.1009499999999998E-4</v>
      </c>
      <c r="I1799" s="24">
        <v>6.8179099999999995E-4</v>
      </c>
      <c r="J1799" s="24">
        <v>3.44946E-4</v>
      </c>
      <c r="K1799" s="25">
        <v>9.4984100000000004E-5</v>
      </c>
      <c r="L1799" s="25">
        <v>6.8304800000000004E-5</v>
      </c>
      <c r="M1799" s="25"/>
      <c r="N1799" s="24">
        <f t="shared" si="253"/>
        <v>1.6328890000000002E-4</v>
      </c>
      <c r="O1799" s="24"/>
      <c r="P1799" s="24">
        <f t="shared" ref="P1799:P1862" si="258">SUM(G1799:L1799)</f>
        <v>1.7126479E-3</v>
      </c>
      <c r="R1799">
        <f t="shared" si="251"/>
        <v>1.7126478999999999</v>
      </c>
      <c r="W1799" s="26">
        <f t="shared" ref="W1799:W1862" si="259">(E1799 / POWER(256,3))</f>
        <v>4.2259693145751953E-4</v>
      </c>
      <c r="Y1799" s="24">
        <v>5.8954899999999998E-2</v>
      </c>
      <c r="Z1799">
        <v>1.4289100000000001E-2</v>
      </c>
      <c r="AA1799">
        <f t="shared" si="254"/>
        <v>7.3244000000000004E-2</v>
      </c>
      <c r="AB1799">
        <f t="shared" si="255"/>
        <v>58.954899999999995</v>
      </c>
      <c r="AC1799">
        <f t="shared" si="256"/>
        <v>73.244</v>
      </c>
      <c r="AD1799">
        <v>0.1794</v>
      </c>
      <c r="AE1799">
        <v>59.037707535829803</v>
      </c>
      <c r="AF1799">
        <v>72.811710402219234</v>
      </c>
      <c r="AH1799">
        <f t="shared" si="252"/>
        <v>73.049250000000001</v>
      </c>
      <c r="AI1799">
        <f t="shared" si="257"/>
        <v>59.233199999999997</v>
      </c>
    </row>
    <row r="1800" spans="1:35">
      <c r="A1800" s="24"/>
      <c r="B1800" s="24"/>
      <c r="C1800" s="24">
        <v>1795</v>
      </c>
      <c r="D1800" s="24"/>
      <c r="E1800" s="24">
        <v>7085</v>
      </c>
      <c r="F1800" s="24"/>
      <c r="G1800" s="24">
        <v>2.1064099999999999E-4</v>
      </c>
      <c r="H1800" s="24">
        <v>3.1337800000000001E-4</v>
      </c>
      <c r="I1800" s="24">
        <v>6.8088299999999997E-4</v>
      </c>
      <c r="J1800" s="24">
        <v>3.5786699999999999E-4</v>
      </c>
      <c r="K1800" s="25">
        <v>9.7219099999999999E-5</v>
      </c>
      <c r="L1800" s="25">
        <v>6.9212699999999995E-5</v>
      </c>
      <c r="M1800" s="25"/>
      <c r="N1800" s="24">
        <f t="shared" si="253"/>
        <v>1.6643179999999998E-4</v>
      </c>
      <c r="O1800" s="24"/>
      <c r="P1800" s="24">
        <f t="shared" si="258"/>
        <v>1.7292007999999998E-3</v>
      </c>
      <c r="R1800">
        <f t="shared" si="251"/>
        <v>1.7292007999999999</v>
      </c>
      <c r="W1800" s="26">
        <f t="shared" si="259"/>
        <v>4.2229890823364258E-4</v>
      </c>
      <c r="Y1800" s="24">
        <v>5.8756599999999999E-2</v>
      </c>
      <c r="Z1800">
        <v>1.3686200000000001E-2</v>
      </c>
      <c r="AA1800">
        <f t="shared" si="254"/>
        <v>7.2442800000000002E-2</v>
      </c>
      <c r="AB1800">
        <f t="shared" si="255"/>
        <v>58.756599999999999</v>
      </c>
      <c r="AC1800">
        <f t="shared" si="256"/>
        <v>72.442800000000005</v>
      </c>
      <c r="AD1800">
        <v>0.17949999999999999</v>
      </c>
      <c r="AE1800">
        <v>59.037707535829803</v>
      </c>
      <c r="AF1800">
        <v>72.811710402219234</v>
      </c>
      <c r="AH1800">
        <f t="shared" si="252"/>
        <v>72.875225</v>
      </c>
      <c r="AI1800">
        <f t="shared" si="257"/>
        <v>59.227574999999995</v>
      </c>
    </row>
    <row r="1801" spans="1:35">
      <c r="A1801" s="24"/>
      <c r="B1801" s="24"/>
      <c r="C1801" s="24">
        <v>1796</v>
      </c>
      <c r="D1801" s="24"/>
      <c r="E1801" s="24">
        <v>6989</v>
      </c>
      <c r="F1801" s="24"/>
      <c r="G1801" s="24">
        <v>2.0910500000000001E-4</v>
      </c>
      <c r="H1801" s="24">
        <v>3.1491400000000001E-4</v>
      </c>
      <c r="I1801" s="24">
        <v>6.5008299999999998E-4</v>
      </c>
      <c r="J1801" s="24">
        <v>3.83359E-4</v>
      </c>
      <c r="K1801" s="25">
        <v>9.6520600000000006E-5</v>
      </c>
      <c r="L1801" s="25">
        <v>6.26476E-5</v>
      </c>
      <c r="M1801" s="25"/>
      <c r="N1801" s="24">
        <f t="shared" si="253"/>
        <v>1.5916820000000002E-4</v>
      </c>
      <c r="O1801" s="24"/>
      <c r="P1801" s="24">
        <f t="shared" si="258"/>
        <v>1.7166292000000002E-3</v>
      </c>
      <c r="R1801">
        <f t="shared" ref="R1801:R1864" si="260">P1801 * 1000</f>
        <v>1.7166292000000001</v>
      </c>
      <c r="W1801" s="26">
        <f t="shared" si="259"/>
        <v>4.1657686233520508E-4</v>
      </c>
      <c r="Y1801" s="24">
        <v>5.8919399999999997E-2</v>
      </c>
      <c r="Z1801">
        <v>1.3627500000000001E-2</v>
      </c>
      <c r="AA1801">
        <f t="shared" si="254"/>
        <v>7.2546899999999997E-2</v>
      </c>
      <c r="AB1801">
        <f t="shared" si="255"/>
        <v>58.919399999999996</v>
      </c>
      <c r="AC1801">
        <f t="shared" si="256"/>
        <v>72.546899999999994</v>
      </c>
      <c r="AD1801">
        <v>0.17960000000000001</v>
      </c>
      <c r="AE1801">
        <v>59.037707535829803</v>
      </c>
      <c r="AF1801">
        <v>72.811710402219234</v>
      </c>
      <c r="AH1801">
        <f t="shared" si="252"/>
        <v>73.32759999999999</v>
      </c>
      <c r="AI1801">
        <f t="shared" si="257"/>
        <v>59.696124999999995</v>
      </c>
    </row>
    <row r="1802" spans="1:35">
      <c r="A1802" s="24"/>
      <c r="B1802" s="24"/>
      <c r="C1802" s="24">
        <v>1797</v>
      </c>
      <c r="D1802" s="24"/>
      <c r="E1802" s="24">
        <v>6942</v>
      </c>
      <c r="F1802" s="24"/>
      <c r="G1802" s="24">
        <v>2.0994300000000001E-4</v>
      </c>
      <c r="H1802" s="24">
        <v>3.1379699999999999E-4</v>
      </c>
      <c r="I1802" s="24">
        <v>6.4861599999999997E-4</v>
      </c>
      <c r="J1802" s="24">
        <v>3.8831800000000002E-4</v>
      </c>
      <c r="K1802" s="25">
        <v>1.00641E-4</v>
      </c>
      <c r="L1802" s="25">
        <v>6.43937E-5</v>
      </c>
      <c r="M1802" s="25"/>
      <c r="N1802" s="24">
        <f t="shared" si="253"/>
        <v>1.6503470000000001E-4</v>
      </c>
      <c r="O1802" s="24"/>
      <c r="P1802" s="24">
        <f t="shared" si="258"/>
        <v>1.7257086999999999E-3</v>
      </c>
      <c r="R1802">
        <f t="shared" si="260"/>
        <v>1.7257086999999998</v>
      </c>
      <c r="W1802" s="26">
        <f t="shared" si="259"/>
        <v>4.1377544403076172E-4</v>
      </c>
      <c r="Y1802" s="24">
        <v>6.0301899999999999E-2</v>
      </c>
      <c r="Z1802">
        <v>1.3661400000000001E-2</v>
      </c>
      <c r="AA1802">
        <f t="shared" si="254"/>
        <v>7.3963299999999996E-2</v>
      </c>
      <c r="AB1802">
        <f t="shared" si="255"/>
        <v>60.301899999999996</v>
      </c>
      <c r="AC1802">
        <f t="shared" si="256"/>
        <v>73.96329999999999</v>
      </c>
      <c r="AD1802">
        <v>0.1797</v>
      </c>
      <c r="AE1802">
        <v>59.037707535829803</v>
      </c>
      <c r="AF1802">
        <v>72.811710402219234</v>
      </c>
      <c r="AH1802">
        <f t="shared" si="252"/>
        <v>73.320074999999989</v>
      </c>
      <c r="AI1802">
        <f t="shared" si="257"/>
        <v>59.701974999999997</v>
      </c>
    </row>
    <row r="1803" spans="1:35">
      <c r="A1803" s="24"/>
      <c r="B1803" s="24"/>
      <c r="C1803" s="24">
        <v>1798</v>
      </c>
      <c r="D1803" s="24"/>
      <c r="E1803" s="24">
        <v>6896</v>
      </c>
      <c r="F1803" s="24"/>
      <c r="G1803" s="24">
        <v>2.10013E-4</v>
      </c>
      <c r="H1803" s="24">
        <v>3.2050200000000002E-4</v>
      </c>
      <c r="I1803" s="24">
        <v>6.5329500000000003E-4</v>
      </c>
      <c r="J1803" s="24">
        <v>3.4969500000000002E-4</v>
      </c>
      <c r="K1803" s="25">
        <v>9.8546000000000001E-5</v>
      </c>
      <c r="L1803" s="25">
        <v>9.8406399999999993E-5</v>
      </c>
      <c r="M1803" s="25"/>
      <c r="N1803" s="24">
        <f t="shared" si="253"/>
        <v>1.9695239999999999E-4</v>
      </c>
      <c r="O1803" s="24"/>
      <c r="P1803" s="24">
        <f t="shared" si="258"/>
        <v>1.7304574000000001E-3</v>
      </c>
      <c r="R1803">
        <f t="shared" si="260"/>
        <v>1.7304574000000001</v>
      </c>
      <c r="W1803" s="26">
        <f t="shared" si="259"/>
        <v>4.1103363037109375E-4</v>
      </c>
      <c r="Y1803" s="24">
        <v>5.8932400000000003E-2</v>
      </c>
      <c r="Z1803">
        <v>1.3615500000000001E-2</v>
      </c>
      <c r="AA1803">
        <f t="shared" si="254"/>
        <v>7.2547899999999998E-2</v>
      </c>
      <c r="AB1803">
        <f t="shared" si="255"/>
        <v>58.932400000000001</v>
      </c>
      <c r="AC1803">
        <f t="shared" si="256"/>
        <v>72.547899999999998</v>
      </c>
      <c r="AD1803">
        <v>0.17979999999999999</v>
      </c>
      <c r="AE1803">
        <v>59.037707535829803</v>
      </c>
      <c r="AF1803">
        <v>72.811710402219234</v>
      </c>
      <c r="AH1803">
        <f t="shared" si="252"/>
        <v>72.965774999999994</v>
      </c>
      <c r="AI1803">
        <f t="shared" si="257"/>
        <v>59.360149999999997</v>
      </c>
    </row>
    <row r="1804" spans="1:35">
      <c r="A1804" s="24"/>
      <c r="B1804" s="24"/>
      <c r="C1804" s="24">
        <v>1799</v>
      </c>
      <c r="D1804" s="24"/>
      <c r="E1804" s="24">
        <v>6871</v>
      </c>
      <c r="F1804" s="24"/>
      <c r="G1804" s="24">
        <v>2.0393700000000001E-4</v>
      </c>
      <c r="H1804" s="24">
        <v>3.2392400000000001E-4</v>
      </c>
      <c r="I1804" s="24">
        <v>6.4756799999999995E-4</v>
      </c>
      <c r="J1804" s="24">
        <v>3.55492E-4</v>
      </c>
      <c r="K1804" s="24">
        <v>1.00083E-4</v>
      </c>
      <c r="L1804" s="25">
        <v>1.0127E-4</v>
      </c>
      <c r="M1804" s="24"/>
      <c r="N1804" s="24">
        <f t="shared" si="253"/>
        <v>2.0135299999999998E-4</v>
      </c>
      <c r="O1804" s="24"/>
      <c r="P1804" s="24">
        <f t="shared" si="258"/>
        <v>1.732274E-3</v>
      </c>
      <c r="R1804">
        <f t="shared" si="260"/>
        <v>1.7322740000000001</v>
      </c>
      <c r="W1804" s="26">
        <f t="shared" si="259"/>
        <v>4.0954351425170898E-4</v>
      </c>
      <c r="Y1804" s="24">
        <v>6.0630799999999999E-2</v>
      </c>
      <c r="Z1804">
        <v>1.36215E-2</v>
      </c>
      <c r="AA1804">
        <f t="shared" si="254"/>
        <v>7.4252299999999993E-2</v>
      </c>
      <c r="AB1804">
        <f t="shared" si="255"/>
        <v>60.630800000000001</v>
      </c>
      <c r="AC1804">
        <f t="shared" si="256"/>
        <v>74.252299999999991</v>
      </c>
      <c r="AD1804">
        <v>0.1799</v>
      </c>
      <c r="AE1804">
        <v>59.037707535829803</v>
      </c>
      <c r="AF1804">
        <v>72.811710402219234</v>
      </c>
      <c r="AH1804">
        <f t="shared" si="252"/>
        <v>72.962049999999991</v>
      </c>
      <c r="AI1804">
        <f t="shared" si="257"/>
        <v>59.344699999999996</v>
      </c>
    </row>
    <row r="1805" spans="1:35">
      <c r="A1805" s="24"/>
      <c r="B1805" s="24"/>
      <c r="C1805" s="24">
        <v>1800</v>
      </c>
      <c r="D1805" s="24"/>
      <c r="E1805" s="24">
        <v>6927</v>
      </c>
      <c r="F1805" s="24"/>
      <c r="G1805" s="24">
        <v>3.4431799999999998E-4</v>
      </c>
      <c r="H1805" s="24">
        <v>3.19943E-4</v>
      </c>
      <c r="I1805" s="24">
        <v>6.5196799999999995E-4</v>
      </c>
      <c r="J1805" s="24">
        <v>3.7399999999999998E-4</v>
      </c>
      <c r="K1805" s="25">
        <v>9.49143E-5</v>
      </c>
      <c r="L1805" s="25">
        <v>7.3403200000000002E-5</v>
      </c>
      <c r="M1805" s="25"/>
      <c r="N1805" s="24">
        <f t="shared" si="253"/>
        <v>1.683175E-4</v>
      </c>
      <c r="O1805" s="24"/>
      <c r="P1805" s="24">
        <f t="shared" si="258"/>
        <v>1.8585464999999999E-3</v>
      </c>
      <c r="R1805">
        <f t="shared" si="260"/>
        <v>1.8585464999999999</v>
      </c>
      <c r="W1805" s="26">
        <f t="shared" si="259"/>
        <v>4.1288137435913086E-4</v>
      </c>
      <c r="Y1805" s="24">
        <v>5.8942799999999997E-2</v>
      </c>
      <c r="Z1805">
        <v>1.3573999999999999E-2</v>
      </c>
      <c r="AA1805">
        <f t="shared" si="254"/>
        <v>7.2516799999999992E-2</v>
      </c>
      <c r="AB1805">
        <f t="shared" si="255"/>
        <v>58.942799999999998</v>
      </c>
      <c r="AC1805">
        <f t="shared" si="256"/>
        <v>72.516799999999989</v>
      </c>
      <c r="AD1805">
        <v>0.18</v>
      </c>
      <c r="AE1805">
        <v>59.037707535829803</v>
      </c>
      <c r="AF1805">
        <v>72.811710402219234</v>
      </c>
      <c r="AH1805">
        <f t="shared" si="252"/>
        <v>72.762974999999983</v>
      </c>
      <c r="AI1805">
        <f t="shared" si="257"/>
        <v>59.149074999999996</v>
      </c>
    </row>
    <row r="1806" spans="1:35">
      <c r="A1806" s="24"/>
      <c r="B1806" s="24"/>
      <c r="C1806" s="24">
        <v>1801</v>
      </c>
      <c r="D1806" s="24"/>
      <c r="E1806" s="24">
        <v>6839</v>
      </c>
      <c r="F1806" s="24"/>
      <c r="G1806" s="24">
        <v>2.4214000000000001E-4</v>
      </c>
      <c r="H1806" s="24">
        <v>3.0876800000000001E-4</v>
      </c>
      <c r="I1806" s="24">
        <v>6.4924500000000001E-4</v>
      </c>
      <c r="J1806" s="24">
        <v>3.5290799999999998E-4</v>
      </c>
      <c r="K1806" s="25">
        <v>9.5542899999999996E-5</v>
      </c>
      <c r="L1806" s="25">
        <v>7.1866700000000001E-5</v>
      </c>
      <c r="M1806" s="25"/>
      <c r="N1806" s="24">
        <f t="shared" si="253"/>
        <v>1.674096E-4</v>
      </c>
      <c r="O1806" s="24"/>
      <c r="P1806" s="24">
        <f t="shared" si="258"/>
        <v>1.7204706000000002E-3</v>
      </c>
      <c r="R1806">
        <f t="shared" si="260"/>
        <v>1.7204706000000003</v>
      </c>
      <c r="W1806" s="26">
        <f t="shared" si="259"/>
        <v>4.0763616561889648E-4</v>
      </c>
      <c r="Y1806" s="24">
        <v>5.8934599999999997E-2</v>
      </c>
      <c r="Z1806">
        <v>1.36115E-2</v>
      </c>
      <c r="AA1806">
        <f t="shared" si="254"/>
        <v>7.2546100000000002E-2</v>
      </c>
      <c r="AB1806">
        <f t="shared" si="255"/>
        <v>58.934599999999996</v>
      </c>
      <c r="AC1806">
        <f t="shared" si="256"/>
        <v>72.546099999999996</v>
      </c>
      <c r="AD1806">
        <v>0.18010000000000001</v>
      </c>
      <c r="AE1806">
        <v>59.037707535829803</v>
      </c>
      <c r="AF1806">
        <v>72.811710402219234</v>
      </c>
      <c r="AH1806">
        <f t="shared" si="252"/>
        <v>73.00847499999999</v>
      </c>
      <c r="AI1806">
        <f t="shared" si="257"/>
        <v>59.357600000000005</v>
      </c>
    </row>
    <row r="1807" spans="1:35">
      <c r="A1807" s="24"/>
      <c r="B1807" s="24"/>
      <c r="C1807" s="24">
        <v>1802</v>
      </c>
      <c r="D1807" s="24"/>
      <c r="E1807" s="24">
        <v>6821</v>
      </c>
      <c r="F1807" s="24"/>
      <c r="G1807" s="24">
        <v>2.42768E-4</v>
      </c>
      <c r="H1807" s="24">
        <v>3.0779100000000002E-4</v>
      </c>
      <c r="I1807" s="24">
        <v>6.4114300000000005E-4</v>
      </c>
      <c r="J1807" s="24">
        <v>3.4927599999999998E-4</v>
      </c>
      <c r="K1807" s="25">
        <v>9.7358699999999993E-5</v>
      </c>
      <c r="L1807" s="25">
        <v>6.85841E-5</v>
      </c>
      <c r="M1807" s="25"/>
      <c r="N1807" s="24">
        <f t="shared" si="253"/>
        <v>1.6594279999999998E-4</v>
      </c>
      <c r="O1807" s="24"/>
      <c r="P1807" s="24">
        <f t="shared" si="258"/>
        <v>1.7069208000000001E-3</v>
      </c>
      <c r="R1807">
        <f t="shared" si="260"/>
        <v>1.7069208</v>
      </c>
      <c r="W1807" s="26">
        <f t="shared" si="259"/>
        <v>4.0656328201293945E-4</v>
      </c>
      <c r="Y1807" s="24">
        <v>5.8870600000000002E-2</v>
      </c>
      <c r="Z1807">
        <v>1.36624E-2</v>
      </c>
      <c r="AA1807">
        <f t="shared" si="254"/>
        <v>7.2533E-2</v>
      </c>
      <c r="AB1807">
        <f t="shared" si="255"/>
        <v>58.870600000000003</v>
      </c>
      <c r="AC1807">
        <f t="shared" si="256"/>
        <v>72.533000000000001</v>
      </c>
      <c r="AD1807">
        <v>0.1802</v>
      </c>
      <c r="AE1807">
        <v>59.037707535829803</v>
      </c>
      <c r="AF1807">
        <v>72.811710402219234</v>
      </c>
      <c r="AH1807">
        <f t="shared" si="252"/>
        <v>73.392724999999999</v>
      </c>
      <c r="AI1807">
        <f t="shared" si="257"/>
        <v>59.730924999999999</v>
      </c>
    </row>
    <row r="1808" spans="1:35">
      <c r="A1808" s="24"/>
      <c r="B1808" s="24"/>
      <c r="C1808" s="24">
        <v>1803</v>
      </c>
      <c r="D1808" s="24"/>
      <c r="E1808" s="24">
        <v>6786</v>
      </c>
      <c r="F1808" s="24"/>
      <c r="G1808" s="24">
        <v>2.4032400000000001E-4</v>
      </c>
      <c r="H1808" s="24">
        <v>3.45435E-4</v>
      </c>
      <c r="I1808" s="24">
        <v>6.4805699999999995E-4</v>
      </c>
      <c r="J1808" s="24">
        <v>3.44178E-4</v>
      </c>
      <c r="K1808" s="25">
        <v>9.3866699999999994E-5</v>
      </c>
      <c r="L1808" s="25">
        <v>6.7466700000000002E-5</v>
      </c>
      <c r="M1808" s="25"/>
      <c r="N1808" s="24">
        <f t="shared" si="253"/>
        <v>1.613334E-4</v>
      </c>
      <c r="O1808" s="24"/>
      <c r="P1808" s="24">
        <f t="shared" si="258"/>
        <v>1.7393274000000001E-3</v>
      </c>
      <c r="R1808">
        <f t="shared" si="260"/>
        <v>1.7393274000000001</v>
      </c>
      <c r="W1808" s="26">
        <f t="shared" si="259"/>
        <v>4.0447711944580078E-4</v>
      </c>
      <c r="Y1808" s="24">
        <v>5.98483E-2</v>
      </c>
      <c r="Z1808">
        <v>1.36077E-2</v>
      </c>
      <c r="AA1808">
        <f t="shared" si="254"/>
        <v>7.3455999999999994E-2</v>
      </c>
      <c r="AB1808">
        <f t="shared" si="255"/>
        <v>59.848300000000002</v>
      </c>
      <c r="AC1808">
        <f t="shared" si="256"/>
        <v>73.455999999999989</v>
      </c>
      <c r="AD1808">
        <v>0.18029999999999999</v>
      </c>
      <c r="AE1808">
        <v>59.037707535829803</v>
      </c>
      <c r="AF1808">
        <v>72.811710402219234</v>
      </c>
      <c r="AH1808">
        <f t="shared" si="252"/>
        <v>73.410824999999988</v>
      </c>
      <c r="AI1808">
        <f t="shared" si="257"/>
        <v>59.7498</v>
      </c>
    </row>
    <row r="1809" spans="1:35">
      <c r="A1809" s="24"/>
      <c r="B1809" s="24"/>
      <c r="C1809" s="24">
        <v>1804</v>
      </c>
      <c r="D1809" s="24"/>
      <c r="E1809" s="24">
        <v>6673</v>
      </c>
      <c r="F1809" s="24"/>
      <c r="G1809" s="24">
        <v>2.0987299999999999E-4</v>
      </c>
      <c r="H1809" s="24">
        <v>3.2154900000000002E-4</v>
      </c>
      <c r="I1809" s="24">
        <v>6.4938400000000003E-4</v>
      </c>
      <c r="J1809" s="24">
        <v>3.4948599999999998E-4</v>
      </c>
      <c r="K1809" s="25">
        <v>1.31371E-4</v>
      </c>
      <c r="L1809" s="25">
        <v>6.1041299999999994E-5</v>
      </c>
      <c r="M1809" s="25"/>
      <c r="N1809" s="24">
        <f t="shared" si="253"/>
        <v>1.9241229999999998E-4</v>
      </c>
      <c r="O1809" s="24"/>
      <c r="P1809" s="24">
        <f t="shared" si="258"/>
        <v>1.7227042999999999E-3</v>
      </c>
      <c r="R1809">
        <f t="shared" si="260"/>
        <v>1.7227043</v>
      </c>
      <c r="W1809" s="26">
        <f t="shared" si="259"/>
        <v>3.9774179458618164E-4</v>
      </c>
      <c r="Y1809" s="24">
        <v>5.9776900000000001E-2</v>
      </c>
      <c r="Z1809">
        <v>1.37219E-2</v>
      </c>
      <c r="AA1809">
        <f t="shared" si="254"/>
        <v>7.3498800000000003E-2</v>
      </c>
      <c r="AB1809">
        <f t="shared" si="255"/>
        <v>59.776899999999998</v>
      </c>
      <c r="AC1809">
        <f t="shared" si="256"/>
        <v>73.498800000000003</v>
      </c>
      <c r="AD1809">
        <v>0.1804</v>
      </c>
      <c r="AE1809">
        <v>59.037707535829803</v>
      </c>
      <c r="AF1809">
        <v>72.811710402219234</v>
      </c>
      <c r="AH1809">
        <f t="shared" si="252"/>
        <v>73.199250000000006</v>
      </c>
      <c r="AI1809">
        <f t="shared" si="257"/>
        <v>59.508400000000002</v>
      </c>
    </row>
    <row r="1810" spans="1:35">
      <c r="A1810" s="24"/>
      <c r="B1810" s="24"/>
      <c r="C1810" s="24">
        <v>1805</v>
      </c>
      <c r="D1810" s="24"/>
      <c r="E1810" s="24">
        <v>6628</v>
      </c>
      <c r="F1810" s="24"/>
      <c r="G1810" s="24">
        <v>2.1064099999999999E-4</v>
      </c>
      <c r="H1810" s="24">
        <v>3.1330799999999999E-4</v>
      </c>
      <c r="I1810" s="24">
        <v>6.8039399999999996E-4</v>
      </c>
      <c r="J1810" s="24">
        <v>3.4892700000000002E-4</v>
      </c>
      <c r="K1810" s="25">
        <v>1.16146E-4</v>
      </c>
      <c r="L1810" s="25">
        <v>6.1180999999999996E-5</v>
      </c>
      <c r="M1810" s="25"/>
      <c r="N1810" s="24">
        <f t="shared" si="253"/>
        <v>1.7732699999999999E-4</v>
      </c>
      <c r="O1810" s="24"/>
      <c r="P1810" s="24">
        <f t="shared" si="258"/>
        <v>1.730597E-3</v>
      </c>
      <c r="R1810">
        <f t="shared" si="260"/>
        <v>1.7305969999999999</v>
      </c>
      <c r="W1810" s="26">
        <f t="shared" si="259"/>
        <v>3.9505958557128906E-4</v>
      </c>
      <c r="Y1810" s="24">
        <v>6.04279E-2</v>
      </c>
      <c r="Z1810">
        <v>1.3655199999999999E-2</v>
      </c>
      <c r="AA1810">
        <f t="shared" si="254"/>
        <v>7.4083099999999999E-2</v>
      </c>
      <c r="AB1810">
        <f t="shared" si="255"/>
        <v>60.427900000000001</v>
      </c>
      <c r="AC1810">
        <f t="shared" si="256"/>
        <v>74.083100000000002</v>
      </c>
      <c r="AD1810">
        <v>0.18049999999999999</v>
      </c>
      <c r="AE1810">
        <v>59.037707535829803</v>
      </c>
      <c r="AF1810">
        <v>72.811710402219234</v>
      </c>
      <c r="AH1810">
        <f t="shared" si="252"/>
        <v>72.977274999999992</v>
      </c>
      <c r="AI1810">
        <f t="shared" si="257"/>
        <v>59.29645</v>
      </c>
    </row>
    <row r="1811" spans="1:35">
      <c r="A1811" s="24"/>
      <c r="B1811" s="24"/>
      <c r="C1811" s="24">
        <v>1806</v>
      </c>
      <c r="D1811" s="24"/>
      <c r="E1811" s="24">
        <v>6627</v>
      </c>
      <c r="F1811" s="24"/>
      <c r="G1811" s="24">
        <v>2.09803E-4</v>
      </c>
      <c r="H1811" s="24">
        <v>3.10375E-4</v>
      </c>
      <c r="I1811" s="24">
        <v>6.7801899999999997E-4</v>
      </c>
      <c r="J1811" s="24">
        <v>3.4634299999999999E-4</v>
      </c>
      <c r="K1811" s="25">
        <v>1.00921E-4</v>
      </c>
      <c r="L1811" s="25">
        <v>6.5720600000000002E-5</v>
      </c>
      <c r="M1811" s="25"/>
      <c r="N1811" s="24">
        <f t="shared" si="253"/>
        <v>1.6664160000000002E-4</v>
      </c>
      <c r="O1811" s="24"/>
      <c r="P1811" s="24">
        <f t="shared" si="258"/>
        <v>1.7111816E-3</v>
      </c>
      <c r="R1811">
        <f t="shared" si="260"/>
        <v>1.7111816</v>
      </c>
      <c r="W1811" s="26">
        <f t="shared" si="259"/>
        <v>3.9499998092651367E-4</v>
      </c>
      <c r="Y1811" s="24">
        <v>5.8946100000000001E-2</v>
      </c>
      <c r="Z1811">
        <v>1.3659299999999999E-2</v>
      </c>
      <c r="AA1811">
        <f t="shared" si="254"/>
        <v>7.26054E-2</v>
      </c>
      <c r="AB1811">
        <f t="shared" si="255"/>
        <v>58.946100000000001</v>
      </c>
      <c r="AC1811">
        <f t="shared" si="256"/>
        <v>72.605400000000003</v>
      </c>
      <c r="AD1811">
        <v>0.18060000000000001</v>
      </c>
      <c r="AE1811">
        <v>59.037707535829803</v>
      </c>
      <c r="AF1811">
        <v>72.811710402219234</v>
      </c>
      <c r="AH1811">
        <f t="shared" si="252"/>
        <v>72.5976</v>
      </c>
      <c r="AI1811">
        <f t="shared" si="257"/>
        <v>58.9206</v>
      </c>
    </row>
    <row r="1812" spans="1:35">
      <c r="A1812" s="24"/>
      <c r="B1812" s="24"/>
      <c r="C1812" s="24">
        <v>1807</v>
      </c>
      <c r="D1812" s="24"/>
      <c r="E1812" s="24">
        <v>6582</v>
      </c>
      <c r="F1812" s="24"/>
      <c r="G1812" s="24">
        <v>2.15391E-4</v>
      </c>
      <c r="H1812" s="24">
        <v>3.1023500000000001E-4</v>
      </c>
      <c r="I1812" s="24">
        <v>6.4924500000000001E-4</v>
      </c>
      <c r="J1812" s="24">
        <v>3.8601299999999999E-4</v>
      </c>
      <c r="K1812" s="25">
        <v>9.8476199999999997E-5</v>
      </c>
      <c r="L1812" s="25">
        <v>6.0133300000000002E-5</v>
      </c>
      <c r="M1812" s="25"/>
      <c r="N1812" s="24">
        <f t="shared" si="253"/>
        <v>1.5860949999999999E-4</v>
      </c>
      <c r="O1812" s="24"/>
      <c r="P1812" s="24">
        <f t="shared" si="258"/>
        <v>1.7194935000000001E-3</v>
      </c>
      <c r="R1812">
        <f t="shared" si="260"/>
        <v>1.7194935</v>
      </c>
      <c r="W1812" s="26">
        <f t="shared" si="259"/>
        <v>3.9231777191162109E-4</v>
      </c>
      <c r="Y1812" s="24">
        <v>5.8882700000000003E-2</v>
      </c>
      <c r="Z1812">
        <v>1.3727E-2</v>
      </c>
      <c r="AA1812">
        <f t="shared" si="254"/>
        <v>7.2609699999999999E-2</v>
      </c>
      <c r="AB1812">
        <f t="shared" si="255"/>
        <v>58.8827</v>
      </c>
      <c r="AC1812">
        <f t="shared" si="256"/>
        <v>72.609700000000004</v>
      </c>
      <c r="AD1812">
        <v>0.1807</v>
      </c>
      <c r="AE1812">
        <v>59.037707535829803</v>
      </c>
      <c r="AF1812">
        <v>72.811710402219234</v>
      </c>
      <c r="AH1812">
        <f t="shared" si="252"/>
        <v>72.578000000000003</v>
      </c>
      <c r="AI1812">
        <f t="shared" si="257"/>
        <v>58.913474999999998</v>
      </c>
    </row>
    <row r="1813" spans="1:35">
      <c r="A1813" s="24"/>
      <c r="B1813" s="24"/>
      <c r="C1813" s="24">
        <v>1808</v>
      </c>
      <c r="D1813" s="24"/>
      <c r="E1813" s="24">
        <v>6627</v>
      </c>
      <c r="F1813" s="24"/>
      <c r="G1813" s="24">
        <v>2.0484400000000001E-4</v>
      </c>
      <c r="H1813" s="24">
        <v>3.2371400000000001E-4</v>
      </c>
      <c r="I1813" s="24">
        <v>6.4791800000000004E-4</v>
      </c>
      <c r="J1813" s="24">
        <v>3.9174000000000001E-4</v>
      </c>
      <c r="K1813" s="25">
        <v>9.8546000000000001E-5</v>
      </c>
      <c r="L1813" s="25">
        <v>7.2704800000000002E-5</v>
      </c>
      <c r="M1813" s="25"/>
      <c r="N1813" s="24">
        <f t="shared" si="253"/>
        <v>1.7125080000000002E-4</v>
      </c>
      <c r="O1813" s="24"/>
      <c r="P1813" s="24">
        <f t="shared" si="258"/>
        <v>1.7394668000000001E-3</v>
      </c>
      <c r="R1813">
        <f t="shared" si="260"/>
        <v>1.7394668000000002</v>
      </c>
      <c r="W1813" s="26">
        <f t="shared" si="259"/>
        <v>3.9499998092651367E-4</v>
      </c>
      <c r="Y1813" s="24">
        <v>5.8929099999999998E-2</v>
      </c>
      <c r="Z1813">
        <v>1.3681799999999999E-2</v>
      </c>
      <c r="AA1813">
        <f t="shared" si="254"/>
        <v>7.2610899999999992E-2</v>
      </c>
      <c r="AB1813">
        <f t="shared" si="255"/>
        <v>58.929099999999998</v>
      </c>
      <c r="AC1813">
        <f t="shared" si="256"/>
        <v>72.610899999999987</v>
      </c>
      <c r="AD1813">
        <v>0.18079999999999999</v>
      </c>
      <c r="AE1813">
        <v>59.037707535829803</v>
      </c>
      <c r="AF1813">
        <v>72.811710402219234</v>
      </c>
      <c r="AH1813">
        <f t="shared" si="252"/>
        <v>72.4876</v>
      </c>
      <c r="AI1813">
        <f t="shared" si="257"/>
        <v>58.829625</v>
      </c>
    </row>
    <row r="1814" spans="1:35">
      <c r="A1814" s="24"/>
      <c r="B1814" s="24"/>
      <c r="C1814" s="24">
        <v>1809</v>
      </c>
      <c r="D1814" s="24"/>
      <c r="E1814" s="24">
        <v>6662</v>
      </c>
      <c r="F1814" s="24"/>
      <c r="G1814" s="24">
        <v>2.0826699999999999E-4</v>
      </c>
      <c r="H1814" s="24">
        <v>3.0583500000000002E-4</v>
      </c>
      <c r="I1814" s="24">
        <v>6.9170799999999997E-4</v>
      </c>
      <c r="J1814" s="24">
        <v>3.4752999999999997E-4</v>
      </c>
      <c r="K1814" s="24">
        <v>1.06438E-4</v>
      </c>
      <c r="L1814" s="25">
        <v>6.1041299999999994E-5</v>
      </c>
      <c r="M1814" s="25"/>
      <c r="N1814" s="24">
        <f t="shared" si="253"/>
        <v>1.6747929999999999E-4</v>
      </c>
      <c r="O1814" s="24"/>
      <c r="P1814" s="24">
        <f t="shared" si="258"/>
        <v>1.7208192999999998E-3</v>
      </c>
      <c r="R1814">
        <f t="shared" si="260"/>
        <v>1.7208192999999998</v>
      </c>
      <c r="W1814" s="26">
        <f t="shared" si="259"/>
        <v>3.9708614349365234E-4</v>
      </c>
      <c r="Y1814" s="24">
        <v>5.8924499999999998E-2</v>
      </c>
      <c r="Z1814">
        <v>1.36399E-2</v>
      </c>
      <c r="AA1814">
        <f t="shared" si="254"/>
        <v>7.2564400000000001E-2</v>
      </c>
      <c r="AB1814">
        <f t="shared" si="255"/>
        <v>58.924499999999995</v>
      </c>
      <c r="AC1814">
        <f t="shared" si="256"/>
        <v>72.564400000000006</v>
      </c>
      <c r="AD1814">
        <v>0.18090000000000001</v>
      </c>
      <c r="AE1814">
        <v>59.037707535829803</v>
      </c>
      <c r="AF1814">
        <v>72.811710402219234</v>
      </c>
      <c r="AH1814">
        <f t="shared" si="252"/>
        <v>72.465350000000001</v>
      </c>
      <c r="AI1814">
        <f t="shared" si="257"/>
        <v>58.824600000000004</v>
      </c>
    </row>
    <row r="1815" spans="1:35">
      <c r="A1815" s="24"/>
      <c r="B1815" s="24"/>
      <c r="C1815" s="24">
        <v>1810</v>
      </c>
      <c r="D1815" s="24"/>
      <c r="E1815" s="24">
        <v>6779</v>
      </c>
      <c r="F1815" s="24"/>
      <c r="G1815" s="24">
        <v>2.10781E-4</v>
      </c>
      <c r="H1815" s="24">
        <v>3.11143E-4</v>
      </c>
      <c r="I1815" s="24">
        <v>7.7866000000000003E-4</v>
      </c>
      <c r="J1815" s="24">
        <v>3.4892700000000002E-4</v>
      </c>
      <c r="K1815" s="25">
        <v>1.0127E-4</v>
      </c>
      <c r="L1815" s="25">
        <v>6.1530200000000003E-5</v>
      </c>
      <c r="M1815" s="25"/>
      <c r="N1815" s="24">
        <f t="shared" si="253"/>
        <v>1.6280020000000001E-4</v>
      </c>
      <c r="O1815" s="24"/>
      <c r="P1815" s="24">
        <f t="shared" si="258"/>
        <v>1.8123112000000001E-3</v>
      </c>
      <c r="R1815">
        <f t="shared" si="260"/>
        <v>1.8123112000000001</v>
      </c>
      <c r="W1815" s="26">
        <f t="shared" si="259"/>
        <v>4.0405988693237305E-4</v>
      </c>
      <c r="Y1815" s="24">
        <v>5.8917600000000001E-2</v>
      </c>
      <c r="Z1815">
        <v>1.3609400000000001E-2</v>
      </c>
      <c r="AA1815">
        <f t="shared" si="254"/>
        <v>7.2527000000000008E-2</v>
      </c>
      <c r="AB1815">
        <f t="shared" si="255"/>
        <v>58.9176</v>
      </c>
      <c r="AC1815">
        <f t="shared" si="256"/>
        <v>72.527000000000015</v>
      </c>
      <c r="AD1815">
        <v>0.18099999999999999</v>
      </c>
      <c r="AE1815">
        <v>59.037707535829803</v>
      </c>
      <c r="AF1815">
        <v>72.811710402219234</v>
      </c>
      <c r="AH1815">
        <f t="shared" si="252"/>
        <v>72.495225000000005</v>
      </c>
      <c r="AI1815">
        <f t="shared" si="257"/>
        <v>58.844250000000002</v>
      </c>
    </row>
    <row r="1816" spans="1:35">
      <c r="A1816" s="24"/>
      <c r="B1816" s="24"/>
      <c r="C1816" s="24">
        <v>1811</v>
      </c>
      <c r="D1816" s="24"/>
      <c r="E1816" s="24">
        <v>6784</v>
      </c>
      <c r="F1816" s="24"/>
      <c r="G1816" s="24">
        <v>2.13365E-4</v>
      </c>
      <c r="H1816" s="24">
        <v>3.10375E-4</v>
      </c>
      <c r="I1816" s="24">
        <v>6.88425E-4</v>
      </c>
      <c r="J1816" s="24">
        <v>3.4899699999999998E-4</v>
      </c>
      <c r="K1816" s="25">
        <v>1.01619E-4</v>
      </c>
      <c r="L1816" s="25">
        <v>6.09016E-5</v>
      </c>
      <c r="M1816" s="25"/>
      <c r="N1816" s="24">
        <f t="shared" si="253"/>
        <v>1.625206E-4</v>
      </c>
      <c r="O1816" s="24"/>
      <c r="P1816" s="24">
        <f t="shared" si="258"/>
        <v>1.7236825999999998E-3</v>
      </c>
      <c r="R1816">
        <f t="shared" si="260"/>
        <v>1.7236825999999998</v>
      </c>
      <c r="W1816" s="26">
        <f t="shared" si="259"/>
        <v>4.0435791015625E-4</v>
      </c>
      <c r="Y1816" s="24">
        <v>5.8547299999999997E-2</v>
      </c>
      <c r="Z1816">
        <v>1.3700800000000001E-2</v>
      </c>
      <c r="AA1816">
        <f t="shared" si="254"/>
        <v>7.2248099999999996E-2</v>
      </c>
      <c r="AB1816">
        <f t="shared" si="255"/>
        <v>58.5473</v>
      </c>
      <c r="AC1816">
        <f t="shared" si="256"/>
        <v>72.248099999999994</v>
      </c>
      <c r="AD1816">
        <v>0.18110000000000001</v>
      </c>
      <c r="AE1816">
        <v>59.037707535829803</v>
      </c>
      <c r="AF1816">
        <v>72.811710402219234</v>
      </c>
      <c r="AH1816">
        <f t="shared" ref="AH1816:AH1879" si="261">AVERAGE(AC1816:AC1819)</f>
        <v>72.509299999999996</v>
      </c>
      <c r="AI1816">
        <f t="shared" si="257"/>
        <v>58.847125000000005</v>
      </c>
    </row>
    <row r="1817" spans="1:35">
      <c r="A1817" s="24"/>
      <c r="B1817" s="24"/>
      <c r="C1817" s="24">
        <v>1812</v>
      </c>
      <c r="D1817" s="24"/>
      <c r="E1817" s="24">
        <v>6774</v>
      </c>
      <c r="F1817" s="24"/>
      <c r="G1817" s="24">
        <v>2.10571E-4</v>
      </c>
      <c r="H1817" s="24">
        <v>3.1365700000000001E-4</v>
      </c>
      <c r="I1817" s="24">
        <v>6.8647000000000001E-4</v>
      </c>
      <c r="J1817" s="24">
        <v>3.4683199999999999E-4</v>
      </c>
      <c r="K1817" s="25">
        <v>1.0127E-4</v>
      </c>
      <c r="L1817" s="25">
        <v>6.0971399999999997E-5</v>
      </c>
      <c r="M1817" s="25"/>
      <c r="N1817" s="24">
        <f t="shared" si="253"/>
        <v>1.6224140000000001E-4</v>
      </c>
      <c r="O1817" s="24"/>
      <c r="P1817" s="24">
        <f t="shared" si="258"/>
        <v>1.7197714000000003E-3</v>
      </c>
      <c r="R1817">
        <f t="shared" si="260"/>
        <v>1.7197714000000004</v>
      </c>
      <c r="W1817" s="26">
        <f t="shared" si="259"/>
        <v>4.0376186370849609E-4</v>
      </c>
      <c r="Y1817" s="24">
        <v>5.8909000000000003E-2</v>
      </c>
      <c r="Z1817">
        <v>1.3612900000000001E-2</v>
      </c>
      <c r="AA1817">
        <f t="shared" si="254"/>
        <v>7.25219E-2</v>
      </c>
      <c r="AB1817">
        <f t="shared" si="255"/>
        <v>58.909000000000006</v>
      </c>
      <c r="AC1817">
        <f t="shared" si="256"/>
        <v>72.521900000000002</v>
      </c>
      <c r="AD1817">
        <v>0.1812</v>
      </c>
      <c r="AE1817">
        <v>59.037707535829803</v>
      </c>
      <c r="AF1817">
        <v>72.811710402219234</v>
      </c>
      <c r="AH1817">
        <f t="shared" si="261"/>
        <v>72.611200000000011</v>
      </c>
      <c r="AI1817">
        <f t="shared" si="257"/>
        <v>58.969575000000006</v>
      </c>
    </row>
    <row r="1818" spans="1:35">
      <c r="A1818" s="24"/>
      <c r="B1818" s="24"/>
      <c r="C1818" s="24">
        <v>1813</v>
      </c>
      <c r="D1818" s="24"/>
      <c r="E1818" s="24">
        <v>6733</v>
      </c>
      <c r="F1818" s="24"/>
      <c r="G1818" s="24">
        <v>2.1141000000000001E-4</v>
      </c>
      <c r="H1818" s="24">
        <v>3.1421599999999997E-4</v>
      </c>
      <c r="I1818" s="24">
        <v>6.8185999999999995E-4</v>
      </c>
      <c r="J1818" s="24">
        <v>3.4683199999999999E-4</v>
      </c>
      <c r="K1818" s="25">
        <v>1.0560000000000001E-4</v>
      </c>
      <c r="L1818" s="25">
        <v>6.4672999999999996E-5</v>
      </c>
      <c r="M1818" s="25"/>
      <c r="N1818" s="24">
        <f t="shared" si="253"/>
        <v>1.70273E-4</v>
      </c>
      <c r="O1818" s="24"/>
      <c r="P1818" s="24">
        <f t="shared" si="258"/>
        <v>1.7245909999999997E-3</v>
      </c>
      <c r="R1818">
        <f t="shared" si="260"/>
        <v>1.7245909999999998</v>
      </c>
      <c r="W1818" s="26">
        <f t="shared" si="259"/>
        <v>4.0131807327270508E-4</v>
      </c>
      <c r="Y1818" s="24">
        <v>5.9003100000000003E-2</v>
      </c>
      <c r="Z1818">
        <v>1.36808E-2</v>
      </c>
      <c r="AA1818">
        <f t="shared" si="254"/>
        <v>7.2683899999999996E-2</v>
      </c>
      <c r="AB1818">
        <f t="shared" si="255"/>
        <v>59.003100000000003</v>
      </c>
      <c r="AC1818">
        <f t="shared" si="256"/>
        <v>72.683899999999994</v>
      </c>
      <c r="AD1818">
        <v>0.18129999999999999</v>
      </c>
      <c r="AE1818">
        <v>59.037707535829803</v>
      </c>
      <c r="AF1818">
        <v>72.811710402219234</v>
      </c>
      <c r="AH1818">
        <f t="shared" si="261"/>
        <v>72.629800000000003</v>
      </c>
      <c r="AI1818">
        <f t="shared" si="257"/>
        <v>58.982275000000001</v>
      </c>
    </row>
    <row r="1819" spans="1:35">
      <c r="A1819" s="24"/>
      <c r="B1819" s="24"/>
      <c r="C1819" s="24">
        <v>1814</v>
      </c>
      <c r="D1819" s="24"/>
      <c r="E1819" s="24">
        <v>6760</v>
      </c>
      <c r="F1819" s="24"/>
      <c r="G1819" s="24">
        <v>2.0840600000000001E-4</v>
      </c>
      <c r="H1819" s="24">
        <v>3.1267900000000001E-4</v>
      </c>
      <c r="I1819" s="24">
        <v>6.5622900000000004E-4</v>
      </c>
      <c r="J1819" s="24">
        <v>3.8510500000000001E-4</v>
      </c>
      <c r="K1819" s="25">
        <v>9.9384100000000003E-5</v>
      </c>
      <c r="L1819" s="25">
        <v>6.6000000000000005E-5</v>
      </c>
      <c r="M1819" s="25"/>
      <c r="N1819" s="24">
        <f t="shared" si="253"/>
        <v>1.6538410000000001E-4</v>
      </c>
      <c r="O1819" s="24"/>
      <c r="P1819" s="24">
        <f t="shared" si="258"/>
        <v>1.7278031E-3</v>
      </c>
      <c r="R1819">
        <f t="shared" si="260"/>
        <v>1.7278031</v>
      </c>
      <c r="W1819" s="26">
        <f t="shared" si="259"/>
        <v>4.0292739868164063E-4</v>
      </c>
      <c r="Y1819" s="24">
        <v>5.8929099999999998E-2</v>
      </c>
      <c r="Z1819">
        <v>1.36542E-2</v>
      </c>
      <c r="AA1819">
        <f t="shared" si="254"/>
        <v>7.2583300000000003E-2</v>
      </c>
      <c r="AB1819">
        <f t="shared" si="255"/>
        <v>58.929099999999998</v>
      </c>
      <c r="AC1819">
        <f t="shared" si="256"/>
        <v>72.583300000000008</v>
      </c>
      <c r="AD1819">
        <v>0.18140000000000001</v>
      </c>
      <c r="AE1819">
        <v>59.037707535829803</v>
      </c>
      <c r="AF1819">
        <v>72.811710402219234</v>
      </c>
      <c r="AH1819">
        <f t="shared" si="261"/>
        <v>72.590350000000001</v>
      </c>
      <c r="AI1819">
        <f t="shared" si="257"/>
        <v>58.955999999999996</v>
      </c>
    </row>
    <row r="1820" spans="1:35">
      <c r="A1820" s="24"/>
      <c r="B1820" s="24"/>
      <c r="C1820" s="24">
        <v>1815</v>
      </c>
      <c r="D1820" s="24"/>
      <c r="E1820" s="24">
        <v>6711</v>
      </c>
      <c r="F1820" s="24"/>
      <c r="G1820" s="24">
        <v>2.1196799999999999E-4</v>
      </c>
      <c r="H1820" s="24">
        <v>3.11632E-4</v>
      </c>
      <c r="I1820" s="24">
        <v>6.5545999999999996E-4</v>
      </c>
      <c r="J1820" s="24">
        <v>3.82171E-4</v>
      </c>
      <c r="K1820" s="25">
        <v>9.8546000000000001E-5</v>
      </c>
      <c r="L1820" s="25">
        <v>6.0692100000000001E-5</v>
      </c>
      <c r="M1820" s="25"/>
      <c r="N1820" s="24">
        <f t="shared" si="253"/>
        <v>1.592381E-4</v>
      </c>
      <c r="O1820" s="24"/>
      <c r="P1820" s="24">
        <f t="shared" si="258"/>
        <v>1.7204690999999999E-3</v>
      </c>
      <c r="R1820">
        <f t="shared" si="260"/>
        <v>1.7204690999999999</v>
      </c>
      <c r="W1820" s="26">
        <f t="shared" si="259"/>
        <v>4.0000677108764648E-4</v>
      </c>
      <c r="Y1820" s="24">
        <v>5.9037100000000002E-2</v>
      </c>
      <c r="Z1820">
        <v>1.36186E-2</v>
      </c>
      <c r="AA1820">
        <f t="shared" si="254"/>
        <v>7.2655700000000004E-2</v>
      </c>
      <c r="AB1820">
        <f t="shared" si="255"/>
        <v>59.037100000000002</v>
      </c>
      <c r="AC1820">
        <f t="shared" si="256"/>
        <v>72.65570000000001</v>
      </c>
      <c r="AD1820">
        <v>0.18149999999999999</v>
      </c>
      <c r="AE1820">
        <v>59.037707535829803</v>
      </c>
      <c r="AF1820">
        <v>72.811710402219234</v>
      </c>
      <c r="AH1820">
        <f t="shared" si="261"/>
        <v>72.570499999999996</v>
      </c>
      <c r="AI1820">
        <f t="shared" si="257"/>
        <v>58.941749999999999</v>
      </c>
    </row>
    <row r="1821" spans="1:35">
      <c r="A1821" s="24"/>
      <c r="B1821" s="24"/>
      <c r="C1821" s="24">
        <v>1816</v>
      </c>
      <c r="D1821" s="24"/>
      <c r="E1821" s="24">
        <v>6674</v>
      </c>
      <c r="F1821" s="24"/>
      <c r="G1821" s="24">
        <v>2.04914E-4</v>
      </c>
      <c r="H1821" s="24">
        <v>3.1302899999999999E-4</v>
      </c>
      <c r="I1821" s="24">
        <v>6.5720600000000002E-4</v>
      </c>
      <c r="J1821" s="24">
        <v>3.84127E-4</v>
      </c>
      <c r="K1821" s="25">
        <v>9.9034899999999996E-5</v>
      </c>
      <c r="L1821" s="25">
        <v>6.1530200000000003E-5</v>
      </c>
      <c r="M1821" s="25"/>
      <c r="N1821" s="24">
        <f t="shared" si="253"/>
        <v>1.605651E-4</v>
      </c>
      <c r="O1821" s="24"/>
      <c r="P1821" s="24">
        <f t="shared" si="258"/>
        <v>1.7198411E-3</v>
      </c>
      <c r="R1821">
        <f t="shared" si="260"/>
        <v>1.7198411</v>
      </c>
      <c r="W1821" s="26">
        <f t="shared" si="259"/>
        <v>3.9780139923095703E-4</v>
      </c>
      <c r="Y1821" s="24">
        <v>5.89598E-2</v>
      </c>
      <c r="Z1821">
        <v>1.3636499999999999E-2</v>
      </c>
      <c r="AA1821">
        <f t="shared" si="254"/>
        <v>7.2596300000000002E-2</v>
      </c>
      <c r="AB1821">
        <f t="shared" si="255"/>
        <v>58.959800000000001</v>
      </c>
      <c r="AC1821">
        <f t="shared" si="256"/>
        <v>72.596299999999999</v>
      </c>
      <c r="AD1821">
        <v>0.18160000000000001</v>
      </c>
      <c r="AE1821">
        <v>59.037707535829803</v>
      </c>
      <c r="AF1821">
        <v>72.811710402219234</v>
      </c>
      <c r="AH1821">
        <f t="shared" si="261"/>
        <v>72.573000000000008</v>
      </c>
      <c r="AI1821">
        <f t="shared" si="257"/>
        <v>58.923899999999996</v>
      </c>
    </row>
    <row r="1822" spans="1:35">
      <c r="A1822" s="24"/>
      <c r="B1822" s="24"/>
      <c r="C1822" s="24">
        <v>1817</v>
      </c>
      <c r="D1822" s="24"/>
      <c r="E1822" s="24">
        <v>6647</v>
      </c>
      <c r="F1822" s="24"/>
      <c r="G1822" s="24">
        <v>2.04775E-4</v>
      </c>
      <c r="H1822" s="24">
        <v>3.168E-4</v>
      </c>
      <c r="I1822" s="24">
        <v>6.4952399999999996E-4</v>
      </c>
      <c r="J1822" s="24">
        <v>4.07594E-4</v>
      </c>
      <c r="K1822" s="25">
        <v>1.0001300000000001E-4</v>
      </c>
      <c r="L1822" s="25">
        <v>6.4742900000000007E-5</v>
      </c>
      <c r="M1822" s="25"/>
      <c r="N1822" s="24">
        <f t="shared" si="253"/>
        <v>1.6475590000000003E-4</v>
      </c>
      <c r="O1822" s="24"/>
      <c r="P1822" s="24">
        <f t="shared" si="258"/>
        <v>1.7434489000000002E-3</v>
      </c>
      <c r="R1822">
        <f t="shared" si="260"/>
        <v>1.7434489000000002</v>
      </c>
      <c r="W1822" s="26">
        <f t="shared" si="259"/>
        <v>3.9619207382202148E-4</v>
      </c>
      <c r="Y1822" s="24">
        <v>5.8897999999999999E-2</v>
      </c>
      <c r="Z1822">
        <v>1.3628100000000001E-2</v>
      </c>
      <c r="AA1822">
        <f t="shared" si="254"/>
        <v>7.2526099999999996E-2</v>
      </c>
      <c r="AB1822">
        <f t="shared" si="255"/>
        <v>58.897999999999996</v>
      </c>
      <c r="AC1822">
        <f t="shared" si="256"/>
        <v>72.5261</v>
      </c>
      <c r="AD1822">
        <v>0.1817</v>
      </c>
      <c r="AE1822">
        <v>59.037707535829803</v>
      </c>
      <c r="AF1822">
        <v>72.811710402219234</v>
      </c>
      <c r="AH1822">
        <f t="shared" si="261"/>
        <v>72.526424999999989</v>
      </c>
      <c r="AI1822">
        <f t="shared" si="257"/>
        <v>58.886324999999999</v>
      </c>
    </row>
    <row r="1823" spans="1:35">
      <c r="A1823" s="24"/>
      <c r="B1823" s="24"/>
      <c r="C1823" s="24">
        <v>1818</v>
      </c>
      <c r="D1823" s="24"/>
      <c r="E1823" s="24">
        <v>6559</v>
      </c>
      <c r="F1823" s="24"/>
      <c r="G1823" s="24">
        <v>2.0777799999999999E-4</v>
      </c>
      <c r="H1823" s="24">
        <v>3.0520599999999998E-4</v>
      </c>
      <c r="I1823" s="24">
        <v>6.5001299999999996E-4</v>
      </c>
      <c r="J1823" s="24">
        <v>3.5214000000000003E-4</v>
      </c>
      <c r="K1823" s="25">
        <v>9.9034899999999996E-5</v>
      </c>
      <c r="L1823" s="25">
        <v>1.04552E-4</v>
      </c>
      <c r="M1823" s="25"/>
      <c r="N1823" s="24">
        <f t="shared" si="253"/>
        <v>2.0358689999999999E-4</v>
      </c>
      <c r="O1823" s="24"/>
      <c r="P1823" s="24">
        <f t="shared" si="258"/>
        <v>1.7187238999999996E-3</v>
      </c>
      <c r="R1823">
        <f t="shared" si="260"/>
        <v>1.7187238999999996</v>
      </c>
      <c r="W1823" s="26">
        <f t="shared" si="259"/>
        <v>3.9094686508178711E-4</v>
      </c>
      <c r="Y1823" s="24">
        <v>5.8872099999999997E-2</v>
      </c>
      <c r="Z1823">
        <v>1.3631799999999999E-2</v>
      </c>
      <c r="AA1823">
        <f t="shared" si="254"/>
        <v>7.2503899999999996E-2</v>
      </c>
      <c r="AB1823">
        <f t="shared" si="255"/>
        <v>58.872099999999996</v>
      </c>
      <c r="AC1823">
        <f t="shared" si="256"/>
        <v>72.503900000000002</v>
      </c>
      <c r="AD1823">
        <v>0.18179999999999999</v>
      </c>
      <c r="AE1823">
        <v>59.037707535829803</v>
      </c>
      <c r="AF1823">
        <v>72.811710402219234</v>
      </c>
      <c r="AH1823">
        <f t="shared" si="261"/>
        <v>72.541849999999997</v>
      </c>
      <c r="AI1823">
        <f t="shared" si="257"/>
        <v>58.904350000000001</v>
      </c>
    </row>
    <row r="1824" spans="1:35">
      <c r="A1824" s="24"/>
      <c r="B1824" s="24"/>
      <c r="C1824" s="24">
        <v>1819</v>
      </c>
      <c r="D1824" s="24"/>
      <c r="E1824" s="24">
        <v>6541</v>
      </c>
      <c r="F1824" s="24"/>
      <c r="G1824" s="24">
        <v>2.09803E-4</v>
      </c>
      <c r="H1824" s="24">
        <v>3.0730200000000002E-4</v>
      </c>
      <c r="I1824" s="24">
        <v>7.0246399999999997E-4</v>
      </c>
      <c r="J1824" s="24">
        <v>3.9125100000000001E-4</v>
      </c>
      <c r="K1824" s="25">
        <v>9.9034899999999996E-5</v>
      </c>
      <c r="L1824" s="25">
        <v>6.5022200000000002E-5</v>
      </c>
      <c r="M1824" s="25"/>
      <c r="N1824" s="24">
        <f t="shared" si="253"/>
        <v>1.6405709999999998E-4</v>
      </c>
      <c r="O1824" s="24"/>
      <c r="P1824" s="24">
        <f t="shared" si="258"/>
        <v>1.7748771E-3</v>
      </c>
      <c r="R1824">
        <f t="shared" si="260"/>
        <v>1.7748771000000001</v>
      </c>
      <c r="W1824" s="26">
        <f t="shared" si="259"/>
        <v>3.8987398147583008E-4</v>
      </c>
      <c r="Y1824" s="24">
        <v>5.8965700000000003E-2</v>
      </c>
      <c r="Z1824">
        <v>1.37E-2</v>
      </c>
      <c r="AA1824">
        <f t="shared" si="254"/>
        <v>7.26657E-2</v>
      </c>
      <c r="AB1824">
        <f t="shared" si="255"/>
        <v>58.965700000000005</v>
      </c>
      <c r="AC1824">
        <f t="shared" si="256"/>
        <v>72.665700000000001</v>
      </c>
      <c r="AD1824">
        <v>0.18190000000000001</v>
      </c>
      <c r="AE1824">
        <v>59.037707535829803</v>
      </c>
      <c r="AF1824">
        <v>72.811710402219234</v>
      </c>
      <c r="AH1824">
        <f t="shared" si="261"/>
        <v>72.553949999999986</v>
      </c>
      <c r="AI1824">
        <f t="shared" si="257"/>
        <v>58.896200000000007</v>
      </c>
    </row>
    <row r="1825" spans="1:35">
      <c r="A1825" s="24"/>
      <c r="B1825" s="24"/>
      <c r="C1825" s="24">
        <v>1820</v>
      </c>
      <c r="D1825" s="24"/>
      <c r="E1825" s="24">
        <v>6585</v>
      </c>
      <c r="F1825" s="24"/>
      <c r="G1825" s="24">
        <v>2.1986E-4</v>
      </c>
      <c r="H1825" s="24">
        <v>3.1288900000000001E-4</v>
      </c>
      <c r="I1825" s="24">
        <v>6.5741599999999997E-4</v>
      </c>
      <c r="J1825" s="24">
        <v>3.5102199999999999E-4</v>
      </c>
      <c r="K1825" s="25">
        <v>9.9034899999999996E-5</v>
      </c>
      <c r="L1825" s="25">
        <v>1.0329500000000001E-4</v>
      </c>
      <c r="M1825" s="25"/>
      <c r="N1825" s="24">
        <f t="shared" si="253"/>
        <v>2.0232989999999999E-4</v>
      </c>
      <c r="O1825" s="24"/>
      <c r="P1825" s="24">
        <f t="shared" si="258"/>
        <v>1.7435168999999997E-3</v>
      </c>
      <c r="R1825">
        <f t="shared" si="260"/>
        <v>1.7435168999999997</v>
      </c>
      <c r="W1825" s="26">
        <f t="shared" si="259"/>
        <v>3.9249658584594727E-4</v>
      </c>
      <c r="Y1825" s="24">
        <v>5.8809500000000001E-2</v>
      </c>
      <c r="Z1825">
        <v>1.36005E-2</v>
      </c>
      <c r="AA1825">
        <f t="shared" si="254"/>
        <v>7.2410000000000002E-2</v>
      </c>
      <c r="AB1825">
        <f t="shared" si="255"/>
        <v>58.8095</v>
      </c>
      <c r="AC1825">
        <f t="shared" si="256"/>
        <v>72.41</v>
      </c>
      <c r="AD1825">
        <v>0.182</v>
      </c>
      <c r="AE1825">
        <v>59.037707535829803</v>
      </c>
      <c r="AF1825">
        <v>72.811710402219234</v>
      </c>
      <c r="AH1825">
        <f t="shared" si="261"/>
        <v>72.524474999999995</v>
      </c>
      <c r="AI1825">
        <f t="shared" si="257"/>
        <v>58.897925000000001</v>
      </c>
    </row>
    <row r="1826" spans="1:35">
      <c r="A1826" s="24"/>
      <c r="B1826" s="24"/>
      <c r="C1826" s="24">
        <v>1821</v>
      </c>
      <c r="D1826" s="24"/>
      <c r="E1826" s="24">
        <v>6561</v>
      </c>
      <c r="F1826" s="24"/>
      <c r="G1826" s="24">
        <v>2.0547299999999999E-4</v>
      </c>
      <c r="H1826" s="24">
        <v>3.10375E-4</v>
      </c>
      <c r="I1826" s="24">
        <v>6.4798700000000004E-4</v>
      </c>
      <c r="J1826" s="24">
        <v>3.5633000000000003E-4</v>
      </c>
      <c r="K1826" s="25">
        <v>9.2749200000000003E-5</v>
      </c>
      <c r="L1826" s="25">
        <v>7.0400000000000004E-5</v>
      </c>
      <c r="M1826" s="25"/>
      <c r="N1826" s="24">
        <f t="shared" si="253"/>
        <v>1.6314920000000001E-4</v>
      </c>
      <c r="O1826" s="24"/>
      <c r="P1826" s="24">
        <f t="shared" si="258"/>
        <v>1.6833142000000001E-3</v>
      </c>
      <c r="R1826">
        <f t="shared" si="260"/>
        <v>1.6833142000000001</v>
      </c>
      <c r="W1826" s="26">
        <f t="shared" si="259"/>
        <v>3.9106607437133789E-4</v>
      </c>
      <c r="Y1826" s="24">
        <v>5.8970099999999998E-2</v>
      </c>
      <c r="Z1826">
        <v>1.36177E-2</v>
      </c>
      <c r="AA1826">
        <f t="shared" si="254"/>
        <v>7.2587799999999994E-2</v>
      </c>
      <c r="AB1826">
        <f t="shared" si="255"/>
        <v>58.970099999999995</v>
      </c>
      <c r="AC1826">
        <f t="shared" si="256"/>
        <v>72.587799999999987</v>
      </c>
      <c r="AD1826">
        <v>0.18210000000000001</v>
      </c>
      <c r="AE1826">
        <v>59.037707535829803</v>
      </c>
      <c r="AF1826">
        <v>72.811710402219234</v>
      </c>
      <c r="AH1826">
        <f t="shared" si="261"/>
        <v>72.605499999999992</v>
      </c>
      <c r="AI1826">
        <f t="shared" si="257"/>
        <v>58.958749999999995</v>
      </c>
    </row>
    <row r="1827" spans="1:35">
      <c r="A1827" s="24"/>
      <c r="B1827" s="24"/>
      <c r="C1827" s="24">
        <v>1822</v>
      </c>
      <c r="D1827" s="24"/>
      <c r="E1827" s="24">
        <v>6570</v>
      </c>
      <c r="F1827" s="24"/>
      <c r="G1827" s="24">
        <v>2.4109199999999999E-4</v>
      </c>
      <c r="H1827" s="24">
        <v>3.1393700000000003E-4</v>
      </c>
      <c r="I1827" s="24">
        <v>6.4589200000000002E-4</v>
      </c>
      <c r="J1827" s="24">
        <v>3.49625E-4</v>
      </c>
      <c r="K1827" s="25">
        <v>9.7149200000000002E-5</v>
      </c>
      <c r="L1827" s="25">
        <v>6.7676199999999994E-5</v>
      </c>
      <c r="M1827" s="25"/>
      <c r="N1827" s="24">
        <f t="shared" si="253"/>
        <v>1.6482539999999998E-4</v>
      </c>
      <c r="O1827" s="24"/>
      <c r="P1827" s="24">
        <f t="shared" si="258"/>
        <v>1.7153714000000004E-3</v>
      </c>
      <c r="R1827">
        <f t="shared" si="260"/>
        <v>1.7153714000000004</v>
      </c>
      <c r="W1827" s="26">
        <f t="shared" si="259"/>
        <v>3.9160251617431641E-4</v>
      </c>
      <c r="Y1827" s="24">
        <v>5.8839500000000003E-2</v>
      </c>
      <c r="Z1827">
        <v>1.3712800000000001E-2</v>
      </c>
      <c r="AA1827">
        <f t="shared" si="254"/>
        <v>7.25523E-2</v>
      </c>
      <c r="AB1827">
        <f t="shared" si="255"/>
        <v>58.839500000000001</v>
      </c>
      <c r="AC1827">
        <f t="shared" si="256"/>
        <v>72.552300000000002</v>
      </c>
      <c r="AD1827">
        <v>0.1822</v>
      </c>
      <c r="AE1827">
        <v>59.037707535829803</v>
      </c>
      <c r="AF1827">
        <v>72.811710402219234</v>
      </c>
      <c r="AH1827">
        <f t="shared" si="261"/>
        <v>72.560675000000003</v>
      </c>
      <c r="AI1827">
        <f t="shared" si="257"/>
        <v>58.919499999999999</v>
      </c>
    </row>
    <row r="1828" spans="1:35">
      <c r="A1828" s="24"/>
      <c r="B1828" s="24"/>
      <c r="C1828" s="24">
        <v>1823</v>
      </c>
      <c r="D1828" s="24"/>
      <c r="E1828" s="24">
        <v>6631</v>
      </c>
      <c r="F1828" s="24"/>
      <c r="G1828" s="24">
        <v>2.1203800000000001E-4</v>
      </c>
      <c r="H1828" s="24">
        <v>3.4501600000000002E-4</v>
      </c>
      <c r="I1828" s="24">
        <v>6.5105999999999996E-4</v>
      </c>
      <c r="J1828" s="24">
        <v>3.4480600000000002E-4</v>
      </c>
      <c r="K1828" s="25">
        <v>9.4495300000000003E-5</v>
      </c>
      <c r="L1828" s="25">
        <v>6.8025400000000001E-5</v>
      </c>
      <c r="M1828" s="25"/>
      <c r="N1828" s="24">
        <f t="shared" si="253"/>
        <v>1.625207E-4</v>
      </c>
      <c r="O1828" s="24"/>
      <c r="P1828" s="24">
        <f t="shared" si="258"/>
        <v>1.7154407E-3</v>
      </c>
      <c r="R1828">
        <f t="shared" si="260"/>
        <v>1.7154407</v>
      </c>
      <c r="W1828" s="26">
        <f t="shared" si="259"/>
        <v>3.9523839950561523E-4</v>
      </c>
      <c r="Y1828" s="24">
        <v>5.89726E-2</v>
      </c>
      <c r="Z1828">
        <v>1.3575200000000001E-2</v>
      </c>
      <c r="AA1828">
        <f t="shared" si="254"/>
        <v>7.2547799999999996E-2</v>
      </c>
      <c r="AB1828">
        <f t="shared" si="255"/>
        <v>58.9726</v>
      </c>
      <c r="AC1828">
        <f t="shared" si="256"/>
        <v>72.547799999999995</v>
      </c>
      <c r="AD1828">
        <v>0.18229999999999999</v>
      </c>
      <c r="AE1828">
        <v>59.037707535829803</v>
      </c>
      <c r="AF1828">
        <v>72.811710402219234</v>
      </c>
      <c r="AH1828">
        <f t="shared" si="261"/>
        <v>72.567475000000002</v>
      </c>
      <c r="AI1828">
        <f t="shared" si="257"/>
        <v>58.937875000000005</v>
      </c>
    </row>
    <row r="1829" spans="1:35">
      <c r="A1829" s="24"/>
      <c r="B1829" s="24"/>
      <c r="C1829" s="24">
        <v>1824</v>
      </c>
      <c r="D1829" s="24"/>
      <c r="E1829" s="24">
        <v>6678</v>
      </c>
      <c r="F1829" s="24"/>
      <c r="G1829" s="24">
        <v>2.09803E-4</v>
      </c>
      <c r="H1829" s="24">
        <v>3.44946E-4</v>
      </c>
      <c r="I1829" s="24">
        <v>6.5252699999999997E-4</v>
      </c>
      <c r="J1829" s="24">
        <v>3.4389799999999998E-4</v>
      </c>
      <c r="K1829" s="25">
        <v>9.3447600000000003E-5</v>
      </c>
      <c r="L1829" s="25">
        <v>6.7396800000000005E-5</v>
      </c>
      <c r="M1829" s="25"/>
      <c r="N1829" s="24">
        <f t="shared" si="253"/>
        <v>1.6084440000000002E-4</v>
      </c>
      <c r="O1829" s="24"/>
      <c r="P1829" s="24">
        <f t="shared" si="258"/>
        <v>1.7120184E-3</v>
      </c>
      <c r="R1829">
        <f t="shared" si="260"/>
        <v>1.7120184000000001</v>
      </c>
      <c r="W1829" s="26">
        <f t="shared" si="259"/>
        <v>3.9803981781005859E-4</v>
      </c>
      <c r="Y1829" s="24">
        <v>5.9052800000000003E-2</v>
      </c>
      <c r="Z1829">
        <v>1.36813E-2</v>
      </c>
      <c r="AA1829">
        <f t="shared" si="254"/>
        <v>7.2734099999999996E-2</v>
      </c>
      <c r="AB1829">
        <f t="shared" si="255"/>
        <v>59.052800000000005</v>
      </c>
      <c r="AC1829">
        <f t="shared" si="256"/>
        <v>72.734099999999998</v>
      </c>
      <c r="AD1829">
        <v>0.18240000000000001</v>
      </c>
      <c r="AE1829">
        <v>59.037707535829803</v>
      </c>
      <c r="AF1829">
        <v>72.811710402219234</v>
      </c>
      <c r="AH1829">
        <f t="shared" si="261"/>
        <v>72.814674999999994</v>
      </c>
      <c r="AI1829">
        <f t="shared" si="257"/>
        <v>59.157375000000002</v>
      </c>
    </row>
    <row r="1830" spans="1:35">
      <c r="A1830" s="24"/>
      <c r="B1830" s="24"/>
      <c r="C1830" s="24">
        <v>1825</v>
      </c>
      <c r="D1830" s="24"/>
      <c r="E1830" s="24">
        <v>6660</v>
      </c>
      <c r="F1830" s="24"/>
      <c r="G1830" s="24">
        <v>2.1064099999999999E-4</v>
      </c>
      <c r="H1830" s="24">
        <v>3.4732099999999999E-4</v>
      </c>
      <c r="I1830" s="24">
        <v>6.4568299999999998E-4</v>
      </c>
      <c r="J1830" s="24">
        <v>3.5158100000000001E-4</v>
      </c>
      <c r="K1830" s="25">
        <v>9.4634899999999997E-5</v>
      </c>
      <c r="L1830" s="25">
        <v>6.7257199999999997E-5</v>
      </c>
      <c r="M1830" s="25"/>
      <c r="N1830" s="24">
        <f t="shared" si="253"/>
        <v>1.6189209999999999E-4</v>
      </c>
      <c r="O1830" s="24"/>
      <c r="P1830" s="24">
        <f t="shared" si="258"/>
        <v>1.7171180999999997E-3</v>
      </c>
      <c r="R1830">
        <f t="shared" si="260"/>
        <v>1.7171180999999998</v>
      </c>
      <c r="W1830" s="26">
        <f t="shared" si="259"/>
        <v>3.9696693420410156E-4</v>
      </c>
      <c r="Y1830" s="24">
        <v>5.88131E-2</v>
      </c>
      <c r="Z1830">
        <v>1.3595400000000001E-2</v>
      </c>
      <c r="AA1830">
        <f t="shared" si="254"/>
        <v>7.2408500000000001E-2</v>
      </c>
      <c r="AB1830">
        <f t="shared" si="255"/>
        <v>58.813099999999999</v>
      </c>
      <c r="AC1830">
        <f t="shared" si="256"/>
        <v>72.408500000000004</v>
      </c>
      <c r="AD1830">
        <v>0.1825</v>
      </c>
      <c r="AE1830">
        <v>59.037707535829803</v>
      </c>
      <c r="AF1830">
        <v>72.811710402219234</v>
      </c>
      <c r="AH1830">
        <f t="shared" si="261"/>
        <v>73.011799999999994</v>
      </c>
      <c r="AI1830">
        <f t="shared" si="257"/>
        <v>59.355425000000004</v>
      </c>
    </row>
    <row r="1831" spans="1:35">
      <c r="A1831" s="24"/>
      <c r="B1831" s="24"/>
      <c r="C1831" s="24">
        <v>1826</v>
      </c>
      <c r="D1831" s="24"/>
      <c r="E1831" s="24">
        <v>6608</v>
      </c>
      <c r="F1831" s="24"/>
      <c r="G1831" s="24">
        <v>2.12248E-4</v>
      </c>
      <c r="H1831" s="24">
        <v>3.4585399999999999E-4</v>
      </c>
      <c r="I1831" s="24">
        <v>6.5245699999999995E-4</v>
      </c>
      <c r="J1831" s="24">
        <v>3.4997499999999998E-4</v>
      </c>
      <c r="K1831" s="25">
        <v>9.6380999999999998E-5</v>
      </c>
      <c r="L1831" s="25">
        <v>6.7117499999999996E-5</v>
      </c>
      <c r="M1831" s="25"/>
      <c r="N1831" s="24">
        <f t="shared" si="253"/>
        <v>1.6349849999999999E-4</v>
      </c>
      <c r="O1831" s="24"/>
      <c r="P1831" s="24">
        <f t="shared" si="258"/>
        <v>1.7240324999999999E-3</v>
      </c>
      <c r="R1831">
        <f t="shared" si="260"/>
        <v>1.7240324999999999</v>
      </c>
      <c r="W1831" s="26">
        <f t="shared" si="259"/>
        <v>3.9386749267578125E-4</v>
      </c>
      <c r="Y1831" s="24">
        <v>5.8913E-2</v>
      </c>
      <c r="Z1831">
        <v>1.36665E-2</v>
      </c>
      <c r="AA1831">
        <f t="shared" si="254"/>
        <v>7.2579500000000005E-2</v>
      </c>
      <c r="AB1831">
        <f t="shared" si="255"/>
        <v>58.912999999999997</v>
      </c>
      <c r="AC1831">
        <f t="shared" si="256"/>
        <v>72.57950000000001</v>
      </c>
      <c r="AD1831">
        <v>0.18260000000000001</v>
      </c>
      <c r="AE1831">
        <v>59.037707535829803</v>
      </c>
      <c r="AF1831">
        <v>72.811710402219234</v>
      </c>
      <c r="AH1831">
        <f t="shared" si="261"/>
        <v>73.296925000000016</v>
      </c>
      <c r="AI1831">
        <f t="shared" si="257"/>
        <v>59.629774999999995</v>
      </c>
    </row>
    <row r="1832" spans="1:35">
      <c r="A1832" s="24"/>
      <c r="B1832" s="24"/>
      <c r="C1832" s="24">
        <v>1827</v>
      </c>
      <c r="D1832" s="24"/>
      <c r="E1832" s="24">
        <v>6572</v>
      </c>
      <c r="F1832" s="24"/>
      <c r="G1832" s="24">
        <v>2.1022200000000001E-4</v>
      </c>
      <c r="H1832" s="24">
        <v>3.1638100000000002E-4</v>
      </c>
      <c r="I1832" s="24">
        <v>6.4428599999999999E-4</v>
      </c>
      <c r="J1832" s="24">
        <v>3.4752999999999997E-4</v>
      </c>
      <c r="K1832" s="25">
        <v>1.31302E-4</v>
      </c>
      <c r="L1832" s="25">
        <v>6.0412699999999998E-5</v>
      </c>
      <c r="M1832" s="25"/>
      <c r="N1832" s="24">
        <f t="shared" si="253"/>
        <v>1.917147E-4</v>
      </c>
      <c r="O1832" s="24"/>
      <c r="P1832" s="24">
        <f t="shared" si="258"/>
        <v>1.7101337E-3</v>
      </c>
      <c r="R1832">
        <f t="shared" si="260"/>
        <v>1.7101337000000001</v>
      </c>
      <c r="W1832" s="26">
        <f t="shared" si="259"/>
        <v>3.9172172546386719E-4</v>
      </c>
      <c r="Y1832" s="24">
        <v>5.9850599999999997E-2</v>
      </c>
      <c r="Z1832">
        <v>1.3686E-2</v>
      </c>
      <c r="AA1832">
        <f t="shared" si="254"/>
        <v>7.3536599999999994E-2</v>
      </c>
      <c r="AB1832">
        <f t="shared" si="255"/>
        <v>59.8506</v>
      </c>
      <c r="AC1832">
        <f t="shared" si="256"/>
        <v>73.536599999999993</v>
      </c>
      <c r="AD1832">
        <v>0.1827</v>
      </c>
      <c r="AE1832">
        <v>59.037707535829803</v>
      </c>
      <c r="AF1832">
        <v>72.811710402219234</v>
      </c>
      <c r="AH1832">
        <f t="shared" si="261"/>
        <v>73.535550000000001</v>
      </c>
      <c r="AI1832">
        <f t="shared" si="257"/>
        <v>59.8643</v>
      </c>
    </row>
    <row r="1833" spans="1:35">
      <c r="A1833" s="24"/>
      <c r="B1833" s="24"/>
      <c r="C1833" s="24">
        <v>1828</v>
      </c>
      <c r="D1833" s="24"/>
      <c r="E1833" s="24">
        <v>6636</v>
      </c>
      <c r="F1833" s="24"/>
      <c r="G1833" s="24">
        <v>2.09664E-4</v>
      </c>
      <c r="H1833" s="24">
        <v>3.1247000000000002E-4</v>
      </c>
      <c r="I1833" s="24">
        <v>6.5147899999999995E-4</v>
      </c>
      <c r="J1833" s="24">
        <v>3.5025399999999998E-4</v>
      </c>
      <c r="K1833" s="25">
        <v>1.0106E-4</v>
      </c>
      <c r="L1833" s="25">
        <v>6.6419099999999996E-5</v>
      </c>
      <c r="M1833" s="25"/>
      <c r="N1833" s="24">
        <f t="shared" si="253"/>
        <v>1.6747909999999998E-4</v>
      </c>
      <c r="O1833" s="24"/>
      <c r="P1833" s="24">
        <f t="shared" si="258"/>
        <v>1.6913460999999999E-3</v>
      </c>
      <c r="R1833">
        <f t="shared" si="260"/>
        <v>1.6913460999999999</v>
      </c>
      <c r="W1833" s="26">
        <f t="shared" si="259"/>
        <v>3.9553642272949219E-4</v>
      </c>
      <c r="Y1833" s="24">
        <v>5.9845000000000002E-2</v>
      </c>
      <c r="Z1833">
        <v>1.36776E-2</v>
      </c>
      <c r="AA1833">
        <f t="shared" si="254"/>
        <v>7.3522600000000007E-2</v>
      </c>
      <c r="AB1833">
        <f t="shared" si="255"/>
        <v>59.844999999999999</v>
      </c>
      <c r="AC1833">
        <f t="shared" si="256"/>
        <v>73.522600000000011</v>
      </c>
      <c r="AD1833">
        <v>0.18279999999999999</v>
      </c>
      <c r="AE1833">
        <v>59.037707535829803</v>
      </c>
      <c r="AF1833">
        <v>72.811710402219234</v>
      </c>
      <c r="AH1833">
        <f t="shared" si="261"/>
        <v>73.318025000000006</v>
      </c>
      <c r="AI1833">
        <f t="shared" si="257"/>
        <v>59.659274999999994</v>
      </c>
    </row>
    <row r="1834" spans="1:35">
      <c r="A1834" s="24"/>
      <c r="B1834" s="24"/>
      <c r="C1834" s="24">
        <v>1829</v>
      </c>
      <c r="D1834" s="24"/>
      <c r="E1834" s="24">
        <v>6674</v>
      </c>
      <c r="F1834" s="24"/>
      <c r="G1834" s="24">
        <v>2.0994300000000001E-4</v>
      </c>
      <c r="H1834" s="24">
        <v>3.17079E-4</v>
      </c>
      <c r="I1834" s="24">
        <v>6.4484500000000001E-4</v>
      </c>
      <c r="J1834" s="24">
        <v>3.5186000000000001E-4</v>
      </c>
      <c r="K1834" s="24">
        <v>1.31581E-4</v>
      </c>
      <c r="L1834" s="25">
        <v>6.7536500000000006E-5</v>
      </c>
      <c r="M1834" s="25"/>
      <c r="N1834" s="24">
        <f t="shared" si="253"/>
        <v>1.9911750000000002E-4</v>
      </c>
      <c r="O1834" s="24"/>
      <c r="P1834" s="24">
        <f t="shared" si="258"/>
        <v>1.7228445E-3</v>
      </c>
      <c r="R1834">
        <f t="shared" si="260"/>
        <v>1.7228445000000001</v>
      </c>
      <c r="W1834" s="26">
        <f t="shared" si="259"/>
        <v>3.9780139923095703E-4</v>
      </c>
      <c r="Y1834" s="24">
        <v>5.9910499999999998E-2</v>
      </c>
      <c r="Z1834">
        <v>1.36385E-2</v>
      </c>
      <c r="AA1834">
        <f t="shared" si="254"/>
        <v>7.3549000000000003E-2</v>
      </c>
      <c r="AB1834">
        <f t="shared" si="255"/>
        <v>59.910499999999999</v>
      </c>
      <c r="AC1834">
        <f t="shared" si="256"/>
        <v>73.549000000000007</v>
      </c>
      <c r="AD1834">
        <v>0.18290000000000001</v>
      </c>
      <c r="AE1834">
        <v>59.037707535829803</v>
      </c>
      <c r="AF1834">
        <v>72.811710402219234</v>
      </c>
      <c r="AH1834">
        <f t="shared" si="261"/>
        <v>73.402900000000002</v>
      </c>
      <c r="AI1834">
        <f t="shared" si="257"/>
        <v>59.748599999999996</v>
      </c>
    </row>
    <row r="1835" spans="1:35">
      <c r="A1835" s="24"/>
      <c r="B1835" s="24"/>
      <c r="C1835" s="24">
        <v>1830</v>
      </c>
      <c r="D1835" s="24"/>
      <c r="E1835" s="24">
        <v>6714</v>
      </c>
      <c r="F1835" s="24"/>
      <c r="G1835" s="24">
        <v>2.0861600000000001E-4</v>
      </c>
      <c r="H1835" s="24">
        <v>3.1470499999999998E-4</v>
      </c>
      <c r="I1835" s="24">
        <v>6.4400600000000003E-4</v>
      </c>
      <c r="J1835" s="24">
        <v>3.5025399999999998E-4</v>
      </c>
      <c r="K1835" s="25">
        <v>1.3165099999999999E-4</v>
      </c>
      <c r="L1835" s="25">
        <v>6.1111099999999998E-5</v>
      </c>
      <c r="M1835" s="25"/>
      <c r="N1835" s="24">
        <f t="shared" si="253"/>
        <v>1.927621E-4</v>
      </c>
      <c r="O1835" s="24"/>
      <c r="P1835" s="24">
        <f t="shared" si="258"/>
        <v>1.7103431000000001E-3</v>
      </c>
      <c r="R1835">
        <f t="shared" si="260"/>
        <v>1.7103431</v>
      </c>
      <c r="W1835" s="26">
        <f t="shared" si="259"/>
        <v>4.0018558502197266E-4</v>
      </c>
      <c r="Y1835" s="24">
        <v>5.9851099999999997E-2</v>
      </c>
      <c r="Z1835">
        <v>1.36829E-2</v>
      </c>
      <c r="AA1835">
        <f t="shared" si="254"/>
        <v>7.3534000000000002E-2</v>
      </c>
      <c r="AB1835">
        <f t="shared" si="255"/>
        <v>59.851099999999995</v>
      </c>
      <c r="AC1835">
        <f t="shared" si="256"/>
        <v>73.534000000000006</v>
      </c>
      <c r="AD1835">
        <v>0.183</v>
      </c>
      <c r="AE1835">
        <v>59.037707535829803</v>
      </c>
      <c r="AF1835">
        <v>72.811710402219234</v>
      </c>
      <c r="AH1835">
        <f t="shared" si="261"/>
        <v>73.136049999999997</v>
      </c>
      <c r="AI1835">
        <f t="shared" si="257"/>
        <v>59.467325000000002</v>
      </c>
    </row>
    <row r="1836" spans="1:35">
      <c r="A1836" s="24"/>
      <c r="B1836" s="24"/>
      <c r="C1836" s="24">
        <v>1831</v>
      </c>
      <c r="D1836" s="24"/>
      <c r="E1836" s="24">
        <v>6706</v>
      </c>
      <c r="F1836" s="24"/>
      <c r="G1836" s="24">
        <v>2.1741600000000001E-4</v>
      </c>
      <c r="H1836" s="24">
        <v>3.1365700000000001E-4</v>
      </c>
      <c r="I1836" s="24">
        <v>6.8465400000000004E-4</v>
      </c>
      <c r="J1836" s="24">
        <v>3.48578E-4</v>
      </c>
      <c r="K1836" s="25">
        <v>1.0106E-4</v>
      </c>
      <c r="L1836" s="25">
        <v>6.4672999999999996E-5</v>
      </c>
      <c r="M1836" s="25"/>
      <c r="N1836" s="24">
        <f t="shared" si="253"/>
        <v>1.6573299999999999E-4</v>
      </c>
      <c r="O1836" s="24"/>
      <c r="P1836" s="24">
        <f t="shared" si="258"/>
        <v>1.7300379999999999E-3</v>
      </c>
      <c r="R1836">
        <f t="shared" si="260"/>
        <v>1.730038</v>
      </c>
      <c r="W1836" s="26">
        <f t="shared" si="259"/>
        <v>3.9970874786376953E-4</v>
      </c>
      <c r="Y1836" s="24">
        <v>5.90305E-2</v>
      </c>
      <c r="Z1836">
        <v>1.3636000000000001E-2</v>
      </c>
      <c r="AA1836">
        <f t="shared" si="254"/>
        <v>7.2666499999999995E-2</v>
      </c>
      <c r="AB1836">
        <f t="shared" si="255"/>
        <v>59.030499999999996</v>
      </c>
      <c r="AC1836">
        <f t="shared" si="256"/>
        <v>72.666499999999999</v>
      </c>
      <c r="AD1836">
        <v>0.18310000000000001</v>
      </c>
      <c r="AE1836">
        <v>59.037707535829803</v>
      </c>
      <c r="AF1836">
        <v>72.811710402219234</v>
      </c>
      <c r="AH1836">
        <f t="shared" si="261"/>
        <v>72.876374999999996</v>
      </c>
      <c r="AI1836">
        <f t="shared" si="257"/>
        <v>59.218575000000001</v>
      </c>
    </row>
    <row r="1837" spans="1:35">
      <c r="A1837" s="24"/>
      <c r="B1837" s="24"/>
      <c r="C1837" s="24">
        <v>1832</v>
      </c>
      <c r="D1837" s="24"/>
      <c r="E1837" s="24">
        <v>6676</v>
      </c>
      <c r="F1837" s="24"/>
      <c r="G1837" s="24">
        <v>2.0973300000000001E-4</v>
      </c>
      <c r="H1837" s="24">
        <v>3.1945399999999999E-4</v>
      </c>
      <c r="I1837" s="24">
        <v>6.4840600000000003E-4</v>
      </c>
      <c r="J1837" s="24">
        <v>3.8524400000000003E-4</v>
      </c>
      <c r="K1837" s="25">
        <v>9.8615899999999999E-5</v>
      </c>
      <c r="L1837" s="25">
        <v>6.0692100000000001E-5</v>
      </c>
      <c r="M1837" s="25"/>
      <c r="N1837" s="24">
        <f t="shared" si="253"/>
        <v>1.5930799999999999E-4</v>
      </c>
      <c r="O1837" s="24"/>
      <c r="P1837" s="24">
        <f t="shared" si="258"/>
        <v>1.722145E-3</v>
      </c>
      <c r="R1837">
        <f t="shared" si="260"/>
        <v>1.722145</v>
      </c>
      <c r="W1837" s="26">
        <f t="shared" si="259"/>
        <v>3.9792060852050781E-4</v>
      </c>
      <c r="Y1837" s="24">
        <v>6.02023E-2</v>
      </c>
      <c r="Z1837">
        <v>1.36598E-2</v>
      </c>
      <c r="AA1837">
        <f t="shared" si="254"/>
        <v>7.38621E-2</v>
      </c>
      <c r="AB1837">
        <f t="shared" si="255"/>
        <v>60.202300000000001</v>
      </c>
      <c r="AC1837">
        <f t="shared" si="256"/>
        <v>73.862099999999998</v>
      </c>
      <c r="AD1837">
        <v>0.1832</v>
      </c>
      <c r="AE1837">
        <v>59.037707535829803</v>
      </c>
      <c r="AF1837">
        <v>72.811710402219234</v>
      </c>
      <c r="AH1837">
        <f t="shared" si="261"/>
        <v>72.852949999999993</v>
      </c>
      <c r="AI1837">
        <f t="shared" si="257"/>
        <v>59.198250000000002</v>
      </c>
    </row>
    <row r="1838" spans="1:35">
      <c r="A1838" s="24"/>
      <c r="B1838" s="24"/>
      <c r="C1838" s="24">
        <v>1833</v>
      </c>
      <c r="D1838" s="24"/>
      <c r="E1838" s="24">
        <v>6657</v>
      </c>
      <c r="F1838" s="24"/>
      <c r="G1838" s="24">
        <v>2.0414599999999999E-4</v>
      </c>
      <c r="H1838" s="24">
        <v>3.1295900000000002E-4</v>
      </c>
      <c r="I1838" s="24">
        <v>6.5315600000000001E-4</v>
      </c>
      <c r="J1838" s="24">
        <v>3.8447600000000002E-4</v>
      </c>
      <c r="K1838" s="25">
        <v>1.2054599999999999E-4</v>
      </c>
      <c r="L1838" s="25">
        <v>6.0482500000000002E-5</v>
      </c>
      <c r="M1838" s="25"/>
      <c r="N1838" s="24">
        <f t="shared" si="253"/>
        <v>1.810285E-4</v>
      </c>
      <c r="O1838" s="24"/>
      <c r="P1838" s="24">
        <f t="shared" si="258"/>
        <v>1.7357655E-3</v>
      </c>
      <c r="R1838">
        <f t="shared" si="260"/>
        <v>1.7357654999999999</v>
      </c>
      <c r="W1838" s="26">
        <f t="shared" si="259"/>
        <v>3.9678812026977539E-4</v>
      </c>
      <c r="Y1838" s="24">
        <v>5.8785400000000002E-2</v>
      </c>
      <c r="Z1838">
        <v>1.36962E-2</v>
      </c>
      <c r="AA1838">
        <f t="shared" si="254"/>
        <v>7.2481600000000007E-2</v>
      </c>
      <c r="AB1838">
        <f t="shared" si="255"/>
        <v>58.785400000000003</v>
      </c>
      <c r="AC1838">
        <f t="shared" si="256"/>
        <v>72.4816</v>
      </c>
      <c r="AD1838">
        <v>0.18329999999999999</v>
      </c>
      <c r="AE1838">
        <v>59.037707535829803</v>
      </c>
      <c r="AF1838">
        <v>72.811710402219234</v>
      </c>
      <c r="AH1838">
        <f t="shared" si="261"/>
        <v>72.98075</v>
      </c>
      <c r="AI1838">
        <f t="shared" si="257"/>
        <v>59.301450000000003</v>
      </c>
    </row>
    <row r="1839" spans="1:35">
      <c r="A1839" s="24"/>
      <c r="B1839" s="24"/>
      <c r="C1839" s="24">
        <v>1834</v>
      </c>
      <c r="D1839" s="24"/>
      <c r="E1839" s="24">
        <v>6593</v>
      </c>
      <c r="F1839" s="24"/>
      <c r="G1839" s="24">
        <v>2.0400600000000001E-4</v>
      </c>
      <c r="H1839" s="24">
        <v>3.1023500000000001E-4</v>
      </c>
      <c r="I1839" s="24">
        <v>6.5085100000000003E-4</v>
      </c>
      <c r="J1839" s="24">
        <v>3.9229800000000002E-4</v>
      </c>
      <c r="K1839" s="25">
        <v>9.9314299999999999E-5</v>
      </c>
      <c r="L1839" s="25">
        <v>6.9003200000000004E-5</v>
      </c>
      <c r="M1839" s="25"/>
      <c r="N1839" s="24">
        <f t="shared" si="253"/>
        <v>1.683175E-4</v>
      </c>
      <c r="O1839" s="24"/>
      <c r="P1839" s="24">
        <f t="shared" si="258"/>
        <v>1.7257075000000001E-3</v>
      </c>
      <c r="R1839">
        <f t="shared" si="260"/>
        <v>1.7257075000000002</v>
      </c>
      <c r="W1839" s="26">
        <f t="shared" si="259"/>
        <v>3.9297342300415039E-4</v>
      </c>
      <c r="Y1839" s="24">
        <v>5.8856100000000001E-2</v>
      </c>
      <c r="Z1839">
        <v>1.3639200000000001E-2</v>
      </c>
      <c r="AA1839">
        <f t="shared" si="254"/>
        <v>7.2495299999999999E-2</v>
      </c>
      <c r="AB1839">
        <f t="shared" si="255"/>
        <v>58.856100000000005</v>
      </c>
      <c r="AC1839">
        <f t="shared" si="256"/>
        <v>72.4953</v>
      </c>
      <c r="AD1839">
        <v>0.18340000000000001</v>
      </c>
      <c r="AE1839">
        <v>59.037707535829803</v>
      </c>
      <c r="AF1839">
        <v>72.811710402219234</v>
      </c>
      <c r="AH1839">
        <f t="shared" si="261"/>
        <v>73.017949999999999</v>
      </c>
      <c r="AI1839">
        <f t="shared" si="257"/>
        <v>59.356650000000002</v>
      </c>
    </row>
    <row r="1840" spans="1:35">
      <c r="A1840" s="24"/>
      <c r="B1840" s="24"/>
      <c r="C1840" s="24">
        <v>1835</v>
      </c>
      <c r="D1840" s="24"/>
      <c r="E1840" s="24">
        <v>6531</v>
      </c>
      <c r="F1840" s="24"/>
      <c r="G1840" s="24">
        <v>2.07359E-4</v>
      </c>
      <c r="H1840" s="24">
        <v>3.0869799999999999E-4</v>
      </c>
      <c r="I1840" s="24">
        <v>6.5567000000000002E-4</v>
      </c>
      <c r="J1840" s="24">
        <v>3.5158100000000001E-4</v>
      </c>
      <c r="K1840" s="25">
        <v>9.8895300000000002E-5</v>
      </c>
      <c r="L1840" s="25">
        <v>1.03156E-4</v>
      </c>
      <c r="M1840" s="25"/>
      <c r="N1840" s="24">
        <f t="shared" si="253"/>
        <v>2.0205130000000001E-4</v>
      </c>
      <c r="O1840" s="24"/>
      <c r="P1840" s="24">
        <f t="shared" si="258"/>
        <v>1.7253593000000002E-3</v>
      </c>
      <c r="R1840">
        <f t="shared" si="260"/>
        <v>1.7253593000000003</v>
      </c>
      <c r="W1840" s="26">
        <f t="shared" si="259"/>
        <v>3.8927793502807617E-4</v>
      </c>
      <c r="Y1840" s="24">
        <v>5.89492E-2</v>
      </c>
      <c r="Z1840">
        <v>1.36236E-2</v>
      </c>
      <c r="AA1840">
        <f t="shared" si="254"/>
        <v>7.2572799999999993E-2</v>
      </c>
      <c r="AB1840">
        <f t="shared" si="255"/>
        <v>58.949199999999998</v>
      </c>
      <c r="AC1840">
        <f t="shared" si="256"/>
        <v>72.572799999999987</v>
      </c>
      <c r="AD1840">
        <v>0.1835</v>
      </c>
      <c r="AE1840">
        <v>59.037707535829803</v>
      </c>
      <c r="AF1840">
        <v>72.811710402219234</v>
      </c>
      <c r="AH1840">
        <f t="shared" si="261"/>
        <v>73.430525000000003</v>
      </c>
      <c r="AI1840">
        <f t="shared" si="257"/>
        <v>59.764600000000002</v>
      </c>
    </row>
    <row r="1841" spans="1:35">
      <c r="A1841" s="24"/>
      <c r="B1841" s="24"/>
      <c r="C1841" s="24">
        <v>1836</v>
      </c>
      <c r="D1841" s="24"/>
      <c r="E1841" s="24">
        <v>6443</v>
      </c>
      <c r="F1841" s="24"/>
      <c r="G1841" s="24">
        <v>2.0631100000000001E-4</v>
      </c>
      <c r="H1841" s="24">
        <v>3.1379699999999999E-4</v>
      </c>
      <c r="I1841" s="24">
        <v>6.4861599999999997E-4</v>
      </c>
      <c r="J1841" s="24">
        <v>3.5290799999999998E-4</v>
      </c>
      <c r="K1841" s="25">
        <v>9.3657200000000002E-5</v>
      </c>
      <c r="L1841" s="25">
        <v>6.85841E-5</v>
      </c>
      <c r="M1841" s="25"/>
      <c r="N1841" s="24">
        <f t="shared" si="253"/>
        <v>1.622413E-4</v>
      </c>
      <c r="O1841" s="24"/>
      <c r="P1841" s="24">
        <f t="shared" si="258"/>
        <v>1.6838732999999999E-3</v>
      </c>
      <c r="R1841">
        <f t="shared" si="260"/>
        <v>1.6838732999999999</v>
      </c>
      <c r="W1841" s="26">
        <f t="shared" si="259"/>
        <v>3.840327262878418E-4</v>
      </c>
      <c r="Y1841" s="24">
        <v>6.0615099999999998E-2</v>
      </c>
      <c r="Z1841">
        <v>1.37582E-2</v>
      </c>
      <c r="AA1841">
        <f t="shared" si="254"/>
        <v>7.4373300000000003E-2</v>
      </c>
      <c r="AB1841">
        <f t="shared" si="255"/>
        <v>60.615099999999998</v>
      </c>
      <c r="AC1841">
        <f t="shared" si="256"/>
        <v>74.3733</v>
      </c>
      <c r="AD1841">
        <v>0.18360000000000001</v>
      </c>
      <c r="AE1841">
        <v>59.037707535829803</v>
      </c>
      <c r="AF1841">
        <v>72.811710402219234</v>
      </c>
      <c r="AH1841">
        <f t="shared" si="261"/>
        <v>73.657799999999995</v>
      </c>
      <c r="AI1841">
        <f t="shared" si="257"/>
        <v>59.991675000000001</v>
      </c>
    </row>
    <row r="1842" spans="1:35">
      <c r="A1842" s="24"/>
      <c r="B1842" s="24"/>
      <c r="C1842" s="24">
        <v>1837</v>
      </c>
      <c r="D1842" s="24"/>
      <c r="E1842" s="24">
        <v>6470</v>
      </c>
      <c r="F1842" s="24"/>
      <c r="G1842" s="24">
        <v>2.43327E-4</v>
      </c>
      <c r="H1842" s="24">
        <v>3.0639399999999998E-4</v>
      </c>
      <c r="I1842" s="24">
        <v>6.4498400000000003E-4</v>
      </c>
      <c r="J1842" s="24">
        <v>3.5123199999999999E-4</v>
      </c>
      <c r="K1842" s="25">
        <v>1.12654E-4</v>
      </c>
      <c r="L1842" s="25">
        <v>7.0958700000000002E-5</v>
      </c>
      <c r="M1842" s="25"/>
      <c r="N1842" s="24">
        <f t="shared" si="253"/>
        <v>1.8361270000000001E-4</v>
      </c>
      <c r="O1842" s="24"/>
      <c r="P1842" s="24">
        <f t="shared" si="258"/>
        <v>1.7295496999999997E-3</v>
      </c>
      <c r="R1842">
        <f t="shared" si="260"/>
        <v>1.7295496999999997</v>
      </c>
      <c r="W1842" s="26">
        <f t="shared" si="259"/>
        <v>3.8564205169677734E-4</v>
      </c>
      <c r="Y1842" s="24">
        <v>5.9006200000000002E-2</v>
      </c>
      <c r="Z1842">
        <v>1.36242E-2</v>
      </c>
      <c r="AA1842">
        <f t="shared" si="254"/>
        <v>7.2630399999999998E-2</v>
      </c>
      <c r="AB1842">
        <f t="shared" si="255"/>
        <v>59.0062</v>
      </c>
      <c r="AC1842">
        <f t="shared" si="256"/>
        <v>72.630399999999995</v>
      </c>
      <c r="AD1842">
        <v>0.1837</v>
      </c>
      <c r="AE1842">
        <v>59.037707535829803</v>
      </c>
      <c r="AF1842">
        <v>72.811710402219234</v>
      </c>
      <c r="AH1842">
        <f t="shared" si="261"/>
        <v>73.60007499999999</v>
      </c>
      <c r="AI1842">
        <f t="shared" si="257"/>
        <v>59.966825</v>
      </c>
    </row>
    <row r="1843" spans="1:35">
      <c r="A1843" s="24"/>
      <c r="B1843" s="24"/>
      <c r="C1843" s="24">
        <v>1838</v>
      </c>
      <c r="D1843" s="24"/>
      <c r="E1843" s="24">
        <v>6350</v>
      </c>
      <c r="F1843" s="24"/>
      <c r="G1843" s="24">
        <v>2.4214000000000001E-4</v>
      </c>
      <c r="H1843" s="24">
        <v>3.0946700000000001E-4</v>
      </c>
      <c r="I1843" s="24">
        <v>6.5441299999999996E-4</v>
      </c>
      <c r="J1843" s="24">
        <v>3.4878699999999998E-4</v>
      </c>
      <c r="K1843" s="25">
        <v>9.4355600000000002E-5</v>
      </c>
      <c r="L1843" s="25">
        <v>6.7955599999999997E-5</v>
      </c>
      <c r="M1843" s="25"/>
      <c r="N1843" s="24">
        <f t="shared" si="253"/>
        <v>1.6231120000000001E-4</v>
      </c>
      <c r="O1843" s="24"/>
      <c r="P1843" s="24">
        <f t="shared" si="258"/>
        <v>1.7171181999999998E-3</v>
      </c>
      <c r="R1843">
        <f t="shared" si="260"/>
        <v>1.7171181999999998</v>
      </c>
      <c r="W1843" s="26">
        <f t="shared" si="259"/>
        <v>3.7848949432373047E-4</v>
      </c>
      <c r="Y1843" s="24">
        <v>6.0487899999999997E-2</v>
      </c>
      <c r="Z1843">
        <v>1.36577E-2</v>
      </c>
      <c r="AA1843">
        <f t="shared" si="254"/>
        <v>7.4145599999999992E-2</v>
      </c>
      <c r="AB1843">
        <f t="shared" si="255"/>
        <v>60.487899999999996</v>
      </c>
      <c r="AC1843">
        <f t="shared" si="256"/>
        <v>74.145599999999988</v>
      </c>
      <c r="AD1843">
        <v>0.18379999999999999</v>
      </c>
      <c r="AE1843">
        <v>59.037707535829803</v>
      </c>
      <c r="AF1843">
        <v>72.811710402219234</v>
      </c>
      <c r="AH1843">
        <f t="shared" si="261"/>
        <v>73.556674999999998</v>
      </c>
      <c r="AI1843">
        <f t="shared" si="257"/>
        <v>59.917299999999997</v>
      </c>
    </row>
    <row r="1844" spans="1:35">
      <c r="A1844" s="24"/>
      <c r="B1844" s="24"/>
      <c r="C1844" s="24">
        <v>1839</v>
      </c>
      <c r="D1844" s="24"/>
      <c r="E1844" s="24">
        <v>6236</v>
      </c>
      <c r="F1844" s="24"/>
      <c r="G1844" s="24">
        <v>2.5394300000000002E-4</v>
      </c>
      <c r="H1844" s="24">
        <v>3.0807000000000002E-4</v>
      </c>
      <c r="I1844" s="24">
        <v>6.4596200000000003E-4</v>
      </c>
      <c r="J1844" s="24">
        <v>3.5046399999999998E-4</v>
      </c>
      <c r="K1844" s="25">
        <v>9.6450800000000002E-5</v>
      </c>
      <c r="L1844" s="25">
        <v>7.1517499999999994E-5</v>
      </c>
      <c r="M1844" s="25"/>
      <c r="N1844" s="24">
        <f t="shared" si="253"/>
        <v>1.679683E-4</v>
      </c>
      <c r="O1844" s="24"/>
      <c r="P1844" s="24">
        <f t="shared" si="258"/>
        <v>1.7264073E-3</v>
      </c>
      <c r="R1844">
        <f t="shared" si="260"/>
        <v>1.7264073</v>
      </c>
      <c r="W1844" s="26">
        <f t="shared" si="259"/>
        <v>3.7169456481933594E-4</v>
      </c>
      <c r="Y1844" s="24">
        <v>5.9857500000000001E-2</v>
      </c>
      <c r="Z1844">
        <v>1.36244E-2</v>
      </c>
      <c r="AA1844">
        <f t="shared" si="254"/>
        <v>7.3481900000000003E-2</v>
      </c>
      <c r="AB1844">
        <f t="shared" si="255"/>
        <v>59.857500000000002</v>
      </c>
      <c r="AC1844">
        <f t="shared" si="256"/>
        <v>73.481899999999996</v>
      </c>
      <c r="AD1844">
        <v>0.18390000000000001</v>
      </c>
      <c r="AE1844">
        <v>59.037707535829803</v>
      </c>
      <c r="AF1844">
        <v>72.811710402219234</v>
      </c>
      <c r="AH1844">
        <f t="shared" si="261"/>
        <v>73.159274999999994</v>
      </c>
      <c r="AI1844">
        <f t="shared" si="257"/>
        <v>59.511874999999996</v>
      </c>
    </row>
    <row r="1845" spans="1:35">
      <c r="A1845" s="24"/>
      <c r="B1845" s="24"/>
      <c r="C1845" s="24">
        <v>1840</v>
      </c>
      <c r="D1845" s="24"/>
      <c r="E1845" s="24">
        <v>6125</v>
      </c>
      <c r="F1845" s="24"/>
      <c r="G1845" s="24">
        <v>2.12248E-4</v>
      </c>
      <c r="H1845" s="24">
        <v>3.6492099999999998E-4</v>
      </c>
      <c r="I1845" s="24">
        <v>6.5099099999999996E-4</v>
      </c>
      <c r="J1845" s="24">
        <v>3.4361899999999998E-4</v>
      </c>
      <c r="K1845" s="25">
        <v>9.3238099999999998E-5</v>
      </c>
      <c r="L1845" s="25">
        <v>6.6069799999999995E-5</v>
      </c>
      <c r="M1845" s="25"/>
      <c r="N1845" s="24">
        <f t="shared" si="253"/>
        <v>1.5930790000000001E-4</v>
      </c>
      <c r="O1845" s="24"/>
      <c r="P1845" s="24">
        <f t="shared" si="258"/>
        <v>1.7310868999999998E-3</v>
      </c>
      <c r="R1845">
        <f t="shared" si="260"/>
        <v>1.7310868999999998</v>
      </c>
      <c r="W1845" s="26">
        <f t="shared" si="259"/>
        <v>3.6507844924926758E-4</v>
      </c>
      <c r="Y1845" s="24">
        <v>6.0515699999999999E-2</v>
      </c>
      <c r="Z1845">
        <v>1.36267E-2</v>
      </c>
      <c r="AA1845">
        <f t="shared" si="254"/>
        <v>7.4142399999999997E-2</v>
      </c>
      <c r="AB1845">
        <f t="shared" si="255"/>
        <v>60.515699999999995</v>
      </c>
      <c r="AC1845">
        <f t="shared" si="256"/>
        <v>74.142399999999995</v>
      </c>
      <c r="AD1845">
        <v>0.184</v>
      </c>
      <c r="AE1845">
        <v>59.037707535829803</v>
      </c>
      <c r="AF1845">
        <v>72.811710402219234</v>
      </c>
      <c r="AH1845">
        <f t="shared" si="261"/>
        <v>73.187624999999997</v>
      </c>
      <c r="AI1845">
        <f t="shared" si="257"/>
        <v>59.532474999999998</v>
      </c>
    </row>
    <row r="1846" spans="1:35">
      <c r="A1846" s="24"/>
      <c r="B1846" s="24"/>
      <c r="C1846" s="24">
        <v>1841</v>
      </c>
      <c r="D1846" s="24"/>
      <c r="E1846" s="24">
        <v>6035</v>
      </c>
      <c r="F1846" s="24"/>
      <c r="G1846" s="24">
        <v>2.10013E-4</v>
      </c>
      <c r="H1846" s="24">
        <v>3.14844E-4</v>
      </c>
      <c r="I1846" s="24">
        <v>6.4875600000000001E-4</v>
      </c>
      <c r="J1846" s="24">
        <v>3.4780999999999999E-4</v>
      </c>
      <c r="K1846" s="25">
        <v>1.3584099999999999E-4</v>
      </c>
      <c r="L1846" s="25">
        <v>5.81079E-5</v>
      </c>
      <c r="M1846" s="25"/>
      <c r="N1846" s="24">
        <f t="shared" si="253"/>
        <v>1.9394889999999998E-4</v>
      </c>
      <c r="O1846" s="24"/>
      <c r="P1846" s="24">
        <f t="shared" si="258"/>
        <v>1.7153719000000001E-3</v>
      </c>
      <c r="R1846">
        <f t="shared" si="260"/>
        <v>1.7153719000000001</v>
      </c>
      <c r="W1846" s="26">
        <f t="shared" si="259"/>
        <v>3.5971403121948242E-4</v>
      </c>
      <c r="Y1846" s="24">
        <v>5.8808100000000002E-2</v>
      </c>
      <c r="Z1846">
        <v>1.36487E-2</v>
      </c>
      <c r="AA1846">
        <f t="shared" si="254"/>
        <v>7.2456800000000002E-2</v>
      </c>
      <c r="AB1846">
        <f t="shared" si="255"/>
        <v>58.808100000000003</v>
      </c>
      <c r="AC1846">
        <f t="shared" si="256"/>
        <v>72.456800000000001</v>
      </c>
      <c r="AD1846">
        <v>0.18410000000000001</v>
      </c>
      <c r="AE1846">
        <v>59.037707535829803</v>
      </c>
      <c r="AF1846">
        <v>72.811710402219234</v>
      </c>
      <c r="AH1846">
        <f t="shared" si="261"/>
        <v>73.054275000000004</v>
      </c>
      <c r="AI1846">
        <f t="shared" si="257"/>
        <v>59.388299999999994</v>
      </c>
    </row>
    <row r="1847" spans="1:35">
      <c r="A1847" s="24"/>
      <c r="B1847" s="24"/>
      <c r="C1847" s="24">
        <v>1842</v>
      </c>
      <c r="D1847" s="24"/>
      <c r="E1847" s="24">
        <v>6018</v>
      </c>
      <c r="F1847" s="24"/>
      <c r="G1847" s="24">
        <v>2.10013E-4</v>
      </c>
      <c r="H1847" s="24">
        <v>3.1232999999999999E-4</v>
      </c>
      <c r="I1847" s="24">
        <v>7.5267900000000002E-4</v>
      </c>
      <c r="J1847" s="24">
        <v>3.4815900000000001E-4</v>
      </c>
      <c r="K1847" s="25">
        <v>1.0098999999999999E-4</v>
      </c>
      <c r="L1847" s="25">
        <v>5.95048E-5</v>
      </c>
      <c r="M1847" s="25"/>
      <c r="N1847" s="24">
        <f t="shared" si="253"/>
        <v>1.6049479999999999E-4</v>
      </c>
      <c r="O1847" s="24"/>
      <c r="P1847" s="24">
        <f t="shared" si="258"/>
        <v>1.7836758E-3</v>
      </c>
      <c r="R1847">
        <f t="shared" si="260"/>
        <v>1.7836757999999999</v>
      </c>
      <c r="W1847" s="26">
        <f t="shared" si="259"/>
        <v>3.5870075225830078E-4</v>
      </c>
      <c r="Y1847" s="24">
        <v>5.88662E-2</v>
      </c>
      <c r="Z1847">
        <v>1.36898E-2</v>
      </c>
      <c r="AA1847">
        <f t="shared" si="254"/>
        <v>7.2555999999999995E-2</v>
      </c>
      <c r="AB1847">
        <f t="shared" si="255"/>
        <v>58.866199999999999</v>
      </c>
      <c r="AC1847">
        <f t="shared" si="256"/>
        <v>72.555999999999997</v>
      </c>
      <c r="AD1847">
        <v>0.1842</v>
      </c>
      <c r="AE1847">
        <v>59.037707535829803</v>
      </c>
      <c r="AF1847">
        <v>72.811710402219234</v>
      </c>
      <c r="AH1847">
        <f t="shared" si="261"/>
        <v>73.458224999999999</v>
      </c>
      <c r="AI1847">
        <f t="shared" si="257"/>
        <v>59.808249999999994</v>
      </c>
    </row>
    <row r="1848" spans="1:35">
      <c r="A1848" s="24"/>
      <c r="B1848" s="24"/>
      <c r="C1848" s="24">
        <v>1843</v>
      </c>
      <c r="D1848" s="24"/>
      <c r="E1848" s="24">
        <v>6028</v>
      </c>
      <c r="F1848" s="24"/>
      <c r="G1848" s="24">
        <v>2.2258400000000001E-4</v>
      </c>
      <c r="H1848" s="24">
        <v>3.1316800000000001E-4</v>
      </c>
      <c r="I1848" s="24">
        <v>6.8507300000000002E-4</v>
      </c>
      <c r="J1848" s="24">
        <v>3.45924E-4</v>
      </c>
      <c r="K1848" s="25">
        <v>1.00222E-4</v>
      </c>
      <c r="L1848" s="25">
        <v>6.3136499999999994E-5</v>
      </c>
      <c r="M1848" s="25"/>
      <c r="N1848" s="24">
        <f t="shared" si="253"/>
        <v>1.6335850000000001E-4</v>
      </c>
      <c r="O1848" s="24"/>
      <c r="P1848" s="24">
        <f t="shared" si="258"/>
        <v>1.7301075000000002E-3</v>
      </c>
      <c r="R1848">
        <f t="shared" si="260"/>
        <v>1.7301075000000001</v>
      </c>
      <c r="W1848" s="26">
        <f t="shared" si="259"/>
        <v>3.5929679870605469E-4</v>
      </c>
      <c r="Y1848" s="24">
        <v>5.9939899999999997E-2</v>
      </c>
      <c r="Z1848">
        <v>1.36554E-2</v>
      </c>
      <c r="AA1848">
        <f t="shared" si="254"/>
        <v>7.3595300000000002E-2</v>
      </c>
      <c r="AB1848">
        <f t="shared" si="255"/>
        <v>59.939899999999994</v>
      </c>
      <c r="AC1848">
        <f t="shared" si="256"/>
        <v>73.595300000000009</v>
      </c>
      <c r="AD1848">
        <v>0.18429999999999999</v>
      </c>
      <c r="AE1848">
        <v>59.037707535829803</v>
      </c>
      <c r="AF1848">
        <v>72.811710402219234</v>
      </c>
      <c r="AH1848">
        <f t="shared" si="261"/>
        <v>73.808324999999996</v>
      </c>
      <c r="AI1848">
        <f t="shared" si="257"/>
        <v>60.186875000000001</v>
      </c>
    </row>
    <row r="1849" spans="1:35">
      <c r="A1849" s="24"/>
      <c r="B1849" s="24"/>
      <c r="C1849" s="24">
        <v>1844</v>
      </c>
      <c r="D1849" s="24"/>
      <c r="E1849" s="24">
        <v>6070</v>
      </c>
      <c r="F1849" s="24"/>
      <c r="G1849" s="24">
        <v>2.1266699999999999E-4</v>
      </c>
      <c r="H1849" s="24">
        <v>3.1302899999999999E-4</v>
      </c>
      <c r="I1849" s="24">
        <v>6.55111E-4</v>
      </c>
      <c r="J1849" s="24">
        <v>3.8510500000000001E-4</v>
      </c>
      <c r="K1849" s="25">
        <v>1.05111E-4</v>
      </c>
      <c r="L1849" s="25">
        <v>5.77587E-5</v>
      </c>
      <c r="M1849" s="25"/>
      <c r="N1849" s="24">
        <f t="shared" si="253"/>
        <v>1.628697E-4</v>
      </c>
      <c r="O1849" s="24"/>
      <c r="P1849" s="24">
        <f t="shared" si="258"/>
        <v>1.7287816999999998E-3</v>
      </c>
      <c r="R1849">
        <f t="shared" si="260"/>
        <v>1.7287816999999999</v>
      </c>
      <c r="W1849" s="26">
        <f t="shared" si="259"/>
        <v>3.6180019378662109E-4</v>
      </c>
      <c r="Y1849" s="24">
        <v>5.9938999999999999E-2</v>
      </c>
      <c r="Z1849">
        <v>1.367E-2</v>
      </c>
      <c r="AA1849">
        <f t="shared" si="254"/>
        <v>7.3608999999999994E-2</v>
      </c>
      <c r="AB1849">
        <f t="shared" si="255"/>
        <v>59.939</v>
      </c>
      <c r="AC1849">
        <f t="shared" si="256"/>
        <v>73.608999999999995</v>
      </c>
      <c r="AD1849">
        <v>0.18440000000000001</v>
      </c>
      <c r="AE1849">
        <v>59.037707535829803</v>
      </c>
      <c r="AF1849">
        <v>72.811710402219234</v>
      </c>
      <c r="AH1849">
        <f t="shared" si="261"/>
        <v>73.576050000000009</v>
      </c>
      <c r="AI1849">
        <f t="shared" si="257"/>
        <v>59.944449999999996</v>
      </c>
    </row>
    <row r="1850" spans="1:35">
      <c r="A1850" s="24"/>
      <c r="B1850" s="24"/>
      <c r="C1850" s="24">
        <v>1845</v>
      </c>
      <c r="D1850" s="24"/>
      <c r="E1850" s="24">
        <v>6042</v>
      </c>
      <c r="F1850" s="24"/>
      <c r="G1850" s="24">
        <v>2.04914E-4</v>
      </c>
      <c r="H1850" s="24">
        <v>3.1247000000000002E-4</v>
      </c>
      <c r="I1850" s="24">
        <v>6.4854599999999995E-4</v>
      </c>
      <c r="J1850" s="24">
        <v>3.9167E-4</v>
      </c>
      <c r="K1850" s="25">
        <v>9.9034899999999996E-5</v>
      </c>
      <c r="L1850" s="25">
        <v>6.4044500000000007E-5</v>
      </c>
      <c r="M1850" s="25"/>
      <c r="N1850" s="24">
        <f t="shared" si="253"/>
        <v>1.630794E-4</v>
      </c>
      <c r="O1850" s="24"/>
      <c r="P1850" s="24">
        <f t="shared" si="258"/>
        <v>1.7206794000000001E-3</v>
      </c>
      <c r="R1850">
        <f t="shared" si="260"/>
        <v>1.7206794000000001</v>
      </c>
      <c r="W1850" s="26">
        <f t="shared" si="259"/>
        <v>3.6013126373291016E-4</v>
      </c>
      <c r="Y1850" s="24">
        <v>6.0487899999999997E-2</v>
      </c>
      <c r="Z1850">
        <v>1.35847E-2</v>
      </c>
      <c r="AA1850">
        <f t="shared" si="254"/>
        <v>7.4072600000000002E-2</v>
      </c>
      <c r="AB1850">
        <f t="shared" si="255"/>
        <v>60.487899999999996</v>
      </c>
      <c r="AC1850">
        <f t="shared" si="256"/>
        <v>74.072600000000008</v>
      </c>
      <c r="AD1850">
        <v>0.1845</v>
      </c>
      <c r="AE1850">
        <v>59.037707535829803</v>
      </c>
      <c r="AF1850">
        <v>72.811710402219234</v>
      </c>
      <c r="AH1850">
        <f t="shared" si="261"/>
        <v>73.304924999999997</v>
      </c>
      <c r="AI1850">
        <f t="shared" si="257"/>
        <v>59.673850000000002</v>
      </c>
    </row>
    <row r="1851" spans="1:35">
      <c r="A1851" s="24"/>
      <c r="B1851" s="24"/>
      <c r="C1851" s="24">
        <v>1846</v>
      </c>
      <c r="D1851" s="24"/>
      <c r="E1851" s="24">
        <v>6138</v>
      </c>
      <c r="F1851" s="24"/>
      <c r="G1851" s="24">
        <v>2.0777799999999999E-4</v>
      </c>
      <c r="H1851" s="24">
        <v>3.0800000000000001E-4</v>
      </c>
      <c r="I1851" s="24">
        <v>6.5476200000000003E-4</v>
      </c>
      <c r="J1851" s="24">
        <v>3.5255900000000001E-4</v>
      </c>
      <c r="K1851" s="25">
        <v>9.9244499999999995E-5</v>
      </c>
      <c r="L1851" s="25">
        <v>1.73067E-4</v>
      </c>
      <c r="M1851" s="25"/>
      <c r="N1851" s="24">
        <f t="shared" si="253"/>
        <v>2.7231149999999997E-4</v>
      </c>
      <c r="O1851" s="24"/>
      <c r="P1851" s="24">
        <f t="shared" si="258"/>
        <v>1.7954105000000001E-3</v>
      </c>
      <c r="R1851">
        <f t="shared" si="260"/>
        <v>1.7954105</v>
      </c>
      <c r="W1851" s="26">
        <f t="shared" si="259"/>
        <v>3.6585330963134766E-4</v>
      </c>
      <c r="Y1851" s="24">
        <v>6.0380700000000002E-2</v>
      </c>
      <c r="Z1851">
        <v>1.35757E-2</v>
      </c>
      <c r="AA1851">
        <f t="shared" si="254"/>
        <v>7.3956400000000005E-2</v>
      </c>
      <c r="AB1851">
        <f t="shared" si="255"/>
        <v>60.380700000000004</v>
      </c>
      <c r="AC1851">
        <f t="shared" si="256"/>
        <v>73.956400000000002</v>
      </c>
      <c r="AD1851">
        <v>0.18459999999999999</v>
      </c>
      <c r="AE1851">
        <v>59.037707535829803</v>
      </c>
      <c r="AF1851">
        <v>72.811710402219234</v>
      </c>
      <c r="AH1851">
        <f t="shared" si="261"/>
        <v>72.934875000000005</v>
      </c>
      <c r="AI1851">
        <f t="shared" si="257"/>
        <v>59.292224999999995</v>
      </c>
    </row>
    <row r="1852" spans="1:35">
      <c r="A1852" s="24"/>
      <c r="B1852" s="24"/>
      <c r="C1852" s="24">
        <v>1847</v>
      </c>
      <c r="D1852" s="24"/>
      <c r="E1852" s="24">
        <v>6161</v>
      </c>
      <c r="F1852" s="24"/>
      <c r="G1852" s="24">
        <v>2.1120000000000001E-4</v>
      </c>
      <c r="H1852" s="24">
        <v>3.0450799999999999E-4</v>
      </c>
      <c r="I1852" s="24">
        <v>6.5147899999999995E-4</v>
      </c>
      <c r="J1852" s="24">
        <v>3.7372099999999998E-4</v>
      </c>
      <c r="K1852" s="25">
        <v>9.9174599999999997E-5</v>
      </c>
      <c r="L1852" s="25">
        <v>7.0469900000000001E-5</v>
      </c>
      <c r="M1852" s="25"/>
      <c r="N1852" s="24">
        <f t="shared" si="253"/>
        <v>1.696445E-4</v>
      </c>
      <c r="O1852" s="24"/>
      <c r="P1852" s="24">
        <f t="shared" si="258"/>
        <v>1.7105525000000001E-3</v>
      </c>
      <c r="R1852">
        <f t="shared" si="260"/>
        <v>1.7105525000000001</v>
      </c>
      <c r="W1852" s="26">
        <f t="shared" si="259"/>
        <v>3.6722421646118164E-4</v>
      </c>
      <c r="Y1852" s="24">
        <v>5.89702E-2</v>
      </c>
      <c r="Z1852">
        <v>1.3696E-2</v>
      </c>
      <c r="AA1852">
        <f t="shared" si="254"/>
        <v>7.26662E-2</v>
      </c>
      <c r="AB1852">
        <f t="shared" si="255"/>
        <v>58.970199999999998</v>
      </c>
      <c r="AC1852">
        <f t="shared" si="256"/>
        <v>72.666200000000003</v>
      </c>
      <c r="AD1852">
        <v>0.1847</v>
      </c>
      <c r="AE1852">
        <v>59.037707535829803</v>
      </c>
      <c r="AF1852">
        <v>72.811710402219234</v>
      </c>
      <c r="AH1852">
        <f t="shared" si="261"/>
        <v>72.589174999999997</v>
      </c>
      <c r="AI1852">
        <f t="shared" si="257"/>
        <v>58.936674999999994</v>
      </c>
    </row>
    <row r="1853" spans="1:35">
      <c r="A1853" s="24"/>
      <c r="B1853" s="24"/>
      <c r="C1853" s="24">
        <v>1848</v>
      </c>
      <c r="D1853" s="24"/>
      <c r="E1853" s="24">
        <v>6174</v>
      </c>
      <c r="F1853" s="24"/>
      <c r="G1853" s="24">
        <v>2.0393700000000001E-4</v>
      </c>
      <c r="H1853" s="24">
        <v>3.1232999999999999E-4</v>
      </c>
      <c r="I1853" s="24">
        <v>6.5532100000000005E-4</v>
      </c>
      <c r="J1853" s="24">
        <v>3.9236799999999998E-4</v>
      </c>
      <c r="K1853" s="25">
        <v>9.87556E-5</v>
      </c>
      <c r="L1853" s="25">
        <v>6.4742900000000007E-5</v>
      </c>
      <c r="M1853" s="25"/>
      <c r="N1853" s="24">
        <f t="shared" si="253"/>
        <v>1.6349849999999999E-4</v>
      </c>
      <c r="O1853" s="24"/>
      <c r="P1853" s="24">
        <f t="shared" si="258"/>
        <v>1.7274545E-3</v>
      </c>
      <c r="R1853">
        <f t="shared" si="260"/>
        <v>1.7274544999999999</v>
      </c>
      <c r="W1853" s="26">
        <f t="shared" si="259"/>
        <v>3.6799907684326172E-4</v>
      </c>
      <c r="Y1853" s="24">
        <v>5.8856600000000002E-2</v>
      </c>
      <c r="Z1853">
        <v>1.36679E-2</v>
      </c>
      <c r="AA1853">
        <f t="shared" si="254"/>
        <v>7.2524500000000006E-2</v>
      </c>
      <c r="AB1853">
        <f t="shared" si="255"/>
        <v>58.8566</v>
      </c>
      <c r="AC1853">
        <f t="shared" si="256"/>
        <v>72.524500000000003</v>
      </c>
      <c r="AD1853">
        <v>0.18479999999999999</v>
      </c>
      <c r="AE1853">
        <v>59.037707535829803</v>
      </c>
      <c r="AF1853">
        <v>72.811710402219234</v>
      </c>
      <c r="AH1853">
        <f t="shared" si="261"/>
        <v>72.553274999999999</v>
      </c>
      <c r="AI1853">
        <f t="shared" si="257"/>
        <v>58.892724999999999</v>
      </c>
    </row>
    <row r="1854" spans="1:35">
      <c r="A1854" s="24"/>
      <c r="B1854" s="24"/>
      <c r="C1854" s="24">
        <v>1849</v>
      </c>
      <c r="D1854" s="24"/>
      <c r="E1854" s="24">
        <v>6191</v>
      </c>
      <c r="F1854" s="24"/>
      <c r="G1854" s="24">
        <v>2.0777799999999999E-4</v>
      </c>
      <c r="H1854" s="24">
        <v>3.06533E-4</v>
      </c>
      <c r="I1854" s="24">
        <v>6.4994300000000005E-4</v>
      </c>
      <c r="J1854" s="24">
        <v>3.5654000000000003E-4</v>
      </c>
      <c r="K1854" s="25">
        <v>9.9384100000000003E-5</v>
      </c>
      <c r="L1854" s="25">
        <v>1.03016E-4</v>
      </c>
      <c r="M1854" s="25"/>
      <c r="N1854" s="24">
        <f t="shared" si="253"/>
        <v>2.0240010000000002E-4</v>
      </c>
      <c r="O1854" s="24"/>
      <c r="P1854" s="24">
        <f t="shared" si="258"/>
        <v>1.7231941E-3</v>
      </c>
      <c r="R1854">
        <f t="shared" si="260"/>
        <v>1.7231941</v>
      </c>
      <c r="W1854" s="26">
        <f t="shared" si="259"/>
        <v>3.6901235580444336E-4</v>
      </c>
      <c r="Y1854" s="24">
        <v>5.8961399999999997E-2</v>
      </c>
      <c r="Z1854">
        <v>1.3631000000000001E-2</v>
      </c>
      <c r="AA1854">
        <f t="shared" si="254"/>
        <v>7.2592400000000001E-2</v>
      </c>
      <c r="AB1854">
        <f t="shared" si="255"/>
        <v>58.961399999999998</v>
      </c>
      <c r="AC1854">
        <f t="shared" si="256"/>
        <v>72.592399999999998</v>
      </c>
      <c r="AD1854">
        <v>0.18490000000000001</v>
      </c>
      <c r="AE1854">
        <v>59.037707535829803</v>
      </c>
      <c r="AF1854">
        <v>72.811710402219234</v>
      </c>
      <c r="AH1854">
        <f t="shared" si="261"/>
        <v>72.561075000000002</v>
      </c>
      <c r="AI1854">
        <f t="shared" si="257"/>
        <v>58.896924999999996</v>
      </c>
    </row>
    <row r="1855" spans="1:35">
      <c r="A1855" s="24"/>
      <c r="B1855" s="24"/>
      <c r="C1855" s="24">
        <v>1850</v>
      </c>
      <c r="D1855" s="24"/>
      <c r="E1855" s="24">
        <v>6181</v>
      </c>
      <c r="F1855" s="24"/>
      <c r="G1855" s="24">
        <v>2.0526400000000001E-4</v>
      </c>
      <c r="H1855" s="24">
        <v>3.10165E-4</v>
      </c>
      <c r="I1855" s="24">
        <v>6.5008299999999998E-4</v>
      </c>
      <c r="J1855" s="24">
        <v>3.48368E-4</v>
      </c>
      <c r="K1855" s="25">
        <v>9.3657200000000002E-5</v>
      </c>
      <c r="L1855" s="25">
        <v>6.7745999999999998E-5</v>
      </c>
      <c r="M1855" s="25"/>
      <c r="N1855" s="24">
        <f t="shared" si="253"/>
        <v>1.614032E-4</v>
      </c>
      <c r="O1855" s="24"/>
      <c r="P1855" s="24">
        <f t="shared" si="258"/>
        <v>1.6752832000000001E-3</v>
      </c>
      <c r="R1855">
        <f t="shared" si="260"/>
        <v>1.6752832000000002</v>
      </c>
      <c r="W1855" s="26">
        <f t="shared" si="259"/>
        <v>3.6841630935668945E-4</v>
      </c>
      <c r="Y1855" s="24">
        <v>5.8958499999999997E-2</v>
      </c>
      <c r="Z1855">
        <v>1.36151E-2</v>
      </c>
      <c r="AA1855">
        <f t="shared" si="254"/>
        <v>7.2573600000000002E-2</v>
      </c>
      <c r="AB1855">
        <f t="shared" si="255"/>
        <v>58.958499999999994</v>
      </c>
      <c r="AC1855">
        <f t="shared" si="256"/>
        <v>72.573599999999999</v>
      </c>
      <c r="AD1855">
        <v>0.185</v>
      </c>
      <c r="AE1855">
        <v>59.037707535829803</v>
      </c>
      <c r="AF1855">
        <v>72.811710402219234</v>
      </c>
      <c r="AH1855">
        <f t="shared" si="261"/>
        <v>72.574000000000012</v>
      </c>
      <c r="AI1855">
        <f t="shared" si="257"/>
        <v>58.897774999999996</v>
      </c>
    </row>
    <row r="1856" spans="1:35">
      <c r="A1856" s="24"/>
      <c r="B1856" s="24"/>
      <c r="C1856" s="24">
        <v>1851</v>
      </c>
      <c r="D1856" s="24"/>
      <c r="E1856" s="24">
        <v>6118</v>
      </c>
      <c r="F1856" s="24"/>
      <c r="G1856" s="24">
        <v>2.4416500000000002E-4</v>
      </c>
      <c r="H1856" s="24">
        <v>3.0939699999999999E-4</v>
      </c>
      <c r="I1856" s="24">
        <v>6.51689E-4</v>
      </c>
      <c r="J1856" s="24">
        <v>3.4990500000000002E-4</v>
      </c>
      <c r="K1856" s="25">
        <v>9.6590500000000003E-5</v>
      </c>
      <c r="L1856" s="25">
        <v>6.64889E-5</v>
      </c>
      <c r="M1856" s="25"/>
      <c r="N1856" s="24">
        <f t="shared" si="253"/>
        <v>1.630794E-4</v>
      </c>
      <c r="O1856" s="24"/>
      <c r="P1856" s="24">
        <f t="shared" si="258"/>
        <v>1.7182354000000002E-3</v>
      </c>
      <c r="R1856">
        <f t="shared" si="260"/>
        <v>1.7182354000000002</v>
      </c>
      <c r="W1856" s="26">
        <f t="shared" si="259"/>
        <v>3.6466121673583984E-4</v>
      </c>
      <c r="Y1856" s="24">
        <v>5.8794399999999997E-2</v>
      </c>
      <c r="Z1856">
        <v>1.3728199999999999E-2</v>
      </c>
      <c r="AA1856">
        <f t="shared" si="254"/>
        <v>7.2522599999999993E-2</v>
      </c>
      <c r="AB1856">
        <f t="shared" si="255"/>
        <v>58.794399999999996</v>
      </c>
      <c r="AC1856">
        <f t="shared" si="256"/>
        <v>72.522599999999997</v>
      </c>
      <c r="AD1856">
        <v>0.18509999999999999</v>
      </c>
      <c r="AE1856">
        <v>59.037707535829803</v>
      </c>
      <c r="AF1856">
        <v>72.811710402219234</v>
      </c>
      <c r="AH1856">
        <f t="shared" si="261"/>
        <v>72.573350000000005</v>
      </c>
      <c r="AI1856">
        <f t="shared" si="257"/>
        <v>58.897174999999997</v>
      </c>
    </row>
    <row r="1857" spans="1:35">
      <c r="A1857" s="24"/>
      <c r="B1857" s="24"/>
      <c r="C1857" s="24">
        <v>1852</v>
      </c>
      <c r="D1857" s="24"/>
      <c r="E1857" s="24">
        <v>6044</v>
      </c>
      <c r="F1857" s="24"/>
      <c r="G1857" s="24">
        <v>2.4241900000000001E-4</v>
      </c>
      <c r="H1857" s="24">
        <v>3.0779100000000002E-4</v>
      </c>
      <c r="I1857" s="24">
        <v>6.4952399999999996E-4</v>
      </c>
      <c r="J1857" s="24">
        <v>3.5116200000000002E-4</v>
      </c>
      <c r="K1857" s="25">
        <v>9.70095E-5</v>
      </c>
      <c r="L1857" s="25">
        <v>6.6838100000000006E-5</v>
      </c>
      <c r="M1857" s="25"/>
      <c r="N1857" s="24">
        <f t="shared" si="253"/>
        <v>1.6384759999999999E-4</v>
      </c>
      <c r="O1857" s="24"/>
      <c r="P1857" s="24">
        <f t="shared" si="258"/>
        <v>1.7147436000000001E-3</v>
      </c>
      <c r="R1857">
        <f t="shared" si="260"/>
        <v>1.7147436</v>
      </c>
      <c r="W1857" s="26">
        <f t="shared" si="259"/>
        <v>3.6025047302246094E-4</v>
      </c>
      <c r="Y1857" s="24">
        <v>5.8873399999999999E-2</v>
      </c>
      <c r="Z1857">
        <v>1.36823E-2</v>
      </c>
      <c r="AA1857">
        <f t="shared" si="254"/>
        <v>7.2555700000000001E-2</v>
      </c>
      <c r="AB1857">
        <f t="shared" si="255"/>
        <v>58.873399999999997</v>
      </c>
      <c r="AC1857">
        <f t="shared" si="256"/>
        <v>72.555700000000002</v>
      </c>
      <c r="AD1857">
        <v>0.1852</v>
      </c>
      <c r="AE1857">
        <v>59.037707535829803</v>
      </c>
      <c r="AF1857">
        <v>72.811710402219234</v>
      </c>
      <c r="AH1857">
        <f t="shared" si="261"/>
        <v>72.587199999999996</v>
      </c>
      <c r="AI1857">
        <f t="shared" si="257"/>
        <v>58.930149999999998</v>
      </c>
    </row>
    <row r="1858" spans="1:35">
      <c r="A1858" s="24"/>
      <c r="B1858" s="24"/>
      <c r="C1858" s="24">
        <v>1853</v>
      </c>
      <c r="D1858" s="24"/>
      <c r="E1858" s="24">
        <v>6043</v>
      </c>
      <c r="F1858" s="24"/>
      <c r="G1858" s="24">
        <v>2.10781E-4</v>
      </c>
      <c r="H1858" s="24">
        <v>3.6142900000000003E-4</v>
      </c>
      <c r="I1858" s="24">
        <v>6.5015199999999998E-4</v>
      </c>
      <c r="J1858" s="24">
        <v>3.5137100000000001E-4</v>
      </c>
      <c r="K1858" s="25">
        <v>9.3866699999999994E-5</v>
      </c>
      <c r="L1858" s="25">
        <v>6.5930200000000001E-5</v>
      </c>
      <c r="M1858" s="25"/>
      <c r="N1858" s="24">
        <f t="shared" si="253"/>
        <v>1.5979690000000001E-4</v>
      </c>
      <c r="O1858" s="24"/>
      <c r="P1858" s="24">
        <f t="shared" si="258"/>
        <v>1.7335299E-3</v>
      </c>
      <c r="R1858">
        <f t="shared" si="260"/>
        <v>1.7335299</v>
      </c>
      <c r="W1858" s="26">
        <f t="shared" si="259"/>
        <v>3.6019086837768555E-4</v>
      </c>
      <c r="Y1858" s="24">
        <v>5.8964799999999998E-2</v>
      </c>
      <c r="Z1858">
        <v>1.36793E-2</v>
      </c>
      <c r="AA1858">
        <f t="shared" si="254"/>
        <v>7.2644100000000003E-2</v>
      </c>
      <c r="AB1858">
        <f t="shared" si="255"/>
        <v>58.964799999999997</v>
      </c>
      <c r="AC1858">
        <f t="shared" si="256"/>
        <v>72.644100000000009</v>
      </c>
      <c r="AD1858">
        <v>0.18529999999999999</v>
      </c>
      <c r="AE1858">
        <v>59.037707535829803</v>
      </c>
      <c r="AF1858">
        <v>72.811710402219234</v>
      </c>
      <c r="AH1858">
        <f t="shared" si="261"/>
        <v>72.573949999999996</v>
      </c>
      <c r="AI1858">
        <f t="shared" si="257"/>
        <v>58.924524999999996</v>
      </c>
    </row>
    <row r="1859" spans="1:35">
      <c r="A1859" s="24"/>
      <c r="B1859" s="24"/>
      <c r="C1859" s="24">
        <v>1854</v>
      </c>
      <c r="D1859" s="24"/>
      <c r="E1859" s="24">
        <v>6055</v>
      </c>
      <c r="F1859" s="24"/>
      <c r="G1859" s="24">
        <v>2.09244E-4</v>
      </c>
      <c r="H1859" s="24">
        <v>3.1624099999999998E-4</v>
      </c>
      <c r="I1859" s="24">
        <v>6.60978E-4</v>
      </c>
      <c r="J1859" s="24">
        <v>3.4676200000000003E-4</v>
      </c>
      <c r="K1859" s="25">
        <v>1.3067299999999999E-4</v>
      </c>
      <c r="L1859" s="25">
        <v>5.9434900000000002E-5</v>
      </c>
      <c r="M1859" s="25"/>
      <c r="N1859" s="24">
        <f t="shared" si="253"/>
        <v>1.901079E-4</v>
      </c>
      <c r="O1859" s="24"/>
      <c r="P1859" s="24">
        <f t="shared" si="258"/>
        <v>1.7233329E-3</v>
      </c>
      <c r="R1859">
        <f t="shared" si="260"/>
        <v>1.7233328999999999</v>
      </c>
      <c r="W1859" s="26">
        <f t="shared" si="259"/>
        <v>3.6090612411499023E-4</v>
      </c>
      <c r="Y1859" s="24">
        <v>5.8956099999999997E-2</v>
      </c>
      <c r="Z1859">
        <v>1.3614899999999999E-2</v>
      </c>
      <c r="AA1859">
        <f t="shared" si="254"/>
        <v>7.2570999999999997E-2</v>
      </c>
      <c r="AB1859">
        <f t="shared" si="255"/>
        <v>58.956099999999999</v>
      </c>
      <c r="AC1859">
        <f t="shared" si="256"/>
        <v>72.570999999999998</v>
      </c>
      <c r="AD1859">
        <v>0.18540000000000001</v>
      </c>
      <c r="AE1859">
        <v>59.037707535829803</v>
      </c>
      <c r="AF1859">
        <v>72.811710402219234</v>
      </c>
      <c r="AH1859">
        <f t="shared" si="261"/>
        <v>72.745225000000005</v>
      </c>
      <c r="AI1859">
        <f t="shared" si="257"/>
        <v>59.086399999999998</v>
      </c>
    </row>
    <row r="1860" spans="1:35">
      <c r="A1860" s="24"/>
      <c r="B1860" s="24"/>
      <c r="C1860" s="24">
        <v>1855</v>
      </c>
      <c r="D1860" s="24"/>
      <c r="E1860" s="24">
        <v>6060</v>
      </c>
      <c r="F1860" s="24"/>
      <c r="G1860" s="24">
        <v>2.1581000000000001E-4</v>
      </c>
      <c r="H1860" s="24">
        <v>3.15054E-4</v>
      </c>
      <c r="I1860" s="24">
        <v>6.8472400000000005E-4</v>
      </c>
      <c r="J1860" s="24">
        <v>3.4501600000000002E-4</v>
      </c>
      <c r="K1860" s="25">
        <v>1.00641E-4</v>
      </c>
      <c r="L1860" s="25">
        <v>6.2368300000000004E-5</v>
      </c>
      <c r="M1860" s="25"/>
      <c r="N1860" s="24">
        <f t="shared" si="253"/>
        <v>1.630093E-4</v>
      </c>
      <c r="O1860" s="24"/>
      <c r="P1860" s="24">
        <f t="shared" si="258"/>
        <v>1.7236133000000002E-3</v>
      </c>
      <c r="R1860">
        <f t="shared" si="260"/>
        <v>1.7236133000000002</v>
      </c>
      <c r="W1860" s="26">
        <f t="shared" si="259"/>
        <v>3.6120414733886719E-4</v>
      </c>
      <c r="Y1860" s="24">
        <v>5.8926300000000001E-2</v>
      </c>
      <c r="Z1860">
        <v>1.3651699999999999E-2</v>
      </c>
      <c r="AA1860">
        <f t="shared" si="254"/>
        <v>7.2578000000000004E-2</v>
      </c>
      <c r="AB1860">
        <f t="shared" si="255"/>
        <v>58.926299999999998</v>
      </c>
      <c r="AC1860">
        <f t="shared" si="256"/>
        <v>72.578000000000003</v>
      </c>
      <c r="AD1860">
        <v>0.1855</v>
      </c>
      <c r="AE1860">
        <v>59.037707535829803</v>
      </c>
      <c r="AF1860">
        <v>72.811710402219234</v>
      </c>
      <c r="AH1860">
        <f t="shared" si="261"/>
        <v>72.996049999999997</v>
      </c>
      <c r="AI1860">
        <f t="shared" si="257"/>
        <v>59.347549999999998</v>
      </c>
    </row>
    <row r="1861" spans="1:35">
      <c r="A1861" s="24"/>
      <c r="B1861" s="24"/>
      <c r="C1861" s="24">
        <v>1856</v>
      </c>
      <c r="D1861" s="24"/>
      <c r="E1861" s="24">
        <v>6013</v>
      </c>
      <c r="F1861" s="24"/>
      <c r="G1861" s="24">
        <v>2.0826699999999999E-4</v>
      </c>
      <c r="H1861" s="24">
        <v>3.31746E-4</v>
      </c>
      <c r="I1861" s="24">
        <v>6.9561899999999997E-4</v>
      </c>
      <c r="J1861" s="24">
        <v>3.4648300000000002E-4</v>
      </c>
      <c r="K1861" s="25">
        <v>1.00222E-4</v>
      </c>
      <c r="L1861" s="25">
        <v>6.3136499999999994E-5</v>
      </c>
      <c r="M1861" s="25"/>
      <c r="N1861" s="24">
        <f t="shared" si="253"/>
        <v>1.6335850000000001E-4</v>
      </c>
      <c r="O1861" s="24"/>
      <c r="P1861" s="24">
        <f t="shared" si="258"/>
        <v>1.7454735000000002E-3</v>
      </c>
      <c r="R1861">
        <f t="shared" si="260"/>
        <v>1.7454735000000001</v>
      </c>
      <c r="W1861" s="26">
        <f t="shared" si="259"/>
        <v>3.5840272903442383E-4</v>
      </c>
      <c r="Y1861" s="24">
        <v>5.8850899999999998E-2</v>
      </c>
      <c r="Z1861">
        <v>1.36518E-2</v>
      </c>
      <c r="AA1861">
        <f t="shared" si="254"/>
        <v>7.2502700000000003E-2</v>
      </c>
      <c r="AB1861">
        <f t="shared" si="255"/>
        <v>58.850899999999996</v>
      </c>
      <c r="AC1861">
        <f t="shared" si="256"/>
        <v>72.502700000000004</v>
      </c>
      <c r="AD1861">
        <v>0.18559999999999999</v>
      </c>
      <c r="AE1861">
        <v>59.037707535829803</v>
      </c>
      <c r="AF1861">
        <v>72.811710402219234</v>
      </c>
      <c r="AH1861">
        <f t="shared" si="261"/>
        <v>73.237050000000011</v>
      </c>
      <c r="AI1861">
        <f t="shared" si="257"/>
        <v>59.573549999999997</v>
      </c>
    </row>
    <row r="1862" spans="1:35">
      <c r="A1862" s="24"/>
      <c r="B1862" s="24"/>
      <c r="C1862" s="24">
        <v>1857</v>
      </c>
      <c r="D1862" s="24"/>
      <c r="E1862" s="24">
        <v>6055</v>
      </c>
      <c r="F1862" s="24"/>
      <c r="G1862" s="24">
        <v>2.1015199999999999E-4</v>
      </c>
      <c r="H1862" s="24">
        <v>3.1407599999999999E-4</v>
      </c>
      <c r="I1862" s="24">
        <v>6.8563200000000004E-4</v>
      </c>
      <c r="J1862" s="24">
        <v>3.5786699999999999E-4</v>
      </c>
      <c r="K1862" s="25">
        <v>1.0818400000000001E-4</v>
      </c>
      <c r="L1862" s="25">
        <v>6.2228600000000003E-5</v>
      </c>
      <c r="M1862" s="25"/>
      <c r="N1862" s="24">
        <f t="shared" ref="N1862:N1925" si="262">SUM(K1862:L1862)</f>
        <v>1.7041260000000001E-4</v>
      </c>
      <c r="O1862" s="24"/>
      <c r="P1862" s="24">
        <f t="shared" si="258"/>
        <v>1.7381396000000003E-3</v>
      </c>
      <c r="R1862">
        <f t="shared" si="260"/>
        <v>1.7381396000000002</v>
      </c>
      <c r="W1862" s="26">
        <f t="shared" si="259"/>
        <v>3.6090612411499023E-4</v>
      </c>
      <c r="Y1862" s="24">
        <v>5.96123E-2</v>
      </c>
      <c r="Z1862">
        <v>1.3716900000000001E-2</v>
      </c>
      <c r="AA1862">
        <f t="shared" ref="AA1862:AA1925" si="263">Y1862+Z1862</f>
        <v>7.3329199999999997E-2</v>
      </c>
      <c r="AB1862">
        <f t="shared" ref="AB1862:AB1925" si="264">Y1862*1000</f>
        <v>59.612299999999998</v>
      </c>
      <c r="AC1862">
        <f t="shared" ref="AC1862:AC1925" si="265">AA1862*1000</f>
        <v>73.3292</v>
      </c>
      <c r="AD1862">
        <v>0.1857</v>
      </c>
      <c r="AE1862">
        <v>59.037707535829803</v>
      </c>
      <c r="AF1862">
        <v>72.811710402219234</v>
      </c>
      <c r="AH1862">
        <f t="shared" si="261"/>
        <v>73.474900000000005</v>
      </c>
      <c r="AI1862">
        <f t="shared" ref="AI1862:AI1925" si="266">AVERAGE(AB1862:AB1865)</f>
        <v>59.824224999999998</v>
      </c>
    </row>
    <row r="1863" spans="1:35">
      <c r="A1863" s="24"/>
      <c r="B1863" s="24"/>
      <c r="C1863" s="24">
        <v>1858</v>
      </c>
      <c r="D1863" s="24"/>
      <c r="E1863" s="24">
        <v>5977</v>
      </c>
      <c r="F1863" s="24"/>
      <c r="G1863" s="24">
        <v>2.0903499999999999E-4</v>
      </c>
      <c r="H1863" s="24">
        <v>3.1177100000000002E-4</v>
      </c>
      <c r="I1863" s="24">
        <v>6.5350499999999997E-4</v>
      </c>
      <c r="J1863" s="24">
        <v>3.8594299999999997E-4</v>
      </c>
      <c r="K1863" s="25">
        <v>9.9244499999999995E-5</v>
      </c>
      <c r="L1863" s="25">
        <v>5.9295200000000001E-5</v>
      </c>
      <c r="M1863" s="25"/>
      <c r="N1863" s="24">
        <f t="shared" si="262"/>
        <v>1.5853969999999999E-4</v>
      </c>
      <c r="O1863" s="24"/>
      <c r="P1863" s="24">
        <f t="shared" ref="P1863:P1926" si="267">SUM(G1863:L1863)</f>
        <v>1.7187936999999999E-3</v>
      </c>
      <c r="R1863">
        <f t="shared" si="260"/>
        <v>1.7187937</v>
      </c>
      <c r="W1863" s="26">
        <f t="shared" ref="W1863:W1926" si="268">(E1863 / POWER(256,3))</f>
        <v>3.5625696182250977E-4</v>
      </c>
      <c r="Y1863" s="24">
        <v>6.0000699999999997E-2</v>
      </c>
      <c r="Z1863">
        <v>1.35736E-2</v>
      </c>
      <c r="AA1863">
        <f t="shared" si="263"/>
        <v>7.3574299999999995E-2</v>
      </c>
      <c r="AB1863">
        <f t="shared" si="264"/>
        <v>60.000699999999995</v>
      </c>
      <c r="AC1863">
        <f t="shared" si="265"/>
        <v>73.574299999999994</v>
      </c>
      <c r="AD1863">
        <v>0.18579999999999999</v>
      </c>
      <c r="AE1863">
        <v>59.037707535829803</v>
      </c>
      <c r="AF1863">
        <v>72.811710402219234</v>
      </c>
      <c r="AH1863">
        <f t="shared" si="261"/>
        <v>73.692149999999998</v>
      </c>
      <c r="AI1863">
        <f t="shared" si="266"/>
        <v>60.049724999999995</v>
      </c>
    </row>
    <row r="1864" spans="1:35">
      <c r="A1864" s="24"/>
      <c r="B1864" s="24"/>
      <c r="C1864" s="24">
        <v>1859</v>
      </c>
      <c r="D1864" s="24"/>
      <c r="E1864" s="24">
        <v>5879</v>
      </c>
      <c r="F1864" s="24"/>
      <c r="G1864" s="24">
        <v>2.04425E-4</v>
      </c>
      <c r="H1864" s="24">
        <v>3.1226000000000002E-4</v>
      </c>
      <c r="I1864" s="24">
        <v>6.6188599999999998E-4</v>
      </c>
      <c r="J1864" s="24">
        <v>3.9027300000000001E-4</v>
      </c>
      <c r="K1864" s="25">
        <v>9.9174599999999997E-5</v>
      </c>
      <c r="L1864" s="25">
        <v>6.26476E-5</v>
      </c>
      <c r="M1864" s="25"/>
      <c r="N1864" s="24">
        <f t="shared" si="262"/>
        <v>1.6182220000000001E-4</v>
      </c>
      <c r="O1864" s="24"/>
      <c r="P1864" s="24">
        <f t="shared" si="267"/>
        <v>1.7306662000000001E-3</v>
      </c>
      <c r="R1864">
        <f t="shared" si="260"/>
        <v>1.7306662000000002</v>
      </c>
      <c r="W1864" s="26">
        <f t="shared" si="268"/>
        <v>3.5041570663452148E-4</v>
      </c>
      <c r="Y1864" s="24">
        <v>5.9830300000000003E-2</v>
      </c>
      <c r="Z1864">
        <v>1.37117E-2</v>
      </c>
      <c r="AA1864">
        <f t="shared" si="263"/>
        <v>7.3541999999999996E-2</v>
      </c>
      <c r="AB1864">
        <f t="shared" si="264"/>
        <v>59.830300000000001</v>
      </c>
      <c r="AC1864">
        <f t="shared" si="265"/>
        <v>73.542000000000002</v>
      </c>
      <c r="AD1864">
        <v>0.18590000000000001</v>
      </c>
      <c r="AE1864">
        <v>59.037707535829803</v>
      </c>
      <c r="AF1864">
        <v>72.811710402219234</v>
      </c>
      <c r="AH1864">
        <f t="shared" si="261"/>
        <v>73.835225000000008</v>
      </c>
      <c r="AI1864">
        <f t="shared" si="266"/>
        <v>60.180724999999995</v>
      </c>
    </row>
    <row r="1865" spans="1:35">
      <c r="A1865" s="24"/>
      <c r="B1865" s="24"/>
      <c r="C1865" s="24">
        <v>1860</v>
      </c>
      <c r="D1865" s="24"/>
      <c r="E1865" s="24">
        <v>5757</v>
      </c>
      <c r="F1865" s="24"/>
      <c r="G1865" s="24">
        <v>2.0707899999999999E-4</v>
      </c>
      <c r="H1865" s="24">
        <v>3.1323800000000003E-4</v>
      </c>
      <c r="I1865" s="24">
        <v>6.5329500000000003E-4</v>
      </c>
      <c r="J1865" s="24">
        <v>3.9425400000000002E-4</v>
      </c>
      <c r="K1865" s="25">
        <v>9.9104799999999993E-5</v>
      </c>
      <c r="L1865" s="25">
        <v>6.2298400000000006E-5</v>
      </c>
      <c r="M1865" s="25"/>
      <c r="N1865" s="24">
        <f t="shared" si="262"/>
        <v>1.614032E-4</v>
      </c>
      <c r="O1865" s="24"/>
      <c r="P1865" s="24">
        <f t="shared" si="267"/>
        <v>1.7292692000000004E-3</v>
      </c>
      <c r="R1865">
        <f t="shared" ref="R1865:R1928" si="269">P1865 * 1000</f>
        <v>1.7292692000000003</v>
      </c>
      <c r="W1865" s="26">
        <f t="shared" si="268"/>
        <v>3.4314393997192383E-4</v>
      </c>
      <c r="Y1865" s="24">
        <v>5.98536E-2</v>
      </c>
      <c r="Z1865">
        <v>1.36005E-2</v>
      </c>
      <c r="AA1865">
        <f t="shared" si="263"/>
        <v>7.3454099999999994E-2</v>
      </c>
      <c r="AB1865">
        <f t="shared" si="264"/>
        <v>59.8536</v>
      </c>
      <c r="AC1865">
        <f t="shared" si="265"/>
        <v>73.454099999999997</v>
      </c>
      <c r="AD1865">
        <v>0.186</v>
      </c>
      <c r="AE1865">
        <v>59.037707535829803</v>
      </c>
      <c r="AF1865">
        <v>72.811710402219234</v>
      </c>
      <c r="AH1865">
        <f t="shared" si="261"/>
        <v>73.573750000000004</v>
      </c>
      <c r="AI1865">
        <f t="shared" si="266"/>
        <v>59.943325000000002</v>
      </c>
    </row>
    <row r="1866" spans="1:35">
      <c r="A1866" s="24"/>
      <c r="B1866" s="24"/>
      <c r="C1866" s="24">
        <v>1861</v>
      </c>
      <c r="D1866" s="24"/>
      <c r="E1866" s="24">
        <v>5748</v>
      </c>
      <c r="F1866" s="24"/>
      <c r="G1866" s="24">
        <v>2.0728899999999999E-4</v>
      </c>
      <c r="H1866" s="24">
        <v>3.1281899999999999E-4</v>
      </c>
      <c r="I1866" s="24">
        <v>6.4973299999999999E-4</v>
      </c>
      <c r="J1866" s="24">
        <v>3.5870500000000002E-4</v>
      </c>
      <c r="K1866" s="25">
        <v>9.8127000000000004E-5</v>
      </c>
      <c r="L1866" s="25">
        <v>1.01479E-4</v>
      </c>
      <c r="M1866" s="25"/>
      <c r="N1866" s="24">
        <f t="shared" si="262"/>
        <v>1.9960600000000001E-4</v>
      </c>
      <c r="O1866" s="24"/>
      <c r="P1866" s="24">
        <f t="shared" si="267"/>
        <v>1.7281519999999999E-3</v>
      </c>
      <c r="R1866">
        <f t="shared" si="269"/>
        <v>1.7281519999999999</v>
      </c>
      <c r="W1866" s="26">
        <f t="shared" si="268"/>
        <v>3.4260749816894531E-4</v>
      </c>
      <c r="Y1866" s="24">
        <v>6.05143E-2</v>
      </c>
      <c r="Z1866">
        <v>1.3683900000000001E-2</v>
      </c>
      <c r="AA1866">
        <f t="shared" si="263"/>
        <v>7.4198200000000006E-2</v>
      </c>
      <c r="AB1866">
        <f t="shared" si="264"/>
        <v>60.514299999999999</v>
      </c>
      <c r="AC1866">
        <f t="shared" si="265"/>
        <v>74.1982</v>
      </c>
      <c r="AD1866">
        <v>0.18609999999999999</v>
      </c>
      <c r="AE1866">
        <v>59.037707535829803</v>
      </c>
      <c r="AF1866">
        <v>72.811710402219234</v>
      </c>
      <c r="AH1866">
        <f t="shared" si="261"/>
        <v>73.339925000000008</v>
      </c>
      <c r="AI1866">
        <f t="shared" si="266"/>
        <v>59.716225000000001</v>
      </c>
    </row>
    <row r="1867" spans="1:35">
      <c r="A1867" s="24"/>
      <c r="B1867" s="24"/>
      <c r="C1867" s="24">
        <v>1862</v>
      </c>
      <c r="D1867" s="24"/>
      <c r="E1867" s="24">
        <v>5749</v>
      </c>
      <c r="F1867" s="24"/>
      <c r="G1867" s="24">
        <v>2.0882499999999999E-4</v>
      </c>
      <c r="H1867" s="24">
        <v>3.1023500000000001E-4</v>
      </c>
      <c r="I1867" s="24">
        <v>6.5378400000000003E-4</v>
      </c>
      <c r="J1867" s="24">
        <v>3.4948599999999998E-4</v>
      </c>
      <c r="K1867" s="25">
        <v>9.35175E-5</v>
      </c>
      <c r="L1867" s="25">
        <v>6.71873E-5</v>
      </c>
      <c r="M1867" s="25"/>
      <c r="N1867" s="24">
        <f t="shared" si="262"/>
        <v>1.6070480000000001E-4</v>
      </c>
      <c r="O1867" s="24"/>
      <c r="P1867" s="24">
        <f t="shared" si="267"/>
        <v>1.6830348E-3</v>
      </c>
      <c r="R1867">
        <f t="shared" si="269"/>
        <v>1.6830347999999999</v>
      </c>
      <c r="W1867" s="26">
        <f t="shared" si="268"/>
        <v>3.426671028137207E-4</v>
      </c>
      <c r="Y1867" s="24">
        <v>6.0524700000000001E-2</v>
      </c>
      <c r="Z1867">
        <v>1.3621899999999999E-2</v>
      </c>
      <c r="AA1867">
        <f t="shared" si="263"/>
        <v>7.4146600000000007E-2</v>
      </c>
      <c r="AB1867">
        <f t="shared" si="264"/>
        <v>60.524700000000003</v>
      </c>
      <c r="AC1867">
        <f t="shared" si="265"/>
        <v>74.146600000000007</v>
      </c>
      <c r="AD1867">
        <v>0.1862</v>
      </c>
      <c r="AE1867">
        <v>59.037707535829803</v>
      </c>
      <c r="AF1867">
        <v>72.811710402219234</v>
      </c>
      <c r="AH1867">
        <f t="shared" si="261"/>
        <v>73.212900000000019</v>
      </c>
      <c r="AI1867">
        <f t="shared" si="266"/>
        <v>59.585275000000003</v>
      </c>
    </row>
    <row r="1868" spans="1:35">
      <c r="A1868" s="24"/>
      <c r="B1868" s="24"/>
      <c r="C1868" s="24">
        <v>1863</v>
      </c>
      <c r="D1868" s="24"/>
      <c r="E1868" s="24">
        <v>5769</v>
      </c>
      <c r="F1868" s="24"/>
      <c r="G1868" s="24">
        <v>2.4807600000000001E-4</v>
      </c>
      <c r="H1868" s="24">
        <v>3.0765099999999999E-4</v>
      </c>
      <c r="I1868" s="24">
        <v>6.5092100000000005E-4</v>
      </c>
      <c r="J1868" s="24">
        <v>3.4878699999999998E-4</v>
      </c>
      <c r="K1868" s="25">
        <v>9.6101599999999995E-5</v>
      </c>
      <c r="L1868" s="25">
        <v>6.43937E-5</v>
      </c>
      <c r="M1868" s="25"/>
      <c r="N1868" s="24">
        <f t="shared" si="262"/>
        <v>1.6049529999999999E-4</v>
      </c>
      <c r="O1868" s="24"/>
      <c r="P1868" s="24">
        <f t="shared" si="267"/>
        <v>1.7159302999999999E-3</v>
      </c>
      <c r="R1868">
        <f t="shared" si="269"/>
        <v>1.7159302999999999</v>
      </c>
      <c r="W1868" s="26">
        <f t="shared" si="268"/>
        <v>3.4385919570922852E-4</v>
      </c>
      <c r="Y1868" s="24">
        <v>5.8880700000000001E-2</v>
      </c>
      <c r="Z1868">
        <v>1.36154E-2</v>
      </c>
      <c r="AA1868">
        <f t="shared" si="263"/>
        <v>7.2496100000000008E-2</v>
      </c>
      <c r="AB1868">
        <f t="shared" si="264"/>
        <v>58.880700000000004</v>
      </c>
      <c r="AC1868">
        <f t="shared" si="265"/>
        <v>72.496100000000013</v>
      </c>
      <c r="AD1868">
        <v>0.18629999999999999</v>
      </c>
      <c r="AE1868">
        <v>59.037707535829803</v>
      </c>
      <c r="AF1868">
        <v>72.811710402219234</v>
      </c>
      <c r="AH1868">
        <f t="shared" si="261"/>
        <v>73.080950000000001</v>
      </c>
      <c r="AI1868">
        <f t="shared" si="266"/>
        <v>59.433700000000002</v>
      </c>
    </row>
    <row r="1869" spans="1:35">
      <c r="A1869" s="24"/>
      <c r="B1869" s="24"/>
      <c r="C1869" s="24">
        <v>1864</v>
      </c>
      <c r="D1869" s="24"/>
      <c r="E1869" s="24">
        <v>5740</v>
      </c>
      <c r="F1869" s="24"/>
      <c r="G1869" s="24">
        <v>2.1112999999999999E-4</v>
      </c>
      <c r="H1869" s="24">
        <v>3.4808899999999999E-4</v>
      </c>
      <c r="I1869" s="24">
        <v>6.5392399999999995E-4</v>
      </c>
      <c r="J1869" s="24">
        <v>3.4124399999999999E-4</v>
      </c>
      <c r="K1869" s="25">
        <v>9.3796799999999996E-5</v>
      </c>
      <c r="L1869" s="25">
        <v>6.5650799999999998E-5</v>
      </c>
      <c r="M1869" s="25"/>
      <c r="N1869" s="24">
        <f t="shared" si="262"/>
        <v>1.5944759999999999E-4</v>
      </c>
      <c r="O1869" s="24"/>
      <c r="P1869" s="24">
        <f t="shared" si="267"/>
        <v>1.7138346E-3</v>
      </c>
      <c r="R1869">
        <f t="shared" si="269"/>
        <v>1.7138346</v>
      </c>
      <c r="W1869" s="26">
        <f t="shared" si="268"/>
        <v>3.4213066101074219E-4</v>
      </c>
      <c r="Y1869" s="24">
        <v>5.8945200000000003E-2</v>
      </c>
      <c r="Z1869">
        <v>1.35736E-2</v>
      </c>
      <c r="AA1869">
        <f t="shared" si="263"/>
        <v>7.2518800000000008E-2</v>
      </c>
      <c r="AB1869">
        <f t="shared" si="264"/>
        <v>58.9452</v>
      </c>
      <c r="AC1869">
        <f t="shared" si="265"/>
        <v>72.518800000000013</v>
      </c>
      <c r="AD1869">
        <v>0.18640000000000001</v>
      </c>
      <c r="AE1869">
        <v>59.037707535829803</v>
      </c>
      <c r="AF1869">
        <v>72.811710402219234</v>
      </c>
      <c r="AH1869">
        <f t="shared" si="261"/>
        <v>73.127800000000008</v>
      </c>
      <c r="AI1869">
        <f t="shared" si="266"/>
        <v>59.461524999999995</v>
      </c>
    </row>
    <row r="1870" spans="1:35">
      <c r="A1870" s="24"/>
      <c r="B1870" s="24"/>
      <c r="C1870" s="24">
        <v>1865</v>
      </c>
      <c r="D1870" s="24"/>
      <c r="E1870" s="24">
        <v>5754</v>
      </c>
      <c r="F1870" s="24"/>
      <c r="G1870" s="24">
        <v>2.0861600000000001E-4</v>
      </c>
      <c r="H1870" s="24">
        <v>3.1477499999999999E-4</v>
      </c>
      <c r="I1870" s="24">
        <v>6.50711E-4</v>
      </c>
      <c r="J1870" s="24">
        <v>3.6506E-4</v>
      </c>
      <c r="K1870" s="25">
        <v>1.4380299999999999E-4</v>
      </c>
      <c r="L1870" s="25">
        <v>6.4184100000000001E-5</v>
      </c>
      <c r="M1870" s="25"/>
      <c r="N1870" s="24">
        <f t="shared" si="262"/>
        <v>2.0798710000000001E-4</v>
      </c>
      <c r="O1870" s="24"/>
      <c r="P1870" s="24">
        <f t="shared" si="267"/>
        <v>1.7471491E-3</v>
      </c>
      <c r="R1870">
        <f t="shared" si="269"/>
        <v>1.7471490999999999</v>
      </c>
      <c r="W1870" s="26">
        <f t="shared" si="268"/>
        <v>3.4296512603759766E-4</v>
      </c>
      <c r="Y1870" s="24">
        <v>5.9990500000000002E-2</v>
      </c>
      <c r="Z1870">
        <v>1.3699599999999999E-2</v>
      </c>
      <c r="AA1870">
        <f t="shared" si="263"/>
        <v>7.3690100000000008E-2</v>
      </c>
      <c r="AB1870">
        <f t="shared" si="264"/>
        <v>59.990500000000004</v>
      </c>
      <c r="AC1870">
        <f t="shared" si="265"/>
        <v>73.690100000000015</v>
      </c>
      <c r="AD1870">
        <v>0.1865</v>
      </c>
      <c r="AE1870">
        <v>59.037707535829803</v>
      </c>
      <c r="AF1870">
        <v>72.811710402219234</v>
      </c>
      <c r="AH1870">
        <f t="shared" si="261"/>
        <v>73.153624999999991</v>
      </c>
      <c r="AI1870">
        <f t="shared" si="266"/>
        <v>59.46255</v>
      </c>
    </row>
    <row r="1871" spans="1:35">
      <c r="A1871" s="24"/>
      <c r="B1871" s="24"/>
      <c r="C1871" s="24">
        <v>1866</v>
      </c>
      <c r="D1871" s="24"/>
      <c r="E1871" s="24">
        <v>5745</v>
      </c>
      <c r="F1871" s="24"/>
      <c r="G1871" s="24">
        <v>2.0875599999999999E-4</v>
      </c>
      <c r="H1871" s="24">
        <v>3.49346E-4</v>
      </c>
      <c r="I1871" s="24">
        <v>6.5881299999999996E-4</v>
      </c>
      <c r="J1871" s="24">
        <v>3.4285099999999997E-4</v>
      </c>
      <c r="K1871" s="25">
        <v>9.4495300000000003E-5</v>
      </c>
      <c r="L1871" s="25">
        <v>6.5511099999999997E-5</v>
      </c>
      <c r="M1871" s="25"/>
      <c r="N1871" s="24">
        <f t="shared" si="262"/>
        <v>1.600064E-4</v>
      </c>
      <c r="O1871" s="24"/>
      <c r="P1871" s="24">
        <f t="shared" si="267"/>
        <v>1.7197723999999998E-3</v>
      </c>
      <c r="R1871">
        <f t="shared" si="269"/>
        <v>1.7197723999999996</v>
      </c>
      <c r="W1871" s="26">
        <f t="shared" si="268"/>
        <v>3.4242868423461914E-4</v>
      </c>
      <c r="Y1871" s="24">
        <v>5.9918399999999997E-2</v>
      </c>
      <c r="Z1871">
        <v>1.37004E-2</v>
      </c>
      <c r="AA1871">
        <f t="shared" si="263"/>
        <v>7.3618799999999998E-2</v>
      </c>
      <c r="AB1871">
        <f t="shared" si="264"/>
        <v>59.918399999999998</v>
      </c>
      <c r="AC1871">
        <f t="shared" si="265"/>
        <v>73.618799999999993</v>
      </c>
      <c r="AD1871">
        <v>0.18659999999999999</v>
      </c>
      <c r="AE1871">
        <v>59.037707535829803</v>
      </c>
      <c r="AF1871">
        <v>72.811710402219234</v>
      </c>
      <c r="AH1871">
        <f t="shared" si="261"/>
        <v>72.894224999999992</v>
      </c>
      <c r="AI1871">
        <f t="shared" si="266"/>
        <v>59.190750000000001</v>
      </c>
    </row>
    <row r="1872" spans="1:35">
      <c r="A1872" s="24"/>
      <c r="B1872" s="24"/>
      <c r="C1872" s="24">
        <v>1867</v>
      </c>
      <c r="D1872" s="24"/>
      <c r="E1872" s="24">
        <v>5679</v>
      </c>
      <c r="F1872" s="24"/>
      <c r="G1872" s="24">
        <v>2.09664E-4</v>
      </c>
      <c r="H1872" s="24">
        <v>3.45714E-4</v>
      </c>
      <c r="I1872" s="24">
        <v>6.5902199999999999E-4</v>
      </c>
      <c r="J1872" s="24">
        <v>3.4250200000000001E-4</v>
      </c>
      <c r="K1872" s="25">
        <v>9.3727000000000006E-5</v>
      </c>
      <c r="L1872" s="25">
        <v>6.5301600000000005E-5</v>
      </c>
      <c r="M1872" s="25"/>
      <c r="N1872" s="24">
        <f t="shared" si="262"/>
        <v>1.5902860000000001E-4</v>
      </c>
      <c r="O1872" s="24"/>
      <c r="P1872" s="24">
        <f t="shared" si="267"/>
        <v>1.7159306E-3</v>
      </c>
      <c r="R1872">
        <f t="shared" si="269"/>
        <v>1.7159306000000001</v>
      </c>
      <c r="W1872" s="26">
        <f t="shared" si="268"/>
        <v>3.3849477767944336E-4</v>
      </c>
      <c r="Y1872" s="24">
        <v>5.8992000000000003E-2</v>
      </c>
      <c r="Z1872">
        <v>1.3691500000000001E-2</v>
      </c>
      <c r="AA1872">
        <f t="shared" si="263"/>
        <v>7.2683499999999998E-2</v>
      </c>
      <c r="AB1872">
        <f t="shared" si="264"/>
        <v>58.992000000000004</v>
      </c>
      <c r="AC1872">
        <f t="shared" si="265"/>
        <v>72.683499999999995</v>
      </c>
      <c r="AD1872">
        <v>0.1867</v>
      </c>
      <c r="AE1872">
        <v>59.037707535829803</v>
      </c>
      <c r="AF1872">
        <v>72.811710402219234</v>
      </c>
      <c r="AH1872">
        <f t="shared" si="261"/>
        <v>72.645325</v>
      </c>
      <c r="AI1872">
        <f t="shared" si="266"/>
        <v>58.960975000000005</v>
      </c>
    </row>
    <row r="1873" spans="1:35">
      <c r="A1873" s="24"/>
      <c r="B1873" s="24"/>
      <c r="C1873" s="24">
        <v>1868</v>
      </c>
      <c r="D1873" s="24"/>
      <c r="E1873" s="24">
        <v>5562</v>
      </c>
      <c r="F1873" s="24"/>
      <c r="G1873" s="24">
        <v>2.0875599999999999E-4</v>
      </c>
      <c r="H1873" s="24">
        <v>3.1854600000000001E-4</v>
      </c>
      <c r="I1873" s="24">
        <v>6.4882500000000001E-4</v>
      </c>
      <c r="J1873" s="24">
        <v>3.4822899999999998E-4</v>
      </c>
      <c r="K1873" s="25">
        <v>1.3179000000000001E-4</v>
      </c>
      <c r="L1873" s="25">
        <v>5.7269799999999998E-5</v>
      </c>
      <c r="M1873" s="25"/>
      <c r="N1873" s="24">
        <f t="shared" si="262"/>
        <v>1.890598E-4</v>
      </c>
      <c r="O1873" s="24"/>
      <c r="P1873" s="24">
        <f t="shared" si="267"/>
        <v>1.7134157999999999E-3</v>
      </c>
      <c r="R1873">
        <f t="shared" si="269"/>
        <v>1.7134157999999999</v>
      </c>
      <c r="W1873" s="26">
        <f t="shared" si="268"/>
        <v>3.3152103424072266E-4</v>
      </c>
      <c r="Y1873" s="24">
        <v>5.8949300000000003E-2</v>
      </c>
      <c r="Z1873">
        <v>1.3672800000000001E-2</v>
      </c>
      <c r="AA1873">
        <f t="shared" si="263"/>
        <v>7.2622100000000009E-2</v>
      </c>
      <c r="AB1873">
        <f t="shared" si="264"/>
        <v>58.949300000000001</v>
      </c>
      <c r="AC1873">
        <f t="shared" si="265"/>
        <v>72.622100000000003</v>
      </c>
      <c r="AD1873">
        <v>0.18679999999999999</v>
      </c>
      <c r="AE1873">
        <v>59.037707535829803</v>
      </c>
      <c r="AF1873">
        <v>72.811710402219234</v>
      </c>
      <c r="AH1873">
        <f t="shared" si="261"/>
        <v>72.605125000000001</v>
      </c>
      <c r="AI1873">
        <f t="shared" si="266"/>
        <v>58.927549999999997</v>
      </c>
    </row>
    <row r="1874" spans="1:35">
      <c r="A1874" s="24"/>
      <c r="B1874" s="24"/>
      <c r="C1874" s="24">
        <v>1869</v>
      </c>
      <c r="D1874" s="24"/>
      <c r="E1874" s="24">
        <v>5596</v>
      </c>
      <c r="F1874" s="24"/>
      <c r="G1874" s="24">
        <v>2.10013E-4</v>
      </c>
      <c r="H1874" s="24">
        <v>3.1379699999999999E-4</v>
      </c>
      <c r="I1874" s="24">
        <v>6.8137199999999997E-4</v>
      </c>
      <c r="J1874" s="24">
        <v>3.4557499999999998E-4</v>
      </c>
      <c r="K1874" s="25">
        <v>1.0748599999999999E-4</v>
      </c>
      <c r="L1874" s="25">
        <v>5.8876199999999997E-5</v>
      </c>
      <c r="M1874" s="25"/>
      <c r="N1874" s="24">
        <f t="shared" si="262"/>
        <v>1.6636219999999999E-4</v>
      </c>
      <c r="O1874" s="24"/>
      <c r="P1874" s="24">
        <f t="shared" si="267"/>
        <v>1.7171191999999999E-3</v>
      </c>
      <c r="R1874">
        <f t="shared" si="269"/>
        <v>1.7171192</v>
      </c>
      <c r="W1874" s="26">
        <f t="shared" si="268"/>
        <v>3.3354759216308594E-4</v>
      </c>
      <c r="Y1874" s="24">
        <v>5.8903299999999999E-2</v>
      </c>
      <c r="Z1874">
        <v>1.37492E-2</v>
      </c>
      <c r="AA1874">
        <f t="shared" si="263"/>
        <v>7.2652499999999995E-2</v>
      </c>
      <c r="AB1874">
        <f t="shared" si="264"/>
        <v>58.903300000000002</v>
      </c>
      <c r="AC1874">
        <f t="shared" si="265"/>
        <v>72.652499999999989</v>
      </c>
      <c r="AD1874">
        <v>0.18690000000000001</v>
      </c>
      <c r="AE1874">
        <v>59.037707535829803</v>
      </c>
      <c r="AF1874">
        <v>72.811710402219234</v>
      </c>
      <c r="AH1874">
        <f t="shared" si="261"/>
        <v>72.586974999999995</v>
      </c>
      <c r="AI1874">
        <f t="shared" si="266"/>
        <v>58.918949999999995</v>
      </c>
    </row>
    <row r="1875" spans="1:35">
      <c r="A1875" s="24"/>
      <c r="B1875" s="24"/>
      <c r="C1875" s="24">
        <v>1870</v>
      </c>
      <c r="D1875" s="24"/>
      <c r="E1875" s="24">
        <v>5608</v>
      </c>
      <c r="F1875" s="24"/>
      <c r="G1875" s="24">
        <v>2.0882499999999999E-4</v>
      </c>
      <c r="H1875" s="24">
        <v>3.1261E-4</v>
      </c>
      <c r="I1875" s="24">
        <v>6.8158100000000001E-4</v>
      </c>
      <c r="J1875" s="24">
        <v>3.4997499999999998E-4</v>
      </c>
      <c r="K1875" s="25">
        <v>1.00781E-4</v>
      </c>
      <c r="L1875" s="25">
        <v>6.5371399999999996E-5</v>
      </c>
      <c r="M1875" s="25"/>
      <c r="N1875" s="24">
        <f t="shared" si="262"/>
        <v>1.6615240000000001E-4</v>
      </c>
      <c r="O1875" s="24"/>
      <c r="P1875" s="24">
        <f t="shared" si="267"/>
        <v>1.7191433999999999E-3</v>
      </c>
      <c r="R1875">
        <f t="shared" si="269"/>
        <v>1.7191433999999999</v>
      </c>
      <c r="W1875" s="26">
        <f t="shared" si="268"/>
        <v>3.3426284790039063E-4</v>
      </c>
      <c r="Y1875" s="24">
        <v>5.8999299999999998E-2</v>
      </c>
      <c r="Z1875">
        <v>1.36239E-2</v>
      </c>
      <c r="AA1875">
        <f t="shared" si="263"/>
        <v>7.2623199999999999E-2</v>
      </c>
      <c r="AB1875">
        <f t="shared" si="264"/>
        <v>58.999299999999998</v>
      </c>
      <c r="AC1875">
        <f t="shared" si="265"/>
        <v>72.623199999999997</v>
      </c>
      <c r="AD1875">
        <v>0.187</v>
      </c>
      <c r="AE1875">
        <v>59.037707535829803</v>
      </c>
      <c r="AF1875">
        <v>72.811710402219234</v>
      </c>
      <c r="AH1875">
        <f t="shared" si="261"/>
        <v>72.568200000000004</v>
      </c>
      <c r="AI1875">
        <f t="shared" si="266"/>
        <v>58.936874999999993</v>
      </c>
    </row>
    <row r="1876" spans="1:35">
      <c r="A1876" s="24"/>
      <c r="B1876" s="24"/>
      <c r="C1876" s="24">
        <v>1871</v>
      </c>
      <c r="D1876" s="24"/>
      <c r="E1876" s="24">
        <v>5560</v>
      </c>
      <c r="F1876" s="24"/>
      <c r="G1876" s="24">
        <v>2.1273700000000001E-4</v>
      </c>
      <c r="H1876" s="24">
        <v>3.1253999999999999E-4</v>
      </c>
      <c r="I1876" s="24">
        <v>6.5043200000000005E-4</v>
      </c>
      <c r="J1876" s="24">
        <v>3.8594299999999997E-4</v>
      </c>
      <c r="K1876" s="25">
        <v>9.8615899999999999E-5</v>
      </c>
      <c r="L1876" s="25">
        <v>5.6990500000000003E-5</v>
      </c>
      <c r="M1876" s="25"/>
      <c r="N1876" s="24">
        <f t="shared" si="262"/>
        <v>1.556064E-4</v>
      </c>
      <c r="O1876" s="24"/>
      <c r="P1876" s="24">
        <f t="shared" si="267"/>
        <v>1.7172583999999999E-3</v>
      </c>
      <c r="R1876">
        <f t="shared" si="269"/>
        <v>1.7172584</v>
      </c>
      <c r="W1876" s="26">
        <f t="shared" si="268"/>
        <v>3.3140182495117188E-4</v>
      </c>
      <c r="Y1876" s="24">
        <v>5.8858300000000002E-2</v>
      </c>
      <c r="Z1876">
        <v>1.36644E-2</v>
      </c>
      <c r="AA1876">
        <f t="shared" si="263"/>
        <v>7.2522699999999996E-2</v>
      </c>
      <c r="AB1876">
        <f t="shared" si="264"/>
        <v>58.8583</v>
      </c>
      <c r="AC1876">
        <f t="shared" si="265"/>
        <v>72.5227</v>
      </c>
      <c r="AD1876">
        <v>0.18709999999999999</v>
      </c>
      <c r="AE1876">
        <v>59.037707535829803</v>
      </c>
      <c r="AF1876">
        <v>72.811710402219234</v>
      </c>
      <c r="AH1876">
        <f t="shared" si="261"/>
        <v>72.553475000000006</v>
      </c>
      <c r="AI1876">
        <f t="shared" si="266"/>
        <v>58.891500000000001</v>
      </c>
    </row>
    <row r="1877" spans="1:35">
      <c r="A1877" s="24"/>
      <c r="B1877" s="24"/>
      <c r="C1877" s="24">
        <v>1872</v>
      </c>
      <c r="D1877" s="24"/>
      <c r="E1877" s="24">
        <v>5480</v>
      </c>
      <c r="F1877" s="24"/>
      <c r="G1877" s="24">
        <v>2.0365699999999999E-4</v>
      </c>
      <c r="H1877" s="24">
        <v>3.2287599999999999E-4</v>
      </c>
      <c r="I1877" s="24">
        <v>6.4784800000000002E-4</v>
      </c>
      <c r="J1877" s="24">
        <v>3.9013300000000003E-4</v>
      </c>
      <c r="K1877" s="25">
        <v>9.8615899999999999E-5</v>
      </c>
      <c r="L1877" s="25">
        <v>6.2298400000000006E-5</v>
      </c>
      <c r="M1877" s="25"/>
      <c r="N1877" s="24">
        <f t="shared" si="262"/>
        <v>1.6091430000000001E-4</v>
      </c>
      <c r="O1877" s="24"/>
      <c r="P1877" s="24">
        <f t="shared" si="267"/>
        <v>1.7254282999999999E-3</v>
      </c>
      <c r="R1877">
        <f t="shared" si="269"/>
        <v>1.7254282999999999</v>
      </c>
      <c r="W1877" s="26">
        <f t="shared" si="268"/>
        <v>3.2663345336914063E-4</v>
      </c>
      <c r="Y1877" s="24">
        <v>5.8914899999999999E-2</v>
      </c>
      <c r="Z1877">
        <v>1.36346E-2</v>
      </c>
      <c r="AA1877">
        <f t="shared" si="263"/>
        <v>7.2549500000000003E-2</v>
      </c>
      <c r="AB1877">
        <f t="shared" si="264"/>
        <v>58.914899999999996</v>
      </c>
      <c r="AC1877">
        <f t="shared" si="265"/>
        <v>72.549500000000009</v>
      </c>
      <c r="AD1877">
        <v>0.18720000000000001</v>
      </c>
      <c r="AE1877">
        <v>59.037707535829803</v>
      </c>
      <c r="AF1877">
        <v>72.811710402219234</v>
      </c>
      <c r="AH1877">
        <f t="shared" si="261"/>
        <v>72.570099999999996</v>
      </c>
      <c r="AI1877">
        <f t="shared" si="266"/>
        <v>58.903899999999993</v>
      </c>
    </row>
    <row r="1878" spans="1:35">
      <c r="A1878" s="24"/>
      <c r="B1878" s="24"/>
      <c r="C1878" s="24">
        <v>1873</v>
      </c>
      <c r="D1878" s="24"/>
      <c r="E1878" s="24">
        <v>5431</v>
      </c>
      <c r="F1878" s="24"/>
      <c r="G1878" s="24">
        <v>2.0701000000000001E-4</v>
      </c>
      <c r="H1878" s="24">
        <v>3.0876800000000001E-4</v>
      </c>
      <c r="I1878" s="24">
        <v>6.4875600000000001E-4</v>
      </c>
      <c r="J1878" s="24">
        <v>3.6205699999999999E-4</v>
      </c>
      <c r="K1878" s="25">
        <v>9.9034899999999996E-5</v>
      </c>
      <c r="L1878" s="25">
        <v>1.0106E-4</v>
      </c>
      <c r="M1878" s="25"/>
      <c r="N1878" s="24">
        <f t="shared" si="262"/>
        <v>2.0009489999999998E-4</v>
      </c>
      <c r="O1878" s="24"/>
      <c r="P1878" s="24">
        <f t="shared" si="267"/>
        <v>1.7266859000000002E-3</v>
      </c>
      <c r="R1878">
        <f t="shared" si="269"/>
        <v>1.7266859000000003</v>
      </c>
      <c r="W1878" s="26">
        <f t="shared" si="268"/>
        <v>3.2371282577514648E-4</v>
      </c>
      <c r="Y1878" s="24">
        <v>5.8975E-2</v>
      </c>
      <c r="Z1878">
        <v>1.3602400000000001E-2</v>
      </c>
      <c r="AA1878">
        <f t="shared" si="263"/>
        <v>7.25774E-2</v>
      </c>
      <c r="AB1878">
        <f t="shared" si="264"/>
        <v>58.975000000000001</v>
      </c>
      <c r="AC1878">
        <f t="shared" si="265"/>
        <v>72.577399999999997</v>
      </c>
      <c r="AD1878">
        <v>0.18729999999999999</v>
      </c>
      <c r="AE1878">
        <v>59.037707535829803</v>
      </c>
      <c r="AF1878">
        <v>72.811710402219234</v>
      </c>
      <c r="AH1878">
        <f t="shared" si="261"/>
        <v>72.586100000000002</v>
      </c>
      <c r="AI1878">
        <f t="shared" si="266"/>
        <v>58.902649999999994</v>
      </c>
    </row>
    <row r="1879" spans="1:35">
      <c r="A1879" s="24"/>
      <c r="B1879" s="24"/>
      <c r="C1879" s="24">
        <v>1874</v>
      </c>
      <c r="D1879" s="24"/>
      <c r="E1879" s="24">
        <v>5336</v>
      </c>
      <c r="F1879" s="24"/>
      <c r="G1879" s="24">
        <v>2.0470500000000001E-4</v>
      </c>
      <c r="H1879" s="24">
        <v>3.10375E-4</v>
      </c>
      <c r="I1879" s="24">
        <v>6.4938400000000003E-4</v>
      </c>
      <c r="J1879" s="24">
        <v>3.4655200000000003E-4</v>
      </c>
      <c r="K1879" s="25">
        <v>9.35175E-5</v>
      </c>
      <c r="L1879" s="25">
        <v>9.9872999999999997E-5</v>
      </c>
      <c r="M1879" s="25"/>
      <c r="N1879" s="24">
        <f t="shared" si="262"/>
        <v>1.933905E-4</v>
      </c>
      <c r="O1879" s="24"/>
      <c r="P1879" s="24">
        <f t="shared" si="267"/>
        <v>1.7044065000000001E-3</v>
      </c>
      <c r="R1879">
        <f t="shared" si="269"/>
        <v>1.7044065000000002</v>
      </c>
      <c r="W1879" s="26">
        <f t="shared" si="268"/>
        <v>3.1805038452148438E-4</v>
      </c>
      <c r="Y1879" s="24">
        <v>5.8817800000000003E-2</v>
      </c>
      <c r="Z1879">
        <v>1.37465E-2</v>
      </c>
      <c r="AA1879">
        <f t="shared" si="263"/>
        <v>7.2564299999999998E-2</v>
      </c>
      <c r="AB1879">
        <f t="shared" si="264"/>
        <v>58.817800000000005</v>
      </c>
      <c r="AC1879">
        <f t="shared" si="265"/>
        <v>72.564300000000003</v>
      </c>
      <c r="AD1879">
        <v>0.18740000000000001</v>
      </c>
      <c r="AE1879">
        <v>59.037707535829803</v>
      </c>
      <c r="AF1879">
        <v>72.811710402219234</v>
      </c>
      <c r="AH1879">
        <f t="shared" si="261"/>
        <v>72.604275000000001</v>
      </c>
      <c r="AI1879">
        <f t="shared" si="266"/>
        <v>58.905775000000006</v>
      </c>
    </row>
    <row r="1880" spans="1:35">
      <c r="A1880" s="24"/>
      <c r="B1880" s="24"/>
      <c r="C1880" s="24">
        <v>1875</v>
      </c>
      <c r="D1880" s="24"/>
      <c r="E1880" s="24">
        <v>5302</v>
      </c>
      <c r="F1880" s="24"/>
      <c r="G1880" s="24">
        <v>2.1266699999999999E-4</v>
      </c>
      <c r="H1880" s="24">
        <v>3.1247000000000002E-4</v>
      </c>
      <c r="I1880" s="24">
        <v>6.4812699999999997E-4</v>
      </c>
      <c r="J1880" s="24">
        <v>3.4801899999999998E-4</v>
      </c>
      <c r="K1880" s="25">
        <v>9.8476199999999997E-5</v>
      </c>
      <c r="L1880" s="25">
        <v>6.5860300000000004E-5</v>
      </c>
      <c r="M1880" s="25"/>
      <c r="N1880" s="24">
        <f t="shared" si="262"/>
        <v>1.6433650000000001E-4</v>
      </c>
      <c r="O1880" s="24"/>
      <c r="P1880" s="24">
        <f t="shared" si="267"/>
        <v>1.6856194999999997E-3</v>
      </c>
      <c r="R1880">
        <f t="shared" si="269"/>
        <v>1.6856194999999996</v>
      </c>
      <c r="W1880" s="26">
        <f t="shared" si="268"/>
        <v>3.1602382659912109E-4</v>
      </c>
      <c r="Y1880" s="24">
        <v>5.8907899999999999E-2</v>
      </c>
      <c r="Z1880">
        <v>1.36813E-2</v>
      </c>
      <c r="AA1880">
        <f t="shared" si="263"/>
        <v>7.2589199999999993E-2</v>
      </c>
      <c r="AB1880">
        <f t="shared" si="264"/>
        <v>58.907899999999998</v>
      </c>
      <c r="AC1880">
        <f t="shared" si="265"/>
        <v>72.589199999999991</v>
      </c>
      <c r="AD1880">
        <v>0.1875</v>
      </c>
      <c r="AE1880">
        <v>59.037707535829803</v>
      </c>
      <c r="AF1880">
        <v>72.811710402219234</v>
      </c>
      <c r="AH1880">
        <f t="shared" ref="AH1880:AH1943" si="270">AVERAGE(AC1880:AC1883)</f>
        <v>72.599774999999994</v>
      </c>
      <c r="AI1880">
        <f t="shared" si="266"/>
        <v>58.931799999999996</v>
      </c>
    </row>
    <row r="1881" spans="1:35">
      <c r="A1881" s="24"/>
      <c r="B1881" s="24"/>
      <c r="C1881" s="24">
        <v>1876</v>
      </c>
      <c r="D1881" s="24"/>
      <c r="E1881" s="24">
        <v>5302</v>
      </c>
      <c r="F1881" s="24"/>
      <c r="G1881" s="24">
        <v>2.4214000000000001E-4</v>
      </c>
      <c r="H1881" s="24">
        <v>3.1351799999999999E-4</v>
      </c>
      <c r="I1881" s="24">
        <v>6.4477499999999999E-4</v>
      </c>
      <c r="J1881" s="24">
        <v>3.5388599999999998E-4</v>
      </c>
      <c r="K1881" s="25">
        <v>9.6730200000000004E-5</v>
      </c>
      <c r="L1881" s="25">
        <v>6.2927000000000002E-5</v>
      </c>
      <c r="M1881" s="25"/>
      <c r="N1881" s="24">
        <f t="shared" si="262"/>
        <v>1.5965720000000002E-4</v>
      </c>
      <c r="O1881" s="24"/>
      <c r="P1881" s="24">
        <f t="shared" si="267"/>
        <v>1.7139761999999997E-3</v>
      </c>
      <c r="R1881">
        <f t="shared" si="269"/>
        <v>1.7139761999999996</v>
      </c>
      <c r="W1881" s="26">
        <f t="shared" si="268"/>
        <v>3.1602382659912109E-4</v>
      </c>
      <c r="Y1881" s="24">
        <v>5.8909900000000001E-2</v>
      </c>
      <c r="Z1881">
        <v>1.37036E-2</v>
      </c>
      <c r="AA1881">
        <f t="shared" si="263"/>
        <v>7.2613499999999997E-2</v>
      </c>
      <c r="AB1881">
        <f t="shared" si="264"/>
        <v>58.9099</v>
      </c>
      <c r="AC1881">
        <f t="shared" si="265"/>
        <v>72.613500000000002</v>
      </c>
      <c r="AD1881">
        <v>0.18759999999999999</v>
      </c>
      <c r="AE1881">
        <v>59.037707535829803</v>
      </c>
      <c r="AF1881">
        <v>72.811710402219234</v>
      </c>
      <c r="AH1881">
        <f t="shared" si="270"/>
        <v>72.581649999999996</v>
      </c>
      <c r="AI1881">
        <f t="shared" si="266"/>
        <v>58.936824999999999</v>
      </c>
    </row>
    <row r="1882" spans="1:35">
      <c r="A1882" s="24"/>
      <c r="B1882" s="24"/>
      <c r="C1882" s="24">
        <v>1877</v>
      </c>
      <c r="D1882" s="24"/>
      <c r="E1882" s="24">
        <v>5247</v>
      </c>
      <c r="F1882" s="24"/>
      <c r="G1882" s="24">
        <v>2.4165100000000001E-4</v>
      </c>
      <c r="H1882" s="24">
        <v>3.0904800000000003E-4</v>
      </c>
      <c r="I1882" s="24">
        <v>6.5490199999999996E-4</v>
      </c>
      <c r="J1882" s="24">
        <v>3.5626000000000001E-4</v>
      </c>
      <c r="K1882" s="25">
        <v>9.5682599999999998E-5</v>
      </c>
      <c r="L1882" s="25">
        <v>6.7117499999999996E-5</v>
      </c>
      <c r="M1882" s="25"/>
      <c r="N1882" s="24">
        <f t="shared" si="262"/>
        <v>1.6280009999999998E-4</v>
      </c>
      <c r="O1882" s="24"/>
      <c r="P1882" s="24">
        <f t="shared" si="267"/>
        <v>1.7246610999999998E-3</v>
      </c>
      <c r="R1882">
        <f t="shared" si="269"/>
        <v>1.7246610999999998</v>
      </c>
      <c r="W1882" s="26">
        <f t="shared" si="268"/>
        <v>3.1274557113647461E-4</v>
      </c>
      <c r="Y1882" s="24">
        <v>5.8987499999999998E-2</v>
      </c>
      <c r="Z1882">
        <v>1.36626E-2</v>
      </c>
      <c r="AA1882">
        <f t="shared" si="263"/>
        <v>7.2650099999999995E-2</v>
      </c>
      <c r="AB1882">
        <f t="shared" si="264"/>
        <v>58.987499999999997</v>
      </c>
      <c r="AC1882">
        <f t="shared" si="265"/>
        <v>72.650099999999995</v>
      </c>
      <c r="AD1882">
        <v>0.18770000000000001</v>
      </c>
      <c r="AE1882">
        <v>59.037707535829803</v>
      </c>
      <c r="AF1882">
        <v>72.811710402219234</v>
      </c>
      <c r="AH1882">
        <f t="shared" si="270"/>
        <v>72.585374999999999</v>
      </c>
      <c r="AI1882">
        <f t="shared" si="266"/>
        <v>58.934275</v>
      </c>
    </row>
    <row r="1883" spans="1:35">
      <c r="A1883" s="24"/>
      <c r="B1883" s="24"/>
      <c r="C1883" s="24">
        <v>1878</v>
      </c>
      <c r="D1883" s="24"/>
      <c r="E1883" s="24">
        <v>5106</v>
      </c>
      <c r="F1883" s="24"/>
      <c r="G1883" s="24">
        <v>2.1015199999999999E-4</v>
      </c>
      <c r="H1883" s="24">
        <v>3.4529500000000002E-4</v>
      </c>
      <c r="I1883" s="24">
        <v>6.4952399999999996E-4</v>
      </c>
      <c r="J1883" s="24">
        <v>3.4306000000000001E-4</v>
      </c>
      <c r="K1883" s="25">
        <v>9.4006399999999995E-5</v>
      </c>
      <c r="L1883" s="25">
        <v>6.3066700000000004E-5</v>
      </c>
      <c r="M1883" s="25"/>
      <c r="N1883" s="24">
        <f t="shared" si="262"/>
        <v>1.5707310000000001E-4</v>
      </c>
      <c r="O1883" s="24"/>
      <c r="P1883" s="24">
        <f t="shared" si="267"/>
        <v>1.7051041000000001E-3</v>
      </c>
      <c r="R1883">
        <f t="shared" si="269"/>
        <v>1.7051041</v>
      </c>
      <c r="W1883" s="26">
        <f t="shared" si="268"/>
        <v>3.0434131622314453E-4</v>
      </c>
      <c r="Y1883" s="24">
        <v>5.8921899999999999E-2</v>
      </c>
      <c r="Z1883">
        <v>1.36244E-2</v>
      </c>
      <c r="AA1883">
        <f t="shared" si="263"/>
        <v>7.2546299999999994E-2</v>
      </c>
      <c r="AB1883">
        <f t="shared" si="264"/>
        <v>58.921900000000001</v>
      </c>
      <c r="AC1883">
        <f t="shared" si="265"/>
        <v>72.546299999999988</v>
      </c>
      <c r="AD1883">
        <v>0.18779999999999999</v>
      </c>
      <c r="AE1883">
        <v>59.037707535829803</v>
      </c>
      <c r="AF1883">
        <v>72.811710402219234</v>
      </c>
      <c r="AH1883">
        <f t="shared" si="270"/>
        <v>72.573299999999989</v>
      </c>
      <c r="AI1883">
        <f t="shared" si="266"/>
        <v>58.930824999999999</v>
      </c>
    </row>
    <row r="1884" spans="1:35">
      <c r="A1884" s="24"/>
      <c r="B1884" s="24"/>
      <c r="C1884" s="24">
        <v>1879</v>
      </c>
      <c r="D1884" s="24"/>
      <c r="E1884" s="24">
        <v>5019</v>
      </c>
      <c r="F1884" s="24"/>
      <c r="G1884" s="24">
        <v>2.0882499999999999E-4</v>
      </c>
      <c r="H1884" s="24">
        <v>3.44667E-4</v>
      </c>
      <c r="I1884" s="24">
        <v>6.4882500000000001E-4</v>
      </c>
      <c r="J1884" s="24">
        <v>3.4606399999999999E-4</v>
      </c>
      <c r="K1884" s="25">
        <v>9.3657200000000002E-5</v>
      </c>
      <c r="L1884" s="25">
        <v>6.3695200000000006E-5</v>
      </c>
      <c r="M1884" s="25"/>
      <c r="N1884" s="24">
        <f t="shared" si="262"/>
        <v>1.5735240000000001E-4</v>
      </c>
      <c r="O1884" s="24"/>
      <c r="P1884" s="24">
        <f t="shared" si="267"/>
        <v>1.7057334000000002E-3</v>
      </c>
      <c r="R1884">
        <f t="shared" si="269"/>
        <v>1.7057334000000002</v>
      </c>
      <c r="W1884" s="26">
        <f t="shared" si="268"/>
        <v>2.9915571212768555E-4</v>
      </c>
      <c r="Y1884" s="24">
        <v>5.8928000000000001E-2</v>
      </c>
      <c r="Z1884">
        <v>1.35887E-2</v>
      </c>
      <c r="AA1884">
        <f t="shared" si="263"/>
        <v>7.2516700000000003E-2</v>
      </c>
      <c r="AB1884">
        <f t="shared" si="264"/>
        <v>58.928000000000004</v>
      </c>
      <c r="AC1884">
        <f t="shared" si="265"/>
        <v>72.5167</v>
      </c>
      <c r="AD1884">
        <v>0.18790000000000001</v>
      </c>
      <c r="AE1884">
        <v>59.037707535829803</v>
      </c>
      <c r="AF1884">
        <v>72.811710402219234</v>
      </c>
      <c r="AH1884">
        <f t="shared" si="270"/>
        <v>73.061425</v>
      </c>
      <c r="AI1884">
        <f t="shared" si="266"/>
        <v>59.405500000000004</v>
      </c>
    </row>
    <row r="1885" spans="1:35">
      <c r="A1885" s="24"/>
      <c r="B1885" s="24"/>
      <c r="C1885" s="24">
        <v>1880</v>
      </c>
      <c r="D1885" s="24"/>
      <c r="E1885" s="24">
        <v>4928</v>
      </c>
      <c r="F1885" s="24"/>
      <c r="G1885" s="24">
        <v>2.09244E-4</v>
      </c>
      <c r="H1885" s="24">
        <v>3.1547299999999998E-4</v>
      </c>
      <c r="I1885" s="24">
        <v>6.4295900000000002E-4</v>
      </c>
      <c r="J1885" s="24">
        <v>3.4599400000000002E-4</v>
      </c>
      <c r="K1885" s="25">
        <v>1.29975E-4</v>
      </c>
      <c r="L1885" s="25">
        <v>5.6082499999999997E-5</v>
      </c>
      <c r="M1885" s="25"/>
      <c r="N1885" s="24">
        <f t="shared" si="262"/>
        <v>1.8605750000000001E-4</v>
      </c>
      <c r="O1885" s="24"/>
      <c r="P1885" s="24">
        <f t="shared" si="267"/>
        <v>1.6997275E-3</v>
      </c>
      <c r="R1885">
        <f t="shared" si="269"/>
        <v>1.6997275000000001</v>
      </c>
      <c r="W1885" s="26">
        <f t="shared" si="268"/>
        <v>2.93731689453125E-4</v>
      </c>
      <c r="Y1885" s="24">
        <v>5.8899699999999999E-2</v>
      </c>
      <c r="Z1885">
        <v>1.37287E-2</v>
      </c>
      <c r="AA1885">
        <f t="shared" si="263"/>
        <v>7.2628399999999996E-2</v>
      </c>
      <c r="AB1885">
        <f t="shared" si="264"/>
        <v>58.899699999999996</v>
      </c>
      <c r="AC1885">
        <f t="shared" si="265"/>
        <v>72.628399999999999</v>
      </c>
      <c r="AD1885">
        <v>0.188</v>
      </c>
      <c r="AE1885">
        <v>59.037707535829803</v>
      </c>
      <c r="AF1885">
        <v>72.811710402219234</v>
      </c>
      <c r="AH1885">
        <f t="shared" si="270"/>
        <v>73.299049999999994</v>
      </c>
      <c r="AI1885">
        <f t="shared" si="266"/>
        <v>59.639499999999998</v>
      </c>
    </row>
    <row r="1886" spans="1:35">
      <c r="A1886" s="24"/>
      <c r="B1886" s="24"/>
      <c r="C1886" s="24">
        <v>1881</v>
      </c>
      <c r="D1886" s="24"/>
      <c r="E1886" s="24">
        <v>4854</v>
      </c>
      <c r="F1886" s="24"/>
      <c r="G1886" s="24">
        <v>2.0987299999999999E-4</v>
      </c>
      <c r="H1886" s="24">
        <v>3.1372699999999997E-4</v>
      </c>
      <c r="I1886" s="24">
        <v>6.9987900000000004E-4</v>
      </c>
      <c r="J1886" s="24">
        <v>3.4487599999999998E-4</v>
      </c>
      <c r="K1886" s="25">
        <v>1.0119999999999999E-4</v>
      </c>
      <c r="L1886" s="25">
        <v>6.2577799999999996E-5</v>
      </c>
      <c r="M1886" s="25"/>
      <c r="N1886" s="24">
        <f t="shared" si="262"/>
        <v>1.6377779999999999E-4</v>
      </c>
      <c r="O1886" s="24"/>
      <c r="P1886" s="24">
        <f t="shared" si="267"/>
        <v>1.7321328E-3</v>
      </c>
      <c r="R1886">
        <f t="shared" si="269"/>
        <v>1.7321328</v>
      </c>
      <c r="W1886" s="26">
        <f t="shared" si="268"/>
        <v>2.8932094573974609E-4</v>
      </c>
      <c r="Y1886" s="24">
        <v>5.8973699999999997E-2</v>
      </c>
      <c r="Z1886">
        <v>1.3628100000000001E-2</v>
      </c>
      <c r="AA1886">
        <f t="shared" si="263"/>
        <v>7.2601799999999994E-2</v>
      </c>
      <c r="AB1886">
        <f t="shared" si="264"/>
        <v>58.973699999999994</v>
      </c>
      <c r="AC1886">
        <f t="shared" si="265"/>
        <v>72.601799999999997</v>
      </c>
      <c r="AD1886">
        <v>0.18809999999999999</v>
      </c>
      <c r="AE1886">
        <v>59.037707535829803</v>
      </c>
      <c r="AF1886">
        <v>72.811710402219234</v>
      </c>
      <c r="AH1886">
        <f t="shared" si="270"/>
        <v>73.273200000000003</v>
      </c>
      <c r="AI1886">
        <f t="shared" si="266"/>
        <v>59.631500000000003</v>
      </c>
    </row>
    <row r="1887" spans="1:35">
      <c r="A1887" s="24"/>
      <c r="B1887" s="24"/>
      <c r="C1887" s="24">
        <v>1882</v>
      </c>
      <c r="D1887" s="24"/>
      <c r="E1887" s="24">
        <v>4784</v>
      </c>
      <c r="F1887" s="24"/>
      <c r="G1887" s="24">
        <v>2.1573999999999999E-4</v>
      </c>
      <c r="H1887" s="24">
        <v>3.2106000000000002E-4</v>
      </c>
      <c r="I1887" s="24">
        <v>6.8290799999999997E-4</v>
      </c>
      <c r="J1887" s="24">
        <v>3.8300999999999998E-4</v>
      </c>
      <c r="K1887" s="25">
        <v>9.8825400000000004E-5</v>
      </c>
      <c r="L1887" s="25">
        <v>5.5174599999999999E-5</v>
      </c>
      <c r="M1887" s="25"/>
      <c r="N1887" s="24">
        <f t="shared" si="262"/>
        <v>1.54E-4</v>
      </c>
      <c r="O1887" s="24"/>
      <c r="P1887" s="24">
        <f t="shared" si="267"/>
        <v>1.756718E-3</v>
      </c>
      <c r="R1887">
        <f t="shared" si="269"/>
        <v>1.756718</v>
      </c>
      <c r="W1887" s="26">
        <f t="shared" si="268"/>
        <v>2.8514862060546875E-4</v>
      </c>
      <c r="Y1887" s="24">
        <v>6.0820600000000002E-2</v>
      </c>
      <c r="Z1887">
        <v>1.36782E-2</v>
      </c>
      <c r="AA1887">
        <f t="shared" si="263"/>
        <v>7.4498800000000004E-2</v>
      </c>
      <c r="AB1887">
        <f t="shared" si="264"/>
        <v>60.820599999999999</v>
      </c>
      <c r="AC1887">
        <f t="shared" si="265"/>
        <v>74.498800000000003</v>
      </c>
      <c r="AD1887">
        <v>0.18820000000000001</v>
      </c>
      <c r="AE1887">
        <v>59.037707535829803</v>
      </c>
      <c r="AF1887">
        <v>72.811710402219234</v>
      </c>
      <c r="AH1887">
        <f t="shared" si="270"/>
        <v>73.211449999999999</v>
      </c>
      <c r="AI1887">
        <f t="shared" si="266"/>
        <v>59.567125000000004</v>
      </c>
    </row>
    <row r="1888" spans="1:35">
      <c r="A1888" s="24"/>
      <c r="B1888" s="24"/>
      <c r="C1888" s="24">
        <v>1883</v>
      </c>
      <c r="D1888" s="24"/>
      <c r="E1888" s="24">
        <v>4750</v>
      </c>
      <c r="F1888" s="24"/>
      <c r="G1888" s="24">
        <v>2.08965E-4</v>
      </c>
      <c r="H1888" s="24">
        <v>3.1882500000000001E-4</v>
      </c>
      <c r="I1888" s="24">
        <v>6.9436200000000002E-4</v>
      </c>
      <c r="J1888" s="24">
        <v>3.4599400000000002E-4</v>
      </c>
      <c r="K1888" s="25">
        <v>9.9803199999999993E-5</v>
      </c>
      <c r="L1888" s="25">
        <v>6.0482500000000002E-5</v>
      </c>
      <c r="M1888" s="25"/>
      <c r="N1888" s="24">
        <f t="shared" si="262"/>
        <v>1.602857E-4</v>
      </c>
      <c r="O1888" s="24"/>
      <c r="P1888" s="24">
        <f t="shared" si="267"/>
        <v>1.7284317000000001E-3</v>
      </c>
      <c r="R1888">
        <f t="shared" si="269"/>
        <v>1.7284317000000002</v>
      </c>
      <c r="W1888" s="26">
        <f t="shared" si="268"/>
        <v>2.8312206268310547E-4</v>
      </c>
      <c r="Y1888" s="24">
        <v>5.9864000000000001E-2</v>
      </c>
      <c r="Z1888">
        <v>1.3603199999999999E-2</v>
      </c>
      <c r="AA1888">
        <f t="shared" si="263"/>
        <v>7.3467199999999996E-2</v>
      </c>
      <c r="AB1888">
        <f t="shared" si="264"/>
        <v>59.863999999999997</v>
      </c>
      <c r="AC1888">
        <f t="shared" si="265"/>
        <v>73.467199999999991</v>
      </c>
      <c r="AD1888">
        <v>0.1883</v>
      </c>
      <c r="AE1888">
        <v>59.037707535829803</v>
      </c>
      <c r="AF1888">
        <v>72.811710402219234</v>
      </c>
      <c r="AH1888">
        <f t="shared" si="270"/>
        <v>72.948399999999992</v>
      </c>
      <c r="AI1888">
        <f t="shared" si="266"/>
        <v>59.313099999999999</v>
      </c>
    </row>
    <row r="1889" spans="1:35">
      <c r="A1889" s="24"/>
      <c r="B1889" s="24"/>
      <c r="C1889" s="24">
        <v>1884</v>
      </c>
      <c r="D1889" s="24"/>
      <c r="E1889" s="24">
        <v>4718</v>
      </c>
      <c r="F1889" s="24"/>
      <c r="G1889" s="24">
        <v>2.09314E-4</v>
      </c>
      <c r="H1889" s="24">
        <v>3.1903500000000001E-4</v>
      </c>
      <c r="I1889" s="24">
        <v>6.5203799999999997E-4</v>
      </c>
      <c r="J1889" s="24">
        <v>3.4920600000000002E-4</v>
      </c>
      <c r="K1889" s="25">
        <v>9.9384100000000003E-5</v>
      </c>
      <c r="L1889" s="25">
        <v>5.53143E-5</v>
      </c>
      <c r="M1889" s="25"/>
      <c r="N1889" s="24">
        <f t="shared" si="262"/>
        <v>1.5469840000000002E-4</v>
      </c>
      <c r="O1889" s="24"/>
      <c r="P1889" s="24">
        <f t="shared" si="267"/>
        <v>1.6842914E-3</v>
      </c>
      <c r="R1889">
        <f t="shared" si="269"/>
        <v>1.6842914</v>
      </c>
      <c r="W1889" s="26">
        <f t="shared" si="268"/>
        <v>2.8121471405029297E-4</v>
      </c>
      <c r="Y1889" s="24">
        <v>5.8867700000000002E-2</v>
      </c>
      <c r="Z1889">
        <v>1.3657300000000001E-2</v>
      </c>
      <c r="AA1889">
        <f t="shared" si="263"/>
        <v>7.2525000000000006E-2</v>
      </c>
      <c r="AB1889">
        <f t="shared" si="264"/>
        <v>58.867699999999999</v>
      </c>
      <c r="AC1889">
        <f t="shared" si="265"/>
        <v>72.525000000000006</v>
      </c>
      <c r="AD1889">
        <v>0.18840000000000001</v>
      </c>
      <c r="AE1889">
        <v>59.037707535829803</v>
      </c>
      <c r="AF1889">
        <v>72.811710402219234</v>
      </c>
      <c r="AH1889">
        <f t="shared" si="270"/>
        <v>72.951724999999996</v>
      </c>
      <c r="AI1889">
        <f t="shared" si="266"/>
        <v>59.307199999999995</v>
      </c>
    </row>
    <row r="1890" spans="1:35">
      <c r="A1890" s="24"/>
      <c r="B1890" s="24"/>
      <c r="C1890" s="24">
        <v>1885</v>
      </c>
      <c r="D1890" s="24"/>
      <c r="E1890" s="24">
        <v>4660</v>
      </c>
      <c r="F1890" s="24"/>
      <c r="G1890" s="24">
        <v>2.10013E-4</v>
      </c>
      <c r="H1890" s="24">
        <v>3.10933E-4</v>
      </c>
      <c r="I1890" s="24">
        <v>6.8332699999999996E-4</v>
      </c>
      <c r="J1890" s="24">
        <v>3.4180300000000001E-4</v>
      </c>
      <c r="K1890" s="25">
        <v>9.9663500000000006E-5</v>
      </c>
      <c r="L1890" s="25">
        <v>5.81079E-5</v>
      </c>
      <c r="M1890" s="25"/>
      <c r="N1890" s="24">
        <f t="shared" si="262"/>
        <v>1.5777139999999999E-4</v>
      </c>
      <c r="O1890" s="24"/>
      <c r="P1890" s="24">
        <f t="shared" si="267"/>
        <v>1.7038474E-3</v>
      </c>
      <c r="R1890">
        <f t="shared" si="269"/>
        <v>1.7038473999999999</v>
      </c>
      <c r="W1890" s="26">
        <f t="shared" si="268"/>
        <v>2.7775764465332031E-4</v>
      </c>
      <c r="Y1890" s="24">
        <v>5.8716200000000003E-2</v>
      </c>
      <c r="Z1890">
        <v>1.3638600000000001E-2</v>
      </c>
      <c r="AA1890">
        <f t="shared" si="263"/>
        <v>7.2354799999999997E-2</v>
      </c>
      <c r="AB1890">
        <f t="shared" si="264"/>
        <v>58.716200000000001</v>
      </c>
      <c r="AC1890">
        <f t="shared" si="265"/>
        <v>72.354799999999997</v>
      </c>
      <c r="AD1890">
        <v>0.1885</v>
      </c>
      <c r="AE1890">
        <v>59.037707535829803</v>
      </c>
      <c r="AF1890">
        <v>72.811710402219234</v>
      </c>
      <c r="AH1890">
        <f t="shared" si="270"/>
        <v>72.968725000000006</v>
      </c>
      <c r="AI1890">
        <f t="shared" si="266"/>
        <v>59.331175000000002</v>
      </c>
    </row>
    <row r="1891" spans="1:35">
      <c r="A1891" s="24"/>
      <c r="B1891" s="24"/>
      <c r="C1891" s="24">
        <v>1886</v>
      </c>
      <c r="D1891" s="24"/>
      <c r="E1891" s="24">
        <v>4618</v>
      </c>
      <c r="F1891" s="24"/>
      <c r="G1891" s="24">
        <v>2.2069799999999999E-4</v>
      </c>
      <c r="H1891" s="24">
        <v>3.1309799999999999E-4</v>
      </c>
      <c r="I1891" s="24">
        <v>6.8025400000000004E-4</v>
      </c>
      <c r="J1891" s="24">
        <v>3.43479E-4</v>
      </c>
      <c r="K1891" s="25">
        <v>1.0098999999999999E-4</v>
      </c>
      <c r="L1891" s="25">
        <v>5.8946000000000001E-5</v>
      </c>
      <c r="M1891" s="25"/>
      <c r="N1891" s="24">
        <f t="shared" si="262"/>
        <v>1.5993600000000001E-4</v>
      </c>
      <c r="O1891" s="24"/>
      <c r="P1891" s="24">
        <f t="shared" si="267"/>
        <v>1.7174650000000001E-3</v>
      </c>
      <c r="R1891">
        <f t="shared" si="269"/>
        <v>1.717465</v>
      </c>
      <c r="W1891" s="26">
        <f t="shared" si="268"/>
        <v>2.7525424957275391E-4</v>
      </c>
      <c r="Y1891" s="24">
        <v>5.9804499999999997E-2</v>
      </c>
      <c r="Z1891">
        <v>1.3642100000000001E-2</v>
      </c>
      <c r="AA1891">
        <f t="shared" si="263"/>
        <v>7.3446600000000001E-2</v>
      </c>
      <c r="AB1891">
        <f t="shared" si="264"/>
        <v>59.804499999999997</v>
      </c>
      <c r="AC1891">
        <f t="shared" si="265"/>
        <v>73.446600000000004</v>
      </c>
      <c r="AD1891">
        <v>0.18859999999999999</v>
      </c>
      <c r="AE1891">
        <v>59.037707535829803</v>
      </c>
      <c r="AF1891">
        <v>72.811710402219234</v>
      </c>
      <c r="AH1891">
        <f t="shared" si="270"/>
        <v>73.049875</v>
      </c>
      <c r="AI1891">
        <f t="shared" si="266"/>
        <v>59.401299999999999</v>
      </c>
    </row>
    <row r="1892" spans="1:35">
      <c r="A1892" s="24"/>
      <c r="B1892" s="24"/>
      <c r="C1892" s="24">
        <v>1887</v>
      </c>
      <c r="D1892" s="24"/>
      <c r="E1892" s="24">
        <v>4674</v>
      </c>
      <c r="F1892" s="24"/>
      <c r="G1892" s="24">
        <v>2.09803E-4</v>
      </c>
      <c r="H1892" s="24">
        <v>3.1288900000000001E-4</v>
      </c>
      <c r="I1892" s="24">
        <v>6.5273700000000002E-4</v>
      </c>
      <c r="J1892" s="24">
        <v>3.8077500000000003E-4</v>
      </c>
      <c r="K1892" s="25">
        <v>9.9384100000000003E-5</v>
      </c>
      <c r="L1892" s="25">
        <v>5.4825399999999999E-5</v>
      </c>
      <c r="M1892" s="25"/>
      <c r="N1892" s="24">
        <f t="shared" si="262"/>
        <v>1.5420949999999999E-4</v>
      </c>
      <c r="O1892" s="24"/>
      <c r="P1892" s="24">
        <f t="shared" si="267"/>
        <v>1.7104135E-3</v>
      </c>
      <c r="R1892">
        <f t="shared" si="269"/>
        <v>1.7104135</v>
      </c>
      <c r="W1892" s="26">
        <f t="shared" si="268"/>
        <v>2.7859210968017578E-4</v>
      </c>
      <c r="Y1892" s="24">
        <v>5.9840400000000002E-2</v>
      </c>
      <c r="Z1892">
        <v>1.36401E-2</v>
      </c>
      <c r="AA1892">
        <f t="shared" si="263"/>
        <v>7.3480500000000004E-2</v>
      </c>
      <c r="AB1892">
        <f t="shared" si="264"/>
        <v>59.840400000000002</v>
      </c>
      <c r="AC1892">
        <f t="shared" si="265"/>
        <v>73.480500000000006</v>
      </c>
      <c r="AD1892">
        <v>0.18870000000000001</v>
      </c>
      <c r="AE1892">
        <v>59.037707535829803</v>
      </c>
      <c r="AF1892">
        <v>72.811710402219234</v>
      </c>
      <c r="AH1892">
        <f t="shared" si="270"/>
        <v>72.841374999999999</v>
      </c>
      <c r="AI1892">
        <f t="shared" si="266"/>
        <v>59.195450000000001</v>
      </c>
    </row>
    <row r="1893" spans="1:35">
      <c r="A1893" s="24"/>
      <c r="B1893" s="24"/>
      <c r="C1893" s="24">
        <v>1888</v>
      </c>
      <c r="D1893" s="24"/>
      <c r="E1893" s="24">
        <v>4722</v>
      </c>
      <c r="F1893" s="24"/>
      <c r="G1893" s="24">
        <v>2.04775E-4</v>
      </c>
      <c r="H1893" s="24">
        <v>3.1156199999999998E-4</v>
      </c>
      <c r="I1893" s="24">
        <v>6.4994300000000005E-4</v>
      </c>
      <c r="J1893" s="24">
        <v>4.1464799999999999E-4</v>
      </c>
      <c r="K1893" s="25">
        <v>1.06368E-4</v>
      </c>
      <c r="L1893" s="25">
        <v>6.05524E-5</v>
      </c>
      <c r="M1893" s="25"/>
      <c r="N1893" s="24">
        <f t="shared" si="262"/>
        <v>1.6692040000000001E-4</v>
      </c>
      <c r="O1893" s="24"/>
      <c r="P1893" s="24">
        <f t="shared" si="267"/>
        <v>1.7478484000000001E-3</v>
      </c>
      <c r="R1893">
        <f t="shared" si="269"/>
        <v>1.7478484000000001</v>
      </c>
      <c r="W1893" s="26">
        <f t="shared" si="268"/>
        <v>2.8145313262939453E-4</v>
      </c>
      <c r="Y1893" s="24">
        <v>5.8963599999999998E-2</v>
      </c>
      <c r="Z1893">
        <v>1.36294E-2</v>
      </c>
      <c r="AA1893">
        <f t="shared" si="263"/>
        <v>7.2592999999999991E-2</v>
      </c>
      <c r="AB1893">
        <f t="shared" si="264"/>
        <v>58.9636</v>
      </c>
      <c r="AC1893">
        <f t="shared" si="265"/>
        <v>72.592999999999989</v>
      </c>
      <c r="AD1893">
        <v>0.1888</v>
      </c>
      <c r="AE1893">
        <v>59.037707535829803</v>
      </c>
      <c r="AF1893">
        <v>72.811710402219234</v>
      </c>
      <c r="AH1893">
        <f t="shared" si="270"/>
        <v>72.630799999999994</v>
      </c>
      <c r="AI1893">
        <f t="shared" si="266"/>
        <v>58.979649999999999</v>
      </c>
    </row>
    <row r="1894" spans="1:35">
      <c r="A1894" s="24"/>
      <c r="B1894" s="24"/>
      <c r="C1894" s="24">
        <v>1889</v>
      </c>
      <c r="D1894" s="24"/>
      <c r="E1894" s="24">
        <v>4705</v>
      </c>
      <c r="F1894" s="24"/>
      <c r="G1894" s="24">
        <v>2.0826699999999999E-4</v>
      </c>
      <c r="H1894" s="24">
        <v>3.06743E-4</v>
      </c>
      <c r="I1894" s="24">
        <v>6.5350499999999997E-4</v>
      </c>
      <c r="J1894" s="24">
        <v>3.5039400000000002E-4</v>
      </c>
      <c r="K1894" s="25">
        <v>9.9174599999999997E-5</v>
      </c>
      <c r="L1894" s="25">
        <v>9.7847600000000001E-5</v>
      </c>
      <c r="M1894" s="25"/>
      <c r="N1894" s="24">
        <f t="shared" si="262"/>
        <v>1.970222E-4</v>
      </c>
      <c r="O1894" s="24"/>
      <c r="P1894" s="24">
        <f t="shared" si="267"/>
        <v>1.7159312E-3</v>
      </c>
      <c r="R1894">
        <f t="shared" si="269"/>
        <v>1.7159312</v>
      </c>
      <c r="W1894" s="26">
        <f t="shared" si="268"/>
        <v>2.8043985366821289E-4</v>
      </c>
      <c r="Y1894" s="24">
        <v>5.8996699999999999E-2</v>
      </c>
      <c r="Z1894">
        <v>1.3682700000000001E-2</v>
      </c>
      <c r="AA1894">
        <f t="shared" si="263"/>
        <v>7.2679400000000005E-2</v>
      </c>
      <c r="AB1894">
        <f t="shared" si="264"/>
        <v>58.996699999999997</v>
      </c>
      <c r="AC1894">
        <f t="shared" si="265"/>
        <v>72.679400000000001</v>
      </c>
      <c r="AD1894">
        <v>0.18890000000000001</v>
      </c>
      <c r="AE1894">
        <v>59.037707535829803</v>
      </c>
      <c r="AF1894">
        <v>72.811710402219234</v>
      </c>
      <c r="AH1894">
        <f t="shared" si="270"/>
        <v>72.612275000000011</v>
      </c>
      <c r="AI1894">
        <f t="shared" si="266"/>
        <v>58.959650000000003</v>
      </c>
    </row>
    <row r="1895" spans="1:35">
      <c r="A1895" s="24"/>
      <c r="B1895" s="24"/>
      <c r="C1895" s="24">
        <v>1890</v>
      </c>
      <c r="D1895" s="24"/>
      <c r="E1895" s="24">
        <v>4646</v>
      </c>
      <c r="F1895" s="24"/>
      <c r="G1895" s="24">
        <v>2.0666E-4</v>
      </c>
      <c r="H1895" s="24">
        <v>3.0960599999999998E-4</v>
      </c>
      <c r="I1895" s="24">
        <v>6.6824099999999997E-4</v>
      </c>
      <c r="J1895" s="24">
        <v>3.4599400000000002E-4</v>
      </c>
      <c r="K1895" s="25">
        <v>9.35175E-5</v>
      </c>
      <c r="L1895" s="25">
        <v>6.2787300000000001E-5</v>
      </c>
      <c r="M1895" s="25"/>
      <c r="N1895" s="24">
        <f t="shared" si="262"/>
        <v>1.5630480000000001E-4</v>
      </c>
      <c r="O1895" s="24"/>
      <c r="P1895" s="24">
        <f t="shared" si="267"/>
        <v>1.6868058E-3</v>
      </c>
      <c r="R1895">
        <f t="shared" si="269"/>
        <v>1.6868058000000001</v>
      </c>
      <c r="W1895" s="26">
        <f t="shared" si="268"/>
        <v>2.7692317962646484E-4</v>
      </c>
      <c r="Y1895" s="24">
        <v>5.8981100000000002E-2</v>
      </c>
      <c r="Z1895">
        <v>1.36315E-2</v>
      </c>
      <c r="AA1895">
        <f t="shared" si="263"/>
        <v>7.2612599999999999E-2</v>
      </c>
      <c r="AB1895">
        <f t="shared" si="264"/>
        <v>58.981100000000005</v>
      </c>
      <c r="AC1895">
        <f t="shared" si="265"/>
        <v>72.6126</v>
      </c>
      <c r="AD1895">
        <v>0.189</v>
      </c>
      <c r="AE1895">
        <v>59.037707535829803</v>
      </c>
      <c r="AF1895">
        <v>72.811710402219234</v>
      </c>
      <c r="AH1895">
        <f t="shared" si="270"/>
        <v>72.589650000000006</v>
      </c>
      <c r="AI1895">
        <f t="shared" si="266"/>
        <v>58.935175000000001</v>
      </c>
    </row>
    <row r="1896" spans="1:35">
      <c r="A1896" s="24"/>
      <c r="B1896" s="24"/>
      <c r="C1896" s="24">
        <v>1891</v>
      </c>
      <c r="D1896" s="24"/>
      <c r="E1896" s="24">
        <v>4721</v>
      </c>
      <c r="F1896" s="24"/>
      <c r="G1896" s="24">
        <v>2.4290800000000001E-4</v>
      </c>
      <c r="H1896" s="24">
        <v>3.0911699999999997E-4</v>
      </c>
      <c r="I1896" s="24">
        <v>6.468E-4</v>
      </c>
      <c r="J1896" s="24">
        <v>3.4725100000000003E-4</v>
      </c>
      <c r="K1896" s="25">
        <v>9.6660299999999993E-5</v>
      </c>
      <c r="L1896" s="25">
        <v>6.2298400000000006E-5</v>
      </c>
      <c r="M1896" s="25"/>
      <c r="N1896" s="24">
        <f t="shared" si="262"/>
        <v>1.589587E-4</v>
      </c>
      <c r="O1896" s="24"/>
      <c r="P1896" s="24">
        <f t="shared" si="267"/>
        <v>1.7050347000000003E-3</v>
      </c>
      <c r="R1896">
        <f t="shared" si="269"/>
        <v>1.7050347000000003</v>
      </c>
      <c r="W1896" s="26">
        <f t="shared" si="268"/>
        <v>2.8139352798461914E-4</v>
      </c>
      <c r="Y1896" s="24">
        <v>5.89772E-2</v>
      </c>
      <c r="Z1896">
        <v>1.3661E-2</v>
      </c>
      <c r="AA1896">
        <f t="shared" si="263"/>
        <v>7.26382E-2</v>
      </c>
      <c r="AB1896">
        <f t="shared" si="264"/>
        <v>58.977200000000003</v>
      </c>
      <c r="AC1896">
        <f t="shared" si="265"/>
        <v>72.638199999999998</v>
      </c>
      <c r="AD1896">
        <v>0.18909999999999999</v>
      </c>
      <c r="AE1896">
        <v>59.037707535829803</v>
      </c>
      <c r="AF1896">
        <v>72.811710402219234</v>
      </c>
      <c r="AH1896">
        <f t="shared" si="270"/>
        <v>72.545725000000004</v>
      </c>
      <c r="AI1896">
        <f t="shared" si="266"/>
        <v>58.891350000000003</v>
      </c>
    </row>
    <row r="1897" spans="1:35">
      <c r="A1897" s="24"/>
      <c r="B1897" s="24"/>
      <c r="C1897" s="24">
        <v>1892</v>
      </c>
      <c r="D1897" s="24"/>
      <c r="E1897" s="24">
        <v>4669</v>
      </c>
      <c r="F1897" s="24"/>
      <c r="G1897" s="24">
        <v>2.1161899999999999E-4</v>
      </c>
      <c r="H1897" s="24">
        <v>3.4452700000000002E-4</v>
      </c>
      <c r="I1897" s="24">
        <v>6.4687000000000002E-4</v>
      </c>
      <c r="J1897" s="24">
        <v>3.50114E-4</v>
      </c>
      <c r="K1897" s="25">
        <v>9.9733299999999996E-5</v>
      </c>
      <c r="L1897" s="25">
        <v>6.0971399999999997E-5</v>
      </c>
      <c r="M1897" s="25"/>
      <c r="N1897" s="24">
        <f t="shared" si="262"/>
        <v>1.6070469999999998E-4</v>
      </c>
      <c r="O1897" s="24"/>
      <c r="P1897" s="24">
        <f t="shared" si="267"/>
        <v>1.7138346999999998E-3</v>
      </c>
      <c r="R1897">
        <f t="shared" si="269"/>
        <v>1.7138346999999998</v>
      </c>
      <c r="W1897" s="26">
        <f t="shared" si="268"/>
        <v>2.7829408645629883E-4</v>
      </c>
      <c r="Y1897" s="24">
        <v>5.8883600000000001E-2</v>
      </c>
      <c r="Z1897">
        <v>1.36353E-2</v>
      </c>
      <c r="AA1897">
        <f t="shared" si="263"/>
        <v>7.2518899999999997E-2</v>
      </c>
      <c r="AB1897">
        <f t="shared" si="264"/>
        <v>58.883600000000001</v>
      </c>
      <c r="AC1897">
        <f t="shared" si="265"/>
        <v>72.518900000000002</v>
      </c>
      <c r="AD1897">
        <v>0.18920000000000001</v>
      </c>
      <c r="AE1897">
        <v>59.037707535829803</v>
      </c>
      <c r="AF1897">
        <v>72.811710402219234</v>
      </c>
      <c r="AH1897">
        <f t="shared" si="270"/>
        <v>72.531299999999987</v>
      </c>
      <c r="AI1897">
        <f t="shared" si="266"/>
        <v>58.879725000000001</v>
      </c>
    </row>
    <row r="1898" spans="1:35">
      <c r="A1898" s="24"/>
      <c r="B1898" s="24"/>
      <c r="C1898" s="24">
        <v>1893</v>
      </c>
      <c r="D1898" s="24"/>
      <c r="E1898" s="24">
        <v>4634</v>
      </c>
      <c r="F1898" s="24"/>
      <c r="G1898" s="24">
        <v>2.15181E-4</v>
      </c>
      <c r="H1898" s="24">
        <v>3.1407599999999999E-4</v>
      </c>
      <c r="I1898" s="24">
        <v>6.47289E-4</v>
      </c>
      <c r="J1898" s="24">
        <v>3.4676200000000003E-4</v>
      </c>
      <c r="K1898" s="25">
        <v>1.30603E-4</v>
      </c>
      <c r="L1898" s="25">
        <v>5.53143E-5</v>
      </c>
      <c r="M1898" s="25"/>
      <c r="N1898" s="24">
        <f t="shared" si="262"/>
        <v>1.8591730000000001E-4</v>
      </c>
      <c r="O1898" s="24"/>
      <c r="P1898" s="24">
        <f t="shared" si="267"/>
        <v>1.7092253000000001E-3</v>
      </c>
      <c r="R1898">
        <f t="shared" si="269"/>
        <v>1.7092253000000002</v>
      </c>
      <c r="W1898" s="26">
        <f t="shared" si="268"/>
        <v>2.7620792388916016E-4</v>
      </c>
      <c r="Y1898" s="24">
        <v>5.8898800000000001E-2</v>
      </c>
      <c r="Z1898">
        <v>1.36901E-2</v>
      </c>
      <c r="AA1898">
        <f t="shared" si="263"/>
        <v>7.2588899999999998E-2</v>
      </c>
      <c r="AB1898">
        <f t="shared" si="264"/>
        <v>58.898800000000001</v>
      </c>
      <c r="AC1898">
        <f t="shared" si="265"/>
        <v>72.588899999999995</v>
      </c>
      <c r="AD1898">
        <v>0.1893</v>
      </c>
      <c r="AE1898">
        <v>59.037707535829803</v>
      </c>
      <c r="AF1898">
        <v>72.811710402219234</v>
      </c>
      <c r="AH1898">
        <f t="shared" si="270"/>
        <v>72.816050000000004</v>
      </c>
      <c r="AI1898">
        <f t="shared" si="266"/>
        <v>58.880225000000003</v>
      </c>
    </row>
    <row r="1899" spans="1:35">
      <c r="A1899" s="24"/>
      <c r="B1899" s="24"/>
      <c r="C1899" s="24">
        <v>1894</v>
      </c>
      <c r="D1899" s="24"/>
      <c r="E1899" s="24">
        <v>4568</v>
      </c>
      <c r="F1899" s="24"/>
      <c r="G1899" s="24">
        <v>2.10013E-4</v>
      </c>
      <c r="H1899" s="24">
        <v>3.1232999999999999E-4</v>
      </c>
      <c r="I1899" s="24">
        <v>6.8248899999999999E-4</v>
      </c>
      <c r="J1899" s="24">
        <v>3.4480600000000002E-4</v>
      </c>
      <c r="K1899" s="24">
        <v>1.0106E-4</v>
      </c>
      <c r="L1899" s="25">
        <v>5.9015899999999999E-5</v>
      </c>
      <c r="M1899" s="25"/>
      <c r="N1899" s="24">
        <f t="shared" si="262"/>
        <v>1.6007590000000001E-4</v>
      </c>
      <c r="O1899" s="24"/>
      <c r="P1899" s="24">
        <f t="shared" si="267"/>
        <v>1.7097138999999999E-3</v>
      </c>
      <c r="R1899">
        <f t="shared" si="269"/>
        <v>1.7097138999999999</v>
      </c>
      <c r="W1899" s="26">
        <f t="shared" si="268"/>
        <v>2.7227401733398438E-4</v>
      </c>
      <c r="Y1899" s="24">
        <v>5.8805799999999998E-2</v>
      </c>
      <c r="Z1899">
        <v>1.36311E-2</v>
      </c>
      <c r="AA1899">
        <f t="shared" si="263"/>
        <v>7.2436899999999999E-2</v>
      </c>
      <c r="AB1899">
        <f t="shared" si="264"/>
        <v>58.805799999999998</v>
      </c>
      <c r="AC1899">
        <f t="shared" si="265"/>
        <v>72.436899999999994</v>
      </c>
      <c r="AD1899">
        <v>0.18940000000000001</v>
      </c>
      <c r="AE1899">
        <v>59.037707535829803</v>
      </c>
      <c r="AF1899">
        <v>72.811710402219234</v>
      </c>
      <c r="AH1899">
        <f t="shared" si="270"/>
        <v>72.822149999999993</v>
      </c>
      <c r="AI1899">
        <f t="shared" si="266"/>
        <v>58.868650000000002</v>
      </c>
    </row>
    <row r="1900" spans="1:35">
      <c r="A1900" s="24"/>
      <c r="B1900" s="24"/>
      <c r="C1900" s="24">
        <v>1895</v>
      </c>
      <c r="D1900" s="24"/>
      <c r="E1900" s="24">
        <v>4594</v>
      </c>
      <c r="F1900" s="24"/>
      <c r="G1900" s="24">
        <v>2.0903499999999999E-4</v>
      </c>
      <c r="H1900" s="24">
        <v>3.2399399999999997E-4</v>
      </c>
      <c r="I1900" s="24">
        <v>6.8514300000000004E-4</v>
      </c>
      <c r="J1900" s="24">
        <v>3.4312999999999998E-4</v>
      </c>
      <c r="K1900" s="25">
        <v>9.8546000000000001E-5</v>
      </c>
      <c r="L1900" s="25">
        <v>5.9365099999999999E-5</v>
      </c>
      <c r="M1900" s="25"/>
      <c r="N1900" s="24">
        <f t="shared" si="262"/>
        <v>1.5791110000000001E-4</v>
      </c>
      <c r="O1900" s="24"/>
      <c r="P1900" s="24">
        <f t="shared" si="267"/>
        <v>1.7192131000000001E-3</v>
      </c>
      <c r="R1900">
        <f t="shared" si="269"/>
        <v>1.7192131000000002</v>
      </c>
      <c r="W1900" s="26">
        <f t="shared" si="268"/>
        <v>2.7382373809814453E-4</v>
      </c>
      <c r="Y1900" s="24">
        <v>5.8930700000000003E-2</v>
      </c>
      <c r="Z1900">
        <v>1.36498E-2</v>
      </c>
      <c r="AA1900">
        <f t="shared" si="263"/>
        <v>7.2580500000000006E-2</v>
      </c>
      <c r="AB1900">
        <f t="shared" si="264"/>
        <v>58.930700000000002</v>
      </c>
      <c r="AC1900">
        <f t="shared" si="265"/>
        <v>72.580500000000001</v>
      </c>
      <c r="AD1900">
        <v>0.1895</v>
      </c>
      <c r="AE1900">
        <v>59.037707535829803</v>
      </c>
      <c r="AF1900">
        <v>72.811710402219234</v>
      </c>
      <c r="AH1900">
        <f t="shared" si="270"/>
        <v>72.867150000000009</v>
      </c>
      <c r="AI1900">
        <f t="shared" si="266"/>
        <v>58.908325000000005</v>
      </c>
    </row>
    <row r="1901" spans="1:35">
      <c r="A1901" s="24"/>
      <c r="B1901" s="24"/>
      <c r="C1901" s="24">
        <v>1896</v>
      </c>
      <c r="D1901" s="24"/>
      <c r="E1901" s="24">
        <v>4627</v>
      </c>
      <c r="F1901" s="24"/>
      <c r="G1901" s="24">
        <v>2.0882499999999999E-4</v>
      </c>
      <c r="H1901" s="24">
        <v>3.1309799999999999E-4</v>
      </c>
      <c r="I1901" s="24">
        <v>6.50711E-4</v>
      </c>
      <c r="J1901" s="24">
        <v>3.9530199999999999E-4</v>
      </c>
      <c r="K1901" s="25">
        <v>9.7847600000000001E-5</v>
      </c>
      <c r="L1901" s="25">
        <v>5.5034899999999997E-5</v>
      </c>
      <c r="M1901" s="25"/>
      <c r="N1901" s="24">
        <f t="shared" si="262"/>
        <v>1.528825E-4</v>
      </c>
      <c r="O1901" s="24"/>
      <c r="P1901" s="24">
        <f t="shared" si="267"/>
        <v>1.7208185E-3</v>
      </c>
      <c r="R1901">
        <f t="shared" si="269"/>
        <v>1.7208185</v>
      </c>
      <c r="W1901" s="26">
        <f t="shared" si="268"/>
        <v>2.7579069137573242E-4</v>
      </c>
      <c r="Y1901" s="24">
        <v>5.8885600000000003E-2</v>
      </c>
      <c r="Z1901">
        <v>1.47723E-2</v>
      </c>
      <c r="AA1901">
        <f t="shared" si="263"/>
        <v>7.3657899999999998E-2</v>
      </c>
      <c r="AB1901">
        <f t="shared" si="264"/>
        <v>58.885600000000004</v>
      </c>
      <c r="AC1901">
        <f t="shared" si="265"/>
        <v>73.657899999999998</v>
      </c>
      <c r="AD1901">
        <v>0.18959999999999999</v>
      </c>
      <c r="AE1901">
        <v>59.037707535829803</v>
      </c>
      <c r="AF1901">
        <v>72.811710402219234</v>
      </c>
      <c r="AH1901">
        <f t="shared" si="270"/>
        <v>72.818650000000005</v>
      </c>
      <c r="AI1901">
        <f t="shared" si="266"/>
        <v>58.861950000000007</v>
      </c>
    </row>
    <row r="1902" spans="1:35">
      <c r="A1902" s="24"/>
      <c r="B1902" s="24"/>
      <c r="C1902" s="24">
        <v>1897</v>
      </c>
      <c r="D1902" s="24"/>
      <c r="E1902" s="24">
        <v>4771</v>
      </c>
      <c r="F1902" s="24"/>
      <c r="G1902" s="24">
        <v>2.0344800000000001E-4</v>
      </c>
      <c r="H1902" s="24">
        <v>3.1295900000000002E-4</v>
      </c>
      <c r="I1902" s="24">
        <v>6.5336500000000004E-4</v>
      </c>
      <c r="J1902" s="24">
        <v>3.8447600000000002E-4</v>
      </c>
      <c r="K1902" s="25">
        <v>9.9523800000000004E-5</v>
      </c>
      <c r="L1902" s="25">
        <v>5.4336499999999997E-5</v>
      </c>
      <c r="M1902" s="25"/>
      <c r="N1902" s="24">
        <f t="shared" si="262"/>
        <v>1.5386030000000001E-4</v>
      </c>
      <c r="O1902" s="24"/>
      <c r="P1902" s="24">
        <f t="shared" si="267"/>
        <v>1.7081083E-3</v>
      </c>
      <c r="R1902">
        <f t="shared" si="269"/>
        <v>1.7081082999999999</v>
      </c>
      <c r="W1902" s="26">
        <f t="shared" si="268"/>
        <v>2.8437376022338867E-4</v>
      </c>
      <c r="Y1902" s="24">
        <v>5.8852500000000002E-2</v>
      </c>
      <c r="Z1902">
        <v>1.37608E-2</v>
      </c>
      <c r="AA1902">
        <f t="shared" si="263"/>
        <v>7.2613300000000006E-2</v>
      </c>
      <c r="AB1902">
        <f t="shared" si="264"/>
        <v>58.852499999999999</v>
      </c>
      <c r="AC1902">
        <f t="shared" si="265"/>
        <v>72.61330000000001</v>
      </c>
      <c r="AD1902">
        <v>0.18970000000000001</v>
      </c>
      <c r="AE1902">
        <v>59.037707535829803</v>
      </c>
      <c r="AF1902">
        <v>72.811710402219234</v>
      </c>
      <c r="AH1902">
        <f t="shared" si="270"/>
        <v>72.538700000000006</v>
      </c>
      <c r="AI1902">
        <f t="shared" si="266"/>
        <v>58.869450000000001</v>
      </c>
    </row>
    <row r="1903" spans="1:35">
      <c r="A1903" s="24"/>
      <c r="B1903" s="24"/>
      <c r="C1903" s="24">
        <v>1898</v>
      </c>
      <c r="D1903" s="24"/>
      <c r="E1903" s="24">
        <v>4723</v>
      </c>
      <c r="F1903" s="24"/>
      <c r="G1903" s="24">
        <v>2.0652100000000001E-4</v>
      </c>
      <c r="H1903" s="24">
        <v>3.11422E-4</v>
      </c>
      <c r="I1903" s="24">
        <v>6.5175900000000002E-4</v>
      </c>
      <c r="J1903" s="24">
        <v>3.9020299999999999E-4</v>
      </c>
      <c r="K1903" s="25">
        <v>9.8476199999999997E-5</v>
      </c>
      <c r="L1903" s="25">
        <v>5.9784100000000002E-5</v>
      </c>
      <c r="M1903" s="25"/>
      <c r="N1903" s="24">
        <f t="shared" si="262"/>
        <v>1.5826030000000001E-4</v>
      </c>
      <c r="O1903" s="24"/>
      <c r="P1903" s="24">
        <f t="shared" si="267"/>
        <v>1.7181652999999999E-3</v>
      </c>
      <c r="R1903">
        <f t="shared" si="269"/>
        <v>1.7181652999999999</v>
      </c>
      <c r="W1903" s="26">
        <f t="shared" si="268"/>
        <v>2.8151273727416992E-4</v>
      </c>
      <c r="Y1903" s="24">
        <v>5.8964500000000003E-2</v>
      </c>
      <c r="Z1903">
        <v>1.36524E-2</v>
      </c>
      <c r="AA1903">
        <f t="shared" si="263"/>
        <v>7.2616899999999998E-2</v>
      </c>
      <c r="AB1903">
        <f t="shared" si="264"/>
        <v>58.964500000000001</v>
      </c>
      <c r="AC1903">
        <f t="shared" si="265"/>
        <v>72.616900000000001</v>
      </c>
      <c r="AD1903">
        <v>0.1898</v>
      </c>
      <c r="AE1903">
        <v>59.037707535829803</v>
      </c>
      <c r="AF1903">
        <v>72.811710402219234</v>
      </c>
      <c r="AH1903">
        <f t="shared" si="270"/>
        <v>72.681024999999991</v>
      </c>
      <c r="AI1903">
        <f t="shared" si="266"/>
        <v>58.892399999999995</v>
      </c>
    </row>
    <row r="1904" spans="1:35">
      <c r="A1904" s="24"/>
      <c r="B1904" s="24"/>
      <c r="C1904" s="24">
        <v>1899</v>
      </c>
      <c r="D1904" s="24"/>
      <c r="E1904" s="24">
        <v>4678</v>
      </c>
      <c r="F1904" s="24"/>
      <c r="G1904" s="24">
        <v>2.0645099999999999E-4</v>
      </c>
      <c r="H1904" s="24">
        <v>3.05765E-4</v>
      </c>
      <c r="I1904" s="24">
        <v>6.4952399999999996E-4</v>
      </c>
      <c r="J1904" s="24">
        <v>3.5137100000000001E-4</v>
      </c>
      <c r="K1904" s="25">
        <v>9.9174599999999997E-5</v>
      </c>
      <c r="L1904" s="25">
        <v>9.9314299999999999E-5</v>
      </c>
      <c r="M1904" s="25"/>
      <c r="N1904" s="24">
        <f t="shared" si="262"/>
        <v>1.9848890000000001E-4</v>
      </c>
      <c r="O1904" s="24"/>
      <c r="P1904" s="24">
        <f t="shared" si="267"/>
        <v>1.7115999000000002E-3</v>
      </c>
      <c r="R1904">
        <f t="shared" si="269"/>
        <v>1.7115999000000002</v>
      </c>
      <c r="W1904" s="26">
        <f t="shared" si="268"/>
        <v>2.7883052825927734E-4</v>
      </c>
      <c r="Y1904" s="24">
        <v>5.8745199999999997E-2</v>
      </c>
      <c r="Z1904">
        <v>1.36413E-2</v>
      </c>
      <c r="AA1904">
        <f t="shared" si="263"/>
        <v>7.2386499999999993E-2</v>
      </c>
      <c r="AB1904">
        <f t="shared" si="264"/>
        <v>58.745199999999997</v>
      </c>
      <c r="AC1904">
        <f t="shared" si="265"/>
        <v>72.386499999999998</v>
      </c>
      <c r="AD1904">
        <v>0.18990000000000001</v>
      </c>
      <c r="AE1904">
        <v>59.037707535829803</v>
      </c>
      <c r="AF1904">
        <v>72.811710402219234</v>
      </c>
      <c r="AH1904">
        <f t="shared" si="270"/>
        <v>72.673474999999996</v>
      </c>
      <c r="AI1904">
        <f t="shared" si="266"/>
        <v>58.903549999999996</v>
      </c>
    </row>
    <row r="1905" spans="1:35">
      <c r="A1905" s="24"/>
      <c r="B1905" s="24"/>
      <c r="C1905" s="24">
        <v>1900</v>
      </c>
      <c r="D1905" s="24"/>
      <c r="E1905" s="24">
        <v>4604</v>
      </c>
      <c r="F1905" s="24"/>
      <c r="G1905" s="24">
        <v>2.0526400000000001E-4</v>
      </c>
      <c r="H1905" s="24">
        <v>3.0960599999999998E-4</v>
      </c>
      <c r="I1905" s="24">
        <v>6.6153700000000002E-4</v>
      </c>
      <c r="J1905" s="24">
        <v>3.4704100000000003E-4</v>
      </c>
      <c r="K1905" s="25">
        <v>9.3377799999999999E-5</v>
      </c>
      <c r="L1905" s="25">
        <v>7.03302E-5</v>
      </c>
      <c r="M1905" s="25"/>
      <c r="N1905" s="24">
        <f t="shared" si="262"/>
        <v>1.6370799999999999E-4</v>
      </c>
      <c r="O1905" s="24"/>
      <c r="P1905" s="24">
        <f t="shared" si="267"/>
        <v>1.687156E-3</v>
      </c>
      <c r="R1905">
        <f t="shared" si="269"/>
        <v>1.6871559999999999</v>
      </c>
      <c r="W1905" s="26">
        <f t="shared" si="268"/>
        <v>2.7441978454589844E-4</v>
      </c>
      <c r="Y1905" s="24">
        <v>5.8915599999999999E-2</v>
      </c>
      <c r="Z1905">
        <v>1.3622499999999999E-2</v>
      </c>
      <c r="AA1905">
        <f t="shared" si="263"/>
        <v>7.2538099999999994E-2</v>
      </c>
      <c r="AB1905">
        <f t="shared" si="264"/>
        <v>58.915599999999998</v>
      </c>
      <c r="AC1905">
        <f t="shared" si="265"/>
        <v>72.5381</v>
      </c>
      <c r="AD1905">
        <v>0.19</v>
      </c>
      <c r="AE1905">
        <v>59.037707535829803</v>
      </c>
      <c r="AF1905">
        <v>72.811710402219234</v>
      </c>
      <c r="AH1905">
        <f t="shared" si="270"/>
        <v>72.711675</v>
      </c>
      <c r="AI1905">
        <f t="shared" si="266"/>
        <v>58.947375000000001</v>
      </c>
    </row>
    <row r="1906" spans="1:35">
      <c r="A1906" s="24"/>
      <c r="B1906" s="24"/>
      <c r="C1906" s="24">
        <v>1901</v>
      </c>
      <c r="D1906" s="24"/>
      <c r="E1906" s="24">
        <v>4570</v>
      </c>
      <c r="F1906" s="24"/>
      <c r="G1906" s="24">
        <v>2.4325700000000001E-4</v>
      </c>
      <c r="H1906" s="24">
        <v>3.0660300000000002E-4</v>
      </c>
      <c r="I1906" s="24">
        <v>6.4393700000000002E-4</v>
      </c>
      <c r="J1906" s="24">
        <v>3.4892700000000002E-4</v>
      </c>
      <c r="K1906" s="25">
        <v>9.5752400000000002E-5</v>
      </c>
      <c r="L1906" s="25">
        <v>6.6558700000000004E-5</v>
      </c>
      <c r="M1906" s="25"/>
      <c r="N1906" s="24">
        <f t="shared" si="262"/>
        <v>1.6231110000000001E-4</v>
      </c>
      <c r="O1906" s="24"/>
      <c r="P1906" s="24">
        <f t="shared" si="267"/>
        <v>1.7050351E-3</v>
      </c>
      <c r="R1906">
        <f t="shared" si="269"/>
        <v>1.7050350999999999</v>
      </c>
      <c r="W1906" s="26">
        <f t="shared" si="268"/>
        <v>2.7239322662353516E-4</v>
      </c>
      <c r="Y1906" s="24">
        <v>5.8944299999999998E-2</v>
      </c>
      <c r="Z1906">
        <v>1.4238300000000001E-2</v>
      </c>
      <c r="AA1906">
        <f t="shared" si="263"/>
        <v>7.31826E-2</v>
      </c>
      <c r="AB1906">
        <f t="shared" si="264"/>
        <v>58.944299999999998</v>
      </c>
      <c r="AC1906">
        <f t="shared" si="265"/>
        <v>73.182599999999994</v>
      </c>
      <c r="AD1906">
        <v>0.19009999999999999</v>
      </c>
      <c r="AE1906">
        <v>59.037707535829803</v>
      </c>
      <c r="AF1906">
        <v>72.811710402219234</v>
      </c>
      <c r="AH1906">
        <f t="shared" si="270"/>
        <v>72.722674999999995</v>
      </c>
      <c r="AI1906">
        <f t="shared" si="266"/>
        <v>58.943325000000002</v>
      </c>
    </row>
    <row r="1907" spans="1:35">
      <c r="A1907" s="24"/>
      <c r="B1907" s="24"/>
      <c r="C1907" s="24">
        <v>1902</v>
      </c>
      <c r="D1907" s="24"/>
      <c r="E1907" s="24">
        <v>4445</v>
      </c>
      <c r="F1907" s="24"/>
      <c r="G1907" s="24">
        <v>2.1329500000000001E-4</v>
      </c>
      <c r="H1907" s="24">
        <v>3.4340999999999999E-4</v>
      </c>
      <c r="I1907" s="24">
        <v>6.4596200000000003E-4</v>
      </c>
      <c r="J1907" s="24">
        <v>3.4201300000000001E-4</v>
      </c>
      <c r="K1907" s="25">
        <v>9.4704799999999995E-5</v>
      </c>
      <c r="L1907" s="25">
        <v>6.1600000000000007E-5</v>
      </c>
      <c r="M1907" s="25"/>
      <c r="N1907" s="24">
        <f t="shared" si="262"/>
        <v>1.5630480000000001E-4</v>
      </c>
      <c r="O1907" s="24"/>
      <c r="P1907" s="24">
        <f t="shared" si="267"/>
        <v>1.7009848000000001E-3</v>
      </c>
      <c r="R1907">
        <f t="shared" si="269"/>
        <v>1.7009848000000001</v>
      </c>
      <c r="W1907" s="26">
        <f t="shared" si="268"/>
        <v>2.6494264602661133E-4</v>
      </c>
      <c r="Y1907" s="24">
        <v>5.9009100000000002E-2</v>
      </c>
      <c r="Z1907">
        <v>1.35776E-2</v>
      </c>
      <c r="AA1907">
        <f t="shared" si="263"/>
        <v>7.2586700000000004E-2</v>
      </c>
      <c r="AB1907">
        <f t="shared" si="264"/>
        <v>59.009100000000004</v>
      </c>
      <c r="AC1907">
        <f t="shared" si="265"/>
        <v>72.586700000000008</v>
      </c>
      <c r="AD1907">
        <v>0.19020000000000001</v>
      </c>
      <c r="AE1907">
        <v>59.037707535829803</v>
      </c>
      <c r="AF1907">
        <v>72.811710402219234</v>
      </c>
      <c r="AH1907">
        <f t="shared" si="270"/>
        <v>72.71112500000001</v>
      </c>
      <c r="AI1907">
        <f t="shared" si="266"/>
        <v>58.930150000000005</v>
      </c>
    </row>
    <row r="1908" spans="1:35">
      <c r="A1908" s="24"/>
      <c r="B1908" s="24"/>
      <c r="C1908" s="24">
        <v>1903</v>
      </c>
      <c r="D1908" s="24"/>
      <c r="E1908" s="24">
        <v>4367</v>
      </c>
      <c r="F1908" s="24"/>
      <c r="G1908" s="24">
        <v>2.1085099999999999E-4</v>
      </c>
      <c r="H1908" s="24">
        <v>3.44178E-4</v>
      </c>
      <c r="I1908" s="24">
        <v>6.4812699999999997E-4</v>
      </c>
      <c r="J1908" s="24">
        <v>3.4152400000000001E-4</v>
      </c>
      <c r="K1908" s="25">
        <v>9.4565099999999994E-5</v>
      </c>
      <c r="L1908" s="25">
        <v>6.1600000000000007E-5</v>
      </c>
      <c r="M1908" s="25"/>
      <c r="N1908" s="24">
        <f t="shared" si="262"/>
        <v>1.561651E-4</v>
      </c>
      <c r="O1908" s="24"/>
      <c r="P1908" s="24">
        <f t="shared" si="267"/>
        <v>1.7008450999999999E-3</v>
      </c>
      <c r="R1908">
        <f t="shared" si="269"/>
        <v>1.7008451</v>
      </c>
      <c r="W1908" s="26">
        <f t="shared" si="268"/>
        <v>2.6029348373413086E-4</v>
      </c>
      <c r="Y1908" s="24">
        <v>5.8920500000000001E-2</v>
      </c>
      <c r="Z1908">
        <v>1.36188E-2</v>
      </c>
      <c r="AA1908">
        <f t="shared" si="263"/>
        <v>7.2539300000000001E-2</v>
      </c>
      <c r="AB1908">
        <f t="shared" si="264"/>
        <v>58.920500000000004</v>
      </c>
      <c r="AC1908">
        <f t="shared" si="265"/>
        <v>72.539299999999997</v>
      </c>
      <c r="AD1908">
        <v>0.1903</v>
      </c>
      <c r="AE1908">
        <v>59.037707535829803</v>
      </c>
      <c r="AF1908">
        <v>72.811710402219234</v>
      </c>
      <c r="AH1908">
        <f t="shared" si="270"/>
        <v>72.725850000000008</v>
      </c>
      <c r="AI1908">
        <f t="shared" si="266"/>
        <v>58.934075</v>
      </c>
    </row>
    <row r="1909" spans="1:35">
      <c r="A1909" s="24"/>
      <c r="B1909" s="24"/>
      <c r="C1909" s="24">
        <v>1904</v>
      </c>
      <c r="D1909" s="24"/>
      <c r="E1909" s="24">
        <v>4299</v>
      </c>
      <c r="F1909" s="24"/>
      <c r="G1909" s="24">
        <v>2.09314E-4</v>
      </c>
      <c r="H1909" s="24">
        <v>3.1693999999999998E-4</v>
      </c>
      <c r="I1909" s="24">
        <v>6.4477499999999999E-4</v>
      </c>
      <c r="J1909" s="24">
        <v>3.45225E-4</v>
      </c>
      <c r="K1909" s="25">
        <v>1.3095199999999999E-4</v>
      </c>
      <c r="L1909" s="25">
        <v>5.3847600000000003E-5</v>
      </c>
      <c r="M1909" s="25"/>
      <c r="N1909" s="24">
        <f t="shared" si="262"/>
        <v>1.8479959999999999E-4</v>
      </c>
      <c r="O1909" s="24"/>
      <c r="P1909" s="24">
        <f t="shared" si="267"/>
        <v>1.7010536000000001E-3</v>
      </c>
      <c r="R1909">
        <f t="shared" si="269"/>
        <v>1.7010536000000001</v>
      </c>
      <c r="W1909" s="26">
        <f t="shared" si="268"/>
        <v>2.562403678894043E-4</v>
      </c>
      <c r="Y1909" s="24">
        <v>5.8899399999999998E-2</v>
      </c>
      <c r="Z1909">
        <v>1.3682700000000001E-2</v>
      </c>
      <c r="AA1909">
        <f t="shared" si="263"/>
        <v>7.2582099999999997E-2</v>
      </c>
      <c r="AB1909">
        <f t="shared" si="264"/>
        <v>58.8994</v>
      </c>
      <c r="AC1909">
        <f t="shared" si="265"/>
        <v>72.582099999999997</v>
      </c>
      <c r="AD1909">
        <v>0.19040000000000001</v>
      </c>
      <c r="AE1909">
        <v>59.037707535829803</v>
      </c>
      <c r="AF1909">
        <v>72.811710402219234</v>
      </c>
      <c r="AH1909">
        <f t="shared" si="270"/>
        <v>72.731625000000008</v>
      </c>
      <c r="AI1909">
        <f t="shared" si="266"/>
        <v>58.907799999999995</v>
      </c>
    </row>
    <row r="1910" spans="1:35">
      <c r="A1910" s="24"/>
      <c r="B1910" s="24"/>
      <c r="C1910" s="24">
        <v>1905</v>
      </c>
      <c r="D1910" s="24"/>
      <c r="E1910" s="24">
        <v>4270</v>
      </c>
      <c r="F1910" s="24"/>
      <c r="G1910" s="24">
        <v>2.0987299999999999E-4</v>
      </c>
      <c r="H1910" s="24">
        <v>3.10933E-4</v>
      </c>
      <c r="I1910" s="24">
        <v>6.4456500000000005E-4</v>
      </c>
      <c r="J1910" s="24">
        <v>3.4613299999999999E-4</v>
      </c>
      <c r="K1910" s="25">
        <v>1.4547900000000001E-4</v>
      </c>
      <c r="L1910" s="25">
        <v>5.2800000000000003E-5</v>
      </c>
      <c r="M1910" s="25"/>
      <c r="N1910" s="24">
        <f t="shared" si="262"/>
        <v>1.9827900000000002E-4</v>
      </c>
      <c r="O1910" s="24"/>
      <c r="P1910" s="24">
        <f t="shared" si="267"/>
        <v>1.7097830000000001E-3</v>
      </c>
      <c r="R1910">
        <f t="shared" si="269"/>
        <v>1.7097830000000001</v>
      </c>
      <c r="W1910" s="26">
        <f t="shared" si="268"/>
        <v>2.5451183319091797E-4</v>
      </c>
      <c r="Y1910" s="24">
        <v>5.8891600000000002E-2</v>
      </c>
      <c r="Z1910">
        <v>1.42448E-2</v>
      </c>
      <c r="AA1910">
        <f t="shared" si="263"/>
        <v>7.3136400000000004E-2</v>
      </c>
      <c r="AB1910">
        <f t="shared" si="264"/>
        <v>58.891600000000004</v>
      </c>
      <c r="AC1910">
        <f t="shared" si="265"/>
        <v>73.136400000000009</v>
      </c>
      <c r="AD1910">
        <v>0.1905</v>
      </c>
      <c r="AE1910">
        <v>59.037707535829803</v>
      </c>
      <c r="AF1910">
        <v>72.811710402219234</v>
      </c>
      <c r="AH1910">
        <f t="shared" si="270"/>
        <v>72.712275000000005</v>
      </c>
      <c r="AI1910">
        <f t="shared" si="266"/>
        <v>58.910575000000009</v>
      </c>
    </row>
    <row r="1911" spans="1:35">
      <c r="A1911" s="24"/>
      <c r="B1911" s="24"/>
      <c r="C1911" s="24">
        <v>1906</v>
      </c>
      <c r="D1911" s="24"/>
      <c r="E1911" s="24">
        <v>4190</v>
      </c>
      <c r="F1911" s="24"/>
      <c r="G1911" s="24">
        <v>2.11549E-4</v>
      </c>
      <c r="H1911" s="24">
        <v>3.3111799999999998E-4</v>
      </c>
      <c r="I1911" s="24">
        <v>7.6860299999999997E-4</v>
      </c>
      <c r="J1911" s="24">
        <v>3.4913700000000002E-4</v>
      </c>
      <c r="K1911" s="25">
        <v>1.06578E-4</v>
      </c>
      <c r="L1911" s="25">
        <v>5.46159E-5</v>
      </c>
      <c r="M1911" s="25"/>
      <c r="N1911" s="24">
        <f t="shared" si="262"/>
        <v>1.6119389999999999E-4</v>
      </c>
      <c r="O1911" s="24"/>
      <c r="P1911" s="24">
        <f t="shared" si="267"/>
        <v>1.8216008999999997E-3</v>
      </c>
      <c r="R1911">
        <f t="shared" si="269"/>
        <v>1.8216008999999997</v>
      </c>
      <c r="W1911" s="26">
        <f t="shared" si="268"/>
        <v>2.4974346160888672E-4</v>
      </c>
      <c r="Y1911" s="24">
        <v>5.9024800000000002E-2</v>
      </c>
      <c r="Z1911">
        <v>1.3620800000000001E-2</v>
      </c>
      <c r="AA1911">
        <f t="shared" si="263"/>
        <v>7.2645600000000005E-2</v>
      </c>
      <c r="AB1911">
        <f t="shared" si="264"/>
        <v>59.024799999999999</v>
      </c>
      <c r="AC1911">
        <f t="shared" si="265"/>
        <v>72.645600000000002</v>
      </c>
      <c r="AD1911">
        <v>0.19059999999999999</v>
      </c>
      <c r="AE1911">
        <v>59.037707535829803</v>
      </c>
      <c r="AF1911">
        <v>72.811710402219234</v>
      </c>
      <c r="AH1911">
        <f t="shared" si="270"/>
        <v>72.811774999999997</v>
      </c>
      <c r="AI1911">
        <f t="shared" si="266"/>
        <v>58.9206</v>
      </c>
    </row>
    <row r="1912" spans="1:35">
      <c r="A1912" s="24"/>
      <c r="B1912" s="24"/>
      <c r="C1912" s="24">
        <v>1907</v>
      </c>
      <c r="D1912" s="24"/>
      <c r="E1912" s="24">
        <v>4153</v>
      </c>
      <c r="F1912" s="24"/>
      <c r="G1912" s="24">
        <v>2.10502E-4</v>
      </c>
      <c r="H1912" s="24">
        <v>3.1421599999999997E-4</v>
      </c>
      <c r="I1912" s="24">
        <v>6.8472400000000005E-4</v>
      </c>
      <c r="J1912" s="24">
        <v>3.4389799999999998E-4</v>
      </c>
      <c r="K1912" s="25">
        <v>1.0106E-4</v>
      </c>
      <c r="L1912" s="25">
        <v>5.6431799999999997E-5</v>
      </c>
      <c r="M1912" s="25"/>
      <c r="N1912" s="24">
        <f t="shared" si="262"/>
        <v>1.574918E-4</v>
      </c>
      <c r="O1912" s="24"/>
      <c r="P1912" s="24">
        <f t="shared" si="267"/>
        <v>1.7108318000000002E-3</v>
      </c>
      <c r="R1912">
        <f t="shared" si="269"/>
        <v>1.7108318000000002</v>
      </c>
      <c r="W1912" s="26">
        <f t="shared" si="268"/>
        <v>2.4753808975219727E-4</v>
      </c>
      <c r="Y1912" s="24">
        <v>5.8815399999999997E-2</v>
      </c>
      <c r="Z1912">
        <v>1.3747000000000001E-2</v>
      </c>
      <c r="AA1912">
        <f t="shared" si="263"/>
        <v>7.2562399999999999E-2</v>
      </c>
      <c r="AB1912">
        <f t="shared" si="264"/>
        <v>58.815399999999997</v>
      </c>
      <c r="AC1912">
        <f t="shared" si="265"/>
        <v>72.562399999999997</v>
      </c>
      <c r="AD1912">
        <v>0.19070000000000001</v>
      </c>
      <c r="AE1912">
        <v>59.037707535829803</v>
      </c>
      <c r="AF1912">
        <v>72.811710402219234</v>
      </c>
      <c r="AH1912">
        <f t="shared" si="270"/>
        <v>72.766949999999994</v>
      </c>
      <c r="AI1912">
        <f t="shared" si="266"/>
        <v>58.884124999999997</v>
      </c>
    </row>
    <row r="1913" spans="1:35">
      <c r="A1913" s="24"/>
      <c r="B1913" s="24"/>
      <c r="C1913" s="24">
        <v>1908</v>
      </c>
      <c r="D1913" s="24"/>
      <c r="E1913" s="24">
        <v>4104</v>
      </c>
      <c r="F1913" s="24"/>
      <c r="G1913" s="24">
        <v>2.0903499999999999E-4</v>
      </c>
      <c r="H1913" s="24">
        <v>3.1253999999999999E-4</v>
      </c>
      <c r="I1913" s="24">
        <v>6.52178E-4</v>
      </c>
      <c r="J1913" s="24">
        <v>3.8168300000000001E-4</v>
      </c>
      <c r="K1913" s="25">
        <v>9.8685700000000003E-5</v>
      </c>
      <c r="L1913" s="25">
        <v>6.2368300000000004E-5</v>
      </c>
      <c r="M1913" s="25"/>
      <c r="N1913" s="24">
        <f t="shared" si="262"/>
        <v>1.6105399999999999E-4</v>
      </c>
      <c r="O1913" s="24"/>
      <c r="P1913" s="24">
        <f t="shared" si="267"/>
        <v>1.7164900000000002E-3</v>
      </c>
      <c r="R1913">
        <f t="shared" si="269"/>
        <v>1.7164900000000003</v>
      </c>
      <c r="W1913" s="26">
        <f t="shared" si="268"/>
        <v>2.4461746215820313E-4</v>
      </c>
      <c r="Y1913" s="24">
        <v>5.8910499999999998E-2</v>
      </c>
      <c r="Z1913">
        <v>1.3594200000000001E-2</v>
      </c>
      <c r="AA1913">
        <f t="shared" si="263"/>
        <v>7.2504700000000005E-2</v>
      </c>
      <c r="AB1913">
        <f t="shared" si="264"/>
        <v>58.910499999999999</v>
      </c>
      <c r="AC1913">
        <f t="shared" si="265"/>
        <v>72.5047</v>
      </c>
      <c r="AD1913">
        <v>0.1908</v>
      </c>
      <c r="AE1913">
        <v>59.037707535829803</v>
      </c>
      <c r="AF1913">
        <v>72.811710402219234</v>
      </c>
      <c r="AH1913">
        <f t="shared" si="270"/>
        <v>72.764724999999999</v>
      </c>
      <c r="AI1913">
        <f t="shared" si="266"/>
        <v>58.923024999999996</v>
      </c>
    </row>
    <row r="1914" spans="1:35">
      <c r="A1914" s="24"/>
      <c r="B1914" s="24"/>
      <c r="C1914" s="24">
        <v>1909</v>
      </c>
      <c r="D1914" s="24"/>
      <c r="E1914" s="24">
        <v>4097</v>
      </c>
      <c r="F1914" s="24"/>
      <c r="G1914" s="24">
        <v>2.0421600000000001E-4</v>
      </c>
      <c r="H1914" s="24">
        <v>3.1302899999999999E-4</v>
      </c>
      <c r="I1914" s="24">
        <v>6.5231800000000004E-4</v>
      </c>
      <c r="J1914" s="24">
        <v>3.9048300000000001E-4</v>
      </c>
      <c r="K1914" s="25">
        <v>9.8546000000000001E-5</v>
      </c>
      <c r="L1914" s="25">
        <v>5.8736500000000003E-5</v>
      </c>
      <c r="M1914" s="25"/>
      <c r="N1914" s="24">
        <f t="shared" si="262"/>
        <v>1.572825E-4</v>
      </c>
      <c r="O1914" s="24"/>
      <c r="P1914" s="24">
        <f t="shared" si="267"/>
        <v>1.7173284999999999E-3</v>
      </c>
      <c r="R1914">
        <f t="shared" si="269"/>
        <v>1.7173284999999998</v>
      </c>
      <c r="W1914" s="26">
        <f t="shared" si="268"/>
        <v>2.4420022964477539E-4</v>
      </c>
      <c r="Y1914" s="24">
        <v>5.8931699999999997E-2</v>
      </c>
      <c r="Z1914">
        <v>1.46027E-2</v>
      </c>
      <c r="AA1914">
        <f t="shared" si="263"/>
        <v>7.35344E-2</v>
      </c>
      <c r="AB1914">
        <f t="shared" si="264"/>
        <v>58.931699999999999</v>
      </c>
      <c r="AC1914">
        <f t="shared" si="265"/>
        <v>73.534400000000005</v>
      </c>
      <c r="AD1914">
        <v>0.19089999999999999</v>
      </c>
      <c r="AE1914">
        <v>59.037707535829803</v>
      </c>
      <c r="AF1914">
        <v>72.811710402219234</v>
      </c>
      <c r="AH1914">
        <f t="shared" si="270"/>
        <v>72.761949999999999</v>
      </c>
      <c r="AI1914">
        <f t="shared" si="266"/>
        <v>58.921624999999999</v>
      </c>
    </row>
    <row r="1915" spans="1:35">
      <c r="A1915" s="24"/>
      <c r="B1915" s="24"/>
      <c r="C1915" s="24">
        <v>1910</v>
      </c>
      <c r="D1915" s="24"/>
      <c r="E1915" s="24">
        <v>4094</v>
      </c>
      <c r="F1915" s="24"/>
      <c r="G1915" s="24">
        <v>2.0812700000000001E-4</v>
      </c>
      <c r="H1915" s="24">
        <v>3.05276E-4</v>
      </c>
      <c r="I1915" s="24">
        <v>6.5364500000000001E-4</v>
      </c>
      <c r="J1915" s="24">
        <v>3.5109200000000001E-4</v>
      </c>
      <c r="K1915" s="25">
        <v>9.9104799999999993E-5</v>
      </c>
      <c r="L1915" s="25">
        <v>9.6939699999999996E-5</v>
      </c>
      <c r="M1915" s="25"/>
      <c r="N1915" s="24">
        <f t="shared" si="262"/>
        <v>1.9604449999999999E-4</v>
      </c>
      <c r="O1915" s="24"/>
      <c r="P1915" s="24">
        <f t="shared" si="267"/>
        <v>1.7141844999999998E-3</v>
      </c>
      <c r="R1915">
        <f t="shared" si="269"/>
        <v>1.7141844999999998</v>
      </c>
      <c r="W1915" s="26">
        <f t="shared" si="268"/>
        <v>2.4402141571044922E-4</v>
      </c>
      <c r="Y1915" s="24">
        <v>5.8878899999999998E-2</v>
      </c>
      <c r="Z1915">
        <v>1.3587399999999999E-2</v>
      </c>
      <c r="AA1915">
        <f t="shared" si="263"/>
        <v>7.2466299999999997E-2</v>
      </c>
      <c r="AB1915">
        <f t="shared" si="264"/>
        <v>58.878899999999994</v>
      </c>
      <c r="AC1915">
        <f t="shared" si="265"/>
        <v>72.466300000000004</v>
      </c>
      <c r="AD1915">
        <v>0.191</v>
      </c>
      <c r="AE1915">
        <v>59.037707535829803</v>
      </c>
      <c r="AF1915">
        <v>72.811710402219234</v>
      </c>
      <c r="AH1915">
        <f t="shared" si="270"/>
        <v>72.513125000000002</v>
      </c>
      <c r="AI1915">
        <f t="shared" si="266"/>
        <v>58.911099999999998</v>
      </c>
    </row>
    <row r="1916" spans="1:35">
      <c r="A1916" s="24"/>
      <c r="B1916" s="24"/>
      <c r="C1916" s="24">
        <v>1911</v>
      </c>
      <c r="D1916" s="24"/>
      <c r="E1916" s="24">
        <v>3973</v>
      </c>
      <c r="F1916" s="24"/>
      <c r="G1916" s="24">
        <v>2.05892E-4</v>
      </c>
      <c r="H1916" s="24">
        <v>3.1058399999999998E-4</v>
      </c>
      <c r="I1916" s="24">
        <v>6.4847600000000004E-4</v>
      </c>
      <c r="J1916" s="24">
        <v>3.5737799999999999E-4</v>
      </c>
      <c r="K1916" s="25">
        <v>1.0001300000000001E-4</v>
      </c>
      <c r="L1916" s="25">
        <v>9.5961899999999993E-5</v>
      </c>
      <c r="M1916" s="25"/>
      <c r="N1916" s="24">
        <f t="shared" si="262"/>
        <v>1.959749E-4</v>
      </c>
      <c r="O1916" s="24"/>
      <c r="P1916" s="24">
        <f t="shared" si="267"/>
        <v>1.7183048999999998E-3</v>
      </c>
      <c r="R1916">
        <f t="shared" si="269"/>
        <v>1.7183048999999997</v>
      </c>
      <c r="W1916" s="26">
        <f t="shared" si="268"/>
        <v>2.3680925369262695E-4</v>
      </c>
      <c r="Y1916" s="24">
        <v>5.8971000000000003E-2</v>
      </c>
      <c r="Z1916">
        <v>1.3582500000000001E-2</v>
      </c>
      <c r="AA1916">
        <f t="shared" si="263"/>
        <v>7.2553500000000007E-2</v>
      </c>
      <c r="AB1916">
        <f t="shared" si="264"/>
        <v>58.971000000000004</v>
      </c>
      <c r="AC1916">
        <f t="shared" si="265"/>
        <v>72.553500000000014</v>
      </c>
      <c r="AD1916">
        <v>0.19109999999999999</v>
      </c>
      <c r="AE1916">
        <v>59.037707535829803</v>
      </c>
      <c r="AF1916">
        <v>72.811710402219234</v>
      </c>
      <c r="AH1916">
        <f t="shared" si="270"/>
        <v>72.495699999999999</v>
      </c>
      <c r="AI1916">
        <f t="shared" si="266"/>
        <v>58.913224999999997</v>
      </c>
    </row>
    <row r="1917" spans="1:35">
      <c r="A1917" s="24"/>
      <c r="B1917" s="24"/>
      <c r="C1917" s="24">
        <v>1912</v>
      </c>
      <c r="D1917" s="24"/>
      <c r="E1917" s="24">
        <v>3905</v>
      </c>
      <c r="F1917" s="24"/>
      <c r="G1917" s="24">
        <v>2.05892E-4</v>
      </c>
      <c r="H1917" s="24">
        <v>3.0946700000000001E-4</v>
      </c>
      <c r="I1917" s="24">
        <v>6.5420300000000001E-4</v>
      </c>
      <c r="J1917" s="24">
        <v>3.4641300000000001E-4</v>
      </c>
      <c r="K1917" s="25">
        <v>9.2050800000000003E-5</v>
      </c>
      <c r="L1917" s="25">
        <v>6.1111099999999998E-5</v>
      </c>
      <c r="M1917" s="25"/>
      <c r="N1917" s="24">
        <f t="shared" si="262"/>
        <v>1.531619E-4</v>
      </c>
      <c r="O1917" s="24"/>
      <c r="P1917" s="24">
        <f t="shared" si="267"/>
        <v>1.6691369E-3</v>
      </c>
      <c r="R1917">
        <f t="shared" si="269"/>
        <v>1.6691369</v>
      </c>
      <c r="W1917" s="26">
        <f t="shared" si="268"/>
        <v>2.3275613784790039E-4</v>
      </c>
      <c r="Y1917" s="24">
        <v>5.8904900000000003E-2</v>
      </c>
      <c r="Z1917">
        <v>1.35887E-2</v>
      </c>
      <c r="AA1917">
        <f t="shared" si="263"/>
        <v>7.2493600000000005E-2</v>
      </c>
      <c r="AB1917">
        <f t="shared" si="264"/>
        <v>58.904900000000005</v>
      </c>
      <c r="AC1917">
        <f t="shared" si="265"/>
        <v>72.493600000000001</v>
      </c>
      <c r="AD1917">
        <v>0.19120000000000001</v>
      </c>
      <c r="AE1917">
        <v>59.037707535829803</v>
      </c>
      <c r="AF1917">
        <v>72.811710402219234</v>
      </c>
      <c r="AH1917">
        <f t="shared" si="270"/>
        <v>72.489249999999998</v>
      </c>
      <c r="AI1917">
        <f t="shared" si="266"/>
        <v>58.897774999999996</v>
      </c>
    </row>
    <row r="1918" spans="1:35">
      <c r="A1918" s="24"/>
      <c r="B1918" s="24"/>
      <c r="C1918" s="24">
        <v>1913</v>
      </c>
      <c r="D1918" s="24"/>
      <c r="E1918" s="24">
        <v>3855</v>
      </c>
      <c r="F1918" s="24"/>
      <c r="G1918" s="24">
        <v>2.4765699999999998E-4</v>
      </c>
      <c r="H1918" s="24">
        <v>3.0932699999999997E-4</v>
      </c>
      <c r="I1918" s="24">
        <v>6.5231800000000004E-4</v>
      </c>
      <c r="J1918" s="24">
        <v>3.45225E-4</v>
      </c>
      <c r="K1918" s="25">
        <v>9.6241299999999996E-5</v>
      </c>
      <c r="L1918" s="25">
        <v>5.9434900000000002E-5</v>
      </c>
      <c r="M1918" s="25"/>
      <c r="N1918" s="24">
        <f t="shared" si="262"/>
        <v>1.5567620000000001E-4</v>
      </c>
      <c r="O1918" s="24"/>
      <c r="P1918" s="24">
        <f t="shared" si="267"/>
        <v>1.7102032000000001E-3</v>
      </c>
      <c r="R1918">
        <f t="shared" si="269"/>
        <v>1.7102032</v>
      </c>
      <c r="W1918" s="26">
        <f t="shared" si="268"/>
        <v>2.2977590560913086E-4</v>
      </c>
      <c r="Y1918" s="24">
        <v>5.88896E-2</v>
      </c>
      <c r="Z1918">
        <v>1.36495E-2</v>
      </c>
      <c r="AA1918">
        <f t="shared" si="263"/>
        <v>7.2539099999999995E-2</v>
      </c>
      <c r="AB1918">
        <f t="shared" si="264"/>
        <v>58.889600000000002</v>
      </c>
      <c r="AC1918">
        <f t="shared" si="265"/>
        <v>72.539099999999991</v>
      </c>
      <c r="AD1918">
        <v>0.1913</v>
      </c>
      <c r="AE1918">
        <v>59.037707535829803</v>
      </c>
      <c r="AF1918">
        <v>72.811710402219234</v>
      </c>
      <c r="AH1918">
        <f t="shared" si="270"/>
        <v>72.430250000000001</v>
      </c>
      <c r="AI1918">
        <f t="shared" si="266"/>
        <v>58.842824999999998</v>
      </c>
    </row>
    <row r="1919" spans="1:35">
      <c r="A1919" s="24"/>
      <c r="B1919" s="24"/>
      <c r="C1919" s="24">
        <v>1914</v>
      </c>
      <c r="D1919" s="24"/>
      <c r="E1919" s="24">
        <v>3821</v>
      </c>
      <c r="F1919" s="24"/>
      <c r="G1919" s="24">
        <v>2.09664E-4</v>
      </c>
      <c r="H1919" s="24">
        <v>3.4536499999999998E-4</v>
      </c>
      <c r="I1919" s="24">
        <v>6.4603200000000005E-4</v>
      </c>
      <c r="J1919" s="24">
        <v>3.4990500000000002E-4</v>
      </c>
      <c r="K1919" s="25">
        <v>9.4076199999999999E-5</v>
      </c>
      <c r="L1919" s="25">
        <v>6.2088900000000001E-5</v>
      </c>
      <c r="M1919" s="25"/>
      <c r="N1919" s="24">
        <f t="shared" si="262"/>
        <v>1.561651E-4</v>
      </c>
      <c r="O1919" s="24"/>
      <c r="P1919" s="24">
        <f t="shared" si="267"/>
        <v>1.7071311E-3</v>
      </c>
      <c r="R1919">
        <f t="shared" si="269"/>
        <v>1.7071311</v>
      </c>
      <c r="W1919" s="26">
        <f t="shared" si="268"/>
        <v>2.2774934768676758E-4</v>
      </c>
      <c r="Y1919" s="24">
        <v>5.8887399999999999E-2</v>
      </c>
      <c r="Z1919">
        <v>1.3509200000000001E-2</v>
      </c>
      <c r="AA1919">
        <f t="shared" si="263"/>
        <v>7.2396600000000005E-2</v>
      </c>
      <c r="AB1919">
        <f t="shared" si="264"/>
        <v>58.8874</v>
      </c>
      <c r="AC1919">
        <f t="shared" si="265"/>
        <v>72.396600000000007</v>
      </c>
      <c r="AD1919">
        <v>0.19139999999999999</v>
      </c>
      <c r="AE1919">
        <v>59.037707535829803</v>
      </c>
      <c r="AF1919">
        <v>72.811710402219234</v>
      </c>
      <c r="AH1919">
        <f t="shared" si="270"/>
        <v>72.423650000000009</v>
      </c>
      <c r="AI1919">
        <f t="shared" si="266"/>
        <v>58.845349999999996</v>
      </c>
    </row>
    <row r="1920" spans="1:35">
      <c r="A1920" s="24"/>
      <c r="B1920" s="24"/>
      <c r="C1920" s="24">
        <v>1915</v>
      </c>
      <c r="D1920" s="24"/>
      <c r="E1920" s="24">
        <v>3786</v>
      </c>
      <c r="F1920" s="24"/>
      <c r="G1920" s="24">
        <v>2.0652100000000001E-4</v>
      </c>
      <c r="H1920" s="24">
        <v>3.212E-4</v>
      </c>
      <c r="I1920" s="24">
        <v>6.4365699999999995E-4</v>
      </c>
      <c r="J1920" s="24">
        <v>3.5458400000000002E-4</v>
      </c>
      <c r="K1920" s="25">
        <v>1.50927E-4</v>
      </c>
      <c r="L1920" s="25">
        <v>6.9142900000000005E-5</v>
      </c>
      <c r="M1920" s="25"/>
      <c r="N1920" s="24">
        <f t="shared" si="262"/>
        <v>2.2006990000000002E-4</v>
      </c>
      <c r="O1920" s="24"/>
      <c r="P1920" s="24">
        <f t="shared" si="267"/>
        <v>1.7460318999999998E-3</v>
      </c>
      <c r="R1920">
        <f t="shared" si="269"/>
        <v>1.7460318999999997</v>
      </c>
      <c r="W1920" s="26">
        <f t="shared" si="268"/>
        <v>2.2566318511962891E-4</v>
      </c>
      <c r="Y1920" s="24">
        <v>5.8909200000000002E-2</v>
      </c>
      <c r="Z1920">
        <v>1.36185E-2</v>
      </c>
      <c r="AA1920">
        <f t="shared" si="263"/>
        <v>7.2527700000000001E-2</v>
      </c>
      <c r="AB1920">
        <f t="shared" si="264"/>
        <v>58.909199999999998</v>
      </c>
      <c r="AC1920">
        <f t="shared" si="265"/>
        <v>72.527699999999996</v>
      </c>
      <c r="AD1920">
        <v>0.1915</v>
      </c>
      <c r="AE1920">
        <v>59.037707535829803</v>
      </c>
      <c r="AF1920">
        <v>72.811710402219234</v>
      </c>
      <c r="AH1920">
        <f t="shared" si="270"/>
        <v>72.639524999999992</v>
      </c>
      <c r="AI1920">
        <f t="shared" si="266"/>
        <v>58.879599999999996</v>
      </c>
    </row>
    <row r="1921" spans="1:35">
      <c r="A1921" s="24"/>
      <c r="B1921" s="24"/>
      <c r="C1921" s="24">
        <v>1916</v>
      </c>
      <c r="D1921" s="24"/>
      <c r="E1921" s="24">
        <v>3732</v>
      </c>
      <c r="F1921" s="24"/>
      <c r="G1921" s="24">
        <v>2.10292E-4</v>
      </c>
      <c r="H1921" s="24">
        <v>3.1261E-4</v>
      </c>
      <c r="I1921" s="24">
        <v>6.4617199999999998E-4</v>
      </c>
      <c r="J1921" s="24">
        <v>3.45225E-4</v>
      </c>
      <c r="K1921" s="25">
        <v>1.3088299999999999E-4</v>
      </c>
      <c r="L1921" s="25">
        <v>5.11238E-5</v>
      </c>
      <c r="M1921" s="25"/>
      <c r="N1921" s="24">
        <f t="shared" si="262"/>
        <v>1.8200679999999999E-4</v>
      </c>
      <c r="O1921" s="24"/>
      <c r="P1921" s="24">
        <f t="shared" si="267"/>
        <v>1.6963058E-3</v>
      </c>
      <c r="R1921">
        <f t="shared" si="269"/>
        <v>1.6963058</v>
      </c>
      <c r="W1921" s="26">
        <f t="shared" si="268"/>
        <v>2.2244453430175781E-4</v>
      </c>
      <c r="Y1921" s="24">
        <v>5.8685099999999997E-2</v>
      </c>
      <c r="Z1921">
        <v>1.3572499999999999E-2</v>
      </c>
      <c r="AA1921">
        <f t="shared" si="263"/>
        <v>7.2257599999999991E-2</v>
      </c>
      <c r="AB1921">
        <f t="shared" si="264"/>
        <v>58.685099999999998</v>
      </c>
      <c r="AC1921">
        <f t="shared" si="265"/>
        <v>72.257599999999996</v>
      </c>
      <c r="AD1921">
        <v>0.19159999999999999</v>
      </c>
      <c r="AE1921">
        <v>59.037707535829803</v>
      </c>
      <c r="AF1921">
        <v>72.811710402219234</v>
      </c>
      <c r="AH1921">
        <f t="shared" si="270"/>
        <v>72.671824999999998</v>
      </c>
      <c r="AI1921">
        <f t="shared" si="266"/>
        <v>58.894674999999999</v>
      </c>
    </row>
    <row r="1922" spans="1:35">
      <c r="A1922" s="24"/>
      <c r="B1922" s="24"/>
      <c r="C1922" s="24">
        <v>1917</v>
      </c>
      <c r="D1922" s="24"/>
      <c r="E1922" s="24">
        <v>3711</v>
      </c>
      <c r="F1922" s="24"/>
      <c r="G1922" s="24">
        <v>2.1217799999999999E-4</v>
      </c>
      <c r="H1922" s="24">
        <v>3.1449499999999998E-4</v>
      </c>
      <c r="I1922" s="24">
        <v>6.8227900000000005E-4</v>
      </c>
      <c r="J1922" s="24">
        <v>3.4480600000000002E-4</v>
      </c>
      <c r="K1922" s="25">
        <v>1.00362E-4</v>
      </c>
      <c r="L1922" s="25">
        <v>5.5942900000000003E-5</v>
      </c>
      <c r="M1922" s="25"/>
      <c r="N1922" s="24">
        <f t="shared" si="262"/>
        <v>1.5630489999999999E-4</v>
      </c>
      <c r="O1922" s="24"/>
      <c r="P1922" s="24">
        <f t="shared" si="267"/>
        <v>1.7100629000000003E-3</v>
      </c>
      <c r="R1922">
        <f t="shared" si="269"/>
        <v>1.7100629000000003</v>
      </c>
      <c r="W1922" s="26">
        <f t="shared" si="268"/>
        <v>2.2119283676147461E-4</v>
      </c>
      <c r="Y1922" s="24">
        <v>5.8899699999999999E-2</v>
      </c>
      <c r="Z1922">
        <v>1.3613E-2</v>
      </c>
      <c r="AA1922">
        <f t="shared" si="263"/>
        <v>7.2512699999999999E-2</v>
      </c>
      <c r="AB1922">
        <f t="shared" si="264"/>
        <v>58.899699999999996</v>
      </c>
      <c r="AC1922">
        <f t="shared" si="265"/>
        <v>72.512699999999995</v>
      </c>
      <c r="AD1922">
        <v>0.19170000000000001</v>
      </c>
      <c r="AE1922">
        <v>59.037707535829803</v>
      </c>
      <c r="AF1922">
        <v>72.811710402219234</v>
      </c>
      <c r="AH1922">
        <f t="shared" si="270"/>
        <v>72.74947499999999</v>
      </c>
      <c r="AI1922">
        <f t="shared" si="266"/>
        <v>58.945625</v>
      </c>
    </row>
    <row r="1923" spans="1:35">
      <c r="A1923" s="24"/>
      <c r="B1923" s="24"/>
      <c r="C1923" s="24">
        <v>1918</v>
      </c>
      <c r="D1923" s="24"/>
      <c r="E1923" s="24">
        <v>3671</v>
      </c>
      <c r="F1923" s="24"/>
      <c r="G1923" s="24">
        <v>2.0652100000000001E-4</v>
      </c>
      <c r="H1923" s="24">
        <v>3.1903500000000001E-4</v>
      </c>
      <c r="I1923" s="24">
        <v>6.4735900000000002E-4</v>
      </c>
      <c r="J1923" s="24">
        <v>3.8789800000000002E-4</v>
      </c>
      <c r="K1923" s="25">
        <v>9.9244499999999995E-5</v>
      </c>
      <c r="L1923" s="25">
        <v>5.2101600000000003E-5</v>
      </c>
      <c r="M1923" s="25"/>
      <c r="N1923" s="24">
        <f t="shared" si="262"/>
        <v>1.5134609999999999E-4</v>
      </c>
      <c r="O1923" s="24"/>
      <c r="P1923" s="24">
        <f t="shared" si="267"/>
        <v>1.7121591E-3</v>
      </c>
      <c r="R1923">
        <f t="shared" si="269"/>
        <v>1.7121591</v>
      </c>
      <c r="W1923" s="26">
        <f t="shared" si="268"/>
        <v>2.1880865097045898E-4</v>
      </c>
      <c r="Y1923" s="24">
        <v>5.9024399999999998E-2</v>
      </c>
      <c r="Z1923">
        <v>1.42357E-2</v>
      </c>
      <c r="AA1923">
        <f t="shared" si="263"/>
        <v>7.3260099999999995E-2</v>
      </c>
      <c r="AB1923">
        <f t="shared" si="264"/>
        <v>59.0244</v>
      </c>
      <c r="AC1923">
        <f t="shared" si="265"/>
        <v>73.260099999999994</v>
      </c>
      <c r="AD1923">
        <v>0.1918</v>
      </c>
      <c r="AE1923">
        <v>59.037707535829803</v>
      </c>
      <c r="AF1923">
        <v>72.811710402219234</v>
      </c>
      <c r="AH1923">
        <f t="shared" si="270"/>
        <v>72.74884999999999</v>
      </c>
      <c r="AI1923">
        <f t="shared" si="266"/>
        <v>58.946200000000005</v>
      </c>
    </row>
    <row r="1924" spans="1:35">
      <c r="A1924" s="24"/>
      <c r="B1924" s="24"/>
      <c r="C1924" s="24">
        <v>1919</v>
      </c>
      <c r="D1924" s="24"/>
      <c r="E1924" s="24">
        <v>3604</v>
      </c>
      <c r="F1924" s="24"/>
      <c r="G1924" s="24">
        <v>2.03029E-4</v>
      </c>
      <c r="H1924" s="24">
        <v>3.1247000000000002E-4</v>
      </c>
      <c r="I1924" s="24">
        <v>6.4749800000000004E-4</v>
      </c>
      <c r="J1924" s="24">
        <v>3.9739700000000002E-4</v>
      </c>
      <c r="K1924" s="25">
        <v>1.07975E-4</v>
      </c>
      <c r="L1924" s="25">
        <v>5.6850800000000001E-5</v>
      </c>
      <c r="M1924" s="25"/>
      <c r="N1924" s="24">
        <f t="shared" si="262"/>
        <v>1.6482580000000001E-4</v>
      </c>
      <c r="O1924" s="24"/>
      <c r="P1924" s="24">
        <f t="shared" si="267"/>
        <v>1.7252198000000001E-3</v>
      </c>
      <c r="R1924">
        <f t="shared" si="269"/>
        <v>1.7252198000000001</v>
      </c>
      <c r="W1924" s="26">
        <f t="shared" si="268"/>
        <v>2.1481513977050781E-4</v>
      </c>
      <c r="Y1924" s="24">
        <v>5.8969500000000001E-2</v>
      </c>
      <c r="Z1924">
        <v>1.3687400000000001E-2</v>
      </c>
      <c r="AA1924">
        <f t="shared" si="263"/>
        <v>7.2656899999999996E-2</v>
      </c>
      <c r="AB1924">
        <f t="shared" si="264"/>
        <v>58.969500000000004</v>
      </c>
      <c r="AC1924">
        <f t="shared" si="265"/>
        <v>72.656899999999993</v>
      </c>
      <c r="AD1924">
        <v>0.19189999999999999</v>
      </c>
      <c r="AE1924">
        <v>59.037707535829803</v>
      </c>
      <c r="AF1924">
        <v>72.811710402219234</v>
      </c>
      <c r="AH1924">
        <f t="shared" si="270"/>
        <v>72.701599999999999</v>
      </c>
      <c r="AI1924">
        <f t="shared" si="266"/>
        <v>58.904250000000005</v>
      </c>
    </row>
    <row r="1925" spans="1:35">
      <c r="A1925" s="24"/>
      <c r="B1925" s="24"/>
      <c r="C1925" s="24">
        <v>1920</v>
      </c>
      <c r="D1925" s="24"/>
      <c r="E1925" s="24">
        <v>3559</v>
      </c>
      <c r="F1925" s="24"/>
      <c r="G1925" s="24">
        <v>2.0652100000000001E-4</v>
      </c>
      <c r="H1925" s="24">
        <v>3.17289E-4</v>
      </c>
      <c r="I1925" s="24">
        <v>6.5273700000000002E-4</v>
      </c>
      <c r="J1925" s="24">
        <v>3.8098400000000001E-4</v>
      </c>
      <c r="K1925" s="25">
        <v>9.7917499999999999E-5</v>
      </c>
      <c r="L1925" s="25">
        <v>5.2031799999999999E-5</v>
      </c>
      <c r="M1925" s="25"/>
      <c r="N1925" s="24">
        <f t="shared" si="262"/>
        <v>1.4994929999999999E-4</v>
      </c>
      <c r="O1925" s="24"/>
      <c r="P1925" s="24">
        <f t="shared" si="267"/>
        <v>1.7074803E-3</v>
      </c>
      <c r="R1925">
        <f t="shared" si="269"/>
        <v>1.7074803000000001</v>
      </c>
      <c r="W1925" s="26">
        <f t="shared" si="268"/>
        <v>2.1213293075561523E-4</v>
      </c>
      <c r="Y1925" s="24">
        <v>5.8888900000000001E-2</v>
      </c>
      <c r="Z1925">
        <v>1.36793E-2</v>
      </c>
      <c r="AA1925">
        <f t="shared" si="263"/>
        <v>7.2568199999999999E-2</v>
      </c>
      <c r="AB1925">
        <f t="shared" si="264"/>
        <v>58.8889</v>
      </c>
      <c r="AC1925">
        <f t="shared" si="265"/>
        <v>72.568200000000004</v>
      </c>
      <c r="AD1925">
        <v>0.192</v>
      </c>
      <c r="AE1925">
        <v>59.037707535829803</v>
      </c>
      <c r="AF1925">
        <v>72.811710402219234</v>
      </c>
      <c r="AH1925">
        <f t="shared" si="270"/>
        <v>72.696875000000006</v>
      </c>
      <c r="AI1925">
        <f t="shared" si="266"/>
        <v>58.902199999999993</v>
      </c>
    </row>
    <row r="1926" spans="1:35">
      <c r="A1926" s="24"/>
      <c r="B1926" s="24"/>
      <c r="C1926" s="24">
        <v>1921</v>
      </c>
      <c r="D1926" s="24"/>
      <c r="E1926" s="24">
        <v>3504</v>
      </c>
      <c r="F1926" s="24"/>
      <c r="G1926" s="24">
        <v>2.0631100000000001E-4</v>
      </c>
      <c r="H1926" s="24">
        <v>3.15264E-4</v>
      </c>
      <c r="I1926" s="24">
        <v>6.4554300000000005E-4</v>
      </c>
      <c r="J1926" s="24">
        <v>3.8224100000000002E-4</v>
      </c>
      <c r="K1926" s="25">
        <v>9.9034899999999996E-5</v>
      </c>
      <c r="L1926" s="25">
        <v>5.0565100000000001E-5</v>
      </c>
      <c r="M1926" s="25"/>
      <c r="N1926" s="24">
        <f t="shared" ref="N1926:N1989" si="271">SUM(K1926:L1926)</f>
        <v>1.496E-4</v>
      </c>
      <c r="O1926" s="24"/>
      <c r="P1926" s="24">
        <f t="shared" si="267"/>
        <v>1.6989590000000001E-3</v>
      </c>
      <c r="R1926">
        <f t="shared" si="269"/>
        <v>1.6989590000000001</v>
      </c>
      <c r="W1926" s="26">
        <f t="shared" si="268"/>
        <v>2.0885467529296875E-4</v>
      </c>
      <c r="Y1926" s="24">
        <v>5.8902000000000003E-2</v>
      </c>
      <c r="Z1926">
        <v>1.3608200000000001E-2</v>
      </c>
      <c r="AA1926">
        <f t="shared" ref="AA1926:AA1989" si="272">Y1926+Z1926</f>
        <v>7.2510199999999997E-2</v>
      </c>
      <c r="AB1926">
        <f t="shared" ref="AB1926:AB1989" si="273">Y1926*1000</f>
        <v>58.902000000000001</v>
      </c>
      <c r="AC1926">
        <f t="shared" ref="AC1926:AC1989" si="274">AA1926*1000</f>
        <v>72.510199999999998</v>
      </c>
      <c r="AD1926">
        <v>0.19209999999999999</v>
      </c>
      <c r="AE1926">
        <v>59.037707535829803</v>
      </c>
      <c r="AF1926">
        <v>72.811710402219234</v>
      </c>
      <c r="AH1926">
        <f t="shared" si="270"/>
        <v>72.95705000000001</v>
      </c>
      <c r="AI1926">
        <f t="shared" ref="AI1926:AI1989" si="275">AVERAGE(AB1926:AB1929)</f>
        <v>58.914499999999997</v>
      </c>
    </row>
    <row r="1927" spans="1:35">
      <c r="A1927" s="24"/>
      <c r="B1927" s="24"/>
      <c r="C1927" s="24">
        <v>1922</v>
      </c>
      <c r="D1927" s="24"/>
      <c r="E1927" s="24">
        <v>3504</v>
      </c>
      <c r="F1927" s="24"/>
      <c r="G1927" s="24">
        <v>2.02819E-4</v>
      </c>
      <c r="H1927" s="24">
        <v>3.1309799999999999E-4</v>
      </c>
      <c r="I1927" s="24">
        <v>6.4568299999999998E-4</v>
      </c>
      <c r="J1927" s="24">
        <v>3.8887600000000002E-4</v>
      </c>
      <c r="K1927" s="25">
        <v>9.9942899999999995E-5</v>
      </c>
      <c r="L1927" s="25">
        <v>5.60127E-5</v>
      </c>
      <c r="M1927" s="25"/>
      <c r="N1927" s="24">
        <f t="shared" si="271"/>
        <v>1.5595559999999998E-4</v>
      </c>
      <c r="O1927" s="24"/>
      <c r="P1927" s="24">
        <f t="shared" ref="P1927:P1990" si="276">SUM(G1927:L1927)</f>
        <v>1.7064316000000002E-3</v>
      </c>
      <c r="R1927">
        <f t="shared" si="269"/>
        <v>1.7064316000000002</v>
      </c>
      <c r="W1927" s="26">
        <f t="shared" ref="W1927:W1990" si="277">(E1927 / POWER(256,3))</f>
        <v>2.0885467529296875E-4</v>
      </c>
      <c r="Y1927" s="24">
        <v>5.8856600000000002E-2</v>
      </c>
      <c r="Z1927">
        <v>1.42145E-2</v>
      </c>
      <c r="AA1927">
        <f t="shared" si="272"/>
        <v>7.30711E-2</v>
      </c>
      <c r="AB1927">
        <f t="shared" si="273"/>
        <v>58.8566</v>
      </c>
      <c r="AC1927">
        <f t="shared" si="274"/>
        <v>73.071100000000001</v>
      </c>
      <c r="AD1927">
        <v>0.19220000000000001</v>
      </c>
      <c r="AE1927">
        <v>59.037707535829803</v>
      </c>
      <c r="AF1927">
        <v>72.811710402219234</v>
      </c>
      <c r="AH1927">
        <f t="shared" si="270"/>
        <v>72.957625000000007</v>
      </c>
      <c r="AI1927">
        <f t="shared" si="275"/>
        <v>58.919200000000004</v>
      </c>
    </row>
    <row r="1928" spans="1:35">
      <c r="A1928" s="24"/>
      <c r="B1928" s="24"/>
      <c r="C1928" s="24">
        <v>1923</v>
      </c>
      <c r="D1928" s="24"/>
      <c r="E1928" s="24">
        <v>3455</v>
      </c>
      <c r="F1928" s="24"/>
      <c r="G1928" s="24">
        <v>2.0554300000000001E-4</v>
      </c>
      <c r="H1928" s="24">
        <v>3.0744099999999999E-4</v>
      </c>
      <c r="I1928" s="24">
        <v>6.5287600000000004E-4</v>
      </c>
      <c r="J1928" s="24">
        <v>3.4927599999999998E-4</v>
      </c>
      <c r="K1928" s="25">
        <v>9.8615899999999999E-5</v>
      </c>
      <c r="L1928" s="25">
        <v>1.06857E-4</v>
      </c>
      <c r="M1928" s="25"/>
      <c r="N1928" s="24">
        <f t="shared" si="271"/>
        <v>2.0547289999999998E-4</v>
      </c>
      <c r="O1928" s="24"/>
      <c r="P1928" s="24">
        <f t="shared" si="276"/>
        <v>1.7206088999999996E-3</v>
      </c>
      <c r="R1928">
        <f t="shared" si="269"/>
        <v>1.7206088999999996</v>
      </c>
      <c r="W1928" s="26">
        <f t="shared" si="277"/>
        <v>2.0593404769897461E-4</v>
      </c>
      <c r="Y1928" s="24">
        <v>5.8961300000000001E-2</v>
      </c>
      <c r="Z1928">
        <v>1.36767E-2</v>
      </c>
      <c r="AA1928">
        <f t="shared" si="272"/>
        <v>7.2638000000000008E-2</v>
      </c>
      <c r="AB1928">
        <f t="shared" si="273"/>
        <v>58.961300000000001</v>
      </c>
      <c r="AC1928">
        <f t="shared" si="274"/>
        <v>72.638000000000005</v>
      </c>
      <c r="AD1928">
        <v>0.1923</v>
      </c>
      <c r="AE1928">
        <v>59.037707535829803</v>
      </c>
      <c r="AF1928">
        <v>72.811710402219234</v>
      </c>
      <c r="AH1928">
        <f t="shared" si="270"/>
        <v>72.864650000000012</v>
      </c>
      <c r="AI1928">
        <f t="shared" si="275"/>
        <v>58.951225000000001</v>
      </c>
    </row>
    <row r="1929" spans="1:35">
      <c r="A1929" s="24"/>
      <c r="B1929" s="24"/>
      <c r="C1929" s="24">
        <v>1924</v>
      </c>
      <c r="D1929" s="24"/>
      <c r="E1929" s="24">
        <v>3392</v>
      </c>
      <c r="F1929" s="24"/>
      <c r="G1929" s="24">
        <v>2.08965E-4</v>
      </c>
      <c r="H1929" s="24">
        <v>3.0953699999999997E-4</v>
      </c>
      <c r="I1929" s="24">
        <v>6.4596200000000003E-4</v>
      </c>
      <c r="J1929" s="24">
        <v>3.4676200000000003E-4</v>
      </c>
      <c r="K1929" s="25">
        <v>9.3098399999999996E-5</v>
      </c>
      <c r="L1929" s="25">
        <v>9.4285700000000004E-5</v>
      </c>
      <c r="M1929" s="25"/>
      <c r="N1929" s="24">
        <f t="shared" si="271"/>
        <v>1.873841E-4</v>
      </c>
      <c r="O1929" s="24"/>
      <c r="P1929" s="24">
        <f t="shared" si="276"/>
        <v>1.6986101E-3</v>
      </c>
      <c r="R1929">
        <f t="shared" ref="R1929:R1992" si="278">P1929 * 1000</f>
        <v>1.6986101</v>
      </c>
      <c r="W1929" s="26">
        <f t="shared" si="277"/>
        <v>2.02178955078125E-4</v>
      </c>
      <c r="Y1929" s="24">
        <v>5.89381E-2</v>
      </c>
      <c r="Z1929">
        <v>1.4670799999999999E-2</v>
      </c>
      <c r="AA1929">
        <f t="shared" si="272"/>
        <v>7.3608900000000005E-2</v>
      </c>
      <c r="AB1929">
        <f t="shared" si="273"/>
        <v>58.938099999999999</v>
      </c>
      <c r="AC1929">
        <f t="shared" si="274"/>
        <v>73.608900000000006</v>
      </c>
      <c r="AD1929">
        <v>0.19239999999999999</v>
      </c>
      <c r="AE1929">
        <v>59.037707535829803</v>
      </c>
      <c r="AF1929">
        <v>72.811710402219234</v>
      </c>
      <c r="AH1929">
        <f t="shared" si="270"/>
        <v>72.828125</v>
      </c>
      <c r="AI1929">
        <f t="shared" si="275"/>
        <v>58.921350000000004</v>
      </c>
    </row>
    <row r="1930" spans="1:35">
      <c r="A1930" s="24"/>
      <c r="B1930" s="24"/>
      <c r="C1930" s="24">
        <v>1925</v>
      </c>
      <c r="D1930" s="24"/>
      <c r="E1930" s="24">
        <v>3393</v>
      </c>
      <c r="F1930" s="24"/>
      <c r="G1930" s="24">
        <v>2.0351700000000001E-4</v>
      </c>
      <c r="H1930" s="24">
        <v>3.0758100000000002E-4</v>
      </c>
      <c r="I1930" s="24">
        <v>6.4449500000000003E-4</v>
      </c>
      <c r="J1930" s="24">
        <v>3.4773999999999997E-4</v>
      </c>
      <c r="K1930" s="25">
        <v>9.8615899999999999E-5</v>
      </c>
      <c r="L1930" s="25">
        <v>9.5752400000000002E-5</v>
      </c>
      <c r="M1930" s="25"/>
      <c r="N1930" s="24">
        <f t="shared" si="271"/>
        <v>1.9436829999999999E-4</v>
      </c>
      <c r="O1930" s="24"/>
      <c r="P1930" s="24">
        <f t="shared" si="276"/>
        <v>1.6977012999999999E-3</v>
      </c>
      <c r="R1930">
        <f t="shared" si="278"/>
        <v>1.6977012999999999</v>
      </c>
      <c r="W1930" s="26">
        <f t="shared" si="277"/>
        <v>2.0223855972290039E-4</v>
      </c>
      <c r="Y1930" s="24">
        <v>5.8920800000000002E-2</v>
      </c>
      <c r="Z1930">
        <v>1.35917E-2</v>
      </c>
      <c r="AA1930">
        <f t="shared" si="272"/>
        <v>7.2512500000000008E-2</v>
      </c>
      <c r="AB1930">
        <f t="shared" si="273"/>
        <v>58.9208</v>
      </c>
      <c r="AC1930">
        <f t="shared" si="274"/>
        <v>72.512500000000003</v>
      </c>
      <c r="AD1930">
        <v>0.1925</v>
      </c>
      <c r="AE1930">
        <v>59.037707535829803</v>
      </c>
      <c r="AF1930">
        <v>72.811710402219234</v>
      </c>
      <c r="AH1930">
        <f t="shared" si="270"/>
        <v>72.586749999999995</v>
      </c>
      <c r="AI1930">
        <f t="shared" si="275"/>
        <v>58.933975000000004</v>
      </c>
    </row>
    <row r="1931" spans="1:35">
      <c r="A1931" s="24"/>
      <c r="B1931" s="24"/>
      <c r="C1931" s="24">
        <v>1926</v>
      </c>
      <c r="D1931" s="24"/>
      <c r="E1931" s="24">
        <v>3359</v>
      </c>
      <c r="F1931" s="24"/>
      <c r="G1931" s="24">
        <v>2.02191E-4</v>
      </c>
      <c r="H1931" s="24">
        <v>3.0981599999999998E-4</v>
      </c>
      <c r="I1931" s="24">
        <v>6.4575199999999998E-4</v>
      </c>
      <c r="J1931" s="24">
        <v>3.5688899999999999E-4</v>
      </c>
      <c r="K1931" s="25">
        <v>9.3307900000000002E-5</v>
      </c>
      <c r="L1931" s="25">
        <v>5.9993700000000001E-5</v>
      </c>
      <c r="M1931" s="25"/>
      <c r="N1931" s="24">
        <f t="shared" si="271"/>
        <v>1.5330159999999999E-4</v>
      </c>
      <c r="O1931" s="24"/>
      <c r="P1931" s="24">
        <f t="shared" si="276"/>
        <v>1.6679495999999999E-3</v>
      </c>
      <c r="R1931">
        <f t="shared" si="278"/>
        <v>1.6679496</v>
      </c>
      <c r="W1931" s="26">
        <f t="shared" si="277"/>
        <v>2.0021200180053711E-4</v>
      </c>
      <c r="Y1931" s="24">
        <v>5.8984700000000001E-2</v>
      </c>
      <c r="Z1931">
        <v>1.3714499999999999E-2</v>
      </c>
      <c r="AA1931">
        <f t="shared" si="272"/>
        <v>7.2699200000000005E-2</v>
      </c>
      <c r="AB1931">
        <f t="shared" si="273"/>
        <v>58.984700000000004</v>
      </c>
      <c r="AC1931">
        <f t="shared" si="274"/>
        <v>72.699200000000005</v>
      </c>
      <c r="AD1931">
        <v>0.19259999999999999</v>
      </c>
      <c r="AE1931">
        <v>59.037707535829803</v>
      </c>
      <c r="AF1931">
        <v>72.811710402219234</v>
      </c>
      <c r="AH1931">
        <f t="shared" si="270"/>
        <v>72.596125000000001</v>
      </c>
      <c r="AI1931">
        <f t="shared" si="275"/>
        <v>58.963775000000005</v>
      </c>
    </row>
    <row r="1932" spans="1:35">
      <c r="A1932" s="24"/>
      <c r="B1932" s="24"/>
      <c r="C1932" s="24">
        <v>1927</v>
      </c>
      <c r="D1932" s="24"/>
      <c r="E1932" s="24">
        <v>3283</v>
      </c>
      <c r="F1932" s="24"/>
      <c r="G1932" s="24">
        <v>2.4025399999999999E-4</v>
      </c>
      <c r="H1932" s="24">
        <v>3.0381000000000001E-4</v>
      </c>
      <c r="I1932" s="24">
        <v>6.4232999999999998E-4</v>
      </c>
      <c r="J1932" s="24">
        <v>3.4648300000000002E-4</v>
      </c>
      <c r="K1932" s="25">
        <v>9.6101599999999995E-5</v>
      </c>
      <c r="L1932" s="25">
        <v>5.6990500000000003E-5</v>
      </c>
      <c r="M1932" s="25"/>
      <c r="N1932" s="24">
        <f t="shared" si="271"/>
        <v>1.530921E-4</v>
      </c>
      <c r="O1932" s="24"/>
      <c r="P1932" s="24">
        <f t="shared" si="276"/>
        <v>1.6859690999999999E-3</v>
      </c>
      <c r="R1932">
        <f t="shared" si="278"/>
        <v>1.6859690999999999</v>
      </c>
      <c r="W1932" s="26">
        <f t="shared" si="277"/>
        <v>1.9568204879760742E-4</v>
      </c>
      <c r="Y1932" s="24">
        <v>5.88418E-2</v>
      </c>
      <c r="Z1932">
        <v>1.36501E-2</v>
      </c>
      <c r="AA1932">
        <f t="shared" si="272"/>
        <v>7.2491899999999998E-2</v>
      </c>
      <c r="AB1932">
        <f t="shared" si="273"/>
        <v>58.841799999999999</v>
      </c>
      <c r="AC1932">
        <f t="shared" si="274"/>
        <v>72.491900000000001</v>
      </c>
      <c r="AD1932">
        <v>0.19270000000000001</v>
      </c>
      <c r="AE1932">
        <v>59.037707535829803</v>
      </c>
      <c r="AF1932">
        <v>72.811710402219234</v>
      </c>
      <c r="AH1932">
        <f t="shared" si="270"/>
        <v>72.564924999999988</v>
      </c>
      <c r="AI1932">
        <f t="shared" si="275"/>
        <v>58.968474999999998</v>
      </c>
    </row>
    <row r="1933" spans="1:35">
      <c r="A1933" s="24"/>
      <c r="B1933" s="24"/>
      <c r="C1933" s="24">
        <v>1928</v>
      </c>
      <c r="D1933" s="24"/>
      <c r="E1933" s="24">
        <v>3277</v>
      </c>
      <c r="F1933" s="24"/>
      <c r="G1933" s="24">
        <v>2.16648E-4</v>
      </c>
      <c r="H1933" s="24">
        <v>3.4550500000000002E-4</v>
      </c>
      <c r="I1933" s="24">
        <v>6.4959399999999997E-4</v>
      </c>
      <c r="J1933" s="24">
        <v>3.39568E-4</v>
      </c>
      <c r="K1933" s="25">
        <v>9.3028600000000006E-5</v>
      </c>
      <c r="L1933" s="25">
        <v>5.8038100000000003E-5</v>
      </c>
      <c r="M1933" s="25"/>
      <c r="N1933" s="24">
        <f t="shared" si="271"/>
        <v>1.5106670000000002E-4</v>
      </c>
      <c r="O1933" s="24"/>
      <c r="P1933" s="24">
        <f t="shared" si="276"/>
        <v>1.7023817E-3</v>
      </c>
      <c r="R1933">
        <f t="shared" si="278"/>
        <v>1.7023817000000001</v>
      </c>
      <c r="W1933" s="26">
        <f t="shared" si="277"/>
        <v>1.9532442092895508E-4</v>
      </c>
      <c r="Y1933" s="24">
        <v>5.8988600000000002E-2</v>
      </c>
      <c r="Z1933">
        <v>1.36548E-2</v>
      </c>
      <c r="AA1933">
        <f t="shared" si="272"/>
        <v>7.2643399999999997E-2</v>
      </c>
      <c r="AB1933">
        <f t="shared" si="273"/>
        <v>58.988600000000005</v>
      </c>
      <c r="AC1933">
        <f t="shared" si="274"/>
        <v>72.6434</v>
      </c>
      <c r="AD1933">
        <v>0.1928</v>
      </c>
      <c r="AE1933">
        <v>59.037707535829803</v>
      </c>
      <c r="AF1933">
        <v>72.811710402219234</v>
      </c>
      <c r="AH1933">
        <f t="shared" si="270"/>
        <v>72.499899999999997</v>
      </c>
      <c r="AI1933">
        <f t="shared" si="275"/>
        <v>58.918975000000003</v>
      </c>
    </row>
    <row r="1934" spans="1:35">
      <c r="A1934" s="24"/>
      <c r="B1934" s="24"/>
      <c r="C1934" s="24">
        <v>1929</v>
      </c>
      <c r="D1934" s="24"/>
      <c r="E1934" s="24">
        <v>3212</v>
      </c>
      <c r="F1934" s="24"/>
      <c r="G1934" s="24">
        <v>2.0833700000000001E-4</v>
      </c>
      <c r="H1934" s="24">
        <v>3.22178E-4</v>
      </c>
      <c r="I1934" s="24">
        <v>6.3953700000000003E-4</v>
      </c>
      <c r="J1934" s="24">
        <v>3.4648300000000002E-4</v>
      </c>
      <c r="K1934" s="25">
        <v>1.3032399999999999E-4</v>
      </c>
      <c r="L1934" s="25">
        <v>5.6292100000000003E-5</v>
      </c>
      <c r="M1934" s="25"/>
      <c r="N1934" s="24">
        <f t="shared" si="271"/>
        <v>1.866161E-4</v>
      </c>
      <c r="O1934" s="24"/>
      <c r="P1934" s="24">
        <f t="shared" si="276"/>
        <v>1.7031511E-3</v>
      </c>
      <c r="R1934">
        <f t="shared" si="278"/>
        <v>1.7031510999999999</v>
      </c>
      <c r="W1934" s="26">
        <f t="shared" si="277"/>
        <v>1.9145011901855469E-4</v>
      </c>
      <c r="Y1934" s="24">
        <v>5.9040000000000002E-2</v>
      </c>
      <c r="Z1934">
        <v>1.3509999999999999E-2</v>
      </c>
      <c r="AA1934">
        <f t="shared" si="272"/>
        <v>7.2550000000000003E-2</v>
      </c>
      <c r="AB1934">
        <f t="shared" si="273"/>
        <v>59.04</v>
      </c>
      <c r="AC1934">
        <f t="shared" si="274"/>
        <v>72.55</v>
      </c>
      <c r="AD1934">
        <v>0.19289999999999999</v>
      </c>
      <c r="AE1934">
        <v>59.037707535829803</v>
      </c>
      <c r="AF1934">
        <v>72.811710402219234</v>
      </c>
      <c r="AH1934">
        <f t="shared" si="270"/>
        <v>72.5197</v>
      </c>
      <c r="AI1934">
        <f t="shared" si="275"/>
        <v>58.908749999999998</v>
      </c>
    </row>
    <row r="1935" spans="1:35">
      <c r="A1935" s="24"/>
      <c r="B1935" s="24"/>
      <c r="C1935" s="24">
        <v>1930</v>
      </c>
      <c r="D1935" s="24"/>
      <c r="E1935" s="24">
        <v>3239</v>
      </c>
      <c r="F1935" s="24"/>
      <c r="G1935" s="24">
        <v>2.07708E-4</v>
      </c>
      <c r="H1935" s="24">
        <v>3.1477499999999999E-4</v>
      </c>
      <c r="I1935" s="24">
        <v>6.4002500000000001E-4</v>
      </c>
      <c r="J1935" s="24">
        <v>3.5172099999999999E-4</v>
      </c>
      <c r="K1935" s="25">
        <v>1.4499000000000001E-4</v>
      </c>
      <c r="L1935" s="25">
        <v>5.0914300000000001E-5</v>
      </c>
      <c r="M1935" s="25"/>
      <c r="N1935" s="24">
        <f t="shared" si="271"/>
        <v>1.9590429999999999E-4</v>
      </c>
      <c r="O1935" s="24"/>
      <c r="P1935" s="24">
        <f t="shared" si="276"/>
        <v>1.7101333000000001E-3</v>
      </c>
      <c r="R1935">
        <f t="shared" si="278"/>
        <v>1.7101333000000001</v>
      </c>
      <c r="W1935" s="26">
        <f t="shared" si="277"/>
        <v>1.9305944442749023E-4</v>
      </c>
      <c r="Y1935" s="24">
        <v>5.90035E-2</v>
      </c>
      <c r="Z1935">
        <v>1.35709E-2</v>
      </c>
      <c r="AA1935">
        <f t="shared" si="272"/>
        <v>7.2574399999999997E-2</v>
      </c>
      <c r="AB1935">
        <f t="shared" si="273"/>
        <v>59.003500000000003</v>
      </c>
      <c r="AC1935">
        <f t="shared" si="274"/>
        <v>72.574399999999997</v>
      </c>
      <c r="AD1935">
        <v>0.193</v>
      </c>
      <c r="AE1935">
        <v>59.037707535829803</v>
      </c>
      <c r="AF1935">
        <v>72.811710402219234</v>
      </c>
      <c r="AH1935">
        <f t="shared" si="270"/>
        <v>72.660325</v>
      </c>
      <c r="AI1935">
        <f t="shared" si="275"/>
        <v>58.875624999999999</v>
      </c>
    </row>
    <row r="1936" spans="1:35">
      <c r="A1936" s="24"/>
      <c r="B1936" s="24"/>
      <c r="C1936" s="24">
        <v>1931</v>
      </c>
      <c r="D1936" s="24"/>
      <c r="E1936" s="24">
        <v>3251</v>
      </c>
      <c r="F1936" s="24"/>
      <c r="G1936" s="24">
        <v>2.0777799999999999E-4</v>
      </c>
      <c r="H1936" s="24">
        <v>3.1170200000000002E-4</v>
      </c>
      <c r="I1936" s="24">
        <v>6.8409500000000002E-4</v>
      </c>
      <c r="J1936" s="24">
        <v>3.4131400000000001E-4</v>
      </c>
      <c r="K1936" s="25">
        <v>1.00362E-4</v>
      </c>
      <c r="L1936" s="25">
        <v>5.4476199999999999E-5</v>
      </c>
      <c r="M1936" s="25"/>
      <c r="N1936" s="24">
        <f t="shared" si="271"/>
        <v>1.5483819999999998E-4</v>
      </c>
      <c r="O1936" s="24"/>
      <c r="P1936" s="24">
        <f t="shared" si="276"/>
        <v>1.6997272000000003E-3</v>
      </c>
      <c r="R1936">
        <f t="shared" si="278"/>
        <v>1.6997272000000003</v>
      </c>
      <c r="W1936" s="26">
        <f t="shared" si="277"/>
        <v>1.9377470016479492E-4</v>
      </c>
      <c r="Y1936" s="24">
        <v>5.8643800000000003E-2</v>
      </c>
      <c r="Z1936">
        <v>1.3587999999999999E-2</v>
      </c>
      <c r="AA1936">
        <f t="shared" si="272"/>
        <v>7.2231799999999999E-2</v>
      </c>
      <c r="AB1936">
        <f t="shared" si="273"/>
        <v>58.643800000000006</v>
      </c>
      <c r="AC1936">
        <f t="shared" si="274"/>
        <v>72.231799999999993</v>
      </c>
      <c r="AD1936">
        <v>0.19309999999999999</v>
      </c>
      <c r="AE1936">
        <v>59.037707535829803</v>
      </c>
      <c r="AF1936">
        <v>72.811710402219234</v>
      </c>
      <c r="AH1936">
        <f t="shared" si="270"/>
        <v>72.646774999999991</v>
      </c>
      <c r="AI1936">
        <f t="shared" si="275"/>
        <v>58.851174999999998</v>
      </c>
    </row>
    <row r="1937" spans="1:35">
      <c r="A1937" s="24"/>
      <c r="B1937" s="24"/>
      <c r="C1937" s="24">
        <v>1932</v>
      </c>
      <c r="D1937" s="24"/>
      <c r="E1937" s="24">
        <v>3234</v>
      </c>
      <c r="F1937" s="24"/>
      <c r="G1937" s="24">
        <v>2.0882499999999999E-4</v>
      </c>
      <c r="H1937" s="24">
        <v>3.1023500000000001E-4</v>
      </c>
      <c r="I1937" s="24">
        <v>6.4763799999999997E-4</v>
      </c>
      <c r="J1937" s="24">
        <v>3.8307899999999998E-4</v>
      </c>
      <c r="K1937" s="25">
        <v>9.87556E-5</v>
      </c>
      <c r="L1937" s="25">
        <v>5.4755600000000001E-5</v>
      </c>
      <c r="M1937" s="25"/>
      <c r="N1937" s="24">
        <f t="shared" si="271"/>
        <v>1.5351120000000002E-4</v>
      </c>
      <c r="O1937" s="24"/>
      <c r="P1937" s="24">
        <f t="shared" si="276"/>
        <v>1.7032881999999999E-3</v>
      </c>
      <c r="R1937">
        <f t="shared" si="278"/>
        <v>1.7032881999999998</v>
      </c>
      <c r="W1937" s="26">
        <f t="shared" si="277"/>
        <v>1.9276142120361328E-4</v>
      </c>
      <c r="Y1937" s="24">
        <v>5.8947699999999999E-2</v>
      </c>
      <c r="Z1937">
        <v>1.37749E-2</v>
      </c>
      <c r="AA1937">
        <f t="shared" si="272"/>
        <v>7.2722599999999998E-2</v>
      </c>
      <c r="AB1937">
        <f t="shared" si="273"/>
        <v>58.947699999999998</v>
      </c>
      <c r="AC1937">
        <f t="shared" si="274"/>
        <v>72.7226</v>
      </c>
      <c r="AD1937">
        <v>0.19320000000000001</v>
      </c>
      <c r="AE1937">
        <v>59.037707535829803</v>
      </c>
      <c r="AF1937">
        <v>72.811710402219234</v>
      </c>
      <c r="AH1937">
        <f t="shared" si="270"/>
        <v>73.367925</v>
      </c>
      <c r="AI1937">
        <f t="shared" si="275"/>
        <v>59.528849999999998</v>
      </c>
    </row>
    <row r="1938" spans="1:35">
      <c r="A1938" s="24"/>
      <c r="B1938" s="24"/>
      <c r="C1938" s="24">
        <v>1933</v>
      </c>
      <c r="D1938" s="24"/>
      <c r="E1938" s="24">
        <v>3167</v>
      </c>
      <c r="F1938" s="24"/>
      <c r="G1938" s="24">
        <v>2.0386699999999999E-4</v>
      </c>
      <c r="H1938" s="24">
        <v>3.11422E-4</v>
      </c>
      <c r="I1938" s="24">
        <v>6.4505400000000005E-4</v>
      </c>
      <c r="J1938" s="24">
        <v>3.87759E-4</v>
      </c>
      <c r="K1938" s="25">
        <v>9.8615899999999999E-5</v>
      </c>
      <c r="L1938" s="25">
        <v>5.56635E-5</v>
      </c>
      <c r="M1938" s="25"/>
      <c r="N1938" s="24">
        <f t="shared" si="271"/>
        <v>1.5427940000000001E-4</v>
      </c>
      <c r="O1938" s="24"/>
      <c r="P1938" s="24">
        <f t="shared" si="276"/>
        <v>1.7023813999999999E-3</v>
      </c>
      <c r="R1938">
        <f t="shared" si="278"/>
        <v>1.7023813999999999</v>
      </c>
      <c r="W1938" s="26">
        <f t="shared" si="277"/>
        <v>1.8876791000366211E-4</v>
      </c>
      <c r="Y1938" s="24">
        <v>5.8907500000000002E-2</v>
      </c>
      <c r="Z1938">
        <v>1.4205000000000001E-2</v>
      </c>
      <c r="AA1938">
        <f t="shared" si="272"/>
        <v>7.3112499999999997E-2</v>
      </c>
      <c r="AB1938">
        <f t="shared" si="273"/>
        <v>58.907499999999999</v>
      </c>
      <c r="AC1938">
        <f t="shared" si="274"/>
        <v>73.112499999999997</v>
      </c>
      <c r="AD1938">
        <v>0.1933</v>
      </c>
      <c r="AE1938">
        <v>59.037707535829803</v>
      </c>
      <c r="AF1938">
        <v>72.811710402219234</v>
      </c>
      <c r="AH1938">
        <f t="shared" si="270"/>
        <v>73.337774999999993</v>
      </c>
      <c r="AI1938">
        <f t="shared" si="275"/>
        <v>59.5366</v>
      </c>
    </row>
    <row r="1939" spans="1:35">
      <c r="A1939" s="24"/>
      <c r="B1939" s="24"/>
      <c r="C1939" s="24">
        <v>1934</v>
      </c>
      <c r="D1939" s="24"/>
      <c r="E1939" s="24">
        <v>3164</v>
      </c>
      <c r="F1939" s="24"/>
      <c r="G1939" s="24">
        <v>2.0631100000000001E-4</v>
      </c>
      <c r="H1939" s="24">
        <v>3.0513699999999998E-4</v>
      </c>
      <c r="I1939" s="24">
        <v>6.512E-4</v>
      </c>
      <c r="J1939" s="24">
        <v>3.8154299999999998E-4</v>
      </c>
      <c r="K1939" s="25">
        <v>9.9384100000000003E-5</v>
      </c>
      <c r="L1939" s="25">
        <v>5.07746E-5</v>
      </c>
      <c r="M1939" s="25"/>
      <c r="N1939" s="24">
        <f t="shared" si="271"/>
        <v>1.501587E-4</v>
      </c>
      <c r="O1939" s="24"/>
      <c r="P1939" s="24">
        <f t="shared" si="276"/>
        <v>1.6943497E-3</v>
      </c>
      <c r="R1939">
        <f t="shared" si="278"/>
        <v>1.6943497000000001</v>
      </c>
      <c r="W1939" s="26">
        <f t="shared" si="277"/>
        <v>1.8858909606933594E-4</v>
      </c>
      <c r="Y1939" s="24">
        <v>5.8905699999999998E-2</v>
      </c>
      <c r="Z1939">
        <v>1.36145E-2</v>
      </c>
      <c r="AA1939">
        <f t="shared" si="272"/>
        <v>7.2520199999999993E-2</v>
      </c>
      <c r="AB1939">
        <f t="shared" si="273"/>
        <v>58.905699999999996</v>
      </c>
      <c r="AC1939">
        <f t="shared" si="274"/>
        <v>72.520199999999988</v>
      </c>
      <c r="AD1939">
        <v>0.19339999999999999</v>
      </c>
      <c r="AE1939">
        <v>59.037707535829803</v>
      </c>
      <c r="AF1939">
        <v>72.811710402219234</v>
      </c>
      <c r="AH1939">
        <f t="shared" si="270"/>
        <v>73.344650000000001</v>
      </c>
      <c r="AI1939">
        <f t="shared" si="275"/>
        <v>59.532775000000001</v>
      </c>
    </row>
    <row r="1940" spans="1:35">
      <c r="A1940" s="24"/>
      <c r="B1940" s="24"/>
      <c r="C1940" s="24">
        <v>1935</v>
      </c>
      <c r="D1940" s="24"/>
      <c r="E1940" s="24">
        <v>3139</v>
      </c>
      <c r="F1940" s="24"/>
      <c r="G1940" s="24">
        <v>2.1455199999999999E-4</v>
      </c>
      <c r="H1940" s="24">
        <v>3.1009499999999998E-4</v>
      </c>
      <c r="I1940" s="24">
        <v>6.5078100000000002E-4</v>
      </c>
      <c r="J1940" s="24">
        <v>3.88038E-4</v>
      </c>
      <c r="K1940" s="25">
        <v>9.9384100000000003E-5</v>
      </c>
      <c r="L1940" s="25">
        <v>5.4685699999999997E-5</v>
      </c>
      <c r="M1940" s="25"/>
      <c r="N1940" s="24">
        <f t="shared" si="271"/>
        <v>1.5406980000000001E-4</v>
      </c>
      <c r="O1940" s="24"/>
      <c r="P1940" s="24">
        <f t="shared" si="276"/>
        <v>1.7175358000000001E-3</v>
      </c>
      <c r="R1940">
        <f t="shared" si="278"/>
        <v>1.7175358000000001</v>
      </c>
      <c r="W1940" s="26">
        <f t="shared" si="277"/>
        <v>1.8709897994995117E-4</v>
      </c>
      <c r="Y1940" s="24">
        <v>6.1354499999999999E-2</v>
      </c>
      <c r="Z1940">
        <v>1.3761900000000001E-2</v>
      </c>
      <c r="AA1940">
        <f t="shared" si="272"/>
        <v>7.51164E-2</v>
      </c>
      <c r="AB1940">
        <f t="shared" si="273"/>
        <v>61.354500000000002</v>
      </c>
      <c r="AC1940">
        <f t="shared" si="274"/>
        <v>75.116399999999999</v>
      </c>
      <c r="AD1940">
        <v>0.19350000000000001</v>
      </c>
      <c r="AE1940">
        <v>59.037707535829803</v>
      </c>
      <c r="AF1940">
        <v>72.811710402219234</v>
      </c>
      <c r="AH1940">
        <f t="shared" si="270"/>
        <v>73.351175000000012</v>
      </c>
      <c r="AI1940">
        <f t="shared" si="275"/>
        <v>59.540950000000002</v>
      </c>
    </row>
    <row r="1941" spans="1:35">
      <c r="A1941" s="24"/>
      <c r="B1941" s="24"/>
      <c r="C1941" s="24">
        <v>1936</v>
      </c>
      <c r="D1941" s="24"/>
      <c r="E1941" s="24">
        <v>3073</v>
      </c>
      <c r="F1941" s="24"/>
      <c r="G1941" s="24">
        <v>2.0687E-4</v>
      </c>
      <c r="H1941" s="24">
        <v>3.0569499999999998E-4</v>
      </c>
      <c r="I1941" s="24">
        <v>6.4742900000000004E-4</v>
      </c>
      <c r="J1941" s="24">
        <v>3.48368E-4</v>
      </c>
      <c r="K1941" s="25">
        <v>9.7987300000000003E-5</v>
      </c>
      <c r="L1941" s="25">
        <v>9.4774599999999999E-5</v>
      </c>
      <c r="M1941" s="25"/>
      <c r="N1941" s="24">
        <f t="shared" si="271"/>
        <v>1.9276189999999999E-4</v>
      </c>
      <c r="O1941" s="24"/>
      <c r="P1941" s="24">
        <f t="shared" si="276"/>
        <v>1.7011239E-3</v>
      </c>
      <c r="R1941">
        <f t="shared" si="278"/>
        <v>1.7011239</v>
      </c>
      <c r="W1941" s="26">
        <f t="shared" si="277"/>
        <v>1.8316507339477539E-4</v>
      </c>
      <c r="Y1941" s="24">
        <v>5.8978700000000002E-2</v>
      </c>
      <c r="Z1941">
        <v>1.36233E-2</v>
      </c>
      <c r="AA1941">
        <f t="shared" si="272"/>
        <v>7.2602E-2</v>
      </c>
      <c r="AB1941">
        <f t="shared" si="273"/>
        <v>58.978700000000003</v>
      </c>
      <c r="AC1941">
        <f t="shared" si="274"/>
        <v>72.602000000000004</v>
      </c>
      <c r="AD1941">
        <v>0.19359999999999999</v>
      </c>
      <c r="AE1941">
        <v>59.037707535829803</v>
      </c>
      <c r="AF1941">
        <v>72.811710402219234</v>
      </c>
      <c r="AH1941">
        <f t="shared" si="270"/>
        <v>72.711275000000001</v>
      </c>
      <c r="AI1941">
        <f t="shared" si="275"/>
        <v>58.934150000000002</v>
      </c>
    </row>
    <row r="1942" spans="1:35">
      <c r="A1942" s="24"/>
      <c r="B1942" s="24"/>
      <c r="C1942" s="24">
        <v>1937</v>
      </c>
      <c r="D1942" s="24"/>
      <c r="E1942" s="24">
        <v>3067</v>
      </c>
      <c r="F1942" s="24"/>
      <c r="G1942" s="24">
        <v>2.0554300000000001E-4</v>
      </c>
      <c r="H1942" s="24">
        <v>3.1030499999999998E-4</v>
      </c>
      <c r="I1942" s="24">
        <v>6.4645100000000004E-4</v>
      </c>
      <c r="J1942" s="24">
        <v>3.5647000000000001E-4</v>
      </c>
      <c r="K1942" s="25">
        <v>9.8685700000000003E-5</v>
      </c>
      <c r="L1942" s="25">
        <v>5.7549200000000001E-5</v>
      </c>
      <c r="M1942" s="25"/>
      <c r="N1942" s="24">
        <f t="shared" si="271"/>
        <v>1.562349E-4</v>
      </c>
      <c r="O1942" s="24"/>
      <c r="P1942" s="24">
        <f t="shared" si="276"/>
        <v>1.6750038999999999E-3</v>
      </c>
      <c r="R1942">
        <f t="shared" si="278"/>
        <v>1.6750038999999999</v>
      </c>
      <c r="W1942" s="26">
        <f t="shared" si="277"/>
        <v>1.8280744552612305E-4</v>
      </c>
      <c r="Y1942" s="24">
        <v>5.8892199999999999E-2</v>
      </c>
      <c r="Z1942">
        <v>1.42478E-2</v>
      </c>
      <c r="AA1942">
        <f t="shared" si="272"/>
        <v>7.3139999999999997E-2</v>
      </c>
      <c r="AB1942">
        <f t="shared" si="273"/>
        <v>58.892199999999995</v>
      </c>
      <c r="AC1942">
        <f t="shared" si="274"/>
        <v>73.14</v>
      </c>
      <c r="AD1942">
        <v>0.19370000000000001</v>
      </c>
      <c r="AE1942">
        <v>59.037707535829803</v>
      </c>
      <c r="AF1942">
        <v>72.811710402219234</v>
      </c>
      <c r="AH1942">
        <f t="shared" si="270"/>
        <v>72.713775000000012</v>
      </c>
      <c r="AI1942">
        <f t="shared" si="275"/>
        <v>58.913650000000004</v>
      </c>
    </row>
    <row r="1943" spans="1:35">
      <c r="A1943" s="24"/>
      <c r="B1943" s="24"/>
      <c r="C1943" s="24">
        <v>1938</v>
      </c>
      <c r="D1943" s="24"/>
      <c r="E1943" s="24">
        <v>3074</v>
      </c>
      <c r="F1943" s="24"/>
      <c r="G1943" s="24">
        <v>2.41022E-4</v>
      </c>
      <c r="H1943" s="24">
        <v>3.0695199999999998E-4</v>
      </c>
      <c r="I1943" s="24">
        <v>6.3946700000000001E-4</v>
      </c>
      <c r="J1943" s="24">
        <v>3.4585399999999999E-4</v>
      </c>
      <c r="K1943" s="25">
        <v>9.6450800000000002E-5</v>
      </c>
      <c r="L1943" s="25">
        <v>5.7339700000000003E-5</v>
      </c>
      <c r="M1943" s="25"/>
      <c r="N1943" s="24">
        <f t="shared" si="271"/>
        <v>1.5379050000000001E-4</v>
      </c>
      <c r="O1943" s="24"/>
      <c r="P1943" s="24">
        <f t="shared" si="276"/>
        <v>1.6870855E-3</v>
      </c>
      <c r="R1943">
        <f t="shared" si="278"/>
        <v>1.6870855</v>
      </c>
      <c r="W1943" s="26">
        <f t="shared" si="277"/>
        <v>1.8322467803955078E-4</v>
      </c>
      <c r="Y1943" s="24">
        <v>5.8938400000000002E-2</v>
      </c>
      <c r="Z1943">
        <v>1.3607899999999999E-2</v>
      </c>
      <c r="AA1943">
        <f t="shared" si="272"/>
        <v>7.2546300000000008E-2</v>
      </c>
      <c r="AB1943">
        <f t="shared" si="273"/>
        <v>58.938400000000001</v>
      </c>
      <c r="AC1943">
        <f t="shared" si="274"/>
        <v>72.546300000000002</v>
      </c>
      <c r="AD1943">
        <v>0.1938</v>
      </c>
      <c r="AE1943">
        <v>59.037707535829803</v>
      </c>
      <c r="AF1943">
        <v>72.811710402219234</v>
      </c>
      <c r="AH1943">
        <f t="shared" si="270"/>
        <v>72.804450000000003</v>
      </c>
      <c r="AI1943">
        <f t="shared" si="275"/>
        <v>58.921450000000007</v>
      </c>
    </row>
    <row r="1944" spans="1:35">
      <c r="A1944" s="24"/>
      <c r="B1944" s="24"/>
      <c r="C1944" s="24">
        <v>1939</v>
      </c>
      <c r="D1944" s="24"/>
      <c r="E1944" s="24">
        <v>3055</v>
      </c>
      <c r="F1944" s="24"/>
      <c r="G1944" s="24">
        <v>2.48705E-4</v>
      </c>
      <c r="H1944" s="24">
        <v>3.0988599999999999E-4</v>
      </c>
      <c r="I1944" s="24">
        <v>6.4351800000000004E-4</v>
      </c>
      <c r="J1944" s="24">
        <v>3.4403800000000002E-4</v>
      </c>
      <c r="K1944" s="25">
        <v>9.6590500000000003E-5</v>
      </c>
      <c r="L1944" s="25">
        <v>5.7130199999999997E-5</v>
      </c>
      <c r="M1944" s="25"/>
      <c r="N1944" s="24">
        <f t="shared" si="271"/>
        <v>1.5372070000000001E-4</v>
      </c>
      <c r="O1944" s="24"/>
      <c r="P1944" s="24">
        <f t="shared" si="276"/>
        <v>1.6998677000000001E-3</v>
      </c>
      <c r="R1944">
        <f t="shared" si="278"/>
        <v>1.6998677000000002</v>
      </c>
      <c r="W1944" s="26">
        <f t="shared" si="277"/>
        <v>1.8209218978881836E-4</v>
      </c>
      <c r="Y1944" s="24">
        <v>5.8927300000000002E-2</v>
      </c>
      <c r="Z1944">
        <v>1.3629499999999999E-2</v>
      </c>
      <c r="AA1944">
        <f t="shared" si="272"/>
        <v>7.2556800000000005E-2</v>
      </c>
      <c r="AB1944">
        <f t="shared" si="273"/>
        <v>58.927300000000002</v>
      </c>
      <c r="AC1944">
        <f t="shared" si="274"/>
        <v>72.55680000000001</v>
      </c>
      <c r="AD1944">
        <v>0.19389999999999999</v>
      </c>
      <c r="AE1944">
        <v>59.037707535829803</v>
      </c>
      <c r="AF1944">
        <v>72.811710402219234</v>
      </c>
      <c r="AH1944">
        <f t="shared" ref="AH1944:AH2007" si="279">AVERAGE(AC1944:AC1947)</f>
        <v>72.788500000000013</v>
      </c>
      <c r="AI1944">
        <f t="shared" si="275"/>
        <v>58.904375000000009</v>
      </c>
    </row>
    <row r="1945" spans="1:35">
      <c r="A1945" s="24"/>
      <c r="B1945" s="24"/>
      <c r="C1945" s="24">
        <v>1940</v>
      </c>
      <c r="D1945" s="24"/>
      <c r="E1945" s="24">
        <v>3005</v>
      </c>
      <c r="F1945" s="24"/>
      <c r="G1945" s="24">
        <v>2.44095E-4</v>
      </c>
      <c r="H1945" s="24">
        <v>3.1344800000000003E-4</v>
      </c>
      <c r="I1945" s="24">
        <v>6.3995600000000001E-4</v>
      </c>
      <c r="J1945" s="24">
        <v>3.4676200000000003E-4</v>
      </c>
      <c r="K1945" s="25">
        <v>9.6730200000000004E-5</v>
      </c>
      <c r="L1945" s="25">
        <v>5.60127E-5</v>
      </c>
      <c r="M1945" s="25"/>
      <c r="N1945" s="24">
        <f t="shared" si="271"/>
        <v>1.5274290000000002E-4</v>
      </c>
      <c r="O1945" s="24"/>
      <c r="P1945" s="24">
        <f t="shared" si="276"/>
        <v>1.6970039E-3</v>
      </c>
      <c r="R1945">
        <f t="shared" si="278"/>
        <v>1.6970038999999999</v>
      </c>
      <c r="W1945" s="26">
        <f t="shared" si="277"/>
        <v>1.7911195755004883E-4</v>
      </c>
      <c r="Y1945" s="24">
        <v>5.8896700000000003E-2</v>
      </c>
      <c r="Z1945">
        <v>1.37153E-2</v>
      </c>
      <c r="AA1945">
        <f t="shared" si="272"/>
        <v>7.261200000000001E-2</v>
      </c>
      <c r="AB1945">
        <f t="shared" si="273"/>
        <v>58.896700000000003</v>
      </c>
      <c r="AC1945">
        <f t="shared" si="274"/>
        <v>72.612000000000009</v>
      </c>
      <c r="AD1945">
        <v>0.19400000000000001</v>
      </c>
      <c r="AE1945">
        <v>59.037707535829803</v>
      </c>
      <c r="AF1945">
        <v>72.811710402219234</v>
      </c>
      <c r="AH1945">
        <f t="shared" si="279"/>
        <v>73.407425000000018</v>
      </c>
      <c r="AI1945">
        <f t="shared" si="275"/>
        <v>59.483525</v>
      </c>
    </row>
    <row r="1946" spans="1:35">
      <c r="A1946" s="24"/>
      <c r="B1946" s="24"/>
      <c r="C1946" s="24">
        <v>1941</v>
      </c>
      <c r="D1946" s="24"/>
      <c r="E1946" s="24">
        <v>2967</v>
      </c>
      <c r="F1946" s="24"/>
      <c r="G1946" s="24">
        <v>2.09314E-4</v>
      </c>
      <c r="H1946" s="24">
        <v>3.4969500000000002E-4</v>
      </c>
      <c r="I1946" s="24">
        <v>6.4274899999999997E-4</v>
      </c>
      <c r="J1946" s="24">
        <v>3.4976499999999998E-4</v>
      </c>
      <c r="K1946" s="25">
        <v>9.3936499999999998E-5</v>
      </c>
      <c r="L1946" s="25">
        <v>6.2158700000000005E-5</v>
      </c>
      <c r="M1946" s="25"/>
      <c r="N1946" s="24">
        <f t="shared" si="271"/>
        <v>1.5609519999999999E-4</v>
      </c>
      <c r="O1946" s="24"/>
      <c r="P1946" s="24">
        <f t="shared" si="276"/>
        <v>1.7076181999999998E-3</v>
      </c>
      <c r="R1946">
        <f t="shared" si="278"/>
        <v>1.7076181999999998</v>
      </c>
      <c r="W1946" s="26">
        <f t="shared" si="277"/>
        <v>1.7684698104858398E-4</v>
      </c>
      <c r="Y1946" s="24">
        <v>5.8923400000000001E-2</v>
      </c>
      <c r="Z1946">
        <v>1.45793E-2</v>
      </c>
      <c r="AA1946">
        <f t="shared" si="272"/>
        <v>7.3502700000000004E-2</v>
      </c>
      <c r="AB1946">
        <f t="shared" si="273"/>
        <v>58.923400000000001</v>
      </c>
      <c r="AC1946">
        <f t="shared" si="274"/>
        <v>73.502700000000004</v>
      </c>
      <c r="AD1946">
        <v>0.19409999999999999</v>
      </c>
      <c r="AE1946">
        <v>59.037707535829803</v>
      </c>
      <c r="AF1946">
        <v>72.811710402219234</v>
      </c>
      <c r="AH1946">
        <f t="shared" si="279"/>
        <v>73.406824999999998</v>
      </c>
      <c r="AI1946">
        <f t="shared" si="275"/>
        <v>59.510874999999999</v>
      </c>
    </row>
    <row r="1947" spans="1:35">
      <c r="A1947" s="24"/>
      <c r="B1947" s="24"/>
      <c r="C1947" s="24">
        <v>1942</v>
      </c>
      <c r="D1947" s="24"/>
      <c r="E1947" s="24">
        <v>3003</v>
      </c>
      <c r="F1947" s="24"/>
      <c r="G1947" s="24">
        <v>2.0728899999999999E-4</v>
      </c>
      <c r="H1947" s="24">
        <v>3.1309799999999999E-4</v>
      </c>
      <c r="I1947" s="24">
        <v>6.42889E-4</v>
      </c>
      <c r="J1947" s="24">
        <v>3.4110500000000002E-4</v>
      </c>
      <c r="K1947" s="25">
        <v>1.3535199999999999E-4</v>
      </c>
      <c r="L1947" s="25">
        <v>5.74095E-5</v>
      </c>
      <c r="M1947" s="25"/>
      <c r="N1947" s="24">
        <f t="shared" si="271"/>
        <v>1.9276149999999999E-4</v>
      </c>
      <c r="O1947" s="24"/>
      <c r="P1947" s="24">
        <f t="shared" si="276"/>
        <v>1.6971425E-3</v>
      </c>
      <c r="R1947">
        <f t="shared" si="278"/>
        <v>1.6971425</v>
      </c>
      <c r="W1947" s="26">
        <f t="shared" si="277"/>
        <v>1.7899274826049805E-4</v>
      </c>
      <c r="Y1947" s="24">
        <v>5.8870100000000002E-2</v>
      </c>
      <c r="Z1947">
        <v>1.36124E-2</v>
      </c>
      <c r="AA1947">
        <f t="shared" si="272"/>
        <v>7.2482500000000005E-2</v>
      </c>
      <c r="AB1947">
        <f t="shared" si="273"/>
        <v>58.870100000000001</v>
      </c>
      <c r="AC1947">
        <f t="shared" si="274"/>
        <v>72.482500000000002</v>
      </c>
      <c r="AD1947">
        <v>0.19420000000000001</v>
      </c>
      <c r="AE1947">
        <v>59.037707535829803</v>
      </c>
      <c r="AF1947">
        <v>72.811710402219234</v>
      </c>
      <c r="AH1947">
        <f t="shared" si="279"/>
        <v>73.153300000000002</v>
      </c>
      <c r="AI1947">
        <f t="shared" si="275"/>
        <v>59.488100000000003</v>
      </c>
    </row>
    <row r="1948" spans="1:35">
      <c r="A1948" s="24"/>
      <c r="B1948" s="24"/>
      <c r="C1948" s="24">
        <v>1943</v>
      </c>
      <c r="D1948" s="24"/>
      <c r="E1948" s="24">
        <v>2982</v>
      </c>
      <c r="F1948" s="24"/>
      <c r="G1948" s="24">
        <v>2.0952399999999999E-4</v>
      </c>
      <c r="H1948" s="24">
        <v>3.4641300000000001E-4</v>
      </c>
      <c r="I1948" s="24">
        <v>6.4547300000000003E-4</v>
      </c>
      <c r="J1948" s="24">
        <v>3.4767000000000001E-4</v>
      </c>
      <c r="K1948" s="25">
        <v>9.3866699999999994E-5</v>
      </c>
      <c r="L1948" s="25">
        <v>6.0692100000000001E-5</v>
      </c>
      <c r="M1948" s="25"/>
      <c r="N1948" s="24">
        <f t="shared" si="271"/>
        <v>1.5455880000000001E-4</v>
      </c>
      <c r="O1948" s="24"/>
      <c r="P1948" s="24">
        <f t="shared" si="276"/>
        <v>1.7036388E-3</v>
      </c>
      <c r="R1948">
        <f t="shared" si="278"/>
        <v>1.7036388</v>
      </c>
      <c r="W1948" s="26">
        <f t="shared" si="277"/>
        <v>1.7774105072021484E-4</v>
      </c>
      <c r="Y1948" s="24">
        <v>6.1243899999999997E-2</v>
      </c>
      <c r="Z1948">
        <v>1.37886E-2</v>
      </c>
      <c r="AA1948">
        <f t="shared" si="272"/>
        <v>7.5032500000000002E-2</v>
      </c>
      <c r="AB1948">
        <f t="shared" si="273"/>
        <v>61.243899999999996</v>
      </c>
      <c r="AC1948">
        <f t="shared" si="274"/>
        <v>75.032499999999999</v>
      </c>
      <c r="AD1948">
        <v>0.1943</v>
      </c>
      <c r="AE1948">
        <v>59.037707535829803</v>
      </c>
      <c r="AF1948">
        <v>72.811710402219234</v>
      </c>
      <c r="AH1948">
        <f t="shared" si="279"/>
        <v>73.339100000000002</v>
      </c>
      <c r="AI1948">
        <f t="shared" si="275"/>
        <v>59.512475000000002</v>
      </c>
    </row>
    <row r="1949" spans="1:35">
      <c r="A1949" s="24"/>
      <c r="B1949" s="24"/>
      <c r="C1949" s="24">
        <v>1944</v>
      </c>
      <c r="D1949" s="24"/>
      <c r="E1949" s="24">
        <v>2981</v>
      </c>
      <c r="F1949" s="24"/>
      <c r="G1949" s="24">
        <v>2.4046399999999999E-4</v>
      </c>
      <c r="H1949" s="24">
        <v>3.1442500000000001E-4</v>
      </c>
      <c r="I1949" s="24">
        <v>6.7976500000000004E-4</v>
      </c>
      <c r="J1949" s="24">
        <v>3.44457E-4</v>
      </c>
      <c r="K1949" s="25">
        <v>9.5752400000000002E-5</v>
      </c>
      <c r="L1949" s="25">
        <v>5.5942900000000003E-5</v>
      </c>
      <c r="M1949" s="25"/>
      <c r="N1949" s="24">
        <f t="shared" si="271"/>
        <v>1.516953E-4</v>
      </c>
      <c r="O1949" s="24"/>
      <c r="P1949" s="24">
        <f t="shared" si="276"/>
        <v>1.7308063000000002E-3</v>
      </c>
      <c r="R1949">
        <f t="shared" si="278"/>
        <v>1.7308063000000002</v>
      </c>
      <c r="W1949" s="26">
        <f t="shared" si="277"/>
        <v>1.7768144607543945E-4</v>
      </c>
      <c r="Y1949" s="24">
        <v>5.9006099999999999E-2</v>
      </c>
      <c r="Z1949">
        <v>1.3603499999999999E-2</v>
      </c>
      <c r="AA1949">
        <f t="shared" si="272"/>
        <v>7.2609599999999996E-2</v>
      </c>
      <c r="AB1949">
        <f t="shared" si="273"/>
        <v>59.006099999999996</v>
      </c>
      <c r="AC1949">
        <f t="shared" si="274"/>
        <v>72.6096</v>
      </c>
      <c r="AD1949">
        <v>0.19439999999999999</v>
      </c>
      <c r="AE1949">
        <v>59.037707535829803</v>
      </c>
      <c r="AF1949">
        <v>72.811710402219234</v>
      </c>
      <c r="AH1949">
        <f t="shared" si="279"/>
        <v>72.713975000000005</v>
      </c>
      <c r="AI1949">
        <f t="shared" si="275"/>
        <v>58.928399999999996</v>
      </c>
    </row>
    <row r="1950" spans="1:35">
      <c r="A1950" s="24"/>
      <c r="B1950" s="24"/>
      <c r="C1950" s="24">
        <v>1945</v>
      </c>
      <c r="D1950" s="24"/>
      <c r="E1950" s="24">
        <v>2997</v>
      </c>
      <c r="F1950" s="24"/>
      <c r="G1950" s="24">
        <v>2.1622899999999999E-4</v>
      </c>
      <c r="H1950" s="24">
        <v>3.4599400000000002E-4</v>
      </c>
      <c r="I1950" s="24">
        <v>6.4170199999999996E-4</v>
      </c>
      <c r="J1950" s="24">
        <v>3.39778E-4</v>
      </c>
      <c r="K1950" s="25">
        <v>9.3936499999999998E-5</v>
      </c>
      <c r="L1950" s="25">
        <v>6.5231800000000001E-5</v>
      </c>
      <c r="M1950" s="25"/>
      <c r="N1950" s="24">
        <f t="shared" si="271"/>
        <v>1.591683E-4</v>
      </c>
      <c r="O1950" s="24"/>
      <c r="P1950" s="24">
        <f t="shared" si="276"/>
        <v>1.7028713E-3</v>
      </c>
      <c r="R1950">
        <f t="shared" si="278"/>
        <v>1.7028713</v>
      </c>
      <c r="W1950" s="26">
        <f t="shared" si="277"/>
        <v>1.786351203918457E-4</v>
      </c>
      <c r="Y1950" s="24">
        <v>5.8832299999999997E-2</v>
      </c>
      <c r="Z1950">
        <v>1.36563E-2</v>
      </c>
      <c r="AA1950">
        <f t="shared" si="272"/>
        <v>7.24886E-2</v>
      </c>
      <c r="AB1950">
        <f t="shared" si="273"/>
        <v>58.832299999999996</v>
      </c>
      <c r="AC1950">
        <f t="shared" si="274"/>
        <v>72.488600000000005</v>
      </c>
      <c r="AD1950">
        <v>0.19450000000000001</v>
      </c>
      <c r="AE1950">
        <v>59.037707535829803</v>
      </c>
      <c r="AF1950">
        <v>72.811710402219234</v>
      </c>
      <c r="AH1950">
        <f t="shared" si="279"/>
        <v>72.683575000000005</v>
      </c>
      <c r="AI1950">
        <f t="shared" si="275"/>
        <v>58.892499999999998</v>
      </c>
    </row>
    <row r="1951" spans="1:35">
      <c r="A1951" s="24"/>
      <c r="B1951" s="24"/>
      <c r="C1951" s="24">
        <v>1946</v>
      </c>
      <c r="D1951" s="24"/>
      <c r="E1951" s="24">
        <v>2997</v>
      </c>
      <c r="F1951" s="24"/>
      <c r="G1951" s="24">
        <v>2.0763800000000001E-4</v>
      </c>
      <c r="H1951" s="24">
        <v>3.1987299999999998E-4</v>
      </c>
      <c r="I1951" s="24">
        <v>6.4610199999999996E-4</v>
      </c>
      <c r="J1951" s="24">
        <v>3.4410799999999998E-4</v>
      </c>
      <c r="K1951" s="25">
        <v>1.3032399999999999E-4</v>
      </c>
      <c r="L1951" s="25">
        <v>4.9866700000000001E-5</v>
      </c>
      <c r="M1951" s="25"/>
      <c r="N1951" s="24">
        <f t="shared" si="271"/>
        <v>1.8019069999999999E-4</v>
      </c>
      <c r="O1951" s="24"/>
      <c r="P1951" s="24">
        <f t="shared" si="276"/>
        <v>1.6979117000000001E-3</v>
      </c>
      <c r="R1951">
        <f t="shared" si="278"/>
        <v>1.6979117000000001</v>
      </c>
      <c r="W1951" s="26">
        <f t="shared" si="277"/>
        <v>1.786351203918457E-4</v>
      </c>
      <c r="Y1951" s="24">
        <v>5.8967600000000002E-2</v>
      </c>
      <c r="Z1951">
        <v>1.4258099999999999E-2</v>
      </c>
      <c r="AA1951">
        <f t="shared" si="272"/>
        <v>7.3225700000000005E-2</v>
      </c>
      <c r="AB1951">
        <f t="shared" si="273"/>
        <v>58.967600000000004</v>
      </c>
      <c r="AC1951">
        <f t="shared" si="274"/>
        <v>73.225700000000003</v>
      </c>
      <c r="AD1951">
        <v>0.1946</v>
      </c>
      <c r="AE1951">
        <v>59.037707535829803</v>
      </c>
      <c r="AF1951">
        <v>72.811710402219234</v>
      </c>
      <c r="AH1951">
        <f t="shared" si="279"/>
        <v>72.748324999999994</v>
      </c>
      <c r="AI1951">
        <f t="shared" si="275"/>
        <v>58.935175000000001</v>
      </c>
    </row>
    <row r="1952" spans="1:35">
      <c r="A1952" s="24"/>
      <c r="B1952" s="24"/>
      <c r="C1952" s="24">
        <v>1947</v>
      </c>
      <c r="D1952" s="24"/>
      <c r="E1952" s="24">
        <v>3017</v>
      </c>
      <c r="F1952" s="24"/>
      <c r="G1952" s="24">
        <v>2.0791700000000001E-4</v>
      </c>
      <c r="H1952" s="24">
        <v>3.2399399999999997E-4</v>
      </c>
      <c r="I1952" s="24">
        <v>6.9310499999999996E-4</v>
      </c>
      <c r="J1952" s="24">
        <v>3.4124399999999999E-4</v>
      </c>
      <c r="K1952" s="25">
        <v>1.0106E-4</v>
      </c>
      <c r="L1952" s="25">
        <v>5.3498400000000003E-5</v>
      </c>
      <c r="M1952" s="25"/>
      <c r="N1952" s="24">
        <f t="shared" si="271"/>
        <v>1.5455840000000001E-4</v>
      </c>
      <c r="O1952" s="24"/>
      <c r="P1952" s="24">
        <f t="shared" si="276"/>
        <v>1.7208184E-3</v>
      </c>
      <c r="R1952">
        <f t="shared" si="278"/>
        <v>1.7208184</v>
      </c>
      <c r="W1952" s="26">
        <f t="shared" si="277"/>
        <v>1.7982721328735352E-4</v>
      </c>
      <c r="Y1952" s="24">
        <v>5.8907599999999997E-2</v>
      </c>
      <c r="Z1952">
        <v>1.36244E-2</v>
      </c>
      <c r="AA1952">
        <f t="shared" si="272"/>
        <v>7.2531999999999999E-2</v>
      </c>
      <c r="AB1952">
        <f t="shared" si="273"/>
        <v>58.907599999999995</v>
      </c>
      <c r="AC1952">
        <f t="shared" si="274"/>
        <v>72.531999999999996</v>
      </c>
      <c r="AD1952">
        <v>0.19470000000000001</v>
      </c>
      <c r="AE1952">
        <v>59.037707535829803</v>
      </c>
      <c r="AF1952">
        <v>72.811710402219234</v>
      </c>
      <c r="AH1952">
        <f t="shared" si="279"/>
        <v>72.817149999999984</v>
      </c>
      <c r="AI1952">
        <f t="shared" si="275"/>
        <v>58.943950000000001</v>
      </c>
    </row>
    <row r="1953" spans="1:35">
      <c r="A1953" s="24"/>
      <c r="B1953" s="24"/>
      <c r="C1953" s="24">
        <v>1948</v>
      </c>
      <c r="D1953" s="24"/>
      <c r="E1953" s="24">
        <v>3051</v>
      </c>
      <c r="F1953" s="24"/>
      <c r="G1953" s="24">
        <v>2.0861600000000001E-4</v>
      </c>
      <c r="H1953" s="24">
        <v>3.1805700000000001E-4</v>
      </c>
      <c r="I1953" s="24">
        <v>6.7899699999999998E-4</v>
      </c>
      <c r="J1953" s="24">
        <v>3.4389799999999998E-4</v>
      </c>
      <c r="K1953" s="25">
        <v>1.0001300000000001E-4</v>
      </c>
      <c r="L1953" s="25">
        <v>5.32191E-5</v>
      </c>
      <c r="M1953" s="25"/>
      <c r="N1953" s="24">
        <f t="shared" si="271"/>
        <v>1.5323210000000001E-4</v>
      </c>
      <c r="O1953" s="24"/>
      <c r="P1953" s="24">
        <f t="shared" si="276"/>
        <v>1.7028001E-3</v>
      </c>
      <c r="R1953">
        <f t="shared" si="278"/>
        <v>1.7028000999999999</v>
      </c>
      <c r="W1953" s="26">
        <f t="shared" si="277"/>
        <v>1.818537712097168E-4</v>
      </c>
      <c r="Y1953" s="24">
        <v>5.8862499999999998E-2</v>
      </c>
      <c r="Z1953">
        <v>1.36255E-2</v>
      </c>
      <c r="AA1953">
        <f t="shared" si="272"/>
        <v>7.2487999999999997E-2</v>
      </c>
      <c r="AB1953">
        <f t="shared" si="273"/>
        <v>58.862499999999997</v>
      </c>
      <c r="AC1953">
        <f t="shared" si="274"/>
        <v>72.488</v>
      </c>
      <c r="AD1953">
        <v>0.1948</v>
      </c>
      <c r="AE1953">
        <v>59.037707535829803</v>
      </c>
      <c r="AF1953">
        <v>72.811710402219234</v>
      </c>
      <c r="AH1953">
        <f t="shared" si="279"/>
        <v>72.798924999999983</v>
      </c>
      <c r="AI1953">
        <f t="shared" si="275"/>
        <v>58.936975000000004</v>
      </c>
    </row>
    <row r="1954" spans="1:35">
      <c r="A1954" s="24"/>
      <c r="B1954" s="24"/>
      <c r="C1954" s="24">
        <v>1949</v>
      </c>
      <c r="D1954" s="24"/>
      <c r="E1954" s="24">
        <v>3055</v>
      </c>
      <c r="F1954" s="24"/>
      <c r="G1954" s="24">
        <v>2.0826699999999999E-4</v>
      </c>
      <c r="H1954" s="24">
        <v>3.1316800000000001E-4</v>
      </c>
      <c r="I1954" s="24">
        <v>6.5622900000000004E-4</v>
      </c>
      <c r="J1954" s="24">
        <v>3.8154299999999998E-4</v>
      </c>
      <c r="K1954" s="25">
        <v>9.8546000000000001E-5</v>
      </c>
      <c r="L1954" s="25">
        <v>5.0006400000000003E-5</v>
      </c>
      <c r="M1954" s="25"/>
      <c r="N1954" s="24">
        <f t="shared" si="271"/>
        <v>1.4855240000000001E-4</v>
      </c>
      <c r="O1954" s="24"/>
      <c r="P1954" s="24">
        <f t="shared" si="276"/>
        <v>1.7077594E-3</v>
      </c>
      <c r="R1954">
        <f t="shared" si="278"/>
        <v>1.7077594</v>
      </c>
      <c r="W1954" s="26">
        <f t="shared" si="277"/>
        <v>1.8209218978881836E-4</v>
      </c>
      <c r="Y1954" s="24">
        <v>5.9003E-2</v>
      </c>
      <c r="Z1954">
        <v>1.3744599999999999E-2</v>
      </c>
      <c r="AA1954">
        <f t="shared" si="272"/>
        <v>7.2747599999999996E-2</v>
      </c>
      <c r="AB1954">
        <f t="shared" si="273"/>
        <v>59.003</v>
      </c>
      <c r="AC1954">
        <f t="shared" si="274"/>
        <v>72.747599999999991</v>
      </c>
      <c r="AD1954">
        <v>0.19489999999999999</v>
      </c>
      <c r="AE1954">
        <v>59.037707535829803</v>
      </c>
      <c r="AF1954">
        <v>72.811710402219234</v>
      </c>
      <c r="AH1954">
        <f t="shared" si="279"/>
        <v>72.824299999999994</v>
      </c>
      <c r="AI1954">
        <f t="shared" si="275"/>
        <v>58.947000000000003</v>
      </c>
    </row>
    <row r="1955" spans="1:35">
      <c r="A1955" s="24"/>
      <c r="B1955" s="24"/>
      <c r="C1955" s="24">
        <v>1950</v>
      </c>
      <c r="D1955" s="24"/>
      <c r="E1955" s="24">
        <v>2997</v>
      </c>
      <c r="F1955" s="24"/>
      <c r="G1955" s="24">
        <v>3.16521E-4</v>
      </c>
      <c r="H1955" s="24">
        <v>3.6547899999999999E-4</v>
      </c>
      <c r="I1955" s="24">
        <v>7.7628599999999995E-4</v>
      </c>
      <c r="J1955" s="24">
        <v>5.2031799999999997E-4</v>
      </c>
      <c r="K1955" s="25">
        <v>1.2313E-4</v>
      </c>
      <c r="L1955" s="25">
        <v>6.0063499999999998E-5</v>
      </c>
      <c r="M1955" s="25"/>
      <c r="N1955" s="24">
        <f t="shared" si="271"/>
        <v>1.8319349999999999E-4</v>
      </c>
      <c r="O1955" s="24"/>
      <c r="P1955" s="24">
        <f t="shared" si="276"/>
        <v>2.1617975000000002E-3</v>
      </c>
      <c r="R1955">
        <f t="shared" si="278"/>
        <v>2.1617975</v>
      </c>
      <c r="W1955" s="26">
        <f t="shared" si="277"/>
        <v>1.786351203918457E-4</v>
      </c>
      <c r="Y1955" s="24">
        <v>5.9002699999999998E-2</v>
      </c>
      <c r="Z1955">
        <v>1.44983E-2</v>
      </c>
      <c r="AA1955">
        <f t="shared" si="272"/>
        <v>7.3500999999999997E-2</v>
      </c>
      <c r="AB1955">
        <f t="shared" si="273"/>
        <v>59.002699999999997</v>
      </c>
      <c r="AC1955">
        <f t="shared" si="274"/>
        <v>73.500999999999991</v>
      </c>
      <c r="AD1955">
        <v>0.19500000000000001</v>
      </c>
      <c r="AE1955">
        <v>59.037707535829803</v>
      </c>
      <c r="AF1955">
        <v>72.811710402219234</v>
      </c>
      <c r="AH1955">
        <f t="shared" si="279"/>
        <v>72.778949999999995</v>
      </c>
      <c r="AI1955">
        <f t="shared" si="275"/>
        <v>58.9343</v>
      </c>
    </row>
    <row r="1956" spans="1:35">
      <c r="A1956" s="24"/>
      <c r="B1956" s="24"/>
      <c r="C1956" s="24">
        <v>1951</v>
      </c>
      <c r="D1956" s="24"/>
      <c r="E1956" s="24">
        <v>3001</v>
      </c>
      <c r="F1956" s="24"/>
      <c r="G1956" s="24">
        <v>2.4709800000000001E-4</v>
      </c>
      <c r="H1956" s="24">
        <v>3.6066000000000001E-4</v>
      </c>
      <c r="I1956" s="24">
        <v>7.76076E-4</v>
      </c>
      <c r="J1956" s="24">
        <v>4.3238700000000001E-4</v>
      </c>
      <c r="K1956" s="25">
        <v>1.18521E-4</v>
      </c>
      <c r="L1956" s="25">
        <v>1.0134E-4</v>
      </c>
      <c r="M1956" s="25"/>
      <c r="N1956" s="24">
        <f t="shared" si="271"/>
        <v>2.1986100000000001E-4</v>
      </c>
      <c r="O1956" s="24"/>
      <c r="P1956" s="24">
        <f t="shared" si="276"/>
        <v>2.0360819999999998E-3</v>
      </c>
      <c r="R1956">
        <f t="shared" si="278"/>
        <v>2.0360819999999999</v>
      </c>
      <c r="W1956" s="26">
        <f t="shared" si="277"/>
        <v>1.7887353897094727E-4</v>
      </c>
      <c r="Y1956" s="24">
        <v>5.88797E-2</v>
      </c>
      <c r="Z1956">
        <v>1.35794E-2</v>
      </c>
      <c r="AA1956">
        <f t="shared" si="272"/>
        <v>7.2459099999999999E-2</v>
      </c>
      <c r="AB1956">
        <f t="shared" si="273"/>
        <v>58.8797</v>
      </c>
      <c r="AC1956">
        <f t="shared" si="274"/>
        <v>72.459099999999992</v>
      </c>
      <c r="AD1956">
        <v>0.1951</v>
      </c>
      <c r="AE1956">
        <v>59.037707535829803</v>
      </c>
      <c r="AF1956">
        <v>72.811710402219234</v>
      </c>
      <c r="AH1956">
        <f t="shared" si="279"/>
        <v>72.503749999999997</v>
      </c>
      <c r="AI1956">
        <f t="shared" si="275"/>
        <v>58.867750000000001</v>
      </c>
    </row>
    <row r="1957" spans="1:35">
      <c r="A1957" s="24"/>
      <c r="B1957" s="24"/>
      <c r="C1957" s="24">
        <v>1952</v>
      </c>
      <c r="D1957" s="24"/>
      <c r="E1957" s="24">
        <v>2987</v>
      </c>
      <c r="F1957" s="24"/>
      <c r="G1957" s="24">
        <v>2.4025399999999999E-4</v>
      </c>
      <c r="H1957" s="24">
        <v>3.5996200000000002E-4</v>
      </c>
      <c r="I1957" s="24">
        <v>7.7453999999999999E-4</v>
      </c>
      <c r="J1957" s="24">
        <v>4.3392399999999997E-4</v>
      </c>
      <c r="K1957" s="25">
        <v>1.2732100000000001E-4</v>
      </c>
      <c r="L1957" s="25">
        <v>5.67111E-5</v>
      </c>
      <c r="M1957" s="25"/>
      <c r="N1957" s="24">
        <f t="shared" si="271"/>
        <v>1.8403210000000002E-4</v>
      </c>
      <c r="O1957" s="24"/>
      <c r="P1957" s="24">
        <f t="shared" si="276"/>
        <v>1.9927121000000002E-3</v>
      </c>
      <c r="R1957">
        <f t="shared" si="278"/>
        <v>1.9927121000000003</v>
      </c>
      <c r="W1957" s="26">
        <f t="shared" si="277"/>
        <v>1.780390739440918E-4</v>
      </c>
      <c r="Y1957" s="24">
        <v>5.8902599999999999E-2</v>
      </c>
      <c r="Z1957">
        <v>1.36869E-2</v>
      </c>
      <c r="AA1957">
        <f t="shared" si="272"/>
        <v>7.2589500000000001E-2</v>
      </c>
      <c r="AB1957">
        <f t="shared" si="273"/>
        <v>58.9026</v>
      </c>
      <c r="AC1957">
        <f t="shared" si="274"/>
        <v>72.589500000000001</v>
      </c>
      <c r="AD1957">
        <v>0.19520000000000001</v>
      </c>
      <c r="AE1957">
        <v>59.037707535829803</v>
      </c>
      <c r="AF1957">
        <v>72.811710402219234</v>
      </c>
      <c r="AH1957">
        <f t="shared" si="279"/>
        <v>72.540899999999993</v>
      </c>
      <c r="AI1957">
        <f t="shared" si="275"/>
        <v>58.887575000000005</v>
      </c>
    </row>
    <row r="1958" spans="1:35">
      <c r="A1958" s="24"/>
      <c r="B1958" s="24"/>
      <c r="C1958" s="24">
        <v>1953</v>
      </c>
      <c r="D1958" s="24"/>
      <c r="E1958" s="24">
        <v>3020</v>
      </c>
      <c r="F1958" s="24"/>
      <c r="G1958" s="24">
        <v>2.7699099999999998E-4</v>
      </c>
      <c r="H1958" s="24">
        <v>3.63035E-4</v>
      </c>
      <c r="I1958" s="24">
        <v>7.7363200000000001E-4</v>
      </c>
      <c r="J1958" s="24">
        <v>4.3566999999999998E-4</v>
      </c>
      <c r="K1958" s="25">
        <v>1.18521E-4</v>
      </c>
      <c r="L1958" s="25">
        <v>5.6850800000000001E-5</v>
      </c>
      <c r="M1958" s="25"/>
      <c r="N1958" s="24">
        <f t="shared" si="271"/>
        <v>1.7537180000000001E-4</v>
      </c>
      <c r="O1958" s="24"/>
      <c r="P1958" s="24">
        <f t="shared" si="276"/>
        <v>2.0246997999999999E-3</v>
      </c>
      <c r="R1958">
        <f t="shared" si="278"/>
        <v>2.0246998</v>
      </c>
      <c r="W1958" s="26">
        <f t="shared" si="277"/>
        <v>1.8000602722167969E-4</v>
      </c>
      <c r="Y1958" s="24">
        <v>5.8952200000000003E-2</v>
      </c>
      <c r="Z1958">
        <v>1.3613999999999999E-2</v>
      </c>
      <c r="AA1958">
        <f t="shared" si="272"/>
        <v>7.2566199999999997E-2</v>
      </c>
      <c r="AB1958">
        <f t="shared" si="273"/>
        <v>58.952200000000005</v>
      </c>
      <c r="AC1958">
        <f t="shared" si="274"/>
        <v>72.566199999999995</v>
      </c>
      <c r="AD1958">
        <v>0.1953</v>
      </c>
      <c r="AE1958">
        <v>59.037707535829803</v>
      </c>
      <c r="AF1958">
        <v>72.811710402219234</v>
      </c>
      <c r="AH1958">
        <f t="shared" si="279"/>
        <v>72.523875000000004</v>
      </c>
      <c r="AI1958">
        <f t="shared" si="275"/>
        <v>58.891225000000006</v>
      </c>
    </row>
    <row r="1959" spans="1:35">
      <c r="A1959" s="24"/>
      <c r="B1959" s="24"/>
      <c r="C1959" s="24">
        <v>1954</v>
      </c>
      <c r="D1959" s="24"/>
      <c r="E1959" s="24">
        <v>2954</v>
      </c>
      <c r="F1959" s="24"/>
      <c r="G1959" s="24">
        <v>2.8453300000000001E-4</v>
      </c>
      <c r="H1959" s="24">
        <v>3.5241899999999997E-4</v>
      </c>
      <c r="I1959" s="24">
        <v>7.7726399999999995E-4</v>
      </c>
      <c r="J1959" s="24">
        <v>4.3581000000000002E-4</v>
      </c>
      <c r="K1959" s="24">
        <v>1.1873E-4</v>
      </c>
      <c r="L1959" s="25">
        <v>6.1041299999999994E-5</v>
      </c>
      <c r="M1959" s="25"/>
      <c r="N1959" s="24">
        <f t="shared" si="271"/>
        <v>1.797713E-4</v>
      </c>
      <c r="O1959" s="24"/>
      <c r="P1959" s="24">
        <f t="shared" si="276"/>
        <v>2.0297973E-3</v>
      </c>
      <c r="R1959">
        <f t="shared" si="278"/>
        <v>2.0297972999999998</v>
      </c>
      <c r="W1959" s="26">
        <f t="shared" si="277"/>
        <v>1.7607212066650391E-4</v>
      </c>
      <c r="Y1959" s="24">
        <v>5.8736499999999997E-2</v>
      </c>
      <c r="Z1959">
        <v>1.3663700000000001E-2</v>
      </c>
      <c r="AA1959">
        <f t="shared" si="272"/>
        <v>7.2400199999999998E-2</v>
      </c>
      <c r="AB1959">
        <f t="shared" si="273"/>
        <v>58.736499999999999</v>
      </c>
      <c r="AC1959">
        <f t="shared" si="274"/>
        <v>72.400199999999998</v>
      </c>
      <c r="AD1959">
        <v>0.19539999999999999</v>
      </c>
      <c r="AE1959">
        <v>59.037707535829803</v>
      </c>
      <c r="AF1959">
        <v>72.811710402219234</v>
      </c>
      <c r="AH1959">
        <f t="shared" si="279"/>
        <v>72.720875000000007</v>
      </c>
      <c r="AI1959">
        <f t="shared" si="275"/>
        <v>58.904649999999997</v>
      </c>
    </row>
    <row r="1960" spans="1:35">
      <c r="A1960" s="24"/>
      <c r="B1960" s="24"/>
      <c r="C1960" s="24">
        <v>1955</v>
      </c>
      <c r="D1960" s="24"/>
      <c r="E1960" s="24">
        <v>2814</v>
      </c>
      <c r="F1960" s="24"/>
      <c r="G1960" s="24">
        <v>2.5156799999999997E-4</v>
      </c>
      <c r="H1960" s="24">
        <v>4.0039999999999997E-4</v>
      </c>
      <c r="I1960" s="24">
        <v>7.7572700000000004E-4</v>
      </c>
      <c r="J1960" s="24">
        <v>4.3322499999999997E-4</v>
      </c>
      <c r="K1960" s="25">
        <v>1.12025E-4</v>
      </c>
      <c r="L1960" s="25">
        <v>6.2717499999999997E-5</v>
      </c>
      <c r="M1960" s="25"/>
      <c r="N1960" s="24">
        <f t="shared" si="271"/>
        <v>1.7474249999999998E-4</v>
      </c>
      <c r="O1960" s="24"/>
      <c r="P1960" s="24">
        <f t="shared" si="276"/>
        <v>2.0356625000000003E-3</v>
      </c>
      <c r="R1960">
        <f t="shared" si="278"/>
        <v>2.0356625000000004</v>
      </c>
      <c r="W1960" s="26">
        <f t="shared" si="277"/>
        <v>1.6772747039794922E-4</v>
      </c>
      <c r="Y1960" s="24">
        <v>5.8958999999999998E-2</v>
      </c>
      <c r="Z1960">
        <v>1.36487E-2</v>
      </c>
      <c r="AA1960">
        <f t="shared" si="272"/>
        <v>7.2607699999999997E-2</v>
      </c>
      <c r="AB1960">
        <f t="shared" si="273"/>
        <v>58.958999999999996</v>
      </c>
      <c r="AC1960">
        <f t="shared" si="274"/>
        <v>72.607699999999994</v>
      </c>
      <c r="AD1960">
        <v>0.19550000000000001</v>
      </c>
      <c r="AE1960">
        <v>59.037707535829803</v>
      </c>
      <c r="AF1960">
        <v>72.811710402219234</v>
      </c>
      <c r="AH1960">
        <f t="shared" si="279"/>
        <v>72.759349999999998</v>
      </c>
      <c r="AI1960">
        <f t="shared" si="275"/>
        <v>58.963849999999994</v>
      </c>
    </row>
    <row r="1961" spans="1:35">
      <c r="A1961" s="24"/>
      <c r="B1961" s="24"/>
      <c r="C1961" s="24">
        <v>1956</v>
      </c>
      <c r="D1961" s="24"/>
      <c r="E1961" s="24">
        <v>2738</v>
      </c>
      <c r="F1961" s="24"/>
      <c r="G1961" s="24">
        <v>2.40743E-4</v>
      </c>
      <c r="H1961" s="24">
        <v>3.6094000000000002E-4</v>
      </c>
      <c r="I1961" s="24">
        <v>7.6993000000000005E-4</v>
      </c>
      <c r="J1961" s="24">
        <v>4.3196800000000002E-4</v>
      </c>
      <c r="K1961" s="25">
        <v>1.56794E-4</v>
      </c>
      <c r="L1961" s="25">
        <v>6.1390500000000001E-5</v>
      </c>
      <c r="M1961" s="25"/>
      <c r="N1961" s="24">
        <f t="shared" si="271"/>
        <v>2.1818450000000002E-4</v>
      </c>
      <c r="O1961" s="24"/>
      <c r="P1961" s="24">
        <f t="shared" si="276"/>
        <v>2.0217654999999998E-3</v>
      </c>
      <c r="R1961">
        <f t="shared" si="278"/>
        <v>2.0217654999999999</v>
      </c>
      <c r="W1961" s="26">
        <f t="shared" si="277"/>
        <v>1.6319751739501953E-4</v>
      </c>
      <c r="Y1961" s="24">
        <v>5.8917200000000003E-2</v>
      </c>
      <c r="Z1961">
        <v>1.36042E-2</v>
      </c>
      <c r="AA1961">
        <f t="shared" si="272"/>
        <v>7.25214E-2</v>
      </c>
      <c r="AB1961">
        <f t="shared" si="273"/>
        <v>58.917200000000001</v>
      </c>
      <c r="AC1961">
        <f t="shared" si="274"/>
        <v>72.5214</v>
      </c>
      <c r="AD1961">
        <v>0.1956</v>
      </c>
      <c r="AE1961">
        <v>59.037707535829803</v>
      </c>
      <c r="AF1961">
        <v>72.811710402219234</v>
      </c>
      <c r="AH1961">
        <f t="shared" si="279"/>
        <v>72.744699999999995</v>
      </c>
      <c r="AI1961">
        <f t="shared" si="275"/>
        <v>58.94885</v>
      </c>
    </row>
    <row r="1962" spans="1:35">
      <c r="A1962" s="24"/>
      <c r="B1962" s="24"/>
      <c r="C1962" s="24">
        <v>1957</v>
      </c>
      <c r="D1962" s="24"/>
      <c r="E1962" s="24">
        <v>2689</v>
      </c>
      <c r="F1962" s="24"/>
      <c r="G1962" s="24">
        <v>2.4625999999999999E-4</v>
      </c>
      <c r="H1962" s="24">
        <v>3.72813E-4</v>
      </c>
      <c r="I1962" s="24">
        <v>8.1441900000000004E-4</v>
      </c>
      <c r="J1962" s="24">
        <v>4.2701000000000002E-4</v>
      </c>
      <c r="K1962" s="24">
        <v>1.1705399999999999E-4</v>
      </c>
      <c r="L1962" s="25">
        <v>6.0412699999999998E-5</v>
      </c>
      <c r="M1962" s="25"/>
      <c r="N1962" s="24">
        <f t="shared" si="271"/>
        <v>1.7746670000000001E-4</v>
      </c>
      <c r="O1962" s="24"/>
      <c r="P1962" s="24">
        <f t="shared" si="276"/>
        <v>2.0379687E-3</v>
      </c>
      <c r="R1962">
        <f t="shared" si="278"/>
        <v>2.0379687</v>
      </c>
      <c r="W1962" s="26">
        <f t="shared" si="277"/>
        <v>1.6027688980102539E-4</v>
      </c>
      <c r="Y1962" s="24">
        <v>5.90059E-2</v>
      </c>
      <c r="Z1962">
        <v>1.43483E-2</v>
      </c>
      <c r="AA1962">
        <f t="shared" si="272"/>
        <v>7.3354199999999994E-2</v>
      </c>
      <c r="AB1962">
        <f t="shared" si="273"/>
        <v>59.005899999999997</v>
      </c>
      <c r="AC1962">
        <f t="shared" si="274"/>
        <v>73.354199999999992</v>
      </c>
      <c r="AD1962">
        <v>0.19570000000000001</v>
      </c>
      <c r="AE1962">
        <v>59.037707535829803</v>
      </c>
      <c r="AF1962">
        <v>72.811710402219234</v>
      </c>
      <c r="AH1962">
        <f t="shared" si="279"/>
        <v>72.763649999999998</v>
      </c>
      <c r="AI1962">
        <f t="shared" si="275"/>
        <v>58.958824999999997</v>
      </c>
    </row>
    <row r="1963" spans="1:35">
      <c r="A1963" s="24"/>
      <c r="B1963" s="24"/>
      <c r="C1963" s="24">
        <v>1958</v>
      </c>
      <c r="D1963" s="24"/>
      <c r="E1963" s="24">
        <v>2586</v>
      </c>
      <c r="F1963" s="24"/>
      <c r="G1963" s="24">
        <v>2.5038099999999999E-4</v>
      </c>
      <c r="H1963" s="24">
        <v>3.5947300000000002E-4</v>
      </c>
      <c r="I1963" s="24">
        <v>7.8396800000000001E-4</v>
      </c>
      <c r="J1963" s="24">
        <v>4.7380300000000002E-4</v>
      </c>
      <c r="K1963" s="25">
        <v>1.11816E-4</v>
      </c>
      <c r="L1963" s="25">
        <v>5.5034899999999997E-5</v>
      </c>
      <c r="M1963" s="25"/>
      <c r="N1963" s="24">
        <f t="shared" si="271"/>
        <v>1.668509E-4</v>
      </c>
      <c r="O1963" s="24"/>
      <c r="P1963" s="24">
        <f t="shared" si="276"/>
        <v>2.0344758999999999E-3</v>
      </c>
      <c r="R1963">
        <f t="shared" si="278"/>
        <v>2.0344758999999999</v>
      </c>
      <c r="W1963" s="26">
        <f t="shared" si="277"/>
        <v>1.5413761138916016E-4</v>
      </c>
      <c r="Y1963" s="24">
        <v>5.8973299999999999E-2</v>
      </c>
      <c r="Z1963">
        <v>1.3580800000000001E-2</v>
      </c>
      <c r="AA1963">
        <f t="shared" si="272"/>
        <v>7.2554099999999996E-2</v>
      </c>
      <c r="AB1963">
        <f t="shared" si="273"/>
        <v>58.973300000000002</v>
      </c>
      <c r="AC1963">
        <f t="shared" si="274"/>
        <v>72.554099999999991</v>
      </c>
      <c r="AD1963">
        <v>0.1958</v>
      </c>
      <c r="AE1963">
        <v>59.037707535829803</v>
      </c>
      <c r="AF1963">
        <v>72.811710402219234</v>
      </c>
      <c r="AH1963">
        <f t="shared" si="279"/>
        <v>72.717675</v>
      </c>
      <c r="AI1963">
        <f t="shared" si="275"/>
        <v>58.918300000000002</v>
      </c>
    </row>
    <row r="1964" spans="1:35">
      <c r="A1964" s="24"/>
      <c r="B1964" s="24"/>
      <c r="C1964" s="24">
        <v>1959</v>
      </c>
      <c r="D1964" s="24"/>
      <c r="E1964" s="24">
        <v>2510</v>
      </c>
      <c r="F1964" s="24"/>
      <c r="G1964" s="24">
        <v>2.4758700000000001E-4</v>
      </c>
      <c r="H1964" s="24">
        <v>3.6031099999999999E-4</v>
      </c>
      <c r="I1964" s="24">
        <v>7.7963800000000003E-4</v>
      </c>
      <c r="J1964" s="24">
        <v>4.7408299999999998E-4</v>
      </c>
      <c r="K1964" s="25">
        <v>1.17892E-4</v>
      </c>
      <c r="L1964" s="25">
        <v>5.11238E-5</v>
      </c>
      <c r="M1964" s="25"/>
      <c r="N1964" s="24">
        <f t="shared" si="271"/>
        <v>1.6901580000000001E-4</v>
      </c>
      <c r="O1964" s="24"/>
      <c r="P1964" s="24">
        <f t="shared" si="276"/>
        <v>2.0306347999999998E-3</v>
      </c>
      <c r="R1964">
        <f t="shared" si="278"/>
        <v>2.0306347999999996</v>
      </c>
      <c r="W1964" s="26">
        <f t="shared" si="277"/>
        <v>1.4960765838623047E-4</v>
      </c>
      <c r="Y1964" s="24">
        <v>5.8899E-2</v>
      </c>
      <c r="Z1964">
        <v>1.36501E-2</v>
      </c>
      <c r="AA1964">
        <f t="shared" si="272"/>
        <v>7.2549100000000005E-2</v>
      </c>
      <c r="AB1964">
        <f t="shared" si="273"/>
        <v>58.899000000000001</v>
      </c>
      <c r="AC1964">
        <f t="shared" si="274"/>
        <v>72.54910000000001</v>
      </c>
      <c r="AD1964">
        <v>0.19589999999999999</v>
      </c>
      <c r="AE1964">
        <v>59.037707535829803</v>
      </c>
      <c r="AF1964">
        <v>72.811710402219234</v>
      </c>
      <c r="AH1964">
        <f t="shared" si="279"/>
        <v>72.718099999999993</v>
      </c>
      <c r="AI1964">
        <f t="shared" si="275"/>
        <v>58.893600000000006</v>
      </c>
    </row>
    <row r="1965" spans="1:35">
      <c r="A1965" s="24"/>
      <c r="B1965" s="24"/>
      <c r="C1965" s="24">
        <v>1960</v>
      </c>
      <c r="D1965" s="24"/>
      <c r="E1965" s="24">
        <v>2468</v>
      </c>
      <c r="F1965" s="24"/>
      <c r="G1965" s="24">
        <v>2.5554899999999999E-4</v>
      </c>
      <c r="H1965" s="24">
        <v>3.2008299999999998E-4</v>
      </c>
      <c r="I1965" s="24">
        <v>6.3932699999999997E-4</v>
      </c>
      <c r="J1965" s="24">
        <v>3.8070500000000001E-4</v>
      </c>
      <c r="K1965" s="25">
        <v>9.9034899999999996E-5</v>
      </c>
      <c r="L1965" s="25">
        <v>5.1682499999999999E-5</v>
      </c>
      <c r="M1965" s="25"/>
      <c r="N1965" s="24">
        <f t="shared" si="271"/>
        <v>1.507174E-4</v>
      </c>
      <c r="O1965" s="24"/>
      <c r="P1965" s="24">
        <f t="shared" si="276"/>
        <v>1.7463813999999999E-3</v>
      </c>
      <c r="R1965">
        <f t="shared" si="278"/>
        <v>1.7463814</v>
      </c>
      <c r="W1965" s="26">
        <f t="shared" si="277"/>
        <v>1.4710426330566406E-4</v>
      </c>
      <c r="Y1965" s="24">
        <v>5.8957099999999998E-2</v>
      </c>
      <c r="Z1965">
        <v>1.36401E-2</v>
      </c>
      <c r="AA1965">
        <f t="shared" si="272"/>
        <v>7.2597200000000001E-2</v>
      </c>
      <c r="AB1965">
        <f t="shared" si="273"/>
        <v>58.957099999999997</v>
      </c>
      <c r="AC1965">
        <f t="shared" si="274"/>
        <v>72.597200000000001</v>
      </c>
      <c r="AD1965">
        <v>0.19600000000000001</v>
      </c>
      <c r="AE1965">
        <v>59.037707535829803</v>
      </c>
      <c r="AF1965">
        <v>72.811710402219234</v>
      </c>
      <c r="AH1965">
        <f t="shared" si="279"/>
        <v>72.720825000000005</v>
      </c>
      <c r="AI1965">
        <f t="shared" si="275"/>
        <v>58.899324999999997</v>
      </c>
    </row>
    <row r="1966" spans="1:35">
      <c r="A1966" s="24"/>
      <c r="B1966" s="24"/>
      <c r="C1966" s="24">
        <v>1961</v>
      </c>
      <c r="D1966" s="24"/>
      <c r="E1966" s="24">
        <v>2493</v>
      </c>
      <c r="F1966" s="24"/>
      <c r="G1966" s="24">
        <v>2.1196799999999999E-4</v>
      </c>
      <c r="H1966" s="24">
        <v>3.1302899999999999E-4</v>
      </c>
      <c r="I1966" s="24">
        <v>6.4274899999999997E-4</v>
      </c>
      <c r="J1966" s="24">
        <v>3.4312999999999998E-4</v>
      </c>
      <c r="K1966" s="25">
        <v>9.9034899999999996E-5</v>
      </c>
      <c r="L1966" s="25">
        <v>8.8558699999999996E-5</v>
      </c>
      <c r="M1966" s="25"/>
      <c r="N1966" s="24">
        <f t="shared" si="271"/>
        <v>1.8759359999999999E-4</v>
      </c>
      <c r="O1966" s="24"/>
      <c r="P1966" s="24">
        <f t="shared" si="276"/>
        <v>1.6984696E-3</v>
      </c>
      <c r="R1966">
        <f t="shared" si="278"/>
        <v>1.6984695999999999</v>
      </c>
      <c r="W1966" s="26">
        <f t="shared" si="277"/>
        <v>1.4859437942504883E-4</v>
      </c>
      <c r="Y1966" s="24">
        <v>5.8843800000000002E-2</v>
      </c>
      <c r="Z1966">
        <v>1.4326500000000001E-2</v>
      </c>
      <c r="AA1966">
        <f t="shared" si="272"/>
        <v>7.3170300000000008E-2</v>
      </c>
      <c r="AB1966">
        <f t="shared" si="273"/>
        <v>58.843800000000002</v>
      </c>
      <c r="AC1966">
        <f t="shared" si="274"/>
        <v>73.170300000000012</v>
      </c>
      <c r="AD1966">
        <v>0.1961</v>
      </c>
      <c r="AE1966">
        <v>59.037707535829803</v>
      </c>
      <c r="AF1966">
        <v>72.811710402219234</v>
      </c>
      <c r="AH1966">
        <f t="shared" si="279"/>
        <v>72.691400000000016</v>
      </c>
      <c r="AI1966">
        <f t="shared" si="275"/>
        <v>58.8842</v>
      </c>
    </row>
    <row r="1967" spans="1:35">
      <c r="A1967" s="24"/>
      <c r="B1967" s="24"/>
      <c r="C1967" s="24">
        <v>1962</v>
      </c>
      <c r="D1967" s="24"/>
      <c r="E1967" s="24">
        <v>2559</v>
      </c>
      <c r="F1967" s="24"/>
      <c r="G1967" s="24">
        <v>2.0114300000000001E-4</v>
      </c>
      <c r="H1967" s="24">
        <v>3.1519399999999998E-4</v>
      </c>
      <c r="I1967" s="24">
        <v>6.4351800000000004E-4</v>
      </c>
      <c r="J1967" s="24">
        <v>3.4641300000000001E-4</v>
      </c>
      <c r="K1967" s="25">
        <v>9.9174599999999997E-5</v>
      </c>
      <c r="L1967" s="25">
        <v>4.8819100000000002E-5</v>
      </c>
      <c r="M1967" s="25"/>
      <c r="N1967" s="24">
        <f t="shared" si="271"/>
        <v>1.4799369999999999E-4</v>
      </c>
      <c r="O1967" s="24"/>
      <c r="P1967" s="24">
        <f t="shared" si="276"/>
        <v>1.6542617E-3</v>
      </c>
      <c r="R1967">
        <f t="shared" si="278"/>
        <v>1.6542616999999999</v>
      </c>
      <c r="W1967" s="26">
        <f t="shared" si="277"/>
        <v>1.5252828598022461E-4</v>
      </c>
      <c r="Y1967" s="24">
        <v>5.8874500000000003E-2</v>
      </c>
      <c r="Z1967">
        <v>1.36813E-2</v>
      </c>
      <c r="AA1967">
        <f t="shared" si="272"/>
        <v>7.2555800000000004E-2</v>
      </c>
      <c r="AB1967">
        <f t="shared" si="273"/>
        <v>58.874500000000005</v>
      </c>
      <c r="AC1967">
        <f t="shared" si="274"/>
        <v>72.555800000000005</v>
      </c>
      <c r="AD1967">
        <v>0.19620000000000001</v>
      </c>
      <c r="AE1967">
        <v>59.037707535829803</v>
      </c>
      <c r="AF1967">
        <v>72.811710402219234</v>
      </c>
      <c r="AH1967">
        <f t="shared" si="279"/>
        <v>72.766549999999995</v>
      </c>
      <c r="AI1967">
        <f t="shared" si="275"/>
        <v>58.897275</v>
      </c>
    </row>
    <row r="1968" spans="1:35">
      <c r="A1968" s="24"/>
      <c r="B1968" s="24"/>
      <c r="C1968" s="24">
        <v>1963</v>
      </c>
      <c r="D1968" s="24"/>
      <c r="E1968" s="24">
        <v>2631</v>
      </c>
      <c r="F1968" s="24"/>
      <c r="G1968" s="24">
        <v>2.4667899999999997E-4</v>
      </c>
      <c r="H1968" s="24">
        <v>3.0786000000000002E-4</v>
      </c>
      <c r="I1968" s="24">
        <v>6.4442500000000001E-4</v>
      </c>
      <c r="J1968" s="24">
        <v>3.4787899999999999E-4</v>
      </c>
      <c r="K1968" s="25">
        <v>9.8266700000000006E-5</v>
      </c>
      <c r="L1968" s="25">
        <v>6.0971399999999997E-5</v>
      </c>
      <c r="M1968" s="24"/>
      <c r="N1968" s="24">
        <f t="shared" si="271"/>
        <v>1.592381E-4</v>
      </c>
      <c r="O1968" s="24"/>
      <c r="P1968" s="24">
        <f t="shared" si="276"/>
        <v>1.7060811E-3</v>
      </c>
      <c r="R1968">
        <f t="shared" si="278"/>
        <v>1.7060811</v>
      </c>
      <c r="W1968" s="26">
        <f t="shared" si="277"/>
        <v>1.5681982040405273E-4</v>
      </c>
      <c r="Y1968" s="24">
        <v>5.8921899999999999E-2</v>
      </c>
      <c r="Z1968">
        <v>1.36381E-2</v>
      </c>
      <c r="AA1968">
        <f t="shared" si="272"/>
        <v>7.2559999999999999E-2</v>
      </c>
      <c r="AB1968">
        <f t="shared" si="273"/>
        <v>58.921900000000001</v>
      </c>
      <c r="AC1968">
        <f t="shared" si="274"/>
        <v>72.56</v>
      </c>
      <c r="AD1968">
        <v>0.1963</v>
      </c>
      <c r="AE1968">
        <v>59.037707535829803</v>
      </c>
      <c r="AF1968">
        <v>72.811710402219234</v>
      </c>
      <c r="AH1968">
        <f t="shared" si="279"/>
        <v>72.763374999999996</v>
      </c>
      <c r="AI1968">
        <f t="shared" si="275"/>
        <v>58.898374999999994</v>
      </c>
    </row>
    <row r="1969" spans="1:35">
      <c r="A1969" s="24"/>
      <c r="B1969" s="24"/>
      <c r="C1969" s="24">
        <v>1964</v>
      </c>
      <c r="D1969" s="24"/>
      <c r="E1969" s="24">
        <v>2691</v>
      </c>
      <c r="F1969" s="24"/>
      <c r="G1969" s="24">
        <v>2.0421600000000001E-4</v>
      </c>
      <c r="H1969" s="24">
        <v>3.4711099999999999E-4</v>
      </c>
      <c r="I1969" s="24">
        <v>6.4100300000000002E-4</v>
      </c>
      <c r="J1969" s="24">
        <v>3.4655200000000003E-4</v>
      </c>
      <c r="K1969" s="25">
        <v>9.2120599999999993E-5</v>
      </c>
      <c r="L1969" s="25">
        <v>5.6082499999999997E-5</v>
      </c>
      <c r="M1969" s="25"/>
      <c r="N1969" s="24">
        <f t="shared" si="271"/>
        <v>1.482031E-4</v>
      </c>
      <c r="O1969" s="24"/>
      <c r="P1969" s="24">
        <f t="shared" si="276"/>
        <v>1.6870851000000001E-3</v>
      </c>
      <c r="R1969">
        <f t="shared" si="278"/>
        <v>1.6870851</v>
      </c>
      <c r="W1969" s="26">
        <f t="shared" si="277"/>
        <v>1.6039609909057617E-4</v>
      </c>
      <c r="Y1969" s="24">
        <v>5.88966E-2</v>
      </c>
      <c r="Z1969">
        <v>1.35829E-2</v>
      </c>
      <c r="AA1969">
        <f t="shared" si="272"/>
        <v>7.2479500000000002E-2</v>
      </c>
      <c r="AB1969">
        <f t="shared" si="273"/>
        <v>58.896599999999999</v>
      </c>
      <c r="AC1969">
        <f t="shared" si="274"/>
        <v>72.479500000000002</v>
      </c>
      <c r="AD1969">
        <v>0.19639999999999999</v>
      </c>
      <c r="AE1969">
        <v>59.037707535829803</v>
      </c>
      <c r="AF1969">
        <v>72.811710402219234</v>
      </c>
      <c r="AH1969">
        <f t="shared" si="279"/>
        <v>72.738749999999996</v>
      </c>
      <c r="AI1969">
        <f t="shared" si="275"/>
        <v>58.874099999999999</v>
      </c>
    </row>
    <row r="1970" spans="1:35">
      <c r="A1970" s="24"/>
      <c r="B1970" s="24"/>
      <c r="C1970" s="24">
        <v>1965</v>
      </c>
      <c r="D1970" s="24"/>
      <c r="E1970" s="24">
        <v>2680</v>
      </c>
      <c r="F1970" s="24"/>
      <c r="G1970" s="24">
        <v>2.0261000000000001E-4</v>
      </c>
      <c r="H1970" s="24">
        <v>3.07232E-4</v>
      </c>
      <c r="I1970" s="24">
        <v>6.3911800000000004E-4</v>
      </c>
      <c r="J1970" s="24">
        <v>3.4487599999999998E-4</v>
      </c>
      <c r="K1970" s="25">
        <v>1.3165099999999999E-4</v>
      </c>
      <c r="L1970" s="25">
        <v>5.5803200000000001E-5</v>
      </c>
      <c r="M1970" s="25"/>
      <c r="N1970" s="24">
        <f t="shared" si="271"/>
        <v>1.874542E-4</v>
      </c>
      <c r="O1970" s="24"/>
      <c r="P1970" s="24">
        <f t="shared" si="276"/>
        <v>1.6812902000000001E-3</v>
      </c>
      <c r="R1970">
        <f t="shared" si="278"/>
        <v>1.6812902000000001</v>
      </c>
      <c r="W1970" s="26">
        <f t="shared" si="277"/>
        <v>1.5974044799804688E-4</v>
      </c>
      <c r="Y1970" s="24">
        <v>5.88961E-2</v>
      </c>
      <c r="Z1970">
        <v>1.4574800000000001E-2</v>
      </c>
      <c r="AA1970">
        <f t="shared" si="272"/>
        <v>7.3470900000000006E-2</v>
      </c>
      <c r="AB1970">
        <f t="shared" si="273"/>
        <v>58.896099999999997</v>
      </c>
      <c r="AC1970">
        <f t="shared" si="274"/>
        <v>73.4709</v>
      </c>
      <c r="AD1970">
        <v>0.19650000000000001</v>
      </c>
      <c r="AE1970">
        <v>59.037707535829803</v>
      </c>
      <c r="AF1970">
        <v>72.811710402219234</v>
      </c>
      <c r="AH1970">
        <f t="shared" si="279"/>
        <v>72.723875000000007</v>
      </c>
      <c r="AI1970">
        <f t="shared" si="275"/>
        <v>58.864374999999995</v>
      </c>
    </row>
    <row r="1971" spans="1:35">
      <c r="A1971" s="24"/>
      <c r="B1971" s="24"/>
      <c r="C1971" s="24">
        <v>1966</v>
      </c>
      <c r="D1971" s="24"/>
      <c r="E1971" s="24">
        <v>2692</v>
      </c>
      <c r="F1971" s="24"/>
      <c r="G1971" s="24">
        <v>2.0826699999999999E-4</v>
      </c>
      <c r="H1971" s="24">
        <v>3.0583500000000002E-4</v>
      </c>
      <c r="I1971" s="24">
        <v>6.7396800000000005E-4</v>
      </c>
      <c r="J1971" s="24">
        <v>3.3866000000000001E-4</v>
      </c>
      <c r="K1971" s="25">
        <v>9.56127E-5</v>
      </c>
      <c r="L1971" s="25">
        <v>5.53143E-5</v>
      </c>
      <c r="M1971" s="25"/>
      <c r="N1971" s="24">
        <f t="shared" si="271"/>
        <v>1.50927E-4</v>
      </c>
      <c r="O1971" s="24"/>
      <c r="P1971" s="24">
        <f t="shared" si="276"/>
        <v>1.6776569999999999E-3</v>
      </c>
      <c r="R1971">
        <f t="shared" si="278"/>
        <v>1.677657</v>
      </c>
      <c r="W1971" s="26">
        <f t="shared" si="277"/>
        <v>1.6045570373535156E-4</v>
      </c>
      <c r="Y1971" s="24">
        <v>5.8878899999999998E-2</v>
      </c>
      <c r="Z1971">
        <v>1.36642E-2</v>
      </c>
      <c r="AA1971">
        <f t="shared" si="272"/>
        <v>7.2543099999999999E-2</v>
      </c>
      <c r="AB1971">
        <f t="shared" si="273"/>
        <v>58.878899999999994</v>
      </c>
      <c r="AC1971">
        <f t="shared" si="274"/>
        <v>72.543099999999995</v>
      </c>
      <c r="AD1971">
        <v>0.1966</v>
      </c>
      <c r="AE1971">
        <v>59.037707535829803</v>
      </c>
      <c r="AF1971">
        <v>72.811710402219234</v>
      </c>
      <c r="AH1971">
        <f t="shared" si="279"/>
        <v>72.51285</v>
      </c>
      <c r="AI1971">
        <f t="shared" si="275"/>
        <v>58.8887</v>
      </c>
    </row>
    <row r="1972" spans="1:35">
      <c r="A1972" s="24"/>
      <c r="B1972" s="24"/>
      <c r="C1972" s="24">
        <v>1967</v>
      </c>
      <c r="D1972" s="24"/>
      <c r="E1972" s="24">
        <v>2755</v>
      </c>
      <c r="F1972" s="24"/>
      <c r="G1972" s="24">
        <v>2.09454E-4</v>
      </c>
      <c r="H1972" s="24">
        <v>3.1107299999999998E-4</v>
      </c>
      <c r="I1972" s="24">
        <v>6.4449500000000003E-4</v>
      </c>
      <c r="J1972" s="24">
        <v>3.7888899999999998E-4</v>
      </c>
      <c r="K1972" s="25">
        <v>9.35175E-5</v>
      </c>
      <c r="L1972" s="25">
        <v>4.7981E-5</v>
      </c>
      <c r="M1972" s="25"/>
      <c r="N1972" s="24">
        <f t="shared" si="271"/>
        <v>1.414985E-4</v>
      </c>
      <c r="O1972" s="24"/>
      <c r="P1972" s="24">
        <f t="shared" si="276"/>
        <v>1.6854094999999999E-3</v>
      </c>
      <c r="R1972">
        <f t="shared" si="278"/>
        <v>1.6854094999999998</v>
      </c>
      <c r="W1972" s="26">
        <f t="shared" si="277"/>
        <v>1.6421079635620117E-4</v>
      </c>
      <c r="Y1972" s="24">
        <v>5.8824799999999997E-2</v>
      </c>
      <c r="Z1972">
        <v>1.36367E-2</v>
      </c>
      <c r="AA1972">
        <f t="shared" si="272"/>
        <v>7.2461499999999998E-2</v>
      </c>
      <c r="AB1972">
        <f t="shared" si="273"/>
        <v>58.824799999999996</v>
      </c>
      <c r="AC1972">
        <f t="shared" si="274"/>
        <v>72.461500000000001</v>
      </c>
      <c r="AD1972">
        <v>0.19670000000000001</v>
      </c>
      <c r="AE1972">
        <v>59.037707535829803</v>
      </c>
      <c r="AF1972">
        <v>72.811710402219234</v>
      </c>
      <c r="AH1972">
        <f t="shared" si="279"/>
        <v>72.623225000000005</v>
      </c>
      <c r="AI1972">
        <f t="shared" si="275"/>
        <v>58.847800000000007</v>
      </c>
    </row>
    <row r="1973" spans="1:35">
      <c r="A1973" s="24"/>
      <c r="B1973" s="24"/>
      <c r="C1973" s="24">
        <v>1968</v>
      </c>
      <c r="D1973" s="24"/>
      <c r="E1973" s="24">
        <v>2750</v>
      </c>
      <c r="F1973" s="24"/>
      <c r="G1973" s="24">
        <v>2.10502E-4</v>
      </c>
      <c r="H1973" s="24">
        <v>3.2099100000000002E-4</v>
      </c>
      <c r="I1973" s="24">
        <v>6.4009500000000003E-4</v>
      </c>
      <c r="J1973" s="24">
        <v>3.7972700000000001E-4</v>
      </c>
      <c r="K1973" s="25">
        <v>1.04622E-4</v>
      </c>
      <c r="L1973" s="25">
        <v>5.1892099999999997E-5</v>
      </c>
      <c r="M1973" s="24"/>
      <c r="N1973" s="24">
        <f t="shared" si="271"/>
        <v>1.5651409999999999E-4</v>
      </c>
      <c r="O1973" s="24"/>
      <c r="P1973" s="24">
        <f t="shared" si="276"/>
        <v>1.7078291000000002E-3</v>
      </c>
      <c r="R1973">
        <f t="shared" si="278"/>
        <v>1.7078291000000001</v>
      </c>
      <c r="W1973" s="26">
        <f t="shared" si="277"/>
        <v>1.6391277313232422E-4</v>
      </c>
      <c r="Y1973" s="24">
        <v>5.8857699999999999E-2</v>
      </c>
      <c r="Z1973">
        <v>1.3562299999999999E-2</v>
      </c>
      <c r="AA1973">
        <f t="shared" si="272"/>
        <v>7.2419999999999998E-2</v>
      </c>
      <c r="AB1973">
        <f t="shared" si="273"/>
        <v>58.857700000000001</v>
      </c>
      <c r="AC1973">
        <f t="shared" si="274"/>
        <v>72.42</v>
      </c>
      <c r="AD1973">
        <v>0.1968</v>
      </c>
      <c r="AE1973">
        <v>59.037707535829803</v>
      </c>
      <c r="AF1973">
        <v>72.811710402219234</v>
      </c>
      <c r="AH1973">
        <f t="shared" si="279"/>
        <v>72.643799999999999</v>
      </c>
      <c r="AI1973">
        <f t="shared" si="275"/>
        <v>58.874449999999996</v>
      </c>
    </row>
    <row r="1974" spans="1:35">
      <c r="A1974" s="24"/>
      <c r="B1974" s="24"/>
      <c r="C1974" s="24">
        <v>1969</v>
      </c>
      <c r="D1974" s="24"/>
      <c r="E1974" s="24">
        <v>2729</v>
      </c>
      <c r="F1974" s="24"/>
      <c r="G1974" s="24">
        <v>2.1147900000000001E-4</v>
      </c>
      <c r="H1974" s="24">
        <v>3.1205099999999998E-4</v>
      </c>
      <c r="I1974" s="24">
        <v>6.5287600000000004E-4</v>
      </c>
      <c r="J1974" s="24">
        <v>3.79238E-4</v>
      </c>
      <c r="K1974" s="25">
        <v>9.8615899999999999E-5</v>
      </c>
      <c r="L1974" s="25">
        <v>5.3009500000000001E-5</v>
      </c>
      <c r="M1974" s="25"/>
      <c r="N1974" s="24">
        <f t="shared" si="271"/>
        <v>1.5162539999999999E-4</v>
      </c>
      <c r="O1974" s="24"/>
      <c r="P1974" s="24">
        <f t="shared" si="276"/>
        <v>1.7072694000000001E-3</v>
      </c>
      <c r="R1974">
        <f t="shared" si="278"/>
        <v>1.7072694000000002</v>
      </c>
      <c r="W1974" s="26">
        <f t="shared" si="277"/>
        <v>1.6266107559204102E-4</v>
      </c>
      <c r="Y1974" s="24">
        <v>5.8993400000000001E-2</v>
      </c>
      <c r="Z1974">
        <v>1.36334E-2</v>
      </c>
      <c r="AA1974">
        <f t="shared" si="272"/>
        <v>7.2626800000000005E-2</v>
      </c>
      <c r="AB1974">
        <f t="shared" si="273"/>
        <v>58.993400000000001</v>
      </c>
      <c r="AC1974">
        <f t="shared" si="274"/>
        <v>72.626800000000003</v>
      </c>
      <c r="AD1974">
        <v>0.19689999999999999</v>
      </c>
      <c r="AE1974">
        <v>59.037707535829803</v>
      </c>
      <c r="AF1974">
        <v>72.811710402219234</v>
      </c>
      <c r="AH1974">
        <f t="shared" si="279"/>
        <v>72.669449999999998</v>
      </c>
      <c r="AI1974">
        <f t="shared" si="275"/>
        <v>58.880099999999999</v>
      </c>
    </row>
    <row r="1975" spans="1:35">
      <c r="A1975" s="24"/>
      <c r="B1975" s="24"/>
      <c r="C1975" s="24">
        <v>1970</v>
      </c>
      <c r="D1975" s="24"/>
      <c r="E1975" s="24">
        <v>2706</v>
      </c>
      <c r="F1975" s="24"/>
      <c r="G1975" s="24">
        <v>2.0777799999999999E-4</v>
      </c>
      <c r="H1975" s="24">
        <v>3.1498399999999998E-4</v>
      </c>
      <c r="I1975" s="24">
        <v>6.4672999999999998E-4</v>
      </c>
      <c r="J1975" s="24">
        <v>3.8056500000000003E-4</v>
      </c>
      <c r="K1975" s="25">
        <v>9.8476199999999997E-5</v>
      </c>
      <c r="L1975" s="25">
        <v>5.0914300000000001E-5</v>
      </c>
      <c r="M1975" s="25"/>
      <c r="N1975" s="24">
        <f t="shared" si="271"/>
        <v>1.4939050000000001E-4</v>
      </c>
      <c r="O1975" s="24"/>
      <c r="P1975" s="24">
        <f t="shared" si="276"/>
        <v>1.6994474999999999E-3</v>
      </c>
      <c r="R1975">
        <f t="shared" si="278"/>
        <v>1.6994475</v>
      </c>
      <c r="W1975" s="26">
        <f t="shared" si="277"/>
        <v>1.6129016876220703E-4</v>
      </c>
      <c r="Y1975" s="24">
        <v>5.8715299999999998E-2</v>
      </c>
      <c r="Z1975">
        <v>1.42693E-2</v>
      </c>
      <c r="AA1975">
        <f t="shared" si="272"/>
        <v>7.2984599999999997E-2</v>
      </c>
      <c r="AB1975">
        <f t="shared" si="273"/>
        <v>58.715299999999999</v>
      </c>
      <c r="AC1975">
        <f t="shared" si="274"/>
        <v>72.9846</v>
      </c>
      <c r="AD1975">
        <v>0.19700000000000001</v>
      </c>
      <c r="AE1975">
        <v>59.037707535829803</v>
      </c>
      <c r="AF1975">
        <v>72.811710402219234</v>
      </c>
      <c r="AH1975">
        <f t="shared" si="279"/>
        <v>72.66825</v>
      </c>
      <c r="AI1975">
        <f t="shared" si="275"/>
        <v>58.873225000000005</v>
      </c>
    </row>
    <row r="1976" spans="1:35">
      <c r="A1976" s="24"/>
      <c r="B1976" s="24"/>
      <c r="C1976" s="24">
        <v>1971</v>
      </c>
      <c r="D1976" s="24"/>
      <c r="E1976" s="24">
        <v>2712</v>
      </c>
      <c r="F1976" s="24"/>
      <c r="G1976" s="24">
        <v>2.1280600000000001E-4</v>
      </c>
      <c r="H1976" s="24">
        <v>3.1128299999999998E-4</v>
      </c>
      <c r="I1976" s="24">
        <v>6.46311E-4</v>
      </c>
      <c r="J1976" s="24">
        <v>3.3942899999999998E-4</v>
      </c>
      <c r="K1976" s="25">
        <v>9.8685700000000003E-5</v>
      </c>
      <c r="L1976" s="25">
        <v>9.0304799999999996E-5</v>
      </c>
      <c r="M1976" s="25"/>
      <c r="N1976" s="24">
        <f t="shared" si="271"/>
        <v>1.889905E-4</v>
      </c>
      <c r="O1976" s="24"/>
      <c r="P1976" s="24">
        <f t="shared" si="276"/>
        <v>1.6988195E-3</v>
      </c>
      <c r="R1976">
        <f t="shared" si="278"/>
        <v>1.6988194999999999</v>
      </c>
      <c r="W1976" s="26">
        <f t="shared" si="277"/>
        <v>1.6164779663085938E-4</v>
      </c>
      <c r="Y1976" s="24">
        <v>5.8931400000000002E-2</v>
      </c>
      <c r="Z1976">
        <v>1.36124E-2</v>
      </c>
      <c r="AA1976">
        <f t="shared" si="272"/>
        <v>7.2543800000000006E-2</v>
      </c>
      <c r="AB1976">
        <f t="shared" si="273"/>
        <v>58.931400000000004</v>
      </c>
      <c r="AC1976">
        <f t="shared" si="274"/>
        <v>72.543800000000005</v>
      </c>
      <c r="AD1976">
        <v>0.1971</v>
      </c>
      <c r="AE1976">
        <v>59.037707535829803</v>
      </c>
      <c r="AF1976">
        <v>72.811710402219234</v>
      </c>
      <c r="AH1976">
        <f t="shared" si="279"/>
        <v>72.688850000000002</v>
      </c>
      <c r="AI1976">
        <f t="shared" si="275"/>
        <v>58.914950000000005</v>
      </c>
    </row>
    <row r="1977" spans="1:35">
      <c r="A1977" s="24"/>
      <c r="B1977" s="24"/>
      <c r="C1977" s="24">
        <v>1972</v>
      </c>
      <c r="D1977" s="24"/>
      <c r="E1977" s="24">
        <v>2672</v>
      </c>
      <c r="F1977" s="24"/>
      <c r="G1977" s="24">
        <v>2.0058399999999999E-4</v>
      </c>
      <c r="H1977" s="24">
        <v>3.1687000000000002E-4</v>
      </c>
      <c r="I1977" s="24">
        <v>6.47289E-4</v>
      </c>
      <c r="J1977" s="24">
        <v>3.5262899999999997E-4</v>
      </c>
      <c r="K1977" s="25">
        <v>9.9104799999999993E-5</v>
      </c>
      <c r="L1977" s="25">
        <v>5.07746E-5</v>
      </c>
      <c r="M1977" s="25"/>
      <c r="N1977" s="24">
        <f t="shared" si="271"/>
        <v>1.4987939999999998E-4</v>
      </c>
      <c r="O1977" s="24"/>
      <c r="P1977" s="24">
        <f t="shared" si="276"/>
        <v>1.6672513999999999E-3</v>
      </c>
      <c r="R1977">
        <f t="shared" si="278"/>
        <v>1.6672514000000001</v>
      </c>
      <c r="W1977" s="26">
        <f t="shared" si="277"/>
        <v>1.5926361083984375E-4</v>
      </c>
      <c r="Y1977" s="24">
        <v>5.8880299999999997E-2</v>
      </c>
      <c r="Z1977">
        <v>1.36423E-2</v>
      </c>
      <c r="AA1977">
        <f t="shared" si="272"/>
        <v>7.2522599999999993E-2</v>
      </c>
      <c r="AB1977">
        <f t="shared" si="273"/>
        <v>58.880299999999998</v>
      </c>
      <c r="AC1977">
        <f t="shared" si="274"/>
        <v>72.522599999999997</v>
      </c>
      <c r="AD1977">
        <v>0.19719999999999999</v>
      </c>
      <c r="AE1977">
        <v>59.037707535829803</v>
      </c>
      <c r="AF1977">
        <v>72.811710402219234</v>
      </c>
      <c r="AH1977">
        <f t="shared" si="279"/>
        <v>72.707425000000001</v>
      </c>
      <c r="AI1977">
        <f t="shared" si="275"/>
        <v>58.902925000000003</v>
      </c>
    </row>
    <row r="1978" spans="1:35">
      <c r="A1978" s="24"/>
      <c r="B1978" s="24"/>
      <c r="C1978" s="24">
        <v>1973</v>
      </c>
      <c r="D1978" s="24"/>
      <c r="E1978" s="24">
        <v>2619</v>
      </c>
      <c r="F1978" s="24"/>
      <c r="G1978" s="24">
        <v>2.3815899999999999E-4</v>
      </c>
      <c r="H1978" s="24">
        <v>3.0394900000000003E-4</v>
      </c>
      <c r="I1978" s="24">
        <v>6.4714899999999997E-4</v>
      </c>
      <c r="J1978" s="24">
        <v>3.4480600000000002E-4</v>
      </c>
      <c r="K1978" s="25">
        <v>9.8825400000000004E-5</v>
      </c>
      <c r="L1978" s="25">
        <v>5.5384099999999997E-5</v>
      </c>
      <c r="M1978" s="25"/>
      <c r="N1978" s="24">
        <f t="shared" si="271"/>
        <v>1.5420949999999999E-4</v>
      </c>
      <c r="O1978" s="24"/>
      <c r="P1978" s="24">
        <f t="shared" si="276"/>
        <v>1.6882724999999999E-3</v>
      </c>
      <c r="R1978">
        <f t="shared" si="278"/>
        <v>1.6882724999999998</v>
      </c>
      <c r="W1978" s="26">
        <f t="shared" si="277"/>
        <v>1.5610456466674805E-4</v>
      </c>
      <c r="Y1978" s="24">
        <v>5.8965900000000002E-2</v>
      </c>
      <c r="Z1978">
        <v>1.3656099999999999E-2</v>
      </c>
      <c r="AA1978">
        <f t="shared" si="272"/>
        <v>7.2622000000000006E-2</v>
      </c>
      <c r="AB1978">
        <f t="shared" si="273"/>
        <v>58.965900000000005</v>
      </c>
      <c r="AC1978">
        <f t="shared" si="274"/>
        <v>72.622</v>
      </c>
      <c r="AD1978">
        <v>0.1973</v>
      </c>
      <c r="AE1978">
        <v>59.037707535829803</v>
      </c>
      <c r="AF1978">
        <v>72.811710402219234</v>
      </c>
      <c r="AH1978">
        <f t="shared" si="279"/>
        <v>72.865625000000009</v>
      </c>
      <c r="AI1978">
        <f t="shared" si="275"/>
        <v>58.907250000000005</v>
      </c>
    </row>
    <row r="1979" spans="1:35">
      <c r="A1979" s="24"/>
      <c r="B1979" s="24"/>
      <c r="C1979" s="24">
        <v>1974</v>
      </c>
      <c r="D1979" s="24"/>
      <c r="E1979" s="24">
        <v>2567</v>
      </c>
      <c r="F1979" s="24"/>
      <c r="G1979" s="24">
        <v>2.0728899999999999E-4</v>
      </c>
      <c r="H1979" s="24">
        <v>3.45714E-4</v>
      </c>
      <c r="I1979" s="24">
        <v>6.42889E-4</v>
      </c>
      <c r="J1979" s="24">
        <v>3.4459699999999998E-4</v>
      </c>
      <c r="K1979" s="25">
        <v>9.0723799999999994E-5</v>
      </c>
      <c r="L1979" s="25">
        <v>5.7200000000000001E-5</v>
      </c>
      <c r="M1979" s="25"/>
      <c r="N1979" s="24">
        <f t="shared" si="271"/>
        <v>1.479238E-4</v>
      </c>
      <c r="O1979" s="24"/>
      <c r="P1979" s="24">
        <f t="shared" si="276"/>
        <v>1.6884128000000001E-3</v>
      </c>
      <c r="R1979">
        <f t="shared" si="278"/>
        <v>1.6884128</v>
      </c>
      <c r="W1979" s="26">
        <f t="shared" si="277"/>
        <v>1.5300512313842773E-4</v>
      </c>
      <c r="Y1979" s="24">
        <v>5.8882200000000003E-2</v>
      </c>
      <c r="Z1979">
        <v>1.4184799999999999E-2</v>
      </c>
      <c r="AA1979">
        <f t="shared" si="272"/>
        <v>7.3067000000000007E-2</v>
      </c>
      <c r="AB1979">
        <f t="shared" si="273"/>
        <v>58.882200000000005</v>
      </c>
      <c r="AC1979">
        <f t="shared" si="274"/>
        <v>73.067000000000007</v>
      </c>
      <c r="AD1979">
        <v>0.19739999999999999</v>
      </c>
      <c r="AE1979">
        <v>59.037707535829803</v>
      </c>
      <c r="AF1979">
        <v>72.811710402219234</v>
      </c>
      <c r="AH1979">
        <f t="shared" si="279"/>
        <v>72.838525000000004</v>
      </c>
      <c r="AI1979">
        <f t="shared" si="275"/>
        <v>58.869750000000003</v>
      </c>
    </row>
    <row r="1980" spans="1:35">
      <c r="A1980" s="24"/>
      <c r="B1980" s="24"/>
      <c r="C1980" s="24">
        <v>1975</v>
      </c>
      <c r="D1980" s="24"/>
      <c r="E1980" s="24">
        <v>2546</v>
      </c>
      <c r="F1980" s="24"/>
      <c r="G1980" s="24">
        <v>2.01771E-4</v>
      </c>
      <c r="H1980" s="24">
        <v>3.0688299999999998E-4</v>
      </c>
      <c r="I1980" s="24">
        <v>6.3737199999999998E-4</v>
      </c>
      <c r="J1980" s="24">
        <v>3.4669200000000001E-4</v>
      </c>
      <c r="K1980" s="25">
        <v>1.3011399999999999E-4</v>
      </c>
      <c r="L1980" s="25">
        <v>5.4406400000000001E-5</v>
      </c>
      <c r="M1980" s="25"/>
      <c r="N1980" s="24">
        <f t="shared" si="271"/>
        <v>1.845204E-4</v>
      </c>
      <c r="O1980" s="24"/>
      <c r="P1980" s="24">
        <f t="shared" si="276"/>
        <v>1.6772384000000001E-3</v>
      </c>
      <c r="R1980">
        <f t="shared" si="278"/>
        <v>1.6772384</v>
      </c>
      <c r="W1980" s="26">
        <f t="shared" si="277"/>
        <v>1.5175342559814453E-4</v>
      </c>
      <c r="Y1980" s="24">
        <v>5.88833E-2</v>
      </c>
      <c r="Z1980">
        <v>1.37348E-2</v>
      </c>
      <c r="AA1980">
        <f t="shared" si="272"/>
        <v>7.2618100000000005E-2</v>
      </c>
      <c r="AB1980">
        <f t="shared" si="273"/>
        <v>58.883299999999998</v>
      </c>
      <c r="AC1980">
        <f t="shared" si="274"/>
        <v>72.618099999999998</v>
      </c>
      <c r="AD1980">
        <v>0.19750000000000001</v>
      </c>
      <c r="AE1980">
        <v>59.037707535829803</v>
      </c>
      <c r="AF1980">
        <v>72.811710402219234</v>
      </c>
      <c r="AH1980">
        <f t="shared" si="279"/>
        <v>72.714200000000005</v>
      </c>
      <c r="AI1980">
        <f t="shared" si="275"/>
        <v>58.887625</v>
      </c>
    </row>
    <row r="1981" spans="1:35">
      <c r="A1981" s="24"/>
      <c r="B1981" s="24"/>
      <c r="C1981" s="24">
        <v>1976</v>
      </c>
      <c r="D1981" s="24"/>
      <c r="E1981" s="24">
        <v>2574</v>
      </c>
      <c r="F1981" s="24"/>
      <c r="G1981" s="24">
        <v>2.0854599999999999E-4</v>
      </c>
      <c r="H1981" s="24">
        <v>3.0709200000000002E-4</v>
      </c>
      <c r="I1981" s="24">
        <v>6.8898400000000002E-4</v>
      </c>
      <c r="J1981" s="24">
        <v>3.3726399999999999E-4</v>
      </c>
      <c r="K1981" s="25">
        <v>9.6380999999999998E-5</v>
      </c>
      <c r="L1981" s="25">
        <v>5.77587E-5</v>
      </c>
      <c r="M1981" s="25"/>
      <c r="N1981" s="24">
        <f t="shared" si="271"/>
        <v>1.5413969999999999E-4</v>
      </c>
      <c r="O1981" s="24"/>
      <c r="P1981" s="24">
        <f t="shared" si="276"/>
        <v>1.6960257000000001E-3</v>
      </c>
      <c r="R1981">
        <f t="shared" si="278"/>
        <v>1.6960257000000001</v>
      </c>
      <c r="W1981" s="26">
        <f t="shared" si="277"/>
        <v>1.5342235565185547E-4</v>
      </c>
      <c r="Y1981" s="24">
        <v>5.8897600000000001E-2</v>
      </c>
      <c r="Z1981">
        <v>1.4257799999999999E-2</v>
      </c>
      <c r="AA1981">
        <f t="shared" si="272"/>
        <v>7.3155399999999995E-2</v>
      </c>
      <c r="AB1981">
        <f t="shared" si="273"/>
        <v>58.897600000000004</v>
      </c>
      <c r="AC1981">
        <f t="shared" si="274"/>
        <v>73.1554</v>
      </c>
      <c r="AD1981">
        <v>0.1976</v>
      </c>
      <c r="AE1981">
        <v>59.037707535829803</v>
      </c>
      <c r="AF1981">
        <v>72.811710402219234</v>
      </c>
      <c r="AH1981">
        <f t="shared" si="279"/>
        <v>72.703874999999996</v>
      </c>
      <c r="AI1981">
        <f t="shared" si="275"/>
        <v>58.906725000000002</v>
      </c>
    </row>
    <row r="1982" spans="1:35">
      <c r="A1982" s="24"/>
      <c r="B1982" s="24"/>
      <c r="C1982" s="24">
        <v>1977</v>
      </c>
      <c r="D1982" s="24"/>
      <c r="E1982" s="24">
        <v>2547</v>
      </c>
      <c r="F1982" s="24"/>
      <c r="G1982" s="24">
        <v>2.0687E-4</v>
      </c>
      <c r="H1982" s="24">
        <v>3.2371400000000001E-4</v>
      </c>
      <c r="I1982" s="24">
        <v>6.4742900000000004E-4</v>
      </c>
      <c r="J1982" s="24">
        <v>3.7833000000000002E-4</v>
      </c>
      <c r="K1982" s="25">
        <v>9.35175E-5</v>
      </c>
      <c r="L1982" s="25">
        <v>4.7911100000000003E-5</v>
      </c>
      <c r="M1982" s="25"/>
      <c r="N1982" s="24">
        <f t="shared" si="271"/>
        <v>1.4142860000000002E-4</v>
      </c>
      <c r="O1982" s="24"/>
      <c r="P1982" s="24">
        <f t="shared" si="276"/>
        <v>1.6977715999999998E-3</v>
      </c>
      <c r="R1982">
        <f t="shared" si="278"/>
        <v>1.6977715999999998</v>
      </c>
      <c r="W1982" s="26">
        <f t="shared" si="277"/>
        <v>1.5181303024291992E-4</v>
      </c>
      <c r="Y1982" s="24">
        <v>5.8815899999999997E-2</v>
      </c>
      <c r="Z1982">
        <v>1.36977E-2</v>
      </c>
      <c r="AA1982">
        <f t="shared" si="272"/>
        <v>7.2513599999999998E-2</v>
      </c>
      <c r="AB1982">
        <f t="shared" si="273"/>
        <v>58.815899999999999</v>
      </c>
      <c r="AC1982">
        <f t="shared" si="274"/>
        <v>72.513599999999997</v>
      </c>
      <c r="AD1982">
        <v>0.19769999999999999</v>
      </c>
      <c r="AE1982">
        <v>59.037707535829803</v>
      </c>
      <c r="AF1982">
        <v>72.811710402219234</v>
      </c>
      <c r="AH1982">
        <f t="shared" si="279"/>
        <v>72.556349999999995</v>
      </c>
      <c r="AI1982">
        <f t="shared" si="275"/>
        <v>58.922199999999997</v>
      </c>
    </row>
    <row r="1983" spans="1:35">
      <c r="A1983" s="24"/>
      <c r="B1983" s="24"/>
      <c r="C1983" s="24">
        <v>1978</v>
      </c>
      <c r="D1983" s="24"/>
      <c r="E1983" s="24">
        <v>2483</v>
      </c>
      <c r="F1983" s="24"/>
      <c r="G1983" s="24">
        <v>2.0973300000000001E-4</v>
      </c>
      <c r="H1983" s="24">
        <v>3.2958100000000001E-4</v>
      </c>
      <c r="I1983" s="24">
        <v>6.4079399999999998E-4</v>
      </c>
      <c r="J1983" s="24">
        <v>3.9844400000000002E-4</v>
      </c>
      <c r="K1983" s="25">
        <v>9.9104799999999993E-5</v>
      </c>
      <c r="L1983" s="25">
        <v>4.93778E-5</v>
      </c>
      <c r="M1983" s="25"/>
      <c r="N1983" s="24">
        <f t="shared" si="271"/>
        <v>1.4848260000000001E-4</v>
      </c>
      <c r="O1983" s="24"/>
      <c r="P1983" s="24">
        <f t="shared" si="276"/>
        <v>1.7270346000000001E-3</v>
      </c>
      <c r="R1983">
        <f t="shared" si="278"/>
        <v>1.7270346000000001</v>
      </c>
      <c r="W1983" s="26">
        <f t="shared" si="277"/>
        <v>1.4799833297729492E-4</v>
      </c>
      <c r="Y1983" s="24">
        <v>5.8953699999999998E-2</v>
      </c>
      <c r="Z1983">
        <v>1.3616E-2</v>
      </c>
      <c r="AA1983">
        <f t="shared" si="272"/>
        <v>7.2569700000000001E-2</v>
      </c>
      <c r="AB1983">
        <f t="shared" si="273"/>
        <v>58.953699999999998</v>
      </c>
      <c r="AC1983">
        <f t="shared" si="274"/>
        <v>72.569699999999997</v>
      </c>
      <c r="AD1983">
        <v>0.1978</v>
      </c>
      <c r="AE1983">
        <v>59.037707535829803</v>
      </c>
      <c r="AF1983">
        <v>72.811710402219234</v>
      </c>
      <c r="AH1983">
        <f t="shared" si="279"/>
        <v>72.590074999999999</v>
      </c>
      <c r="AI1983">
        <f t="shared" si="275"/>
        <v>58.962699999999998</v>
      </c>
    </row>
    <row r="1984" spans="1:35">
      <c r="A1984" s="24"/>
      <c r="B1984" s="24"/>
      <c r="C1984" s="24">
        <v>1979</v>
      </c>
      <c r="D1984" s="24"/>
      <c r="E1984" s="24">
        <v>2507</v>
      </c>
      <c r="F1984" s="24"/>
      <c r="G1984" s="24">
        <v>2.0763800000000001E-4</v>
      </c>
      <c r="H1984" s="24">
        <v>3.0639399999999998E-4</v>
      </c>
      <c r="I1984" s="24">
        <v>6.4603200000000005E-4</v>
      </c>
      <c r="J1984" s="24">
        <v>3.8091399999999999E-4</v>
      </c>
      <c r="K1984" s="25">
        <v>9.9454E-5</v>
      </c>
      <c r="L1984" s="25">
        <v>5.1961900000000001E-5</v>
      </c>
      <c r="M1984" s="25"/>
      <c r="N1984" s="24">
        <f t="shared" si="271"/>
        <v>1.5141589999999999E-4</v>
      </c>
      <c r="O1984" s="24"/>
      <c r="P1984" s="24">
        <f t="shared" si="276"/>
        <v>1.6923939E-3</v>
      </c>
      <c r="R1984">
        <f t="shared" si="278"/>
        <v>1.6923939000000001</v>
      </c>
      <c r="W1984" s="26">
        <f t="shared" si="277"/>
        <v>1.494288444519043E-4</v>
      </c>
      <c r="Y1984" s="24">
        <v>5.8959699999999997E-2</v>
      </c>
      <c r="Z1984">
        <v>1.36171E-2</v>
      </c>
      <c r="AA1984">
        <f t="shared" si="272"/>
        <v>7.2576799999999997E-2</v>
      </c>
      <c r="AB1984">
        <f t="shared" si="273"/>
        <v>58.959699999999998</v>
      </c>
      <c r="AC1984">
        <f t="shared" si="274"/>
        <v>72.576799999999992</v>
      </c>
      <c r="AD1984">
        <v>0.19789999999999999</v>
      </c>
      <c r="AE1984">
        <v>59.037707535829803</v>
      </c>
      <c r="AF1984">
        <v>72.811710402219234</v>
      </c>
      <c r="AH1984">
        <f t="shared" si="279"/>
        <v>72.588650000000001</v>
      </c>
      <c r="AI1984">
        <f t="shared" si="275"/>
        <v>58.970974999999996</v>
      </c>
    </row>
    <row r="1985" spans="1:35">
      <c r="A1985" s="24"/>
      <c r="B1985" s="24"/>
      <c r="C1985" s="24">
        <v>1980</v>
      </c>
      <c r="D1985" s="24"/>
      <c r="E1985" s="24">
        <v>2475</v>
      </c>
      <c r="F1985" s="24"/>
      <c r="G1985" s="24">
        <v>2.0701000000000001E-4</v>
      </c>
      <c r="H1985" s="24">
        <v>3.16032E-4</v>
      </c>
      <c r="I1985" s="24">
        <v>6.4707899999999995E-4</v>
      </c>
      <c r="J1985" s="24">
        <v>3.8147300000000001E-4</v>
      </c>
      <c r="K1985" s="25">
        <v>9.8615899999999999E-5</v>
      </c>
      <c r="L1985" s="25">
        <v>5.1752400000000003E-5</v>
      </c>
      <c r="M1985" s="25"/>
      <c r="N1985" s="24">
        <f t="shared" si="271"/>
        <v>1.503683E-4</v>
      </c>
      <c r="O1985" s="24"/>
      <c r="P1985" s="24">
        <f t="shared" si="276"/>
        <v>1.7019623000000001E-3</v>
      </c>
      <c r="R1985">
        <f t="shared" si="278"/>
        <v>1.7019623000000002</v>
      </c>
      <c r="W1985" s="26">
        <f t="shared" si="277"/>
        <v>1.475214958190918E-4</v>
      </c>
      <c r="Y1985" s="24">
        <v>5.8959499999999998E-2</v>
      </c>
      <c r="Z1985">
        <v>1.3605799999999999E-2</v>
      </c>
      <c r="AA1985">
        <f t="shared" si="272"/>
        <v>7.2565299999999999E-2</v>
      </c>
      <c r="AB1985">
        <f t="shared" si="273"/>
        <v>58.959499999999998</v>
      </c>
      <c r="AC1985">
        <f t="shared" si="274"/>
        <v>72.565299999999993</v>
      </c>
      <c r="AD1985">
        <v>0.19800000000000001</v>
      </c>
      <c r="AE1985">
        <v>59.037707535829803</v>
      </c>
      <c r="AF1985">
        <v>72.811710402219234</v>
      </c>
      <c r="AH1985">
        <f t="shared" si="279"/>
        <v>72.975125000000006</v>
      </c>
      <c r="AI1985">
        <f t="shared" si="275"/>
        <v>58.968774999999994</v>
      </c>
    </row>
    <row r="1986" spans="1:35">
      <c r="A1986" s="24"/>
      <c r="B1986" s="24"/>
      <c r="C1986" s="24">
        <v>1981</v>
      </c>
      <c r="D1986" s="24"/>
      <c r="E1986" s="24">
        <v>2441</v>
      </c>
      <c r="F1986" s="24"/>
      <c r="G1986" s="24">
        <v>2.1811399999999999E-4</v>
      </c>
      <c r="H1986" s="24">
        <v>3.1072400000000002E-4</v>
      </c>
      <c r="I1986" s="24">
        <v>6.47778E-4</v>
      </c>
      <c r="J1986" s="24">
        <v>3.8538400000000001E-4</v>
      </c>
      <c r="K1986" s="25">
        <v>1.00851E-4</v>
      </c>
      <c r="L1986" s="25">
        <v>5.2101600000000003E-5</v>
      </c>
      <c r="M1986" s="25"/>
      <c r="N1986" s="24">
        <f t="shared" si="271"/>
        <v>1.529526E-4</v>
      </c>
      <c r="O1986" s="24"/>
      <c r="P1986" s="24">
        <f t="shared" si="276"/>
        <v>1.7149525999999998E-3</v>
      </c>
      <c r="R1986">
        <f t="shared" si="278"/>
        <v>1.7149525999999997</v>
      </c>
      <c r="W1986" s="26">
        <f t="shared" si="277"/>
        <v>1.4549493789672852E-4</v>
      </c>
      <c r="Y1986" s="24">
        <v>5.89779E-2</v>
      </c>
      <c r="Z1986">
        <v>1.36706E-2</v>
      </c>
      <c r="AA1986">
        <f t="shared" si="272"/>
        <v>7.2648500000000005E-2</v>
      </c>
      <c r="AB1986">
        <f t="shared" si="273"/>
        <v>58.977899999999998</v>
      </c>
      <c r="AC1986">
        <f t="shared" si="274"/>
        <v>72.648499999999999</v>
      </c>
      <c r="AD1986">
        <v>0.1981</v>
      </c>
      <c r="AE1986">
        <v>59.037707535829803</v>
      </c>
      <c r="AF1986">
        <v>72.811710402219234</v>
      </c>
      <c r="AH1986">
        <f t="shared" si="279"/>
        <v>75.241574999999997</v>
      </c>
      <c r="AI1986">
        <f t="shared" si="275"/>
        <v>58.965299999999999</v>
      </c>
    </row>
    <row r="1987" spans="1:35">
      <c r="A1987" s="24"/>
      <c r="B1987" s="24"/>
      <c r="C1987" s="24">
        <v>1982</v>
      </c>
      <c r="D1987" s="24"/>
      <c r="E1987" s="24">
        <v>2350</v>
      </c>
      <c r="F1987" s="24"/>
      <c r="G1987" s="24">
        <v>2.1392399999999999E-4</v>
      </c>
      <c r="H1987" s="24">
        <v>3.1798699999999999E-4</v>
      </c>
      <c r="I1987" s="24">
        <v>6.4714899999999997E-4</v>
      </c>
      <c r="J1987" s="24">
        <v>3.4215200000000003E-4</v>
      </c>
      <c r="K1987" s="25">
        <v>9.7638099999999996E-5</v>
      </c>
      <c r="L1987" s="25">
        <v>9.03746E-5</v>
      </c>
      <c r="M1987" s="25"/>
      <c r="N1987" s="24">
        <f t="shared" si="271"/>
        <v>1.8801270000000001E-4</v>
      </c>
      <c r="O1987" s="24"/>
      <c r="P1987" s="24">
        <f t="shared" si="276"/>
        <v>1.7092247000000001E-3</v>
      </c>
      <c r="R1987">
        <f t="shared" si="278"/>
        <v>1.7092247</v>
      </c>
      <c r="W1987" s="26">
        <f t="shared" si="277"/>
        <v>1.4007091522216797E-4</v>
      </c>
      <c r="Y1987" s="24">
        <v>5.8986799999999999E-2</v>
      </c>
      <c r="Z1987">
        <v>1.3577199999999999E-2</v>
      </c>
      <c r="AA1987">
        <f t="shared" si="272"/>
        <v>7.2564000000000003E-2</v>
      </c>
      <c r="AB1987">
        <f t="shared" si="273"/>
        <v>58.986800000000002</v>
      </c>
      <c r="AC1987">
        <f t="shared" si="274"/>
        <v>72.564000000000007</v>
      </c>
      <c r="AD1987">
        <v>0.19819999999999999</v>
      </c>
      <c r="AE1987">
        <v>59.037707535829803</v>
      </c>
      <c r="AF1987">
        <v>72.811710402219234</v>
      </c>
      <c r="AH1987">
        <f t="shared" si="279"/>
        <v>75.251374999999996</v>
      </c>
      <c r="AI1987">
        <f t="shared" si="275"/>
        <v>58.974625000000003</v>
      </c>
    </row>
    <row r="1988" spans="1:35">
      <c r="A1988" s="24"/>
      <c r="B1988" s="24"/>
      <c r="C1988" s="24">
        <v>1983</v>
      </c>
      <c r="D1988" s="24"/>
      <c r="E1988" s="24">
        <v>2316</v>
      </c>
      <c r="F1988" s="24"/>
      <c r="G1988" s="24">
        <v>2.0239999999999999E-4</v>
      </c>
      <c r="H1988" s="24">
        <v>3.1742899999999999E-4</v>
      </c>
      <c r="I1988" s="24">
        <v>6.4561299999999996E-4</v>
      </c>
      <c r="J1988" s="24">
        <v>3.4669200000000001E-4</v>
      </c>
      <c r="K1988" s="25">
        <v>9.9872999999999997E-5</v>
      </c>
      <c r="L1988" s="25">
        <v>4.9587299999999999E-5</v>
      </c>
      <c r="M1988" s="25"/>
      <c r="N1988" s="24">
        <f t="shared" si="271"/>
        <v>1.4946029999999999E-4</v>
      </c>
      <c r="O1988" s="24"/>
      <c r="P1988" s="24">
        <f t="shared" si="276"/>
        <v>1.6615942999999998E-3</v>
      </c>
      <c r="R1988">
        <f t="shared" si="278"/>
        <v>1.6615942999999997</v>
      </c>
      <c r="W1988" s="26">
        <f t="shared" si="277"/>
        <v>1.3804435729980469E-4</v>
      </c>
      <c r="Y1988" s="24">
        <v>5.8950900000000001E-2</v>
      </c>
      <c r="Z1988">
        <v>1.5171799999999999E-2</v>
      </c>
      <c r="AA1988">
        <f t="shared" si="272"/>
        <v>7.41227E-2</v>
      </c>
      <c r="AB1988">
        <f t="shared" si="273"/>
        <v>58.950899999999997</v>
      </c>
      <c r="AC1988">
        <f t="shared" si="274"/>
        <v>74.122699999999995</v>
      </c>
      <c r="AD1988">
        <v>0.1983</v>
      </c>
      <c r="AE1988">
        <v>59.037707535829803</v>
      </c>
      <c r="AF1988">
        <v>72.811710402219234</v>
      </c>
      <c r="AH1988">
        <f t="shared" si="279"/>
        <v>75.346024999999997</v>
      </c>
      <c r="AI1988">
        <f t="shared" si="275"/>
        <v>58.980399999999996</v>
      </c>
    </row>
    <row r="1989" spans="1:35">
      <c r="A1989" s="24"/>
      <c r="B1989" s="24"/>
      <c r="C1989" s="24">
        <v>1984</v>
      </c>
      <c r="D1989" s="24"/>
      <c r="E1989" s="24">
        <v>2283</v>
      </c>
      <c r="F1989" s="24"/>
      <c r="G1989" s="24">
        <v>2.4011400000000001E-4</v>
      </c>
      <c r="H1989" s="24">
        <v>3.0478699999999999E-4</v>
      </c>
      <c r="I1989" s="24">
        <v>6.5483200000000005E-4</v>
      </c>
      <c r="J1989" s="24">
        <v>3.4354900000000001E-4</v>
      </c>
      <c r="K1989" s="25">
        <v>9.87556E-5</v>
      </c>
      <c r="L1989" s="25">
        <v>5.4476199999999999E-5</v>
      </c>
      <c r="M1989" s="25"/>
      <c r="N1989" s="24">
        <f t="shared" si="271"/>
        <v>1.5323179999999999E-4</v>
      </c>
      <c r="O1989" s="24"/>
      <c r="P1989" s="24">
        <f t="shared" si="276"/>
        <v>1.6965138000000002E-3</v>
      </c>
      <c r="R1989">
        <f t="shared" si="278"/>
        <v>1.6965138000000002</v>
      </c>
      <c r="W1989" s="26">
        <f t="shared" si="277"/>
        <v>1.360774040222168E-4</v>
      </c>
      <c r="Y1989" s="24">
        <v>5.8945600000000001E-2</v>
      </c>
      <c r="Z1989">
        <v>2.2685500000000001E-2</v>
      </c>
      <c r="AA1989">
        <f t="shared" si="272"/>
        <v>8.1631099999999998E-2</v>
      </c>
      <c r="AB1989">
        <f t="shared" si="273"/>
        <v>58.945599999999999</v>
      </c>
      <c r="AC1989">
        <f t="shared" si="274"/>
        <v>81.631100000000004</v>
      </c>
      <c r="AD1989">
        <v>0.19839999999999999</v>
      </c>
      <c r="AE1989">
        <v>59.037707535829803</v>
      </c>
      <c r="AF1989">
        <v>72.811710402219234</v>
      </c>
      <c r="AH1989">
        <f t="shared" si="279"/>
        <v>77.831150000000008</v>
      </c>
      <c r="AI1989">
        <f t="shared" si="275"/>
        <v>58.999200000000002</v>
      </c>
    </row>
    <row r="1990" spans="1:35">
      <c r="A1990" s="24"/>
      <c r="B1990" s="24"/>
      <c r="C1990" s="24">
        <v>1985</v>
      </c>
      <c r="D1990" s="24"/>
      <c r="E1990" s="24">
        <v>2268</v>
      </c>
      <c r="F1990" s="24"/>
      <c r="G1990" s="24">
        <v>2.05403E-4</v>
      </c>
      <c r="H1990" s="24">
        <v>3.43689E-4</v>
      </c>
      <c r="I1990" s="24">
        <v>6.4561299999999996E-4</v>
      </c>
      <c r="J1990" s="24">
        <v>3.45435E-4</v>
      </c>
      <c r="K1990" s="25">
        <v>9.2260299999999995E-5</v>
      </c>
      <c r="L1990" s="25">
        <v>5.4755600000000001E-5</v>
      </c>
      <c r="M1990" s="25"/>
      <c r="N1990" s="24">
        <f t="shared" ref="N1990:N2053" si="280">SUM(K1990:L1990)</f>
        <v>1.470159E-4</v>
      </c>
      <c r="O1990" s="24"/>
      <c r="P1990" s="24">
        <f t="shared" si="276"/>
        <v>1.6871559E-3</v>
      </c>
      <c r="R1990">
        <f t="shared" si="278"/>
        <v>1.6871559</v>
      </c>
      <c r="W1990" s="26">
        <f t="shared" si="277"/>
        <v>1.3518333435058594E-4</v>
      </c>
      <c r="Y1990" s="24">
        <v>5.9015199999999997E-2</v>
      </c>
      <c r="Z1990">
        <v>1.3672500000000001E-2</v>
      </c>
      <c r="AA1990">
        <f t="shared" ref="AA1990:AA2053" si="281">Y1990+Z1990</f>
        <v>7.2687699999999994E-2</v>
      </c>
      <c r="AB1990">
        <f t="shared" ref="AB1990:AB2053" si="282">Y1990*1000</f>
        <v>59.0152</v>
      </c>
      <c r="AC1990">
        <f t="shared" ref="AC1990:AC2053" si="283">AA1990*1000</f>
        <v>72.687699999999992</v>
      </c>
      <c r="AD1990">
        <v>0.19850000000000001</v>
      </c>
      <c r="AE1990">
        <v>59.037707535829803</v>
      </c>
      <c r="AF1990">
        <v>72.811710402219234</v>
      </c>
      <c r="AH1990">
        <f t="shared" si="279"/>
        <v>75.730374999999995</v>
      </c>
      <c r="AI1990">
        <f t="shared" ref="AI1990:AI2053" si="284">AVERAGE(AB1990:AB1993)</f>
        <v>59.003699999999995</v>
      </c>
    </row>
    <row r="1991" spans="1:35">
      <c r="A1991" s="24"/>
      <c r="B1991" s="24"/>
      <c r="C1991" s="24">
        <v>1986</v>
      </c>
      <c r="D1991" s="24"/>
      <c r="E1991" s="24">
        <v>2247</v>
      </c>
      <c r="F1991" s="24"/>
      <c r="G1991" s="24">
        <v>2.0861600000000001E-4</v>
      </c>
      <c r="H1991" s="24">
        <v>3.0953699999999997E-4</v>
      </c>
      <c r="I1991" s="24">
        <v>6.3855900000000002E-4</v>
      </c>
      <c r="J1991" s="24">
        <v>3.4690200000000001E-4</v>
      </c>
      <c r="K1991" s="25">
        <v>1.31302E-4</v>
      </c>
      <c r="L1991" s="25">
        <v>5.3498400000000003E-5</v>
      </c>
      <c r="M1991" s="25"/>
      <c r="N1991" s="24">
        <f t="shared" si="280"/>
        <v>1.8480039999999999E-4</v>
      </c>
      <c r="O1991" s="24"/>
      <c r="P1991" s="24">
        <f t="shared" ref="P1991:P2054" si="285">SUM(G1991:L1991)</f>
        <v>1.6884144E-3</v>
      </c>
      <c r="R1991">
        <f t="shared" si="278"/>
        <v>1.6884143999999999</v>
      </c>
      <c r="W1991" s="26">
        <f t="shared" ref="W1991:W2054" si="286">(E1991 / POWER(256,3))</f>
        <v>1.3393163681030273E-4</v>
      </c>
      <c r="Y1991" s="24">
        <v>5.9009899999999997E-2</v>
      </c>
      <c r="Z1991">
        <v>1.3932699999999999E-2</v>
      </c>
      <c r="AA1991">
        <f t="shared" si="281"/>
        <v>7.2942599999999996E-2</v>
      </c>
      <c r="AB1991">
        <f t="shared" si="282"/>
        <v>59.009899999999995</v>
      </c>
      <c r="AC1991">
        <f t="shared" si="283"/>
        <v>72.942599999999999</v>
      </c>
      <c r="AD1991">
        <v>0.1986</v>
      </c>
      <c r="AE1991">
        <v>59.037707535829803</v>
      </c>
      <c r="AF1991">
        <v>72.811710402219234</v>
      </c>
      <c r="AH1991">
        <f t="shared" si="279"/>
        <v>75.690700000000007</v>
      </c>
      <c r="AI1991">
        <f t="shared" si="284"/>
        <v>58.984849999999994</v>
      </c>
    </row>
    <row r="1992" spans="1:35">
      <c r="A1992" s="24"/>
      <c r="B1992" s="24"/>
      <c r="C1992" s="24">
        <v>1987</v>
      </c>
      <c r="D1992" s="24"/>
      <c r="E1992" s="24">
        <v>2246</v>
      </c>
      <c r="F1992" s="24"/>
      <c r="G1992" s="24">
        <v>2.0756799999999999E-4</v>
      </c>
      <c r="H1992" s="24">
        <v>3.0590499999999998E-4</v>
      </c>
      <c r="I1992" s="24">
        <v>6.7857799999999999E-4</v>
      </c>
      <c r="J1992" s="24">
        <v>3.3935900000000001E-4</v>
      </c>
      <c r="K1992" s="25">
        <v>9.5752400000000002E-5</v>
      </c>
      <c r="L1992" s="25">
        <v>5.46159E-5</v>
      </c>
      <c r="M1992" s="25"/>
      <c r="N1992" s="24">
        <f t="shared" si="280"/>
        <v>1.503683E-4</v>
      </c>
      <c r="O1992" s="24"/>
      <c r="P1992" s="24">
        <f t="shared" si="285"/>
        <v>1.6817783E-3</v>
      </c>
      <c r="R1992">
        <f t="shared" si="278"/>
        <v>1.6817782999999999</v>
      </c>
      <c r="W1992" s="26">
        <f t="shared" si="286"/>
        <v>1.3387203216552734E-4</v>
      </c>
      <c r="Y1992" s="24">
        <v>5.9026099999999998E-2</v>
      </c>
      <c r="Z1992">
        <v>2.50371E-2</v>
      </c>
      <c r="AA1992">
        <f t="shared" si="281"/>
        <v>8.4063200000000005E-2</v>
      </c>
      <c r="AB1992">
        <f t="shared" si="282"/>
        <v>59.0261</v>
      </c>
      <c r="AC1992">
        <f t="shared" si="283"/>
        <v>84.063200000000009</v>
      </c>
      <c r="AD1992">
        <v>0.19869999999999999</v>
      </c>
      <c r="AE1992">
        <v>59.037707535829803</v>
      </c>
      <c r="AF1992">
        <v>72.811710402219234</v>
      </c>
      <c r="AH1992">
        <f t="shared" si="279"/>
        <v>75.770925000000005</v>
      </c>
      <c r="AI1992">
        <f t="shared" si="284"/>
        <v>58.972699999999996</v>
      </c>
    </row>
    <row r="1993" spans="1:35">
      <c r="A1993" s="24"/>
      <c r="B1993" s="24"/>
      <c r="C1993" s="24">
        <v>1988</v>
      </c>
      <c r="D1993" s="24"/>
      <c r="E1993" s="24">
        <v>2234</v>
      </c>
      <c r="F1993" s="24"/>
      <c r="G1993" s="24">
        <v>2.1608900000000001E-4</v>
      </c>
      <c r="H1993" s="24">
        <v>3.11422E-4</v>
      </c>
      <c r="I1993" s="24">
        <v>6.4358700000000004E-4</v>
      </c>
      <c r="J1993" s="24">
        <v>3.7742199999999998E-4</v>
      </c>
      <c r="K1993" s="25">
        <v>9.28191E-5</v>
      </c>
      <c r="L1993" s="25">
        <v>4.6863500000000003E-5</v>
      </c>
      <c r="M1993" s="25"/>
      <c r="N1993" s="24">
        <f t="shared" si="280"/>
        <v>1.3968260000000001E-4</v>
      </c>
      <c r="O1993" s="24"/>
      <c r="P1993" s="24">
        <f t="shared" si="285"/>
        <v>1.6882026000000004E-3</v>
      </c>
      <c r="R1993">
        <f t="shared" ref="R1993:R2056" si="287">P1993 * 1000</f>
        <v>1.6882026000000003</v>
      </c>
      <c r="W1993" s="26">
        <f t="shared" si="286"/>
        <v>1.3315677642822266E-4</v>
      </c>
      <c r="Y1993" s="24">
        <v>5.8963599999999998E-2</v>
      </c>
      <c r="Z1993">
        <v>1.42644E-2</v>
      </c>
      <c r="AA1993">
        <f t="shared" si="281"/>
        <v>7.3228000000000001E-2</v>
      </c>
      <c r="AB1993">
        <f t="shared" si="282"/>
        <v>58.9636</v>
      </c>
      <c r="AC1993">
        <f t="shared" si="283"/>
        <v>73.227999999999994</v>
      </c>
      <c r="AD1993">
        <v>0.1988</v>
      </c>
      <c r="AE1993">
        <v>59.037707535829803</v>
      </c>
      <c r="AF1993">
        <v>72.811710402219234</v>
      </c>
      <c r="AH1993">
        <f t="shared" si="279"/>
        <v>73.08175</v>
      </c>
      <c r="AI1993">
        <f t="shared" si="284"/>
        <v>58.954475000000002</v>
      </c>
    </row>
    <row r="1994" spans="1:35">
      <c r="A1994" s="24"/>
      <c r="B1994" s="24"/>
      <c r="C1994" s="24">
        <v>1989</v>
      </c>
      <c r="D1994" s="24"/>
      <c r="E1994" s="24">
        <v>2205</v>
      </c>
      <c r="F1994" s="24"/>
      <c r="G1994" s="24">
        <v>2.0812700000000001E-4</v>
      </c>
      <c r="H1994" s="24">
        <v>3.06533E-4</v>
      </c>
      <c r="I1994" s="24">
        <v>6.7850799999999998E-4</v>
      </c>
      <c r="J1994" s="24">
        <v>3.3893999999999998E-4</v>
      </c>
      <c r="K1994" s="25">
        <v>9.6380999999999998E-5</v>
      </c>
      <c r="L1994" s="25">
        <v>5.3638099999999997E-5</v>
      </c>
      <c r="M1994" s="25"/>
      <c r="N1994" s="24">
        <f t="shared" si="280"/>
        <v>1.5001909999999999E-4</v>
      </c>
      <c r="O1994" s="24"/>
      <c r="P1994" s="24">
        <f t="shared" si="285"/>
        <v>1.6821271000000001E-3</v>
      </c>
      <c r="R1994">
        <f t="shared" si="287"/>
        <v>1.6821271</v>
      </c>
      <c r="W1994" s="26">
        <f t="shared" si="286"/>
        <v>1.3142824172973633E-4</v>
      </c>
      <c r="Y1994" s="24">
        <v>5.8939800000000001E-2</v>
      </c>
      <c r="Z1994">
        <v>1.3589199999999999E-2</v>
      </c>
      <c r="AA1994">
        <f t="shared" si="281"/>
        <v>7.2528999999999996E-2</v>
      </c>
      <c r="AB1994">
        <f t="shared" si="282"/>
        <v>58.939799999999998</v>
      </c>
      <c r="AC1994">
        <f t="shared" si="283"/>
        <v>72.528999999999996</v>
      </c>
      <c r="AD1994">
        <v>0.19889999999999999</v>
      </c>
      <c r="AE1994">
        <v>59.037707535829803</v>
      </c>
      <c r="AF1994">
        <v>72.811710402219234</v>
      </c>
      <c r="AH1994">
        <f t="shared" si="279"/>
        <v>73.093549999999993</v>
      </c>
      <c r="AI1994">
        <f t="shared" si="284"/>
        <v>58.955275</v>
      </c>
    </row>
    <row r="1995" spans="1:35">
      <c r="A1995" s="24"/>
      <c r="B1995" s="24"/>
      <c r="C1995" s="24">
        <v>1990</v>
      </c>
      <c r="D1995" s="24"/>
      <c r="E1995" s="24">
        <v>2185</v>
      </c>
      <c r="F1995" s="24"/>
      <c r="G1995" s="24">
        <v>2.0840600000000001E-4</v>
      </c>
      <c r="H1995" s="24">
        <v>3.17289E-4</v>
      </c>
      <c r="I1995" s="24">
        <v>6.5001299999999996E-4</v>
      </c>
      <c r="J1995" s="24">
        <v>3.7909800000000002E-4</v>
      </c>
      <c r="K1995" s="25">
        <v>9.2120599999999993E-5</v>
      </c>
      <c r="L1995" s="25">
        <v>4.7142899999999999E-5</v>
      </c>
      <c r="M1995" s="25"/>
      <c r="N1995" s="24">
        <f t="shared" si="280"/>
        <v>1.3926349999999999E-4</v>
      </c>
      <c r="O1995" s="24"/>
      <c r="P1995" s="24">
        <f t="shared" si="285"/>
        <v>1.6940695E-3</v>
      </c>
      <c r="R1995">
        <f t="shared" si="287"/>
        <v>1.6940695000000001</v>
      </c>
      <c r="W1995" s="26">
        <f t="shared" si="286"/>
        <v>1.3023614883422852E-4</v>
      </c>
      <c r="Y1995" s="24">
        <v>5.8961300000000001E-2</v>
      </c>
      <c r="Z1995">
        <v>1.4302199999999999E-2</v>
      </c>
      <c r="AA1995">
        <f t="shared" si="281"/>
        <v>7.3263499999999995E-2</v>
      </c>
      <c r="AB1995">
        <f t="shared" si="282"/>
        <v>58.961300000000001</v>
      </c>
      <c r="AC1995">
        <f t="shared" si="283"/>
        <v>73.263499999999993</v>
      </c>
      <c r="AD1995">
        <v>0.19900000000000001</v>
      </c>
      <c r="AE1995">
        <v>59.037707535829803</v>
      </c>
      <c r="AF1995">
        <v>72.811710402219234</v>
      </c>
      <c r="AH1995">
        <f t="shared" si="279"/>
        <v>73.289549999999991</v>
      </c>
      <c r="AI1995">
        <f t="shared" si="284"/>
        <v>58.944025000000003</v>
      </c>
    </row>
    <row r="1996" spans="1:35">
      <c r="A1996" s="24"/>
      <c r="B1996" s="24"/>
      <c r="C1996" s="24">
        <v>1991</v>
      </c>
      <c r="D1996" s="24"/>
      <c r="E1996" s="24">
        <v>2195</v>
      </c>
      <c r="F1996" s="24"/>
      <c r="G1996" s="24">
        <v>2.0854599999999999E-4</v>
      </c>
      <c r="H1996" s="24">
        <v>3.15264E-4</v>
      </c>
      <c r="I1996" s="24">
        <v>6.4009500000000003E-4</v>
      </c>
      <c r="J1996" s="24">
        <v>3.7965699999999999E-4</v>
      </c>
      <c r="K1996" s="25">
        <v>9.9384100000000003E-5</v>
      </c>
      <c r="L1996" s="25">
        <v>4.9727E-5</v>
      </c>
      <c r="M1996" s="25"/>
      <c r="N1996" s="24">
        <f t="shared" si="280"/>
        <v>1.4911110000000001E-4</v>
      </c>
      <c r="O1996" s="24"/>
      <c r="P1996" s="24">
        <f t="shared" si="285"/>
        <v>1.6926731E-3</v>
      </c>
      <c r="R1996">
        <f t="shared" si="287"/>
        <v>1.6926730999999999</v>
      </c>
      <c r="W1996" s="26">
        <f t="shared" si="286"/>
        <v>1.3083219528198242E-4</v>
      </c>
      <c r="Y1996" s="24">
        <v>5.8953199999999997E-2</v>
      </c>
      <c r="Z1996">
        <v>1.4353299999999999E-2</v>
      </c>
      <c r="AA1996">
        <f t="shared" si="281"/>
        <v>7.3306499999999997E-2</v>
      </c>
      <c r="AB1996">
        <f t="shared" si="282"/>
        <v>58.953199999999995</v>
      </c>
      <c r="AC1996">
        <f t="shared" si="283"/>
        <v>73.3065</v>
      </c>
      <c r="AD1996">
        <v>0.1991</v>
      </c>
      <c r="AE1996">
        <v>59.037707535829803</v>
      </c>
      <c r="AF1996">
        <v>72.811710402219234</v>
      </c>
      <c r="AH1996">
        <f t="shared" si="279"/>
        <v>73.309750000000008</v>
      </c>
      <c r="AI1996">
        <f t="shared" si="284"/>
        <v>58.943100000000001</v>
      </c>
    </row>
    <row r="1997" spans="1:35">
      <c r="A1997" s="24"/>
      <c r="B1997" s="24"/>
      <c r="C1997" s="24">
        <v>1992</v>
      </c>
      <c r="D1997" s="24"/>
      <c r="E1997" s="24">
        <v>2162</v>
      </c>
      <c r="F1997" s="24"/>
      <c r="G1997" s="24">
        <v>2.1343499999999999E-4</v>
      </c>
      <c r="H1997" s="24">
        <v>3.10165E-4</v>
      </c>
      <c r="I1997" s="24">
        <v>6.468E-4</v>
      </c>
      <c r="J1997" s="24">
        <v>3.3810200000000001E-4</v>
      </c>
      <c r="K1997" s="25">
        <v>9.9104799999999993E-5</v>
      </c>
      <c r="L1997" s="25">
        <v>8.7930199999999994E-5</v>
      </c>
      <c r="M1997" s="25"/>
      <c r="N1997" s="24">
        <f t="shared" si="280"/>
        <v>1.87035E-4</v>
      </c>
      <c r="O1997" s="24"/>
      <c r="P1997" s="24">
        <f t="shared" si="285"/>
        <v>1.695537E-3</v>
      </c>
      <c r="R1997">
        <f t="shared" si="287"/>
        <v>1.6955370000000001</v>
      </c>
      <c r="W1997" s="26">
        <f t="shared" si="286"/>
        <v>1.2886524200439453E-4</v>
      </c>
      <c r="Y1997" s="24">
        <v>5.89668E-2</v>
      </c>
      <c r="Z1997">
        <v>1.4308400000000001E-2</v>
      </c>
      <c r="AA1997">
        <f t="shared" si="281"/>
        <v>7.3275199999999999E-2</v>
      </c>
      <c r="AB1997">
        <f t="shared" si="282"/>
        <v>58.966799999999999</v>
      </c>
      <c r="AC1997">
        <f t="shared" si="283"/>
        <v>73.275199999999998</v>
      </c>
      <c r="AD1997">
        <v>0.19919999999999999</v>
      </c>
      <c r="AE1997">
        <v>59.037707535829803</v>
      </c>
      <c r="AF1997">
        <v>72.811710402219234</v>
      </c>
      <c r="AH1997">
        <f t="shared" si="279"/>
        <v>73.781849999999991</v>
      </c>
      <c r="AI1997">
        <f t="shared" si="284"/>
        <v>58.952874999999999</v>
      </c>
    </row>
    <row r="1998" spans="1:35">
      <c r="A1998" s="24"/>
      <c r="B1998" s="24"/>
      <c r="C1998" s="24">
        <v>1993</v>
      </c>
      <c r="D1998" s="24"/>
      <c r="E1998" s="24">
        <v>2085</v>
      </c>
      <c r="F1998" s="24"/>
      <c r="G1998" s="24">
        <v>2.0156199999999999E-4</v>
      </c>
      <c r="H1998" s="24">
        <v>3.1596199999999998E-4</v>
      </c>
      <c r="I1998" s="24">
        <v>6.45822E-4</v>
      </c>
      <c r="J1998" s="24">
        <v>3.5151099999999999E-4</v>
      </c>
      <c r="K1998" s="25">
        <v>9.8336499999999996E-5</v>
      </c>
      <c r="L1998" s="25">
        <v>4.8819100000000002E-5</v>
      </c>
      <c r="M1998" s="25"/>
      <c r="N1998" s="24">
        <f t="shared" si="280"/>
        <v>1.4715559999999998E-4</v>
      </c>
      <c r="O1998" s="24"/>
      <c r="P1998" s="24">
        <f t="shared" si="285"/>
        <v>1.6620126000000002E-3</v>
      </c>
      <c r="R1998">
        <f t="shared" si="287"/>
        <v>1.6620126000000002</v>
      </c>
      <c r="W1998" s="26">
        <f t="shared" si="286"/>
        <v>1.2427568435668945E-4</v>
      </c>
      <c r="Y1998" s="24">
        <v>5.8894799999999997E-2</v>
      </c>
      <c r="Z1998">
        <v>1.4418200000000001E-2</v>
      </c>
      <c r="AA1998">
        <f t="shared" si="281"/>
        <v>7.3313000000000003E-2</v>
      </c>
      <c r="AB1998">
        <f t="shared" si="282"/>
        <v>58.894799999999996</v>
      </c>
      <c r="AC1998">
        <f t="shared" si="283"/>
        <v>73.313000000000002</v>
      </c>
      <c r="AD1998">
        <v>0.1993</v>
      </c>
      <c r="AE1998">
        <v>59.037707535829803</v>
      </c>
      <c r="AF1998">
        <v>72.811710402219234</v>
      </c>
      <c r="AH1998">
        <f t="shared" si="279"/>
        <v>73.820099999999996</v>
      </c>
      <c r="AI1998">
        <f t="shared" si="284"/>
        <v>58.954324999999997</v>
      </c>
    </row>
    <row r="1999" spans="1:35">
      <c r="A1999" s="24"/>
      <c r="B1999" s="24"/>
      <c r="C1999" s="24">
        <v>1994</v>
      </c>
      <c r="D1999" s="24"/>
      <c r="E1999" s="24">
        <v>2081</v>
      </c>
      <c r="F1999" s="24"/>
      <c r="G1999" s="24">
        <v>2.4032400000000001E-4</v>
      </c>
      <c r="H1999" s="24">
        <v>3.0464799999999997E-4</v>
      </c>
      <c r="I1999" s="24">
        <v>6.47289E-4</v>
      </c>
      <c r="J1999" s="24">
        <v>3.4725100000000003E-4</v>
      </c>
      <c r="K1999" s="25">
        <v>9.8336499999999996E-5</v>
      </c>
      <c r="L1999" s="25">
        <v>5.81079E-5</v>
      </c>
      <c r="M1999" s="25"/>
      <c r="N1999" s="24">
        <f t="shared" si="280"/>
        <v>1.564444E-4</v>
      </c>
      <c r="O1999" s="24"/>
      <c r="P1999" s="24">
        <f t="shared" si="285"/>
        <v>1.6959564000000001E-3</v>
      </c>
      <c r="R1999">
        <f t="shared" si="287"/>
        <v>1.6959564</v>
      </c>
      <c r="W1999" s="26">
        <f t="shared" si="286"/>
        <v>1.2403726577758789E-4</v>
      </c>
      <c r="Y1999" s="24">
        <v>5.8957599999999999E-2</v>
      </c>
      <c r="Z1999">
        <v>1.4386700000000001E-2</v>
      </c>
      <c r="AA1999">
        <f t="shared" si="281"/>
        <v>7.3344300000000001E-2</v>
      </c>
      <c r="AB1999">
        <f t="shared" si="282"/>
        <v>58.957599999999999</v>
      </c>
      <c r="AC1999">
        <f t="shared" si="283"/>
        <v>73.344300000000004</v>
      </c>
      <c r="AD1999">
        <v>0.19939999999999999</v>
      </c>
      <c r="AE1999">
        <v>59.037707535829803</v>
      </c>
      <c r="AF1999">
        <v>72.811710402219234</v>
      </c>
      <c r="AH1999">
        <f t="shared" si="279"/>
        <v>73.878950000000003</v>
      </c>
      <c r="AI1999">
        <f t="shared" si="284"/>
        <v>58.971600000000002</v>
      </c>
    </row>
    <row r="2000" spans="1:35">
      <c r="A2000" s="24"/>
      <c r="B2000" s="24"/>
      <c r="C2000" s="24">
        <v>1995</v>
      </c>
      <c r="D2000" s="24"/>
      <c r="E2000" s="24">
        <v>2082</v>
      </c>
      <c r="F2000" s="24"/>
      <c r="G2000" s="24">
        <v>2.0645099999999999E-4</v>
      </c>
      <c r="H2000" s="24">
        <v>3.4389799999999998E-4</v>
      </c>
      <c r="I2000" s="24">
        <v>6.4435600000000001E-4</v>
      </c>
      <c r="J2000" s="24">
        <v>3.44178E-4</v>
      </c>
      <c r="K2000" s="25">
        <v>9.1631800000000006E-5</v>
      </c>
      <c r="L2000" s="25">
        <v>5.5593700000000003E-5</v>
      </c>
      <c r="M2000" s="25"/>
      <c r="N2000" s="24">
        <f t="shared" si="280"/>
        <v>1.4722550000000002E-4</v>
      </c>
      <c r="O2000" s="24"/>
      <c r="P2000" s="24">
        <f t="shared" si="285"/>
        <v>1.6861085000000001E-3</v>
      </c>
      <c r="R2000">
        <f t="shared" si="287"/>
        <v>1.6861085000000002</v>
      </c>
      <c r="W2000" s="26">
        <f t="shared" si="286"/>
        <v>1.2409687042236328E-4</v>
      </c>
      <c r="Y2000" s="24">
        <v>5.8992299999999998E-2</v>
      </c>
      <c r="Z2000">
        <v>1.6202600000000001E-2</v>
      </c>
      <c r="AA2000">
        <f t="shared" si="281"/>
        <v>7.5194899999999995E-2</v>
      </c>
      <c r="AB2000">
        <f t="shared" si="282"/>
        <v>58.9923</v>
      </c>
      <c r="AC2000">
        <f t="shared" si="283"/>
        <v>75.19489999999999</v>
      </c>
      <c r="AD2000">
        <v>0.19950000000000001</v>
      </c>
      <c r="AE2000">
        <v>59.037707535829803</v>
      </c>
      <c r="AF2000">
        <v>72.811710402219234</v>
      </c>
      <c r="AH2000">
        <f t="shared" si="279"/>
        <v>73.680399999999992</v>
      </c>
      <c r="AI2000">
        <f t="shared" si="284"/>
        <v>58.971074999999999</v>
      </c>
    </row>
    <row r="2001" spans="1:35">
      <c r="A2001" s="24"/>
      <c r="B2001" s="24"/>
      <c r="C2001" s="24">
        <v>1996</v>
      </c>
      <c r="D2001" s="24"/>
      <c r="E2001" s="24">
        <v>2085</v>
      </c>
      <c r="F2001" s="24"/>
      <c r="G2001" s="24">
        <v>2.0254E-4</v>
      </c>
      <c r="H2001" s="24">
        <v>3.1002500000000001E-4</v>
      </c>
      <c r="I2001" s="24">
        <v>6.38E-4</v>
      </c>
      <c r="J2001" s="24">
        <v>3.4564399999999999E-4</v>
      </c>
      <c r="K2001" s="25">
        <v>1.2983499999999999E-4</v>
      </c>
      <c r="L2001" s="25">
        <v>5.42667E-5</v>
      </c>
      <c r="M2001" s="25"/>
      <c r="N2001" s="24">
        <f t="shared" si="280"/>
        <v>1.8410169999999999E-4</v>
      </c>
      <c r="O2001" s="24"/>
      <c r="P2001" s="24">
        <f t="shared" si="285"/>
        <v>1.6803107000000002E-3</v>
      </c>
      <c r="R2001">
        <f t="shared" si="287"/>
        <v>1.6803107000000002</v>
      </c>
      <c r="W2001" s="26">
        <f t="shared" si="286"/>
        <v>1.2427568435668945E-4</v>
      </c>
      <c r="Y2001" s="24">
        <v>5.89726E-2</v>
      </c>
      <c r="Z2001">
        <v>1.4455600000000001E-2</v>
      </c>
      <c r="AA2001">
        <f t="shared" si="281"/>
        <v>7.3428199999999999E-2</v>
      </c>
      <c r="AB2001">
        <f t="shared" si="282"/>
        <v>58.9726</v>
      </c>
      <c r="AC2001">
        <f t="shared" si="283"/>
        <v>73.428200000000004</v>
      </c>
      <c r="AD2001">
        <v>0.1996</v>
      </c>
      <c r="AE2001">
        <v>59.037707535829803</v>
      </c>
      <c r="AF2001">
        <v>72.811710402219234</v>
      </c>
      <c r="AH2001">
        <f t="shared" si="279"/>
        <v>73.539524999999998</v>
      </c>
      <c r="AI2001">
        <f t="shared" si="284"/>
        <v>58.96405</v>
      </c>
    </row>
    <row r="2002" spans="1:35">
      <c r="A2002" s="24"/>
      <c r="B2002" s="24"/>
      <c r="C2002" s="24">
        <v>1997</v>
      </c>
      <c r="D2002" s="24"/>
      <c r="E2002" s="24">
        <v>2057</v>
      </c>
      <c r="F2002" s="24"/>
      <c r="G2002" s="24">
        <v>2.0952399999999999E-4</v>
      </c>
      <c r="H2002" s="24">
        <v>3.0450799999999999E-4</v>
      </c>
      <c r="I2002" s="24">
        <v>6.7781000000000004E-4</v>
      </c>
      <c r="J2002" s="24">
        <v>3.3803199999999999E-4</v>
      </c>
      <c r="K2002" s="25">
        <v>9.6590500000000003E-5</v>
      </c>
      <c r="L2002" s="25">
        <v>5.5034899999999997E-5</v>
      </c>
      <c r="M2002" s="25"/>
      <c r="N2002" s="24">
        <f t="shared" si="280"/>
        <v>1.5162539999999999E-4</v>
      </c>
      <c r="O2002" s="24"/>
      <c r="P2002" s="24">
        <f t="shared" si="285"/>
        <v>1.6814994000000001E-3</v>
      </c>
      <c r="R2002">
        <f t="shared" si="287"/>
        <v>1.6814994000000001</v>
      </c>
      <c r="W2002" s="26">
        <f t="shared" si="286"/>
        <v>1.2260675430297852E-4</v>
      </c>
      <c r="Y2002" s="24">
        <v>5.89639E-2</v>
      </c>
      <c r="Z2002">
        <v>1.45845E-2</v>
      </c>
      <c r="AA2002">
        <f t="shared" si="281"/>
        <v>7.35484E-2</v>
      </c>
      <c r="AB2002">
        <f t="shared" si="282"/>
        <v>58.963900000000002</v>
      </c>
      <c r="AC2002">
        <f t="shared" si="283"/>
        <v>73.548400000000001</v>
      </c>
      <c r="AD2002">
        <v>0.19969999999999999</v>
      </c>
      <c r="AE2002">
        <v>59.037707535829803</v>
      </c>
      <c r="AF2002">
        <v>72.811710402219234</v>
      </c>
      <c r="AH2002">
        <f t="shared" si="279"/>
        <v>73.307649999999995</v>
      </c>
      <c r="AI2002">
        <f t="shared" si="284"/>
        <v>58.952825000000004</v>
      </c>
    </row>
    <row r="2003" spans="1:35">
      <c r="A2003" s="24"/>
      <c r="B2003" s="24"/>
      <c r="C2003" s="24">
        <v>1998</v>
      </c>
      <c r="D2003" s="24"/>
      <c r="E2003" s="24">
        <v>2085</v>
      </c>
      <c r="F2003" s="24"/>
      <c r="G2003" s="24">
        <v>2.0805699999999999E-4</v>
      </c>
      <c r="H2003" s="24">
        <v>3.1519399999999998E-4</v>
      </c>
      <c r="I2003" s="24">
        <v>6.4798700000000004E-4</v>
      </c>
      <c r="J2003" s="24">
        <v>3.9572099999999997E-4</v>
      </c>
      <c r="K2003" s="25">
        <v>9.1911100000000002E-5</v>
      </c>
      <c r="L2003" s="25">
        <v>5.4755600000000001E-5</v>
      </c>
      <c r="M2003" s="25"/>
      <c r="N2003" s="24">
        <f t="shared" si="280"/>
        <v>1.4666670000000002E-4</v>
      </c>
      <c r="O2003" s="24"/>
      <c r="P2003" s="24">
        <f t="shared" si="285"/>
        <v>1.7136256999999999E-3</v>
      </c>
      <c r="R2003">
        <f t="shared" si="287"/>
        <v>1.7136256999999999</v>
      </c>
      <c r="W2003" s="26">
        <f t="shared" si="286"/>
        <v>1.2427568435668945E-4</v>
      </c>
      <c r="Y2003" s="24">
        <v>5.8955500000000001E-2</v>
      </c>
      <c r="Z2003">
        <v>1.35946E-2</v>
      </c>
      <c r="AA2003">
        <f t="shared" si="281"/>
        <v>7.2550100000000006E-2</v>
      </c>
      <c r="AB2003">
        <f t="shared" si="282"/>
        <v>58.955500000000001</v>
      </c>
      <c r="AC2003">
        <f t="shared" si="283"/>
        <v>72.5501</v>
      </c>
      <c r="AD2003">
        <v>0.19980000000000001</v>
      </c>
      <c r="AE2003">
        <v>59.037707535829803</v>
      </c>
      <c r="AF2003">
        <v>72.811710402219234</v>
      </c>
      <c r="AH2003">
        <f t="shared" si="279"/>
        <v>73.063524999999998</v>
      </c>
      <c r="AI2003">
        <f t="shared" si="284"/>
        <v>58.956575000000001</v>
      </c>
    </row>
    <row r="2004" spans="1:35">
      <c r="A2004" s="24"/>
      <c r="B2004" s="24"/>
      <c r="C2004" s="24">
        <v>1999</v>
      </c>
      <c r="D2004" s="24"/>
      <c r="E2004" s="24">
        <v>2042</v>
      </c>
      <c r="F2004" s="24"/>
      <c r="G2004" s="24">
        <v>2.1106E-4</v>
      </c>
      <c r="H2004" s="24">
        <v>3.1861599999999997E-4</v>
      </c>
      <c r="I2004" s="24">
        <v>6.5085100000000003E-4</v>
      </c>
      <c r="J2004" s="24">
        <v>3.79937E-4</v>
      </c>
      <c r="K2004" s="25">
        <v>1.00432E-4</v>
      </c>
      <c r="L2004" s="25">
        <v>4.5047599999999999E-5</v>
      </c>
      <c r="M2004" s="25"/>
      <c r="N2004" s="24">
        <f t="shared" si="280"/>
        <v>1.454796E-4</v>
      </c>
      <c r="O2004" s="24"/>
      <c r="P2004" s="24">
        <f t="shared" si="285"/>
        <v>1.7059436000000001E-3</v>
      </c>
      <c r="R2004">
        <f t="shared" si="287"/>
        <v>1.7059436000000001</v>
      </c>
      <c r="W2004" s="26">
        <f t="shared" si="286"/>
        <v>1.2171268463134766E-4</v>
      </c>
      <c r="Y2004" s="24">
        <v>5.8964200000000001E-2</v>
      </c>
      <c r="Z2004">
        <v>1.5667199999999999E-2</v>
      </c>
      <c r="AA2004">
        <f t="shared" si="281"/>
        <v>7.4631400000000001E-2</v>
      </c>
      <c r="AB2004">
        <f t="shared" si="282"/>
        <v>58.964199999999998</v>
      </c>
      <c r="AC2004">
        <f t="shared" si="283"/>
        <v>74.631399999999999</v>
      </c>
      <c r="AD2004">
        <v>0.19989999999999999</v>
      </c>
      <c r="AE2004">
        <v>59.037707535829803</v>
      </c>
      <c r="AF2004">
        <v>72.811710402219234</v>
      </c>
      <c r="AH2004">
        <f t="shared" si="279"/>
        <v>73.061224999999993</v>
      </c>
      <c r="AI2004">
        <f t="shared" si="284"/>
        <v>58.932900000000004</v>
      </c>
    </row>
    <row r="2005" spans="1:35">
      <c r="A2005" s="24"/>
      <c r="B2005" s="24"/>
      <c r="C2005" s="24">
        <v>2000</v>
      </c>
      <c r="D2005" s="24"/>
      <c r="E2005" s="24">
        <v>2025</v>
      </c>
      <c r="F2005" s="24"/>
      <c r="G2005" s="24">
        <v>2.09244E-4</v>
      </c>
      <c r="H2005" s="24">
        <v>3.2322500000000001E-4</v>
      </c>
      <c r="I2005" s="24">
        <v>6.4323799999999997E-4</v>
      </c>
      <c r="J2005" s="24">
        <v>3.8468600000000002E-4</v>
      </c>
      <c r="K2005" s="25">
        <v>9.87556E-5</v>
      </c>
      <c r="L2005" s="25">
        <v>4.9866700000000001E-5</v>
      </c>
      <c r="M2005" s="25"/>
      <c r="N2005" s="24">
        <f t="shared" si="280"/>
        <v>1.4862229999999999E-4</v>
      </c>
      <c r="O2005" s="24"/>
      <c r="P2005" s="24">
        <f t="shared" si="285"/>
        <v>1.7090153E-3</v>
      </c>
      <c r="R2005">
        <f t="shared" si="287"/>
        <v>1.7090153000000001</v>
      </c>
      <c r="W2005" s="26">
        <f t="shared" si="286"/>
        <v>1.2069940567016602E-4</v>
      </c>
      <c r="Y2005" s="24">
        <v>5.89277E-2</v>
      </c>
      <c r="Z2005">
        <v>1.3573E-2</v>
      </c>
      <c r="AA2005">
        <f t="shared" si="281"/>
        <v>7.2500700000000001E-2</v>
      </c>
      <c r="AB2005">
        <f t="shared" si="282"/>
        <v>58.927700000000002</v>
      </c>
      <c r="AC2005">
        <f t="shared" si="283"/>
        <v>72.500699999999995</v>
      </c>
      <c r="AD2005">
        <v>0.2</v>
      </c>
      <c r="AE2005">
        <v>59.037707535829803</v>
      </c>
      <c r="AF2005">
        <v>72.811710402219234</v>
      </c>
      <c r="AH2005">
        <f t="shared" si="279"/>
        <v>72.563625000000002</v>
      </c>
      <c r="AI2005">
        <f t="shared" si="284"/>
        <v>58.949950000000001</v>
      </c>
    </row>
    <row r="2006" spans="1:35">
      <c r="A2006" s="24"/>
      <c r="B2006" s="24"/>
      <c r="C2006" s="24">
        <v>2001</v>
      </c>
      <c r="D2006" s="24"/>
      <c r="E2006" s="24">
        <v>2018</v>
      </c>
      <c r="F2006" s="24"/>
      <c r="G2006" s="24">
        <v>2.0763800000000001E-4</v>
      </c>
      <c r="H2006" s="24">
        <v>3.2036199999999998E-4</v>
      </c>
      <c r="I2006" s="24">
        <v>6.5147899999999995E-4</v>
      </c>
      <c r="J2006" s="24">
        <v>3.4040600000000002E-4</v>
      </c>
      <c r="K2006" s="25">
        <v>9.8965100000000006E-5</v>
      </c>
      <c r="L2006" s="25">
        <v>9.1073E-5</v>
      </c>
      <c r="M2006" s="25"/>
      <c r="N2006" s="24">
        <f t="shared" si="280"/>
        <v>1.9003809999999999E-4</v>
      </c>
      <c r="O2006" s="24"/>
      <c r="P2006" s="24">
        <f t="shared" si="285"/>
        <v>1.7099230999999999E-3</v>
      </c>
      <c r="R2006">
        <f t="shared" si="287"/>
        <v>1.7099230999999999</v>
      </c>
      <c r="W2006" s="26">
        <f t="shared" si="286"/>
        <v>1.2028217315673828E-4</v>
      </c>
      <c r="Y2006" s="24">
        <v>5.8978900000000001E-2</v>
      </c>
      <c r="Z2006">
        <v>1.3592999999999999E-2</v>
      </c>
      <c r="AA2006">
        <f t="shared" si="281"/>
        <v>7.2571899999999995E-2</v>
      </c>
      <c r="AB2006">
        <f t="shared" si="282"/>
        <v>58.978900000000003</v>
      </c>
      <c r="AC2006">
        <f t="shared" si="283"/>
        <v>72.571899999999999</v>
      </c>
      <c r="AD2006">
        <v>0.2001</v>
      </c>
      <c r="AE2006">
        <v>59.037707535829803</v>
      </c>
      <c r="AF2006">
        <v>72.811710402219234</v>
      </c>
      <c r="AH2006">
        <f t="shared" si="279"/>
        <v>72.591250000000002</v>
      </c>
      <c r="AI2006">
        <f t="shared" si="284"/>
        <v>58.955725000000001</v>
      </c>
    </row>
    <row r="2007" spans="1:35">
      <c r="A2007" s="24"/>
      <c r="B2007" s="24"/>
      <c r="C2007" s="24">
        <v>2002</v>
      </c>
      <c r="D2007" s="24"/>
      <c r="E2007" s="24">
        <v>2007</v>
      </c>
      <c r="F2007" s="24"/>
      <c r="G2007" s="24">
        <v>2.03098E-4</v>
      </c>
      <c r="H2007" s="24">
        <v>3.1596199999999998E-4</v>
      </c>
      <c r="I2007" s="24">
        <v>6.5992999999999998E-4</v>
      </c>
      <c r="J2007" s="24">
        <v>3.4752999999999997E-4</v>
      </c>
      <c r="K2007" s="25">
        <v>9.9523800000000004E-5</v>
      </c>
      <c r="L2007" s="25">
        <v>4.83302E-5</v>
      </c>
      <c r="M2007" s="25"/>
      <c r="N2007" s="24">
        <f t="shared" si="280"/>
        <v>1.47854E-4</v>
      </c>
      <c r="O2007" s="24"/>
      <c r="P2007" s="24">
        <f t="shared" si="285"/>
        <v>1.674374E-3</v>
      </c>
      <c r="R2007">
        <f t="shared" si="287"/>
        <v>1.674374</v>
      </c>
      <c r="W2007" s="26">
        <f t="shared" si="286"/>
        <v>1.1962652206420898E-4</v>
      </c>
      <c r="Y2007" s="24">
        <v>5.8860799999999998E-2</v>
      </c>
      <c r="Z2007">
        <v>1.3680100000000001E-2</v>
      </c>
      <c r="AA2007">
        <f t="shared" si="281"/>
        <v>7.2540899999999991E-2</v>
      </c>
      <c r="AB2007">
        <f t="shared" si="282"/>
        <v>58.860799999999998</v>
      </c>
      <c r="AC2007">
        <f t="shared" si="283"/>
        <v>72.540899999999993</v>
      </c>
      <c r="AD2007">
        <v>0.20019999999999999</v>
      </c>
      <c r="AE2007">
        <v>59.037707535829803</v>
      </c>
      <c r="AF2007">
        <v>72.811710402219234</v>
      </c>
      <c r="AH2007">
        <f t="shared" si="279"/>
        <v>72.602350000000001</v>
      </c>
      <c r="AI2007">
        <f t="shared" si="284"/>
        <v>58.951625</v>
      </c>
    </row>
    <row r="2008" spans="1:35">
      <c r="A2008" s="24"/>
      <c r="B2008" s="24"/>
      <c r="C2008" s="24">
        <v>2003</v>
      </c>
      <c r="D2008" s="24"/>
      <c r="E2008" s="24">
        <v>1985</v>
      </c>
      <c r="F2008" s="24"/>
      <c r="G2008" s="24">
        <v>2.41232E-4</v>
      </c>
      <c r="H2008" s="24">
        <v>3.06254E-4</v>
      </c>
      <c r="I2008" s="24">
        <v>6.4973299999999999E-4</v>
      </c>
      <c r="J2008" s="24">
        <v>3.5123199999999999E-4</v>
      </c>
      <c r="K2008" s="25">
        <v>9.7777799999999998E-5</v>
      </c>
      <c r="L2008" s="25">
        <v>5.4685699999999997E-5</v>
      </c>
      <c r="M2008" s="25"/>
      <c r="N2008" s="24">
        <f t="shared" si="280"/>
        <v>1.5246349999999999E-4</v>
      </c>
      <c r="O2008" s="24"/>
      <c r="P2008" s="24">
        <f t="shared" si="285"/>
        <v>1.7009144999999999E-3</v>
      </c>
      <c r="R2008">
        <f t="shared" si="287"/>
        <v>1.7009144999999999</v>
      </c>
      <c r="W2008" s="26">
        <f t="shared" si="286"/>
        <v>1.1831521987915039E-4</v>
      </c>
      <c r="Y2008" s="24">
        <v>5.9032399999999999E-2</v>
      </c>
      <c r="Z2008">
        <v>1.36086E-2</v>
      </c>
      <c r="AA2008">
        <f t="shared" si="281"/>
        <v>7.2640999999999997E-2</v>
      </c>
      <c r="AB2008">
        <f t="shared" si="282"/>
        <v>59.032399999999996</v>
      </c>
      <c r="AC2008">
        <f t="shared" si="283"/>
        <v>72.640999999999991</v>
      </c>
      <c r="AD2008">
        <v>0.20030000000000001</v>
      </c>
      <c r="AE2008">
        <v>59.037707535829803</v>
      </c>
      <c r="AF2008">
        <v>72.811710402219234</v>
      </c>
      <c r="AH2008">
        <f t="shared" ref="AH2008:AH2071" si="288">AVERAGE(AC2008:AC2011)</f>
        <v>72.633499999999998</v>
      </c>
      <c r="AI2008">
        <f t="shared" si="284"/>
        <v>58.993424999999995</v>
      </c>
    </row>
    <row r="2009" spans="1:35">
      <c r="A2009" s="24"/>
      <c r="B2009" s="24"/>
      <c r="C2009" s="24">
        <v>2004</v>
      </c>
      <c r="D2009" s="24"/>
      <c r="E2009" s="24">
        <v>1961</v>
      </c>
      <c r="F2009" s="24"/>
      <c r="G2009" s="24">
        <v>2.0701000000000001E-4</v>
      </c>
      <c r="H2009" s="24">
        <v>3.4389799999999998E-4</v>
      </c>
      <c r="I2009" s="24">
        <v>6.4784800000000002E-4</v>
      </c>
      <c r="J2009" s="24">
        <v>3.4375900000000001E-4</v>
      </c>
      <c r="K2009" s="25">
        <v>9.8546000000000001E-5</v>
      </c>
      <c r="L2009" s="25">
        <v>5.42667E-5</v>
      </c>
      <c r="M2009" s="25"/>
      <c r="N2009" s="24">
        <f t="shared" si="280"/>
        <v>1.5281269999999999E-4</v>
      </c>
      <c r="O2009" s="24"/>
      <c r="P2009" s="24">
        <f t="shared" si="285"/>
        <v>1.6953277E-3</v>
      </c>
      <c r="R2009">
        <f t="shared" si="287"/>
        <v>1.6953277</v>
      </c>
      <c r="W2009" s="26">
        <f t="shared" si="286"/>
        <v>1.1688470840454102E-4</v>
      </c>
      <c r="Y2009" s="24">
        <v>5.8950799999999998E-2</v>
      </c>
      <c r="Z2009">
        <v>1.36604E-2</v>
      </c>
      <c r="AA2009">
        <f t="shared" si="281"/>
        <v>7.2611200000000001E-2</v>
      </c>
      <c r="AB2009">
        <f t="shared" si="282"/>
        <v>58.950800000000001</v>
      </c>
      <c r="AC2009">
        <f t="shared" si="283"/>
        <v>72.611199999999997</v>
      </c>
      <c r="AD2009">
        <v>0.20039999999999999</v>
      </c>
      <c r="AE2009">
        <v>59.037707535829803</v>
      </c>
      <c r="AF2009">
        <v>72.811710402219234</v>
      </c>
      <c r="AH2009">
        <f t="shared" si="288"/>
        <v>72.581975</v>
      </c>
      <c r="AI2009">
        <f t="shared" si="284"/>
        <v>58.945249999999994</v>
      </c>
    </row>
    <row r="2010" spans="1:35">
      <c r="A2010" s="24"/>
      <c r="B2010" s="24"/>
      <c r="C2010" s="24">
        <v>2005</v>
      </c>
      <c r="D2010" s="24"/>
      <c r="E2010" s="24">
        <v>1985</v>
      </c>
      <c r="F2010" s="24"/>
      <c r="G2010" s="24">
        <v>2.0337799999999999E-4</v>
      </c>
      <c r="H2010" s="24">
        <v>3.1316800000000001E-4</v>
      </c>
      <c r="I2010" s="24">
        <v>6.5427300000000003E-4</v>
      </c>
      <c r="J2010" s="24">
        <v>3.4501600000000002E-4</v>
      </c>
      <c r="K2010" s="25">
        <v>1.3032399999999999E-4</v>
      </c>
      <c r="L2010" s="25">
        <v>5.3009500000000001E-5</v>
      </c>
      <c r="M2010" s="25"/>
      <c r="N2010" s="24">
        <f t="shared" si="280"/>
        <v>1.833335E-4</v>
      </c>
      <c r="O2010" s="24"/>
      <c r="P2010" s="24">
        <f t="shared" si="285"/>
        <v>1.6991685000000002E-3</v>
      </c>
      <c r="R2010">
        <f t="shared" si="287"/>
        <v>1.6991685000000003</v>
      </c>
      <c r="W2010" s="26">
        <f t="shared" si="286"/>
        <v>1.1831521987915039E-4</v>
      </c>
      <c r="Y2010" s="24">
        <v>5.8962500000000001E-2</v>
      </c>
      <c r="Z2010">
        <v>1.3653800000000001E-2</v>
      </c>
      <c r="AA2010">
        <f t="shared" si="281"/>
        <v>7.2616299999999995E-2</v>
      </c>
      <c r="AB2010">
        <f t="shared" si="282"/>
        <v>58.962499999999999</v>
      </c>
      <c r="AC2010">
        <f t="shared" si="283"/>
        <v>72.616299999999995</v>
      </c>
      <c r="AD2010">
        <v>0.20050000000000001</v>
      </c>
      <c r="AE2010">
        <v>59.037707535829803</v>
      </c>
      <c r="AF2010">
        <v>72.811710402219234</v>
      </c>
      <c r="AH2010">
        <f t="shared" si="288"/>
        <v>72.586074999999994</v>
      </c>
      <c r="AI2010">
        <f t="shared" si="284"/>
        <v>58.938274999999997</v>
      </c>
    </row>
    <row r="2011" spans="1:35">
      <c r="A2011" s="24"/>
      <c r="B2011" s="24"/>
      <c r="C2011" s="24">
        <v>2006</v>
      </c>
      <c r="D2011" s="24"/>
      <c r="E2011" s="24">
        <v>1973</v>
      </c>
      <c r="F2011" s="24"/>
      <c r="G2011" s="24">
        <v>2.1015199999999999E-4</v>
      </c>
      <c r="H2011" s="24">
        <v>3.0953699999999997E-4</v>
      </c>
      <c r="I2011" s="24">
        <v>7.1307900000000003E-4</v>
      </c>
      <c r="J2011" s="24">
        <v>3.3775199999999997E-4</v>
      </c>
      <c r="K2011" s="25">
        <v>9.6380999999999998E-5</v>
      </c>
      <c r="L2011" s="25">
        <v>5.3777799999999999E-5</v>
      </c>
      <c r="M2011" s="25"/>
      <c r="N2011" s="24">
        <f t="shared" si="280"/>
        <v>1.5015880000000001E-4</v>
      </c>
      <c r="O2011" s="24"/>
      <c r="P2011" s="24">
        <f t="shared" si="285"/>
        <v>1.7206787999999998E-3</v>
      </c>
      <c r="R2011">
        <f t="shared" si="287"/>
        <v>1.7206788</v>
      </c>
      <c r="W2011" s="26">
        <f t="shared" si="286"/>
        <v>1.175999641418457E-4</v>
      </c>
      <c r="Y2011" s="24">
        <v>5.9027999999999997E-2</v>
      </c>
      <c r="Z2011">
        <v>1.36375E-2</v>
      </c>
      <c r="AA2011">
        <f t="shared" si="281"/>
        <v>7.2665499999999994E-2</v>
      </c>
      <c r="AB2011">
        <f t="shared" si="282"/>
        <v>59.027999999999999</v>
      </c>
      <c r="AC2011">
        <f t="shared" si="283"/>
        <v>72.665499999999994</v>
      </c>
      <c r="AD2011">
        <v>0.2006</v>
      </c>
      <c r="AE2011">
        <v>59.037707535829803</v>
      </c>
      <c r="AF2011">
        <v>72.811710402219234</v>
      </c>
      <c r="AH2011">
        <f t="shared" si="288"/>
        <v>72.59129999999999</v>
      </c>
      <c r="AI2011">
        <f t="shared" si="284"/>
        <v>58.938999999999993</v>
      </c>
    </row>
    <row r="2012" spans="1:35">
      <c r="A2012" s="24"/>
      <c r="B2012" s="24"/>
      <c r="C2012" s="24">
        <v>2007</v>
      </c>
      <c r="D2012" s="24"/>
      <c r="E2012" s="24">
        <v>1976</v>
      </c>
      <c r="F2012" s="24"/>
      <c r="G2012" s="24">
        <v>2.1399400000000001E-4</v>
      </c>
      <c r="H2012" s="24">
        <v>3.25879E-4</v>
      </c>
      <c r="I2012" s="24">
        <v>6.9876200000000002E-4</v>
      </c>
      <c r="J2012" s="24">
        <v>3.3845099999999998E-4</v>
      </c>
      <c r="K2012" s="25">
        <v>9.5123800000000006E-5</v>
      </c>
      <c r="L2012" s="25">
        <v>5.4895200000000003E-5</v>
      </c>
      <c r="M2012" s="25"/>
      <c r="N2012" s="24">
        <f t="shared" si="280"/>
        <v>1.5001900000000001E-4</v>
      </c>
      <c r="O2012" s="24"/>
      <c r="P2012" s="24">
        <f t="shared" si="285"/>
        <v>1.727105E-3</v>
      </c>
      <c r="R2012">
        <f t="shared" si="287"/>
        <v>1.7271050000000001</v>
      </c>
      <c r="W2012" s="26">
        <f t="shared" si="286"/>
        <v>1.1777877807617188E-4</v>
      </c>
      <c r="Y2012" s="24">
        <v>5.8839700000000002E-2</v>
      </c>
      <c r="Z2012">
        <v>1.35952E-2</v>
      </c>
      <c r="AA2012">
        <f t="shared" si="281"/>
        <v>7.2434899999999997E-2</v>
      </c>
      <c r="AB2012">
        <f t="shared" si="282"/>
        <v>58.839700000000001</v>
      </c>
      <c r="AC2012">
        <f t="shared" si="283"/>
        <v>72.434899999999999</v>
      </c>
      <c r="AD2012">
        <v>0.20069999999999999</v>
      </c>
      <c r="AE2012">
        <v>59.037707535829803</v>
      </c>
      <c r="AF2012">
        <v>72.811710402219234</v>
      </c>
      <c r="AH2012">
        <f t="shared" si="288"/>
        <v>72.594750000000005</v>
      </c>
      <c r="AI2012">
        <f t="shared" si="284"/>
        <v>58.935475000000004</v>
      </c>
    </row>
    <row r="2013" spans="1:35">
      <c r="A2013" s="24"/>
      <c r="B2013" s="24"/>
      <c r="C2013" s="24">
        <v>2008</v>
      </c>
      <c r="D2013" s="24"/>
      <c r="E2013" s="24">
        <v>1946</v>
      </c>
      <c r="F2013" s="24"/>
      <c r="G2013" s="24">
        <v>2.08197E-4</v>
      </c>
      <c r="H2013" s="24">
        <v>3.2727599999999999E-4</v>
      </c>
      <c r="I2013" s="24">
        <v>6.8835599999999999E-4</v>
      </c>
      <c r="J2013" s="24">
        <v>3.4145399999999999E-4</v>
      </c>
      <c r="K2013" s="25">
        <v>9.4146000000000003E-5</v>
      </c>
      <c r="L2013" s="25">
        <v>5.7898400000000001E-5</v>
      </c>
      <c r="M2013" s="25"/>
      <c r="N2013" s="24">
        <f t="shared" si="280"/>
        <v>1.520444E-4</v>
      </c>
      <c r="O2013" s="24"/>
      <c r="P2013" s="24">
        <f t="shared" si="285"/>
        <v>1.7173274E-3</v>
      </c>
      <c r="R2013">
        <f t="shared" si="287"/>
        <v>1.7173274000000001</v>
      </c>
      <c r="W2013" s="26">
        <f t="shared" si="286"/>
        <v>1.1599063873291016E-4</v>
      </c>
      <c r="Y2013" s="24">
        <v>5.89229E-2</v>
      </c>
      <c r="Z2013">
        <v>1.37047E-2</v>
      </c>
      <c r="AA2013">
        <f t="shared" si="281"/>
        <v>7.26276E-2</v>
      </c>
      <c r="AB2013">
        <f t="shared" si="282"/>
        <v>58.922899999999998</v>
      </c>
      <c r="AC2013">
        <f t="shared" si="283"/>
        <v>72.627600000000001</v>
      </c>
      <c r="AD2013">
        <v>0.20080000000000001</v>
      </c>
      <c r="AE2013">
        <v>59.037707535829803</v>
      </c>
      <c r="AF2013">
        <v>72.811710402219234</v>
      </c>
      <c r="AH2013">
        <f t="shared" si="288"/>
        <v>72.611374999999995</v>
      </c>
      <c r="AI2013">
        <f t="shared" si="284"/>
        <v>58.957000000000001</v>
      </c>
    </row>
    <row r="2014" spans="1:35">
      <c r="A2014" s="24"/>
      <c r="B2014" s="24"/>
      <c r="C2014" s="24">
        <v>2009</v>
      </c>
      <c r="D2014" s="24"/>
      <c r="E2014" s="24">
        <v>1932</v>
      </c>
      <c r="F2014" s="24"/>
      <c r="G2014" s="24">
        <v>2.0777799999999999E-4</v>
      </c>
      <c r="H2014" s="24">
        <v>3.1784800000000002E-4</v>
      </c>
      <c r="I2014" s="24">
        <v>6.4659099999999996E-4</v>
      </c>
      <c r="J2014" s="24">
        <v>3.7791099999999998E-4</v>
      </c>
      <c r="K2014" s="25">
        <v>9.4076199999999999E-5</v>
      </c>
      <c r="L2014" s="25">
        <v>4.5606399999999998E-5</v>
      </c>
      <c r="M2014" s="25"/>
      <c r="N2014" s="24">
        <f t="shared" si="280"/>
        <v>1.3968260000000001E-4</v>
      </c>
      <c r="O2014" s="24"/>
      <c r="P2014" s="24">
        <f t="shared" si="285"/>
        <v>1.6898106000000001E-3</v>
      </c>
      <c r="R2014">
        <f t="shared" si="287"/>
        <v>1.6898106000000002</v>
      </c>
      <c r="W2014" s="26">
        <f t="shared" si="286"/>
        <v>1.1515617370605469E-4</v>
      </c>
      <c r="Y2014" s="24">
        <v>5.8965400000000001E-2</v>
      </c>
      <c r="Z2014">
        <v>1.36718E-2</v>
      </c>
      <c r="AA2014">
        <f t="shared" si="281"/>
        <v>7.2637199999999999E-2</v>
      </c>
      <c r="AB2014">
        <f t="shared" si="282"/>
        <v>58.965400000000002</v>
      </c>
      <c r="AC2014">
        <f t="shared" si="283"/>
        <v>72.637199999999993</v>
      </c>
      <c r="AD2014">
        <v>0.2009</v>
      </c>
      <c r="AE2014">
        <v>59.037707535829803</v>
      </c>
      <c r="AF2014">
        <v>72.811710402219234</v>
      </c>
      <c r="AH2014">
        <f t="shared" si="288"/>
        <v>72.505324999999999</v>
      </c>
      <c r="AI2014">
        <f t="shared" si="284"/>
        <v>58.879925</v>
      </c>
    </row>
    <row r="2015" spans="1:35">
      <c r="A2015" s="24"/>
      <c r="B2015" s="24"/>
      <c r="C2015" s="24">
        <v>2010</v>
      </c>
      <c r="D2015" s="24"/>
      <c r="E2015" s="24">
        <v>1950</v>
      </c>
      <c r="F2015" s="24"/>
      <c r="G2015" s="24">
        <v>2.1392399999999999E-4</v>
      </c>
      <c r="H2015" s="24">
        <v>3.3223500000000001E-4</v>
      </c>
      <c r="I2015" s="24">
        <v>6.45822E-4</v>
      </c>
      <c r="J2015" s="24">
        <v>3.8468600000000002E-4</v>
      </c>
      <c r="K2015" s="25">
        <v>9.9104799999999993E-5</v>
      </c>
      <c r="L2015" s="25">
        <v>4.8469800000000001E-5</v>
      </c>
      <c r="M2015" s="25"/>
      <c r="N2015" s="24">
        <f t="shared" si="280"/>
        <v>1.4757459999999999E-4</v>
      </c>
      <c r="O2015" s="24"/>
      <c r="P2015" s="24">
        <f t="shared" si="285"/>
        <v>1.7242416E-3</v>
      </c>
      <c r="R2015">
        <f t="shared" si="287"/>
        <v>1.7242416</v>
      </c>
      <c r="W2015" s="26">
        <f t="shared" si="286"/>
        <v>1.1622905731201172E-4</v>
      </c>
      <c r="Y2015" s="24">
        <v>5.9013900000000001E-2</v>
      </c>
      <c r="Z2015">
        <v>1.3665399999999999E-2</v>
      </c>
      <c r="AA2015">
        <f t="shared" si="281"/>
        <v>7.2679300000000002E-2</v>
      </c>
      <c r="AB2015">
        <f t="shared" si="282"/>
        <v>59.0139</v>
      </c>
      <c r="AC2015">
        <f t="shared" si="283"/>
        <v>72.679299999999998</v>
      </c>
      <c r="AD2015">
        <v>0.20100000000000001</v>
      </c>
      <c r="AE2015">
        <v>59.037707535829803</v>
      </c>
      <c r="AF2015">
        <v>72.811710402219234</v>
      </c>
      <c r="AH2015">
        <f t="shared" si="288"/>
        <v>72.491375000000005</v>
      </c>
      <c r="AI2015">
        <f t="shared" si="284"/>
        <v>58.872375000000005</v>
      </c>
    </row>
    <row r="2016" spans="1:35">
      <c r="A2016" s="24"/>
      <c r="B2016" s="24"/>
      <c r="C2016" s="24">
        <v>2011</v>
      </c>
      <c r="D2016" s="24"/>
      <c r="E2016" s="24">
        <v>1902</v>
      </c>
      <c r="F2016" s="24"/>
      <c r="G2016" s="24">
        <v>2.1196799999999999E-4</v>
      </c>
      <c r="H2016" s="24">
        <v>3.1407599999999999E-4</v>
      </c>
      <c r="I2016" s="24">
        <v>6.4791800000000004E-4</v>
      </c>
      <c r="J2016" s="24">
        <v>3.6163800000000001E-4</v>
      </c>
      <c r="K2016" s="25">
        <v>9.8127000000000004E-5</v>
      </c>
      <c r="L2016" s="25">
        <v>8.8209500000000003E-5</v>
      </c>
      <c r="M2016" s="25"/>
      <c r="N2016" s="24">
        <f t="shared" si="280"/>
        <v>1.8633650000000001E-4</v>
      </c>
      <c r="O2016" s="24"/>
      <c r="P2016" s="24">
        <f t="shared" si="285"/>
        <v>1.7219365000000003E-3</v>
      </c>
      <c r="R2016">
        <f t="shared" si="287"/>
        <v>1.7219365000000002</v>
      </c>
      <c r="W2016" s="26">
        <f t="shared" si="286"/>
        <v>1.1336803436279297E-4</v>
      </c>
      <c r="Y2016" s="24">
        <v>5.89258E-2</v>
      </c>
      <c r="Z2016">
        <v>1.35756E-2</v>
      </c>
      <c r="AA2016">
        <f t="shared" si="281"/>
        <v>7.2501399999999994E-2</v>
      </c>
      <c r="AB2016">
        <f t="shared" si="282"/>
        <v>58.925800000000002</v>
      </c>
      <c r="AC2016">
        <f t="shared" si="283"/>
        <v>72.50139999999999</v>
      </c>
      <c r="AD2016">
        <v>0.2011</v>
      </c>
      <c r="AE2016">
        <v>59.037707535829803</v>
      </c>
      <c r="AF2016">
        <v>72.811710402219234</v>
      </c>
      <c r="AH2016">
        <f t="shared" si="288"/>
        <v>72.491524999999996</v>
      </c>
      <c r="AI2016">
        <f t="shared" si="284"/>
        <v>58.879725000000008</v>
      </c>
    </row>
    <row r="2017" spans="1:35">
      <c r="A2017" s="24"/>
      <c r="B2017" s="24"/>
      <c r="C2017" s="24">
        <v>2012</v>
      </c>
      <c r="D2017" s="24"/>
      <c r="E2017" s="24">
        <v>1890</v>
      </c>
      <c r="F2017" s="24"/>
      <c r="G2017" s="24">
        <v>1.98629E-4</v>
      </c>
      <c r="H2017" s="24">
        <v>3.16311E-4</v>
      </c>
      <c r="I2017" s="24">
        <v>6.4365699999999995E-4</v>
      </c>
      <c r="J2017" s="24">
        <v>3.5388599999999998E-4</v>
      </c>
      <c r="K2017" s="25">
        <v>1.0071100000000001E-4</v>
      </c>
      <c r="L2017" s="25">
        <v>4.9238099999999999E-5</v>
      </c>
      <c r="M2017" s="25"/>
      <c r="N2017" s="24">
        <f t="shared" si="280"/>
        <v>1.499491E-4</v>
      </c>
      <c r="O2017" s="24"/>
      <c r="P2017" s="24">
        <f t="shared" si="285"/>
        <v>1.6624321E-3</v>
      </c>
      <c r="R2017">
        <f t="shared" si="287"/>
        <v>1.6624321</v>
      </c>
      <c r="W2017" s="26">
        <f t="shared" si="286"/>
        <v>1.1265277862548828E-4</v>
      </c>
      <c r="Y2017" s="24">
        <v>5.8614600000000003E-2</v>
      </c>
      <c r="Z2017">
        <v>1.35888E-2</v>
      </c>
      <c r="AA2017">
        <f t="shared" si="281"/>
        <v>7.2203400000000001E-2</v>
      </c>
      <c r="AB2017">
        <f t="shared" si="282"/>
        <v>58.614600000000003</v>
      </c>
      <c r="AC2017">
        <f t="shared" si="283"/>
        <v>72.203400000000002</v>
      </c>
      <c r="AD2017">
        <v>0.20119999999999999</v>
      </c>
      <c r="AE2017">
        <v>59.037707535829803</v>
      </c>
      <c r="AF2017">
        <v>72.811710402219234</v>
      </c>
      <c r="AH2017">
        <f t="shared" si="288"/>
        <v>72.518150000000006</v>
      </c>
      <c r="AI2017">
        <f t="shared" si="284"/>
        <v>58.888549999999995</v>
      </c>
    </row>
    <row r="2018" spans="1:35">
      <c r="A2018" s="24"/>
      <c r="B2018" s="24"/>
      <c r="C2018" s="24">
        <v>2013</v>
      </c>
      <c r="D2018" s="24"/>
      <c r="E2018" s="24">
        <v>1864</v>
      </c>
      <c r="F2018" s="24"/>
      <c r="G2018" s="24">
        <v>2.4025399999999999E-4</v>
      </c>
      <c r="H2018" s="24">
        <v>3.0318100000000002E-4</v>
      </c>
      <c r="I2018" s="24">
        <v>6.5189800000000004E-4</v>
      </c>
      <c r="J2018" s="24">
        <v>3.4431799999999998E-4</v>
      </c>
      <c r="K2018" s="25">
        <v>9.77079E-5</v>
      </c>
      <c r="L2018" s="25">
        <v>5.4895200000000003E-5</v>
      </c>
      <c r="M2018" s="25"/>
      <c r="N2018" s="24">
        <f t="shared" si="280"/>
        <v>1.526031E-4</v>
      </c>
      <c r="O2018" s="24"/>
      <c r="P2018" s="24">
        <f t="shared" si="285"/>
        <v>1.6922540999999998E-3</v>
      </c>
      <c r="R2018">
        <f t="shared" si="287"/>
        <v>1.6922540999999998</v>
      </c>
      <c r="W2018" s="26">
        <f t="shared" si="286"/>
        <v>1.1110305786132813E-4</v>
      </c>
      <c r="Y2018" s="24">
        <v>5.89352E-2</v>
      </c>
      <c r="Z2018">
        <v>1.3646200000000001E-2</v>
      </c>
      <c r="AA2018">
        <f t="shared" si="281"/>
        <v>7.2581400000000004E-2</v>
      </c>
      <c r="AB2018">
        <f t="shared" si="282"/>
        <v>58.935200000000002</v>
      </c>
      <c r="AC2018">
        <f t="shared" si="283"/>
        <v>72.581400000000002</v>
      </c>
      <c r="AD2018">
        <v>0.20130000000000001</v>
      </c>
      <c r="AE2018">
        <v>59.037707535829803</v>
      </c>
      <c r="AF2018">
        <v>72.811710402219234</v>
      </c>
      <c r="AH2018">
        <f t="shared" si="288"/>
        <v>72.754774999999995</v>
      </c>
      <c r="AI2018">
        <f t="shared" si="284"/>
        <v>58.930474999999994</v>
      </c>
    </row>
    <row r="2019" spans="1:35">
      <c r="A2019" s="24"/>
      <c r="B2019" s="24"/>
      <c r="C2019" s="24">
        <v>2014</v>
      </c>
      <c r="D2019" s="24"/>
      <c r="E2019" s="24">
        <v>1842</v>
      </c>
      <c r="F2019" s="24"/>
      <c r="G2019" s="24">
        <v>2.04286E-4</v>
      </c>
      <c r="H2019" s="24">
        <v>3.4473700000000002E-4</v>
      </c>
      <c r="I2019" s="24">
        <v>6.4672999999999998E-4</v>
      </c>
      <c r="J2019" s="24">
        <v>3.45156E-4</v>
      </c>
      <c r="K2019" s="25">
        <v>9.1003199999999996E-5</v>
      </c>
      <c r="L2019" s="25">
        <v>5.3987299999999997E-5</v>
      </c>
      <c r="M2019" s="25"/>
      <c r="N2019" s="24">
        <f t="shared" si="280"/>
        <v>1.4499049999999999E-4</v>
      </c>
      <c r="O2019" s="24"/>
      <c r="P2019" s="24">
        <f t="shared" si="285"/>
        <v>1.6858995E-3</v>
      </c>
      <c r="R2019">
        <f t="shared" si="287"/>
        <v>1.6858994999999999</v>
      </c>
      <c r="W2019" s="26">
        <f t="shared" si="286"/>
        <v>1.0979175567626953E-4</v>
      </c>
      <c r="Y2019" s="24">
        <v>5.90433E-2</v>
      </c>
      <c r="Z2019">
        <v>1.36366E-2</v>
      </c>
      <c r="AA2019">
        <f t="shared" si="281"/>
        <v>7.2679900000000006E-2</v>
      </c>
      <c r="AB2019">
        <f t="shared" si="282"/>
        <v>59.043300000000002</v>
      </c>
      <c r="AC2019">
        <f t="shared" si="283"/>
        <v>72.679900000000004</v>
      </c>
      <c r="AD2019">
        <v>0.2014</v>
      </c>
      <c r="AE2019">
        <v>59.037707535829803</v>
      </c>
      <c r="AF2019">
        <v>72.811710402219234</v>
      </c>
      <c r="AH2019">
        <f t="shared" si="288"/>
        <v>72.734999999999999</v>
      </c>
      <c r="AI2019">
        <f t="shared" si="284"/>
        <v>58.928775000000002</v>
      </c>
    </row>
    <row r="2020" spans="1:35">
      <c r="A2020" s="24"/>
      <c r="B2020" s="24"/>
      <c r="C2020" s="24">
        <v>2015</v>
      </c>
      <c r="D2020" s="24"/>
      <c r="E2020" s="24">
        <v>1865</v>
      </c>
      <c r="F2020" s="24"/>
      <c r="G2020" s="24">
        <v>2.01981E-4</v>
      </c>
      <c r="H2020" s="24">
        <v>3.10933E-4</v>
      </c>
      <c r="I2020" s="24">
        <v>6.3932699999999997E-4</v>
      </c>
      <c r="J2020" s="24">
        <v>3.53257E-4</v>
      </c>
      <c r="K2020" s="25">
        <v>1.3011399999999999E-4</v>
      </c>
      <c r="L2020" s="25">
        <v>5.2241299999999997E-5</v>
      </c>
      <c r="M2020" s="25"/>
      <c r="N2020" s="24">
        <f t="shared" si="280"/>
        <v>1.8235529999999998E-4</v>
      </c>
      <c r="O2020" s="24"/>
      <c r="P2020" s="24">
        <f t="shared" si="285"/>
        <v>1.6878533000000001E-3</v>
      </c>
      <c r="R2020">
        <f t="shared" si="287"/>
        <v>1.6878533</v>
      </c>
      <c r="W2020" s="26">
        <f t="shared" si="286"/>
        <v>1.1116266250610352E-4</v>
      </c>
      <c r="Y2020" s="24">
        <v>5.8961100000000002E-2</v>
      </c>
      <c r="Z2020">
        <v>1.3646800000000001E-2</v>
      </c>
      <c r="AA2020">
        <f t="shared" si="281"/>
        <v>7.2607900000000003E-2</v>
      </c>
      <c r="AB2020">
        <f t="shared" si="282"/>
        <v>58.961100000000002</v>
      </c>
      <c r="AC2020">
        <f t="shared" si="283"/>
        <v>72.607900000000001</v>
      </c>
      <c r="AD2020">
        <v>0.20150000000000001</v>
      </c>
      <c r="AE2020">
        <v>59.037707535829803</v>
      </c>
      <c r="AF2020">
        <v>72.811710402219234</v>
      </c>
      <c r="AH2020">
        <f t="shared" si="288"/>
        <v>72.733350000000002</v>
      </c>
      <c r="AI2020">
        <f t="shared" si="284"/>
        <v>58.9238</v>
      </c>
    </row>
    <row r="2021" spans="1:35">
      <c r="A2021" s="24"/>
      <c r="B2021" s="24"/>
      <c r="C2021" s="24">
        <v>2016</v>
      </c>
      <c r="D2021" s="24"/>
      <c r="E2021" s="24">
        <v>1845</v>
      </c>
      <c r="F2021" s="24"/>
      <c r="G2021" s="24">
        <v>2.0672999999999999E-4</v>
      </c>
      <c r="H2021" s="24">
        <v>3.0618399999999998E-4</v>
      </c>
      <c r="I2021" s="24">
        <v>6.9848299999999996E-4</v>
      </c>
      <c r="J2021" s="24">
        <v>3.4047599999999998E-4</v>
      </c>
      <c r="K2021" s="25">
        <v>9.7149200000000002E-5</v>
      </c>
      <c r="L2021" s="25">
        <v>5.2590499999999997E-5</v>
      </c>
      <c r="M2021" s="25"/>
      <c r="N2021" s="24">
        <f t="shared" si="280"/>
        <v>1.4973969999999999E-4</v>
      </c>
      <c r="O2021" s="24"/>
      <c r="P2021" s="24">
        <f t="shared" si="285"/>
        <v>1.7016126999999999E-3</v>
      </c>
      <c r="R2021">
        <f t="shared" si="287"/>
        <v>1.7016126999999999</v>
      </c>
      <c r="W2021" s="26">
        <f t="shared" si="286"/>
        <v>1.099705696105957E-4</v>
      </c>
      <c r="Y2021" s="24">
        <v>5.8782300000000003E-2</v>
      </c>
      <c r="Z2021">
        <v>1.4367599999999999E-2</v>
      </c>
      <c r="AA2021">
        <f t="shared" si="281"/>
        <v>7.3149900000000004E-2</v>
      </c>
      <c r="AB2021">
        <f t="shared" si="282"/>
        <v>58.782299999999999</v>
      </c>
      <c r="AC2021">
        <f t="shared" si="283"/>
        <v>73.149900000000002</v>
      </c>
      <c r="AD2021">
        <v>0.2016</v>
      </c>
      <c r="AE2021">
        <v>59.037707535829803</v>
      </c>
      <c r="AF2021">
        <v>72.811710402219234</v>
      </c>
      <c r="AH2021">
        <f t="shared" si="288"/>
        <v>72.727774999999994</v>
      </c>
      <c r="AI2021">
        <f t="shared" si="284"/>
        <v>58.928475000000006</v>
      </c>
    </row>
    <row r="2022" spans="1:35">
      <c r="A2022" s="24"/>
      <c r="B2022" s="24"/>
      <c r="C2022" s="24">
        <v>2017</v>
      </c>
      <c r="D2022" s="24"/>
      <c r="E2022" s="24">
        <v>1872</v>
      </c>
      <c r="F2022" s="24"/>
      <c r="G2022" s="24">
        <v>2.1217799999999999E-4</v>
      </c>
      <c r="H2022" s="24">
        <v>3.5137100000000001E-4</v>
      </c>
      <c r="I2022" s="24">
        <v>6.4812699999999997E-4</v>
      </c>
      <c r="J2022" s="24">
        <v>3.4529500000000002E-4</v>
      </c>
      <c r="K2022" s="25">
        <v>9.2190500000000004E-5</v>
      </c>
      <c r="L2022" s="25">
        <v>5.4057100000000001E-5</v>
      </c>
      <c r="M2022" s="25"/>
      <c r="N2022" s="24">
        <f t="shared" si="280"/>
        <v>1.462476E-4</v>
      </c>
      <c r="O2022" s="24"/>
      <c r="P2022" s="24">
        <f t="shared" si="285"/>
        <v>1.7032186E-3</v>
      </c>
      <c r="R2022">
        <f t="shared" si="287"/>
        <v>1.7032186</v>
      </c>
      <c r="W2022" s="26">
        <f t="shared" si="286"/>
        <v>1.1157989501953125E-4</v>
      </c>
      <c r="Y2022" s="24">
        <v>5.8928399999999999E-2</v>
      </c>
      <c r="Z2022">
        <v>1.35739E-2</v>
      </c>
      <c r="AA2022">
        <f t="shared" si="281"/>
        <v>7.2502299999999992E-2</v>
      </c>
      <c r="AB2022">
        <f t="shared" si="282"/>
        <v>58.928399999999996</v>
      </c>
      <c r="AC2022">
        <f t="shared" si="283"/>
        <v>72.502299999999991</v>
      </c>
      <c r="AD2022">
        <v>0.20169999999999999</v>
      </c>
      <c r="AE2022">
        <v>59.037707535829803</v>
      </c>
      <c r="AF2022">
        <v>72.811710402219234</v>
      </c>
      <c r="AH2022">
        <f t="shared" si="288"/>
        <v>72.599099999999993</v>
      </c>
      <c r="AI2022">
        <f t="shared" si="284"/>
        <v>58.974325</v>
      </c>
    </row>
    <row r="2023" spans="1:35">
      <c r="A2023" s="24"/>
      <c r="B2023" s="24"/>
      <c r="C2023" s="24">
        <v>2018</v>
      </c>
      <c r="D2023" s="24"/>
      <c r="E2023" s="24">
        <v>1852</v>
      </c>
      <c r="F2023" s="24"/>
      <c r="G2023" s="24">
        <v>2.0233E-4</v>
      </c>
      <c r="H2023" s="24">
        <v>3.4599400000000002E-4</v>
      </c>
      <c r="I2023" s="24">
        <v>6.4568299999999998E-4</v>
      </c>
      <c r="J2023" s="24">
        <v>3.4620300000000001E-4</v>
      </c>
      <c r="K2023" s="25">
        <v>9.2749200000000003E-5</v>
      </c>
      <c r="L2023" s="25">
        <v>5.2590499999999997E-5</v>
      </c>
      <c r="M2023" s="25"/>
      <c r="N2023" s="24">
        <f t="shared" si="280"/>
        <v>1.4533969999999999E-4</v>
      </c>
      <c r="O2023" s="24"/>
      <c r="P2023" s="24">
        <f t="shared" si="285"/>
        <v>1.6855497E-3</v>
      </c>
      <c r="R2023">
        <f t="shared" si="287"/>
        <v>1.6855496999999999</v>
      </c>
      <c r="W2023" s="26">
        <f t="shared" si="286"/>
        <v>1.1038780212402344E-4</v>
      </c>
      <c r="Y2023" s="24">
        <v>5.9023399999999997E-2</v>
      </c>
      <c r="Z2023">
        <v>1.36499E-2</v>
      </c>
      <c r="AA2023">
        <f t="shared" si="281"/>
        <v>7.2673299999999996E-2</v>
      </c>
      <c r="AB2023">
        <f t="shared" si="282"/>
        <v>59.023399999999995</v>
      </c>
      <c r="AC2023">
        <f t="shared" si="283"/>
        <v>72.673299999999998</v>
      </c>
      <c r="AD2023">
        <v>0.20180000000000001</v>
      </c>
      <c r="AE2023">
        <v>59.037707535829803</v>
      </c>
      <c r="AF2023">
        <v>72.811710402219234</v>
      </c>
      <c r="AH2023">
        <f t="shared" si="288"/>
        <v>72.629750000000001</v>
      </c>
      <c r="AI2023">
        <f t="shared" si="284"/>
        <v>58.987375</v>
      </c>
    </row>
    <row r="2024" spans="1:35">
      <c r="A2024" s="24"/>
      <c r="B2024" s="24"/>
      <c r="C2024" s="24">
        <v>2019</v>
      </c>
      <c r="D2024" s="24"/>
      <c r="E2024" s="24">
        <v>1820</v>
      </c>
      <c r="F2024" s="24"/>
      <c r="G2024" s="24">
        <v>2.0393700000000001E-4</v>
      </c>
      <c r="H2024" s="24">
        <v>3.1372699999999997E-4</v>
      </c>
      <c r="I2024" s="24">
        <v>6.3730199999999996E-4</v>
      </c>
      <c r="J2024" s="24">
        <v>3.4550500000000002E-4</v>
      </c>
      <c r="K2024" s="25">
        <v>1.2843800000000001E-4</v>
      </c>
      <c r="L2024" s="25">
        <v>5.4755600000000001E-5</v>
      </c>
      <c r="M2024" s="25"/>
      <c r="N2024" s="24">
        <f t="shared" si="280"/>
        <v>1.8319359999999999E-4</v>
      </c>
      <c r="O2024" s="24"/>
      <c r="P2024" s="24">
        <f t="shared" si="285"/>
        <v>1.6836646000000001E-3</v>
      </c>
      <c r="R2024">
        <f t="shared" si="287"/>
        <v>1.6836646000000002</v>
      </c>
      <c r="W2024" s="26">
        <f t="shared" si="286"/>
        <v>1.0848045349121094E-4</v>
      </c>
      <c r="Y2024" s="24">
        <v>5.8979799999999999E-2</v>
      </c>
      <c r="Z2024">
        <v>1.3605799999999999E-2</v>
      </c>
      <c r="AA2024">
        <f t="shared" si="281"/>
        <v>7.25856E-2</v>
      </c>
      <c r="AB2024">
        <f t="shared" si="282"/>
        <v>58.979799999999997</v>
      </c>
      <c r="AC2024">
        <f t="shared" si="283"/>
        <v>72.585599999999999</v>
      </c>
      <c r="AD2024">
        <v>0.2019</v>
      </c>
      <c r="AE2024">
        <v>59.037707535829803</v>
      </c>
      <c r="AF2024">
        <v>72.811710402219234</v>
      </c>
      <c r="AH2024">
        <f t="shared" si="288"/>
        <v>72.621550000000013</v>
      </c>
      <c r="AI2024">
        <f t="shared" si="284"/>
        <v>58.985625000000006</v>
      </c>
    </row>
    <row r="2025" spans="1:35">
      <c r="A2025" s="24"/>
      <c r="B2025" s="24"/>
      <c r="C2025" s="24">
        <v>2020</v>
      </c>
      <c r="D2025" s="24"/>
      <c r="E2025" s="24">
        <v>1849</v>
      </c>
      <c r="F2025" s="24"/>
      <c r="G2025" s="24">
        <v>2.1706699999999999E-4</v>
      </c>
      <c r="H2025" s="24">
        <v>3.1009499999999998E-4</v>
      </c>
      <c r="I2025" s="24">
        <v>6.8192999999999997E-4</v>
      </c>
      <c r="J2025" s="24">
        <v>3.388E-4</v>
      </c>
      <c r="K2025" s="25">
        <v>9.6450800000000002E-5</v>
      </c>
      <c r="L2025" s="25">
        <v>5.4057100000000001E-5</v>
      </c>
      <c r="M2025" s="25"/>
      <c r="N2025" s="24">
        <f t="shared" si="280"/>
        <v>1.5050790000000001E-4</v>
      </c>
      <c r="O2025" s="24"/>
      <c r="P2025" s="24">
        <f t="shared" si="285"/>
        <v>1.6983998999999998E-3</v>
      </c>
      <c r="R2025">
        <f t="shared" si="287"/>
        <v>1.6983998999999999</v>
      </c>
      <c r="W2025" s="26">
        <f t="shared" si="286"/>
        <v>1.1020898818969727E-4</v>
      </c>
      <c r="Y2025" s="24">
        <v>5.8965700000000003E-2</v>
      </c>
      <c r="Z2025">
        <v>1.3669499999999999E-2</v>
      </c>
      <c r="AA2025">
        <f t="shared" si="281"/>
        <v>7.2635199999999997E-2</v>
      </c>
      <c r="AB2025">
        <f t="shared" si="282"/>
        <v>58.965700000000005</v>
      </c>
      <c r="AC2025">
        <f t="shared" si="283"/>
        <v>72.635199999999998</v>
      </c>
      <c r="AD2025">
        <v>0.20200000000000001</v>
      </c>
      <c r="AE2025">
        <v>59.037707535829803</v>
      </c>
      <c r="AF2025">
        <v>72.811710402219234</v>
      </c>
      <c r="AH2025">
        <f t="shared" si="288"/>
        <v>72.606725000000012</v>
      </c>
      <c r="AI2025">
        <f t="shared" si="284"/>
        <v>58.974875000000004</v>
      </c>
    </row>
    <row r="2026" spans="1:35">
      <c r="A2026" s="24"/>
      <c r="B2026" s="24"/>
      <c r="C2026" s="24">
        <v>2021</v>
      </c>
      <c r="D2026" s="24"/>
      <c r="E2026" s="24">
        <v>1860</v>
      </c>
      <c r="F2026" s="24"/>
      <c r="G2026" s="24">
        <v>2.0701000000000001E-4</v>
      </c>
      <c r="H2026" s="24">
        <v>3.26857E-4</v>
      </c>
      <c r="I2026" s="24">
        <v>6.4805699999999995E-4</v>
      </c>
      <c r="J2026" s="24">
        <v>3.7847E-4</v>
      </c>
      <c r="K2026" s="25">
        <v>9.3936499999999998E-5</v>
      </c>
      <c r="L2026" s="25">
        <v>4.6514300000000003E-5</v>
      </c>
      <c r="M2026" s="25"/>
      <c r="N2026" s="24">
        <f t="shared" si="280"/>
        <v>1.404508E-4</v>
      </c>
      <c r="O2026" s="24"/>
      <c r="P2026" s="24">
        <f t="shared" si="285"/>
        <v>1.7008448E-3</v>
      </c>
      <c r="R2026">
        <f t="shared" si="287"/>
        <v>1.7008448</v>
      </c>
      <c r="W2026" s="26">
        <f t="shared" si="286"/>
        <v>1.1086463928222656E-4</v>
      </c>
      <c r="Y2026" s="24">
        <v>5.8980600000000001E-2</v>
      </c>
      <c r="Z2026">
        <v>1.36443E-2</v>
      </c>
      <c r="AA2026">
        <f t="shared" si="281"/>
        <v>7.2624900000000006E-2</v>
      </c>
      <c r="AB2026">
        <f t="shared" si="282"/>
        <v>58.980600000000003</v>
      </c>
      <c r="AC2026">
        <f t="shared" si="283"/>
        <v>72.624900000000011</v>
      </c>
      <c r="AD2026">
        <v>0.2021</v>
      </c>
      <c r="AE2026">
        <v>59.037707535829803</v>
      </c>
      <c r="AF2026">
        <v>72.811710402219234</v>
      </c>
      <c r="AH2026">
        <f t="shared" si="288"/>
        <v>72.600124999999991</v>
      </c>
      <c r="AI2026">
        <f t="shared" si="284"/>
        <v>58.976424999999999</v>
      </c>
    </row>
    <row r="2027" spans="1:35">
      <c r="A2027" s="24"/>
      <c r="B2027" s="24"/>
      <c r="C2027" s="24">
        <v>2022</v>
      </c>
      <c r="D2027" s="24"/>
      <c r="E2027" s="24">
        <v>1899</v>
      </c>
      <c r="F2027" s="24"/>
      <c r="G2027" s="24">
        <v>2.07498E-4</v>
      </c>
      <c r="H2027" s="24">
        <v>3.15264E-4</v>
      </c>
      <c r="I2027" s="24">
        <v>6.4002500000000001E-4</v>
      </c>
      <c r="J2027" s="24">
        <v>3.8119400000000001E-4</v>
      </c>
      <c r="K2027" s="25">
        <v>9.8196799999999995E-5</v>
      </c>
      <c r="L2027" s="25">
        <v>5.11238E-5</v>
      </c>
      <c r="M2027" s="25"/>
      <c r="N2027" s="24">
        <f t="shared" si="280"/>
        <v>1.493206E-4</v>
      </c>
      <c r="O2027" s="24"/>
      <c r="P2027" s="24">
        <f t="shared" si="285"/>
        <v>1.6933016000000001E-3</v>
      </c>
      <c r="R2027">
        <f t="shared" si="287"/>
        <v>1.6933016000000001</v>
      </c>
      <c r="W2027" s="26">
        <f t="shared" si="286"/>
        <v>1.131892204284668E-4</v>
      </c>
      <c r="Y2027" s="24">
        <v>5.9016399999999997E-2</v>
      </c>
      <c r="Z2027">
        <v>1.36241E-2</v>
      </c>
      <c r="AA2027">
        <f t="shared" si="281"/>
        <v>7.2640499999999997E-2</v>
      </c>
      <c r="AB2027">
        <f t="shared" si="282"/>
        <v>59.016399999999997</v>
      </c>
      <c r="AC2027">
        <f t="shared" si="283"/>
        <v>72.640500000000003</v>
      </c>
      <c r="AD2027">
        <v>0.20219999999999999</v>
      </c>
      <c r="AE2027">
        <v>59.037707535829803</v>
      </c>
      <c r="AF2027">
        <v>72.811710402219234</v>
      </c>
      <c r="AH2027">
        <f t="shared" si="288"/>
        <v>72.582549999999998</v>
      </c>
      <c r="AI2027">
        <f t="shared" si="284"/>
        <v>58.980624999999996</v>
      </c>
    </row>
    <row r="2028" spans="1:35">
      <c r="A2028" s="24"/>
      <c r="B2028" s="24"/>
      <c r="C2028" s="24">
        <v>2023</v>
      </c>
      <c r="D2028" s="24"/>
      <c r="E2028" s="24">
        <v>1963</v>
      </c>
      <c r="F2028" s="24"/>
      <c r="G2028" s="24">
        <v>2.10292E-4</v>
      </c>
      <c r="H2028" s="24">
        <v>3.1456499999999999E-4</v>
      </c>
      <c r="I2028" s="24">
        <v>6.5189800000000004E-4</v>
      </c>
      <c r="J2028" s="24">
        <v>3.4040600000000002E-4</v>
      </c>
      <c r="K2028" s="25">
        <v>9.9244499999999995E-5</v>
      </c>
      <c r="L2028" s="25">
        <v>8.6882600000000001E-5</v>
      </c>
      <c r="M2028" s="25"/>
      <c r="N2028" s="24">
        <f t="shared" si="280"/>
        <v>1.861271E-4</v>
      </c>
      <c r="O2028" s="24"/>
      <c r="P2028" s="24">
        <f t="shared" si="285"/>
        <v>1.7032880999999999E-3</v>
      </c>
      <c r="R2028">
        <f t="shared" si="287"/>
        <v>1.7032881</v>
      </c>
      <c r="W2028" s="26">
        <f t="shared" si="286"/>
        <v>1.170039176940918E-4</v>
      </c>
      <c r="Y2028" s="24">
        <v>5.8936799999999998E-2</v>
      </c>
      <c r="Z2028">
        <v>1.3589499999999999E-2</v>
      </c>
      <c r="AA2028">
        <f t="shared" si="281"/>
        <v>7.2526300000000002E-2</v>
      </c>
      <c r="AB2028">
        <f t="shared" si="282"/>
        <v>58.936799999999998</v>
      </c>
      <c r="AC2028">
        <f t="shared" si="283"/>
        <v>72.526300000000006</v>
      </c>
      <c r="AD2028">
        <v>0.20230000000000001</v>
      </c>
      <c r="AE2028">
        <v>59.037707535829803</v>
      </c>
      <c r="AF2028">
        <v>72.811710402219234</v>
      </c>
      <c r="AH2028">
        <f t="shared" si="288"/>
        <v>72.584924999999998</v>
      </c>
      <c r="AI2028">
        <f t="shared" si="284"/>
        <v>58.979699999999994</v>
      </c>
    </row>
    <row r="2029" spans="1:35">
      <c r="A2029" s="24"/>
      <c r="B2029" s="24"/>
      <c r="C2029" s="24">
        <v>2024</v>
      </c>
      <c r="D2029" s="24"/>
      <c r="E2029" s="24">
        <v>1970</v>
      </c>
      <c r="F2029" s="24"/>
      <c r="G2029" s="24">
        <v>2.1329500000000001E-4</v>
      </c>
      <c r="H2029" s="24">
        <v>3.1079399999999998E-4</v>
      </c>
      <c r="I2029" s="24">
        <v>6.5315600000000001E-4</v>
      </c>
      <c r="J2029" s="24">
        <v>3.45156E-4</v>
      </c>
      <c r="K2029" s="25">
        <v>9.8406399999999993E-5</v>
      </c>
      <c r="L2029" s="25">
        <v>4.9098399999999997E-5</v>
      </c>
      <c r="M2029" s="25"/>
      <c r="N2029" s="24">
        <f t="shared" si="280"/>
        <v>1.4750479999999999E-4</v>
      </c>
      <c r="O2029" s="24"/>
      <c r="P2029" s="24">
        <f t="shared" si="285"/>
        <v>1.6699058E-3</v>
      </c>
      <c r="R2029">
        <f t="shared" si="287"/>
        <v>1.6699058</v>
      </c>
      <c r="W2029" s="26">
        <f t="shared" si="286"/>
        <v>1.1742115020751953E-4</v>
      </c>
      <c r="Y2029" s="24">
        <v>5.8971900000000001E-2</v>
      </c>
      <c r="Z2029">
        <v>1.36369E-2</v>
      </c>
      <c r="AA2029">
        <f t="shared" si="281"/>
        <v>7.2608800000000001E-2</v>
      </c>
      <c r="AB2029">
        <f t="shared" si="282"/>
        <v>58.971899999999998</v>
      </c>
      <c r="AC2029">
        <f t="shared" si="283"/>
        <v>72.608800000000002</v>
      </c>
      <c r="AD2029">
        <v>0.2024</v>
      </c>
      <c r="AE2029">
        <v>59.037707535829803</v>
      </c>
      <c r="AF2029">
        <v>72.811710402219234</v>
      </c>
      <c r="AH2029">
        <f t="shared" si="288"/>
        <v>72.590550000000007</v>
      </c>
      <c r="AI2029">
        <f t="shared" si="284"/>
        <v>58.986874999999998</v>
      </c>
    </row>
    <row r="2030" spans="1:35">
      <c r="A2030" s="24"/>
      <c r="B2030" s="24"/>
      <c r="C2030" s="24">
        <v>2025</v>
      </c>
      <c r="D2030" s="24"/>
      <c r="E2030" s="24">
        <v>1972</v>
      </c>
      <c r="F2030" s="24"/>
      <c r="G2030" s="24">
        <v>2.40394E-4</v>
      </c>
      <c r="H2030" s="24">
        <v>3.0667299999999998E-4</v>
      </c>
      <c r="I2030" s="24">
        <v>6.4805699999999995E-4</v>
      </c>
      <c r="J2030" s="24">
        <v>3.4725100000000003E-4</v>
      </c>
      <c r="K2030" s="25">
        <v>9.77079E-5</v>
      </c>
      <c r="L2030" s="25">
        <v>5.9295200000000001E-5</v>
      </c>
      <c r="M2030" s="25"/>
      <c r="N2030" s="24">
        <f t="shared" si="280"/>
        <v>1.5700309999999999E-4</v>
      </c>
      <c r="O2030" s="24"/>
      <c r="P2030" s="24">
        <f t="shared" si="285"/>
        <v>1.6993781000000001E-3</v>
      </c>
      <c r="R2030">
        <f t="shared" si="287"/>
        <v>1.6993781000000001</v>
      </c>
      <c r="W2030" s="26">
        <f t="shared" si="286"/>
        <v>1.1754035949707031E-4</v>
      </c>
      <c r="Y2030" s="24">
        <v>5.8997399999999998E-2</v>
      </c>
      <c r="Z2030">
        <v>1.35572E-2</v>
      </c>
      <c r="AA2030">
        <f t="shared" si="281"/>
        <v>7.2554599999999997E-2</v>
      </c>
      <c r="AB2030">
        <f t="shared" si="282"/>
        <v>58.997399999999999</v>
      </c>
      <c r="AC2030">
        <f t="shared" si="283"/>
        <v>72.554599999999994</v>
      </c>
      <c r="AD2030">
        <v>0.20250000000000001</v>
      </c>
      <c r="AE2030">
        <v>59.037707535829803</v>
      </c>
      <c r="AF2030">
        <v>72.811710402219234</v>
      </c>
      <c r="AH2030">
        <f t="shared" si="288"/>
        <v>72.5685</v>
      </c>
      <c r="AI2030">
        <f t="shared" si="284"/>
        <v>58.981274999999997</v>
      </c>
    </row>
    <row r="2031" spans="1:35">
      <c r="A2031" s="24"/>
      <c r="B2031" s="24"/>
      <c r="C2031" s="24">
        <v>2026</v>
      </c>
      <c r="D2031" s="24"/>
      <c r="E2031" s="24">
        <v>2006</v>
      </c>
      <c r="F2031" s="24"/>
      <c r="G2031" s="24">
        <v>2.0833700000000001E-4</v>
      </c>
      <c r="H2031" s="24">
        <v>3.3132700000000002E-4</v>
      </c>
      <c r="I2031" s="24">
        <v>6.5161899999999998E-4</v>
      </c>
      <c r="J2031" s="24">
        <v>3.45924E-4</v>
      </c>
      <c r="K2031" s="25">
        <v>9.9384100000000003E-5</v>
      </c>
      <c r="L2031" s="25">
        <v>5.4895200000000003E-5</v>
      </c>
      <c r="M2031" s="25"/>
      <c r="N2031" s="24">
        <f t="shared" si="280"/>
        <v>1.542793E-4</v>
      </c>
      <c r="O2031" s="24"/>
      <c r="P2031" s="24">
        <f t="shared" si="285"/>
        <v>1.6914863E-3</v>
      </c>
      <c r="R2031">
        <f t="shared" si="287"/>
        <v>1.6914863</v>
      </c>
      <c r="W2031" s="26">
        <f t="shared" si="286"/>
        <v>1.1956691741943359E-4</v>
      </c>
      <c r="Y2031" s="24">
        <v>5.9012700000000001E-2</v>
      </c>
      <c r="Z2031">
        <v>1.36373E-2</v>
      </c>
      <c r="AA2031">
        <f t="shared" si="281"/>
        <v>7.2650000000000006E-2</v>
      </c>
      <c r="AB2031">
        <f t="shared" si="282"/>
        <v>59.012700000000002</v>
      </c>
      <c r="AC2031">
        <f t="shared" si="283"/>
        <v>72.650000000000006</v>
      </c>
      <c r="AD2031">
        <v>0.2026</v>
      </c>
      <c r="AE2031">
        <v>59.037707535829803</v>
      </c>
      <c r="AF2031">
        <v>72.811710402219234</v>
      </c>
      <c r="AH2031">
        <f t="shared" si="288"/>
        <v>72.580524999999994</v>
      </c>
      <c r="AI2031">
        <f t="shared" si="284"/>
        <v>58.9773</v>
      </c>
    </row>
    <row r="2032" spans="1:35">
      <c r="A2032" s="24"/>
      <c r="B2032" s="24"/>
      <c r="C2032" s="24">
        <v>2027</v>
      </c>
      <c r="D2032" s="24"/>
      <c r="E2032" s="24">
        <v>2049</v>
      </c>
      <c r="F2032" s="24"/>
      <c r="G2032" s="24">
        <v>2.07987E-4</v>
      </c>
      <c r="H2032" s="24">
        <v>3.4459699999999998E-4</v>
      </c>
      <c r="I2032" s="24">
        <v>6.5252699999999997E-4</v>
      </c>
      <c r="J2032" s="24">
        <v>3.44667E-4</v>
      </c>
      <c r="K2032" s="25">
        <v>9.1422199999999994E-5</v>
      </c>
      <c r="L2032" s="25">
        <v>6.1460300000000005E-5</v>
      </c>
      <c r="M2032" s="25"/>
      <c r="N2032" s="24">
        <f t="shared" si="280"/>
        <v>1.528825E-4</v>
      </c>
      <c r="O2032" s="24"/>
      <c r="P2032" s="24">
        <f t="shared" si="285"/>
        <v>1.7026604999999999E-3</v>
      </c>
      <c r="R2032">
        <f t="shared" si="287"/>
        <v>1.7026604999999999</v>
      </c>
      <c r="W2032" s="26">
        <f t="shared" si="286"/>
        <v>1.2212991714477539E-4</v>
      </c>
      <c r="Y2032" s="24">
        <v>5.8965499999999997E-2</v>
      </c>
      <c r="Z2032">
        <v>1.35833E-2</v>
      </c>
      <c r="AA2032">
        <f t="shared" si="281"/>
        <v>7.2548799999999997E-2</v>
      </c>
      <c r="AB2032">
        <f t="shared" si="282"/>
        <v>58.965499999999999</v>
      </c>
      <c r="AC2032">
        <f t="shared" si="283"/>
        <v>72.5488</v>
      </c>
      <c r="AD2032">
        <v>0.20269999999999999</v>
      </c>
      <c r="AE2032">
        <v>59.037707535829803</v>
      </c>
      <c r="AF2032">
        <v>72.811710402219234</v>
      </c>
      <c r="AH2032">
        <f t="shared" si="288"/>
        <v>72.550600000000003</v>
      </c>
      <c r="AI2032">
        <f t="shared" si="284"/>
        <v>58.950450000000004</v>
      </c>
    </row>
    <row r="2033" spans="1:35">
      <c r="A2033" s="24"/>
      <c r="B2033" s="24"/>
      <c r="C2033" s="24">
        <v>2028</v>
      </c>
      <c r="D2033" s="24"/>
      <c r="E2033" s="24">
        <v>2045</v>
      </c>
      <c r="F2033" s="24"/>
      <c r="G2033" s="24">
        <v>2.0526400000000001E-4</v>
      </c>
      <c r="H2033" s="24">
        <v>3.15264E-4</v>
      </c>
      <c r="I2033" s="24">
        <v>6.4875600000000001E-4</v>
      </c>
      <c r="J2033" s="24">
        <v>3.4606399999999999E-4</v>
      </c>
      <c r="K2033" s="25">
        <v>1.3067299999999999E-4</v>
      </c>
      <c r="L2033" s="25">
        <v>5.2939699999999997E-5</v>
      </c>
      <c r="M2033" s="25"/>
      <c r="N2033" s="24">
        <f t="shared" si="280"/>
        <v>1.8361269999999998E-4</v>
      </c>
      <c r="O2033" s="24"/>
      <c r="P2033" s="24">
        <f t="shared" si="285"/>
        <v>1.6989607E-3</v>
      </c>
      <c r="R2033">
        <f t="shared" si="287"/>
        <v>1.6989607</v>
      </c>
      <c r="W2033" s="26">
        <f t="shared" si="286"/>
        <v>1.2189149856567383E-4</v>
      </c>
      <c r="Y2033" s="24">
        <v>5.8949500000000002E-2</v>
      </c>
      <c r="Z2033">
        <v>1.3571099999999999E-2</v>
      </c>
      <c r="AA2033">
        <f t="shared" si="281"/>
        <v>7.2520600000000005E-2</v>
      </c>
      <c r="AB2033">
        <f t="shared" si="282"/>
        <v>58.9495</v>
      </c>
      <c r="AC2033">
        <f t="shared" si="283"/>
        <v>72.520600000000002</v>
      </c>
      <c r="AD2033">
        <v>0.20280000000000001</v>
      </c>
      <c r="AE2033">
        <v>59.037707535829803</v>
      </c>
      <c r="AF2033">
        <v>72.811710402219234</v>
      </c>
      <c r="AH2033">
        <f t="shared" si="288"/>
        <v>72.567675000000008</v>
      </c>
      <c r="AI2033">
        <f t="shared" si="284"/>
        <v>58.951650000000001</v>
      </c>
    </row>
    <row r="2034" spans="1:35">
      <c r="A2034" s="24"/>
      <c r="B2034" s="24"/>
      <c r="C2034" s="24">
        <v>2029</v>
      </c>
      <c r="D2034" s="24"/>
      <c r="E2034" s="24">
        <v>2021</v>
      </c>
      <c r="F2034" s="24"/>
      <c r="G2034" s="24">
        <v>2.08965E-4</v>
      </c>
      <c r="H2034" s="24">
        <v>3.0890799999999999E-4</v>
      </c>
      <c r="I2034" s="24">
        <v>6.8437499999999998E-4</v>
      </c>
      <c r="J2034" s="24">
        <v>3.3817100000000001E-4</v>
      </c>
      <c r="K2034" s="25">
        <v>9.7219099999999999E-5</v>
      </c>
      <c r="L2034" s="25">
        <v>6.6349199999999998E-5</v>
      </c>
      <c r="M2034" s="25"/>
      <c r="N2034" s="24">
        <f t="shared" si="280"/>
        <v>1.635683E-4</v>
      </c>
      <c r="O2034" s="24"/>
      <c r="P2034" s="24">
        <f t="shared" si="285"/>
        <v>1.7039872999999998E-3</v>
      </c>
      <c r="R2034">
        <f t="shared" si="287"/>
        <v>1.7039872999999999</v>
      </c>
      <c r="W2034" s="26">
        <f t="shared" si="286"/>
        <v>1.2046098709106445E-4</v>
      </c>
      <c r="Y2034" s="24">
        <v>5.8981499999999999E-2</v>
      </c>
      <c r="Z2034">
        <v>1.36212E-2</v>
      </c>
      <c r="AA2034">
        <f t="shared" si="281"/>
        <v>7.2602699999999992E-2</v>
      </c>
      <c r="AB2034">
        <f t="shared" si="282"/>
        <v>58.981499999999997</v>
      </c>
      <c r="AC2034">
        <f t="shared" si="283"/>
        <v>72.602699999999999</v>
      </c>
      <c r="AD2034">
        <v>0.2029</v>
      </c>
      <c r="AE2034">
        <v>59.037707535829803</v>
      </c>
      <c r="AF2034">
        <v>72.811710402219234</v>
      </c>
      <c r="AH2034">
        <f t="shared" si="288"/>
        <v>72.580000000000013</v>
      </c>
      <c r="AI2034">
        <f t="shared" si="284"/>
        <v>58.947699999999998</v>
      </c>
    </row>
    <row r="2035" spans="1:35">
      <c r="A2035" s="24"/>
      <c r="B2035" s="24"/>
      <c r="C2035" s="24">
        <v>2030</v>
      </c>
      <c r="D2035" s="24"/>
      <c r="E2035" s="24">
        <v>1984</v>
      </c>
      <c r="F2035" s="24"/>
      <c r="G2035" s="24">
        <v>2.10571E-4</v>
      </c>
      <c r="H2035" s="24">
        <v>3.15822E-4</v>
      </c>
      <c r="I2035" s="24">
        <v>6.5448299999999997E-4</v>
      </c>
      <c r="J2035" s="24">
        <v>3.7909800000000002E-4</v>
      </c>
      <c r="K2035" s="25">
        <v>9.8895300000000002E-5</v>
      </c>
      <c r="L2035" s="25">
        <v>4.5815900000000003E-5</v>
      </c>
      <c r="M2035" s="25"/>
      <c r="N2035" s="24">
        <f t="shared" si="280"/>
        <v>1.4471120000000002E-4</v>
      </c>
      <c r="O2035" s="24"/>
      <c r="P2035" s="24">
        <f t="shared" si="285"/>
        <v>1.7046851999999999E-3</v>
      </c>
      <c r="R2035">
        <f t="shared" si="287"/>
        <v>1.7046851999999999</v>
      </c>
      <c r="W2035" s="26">
        <f t="shared" si="286"/>
        <v>1.18255615234375E-4</v>
      </c>
      <c r="Y2035" s="24">
        <v>5.8905300000000001E-2</v>
      </c>
      <c r="Z2035">
        <v>1.3625E-2</v>
      </c>
      <c r="AA2035">
        <f t="shared" si="281"/>
        <v>7.2530300000000006E-2</v>
      </c>
      <c r="AB2035">
        <f t="shared" si="282"/>
        <v>58.905300000000004</v>
      </c>
      <c r="AC2035">
        <f t="shared" si="283"/>
        <v>72.530300000000011</v>
      </c>
      <c r="AD2035">
        <v>0.20300000000000001</v>
      </c>
      <c r="AE2035">
        <v>59.037707535829803</v>
      </c>
      <c r="AF2035">
        <v>72.811710402219234</v>
      </c>
      <c r="AH2035">
        <f t="shared" si="288"/>
        <v>72.556375000000003</v>
      </c>
      <c r="AI2035">
        <f t="shared" si="284"/>
        <v>58.901450000000004</v>
      </c>
    </row>
    <row r="2036" spans="1:35">
      <c r="A2036" s="24"/>
      <c r="B2036" s="24"/>
      <c r="C2036" s="24">
        <v>2031</v>
      </c>
      <c r="D2036" s="24"/>
      <c r="E2036" s="24">
        <v>1935</v>
      </c>
      <c r="F2036" s="24"/>
      <c r="G2036" s="24">
        <v>2.17486E-4</v>
      </c>
      <c r="H2036" s="24">
        <v>3.11632E-4</v>
      </c>
      <c r="I2036" s="24">
        <v>6.4652100000000005E-4</v>
      </c>
      <c r="J2036" s="24">
        <v>3.8091399999999999E-4</v>
      </c>
      <c r="K2036" s="25">
        <v>9.9244499999999995E-5</v>
      </c>
      <c r="L2036" s="25">
        <v>4.90286E-5</v>
      </c>
      <c r="M2036" s="25"/>
      <c r="N2036" s="24">
        <f t="shared" si="280"/>
        <v>1.4827309999999999E-4</v>
      </c>
      <c r="O2036" s="24"/>
      <c r="P2036" s="24">
        <f t="shared" si="285"/>
        <v>1.7048261E-3</v>
      </c>
      <c r="R2036">
        <f t="shared" si="287"/>
        <v>1.7048261</v>
      </c>
      <c r="W2036" s="26">
        <f t="shared" si="286"/>
        <v>1.1533498764038086E-4</v>
      </c>
      <c r="Y2036" s="24">
        <v>5.8970300000000003E-2</v>
      </c>
      <c r="Z2036">
        <v>1.3646800000000001E-2</v>
      </c>
      <c r="AA2036">
        <f t="shared" si="281"/>
        <v>7.2617100000000004E-2</v>
      </c>
      <c r="AB2036">
        <f t="shared" si="282"/>
        <v>58.970300000000002</v>
      </c>
      <c r="AC2036">
        <f t="shared" si="283"/>
        <v>72.617100000000008</v>
      </c>
      <c r="AD2036">
        <v>0.2031</v>
      </c>
      <c r="AE2036">
        <v>59.037707535829803</v>
      </c>
      <c r="AF2036">
        <v>72.811710402219234</v>
      </c>
      <c r="AH2036">
        <f t="shared" si="288"/>
        <v>72.567525000000003</v>
      </c>
      <c r="AI2036">
        <f t="shared" si="284"/>
        <v>58.910375000000002</v>
      </c>
    </row>
    <row r="2037" spans="1:35">
      <c r="A2037" s="24"/>
      <c r="B2037" s="24"/>
      <c r="C2037" s="24">
        <v>2032</v>
      </c>
      <c r="D2037" s="24"/>
      <c r="E2037" s="24">
        <v>1947</v>
      </c>
      <c r="F2037" s="24"/>
      <c r="G2037" s="24">
        <v>2.1392399999999999E-4</v>
      </c>
      <c r="H2037" s="24">
        <v>3.2504099999999998E-4</v>
      </c>
      <c r="I2037" s="24">
        <v>6.4931400000000001E-4</v>
      </c>
      <c r="J2037" s="24">
        <v>3.4969500000000002E-4</v>
      </c>
      <c r="K2037" s="25">
        <v>9.8476199999999997E-5</v>
      </c>
      <c r="L2037" s="25">
        <v>9.7638099999999996E-5</v>
      </c>
      <c r="M2037" s="25"/>
      <c r="N2037" s="24">
        <f t="shared" si="280"/>
        <v>1.9611429999999999E-4</v>
      </c>
      <c r="O2037" s="24"/>
      <c r="P2037" s="24">
        <f t="shared" si="285"/>
        <v>1.7340883000000001E-3</v>
      </c>
      <c r="R2037">
        <f t="shared" si="287"/>
        <v>1.7340883</v>
      </c>
      <c r="W2037" s="26">
        <f t="shared" si="286"/>
        <v>1.1605024337768555E-4</v>
      </c>
      <c r="Y2037" s="24">
        <v>5.8933699999999999E-2</v>
      </c>
      <c r="Z2037">
        <v>1.3636199999999999E-2</v>
      </c>
      <c r="AA2037">
        <f t="shared" si="281"/>
        <v>7.2569899999999993E-2</v>
      </c>
      <c r="AB2037">
        <f t="shared" si="282"/>
        <v>58.933700000000002</v>
      </c>
      <c r="AC2037">
        <f t="shared" si="283"/>
        <v>72.56989999999999</v>
      </c>
      <c r="AD2037">
        <v>0.20319999999999999</v>
      </c>
      <c r="AE2037">
        <v>59.037707535829803</v>
      </c>
      <c r="AF2037">
        <v>72.811710402219234</v>
      </c>
      <c r="AH2037">
        <f t="shared" si="288"/>
        <v>72.552099999999996</v>
      </c>
      <c r="AI2037">
        <f t="shared" si="284"/>
        <v>58.892749999999999</v>
      </c>
    </row>
    <row r="2038" spans="1:35">
      <c r="A2038" s="24"/>
      <c r="B2038" s="24"/>
      <c r="C2038" s="24">
        <v>2033</v>
      </c>
      <c r="D2038" s="24"/>
      <c r="E2038" s="24">
        <v>1823</v>
      </c>
      <c r="F2038" s="24"/>
      <c r="G2038" s="24">
        <v>2.0938400000000001E-4</v>
      </c>
      <c r="H2038" s="24">
        <v>3.16311E-4</v>
      </c>
      <c r="I2038" s="24">
        <v>6.4659099999999996E-4</v>
      </c>
      <c r="J2038" s="24">
        <v>3.48368E-4</v>
      </c>
      <c r="K2038" s="25">
        <v>1.0567E-4</v>
      </c>
      <c r="L2038" s="25">
        <v>4.9796799999999997E-5</v>
      </c>
      <c r="M2038" s="25"/>
      <c r="N2038" s="24">
        <f t="shared" si="280"/>
        <v>1.5546679999999999E-4</v>
      </c>
      <c r="O2038" s="24"/>
      <c r="P2038" s="24">
        <f t="shared" si="285"/>
        <v>1.6761208E-3</v>
      </c>
      <c r="R2038">
        <f t="shared" si="287"/>
        <v>1.6761208000000001</v>
      </c>
      <c r="W2038" s="26">
        <f t="shared" si="286"/>
        <v>1.0865926742553711E-4</v>
      </c>
      <c r="Y2038" s="24">
        <v>5.8796500000000002E-2</v>
      </c>
      <c r="Z2038">
        <v>1.37117E-2</v>
      </c>
      <c r="AA2038">
        <f t="shared" si="281"/>
        <v>7.2508199999999995E-2</v>
      </c>
      <c r="AB2038">
        <f t="shared" si="282"/>
        <v>58.796500000000002</v>
      </c>
      <c r="AC2038">
        <f t="shared" si="283"/>
        <v>72.508199999999988</v>
      </c>
      <c r="AD2038">
        <v>0.20330000000000001</v>
      </c>
      <c r="AE2038">
        <v>59.037707535829803</v>
      </c>
      <c r="AF2038">
        <v>72.811710402219234</v>
      </c>
      <c r="AH2038">
        <f t="shared" si="288"/>
        <v>72.571899999999999</v>
      </c>
      <c r="AI2038">
        <f t="shared" si="284"/>
        <v>58.897375000000004</v>
      </c>
    </row>
    <row r="2039" spans="1:35">
      <c r="A2039" s="24"/>
      <c r="B2039" s="24"/>
      <c r="C2039" s="24">
        <v>2034</v>
      </c>
      <c r="D2039" s="24"/>
      <c r="E2039" s="24">
        <v>1732</v>
      </c>
      <c r="F2039" s="24"/>
      <c r="G2039" s="24">
        <v>2.37111E-4</v>
      </c>
      <c r="H2039" s="24">
        <v>3.0786000000000002E-4</v>
      </c>
      <c r="I2039" s="24">
        <v>6.5699699999999998E-4</v>
      </c>
      <c r="J2039" s="24">
        <v>3.4997499999999998E-4</v>
      </c>
      <c r="K2039" s="25">
        <v>9.7917499999999999E-5</v>
      </c>
      <c r="L2039" s="25">
        <v>5.2939699999999997E-5</v>
      </c>
      <c r="M2039" s="25"/>
      <c r="N2039" s="24">
        <f t="shared" si="280"/>
        <v>1.508572E-4</v>
      </c>
      <c r="O2039" s="24"/>
      <c r="P2039" s="24">
        <f t="shared" si="285"/>
        <v>1.7028001999999998E-3</v>
      </c>
      <c r="R2039">
        <f t="shared" si="287"/>
        <v>1.7028001999999998</v>
      </c>
      <c r="W2039" s="26">
        <f t="shared" si="286"/>
        <v>1.0323524475097656E-4</v>
      </c>
      <c r="Y2039" s="24">
        <v>5.8941E-2</v>
      </c>
      <c r="Z2039">
        <v>1.3633899999999999E-2</v>
      </c>
      <c r="AA2039">
        <f t="shared" si="281"/>
        <v>7.2574899999999998E-2</v>
      </c>
      <c r="AB2039">
        <f t="shared" si="282"/>
        <v>58.941000000000003</v>
      </c>
      <c r="AC2039">
        <f t="shared" si="283"/>
        <v>72.5749</v>
      </c>
      <c r="AD2039">
        <v>0.2034</v>
      </c>
      <c r="AE2039">
        <v>59.037707535829803</v>
      </c>
      <c r="AF2039">
        <v>72.811710402219234</v>
      </c>
      <c r="AH2039">
        <f t="shared" si="288"/>
        <v>72.593250000000012</v>
      </c>
      <c r="AI2039">
        <f t="shared" si="284"/>
        <v>58.950100000000006</v>
      </c>
    </row>
    <row r="2040" spans="1:35">
      <c r="A2040" s="24"/>
      <c r="B2040" s="24"/>
      <c r="C2040" s="24">
        <v>2035</v>
      </c>
      <c r="D2040" s="24"/>
      <c r="E2040" s="24">
        <v>1667</v>
      </c>
      <c r="F2040" s="24"/>
      <c r="G2040" s="24">
        <v>2.01213E-4</v>
      </c>
      <c r="H2040" s="24">
        <v>3.4375900000000001E-4</v>
      </c>
      <c r="I2040" s="24">
        <v>6.3883799999999997E-4</v>
      </c>
      <c r="J2040" s="24">
        <v>3.4410799999999998E-4</v>
      </c>
      <c r="K2040" s="25">
        <v>8.9885700000000006E-5</v>
      </c>
      <c r="L2040" s="25">
        <v>5.3428599999999999E-5</v>
      </c>
      <c r="M2040" s="25"/>
      <c r="N2040" s="24">
        <f t="shared" si="280"/>
        <v>1.4331430000000001E-4</v>
      </c>
      <c r="O2040" s="24"/>
      <c r="P2040" s="24">
        <f t="shared" si="285"/>
        <v>1.6712323000000002E-3</v>
      </c>
      <c r="R2040">
        <f t="shared" si="287"/>
        <v>1.6712323000000002</v>
      </c>
      <c r="W2040" s="26">
        <f t="shared" si="286"/>
        <v>9.9360942840576172E-5</v>
      </c>
      <c r="Y2040" s="24">
        <v>5.8899800000000002E-2</v>
      </c>
      <c r="Z2040">
        <v>1.36556E-2</v>
      </c>
      <c r="AA2040">
        <f t="shared" si="281"/>
        <v>7.2555400000000006E-2</v>
      </c>
      <c r="AB2040">
        <f t="shared" si="282"/>
        <v>58.899799999999999</v>
      </c>
      <c r="AC2040">
        <f t="shared" si="283"/>
        <v>72.555400000000006</v>
      </c>
      <c r="AD2040">
        <v>0.20349999999999999</v>
      </c>
      <c r="AE2040">
        <v>59.037707535829803</v>
      </c>
      <c r="AF2040">
        <v>72.811710402219234</v>
      </c>
      <c r="AH2040">
        <f t="shared" si="288"/>
        <v>72.591549999999998</v>
      </c>
      <c r="AI2040">
        <f t="shared" si="284"/>
        <v>58.958174999999997</v>
      </c>
    </row>
    <row r="2041" spans="1:35">
      <c r="A2041" s="24"/>
      <c r="B2041" s="24"/>
      <c r="C2041" s="24">
        <v>2036</v>
      </c>
      <c r="D2041" s="24"/>
      <c r="E2041" s="24">
        <v>1669</v>
      </c>
      <c r="F2041" s="24"/>
      <c r="G2041" s="24">
        <v>1.9981600000000001E-4</v>
      </c>
      <c r="H2041" s="24">
        <v>3.1100300000000002E-4</v>
      </c>
      <c r="I2041" s="24">
        <v>6.3017800000000001E-4</v>
      </c>
      <c r="J2041" s="24">
        <v>3.4662199999999999E-4</v>
      </c>
      <c r="K2041" s="25">
        <v>1.2983499999999999E-4</v>
      </c>
      <c r="L2041" s="25">
        <v>6.2577799999999996E-5</v>
      </c>
      <c r="M2041" s="25"/>
      <c r="N2041" s="24">
        <f t="shared" si="280"/>
        <v>1.9241279999999999E-4</v>
      </c>
      <c r="O2041" s="24"/>
      <c r="P2041" s="24">
        <f t="shared" si="285"/>
        <v>1.6800317999999999E-3</v>
      </c>
      <c r="R2041">
        <f t="shared" si="287"/>
        <v>1.6800317999999999</v>
      </c>
      <c r="W2041" s="26">
        <f t="shared" si="286"/>
        <v>9.9480152130126953E-5</v>
      </c>
      <c r="Y2041" s="24">
        <v>5.8952200000000003E-2</v>
      </c>
      <c r="Z2041">
        <v>1.36969E-2</v>
      </c>
      <c r="AA2041">
        <f t="shared" si="281"/>
        <v>7.2649100000000008E-2</v>
      </c>
      <c r="AB2041">
        <f t="shared" si="282"/>
        <v>58.952200000000005</v>
      </c>
      <c r="AC2041">
        <f t="shared" si="283"/>
        <v>72.649100000000004</v>
      </c>
      <c r="AD2041">
        <v>0.2036</v>
      </c>
      <c r="AE2041">
        <v>59.037707535829803</v>
      </c>
      <c r="AF2041">
        <v>72.811710402219234</v>
      </c>
      <c r="AH2041">
        <f t="shared" si="288"/>
        <v>72.625925000000009</v>
      </c>
      <c r="AI2041">
        <f t="shared" si="284"/>
        <v>58.976650000000006</v>
      </c>
    </row>
    <row r="2042" spans="1:35">
      <c r="A2042" s="24"/>
      <c r="B2042" s="24"/>
      <c r="C2042" s="24">
        <v>2037</v>
      </c>
      <c r="D2042" s="24"/>
      <c r="E2042" s="24">
        <v>1635</v>
      </c>
      <c r="F2042" s="24"/>
      <c r="G2042" s="24">
        <v>2.0226E-4</v>
      </c>
      <c r="H2042" s="24">
        <v>3.0925700000000001E-4</v>
      </c>
      <c r="I2042" s="24">
        <v>6.3709200000000002E-4</v>
      </c>
      <c r="J2042" s="24">
        <v>3.4578400000000002E-4</v>
      </c>
      <c r="K2042" s="25">
        <v>9.5682599999999998E-5</v>
      </c>
      <c r="L2042" s="25">
        <v>5.3358700000000001E-5</v>
      </c>
      <c r="M2042" s="25"/>
      <c r="N2042" s="24">
        <f t="shared" si="280"/>
        <v>1.4904130000000001E-4</v>
      </c>
      <c r="O2042" s="24"/>
      <c r="P2042" s="24">
        <f t="shared" si="285"/>
        <v>1.6434342999999999E-3</v>
      </c>
      <c r="R2042">
        <f t="shared" si="287"/>
        <v>1.6434343</v>
      </c>
      <c r="W2042" s="26">
        <f t="shared" si="286"/>
        <v>9.7453594207763672E-5</v>
      </c>
      <c r="Y2042" s="24">
        <v>5.9007400000000002E-2</v>
      </c>
      <c r="Z2042">
        <v>1.35862E-2</v>
      </c>
      <c r="AA2042">
        <f t="shared" si="281"/>
        <v>7.2593600000000008E-2</v>
      </c>
      <c r="AB2042">
        <f t="shared" si="282"/>
        <v>59.007400000000004</v>
      </c>
      <c r="AC2042">
        <f t="shared" si="283"/>
        <v>72.593600000000009</v>
      </c>
      <c r="AD2042">
        <v>0.20369999999999999</v>
      </c>
      <c r="AE2042">
        <v>59.037707535829803</v>
      </c>
      <c r="AF2042">
        <v>72.811710402219234</v>
      </c>
      <c r="AH2042">
        <f t="shared" si="288"/>
        <v>72.606549999999999</v>
      </c>
      <c r="AI2042">
        <f t="shared" si="284"/>
        <v>58.968675000000005</v>
      </c>
    </row>
    <row r="2043" spans="1:35">
      <c r="A2043" s="24"/>
      <c r="B2043" s="24"/>
      <c r="C2043" s="24">
        <v>2038</v>
      </c>
      <c r="D2043" s="24"/>
      <c r="E2043" s="24">
        <v>1618</v>
      </c>
      <c r="F2043" s="24"/>
      <c r="G2043" s="24">
        <v>2.0707899999999999E-4</v>
      </c>
      <c r="H2043" s="24">
        <v>3.1232999999999999E-4</v>
      </c>
      <c r="I2043" s="24">
        <v>6.7403799999999996E-4</v>
      </c>
      <c r="J2043" s="24">
        <v>3.3684399999999999E-4</v>
      </c>
      <c r="K2043" s="25">
        <v>9.8965100000000006E-5</v>
      </c>
      <c r="L2043" s="25">
        <v>5.4895200000000003E-5</v>
      </c>
      <c r="M2043" s="25"/>
      <c r="N2043" s="24">
        <f t="shared" si="280"/>
        <v>1.5386030000000001E-4</v>
      </c>
      <c r="O2043" s="24"/>
      <c r="P2043" s="24">
        <f t="shared" si="285"/>
        <v>1.6841512999999997E-3</v>
      </c>
      <c r="R2043">
        <f t="shared" si="287"/>
        <v>1.6841512999999997</v>
      </c>
      <c r="W2043" s="26">
        <f t="shared" si="286"/>
        <v>9.6440315246582031E-5</v>
      </c>
      <c r="Y2043" s="24">
        <v>5.8973299999999999E-2</v>
      </c>
      <c r="Z2043">
        <v>1.3594800000000001E-2</v>
      </c>
      <c r="AA2043">
        <f t="shared" si="281"/>
        <v>7.2568099999999996E-2</v>
      </c>
      <c r="AB2043">
        <f t="shared" si="282"/>
        <v>58.973300000000002</v>
      </c>
      <c r="AC2043">
        <f t="shared" si="283"/>
        <v>72.568100000000001</v>
      </c>
      <c r="AD2043">
        <v>0.20380000000000001</v>
      </c>
      <c r="AE2043">
        <v>59.037707535829803</v>
      </c>
      <c r="AF2043">
        <v>72.811710402219234</v>
      </c>
      <c r="AH2043">
        <f t="shared" si="288"/>
        <v>72.611424999999997</v>
      </c>
      <c r="AI2043">
        <f t="shared" si="284"/>
        <v>58.962900000000005</v>
      </c>
    </row>
    <row r="2044" spans="1:35">
      <c r="A2044" s="24"/>
      <c r="B2044" s="24"/>
      <c r="C2044" s="24">
        <v>2039</v>
      </c>
      <c r="D2044" s="24"/>
      <c r="E2044" s="24">
        <v>1658</v>
      </c>
      <c r="F2044" s="24"/>
      <c r="G2044" s="24">
        <v>2.01213E-4</v>
      </c>
      <c r="H2044" s="24">
        <v>3.1798699999999999E-4</v>
      </c>
      <c r="I2044" s="24">
        <v>6.3716200000000004E-4</v>
      </c>
      <c r="J2044" s="24">
        <v>3.8279999999999998E-4</v>
      </c>
      <c r="K2044" s="25">
        <v>9.4146000000000003E-5</v>
      </c>
      <c r="L2044" s="25">
        <v>4.4768300000000003E-5</v>
      </c>
      <c r="M2044" s="25"/>
      <c r="N2044" s="24">
        <f t="shared" si="280"/>
        <v>1.3891430000000001E-4</v>
      </c>
      <c r="O2044" s="24"/>
      <c r="P2044" s="24">
        <f t="shared" si="285"/>
        <v>1.6780763000000002E-3</v>
      </c>
      <c r="R2044">
        <f t="shared" si="287"/>
        <v>1.6780763000000003</v>
      </c>
      <c r="W2044" s="26">
        <f t="shared" si="286"/>
        <v>9.8824501037597656E-5</v>
      </c>
      <c r="Y2044" s="24">
        <v>5.8973699999999997E-2</v>
      </c>
      <c r="Z2044">
        <v>1.3719200000000001E-2</v>
      </c>
      <c r="AA2044">
        <f t="shared" si="281"/>
        <v>7.2692900000000005E-2</v>
      </c>
      <c r="AB2044">
        <f t="shared" si="282"/>
        <v>58.973699999999994</v>
      </c>
      <c r="AC2044">
        <f t="shared" si="283"/>
        <v>72.692900000000009</v>
      </c>
      <c r="AD2044">
        <v>0.2039</v>
      </c>
      <c r="AE2044">
        <v>59.037707535829803</v>
      </c>
      <c r="AF2044">
        <v>72.811710402219234</v>
      </c>
      <c r="AH2044">
        <f t="shared" si="288"/>
        <v>72.632325000000009</v>
      </c>
      <c r="AI2044">
        <f t="shared" si="284"/>
        <v>58.97120000000001</v>
      </c>
    </row>
    <row r="2045" spans="1:35">
      <c r="A2045" s="24"/>
      <c r="B2045" s="24"/>
      <c r="C2045" s="24">
        <v>2040</v>
      </c>
      <c r="D2045" s="24"/>
      <c r="E2045" s="24">
        <v>1652</v>
      </c>
      <c r="F2045" s="24"/>
      <c r="G2045" s="24">
        <v>2.0295900000000001E-4</v>
      </c>
      <c r="H2045" s="24">
        <v>3.1519399999999998E-4</v>
      </c>
      <c r="I2045" s="24">
        <v>6.4945400000000005E-4</v>
      </c>
      <c r="J2045" s="24">
        <v>3.7812099999999998E-4</v>
      </c>
      <c r="K2045" s="25">
        <v>9.3238099999999998E-5</v>
      </c>
      <c r="L2045" s="25">
        <v>5.63619E-5</v>
      </c>
      <c r="M2045" s="25"/>
      <c r="N2045" s="24">
        <f t="shared" si="280"/>
        <v>1.496E-4</v>
      </c>
      <c r="O2045" s="24"/>
      <c r="P2045" s="24">
        <f t="shared" si="285"/>
        <v>1.6953280000000001E-3</v>
      </c>
      <c r="R2045">
        <f t="shared" si="287"/>
        <v>1.6953280000000002</v>
      </c>
      <c r="W2045" s="26">
        <f t="shared" si="286"/>
        <v>9.8466873168945313E-5</v>
      </c>
      <c r="Y2045" s="24">
        <v>5.8920300000000002E-2</v>
      </c>
      <c r="Z2045">
        <v>1.36513E-2</v>
      </c>
      <c r="AA2045">
        <f t="shared" si="281"/>
        <v>7.25716E-2</v>
      </c>
      <c r="AB2045">
        <f t="shared" si="282"/>
        <v>58.920300000000005</v>
      </c>
      <c r="AC2045">
        <f t="shared" si="283"/>
        <v>72.571600000000004</v>
      </c>
      <c r="AD2045">
        <v>0.20399999999999999</v>
      </c>
      <c r="AE2045">
        <v>59.037707535829803</v>
      </c>
      <c r="AF2045">
        <v>72.811710402219234</v>
      </c>
      <c r="AH2045">
        <f t="shared" si="288"/>
        <v>72.642575000000008</v>
      </c>
      <c r="AI2045">
        <f t="shared" si="284"/>
        <v>58.980875000000012</v>
      </c>
    </row>
    <row r="2046" spans="1:35">
      <c r="A2046" s="24"/>
      <c r="B2046" s="24"/>
      <c r="C2046" s="24">
        <v>2041</v>
      </c>
      <c r="D2046" s="24"/>
      <c r="E2046" s="24">
        <v>1706</v>
      </c>
      <c r="F2046" s="24"/>
      <c r="G2046" s="24">
        <v>2.0386699999999999E-4</v>
      </c>
      <c r="H2046" s="24">
        <v>3.1519399999999998E-4</v>
      </c>
      <c r="I2046" s="24">
        <v>6.4875600000000001E-4</v>
      </c>
      <c r="J2046" s="24">
        <v>3.77981E-4</v>
      </c>
      <c r="K2046" s="25">
        <v>9.3377799999999999E-5</v>
      </c>
      <c r="L2046" s="25">
        <v>4.51873E-5</v>
      </c>
      <c r="M2046" s="25"/>
      <c r="N2046" s="24">
        <f t="shared" si="280"/>
        <v>1.3856510000000001E-4</v>
      </c>
      <c r="O2046" s="24"/>
      <c r="P2046" s="24">
        <f t="shared" si="285"/>
        <v>1.6843630999999997E-3</v>
      </c>
      <c r="R2046">
        <f t="shared" si="287"/>
        <v>1.6843630999999997</v>
      </c>
      <c r="W2046" s="26">
        <f t="shared" si="286"/>
        <v>1.0168552398681641E-4</v>
      </c>
      <c r="Y2046" s="24">
        <v>5.8984300000000003E-2</v>
      </c>
      <c r="Z2046">
        <v>1.36288E-2</v>
      </c>
      <c r="AA2046">
        <f t="shared" si="281"/>
        <v>7.26131E-2</v>
      </c>
      <c r="AB2046">
        <f t="shared" si="282"/>
        <v>58.984300000000005</v>
      </c>
      <c r="AC2046">
        <f t="shared" si="283"/>
        <v>72.613100000000003</v>
      </c>
      <c r="AD2046">
        <v>0.2041</v>
      </c>
      <c r="AE2046">
        <v>59.037707535829803</v>
      </c>
      <c r="AF2046">
        <v>72.811710402219234</v>
      </c>
      <c r="AH2046">
        <f t="shared" si="288"/>
        <v>72.638424999999998</v>
      </c>
      <c r="AI2046">
        <f t="shared" si="284"/>
        <v>58.981099999999998</v>
      </c>
    </row>
    <row r="2047" spans="1:35">
      <c r="A2047" s="24"/>
      <c r="B2047" s="24"/>
      <c r="C2047" s="24">
        <v>2042</v>
      </c>
      <c r="D2047" s="24"/>
      <c r="E2047" s="24">
        <v>1700</v>
      </c>
      <c r="F2047" s="24"/>
      <c r="G2047" s="24">
        <v>2.0316799999999999E-4</v>
      </c>
      <c r="H2047" s="24">
        <v>3.1232999999999999E-4</v>
      </c>
      <c r="I2047" s="24">
        <v>6.3709200000000002E-4</v>
      </c>
      <c r="J2047" s="24">
        <v>3.7930800000000002E-4</v>
      </c>
      <c r="K2047" s="25">
        <v>9.8266700000000006E-5</v>
      </c>
      <c r="L2047" s="25">
        <v>4.8120600000000001E-5</v>
      </c>
      <c r="M2047" s="25"/>
      <c r="N2047" s="24">
        <f t="shared" si="280"/>
        <v>1.4638730000000001E-4</v>
      </c>
      <c r="O2047" s="24"/>
      <c r="P2047" s="24">
        <f t="shared" si="285"/>
        <v>1.6782853000000002E-3</v>
      </c>
      <c r="R2047">
        <f t="shared" si="287"/>
        <v>1.6782853000000002</v>
      </c>
      <c r="W2047" s="26">
        <f t="shared" si="286"/>
        <v>1.0132789611816406E-4</v>
      </c>
      <c r="Y2047" s="24">
        <v>5.9006500000000003E-2</v>
      </c>
      <c r="Z2047">
        <v>1.36452E-2</v>
      </c>
      <c r="AA2047">
        <f t="shared" si="281"/>
        <v>7.26517E-2</v>
      </c>
      <c r="AB2047">
        <f t="shared" si="282"/>
        <v>59.006500000000003</v>
      </c>
      <c r="AC2047">
        <f t="shared" si="283"/>
        <v>72.651700000000005</v>
      </c>
      <c r="AD2047">
        <v>0.20419999999999999</v>
      </c>
      <c r="AE2047">
        <v>59.037707535829803</v>
      </c>
      <c r="AF2047">
        <v>72.811710402219234</v>
      </c>
      <c r="AH2047">
        <f t="shared" si="288"/>
        <v>72.631150000000005</v>
      </c>
      <c r="AI2047">
        <f t="shared" si="284"/>
        <v>58.972475000000003</v>
      </c>
    </row>
    <row r="2048" spans="1:35">
      <c r="A2048" s="24"/>
      <c r="B2048" s="24"/>
      <c r="C2048" s="24">
        <v>2043</v>
      </c>
      <c r="D2048" s="24"/>
      <c r="E2048" s="24">
        <v>1643</v>
      </c>
      <c r="F2048" s="24"/>
      <c r="G2048" s="24">
        <v>2.0267899999999999E-4</v>
      </c>
      <c r="H2048" s="24">
        <v>3.1281899999999999E-4</v>
      </c>
      <c r="I2048" s="24">
        <v>6.3876799999999995E-4</v>
      </c>
      <c r="J2048" s="24">
        <v>3.5444399999999998E-4</v>
      </c>
      <c r="K2048" s="25">
        <v>1.0050199999999999E-4</v>
      </c>
      <c r="L2048" s="25">
        <v>1.09441E-4</v>
      </c>
      <c r="M2048" s="25"/>
      <c r="N2048" s="24">
        <f t="shared" si="280"/>
        <v>2.0994299999999998E-4</v>
      </c>
      <c r="O2048" s="24"/>
      <c r="P2048" s="24">
        <f t="shared" si="285"/>
        <v>1.7186529999999999E-3</v>
      </c>
      <c r="R2048">
        <f t="shared" si="287"/>
        <v>1.718653</v>
      </c>
      <c r="W2048" s="26">
        <f t="shared" si="286"/>
        <v>9.7930431365966797E-5</v>
      </c>
      <c r="Y2048" s="24">
        <v>5.90124E-2</v>
      </c>
      <c r="Z2048">
        <v>1.3721499999999999E-2</v>
      </c>
      <c r="AA2048">
        <f t="shared" si="281"/>
        <v>7.2733900000000004E-2</v>
      </c>
      <c r="AB2048">
        <f t="shared" si="282"/>
        <v>59.0124</v>
      </c>
      <c r="AC2048">
        <f t="shared" si="283"/>
        <v>72.733900000000006</v>
      </c>
      <c r="AD2048">
        <v>0.20430000000000001</v>
      </c>
      <c r="AE2048">
        <v>59.037707535829803</v>
      </c>
      <c r="AF2048">
        <v>72.811710402219234</v>
      </c>
      <c r="AH2048">
        <f t="shared" si="288"/>
        <v>72.607624999999999</v>
      </c>
      <c r="AI2048">
        <f t="shared" si="284"/>
        <v>58.955649999999999</v>
      </c>
    </row>
    <row r="2049" spans="1:35">
      <c r="A2049" s="24"/>
      <c r="B2049" s="24"/>
      <c r="C2049" s="24">
        <v>2044</v>
      </c>
      <c r="D2049" s="24"/>
      <c r="E2049" s="24">
        <v>1641</v>
      </c>
      <c r="F2049" s="24"/>
      <c r="G2049" s="24">
        <v>1.9318100000000001E-4</v>
      </c>
      <c r="H2049" s="24">
        <v>3.1323800000000003E-4</v>
      </c>
      <c r="I2049" s="24">
        <v>6.3932699999999997E-4</v>
      </c>
      <c r="J2049" s="24">
        <v>3.4536499999999998E-4</v>
      </c>
      <c r="K2049" s="25">
        <v>9.7638099999999996E-5</v>
      </c>
      <c r="L2049" s="25">
        <v>8.7231799999999994E-5</v>
      </c>
      <c r="M2049" s="25"/>
      <c r="N2049" s="24">
        <f t="shared" si="280"/>
        <v>1.8486989999999998E-4</v>
      </c>
      <c r="O2049" s="24"/>
      <c r="P2049" s="24">
        <f t="shared" si="285"/>
        <v>1.6759809E-3</v>
      </c>
      <c r="R2049">
        <f t="shared" si="287"/>
        <v>1.6759808999999999</v>
      </c>
      <c r="W2049" s="26">
        <f t="shared" si="286"/>
        <v>9.7811222076416016E-5</v>
      </c>
      <c r="Y2049" s="24">
        <v>5.89212E-2</v>
      </c>
      <c r="Z2049">
        <v>1.36338E-2</v>
      </c>
      <c r="AA2049">
        <f t="shared" si="281"/>
        <v>7.2554999999999994E-2</v>
      </c>
      <c r="AB2049">
        <f t="shared" si="282"/>
        <v>58.921199999999999</v>
      </c>
      <c r="AC2049">
        <f t="shared" si="283"/>
        <v>72.554999999999993</v>
      </c>
      <c r="AD2049">
        <v>0.2044</v>
      </c>
      <c r="AE2049">
        <v>59.037707535829803</v>
      </c>
      <c r="AF2049">
        <v>72.811710402219234</v>
      </c>
      <c r="AH2049">
        <f t="shared" si="288"/>
        <v>72.549149999999997</v>
      </c>
      <c r="AI2049">
        <f t="shared" si="284"/>
        <v>58.920175</v>
      </c>
    </row>
    <row r="2050" spans="1:35">
      <c r="A2050" s="24"/>
      <c r="B2050" s="24"/>
      <c r="C2050" s="24">
        <v>2045</v>
      </c>
      <c r="D2050" s="24"/>
      <c r="E2050" s="24">
        <v>1630</v>
      </c>
      <c r="F2050" s="24"/>
      <c r="G2050" s="24">
        <v>2.01492E-4</v>
      </c>
      <c r="H2050" s="24">
        <v>3.2776499999999999E-4</v>
      </c>
      <c r="I2050" s="24">
        <v>6.4016500000000005E-4</v>
      </c>
      <c r="J2050" s="24">
        <v>3.4655200000000003E-4</v>
      </c>
      <c r="K2050" s="25">
        <v>9.7219099999999999E-5</v>
      </c>
      <c r="L2050" s="25">
        <v>4.8469800000000001E-5</v>
      </c>
      <c r="M2050" s="25"/>
      <c r="N2050" s="24">
        <f t="shared" si="280"/>
        <v>1.456889E-4</v>
      </c>
      <c r="O2050" s="24"/>
      <c r="P2050" s="24">
        <f t="shared" si="285"/>
        <v>1.6616629E-3</v>
      </c>
      <c r="R2050">
        <f t="shared" si="287"/>
        <v>1.6616629000000001</v>
      </c>
      <c r="W2050" s="26">
        <f t="shared" si="286"/>
        <v>9.7155570983886719E-5</v>
      </c>
      <c r="Y2050" s="24">
        <v>5.8949799999999997E-2</v>
      </c>
      <c r="Z2050">
        <v>1.3634200000000001E-2</v>
      </c>
      <c r="AA2050">
        <f t="shared" si="281"/>
        <v>7.2583999999999996E-2</v>
      </c>
      <c r="AB2050">
        <f t="shared" si="282"/>
        <v>58.949799999999996</v>
      </c>
      <c r="AC2050">
        <f t="shared" si="283"/>
        <v>72.583999999999989</v>
      </c>
      <c r="AD2050">
        <v>0.20449999999999999</v>
      </c>
      <c r="AE2050">
        <v>59.037707535829803</v>
      </c>
      <c r="AF2050">
        <v>72.811710402219234</v>
      </c>
      <c r="AH2050">
        <f t="shared" si="288"/>
        <v>72.561949999999996</v>
      </c>
      <c r="AI2050">
        <f t="shared" si="284"/>
        <v>58.938299999999998</v>
      </c>
    </row>
    <row r="2051" spans="1:35">
      <c r="A2051" s="24"/>
      <c r="B2051" s="24"/>
      <c r="C2051" s="24">
        <v>2046</v>
      </c>
      <c r="D2051" s="24"/>
      <c r="E2051" s="24">
        <v>1553</v>
      </c>
      <c r="F2051" s="24"/>
      <c r="G2051" s="24">
        <v>2.3250199999999999E-4</v>
      </c>
      <c r="H2051" s="24">
        <v>3.2804399999999999E-4</v>
      </c>
      <c r="I2051" s="24">
        <v>6.37511E-4</v>
      </c>
      <c r="J2051" s="24">
        <v>3.4312999999999998E-4</v>
      </c>
      <c r="K2051" s="25">
        <v>9.6590500000000003E-5</v>
      </c>
      <c r="L2051" s="25">
        <v>5.8038100000000003E-5</v>
      </c>
      <c r="M2051" s="25"/>
      <c r="N2051" s="24">
        <f t="shared" si="280"/>
        <v>1.5462860000000001E-4</v>
      </c>
      <c r="O2051" s="24"/>
      <c r="P2051" s="24">
        <f t="shared" si="285"/>
        <v>1.6958156E-3</v>
      </c>
      <c r="R2051">
        <f t="shared" si="287"/>
        <v>1.6958156</v>
      </c>
      <c r="W2051" s="26">
        <f t="shared" si="286"/>
        <v>9.2566013336181641E-5</v>
      </c>
      <c r="Y2051" s="24">
        <v>5.8939199999999997E-2</v>
      </c>
      <c r="Z2051">
        <v>1.3618399999999999E-2</v>
      </c>
      <c r="AA2051">
        <f t="shared" si="281"/>
        <v>7.25576E-2</v>
      </c>
      <c r="AB2051">
        <f t="shared" si="282"/>
        <v>58.9392</v>
      </c>
      <c r="AC2051">
        <f t="shared" si="283"/>
        <v>72.557599999999994</v>
      </c>
      <c r="AD2051">
        <v>0.2046</v>
      </c>
      <c r="AE2051">
        <v>59.037707535829803</v>
      </c>
      <c r="AF2051">
        <v>72.811710402219234</v>
      </c>
      <c r="AH2051">
        <f t="shared" si="288"/>
        <v>72.56335</v>
      </c>
      <c r="AI2051">
        <f t="shared" si="284"/>
        <v>58.93215</v>
      </c>
    </row>
    <row r="2052" spans="1:35">
      <c r="A2052" s="24"/>
      <c r="B2052" s="24"/>
      <c r="C2052" s="24">
        <v>2047</v>
      </c>
      <c r="D2052" s="24"/>
      <c r="E2052" s="24">
        <v>1490</v>
      </c>
      <c r="F2052" s="24"/>
      <c r="G2052" s="24">
        <v>1.9960600000000001E-4</v>
      </c>
      <c r="H2052" s="24">
        <v>3.60171E-4</v>
      </c>
      <c r="I2052" s="24">
        <v>6.3779099999999997E-4</v>
      </c>
      <c r="J2052" s="24">
        <v>3.4801899999999998E-4</v>
      </c>
      <c r="K2052" s="25">
        <v>9.7149200000000002E-5</v>
      </c>
      <c r="L2052" s="25">
        <v>5.1542899999999997E-5</v>
      </c>
      <c r="M2052" s="25"/>
      <c r="N2052" s="24">
        <f t="shared" si="280"/>
        <v>1.486921E-4</v>
      </c>
      <c r="O2052" s="24"/>
      <c r="P2052" s="24">
        <f t="shared" si="285"/>
        <v>1.6942791E-3</v>
      </c>
      <c r="R2052">
        <f t="shared" si="287"/>
        <v>1.6942790999999999</v>
      </c>
      <c r="W2052" s="26">
        <f t="shared" si="286"/>
        <v>8.8810920715332031E-5</v>
      </c>
      <c r="Y2052" s="24">
        <v>5.8870499999999999E-2</v>
      </c>
      <c r="Z2052">
        <v>1.3629499999999999E-2</v>
      </c>
      <c r="AA2052">
        <f t="shared" si="281"/>
        <v>7.2499999999999995E-2</v>
      </c>
      <c r="AB2052">
        <f t="shared" si="282"/>
        <v>58.8705</v>
      </c>
      <c r="AC2052">
        <f t="shared" si="283"/>
        <v>72.5</v>
      </c>
      <c r="AD2052">
        <v>0.20469999999999999</v>
      </c>
      <c r="AE2052">
        <v>59.037707535829803</v>
      </c>
      <c r="AF2052">
        <v>72.811710402219234</v>
      </c>
      <c r="AH2052">
        <f t="shared" si="288"/>
        <v>72.563675000000003</v>
      </c>
      <c r="AI2052">
        <f t="shared" si="284"/>
        <v>58.933399999999999</v>
      </c>
    </row>
    <row r="2053" spans="1:35">
      <c r="A2053" s="24"/>
      <c r="B2053" s="24"/>
      <c r="C2053" s="24">
        <v>2048</v>
      </c>
      <c r="D2053" s="24"/>
      <c r="E2053" s="24">
        <v>1490</v>
      </c>
      <c r="F2053" s="24"/>
      <c r="G2053" s="24">
        <v>2.0554300000000001E-4</v>
      </c>
      <c r="H2053" s="24">
        <v>3.5465399999999998E-4</v>
      </c>
      <c r="I2053" s="24">
        <v>6.3415900000000002E-4</v>
      </c>
      <c r="J2053" s="24">
        <v>3.5088300000000002E-4</v>
      </c>
      <c r="K2053" s="25">
        <v>9.63111E-5</v>
      </c>
      <c r="L2053" s="25">
        <v>8.5625399999999995E-5</v>
      </c>
      <c r="M2053" s="25"/>
      <c r="N2053" s="24">
        <f t="shared" si="280"/>
        <v>1.8193650000000001E-4</v>
      </c>
      <c r="O2053" s="24"/>
      <c r="P2053" s="24">
        <f t="shared" si="285"/>
        <v>1.7271755E-3</v>
      </c>
      <c r="R2053">
        <f t="shared" si="287"/>
        <v>1.7271755</v>
      </c>
      <c r="W2053" s="26">
        <f t="shared" si="286"/>
        <v>8.8810920715332031E-5</v>
      </c>
      <c r="Y2053" s="24">
        <v>5.8993700000000003E-2</v>
      </c>
      <c r="Z2053">
        <v>1.36125E-2</v>
      </c>
      <c r="AA2053">
        <f t="shared" si="281"/>
        <v>7.260620000000001E-2</v>
      </c>
      <c r="AB2053">
        <f t="shared" si="282"/>
        <v>58.993700000000004</v>
      </c>
      <c r="AC2053">
        <f t="shared" si="283"/>
        <v>72.606200000000015</v>
      </c>
      <c r="AD2053">
        <v>0.20480000000000001</v>
      </c>
      <c r="AE2053">
        <v>59.037707535829803</v>
      </c>
      <c r="AF2053">
        <v>72.811710402219234</v>
      </c>
      <c r="AH2053">
        <f t="shared" si="288"/>
        <v>72.736150000000009</v>
      </c>
      <c r="AI2053">
        <f t="shared" si="284"/>
        <v>58.957450000000001</v>
      </c>
    </row>
    <row r="2054" spans="1:35">
      <c r="A2054" s="24"/>
      <c r="B2054" s="24"/>
      <c r="C2054" s="24">
        <v>2049</v>
      </c>
      <c r="D2054" s="24"/>
      <c r="E2054" s="24">
        <v>1441</v>
      </c>
      <c r="F2054" s="24"/>
      <c r="G2054" s="24">
        <v>2.0393700000000001E-4</v>
      </c>
      <c r="H2054" s="24">
        <v>3.1309799999999999E-4</v>
      </c>
      <c r="I2054" s="24">
        <v>6.2724500000000002E-4</v>
      </c>
      <c r="J2054" s="24">
        <v>3.4480600000000002E-4</v>
      </c>
      <c r="K2054" s="25">
        <v>1.2843800000000001E-4</v>
      </c>
      <c r="L2054" s="25">
        <v>5.2101600000000003E-5</v>
      </c>
      <c r="M2054" s="25"/>
      <c r="N2054" s="24">
        <f t="shared" ref="N2054:N2117" si="289">SUM(K2054:L2054)</f>
        <v>1.805396E-4</v>
      </c>
      <c r="O2054" s="24"/>
      <c r="P2054" s="24">
        <f t="shared" si="285"/>
        <v>1.6696256000000001E-3</v>
      </c>
      <c r="R2054">
        <f t="shared" si="287"/>
        <v>1.6696256</v>
      </c>
      <c r="W2054" s="26">
        <f t="shared" si="286"/>
        <v>8.5890293121337891E-5</v>
      </c>
      <c r="Y2054" s="24">
        <v>5.8925199999999997E-2</v>
      </c>
      <c r="Z2054">
        <v>1.36644E-2</v>
      </c>
      <c r="AA2054">
        <f t="shared" ref="AA2054:AA2117" si="290">Y2054+Z2054</f>
        <v>7.2589600000000004E-2</v>
      </c>
      <c r="AB2054">
        <f t="shared" ref="AB2054:AB2117" si="291">Y2054*1000</f>
        <v>58.925199999999997</v>
      </c>
      <c r="AC2054">
        <f t="shared" ref="AC2054:AC2117" si="292">AA2054*1000</f>
        <v>72.589600000000004</v>
      </c>
      <c r="AD2054">
        <v>0.2049</v>
      </c>
      <c r="AE2054">
        <v>59.037707535829803</v>
      </c>
      <c r="AF2054">
        <v>72.811710402219234</v>
      </c>
      <c r="AH2054">
        <f t="shared" si="288"/>
        <v>72.741550000000004</v>
      </c>
      <c r="AI2054">
        <f t="shared" ref="AI2054:AI2117" si="293">AVERAGE(AB2054:AB2057)</f>
        <v>58.958724999999994</v>
      </c>
    </row>
    <row r="2055" spans="1:35">
      <c r="A2055" s="24"/>
      <c r="B2055" s="24"/>
      <c r="C2055" s="24">
        <v>2050</v>
      </c>
      <c r="D2055" s="24"/>
      <c r="E2055" s="24">
        <v>1381</v>
      </c>
      <c r="F2055" s="24"/>
      <c r="G2055" s="24">
        <v>1.9960600000000001E-4</v>
      </c>
      <c r="H2055" s="24">
        <v>3.1156199999999998E-4</v>
      </c>
      <c r="I2055" s="24">
        <v>6.6495900000000001E-4</v>
      </c>
      <c r="J2055" s="24">
        <v>3.39289E-4</v>
      </c>
      <c r="K2055" s="25">
        <v>9.4984100000000004E-5</v>
      </c>
      <c r="L2055" s="25">
        <v>5.2380999999999999E-5</v>
      </c>
      <c r="M2055" s="25"/>
      <c r="N2055" s="24">
        <f t="shared" si="289"/>
        <v>1.473651E-4</v>
      </c>
      <c r="O2055" s="24"/>
      <c r="P2055" s="24">
        <f t="shared" ref="P2055:P2118" si="294">SUM(G2055:L2055)</f>
        <v>1.6627810999999999E-3</v>
      </c>
      <c r="R2055">
        <f t="shared" si="287"/>
        <v>1.6627810999999999</v>
      </c>
      <c r="W2055" s="26">
        <f t="shared" ref="W2055:W2118" si="295">(E2055 / POWER(256,3))</f>
        <v>8.2314014434814453E-5</v>
      </c>
      <c r="Y2055" s="24">
        <v>5.8944200000000002E-2</v>
      </c>
      <c r="Z2055">
        <v>1.36147E-2</v>
      </c>
      <c r="AA2055">
        <f t="shared" si="290"/>
        <v>7.255890000000001E-2</v>
      </c>
      <c r="AB2055">
        <f t="shared" si="291"/>
        <v>58.944200000000002</v>
      </c>
      <c r="AC2055">
        <f t="shared" si="292"/>
        <v>72.558900000000008</v>
      </c>
      <c r="AD2055">
        <v>0.20499999999999999</v>
      </c>
      <c r="AE2055">
        <v>59.037707535829803</v>
      </c>
      <c r="AF2055">
        <v>72.811710402219234</v>
      </c>
      <c r="AH2055">
        <f t="shared" si="288"/>
        <v>72.733074999999999</v>
      </c>
      <c r="AI2055">
        <f t="shared" si="293"/>
        <v>58.968774999999994</v>
      </c>
    </row>
    <row r="2056" spans="1:35">
      <c r="A2056" s="24"/>
      <c r="B2056" s="24"/>
      <c r="C2056" s="24">
        <v>2051</v>
      </c>
      <c r="D2056" s="24"/>
      <c r="E2056" s="24">
        <v>1325</v>
      </c>
      <c r="F2056" s="24"/>
      <c r="G2056" s="24">
        <v>1.98629E-4</v>
      </c>
      <c r="H2056" s="24">
        <v>3.15054E-4</v>
      </c>
      <c r="I2056" s="24">
        <v>6.2850199999999997E-4</v>
      </c>
      <c r="J2056" s="24">
        <v>3.9453300000000003E-4</v>
      </c>
      <c r="K2056" s="25">
        <v>9.1352400000000003E-5</v>
      </c>
      <c r="L2056" s="25">
        <v>4.5047599999999999E-5</v>
      </c>
      <c r="M2056" s="25"/>
      <c r="N2056" s="24">
        <f t="shared" si="289"/>
        <v>1.3640000000000001E-4</v>
      </c>
      <c r="O2056" s="24"/>
      <c r="P2056" s="24">
        <f t="shared" si="294"/>
        <v>1.6731180000000001E-3</v>
      </c>
      <c r="R2056">
        <f t="shared" si="287"/>
        <v>1.6731180000000001</v>
      </c>
      <c r="W2056" s="26">
        <f t="shared" si="295"/>
        <v>7.8976154327392578E-5</v>
      </c>
      <c r="Y2056" s="24">
        <v>5.8966699999999997E-2</v>
      </c>
      <c r="Z2056">
        <v>1.42232E-2</v>
      </c>
      <c r="AA2056">
        <f t="shared" si="290"/>
        <v>7.3189900000000002E-2</v>
      </c>
      <c r="AB2056">
        <f t="shared" si="291"/>
        <v>58.966699999999996</v>
      </c>
      <c r="AC2056">
        <f t="shared" si="292"/>
        <v>73.189900000000009</v>
      </c>
      <c r="AD2056">
        <v>0.2051</v>
      </c>
      <c r="AE2056">
        <v>59.037707535829803</v>
      </c>
      <c r="AF2056">
        <v>72.811710402219234</v>
      </c>
      <c r="AH2056">
        <f t="shared" si="288"/>
        <v>72.739125000000001</v>
      </c>
      <c r="AI2056">
        <f t="shared" si="293"/>
        <v>58.9741</v>
      </c>
    </row>
    <row r="2057" spans="1:35">
      <c r="A2057" s="24"/>
      <c r="B2057" s="24"/>
      <c r="C2057" s="24">
        <v>2052</v>
      </c>
      <c r="D2057" s="24"/>
      <c r="E2057" s="24">
        <v>1346</v>
      </c>
      <c r="F2057" s="24"/>
      <c r="G2057" s="24">
        <v>1.9848899999999999E-4</v>
      </c>
      <c r="H2057" s="24">
        <v>3.1735900000000002E-4</v>
      </c>
      <c r="I2057" s="24">
        <v>6.3199399999999998E-4</v>
      </c>
      <c r="J2057" s="24">
        <v>3.8279999999999998E-4</v>
      </c>
      <c r="K2057" s="25">
        <v>9.6799999999999995E-5</v>
      </c>
      <c r="L2057" s="25">
        <v>5.0285699999999999E-5</v>
      </c>
      <c r="M2057" s="25"/>
      <c r="N2057" s="24">
        <f t="shared" si="289"/>
        <v>1.470857E-4</v>
      </c>
      <c r="O2057" s="24"/>
      <c r="P2057" s="24">
        <f t="shared" si="294"/>
        <v>1.6777277E-3</v>
      </c>
      <c r="R2057">
        <f t="shared" ref="R2057:R2120" si="296">P2057 * 1000</f>
        <v>1.6777276999999999</v>
      </c>
      <c r="W2057" s="26">
        <f t="shared" si="295"/>
        <v>8.0227851867675781E-5</v>
      </c>
      <c r="Y2057" s="24">
        <v>5.8998799999999997E-2</v>
      </c>
      <c r="Z2057">
        <v>1.3629E-2</v>
      </c>
      <c r="AA2057">
        <f t="shared" si="290"/>
        <v>7.2627799999999992E-2</v>
      </c>
      <c r="AB2057">
        <f t="shared" si="291"/>
        <v>58.998799999999996</v>
      </c>
      <c r="AC2057">
        <f t="shared" si="292"/>
        <v>72.627799999999993</v>
      </c>
      <c r="AD2057">
        <v>0.20519999999999999</v>
      </c>
      <c r="AE2057">
        <v>59.037707535829803</v>
      </c>
      <c r="AF2057">
        <v>72.811710402219234</v>
      </c>
      <c r="AH2057">
        <f t="shared" si="288"/>
        <v>72.546224999999993</v>
      </c>
      <c r="AI2057">
        <f t="shared" si="293"/>
        <v>58.923474999999996</v>
      </c>
    </row>
    <row r="2058" spans="1:35">
      <c r="A2058" s="24"/>
      <c r="B2058" s="24"/>
      <c r="C2058" s="24">
        <v>2053</v>
      </c>
      <c r="D2058" s="24"/>
      <c r="E2058" s="24">
        <v>1347</v>
      </c>
      <c r="F2058" s="24"/>
      <c r="G2058" s="24">
        <v>1.9807000000000001E-4</v>
      </c>
      <c r="H2058" s="24">
        <v>3.1281899999999999E-4</v>
      </c>
      <c r="I2058" s="24">
        <v>6.3422900000000004E-4</v>
      </c>
      <c r="J2058" s="24">
        <v>3.39079E-4</v>
      </c>
      <c r="K2058" s="25">
        <v>9.6520600000000006E-5</v>
      </c>
      <c r="L2058" s="25">
        <v>8.51365E-5</v>
      </c>
      <c r="M2058" s="25"/>
      <c r="N2058" s="24">
        <f t="shared" si="289"/>
        <v>1.8165710000000001E-4</v>
      </c>
      <c r="O2058" s="24"/>
      <c r="P2058" s="24">
        <f t="shared" si="294"/>
        <v>1.6658541000000001E-3</v>
      </c>
      <c r="R2058">
        <f t="shared" si="296"/>
        <v>1.6658541</v>
      </c>
      <c r="W2058" s="26">
        <f t="shared" si="295"/>
        <v>8.0287456512451172E-5</v>
      </c>
      <c r="Y2058" s="24">
        <v>5.8965400000000001E-2</v>
      </c>
      <c r="Z2058">
        <v>1.35903E-2</v>
      </c>
      <c r="AA2058">
        <f t="shared" si="290"/>
        <v>7.2555700000000001E-2</v>
      </c>
      <c r="AB2058">
        <f t="shared" si="291"/>
        <v>58.965400000000002</v>
      </c>
      <c r="AC2058">
        <f t="shared" si="292"/>
        <v>72.555700000000002</v>
      </c>
      <c r="AD2058">
        <v>0.20530000000000001</v>
      </c>
      <c r="AE2058">
        <v>59.037707535829803</v>
      </c>
      <c r="AF2058">
        <v>72.811710402219234</v>
      </c>
      <c r="AH2058">
        <f t="shared" si="288"/>
        <v>72.565100000000001</v>
      </c>
      <c r="AI2058">
        <f t="shared" si="293"/>
        <v>58.922275000000006</v>
      </c>
    </row>
    <row r="2059" spans="1:35">
      <c r="A2059" s="24"/>
      <c r="B2059" s="24"/>
      <c r="C2059" s="24">
        <v>2054</v>
      </c>
      <c r="D2059" s="24"/>
      <c r="E2059" s="24">
        <v>1290</v>
      </c>
      <c r="F2059" s="24"/>
      <c r="G2059" s="24">
        <v>1.9178399999999999E-4</v>
      </c>
      <c r="H2059" s="24">
        <v>3.2015199999999998E-4</v>
      </c>
      <c r="I2059" s="24">
        <v>6.2703499999999996E-4</v>
      </c>
      <c r="J2059" s="24">
        <v>3.5158100000000001E-4</v>
      </c>
      <c r="K2059" s="25">
        <v>9.5472999999999999E-5</v>
      </c>
      <c r="L2059" s="25">
        <v>4.7701599999999997E-5</v>
      </c>
      <c r="M2059" s="25"/>
      <c r="N2059" s="24">
        <f t="shared" si="289"/>
        <v>1.431746E-4</v>
      </c>
      <c r="O2059" s="24"/>
      <c r="P2059" s="24">
        <f t="shared" si="294"/>
        <v>1.6337266E-3</v>
      </c>
      <c r="R2059">
        <f t="shared" si="296"/>
        <v>1.6337266000000001</v>
      </c>
      <c r="W2059" s="26">
        <f t="shared" si="295"/>
        <v>7.6889991760253906E-5</v>
      </c>
      <c r="Y2059" s="24">
        <v>5.8965499999999997E-2</v>
      </c>
      <c r="Z2059">
        <v>1.3617600000000001E-2</v>
      </c>
      <c r="AA2059">
        <f t="shared" si="290"/>
        <v>7.2583099999999998E-2</v>
      </c>
      <c r="AB2059">
        <f t="shared" si="291"/>
        <v>58.965499999999999</v>
      </c>
      <c r="AC2059">
        <f t="shared" si="292"/>
        <v>72.583100000000002</v>
      </c>
      <c r="AD2059">
        <v>0.2054</v>
      </c>
      <c r="AE2059">
        <v>59.037707535829803</v>
      </c>
      <c r="AF2059">
        <v>72.811710402219234</v>
      </c>
      <c r="AH2059">
        <f t="shared" si="288"/>
        <v>72.542574999999999</v>
      </c>
      <c r="AI2059">
        <f t="shared" si="293"/>
        <v>58.892400000000002</v>
      </c>
    </row>
    <row r="2060" spans="1:35">
      <c r="A2060" s="24"/>
      <c r="B2060" s="24"/>
      <c r="C2060" s="24">
        <v>2055</v>
      </c>
      <c r="D2060" s="24"/>
      <c r="E2060" s="24">
        <v>1282</v>
      </c>
      <c r="F2060" s="24"/>
      <c r="G2060" s="24">
        <v>2.28311E-4</v>
      </c>
      <c r="H2060" s="24">
        <v>3.0506700000000001E-4</v>
      </c>
      <c r="I2060" s="24">
        <v>6.2542900000000005E-4</v>
      </c>
      <c r="J2060" s="24">
        <v>3.45225E-4</v>
      </c>
      <c r="K2060" s="25">
        <v>1.00432E-4</v>
      </c>
      <c r="L2060" s="25">
        <v>6.2368300000000004E-5</v>
      </c>
      <c r="M2060" s="25"/>
      <c r="N2060" s="24">
        <f t="shared" si="289"/>
        <v>1.6280029999999999E-4</v>
      </c>
      <c r="O2060" s="24"/>
      <c r="P2060" s="24">
        <f t="shared" si="294"/>
        <v>1.6668322999999999E-3</v>
      </c>
      <c r="R2060">
        <f t="shared" si="296"/>
        <v>1.6668322999999998</v>
      </c>
      <c r="W2060" s="26">
        <f t="shared" si="295"/>
        <v>7.6413154602050781E-5</v>
      </c>
      <c r="Y2060" s="24">
        <v>5.8764200000000003E-2</v>
      </c>
      <c r="Z2060">
        <v>1.3654100000000001E-2</v>
      </c>
      <c r="AA2060">
        <f t="shared" si="290"/>
        <v>7.2418300000000005E-2</v>
      </c>
      <c r="AB2060">
        <f t="shared" si="291"/>
        <v>58.764200000000002</v>
      </c>
      <c r="AC2060">
        <f t="shared" si="292"/>
        <v>72.418300000000002</v>
      </c>
      <c r="AD2060">
        <v>0.20549999999999999</v>
      </c>
      <c r="AE2060">
        <v>59.037707535829803</v>
      </c>
      <c r="AF2060">
        <v>72.811710402219234</v>
      </c>
      <c r="AH2060">
        <f t="shared" si="288"/>
        <v>72.542175</v>
      </c>
      <c r="AI2060">
        <f t="shared" si="293"/>
        <v>58.884050000000002</v>
      </c>
    </row>
    <row r="2061" spans="1:35">
      <c r="A2061" s="24"/>
      <c r="B2061" s="24"/>
      <c r="C2061" s="24">
        <v>2056</v>
      </c>
      <c r="D2061" s="24"/>
      <c r="E2061" s="24">
        <v>1251</v>
      </c>
      <c r="F2061" s="24"/>
      <c r="G2061" s="24">
        <v>1.9590499999999999E-4</v>
      </c>
      <c r="H2061" s="24">
        <v>3.4808899999999999E-4</v>
      </c>
      <c r="I2061" s="24">
        <v>6.5036200000000003E-4</v>
      </c>
      <c r="J2061" s="24">
        <v>3.4578400000000002E-4</v>
      </c>
      <c r="K2061" s="25">
        <v>8.9606399999999996E-5</v>
      </c>
      <c r="L2061" s="25">
        <v>5.5733299999999997E-5</v>
      </c>
      <c r="M2061" s="25"/>
      <c r="N2061" s="24">
        <f t="shared" si="289"/>
        <v>1.4533969999999999E-4</v>
      </c>
      <c r="O2061" s="24"/>
      <c r="P2061" s="24">
        <f t="shared" si="294"/>
        <v>1.6854797000000002E-3</v>
      </c>
      <c r="R2061">
        <f t="shared" si="296"/>
        <v>1.6854797000000001</v>
      </c>
      <c r="W2061" s="26">
        <f t="shared" si="295"/>
        <v>7.4565410614013672E-5</v>
      </c>
      <c r="Y2061" s="24">
        <v>5.8993999999999998E-2</v>
      </c>
      <c r="Z2061">
        <v>1.3709300000000001E-2</v>
      </c>
      <c r="AA2061">
        <f t="shared" si="290"/>
        <v>7.2703299999999998E-2</v>
      </c>
      <c r="AB2061">
        <f t="shared" si="291"/>
        <v>58.994</v>
      </c>
      <c r="AC2061">
        <f t="shared" si="292"/>
        <v>72.703299999999999</v>
      </c>
      <c r="AD2061">
        <v>0.2056</v>
      </c>
      <c r="AE2061">
        <v>59.037707535829803</v>
      </c>
      <c r="AF2061">
        <v>72.811710402219234</v>
      </c>
      <c r="AH2061">
        <f t="shared" si="288"/>
        <v>72.590100000000007</v>
      </c>
      <c r="AI2061">
        <f t="shared" si="293"/>
        <v>58.930374999999998</v>
      </c>
    </row>
    <row r="2062" spans="1:35">
      <c r="A2062" s="24"/>
      <c r="B2062" s="24"/>
      <c r="C2062" s="24">
        <v>2057</v>
      </c>
      <c r="D2062" s="24"/>
      <c r="E2062" s="24">
        <v>1225</v>
      </c>
      <c r="F2062" s="24"/>
      <c r="G2062" s="24">
        <v>1.9527600000000001E-4</v>
      </c>
      <c r="H2062" s="24">
        <v>3.4403800000000002E-4</v>
      </c>
      <c r="I2062" s="24">
        <v>6.2850199999999997E-4</v>
      </c>
      <c r="J2062" s="24">
        <v>3.4257100000000001E-4</v>
      </c>
      <c r="K2062" s="25">
        <v>8.9326999999999994E-5</v>
      </c>
      <c r="L2062" s="25">
        <v>5.0145999999999997E-5</v>
      </c>
      <c r="M2062" s="25"/>
      <c r="N2062" s="24">
        <f t="shared" si="289"/>
        <v>1.3947299999999998E-4</v>
      </c>
      <c r="O2062" s="24"/>
      <c r="P2062" s="24">
        <f t="shared" si="294"/>
        <v>1.64986E-3</v>
      </c>
      <c r="R2062">
        <f t="shared" si="296"/>
        <v>1.6498599999999999</v>
      </c>
      <c r="W2062" s="26">
        <f t="shared" si="295"/>
        <v>7.3015689849853516E-5</v>
      </c>
      <c r="Y2062" s="24">
        <v>5.88459E-2</v>
      </c>
      <c r="Z2062">
        <v>1.36197E-2</v>
      </c>
      <c r="AA2062">
        <f t="shared" si="290"/>
        <v>7.2465600000000005E-2</v>
      </c>
      <c r="AB2062">
        <f t="shared" si="291"/>
        <v>58.8459</v>
      </c>
      <c r="AC2062">
        <f t="shared" si="292"/>
        <v>72.465600000000009</v>
      </c>
      <c r="AD2062">
        <v>0.20569999999999999</v>
      </c>
      <c r="AE2062">
        <v>59.037707535829803</v>
      </c>
      <c r="AF2062">
        <v>72.811710402219234</v>
      </c>
      <c r="AH2062">
        <f t="shared" si="288"/>
        <v>72.568025000000006</v>
      </c>
      <c r="AI2062">
        <f t="shared" si="293"/>
        <v>58.933475000000001</v>
      </c>
    </row>
    <row r="2063" spans="1:35">
      <c r="A2063" s="24"/>
      <c r="B2063" s="24"/>
      <c r="C2063" s="24">
        <v>2058</v>
      </c>
      <c r="D2063" s="24"/>
      <c r="E2063" s="24">
        <v>1229</v>
      </c>
      <c r="F2063" s="24"/>
      <c r="G2063" s="24">
        <v>1.9129499999999999E-4</v>
      </c>
      <c r="H2063" s="24">
        <v>3.124E-4</v>
      </c>
      <c r="I2063" s="24">
        <v>6.2088900000000001E-4</v>
      </c>
      <c r="J2063" s="24">
        <v>3.4767000000000001E-4</v>
      </c>
      <c r="K2063" s="25">
        <v>1.3458400000000001E-4</v>
      </c>
      <c r="L2063" s="25">
        <v>4.9657100000000003E-5</v>
      </c>
      <c r="M2063" s="25"/>
      <c r="N2063" s="24">
        <f t="shared" si="289"/>
        <v>1.8424110000000001E-4</v>
      </c>
      <c r="O2063" s="24"/>
      <c r="P2063" s="24">
        <f t="shared" si="294"/>
        <v>1.6564951000000003E-3</v>
      </c>
      <c r="R2063">
        <f t="shared" si="296"/>
        <v>1.6564951000000003</v>
      </c>
      <c r="W2063" s="26">
        <f t="shared" si="295"/>
        <v>7.3254108428955078E-5</v>
      </c>
      <c r="Y2063" s="24">
        <v>5.8932100000000001E-2</v>
      </c>
      <c r="Z2063">
        <v>1.3649400000000001E-2</v>
      </c>
      <c r="AA2063">
        <f t="shared" si="290"/>
        <v>7.2581500000000007E-2</v>
      </c>
      <c r="AB2063">
        <f t="shared" si="291"/>
        <v>58.932099999999998</v>
      </c>
      <c r="AC2063">
        <f t="shared" si="292"/>
        <v>72.581500000000005</v>
      </c>
      <c r="AD2063">
        <v>0.20580000000000001</v>
      </c>
      <c r="AE2063">
        <v>59.037707535829803</v>
      </c>
      <c r="AF2063">
        <v>72.811710402219234</v>
      </c>
      <c r="AH2063">
        <f t="shared" si="288"/>
        <v>72.584975000000014</v>
      </c>
      <c r="AI2063">
        <f t="shared" si="293"/>
        <v>58.951174999999992</v>
      </c>
    </row>
    <row r="2064" spans="1:35">
      <c r="A2064" s="24"/>
      <c r="B2064" s="24"/>
      <c r="C2064" s="24">
        <v>2059</v>
      </c>
      <c r="D2064" s="24"/>
      <c r="E2064" s="24">
        <v>1241</v>
      </c>
      <c r="F2064" s="24"/>
      <c r="G2064" s="24">
        <v>1.9590499999999999E-4</v>
      </c>
      <c r="H2064" s="24">
        <v>3.1156199999999998E-4</v>
      </c>
      <c r="I2064" s="24">
        <v>6.6384099999999998E-4</v>
      </c>
      <c r="J2064" s="24">
        <v>3.3824099999999998E-4</v>
      </c>
      <c r="K2064" s="25">
        <v>9.4285700000000004E-5</v>
      </c>
      <c r="L2064" s="25">
        <v>5.00762E-5</v>
      </c>
      <c r="M2064" s="25"/>
      <c r="N2064" s="24">
        <f t="shared" si="289"/>
        <v>1.443619E-4</v>
      </c>
      <c r="O2064" s="24"/>
      <c r="P2064" s="24">
        <f t="shared" si="294"/>
        <v>1.6539108999999998E-3</v>
      </c>
      <c r="R2064">
        <f t="shared" si="296"/>
        <v>1.6539108999999999</v>
      </c>
      <c r="W2064" s="26">
        <f t="shared" si="295"/>
        <v>7.3969364166259766E-5</v>
      </c>
      <c r="Y2064" s="24">
        <v>5.8949500000000002E-2</v>
      </c>
      <c r="Z2064">
        <v>1.3660500000000001E-2</v>
      </c>
      <c r="AA2064">
        <f t="shared" si="290"/>
        <v>7.2610000000000008E-2</v>
      </c>
      <c r="AB2064">
        <f t="shared" si="291"/>
        <v>58.9495</v>
      </c>
      <c r="AC2064">
        <f t="shared" si="292"/>
        <v>72.610000000000014</v>
      </c>
      <c r="AD2064">
        <v>0.2059</v>
      </c>
      <c r="AE2064">
        <v>59.037707535829803</v>
      </c>
      <c r="AF2064">
        <v>72.811710402219234</v>
      </c>
      <c r="AH2064">
        <f t="shared" si="288"/>
        <v>72.854375000000005</v>
      </c>
      <c r="AI2064">
        <f t="shared" si="293"/>
        <v>58.951824999999999</v>
      </c>
    </row>
    <row r="2065" spans="1:35">
      <c r="A2065" s="24"/>
      <c r="B2065" s="24"/>
      <c r="C2065" s="24">
        <v>2060</v>
      </c>
      <c r="D2065" s="24"/>
      <c r="E2065" s="24">
        <v>1212</v>
      </c>
      <c r="F2065" s="24"/>
      <c r="G2065" s="24">
        <v>1.9520599999999999E-4</v>
      </c>
      <c r="H2065" s="24">
        <v>3.1121300000000002E-4</v>
      </c>
      <c r="I2065" s="24">
        <v>6.2850199999999997E-4</v>
      </c>
      <c r="J2065" s="24">
        <v>3.7756200000000001E-4</v>
      </c>
      <c r="K2065" s="25">
        <v>9.1212700000000002E-5</v>
      </c>
      <c r="L2065" s="25">
        <v>4.3720600000000003E-5</v>
      </c>
      <c r="M2065" s="25"/>
      <c r="N2065" s="24">
        <f t="shared" si="289"/>
        <v>1.349333E-4</v>
      </c>
      <c r="O2065" s="24"/>
      <c r="P2065" s="24">
        <f t="shared" si="294"/>
        <v>1.6474163000000002E-3</v>
      </c>
      <c r="R2065">
        <f t="shared" si="296"/>
        <v>1.6474163000000002</v>
      </c>
      <c r="W2065" s="26">
        <f t="shared" si="295"/>
        <v>7.2240829467773438E-5</v>
      </c>
      <c r="Y2065" s="24">
        <v>5.9006400000000001E-2</v>
      </c>
      <c r="Z2065">
        <v>1.36086E-2</v>
      </c>
      <c r="AA2065">
        <f t="shared" si="290"/>
        <v>7.2614999999999999E-2</v>
      </c>
      <c r="AB2065">
        <f t="shared" si="291"/>
        <v>59.006399999999999</v>
      </c>
      <c r="AC2065">
        <f t="shared" si="292"/>
        <v>72.614999999999995</v>
      </c>
      <c r="AD2065">
        <v>0.20599999999999999</v>
      </c>
      <c r="AE2065">
        <v>59.037707535829803</v>
      </c>
      <c r="AF2065">
        <v>72.811710402219234</v>
      </c>
      <c r="AH2065">
        <f t="shared" si="288"/>
        <v>73.145849999999996</v>
      </c>
      <c r="AI2065">
        <f t="shared" si="293"/>
        <v>58.971125000000001</v>
      </c>
    </row>
    <row r="2066" spans="1:35">
      <c r="A2066" s="24"/>
      <c r="B2066" s="24"/>
      <c r="C2066" s="24">
        <v>2061</v>
      </c>
      <c r="D2066" s="24"/>
      <c r="E2066" s="24">
        <v>1201</v>
      </c>
      <c r="F2066" s="24"/>
      <c r="G2066" s="24">
        <v>1.9751099999999999E-4</v>
      </c>
      <c r="H2066" s="24">
        <v>3.1079399999999998E-4</v>
      </c>
      <c r="I2066" s="24">
        <v>6.2263499999999996E-4</v>
      </c>
      <c r="J2066" s="24">
        <v>3.8810800000000002E-4</v>
      </c>
      <c r="K2066" s="24">
        <v>1.07556E-4</v>
      </c>
      <c r="L2066" s="25">
        <v>4.72825E-5</v>
      </c>
      <c r="M2066" s="25"/>
      <c r="N2066" s="24">
        <f t="shared" si="289"/>
        <v>1.548385E-4</v>
      </c>
      <c r="O2066" s="24"/>
      <c r="P2066" s="24">
        <f t="shared" si="294"/>
        <v>1.6738865E-3</v>
      </c>
      <c r="R2066">
        <f t="shared" si="296"/>
        <v>1.6738865000000001</v>
      </c>
      <c r="W2066" s="26">
        <f t="shared" si="295"/>
        <v>7.1585178375244141E-5</v>
      </c>
      <c r="Y2066" s="24">
        <v>5.8916700000000002E-2</v>
      </c>
      <c r="Z2066">
        <v>1.3616700000000001E-2</v>
      </c>
      <c r="AA2066">
        <f t="shared" si="290"/>
        <v>7.2533399999999998E-2</v>
      </c>
      <c r="AB2066">
        <f t="shared" si="291"/>
        <v>58.916700000000006</v>
      </c>
      <c r="AC2066">
        <f t="shared" si="292"/>
        <v>72.5334</v>
      </c>
      <c r="AD2066">
        <v>0.20610000000000001</v>
      </c>
      <c r="AE2066">
        <v>59.037707535829803</v>
      </c>
      <c r="AF2066">
        <v>72.811710402219234</v>
      </c>
      <c r="AH2066">
        <f t="shared" si="288"/>
        <v>73.145150000000001</v>
      </c>
      <c r="AI2066">
        <f t="shared" si="293"/>
        <v>58.958750000000002</v>
      </c>
    </row>
    <row r="2067" spans="1:35">
      <c r="A2067" s="24"/>
      <c r="B2067" s="24"/>
      <c r="C2067" s="24">
        <v>2062</v>
      </c>
      <c r="D2067" s="24"/>
      <c r="E2067" s="24">
        <v>1254</v>
      </c>
      <c r="F2067" s="24"/>
      <c r="G2067" s="24">
        <v>2.0267899999999999E-4</v>
      </c>
      <c r="H2067" s="24">
        <v>3.1267900000000001E-4</v>
      </c>
      <c r="I2067" s="24">
        <v>6.3276200000000004E-4</v>
      </c>
      <c r="J2067" s="24">
        <v>3.3838100000000001E-4</v>
      </c>
      <c r="K2067" s="25">
        <v>9.5682599999999998E-5</v>
      </c>
      <c r="L2067" s="25">
        <v>8.4717500000000003E-5</v>
      </c>
      <c r="M2067" s="25"/>
      <c r="N2067" s="24">
        <f t="shared" si="289"/>
        <v>1.804001E-4</v>
      </c>
      <c r="O2067" s="24"/>
      <c r="P2067" s="24">
        <f t="shared" si="294"/>
        <v>1.6669011E-3</v>
      </c>
      <c r="R2067">
        <f t="shared" si="296"/>
        <v>1.6669011</v>
      </c>
      <c r="W2067" s="26">
        <f t="shared" si="295"/>
        <v>7.4744224548339844E-5</v>
      </c>
      <c r="Y2067" s="24">
        <v>5.89347E-2</v>
      </c>
      <c r="Z2067">
        <v>1.47244E-2</v>
      </c>
      <c r="AA2067">
        <f t="shared" si="290"/>
        <v>7.3659100000000005E-2</v>
      </c>
      <c r="AB2067">
        <f t="shared" si="291"/>
        <v>58.934699999999999</v>
      </c>
      <c r="AC2067">
        <f t="shared" si="292"/>
        <v>73.659100000000009</v>
      </c>
      <c r="AD2067">
        <v>0.20619999999999999</v>
      </c>
      <c r="AE2067">
        <v>59.037707535829803</v>
      </c>
      <c r="AF2067">
        <v>72.811710402219234</v>
      </c>
      <c r="AH2067">
        <f t="shared" si="288"/>
        <v>73.338425000000001</v>
      </c>
      <c r="AI2067">
        <f t="shared" si="293"/>
        <v>59.160524999999993</v>
      </c>
    </row>
    <row r="2068" spans="1:35">
      <c r="A2068" s="24"/>
      <c r="B2068" s="24"/>
      <c r="C2068" s="24">
        <v>2063</v>
      </c>
      <c r="D2068" s="24"/>
      <c r="E2068" s="24">
        <v>1288</v>
      </c>
      <c r="F2068" s="24"/>
      <c r="G2068" s="24">
        <v>1.9855900000000001E-4</v>
      </c>
      <c r="H2068" s="24">
        <v>3.1456499999999999E-4</v>
      </c>
      <c r="I2068" s="24">
        <v>6.2465999999999997E-4</v>
      </c>
      <c r="J2068" s="24">
        <v>3.4299100000000001E-4</v>
      </c>
      <c r="K2068" s="25">
        <v>9.6869900000000006E-5</v>
      </c>
      <c r="L2068" s="25">
        <v>8.5415900000000003E-5</v>
      </c>
      <c r="M2068" s="25"/>
      <c r="N2068" s="24">
        <f t="shared" si="289"/>
        <v>1.8228580000000002E-4</v>
      </c>
      <c r="O2068" s="24"/>
      <c r="P2068" s="24">
        <f t="shared" si="294"/>
        <v>1.6630607999999999E-3</v>
      </c>
      <c r="R2068">
        <f t="shared" si="296"/>
        <v>1.6630608</v>
      </c>
      <c r="W2068" s="26">
        <f t="shared" si="295"/>
        <v>7.6770782470703125E-5</v>
      </c>
      <c r="Y2068" s="24">
        <v>5.9026700000000001E-2</v>
      </c>
      <c r="Z2068">
        <v>1.4749200000000001E-2</v>
      </c>
      <c r="AA2068">
        <f t="shared" si="290"/>
        <v>7.3775900000000005E-2</v>
      </c>
      <c r="AB2068">
        <f t="shared" si="291"/>
        <v>59.026699999999998</v>
      </c>
      <c r="AC2068">
        <f t="shared" si="292"/>
        <v>73.775900000000007</v>
      </c>
      <c r="AD2068">
        <v>0.20630000000000001</v>
      </c>
      <c r="AE2068">
        <v>59.037707535829803</v>
      </c>
      <c r="AF2068">
        <v>72.811710402219234</v>
      </c>
      <c r="AH2068">
        <f t="shared" si="288"/>
        <v>73.067049999999995</v>
      </c>
      <c r="AI2068">
        <f t="shared" si="293"/>
        <v>59.170524999999998</v>
      </c>
    </row>
    <row r="2069" spans="1:35">
      <c r="A2069" s="24"/>
      <c r="B2069" s="24"/>
      <c r="C2069" s="24">
        <v>2064</v>
      </c>
      <c r="D2069" s="24"/>
      <c r="E2069" s="24">
        <v>1345</v>
      </c>
      <c r="F2069" s="24"/>
      <c r="G2069" s="24">
        <v>1.92413E-4</v>
      </c>
      <c r="H2069" s="24">
        <v>3.1519399999999998E-4</v>
      </c>
      <c r="I2069" s="24">
        <v>6.3185400000000005E-4</v>
      </c>
      <c r="J2069" s="24">
        <v>3.4599400000000002E-4</v>
      </c>
      <c r="K2069" s="25">
        <v>9.9384100000000003E-5</v>
      </c>
      <c r="L2069" s="25">
        <v>4.76318E-5</v>
      </c>
      <c r="M2069" s="25"/>
      <c r="N2069" s="24">
        <f t="shared" si="289"/>
        <v>1.470159E-4</v>
      </c>
      <c r="O2069" s="24"/>
      <c r="P2069" s="24">
        <f t="shared" si="294"/>
        <v>1.6324709000000001E-3</v>
      </c>
      <c r="R2069">
        <f t="shared" si="296"/>
        <v>1.6324709000000002</v>
      </c>
      <c r="W2069" s="26">
        <f t="shared" si="295"/>
        <v>8.0168247222900391E-5</v>
      </c>
      <c r="Y2069" s="24">
        <v>5.89569E-2</v>
      </c>
      <c r="Z2069">
        <v>1.36553E-2</v>
      </c>
      <c r="AA2069">
        <f t="shared" si="290"/>
        <v>7.2612200000000002E-2</v>
      </c>
      <c r="AB2069">
        <f t="shared" si="291"/>
        <v>58.956899999999997</v>
      </c>
      <c r="AC2069">
        <f t="shared" si="292"/>
        <v>72.612200000000001</v>
      </c>
      <c r="AD2069">
        <v>0.2064</v>
      </c>
      <c r="AE2069">
        <v>59.037707535829803</v>
      </c>
      <c r="AF2069">
        <v>72.811710402219234</v>
      </c>
      <c r="AH2069">
        <f t="shared" si="288"/>
        <v>72.989450000000005</v>
      </c>
      <c r="AI2069">
        <f t="shared" si="293"/>
        <v>59.3827</v>
      </c>
    </row>
    <row r="2070" spans="1:35">
      <c r="A2070" s="24"/>
      <c r="B2070" s="24"/>
      <c r="C2070" s="24">
        <v>2065</v>
      </c>
      <c r="D2070" s="24"/>
      <c r="E2070" s="24">
        <v>1370</v>
      </c>
      <c r="F2070" s="24"/>
      <c r="G2070" s="24">
        <v>2.30127E-4</v>
      </c>
      <c r="H2070" s="24">
        <v>3.0534600000000001E-4</v>
      </c>
      <c r="I2070" s="24">
        <v>6.3534599999999996E-4</v>
      </c>
      <c r="J2070" s="24">
        <v>3.5067300000000002E-4</v>
      </c>
      <c r="K2070" s="25">
        <v>9.7079399999999998E-5</v>
      </c>
      <c r="L2070" s="25">
        <v>5.2101600000000003E-5</v>
      </c>
      <c r="M2070" s="25"/>
      <c r="N2070" s="24">
        <f t="shared" si="289"/>
        <v>1.4918099999999999E-4</v>
      </c>
      <c r="O2070" s="24"/>
      <c r="P2070" s="24">
        <f t="shared" si="294"/>
        <v>1.6706730000000001E-3</v>
      </c>
      <c r="R2070">
        <f t="shared" si="296"/>
        <v>1.6706730000000001</v>
      </c>
      <c r="W2070" s="26">
        <f t="shared" si="295"/>
        <v>8.1658363342285156E-5</v>
      </c>
      <c r="Y2070" s="24">
        <v>5.97238E-2</v>
      </c>
      <c r="Z2070">
        <v>1.35827E-2</v>
      </c>
      <c r="AA2070">
        <f t="shared" si="290"/>
        <v>7.3306499999999997E-2</v>
      </c>
      <c r="AB2070">
        <f t="shared" si="291"/>
        <v>59.723799999999997</v>
      </c>
      <c r="AC2070">
        <f t="shared" si="292"/>
        <v>73.3065</v>
      </c>
      <c r="AD2070">
        <v>0.20649999999999999</v>
      </c>
      <c r="AE2070">
        <v>59.037707535829803</v>
      </c>
      <c r="AF2070">
        <v>72.811710402219234</v>
      </c>
      <c r="AH2070">
        <f t="shared" si="288"/>
        <v>72.990974999999992</v>
      </c>
      <c r="AI2070">
        <f t="shared" si="293"/>
        <v>59.373199999999997</v>
      </c>
    </row>
    <row r="2071" spans="1:35">
      <c r="A2071" s="24"/>
      <c r="B2071" s="24"/>
      <c r="C2071" s="24">
        <v>2066</v>
      </c>
      <c r="D2071" s="24"/>
      <c r="E2071" s="24">
        <v>1376</v>
      </c>
      <c r="F2071" s="24"/>
      <c r="G2071" s="24">
        <v>1.9883800000000001E-4</v>
      </c>
      <c r="H2071" s="24">
        <v>3.4354900000000001E-4</v>
      </c>
      <c r="I2071" s="24">
        <v>6.3073700000000003E-4</v>
      </c>
      <c r="J2071" s="24">
        <v>3.4620300000000001E-4</v>
      </c>
      <c r="K2071" s="25">
        <v>9.0234899999999999E-5</v>
      </c>
      <c r="L2071" s="25">
        <v>5.1752400000000003E-5</v>
      </c>
      <c r="M2071" s="25"/>
      <c r="N2071" s="24">
        <f t="shared" si="289"/>
        <v>1.4198729999999999E-4</v>
      </c>
      <c r="O2071" s="24"/>
      <c r="P2071" s="24">
        <f t="shared" si="294"/>
        <v>1.6613143000000002E-3</v>
      </c>
      <c r="R2071">
        <f t="shared" si="296"/>
        <v>1.6613143000000001</v>
      </c>
      <c r="W2071" s="26">
        <f t="shared" si="295"/>
        <v>8.20159912109375E-5</v>
      </c>
      <c r="Y2071" s="24">
        <v>5.8974699999999998E-2</v>
      </c>
      <c r="Z2071">
        <v>1.3598900000000001E-2</v>
      </c>
      <c r="AA2071">
        <f t="shared" si="290"/>
        <v>7.2573600000000002E-2</v>
      </c>
      <c r="AB2071">
        <f t="shared" si="291"/>
        <v>58.974699999999999</v>
      </c>
      <c r="AC2071">
        <f t="shared" si="292"/>
        <v>72.573599999999999</v>
      </c>
      <c r="AD2071">
        <v>0.20660000000000001</v>
      </c>
      <c r="AE2071">
        <v>59.037707535829803</v>
      </c>
      <c r="AF2071">
        <v>72.811710402219234</v>
      </c>
      <c r="AH2071">
        <f t="shared" si="288"/>
        <v>72.773525000000006</v>
      </c>
      <c r="AI2071">
        <f t="shared" si="293"/>
        <v>59.159224999999999</v>
      </c>
    </row>
    <row r="2072" spans="1:35">
      <c r="A2072" s="24"/>
      <c r="B2072" s="24"/>
      <c r="C2072" s="24">
        <v>2067</v>
      </c>
      <c r="D2072" s="24"/>
      <c r="E2072" s="24">
        <v>1377</v>
      </c>
      <c r="F2072" s="24"/>
      <c r="G2072" s="24">
        <v>1.9590499999999999E-4</v>
      </c>
      <c r="H2072" s="24">
        <v>3.1170200000000002E-4</v>
      </c>
      <c r="I2072" s="24">
        <v>6.2647600000000005E-4</v>
      </c>
      <c r="J2072" s="24">
        <v>3.45924E-4</v>
      </c>
      <c r="K2072" s="25">
        <v>1.2767E-4</v>
      </c>
      <c r="L2072" s="25">
        <v>5.2450800000000003E-5</v>
      </c>
      <c r="M2072" s="25"/>
      <c r="N2072" s="24">
        <f t="shared" si="289"/>
        <v>1.8012080000000001E-4</v>
      </c>
      <c r="O2072" s="24"/>
      <c r="P2072" s="24">
        <f t="shared" si="294"/>
        <v>1.6601278000000002E-3</v>
      </c>
      <c r="R2072">
        <f t="shared" si="296"/>
        <v>1.6601278000000002</v>
      </c>
      <c r="W2072" s="26">
        <f t="shared" si="295"/>
        <v>8.2075595855712891E-5</v>
      </c>
      <c r="Y2072" s="24">
        <v>5.9875400000000002E-2</v>
      </c>
      <c r="Z2072">
        <v>1.3590100000000001E-2</v>
      </c>
      <c r="AA2072">
        <f t="shared" si="290"/>
        <v>7.3465500000000003E-2</v>
      </c>
      <c r="AB2072">
        <f t="shared" si="291"/>
        <v>59.875399999999999</v>
      </c>
      <c r="AC2072">
        <f t="shared" si="292"/>
        <v>73.465500000000006</v>
      </c>
      <c r="AD2072">
        <v>0.20669999999999999</v>
      </c>
      <c r="AE2072">
        <v>59.037707535829803</v>
      </c>
      <c r="AF2072">
        <v>72.811710402219234</v>
      </c>
      <c r="AH2072">
        <f t="shared" ref="AH2072:AH2135" si="297">AVERAGE(AC2072:AC2075)</f>
        <v>72.753150000000005</v>
      </c>
      <c r="AI2072">
        <f t="shared" si="293"/>
        <v>59.132474999999999</v>
      </c>
    </row>
    <row r="2073" spans="1:35">
      <c r="A2073" s="24"/>
      <c r="B2073" s="24"/>
      <c r="C2073" s="24">
        <v>2068</v>
      </c>
      <c r="D2073" s="24"/>
      <c r="E2073" s="24">
        <v>1311</v>
      </c>
      <c r="F2073" s="24"/>
      <c r="G2073" s="24">
        <v>1.9793E-4</v>
      </c>
      <c r="H2073" s="24">
        <v>3.0737100000000002E-4</v>
      </c>
      <c r="I2073" s="24">
        <v>6.69778E-4</v>
      </c>
      <c r="J2073" s="24">
        <v>3.3900999999999999E-4</v>
      </c>
      <c r="K2073" s="25">
        <v>9.4984100000000004E-5</v>
      </c>
      <c r="L2073" s="25">
        <v>5.0984099999999999E-5</v>
      </c>
      <c r="M2073" s="25"/>
      <c r="N2073" s="24">
        <f t="shared" si="289"/>
        <v>1.459682E-4</v>
      </c>
      <c r="O2073" s="24"/>
      <c r="P2073" s="24">
        <f t="shared" si="294"/>
        <v>1.6600572E-3</v>
      </c>
      <c r="R2073">
        <f t="shared" si="296"/>
        <v>1.6600572</v>
      </c>
      <c r="W2073" s="26">
        <f t="shared" si="295"/>
        <v>7.8141689300537109E-5</v>
      </c>
      <c r="Y2073" s="24">
        <v>5.8918900000000003E-2</v>
      </c>
      <c r="Z2073">
        <v>1.36994E-2</v>
      </c>
      <c r="AA2073">
        <f t="shared" si="290"/>
        <v>7.2618299999999997E-2</v>
      </c>
      <c r="AB2073">
        <f t="shared" si="291"/>
        <v>58.918900000000001</v>
      </c>
      <c r="AC2073">
        <f t="shared" si="292"/>
        <v>72.618299999999991</v>
      </c>
      <c r="AD2073">
        <v>0.20680000000000001</v>
      </c>
      <c r="AE2073">
        <v>59.037707535829803</v>
      </c>
      <c r="AF2073">
        <v>72.811710402219234</v>
      </c>
      <c r="AH2073">
        <f t="shared" si="297"/>
        <v>73.016125000000002</v>
      </c>
      <c r="AI2073">
        <f t="shared" si="293"/>
        <v>58.914400000000001</v>
      </c>
    </row>
    <row r="2074" spans="1:35">
      <c r="A2074" s="24"/>
      <c r="B2074" s="24"/>
      <c r="C2074" s="24">
        <v>2069</v>
      </c>
      <c r="D2074" s="24"/>
      <c r="E2074" s="24">
        <v>1215</v>
      </c>
      <c r="F2074" s="24"/>
      <c r="G2074" s="24">
        <v>2.0372700000000001E-4</v>
      </c>
      <c r="H2074" s="24">
        <v>3.1589200000000002E-4</v>
      </c>
      <c r="I2074" s="24">
        <v>6.6677499999999998E-4</v>
      </c>
      <c r="J2074" s="24">
        <v>3.77702E-4</v>
      </c>
      <c r="K2074" s="25">
        <v>9.1841299999999998E-5</v>
      </c>
      <c r="L2074" s="25">
        <v>4.5745999999999999E-5</v>
      </c>
      <c r="M2074" s="25"/>
      <c r="N2074" s="24">
        <f t="shared" si="289"/>
        <v>1.3758729999999999E-4</v>
      </c>
      <c r="O2074" s="24"/>
      <c r="P2074" s="24">
        <f t="shared" si="294"/>
        <v>1.7016832999999997E-3</v>
      </c>
      <c r="R2074">
        <f t="shared" si="296"/>
        <v>1.7016832999999998</v>
      </c>
      <c r="W2074" s="26">
        <f t="shared" si="295"/>
        <v>7.2419643402099609E-5</v>
      </c>
      <c r="Y2074" s="24">
        <v>5.8867900000000001E-2</v>
      </c>
      <c r="Z2074">
        <v>1.3568800000000001E-2</v>
      </c>
      <c r="AA2074">
        <f t="shared" si="290"/>
        <v>7.2436700000000007E-2</v>
      </c>
      <c r="AB2074">
        <f t="shared" si="291"/>
        <v>58.867899999999999</v>
      </c>
      <c r="AC2074">
        <f t="shared" si="292"/>
        <v>72.436700000000002</v>
      </c>
      <c r="AD2074">
        <v>0.2069</v>
      </c>
      <c r="AE2074">
        <v>59.037707535829803</v>
      </c>
      <c r="AF2074">
        <v>72.811710402219234</v>
      </c>
      <c r="AH2074">
        <f t="shared" si="297"/>
        <v>73.385700000000014</v>
      </c>
      <c r="AI2074">
        <f t="shared" si="293"/>
        <v>58.917424999999994</v>
      </c>
    </row>
    <row r="2075" spans="1:35">
      <c r="A2075" s="24"/>
      <c r="B2075" s="24"/>
      <c r="C2075" s="24">
        <v>2070</v>
      </c>
      <c r="D2075" s="24"/>
      <c r="E2075" s="24">
        <v>1048</v>
      </c>
      <c r="F2075" s="24"/>
      <c r="G2075" s="24">
        <v>1.9332099999999999E-4</v>
      </c>
      <c r="H2075" s="24">
        <v>3.1666000000000002E-4</v>
      </c>
      <c r="I2075" s="24">
        <v>6.1816499999999995E-4</v>
      </c>
      <c r="J2075" s="24">
        <v>3.8629199999999999E-4</v>
      </c>
      <c r="K2075" s="25">
        <v>9.5403199999999995E-5</v>
      </c>
      <c r="L2075" s="25">
        <v>4.7073000000000001E-5</v>
      </c>
      <c r="M2075" s="25"/>
      <c r="N2075" s="24">
        <f t="shared" si="289"/>
        <v>1.4247620000000001E-4</v>
      </c>
      <c r="O2075" s="24"/>
      <c r="P2075" s="24">
        <f t="shared" si="294"/>
        <v>1.6569141999999999E-3</v>
      </c>
      <c r="R2075">
        <f t="shared" si="296"/>
        <v>1.6569141999999999</v>
      </c>
      <c r="W2075" s="26">
        <f t="shared" si="295"/>
        <v>6.2465667724609375E-5</v>
      </c>
      <c r="Y2075" s="24">
        <v>5.8867700000000002E-2</v>
      </c>
      <c r="Z2075">
        <v>1.36244E-2</v>
      </c>
      <c r="AA2075">
        <f t="shared" si="290"/>
        <v>7.2492100000000004E-2</v>
      </c>
      <c r="AB2075">
        <f t="shared" si="291"/>
        <v>58.867699999999999</v>
      </c>
      <c r="AC2075">
        <f t="shared" si="292"/>
        <v>72.492100000000008</v>
      </c>
      <c r="AD2075">
        <v>0.20699999999999999</v>
      </c>
      <c r="AE2075">
        <v>59.037707535829803</v>
      </c>
      <c r="AF2075">
        <v>72.811710402219234</v>
      </c>
      <c r="AH2075">
        <f t="shared" si="297"/>
        <v>74.022625000000005</v>
      </c>
      <c r="AI2075">
        <f t="shared" si="293"/>
        <v>58.940100000000001</v>
      </c>
    </row>
    <row r="2076" spans="1:35">
      <c r="A2076" s="24"/>
      <c r="B2076" s="24"/>
      <c r="C2076" s="24">
        <v>2071</v>
      </c>
      <c r="D2076" s="24"/>
      <c r="E2076" s="24">
        <v>993</v>
      </c>
      <c r="F2076" s="24"/>
      <c r="G2076" s="24">
        <v>1.9248299999999999E-4</v>
      </c>
      <c r="H2076" s="24">
        <v>3.1351799999999999E-4</v>
      </c>
      <c r="I2076" s="24">
        <v>6.2088900000000001E-4</v>
      </c>
      <c r="J2076" s="24">
        <v>3.3984800000000002E-4</v>
      </c>
      <c r="K2076" s="25">
        <v>1.0727599999999999E-4</v>
      </c>
      <c r="L2076" s="25">
        <v>8.6603199999999998E-5</v>
      </c>
      <c r="M2076" s="25"/>
      <c r="N2076" s="24">
        <f t="shared" si="289"/>
        <v>1.9387920000000001E-4</v>
      </c>
      <c r="O2076" s="24"/>
      <c r="P2076" s="24">
        <f t="shared" si="294"/>
        <v>1.6606171999999999E-3</v>
      </c>
      <c r="R2076">
        <f t="shared" si="296"/>
        <v>1.6606171999999999</v>
      </c>
      <c r="W2076" s="26">
        <f t="shared" si="295"/>
        <v>5.9187412261962891E-5</v>
      </c>
      <c r="Y2076" s="24">
        <v>5.9003100000000003E-2</v>
      </c>
      <c r="Z2076">
        <v>1.55143E-2</v>
      </c>
      <c r="AA2076">
        <f t="shared" si="290"/>
        <v>7.4517399999999998E-2</v>
      </c>
      <c r="AB2076">
        <f t="shared" si="291"/>
        <v>59.003100000000003</v>
      </c>
      <c r="AC2076">
        <f t="shared" si="292"/>
        <v>74.517399999999995</v>
      </c>
      <c r="AD2076">
        <v>0.20710000000000001</v>
      </c>
      <c r="AE2076">
        <v>59.037707535829803</v>
      </c>
      <c r="AF2076">
        <v>72.811710402219234</v>
      </c>
      <c r="AH2076">
        <f t="shared" si="297"/>
        <v>74.226849999999985</v>
      </c>
      <c r="AI2076">
        <f t="shared" si="293"/>
        <v>58.929099999999998</v>
      </c>
    </row>
    <row r="2077" spans="1:35">
      <c r="A2077" s="24"/>
      <c r="B2077" s="24"/>
      <c r="C2077" s="24">
        <v>2072</v>
      </c>
      <c r="D2077" s="24"/>
      <c r="E2077" s="24">
        <v>940</v>
      </c>
      <c r="F2077" s="24"/>
      <c r="G2077" s="24">
        <v>1.8452099999999999E-4</v>
      </c>
      <c r="H2077" s="24">
        <v>3.1232999999999999E-4</v>
      </c>
      <c r="I2077" s="24">
        <v>6.2612699999999998E-4</v>
      </c>
      <c r="J2077" s="24">
        <v>3.45156E-4</v>
      </c>
      <c r="K2077" s="25">
        <v>9.5472999999999999E-5</v>
      </c>
      <c r="L2077" s="25">
        <v>4.7003199999999997E-5</v>
      </c>
      <c r="M2077" s="25"/>
      <c r="N2077" s="24">
        <f t="shared" si="289"/>
        <v>1.4247620000000001E-4</v>
      </c>
      <c r="O2077" s="24"/>
      <c r="P2077" s="24">
        <f t="shared" si="294"/>
        <v>1.6106101999999998E-3</v>
      </c>
      <c r="R2077">
        <f t="shared" si="296"/>
        <v>1.6106101999999998</v>
      </c>
      <c r="W2077" s="26">
        <f t="shared" si="295"/>
        <v>5.6028366088867188E-5</v>
      </c>
      <c r="Y2077" s="24">
        <v>5.8930999999999997E-2</v>
      </c>
      <c r="Z2077">
        <v>1.51656E-2</v>
      </c>
      <c r="AA2077">
        <f t="shared" si="290"/>
        <v>7.4096599999999999E-2</v>
      </c>
      <c r="AB2077">
        <f t="shared" si="291"/>
        <v>58.930999999999997</v>
      </c>
      <c r="AC2077">
        <f t="shared" si="292"/>
        <v>74.096599999999995</v>
      </c>
      <c r="AD2077">
        <v>0.2072</v>
      </c>
      <c r="AE2077">
        <v>59.037707535829803</v>
      </c>
      <c r="AF2077">
        <v>72.811710402219234</v>
      </c>
      <c r="AH2077">
        <f t="shared" si="297"/>
        <v>74.281824999999998</v>
      </c>
      <c r="AI2077">
        <f t="shared" si="293"/>
        <v>59.297575000000002</v>
      </c>
    </row>
    <row r="2078" spans="1:35">
      <c r="A2078" s="24"/>
      <c r="B2078" s="24"/>
      <c r="C2078" s="24">
        <v>2073</v>
      </c>
      <c r="D2078" s="24"/>
      <c r="E2078" s="24">
        <v>963</v>
      </c>
      <c r="F2078" s="24"/>
      <c r="G2078" s="24">
        <v>2.23981E-4</v>
      </c>
      <c r="H2078" s="24">
        <v>3.0660300000000002E-4</v>
      </c>
      <c r="I2078" s="24">
        <v>6.2054000000000005E-4</v>
      </c>
      <c r="J2078" s="24">
        <v>3.45435E-4</v>
      </c>
      <c r="K2078" s="25">
        <v>9.5542899999999996E-5</v>
      </c>
      <c r="L2078" s="25">
        <v>5.0565100000000001E-5</v>
      </c>
      <c r="M2078" s="25"/>
      <c r="N2078" s="24">
        <f t="shared" si="289"/>
        <v>1.4610799999999999E-4</v>
      </c>
      <c r="O2078" s="24"/>
      <c r="P2078" s="24">
        <f t="shared" si="294"/>
        <v>1.642667E-3</v>
      </c>
      <c r="R2078">
        <f t="shared" si="296"/>
        <v>1.6426670000000001</v>
      </c>
      <c r="W2078" s="26">
        <f t="shared" si="295"/>
        <v>5.7399272918701172E-5</v>
      </c>
      <c r="Y2078" s="24">
        <v>5.89586E-2</v>
      </c>
      <c r="Z2078">
        <v>1.60258E-2</v>
      </c>
      <c r="AA2078">
        <f t="shared" si="290"/>
        <v>7.4984400000000007E-2</v>
      </c>
      <c r="AB2078">
        <f t="shared" si="291"/>
        <v>58.958599999999997</v>
      </c>
      <c r="AC2078">
        <f t="shared" si="292"/>
        <v>74.984400000000008</v>
      </c>
      <c r="AD2078">
        <v>0.20730000000000001</v>
      </c>
      <c r="AE2078">
        <v>59.037707535829803</v>
      </c>
      <c r="AF2078">
        <v>72.811710402219234</v>
      </c>
      <c r="AH2078">
        <f t="shared" si="297"/>
        <v>74.060400000000001</v>
      </c>
      <c r="AI2078">
        <f t="shared" si="293"/>
        <v>59.294775000000001</v>
      </c>
    </row>
    <row r="2079" spans="1:35">
      <c r="A2079" s="24"/>
      <c r="B2079" s="24"/>
      <c r="C2079" s="24">
        <v>2074</v>
      </c>
      <c r="D2079" s="24"/>
      <c r="E2079" s="24">
        <v>927</v>
      </c>
      <c r="F2079" s="24"/>
      <c r="G2079" s="24">
        <v>1.9108600000000001E-4</v>
      </c>
      <c r="H2079" s="24">
        <v>3.4222199999999999E-4</v>
      </c>
      <c r="I2079" s="24">
        <v>6.2151800000000005E-4</v>
      </c>
      <c r="J2079" s="24">
        <v>3.4976499999999998E-4</v>
      </c>
      <c r="K2079" s="25">
        <v>9.5822200000000006E-5</v>
      </c>
      <c r="L2079" s="25">
        <v>5.9434900000000002E-5</v>
      </c>
      <c r="M2079" s="25"/>
      <c r="N2079" s="24">
        <f t="shared" si="289"/>
        <v>1.5525710000000001E-4</v>
      </c>
      <c r="O2079" s="24"/>
      <c r="P2079" s="24">
        <f t="shared" si="294"/>
        <v>1.6598481E-3</v>
      </c>
      <c r="R2079">
        <f t="shared" si="296"/>
        <v>1.6598481</v>
      </c>
      <c r="W2079" s="26">
        <f t="shared" si="295"/>
        <v>5.5253505706787109E-5</v>
      </c>
      <c r="Y2079" s="24">
        <v>5.88237E-2</v>
      </c>
      <c r="Z2079">
        <v>1.44853E-2</v>
      </c>
      <c r="AA2079">
        <f t="shared" si="290"/>
        <v>7.3308999999999999E-2</v>
      </c>
      <c r="AB2079">
        <f t="shared" si="291"/>
        <v>58.823700000000002</v>
      </c>
      <c r="AC2079">
        <f t="shared" si="292"/>
        <v>73.308999999999997</v>
      </c>
      <c r="AD2079">
        <v>0.2074</v>
      </c>
      <c r="AE2079">
        <v>59.037707535829803</v>
      </c>
      <c r="AF2079">
        <v>72.811710402219234</v>
      </c>
      <c r="AH2079">
        <f t="shared" si="297"/>
        <v>73.653549999999996</v>
      </c>
      <c r="AI2079">
        <f t="shared" si="293"/>
        <v>59.252250000000004</v>
      </c>
    </row>
    <row r="2080" spans="1:35">
      <c r="A2080" s="24"/>
      <c r="B2080" s="24"/>
      <c r="C2080" s="24">
        <v>2075</v>
      </c>
      <c r="D2080" s="24"/>
      <c r="E2080" s="24">
        <v>895</v>
      </c>
      <c r="F2080" s="24"/>
      <c r="G2080" s="24">
        <v>1.8843199999999999E-4</v>
      </c>
      <c r="H2080" s="24">
        <v>3.0946700000000001E-4</v>
      </c>
      <c r="I2080" s="24">
        <v>6.1872399999999997E-4</v>
      </c>
      <c r="J2080" s="24">
        <v>3.44946E-4</v>
      </c>
      <c r="K2080" s="25">
        <v>1.26203E-4</v>
      </c>
      <c r="L2080" s="25">
        <v>5.1333299999999999E-5</v>
      </c>
      <c r="M2080" s="25"/>
      <c r="N2080" s="24">
        <f t="shared" si="289"/>
        <v>1.775363E-4</v>
      </c>
      <c r="O2080" s="24"/>
      <c r="P2080" s="24">
        <f t="shared" si="294"/>
        <v>1.6391053000000002E-3</v>
      </c>
      <c r="R2080">
        <f t="shared" si="296"/>
        <v>1.6391053000000002</v>
      </c>
      <c r="W2080" s="26">
        <f t="shared" si="295"/>
        <v>5.3346157073974609E-5</v>
      </c>
      <c r="Y2080" s="24">
        <v>6.0477000000000003E-2</v>
      </c>
      <c r="Z2080">
        <v>1.42603E-2</v>
      </c>
      <c r="AA2080">
        <f t="shared" si="290"/>
        <v>7.4737300000000007E-2</v>
      </c>
      <c r="AB2080">
        <f t="shared" si="291"/>
        <v>60.477000000000004</v>
      </c>
      <c r="AC2080">
        <f t="shared" si="292"/>
        <v>74.737300000000005</v>
      </c>
      <c r="AD2080">
        <v>0.20749999999999999</v>
      </c>
      <c r="AE2080">
        <v>59.037707535829803</v>
      </c>
      <c r="AF2080">
        <v>72.811710402219234</v>
      </c>
      <c r="AH2080">
        <f t="shared" si="297"/>
        <v>73.694424999999995</v>
      </c>
      <c r="AI2080">
        <f t="shared" si="293"/>
        <v>59.287025</v>
      </c>
    </row>
    <row r="2081" spans="1:35">
      <c r="A2081" s="24"/>
      <c r="B2081" s="24"/>
      <c r="C2081" s="24">
        <v>2076</v>
      </c>
      <c r="D2081" s="24"/>
      <c r="E2081" s="24">
        <v>870</v>
      </c>
      <c r="F2081" s="24"/>
      <c r="G2081" s="24">
        <v>1.9150499999999999E-4</v>
      </c>
      <c r="H2081" s="24">
        <v>3.0709200000000002E-4</v>
      </c>
      <c r="I2081" s="24">
        <v>6.5064099999999998E-4</v>
      </c>
      <c r="J2081" s="24">
        <v>3.4327000000000001E-4</v>
      </c>
      <c r="K2081" s="25">
        <v>9.4076199999999999E-5</v>
      </c>
      <c r="L2081" s="25">
        <v>6.5930200000000001E-5</v>
      </c>
      <c r="M2081" s="25"/>
      <c r="N2081" s="24">
        <f t="shared" si="289"/>
        <v>1.600064E-4</v>
      </c>
      <c r="O2081" s="24"/>
      <c r="P2081" s="24">
        <f t="shared" si="294"/>
        <v>1.6525144E-3</v>
      </c>
      <c r="R2081">
        <f t="shared" si="296"/>
        <v>1.6525144</v>
      </c>
      <c r="W2081" s="26">
        <f t="shared" si="295"/>
        <v>5.1856040954589844E-5</v>
      </c>
      <c r="Y2081" s="24">
        <v>5.8919800000000001E-2</v>
      </c>
      <c r="Z2081">
        <v>1.4291099999999999E-2</v>
      </c>
      <c r="AA2081">
        <f t="shared" si="290"/>
        <v>7.3210899999999995E-2</v>
      </c>
      <c r="AB2081">
        <f t="shared" si="291"/>
        <v>58.919800000000002</v>
      </c>
      <c r="AC2081">
        <f t="shared" si="292"/>
        <v>73.210899999999995</v>
      </c>
      <c r="AD2081">
        <v>0.20760000000000001</v>
      </c>
      <c r="AE2081">
        <v>59.037707535829803</v>
      </c>
      <c r="AF2081">
        <v>72.811710402219234</v>
      </c>
      <c r="AH2081">
        <f t="shared" si="297"/>
        <v>73.788974999999994</v>
      </c>
      <c r="AI2081">
        <f t="shared" si="293"/>
        <v>59.132975000000002</v>
      </c>
    </row>
    <row r="2082" spans="1:35">
      <c r="A2082" s="24"/>
      <c r="B2082" s="24"/>
      <c r="C2082" s="24">
        <v>2077</v>
      </c>
      <c r="D2082" s="24"/>
      <c r="E2082" s="24">
        <v>883</v>
      </c>
      <c r="F2082" s="24"/>
      <c r="G2082" s="24">
        <v>1.9136500000000001E-4</v>
      </c>
      <c r="H2082" s="24">
        <v>3.0716199999999998E-4</v>
      </c>
      <c r="I2082" s="24">
        <v>6.1774599999999996E-4</v>
      </c>
      <c r="J2082" s="24">
        <v>3.8287E-4</v>
      </c>
      <c r="K2082" s="25">
        <v>9.6241299999999996E-5</v>
      </c>
      <c r="L2082" s="25">
        <v>4.3022200000000003E-5</v>
      </c>
      <c r="M2082" s="25"/>
      <c r="N2082" s="24">
        <f t="shared" si="289"/>
        <v>1.3926349999999999E-4</v>
      </c>
      <c r="O2082" s="24"/>
      <c r="P2082" s="24">
        <f t="shared" si="294"/>
        <v>1.6384065000000002E-3</v>
      </c>
      <c r="R2082">
        <f t="shared" si="296"/>
        <v>1.6384065000000001</v>
      </c>
      <c r="W2082" s="26">
        <f t="shared" si="295"/>
        <v>5.2630901336669922E-5</v>
      </c>
      <c r="Y2082" s="24">
        <v>5.87885E-2</v>
      </c>
      <c r="Z2082">
        <v>1.45685E-2</v>
      </c>
      <c r="AA2082">
        <f t="shared" si="290"/>
        <v>7.3357000000000006E-2</v>
      </c>
      <c r="AB2082">
        <f t="shared" si="291"/>
        <v>58.788499999999999</v>
      </c>
      <c r="AC2082">
        <f t="shared" si="292"/>
        <v>73.356999999999999</v>
      </c>
      <c r="AD2082">
        <v>0.2077</v>
      </c>
      <c r="AE2082">
        <v>59.037707535829803</v>
      </c>
      <c r="AF2082">
        <v>72.811710402219234</v>
      </c>
      <c r="AH2082">
        <f t="shared" si="297"/>
        <v>73.884025000000008</v>
      </c>
      <c r="AI2082">
        <f t="shared" si="293"/>
        <v>59.156149999999997</v>
      </c>
    </row>
    <row r="2083" spans="1:35">
      <c r="A2083" s="24"/>
      <c r="B2083" s="24"/>
      <c r="C2083" s="24">
        <v>2078</v>
      </c>
      <c r="D2083" s="24"/>
      <c r="E2083" s="24">
        <v>810</v>
      </c>
      <c r="F2083" s="24"/>
      <c r="G2083" s="24">
        <v>1.92902E-4</v>
      </c>
      <c r="H2083" s="24">
        <v>3.0821000000000001E-4</v>
      </c>
      <c r="I2083" s="24">
        <v>6.1383499999999997E-4</v>
      </c>
      <c r="J2083" s="24">
        <v>3.7979700000000002E-4</v>
      </c>
      <c r="K2083" s="25">
        <v>9.4774599999999999E-5</v>
      </c>
      <c r="L2083" s="25">
        <v>4.6863500000000003E-5</v>
      </c>
      <c r="M2083" s="25"/>
      <c r="N2083" s="24">
        <f t="shared" si="289"/>
        <v>1.4163810000000001E-4</v>
      </c>
      <c r="O2083" s="24"/>
      <c r="P2083" s="24">
        <f t="shared" si="294"/>
        <v>1.6363820999999998E-3</v>
      </c>
      <c r="R2083">
        <f t="shared" si="296"/>
        <v>1.6363820999999998</v>
      </c>
      <c r="W2083" s="26">
        <f t="shared" si="295"/>
        <v>4.8279762268066406E-5</v>
      </c>
      <c r="Y2083" s="24">
        <v>5.8962800000000003E-2</v>
      </c>
      <c r="Z2083">
        <v>1.45097E-2</v>
      </c>
      <c r="AA2083">
        <f t="shared" si="290"/>
        <v>7.3472499999999996E-2</v>
      </c>
      <c r="AB2083">
        <f t="shared" si="291"/>
        <v>58.962800000000001</v>
      </c>
      <c r="AC2083">
        <f t="shared" si="292"/>
        <v>73.472499999999997</v>
      </c>
      <c r="AD2083">
        <v>0.20780000000000001</v>
      </c>
      <c r="AE2083">
        <v>59.037707535829803</v>
      </c>
      <c r="AF2083">
        <v>72.811710402219234</v>
      </c>
      <c r="AH2083">
        <f t="shared" si="297"/>
        <v>73.812425000000005</v>
      </c>
      <c r="AI2083">
        <f t="shared" si="293"/>
        <v>59.180224999999993</v>
      </c>
    </row>
    <row r="2084" spans="1:35">
      <c r="A2084" s="24"/>
      <c r="B2084" s="24"/>
      <c r="C2084" s="24">
        <v>2079</v>
      </c>
      <c r="D2084" s="24"/>
      <c r="E2084" s="24">
        <v>798</v>
      </c>
      <c r="F2084" s="24"/>
      <c r="G2084" s="24">
        <v>1.9604400000000001E-4</v>
      </c>
      <c r="H2084" s="24">
        <v>3.0953699999999997E-4</v>
      </c>
      <c r="I2084" s="24">
        <v>6.1565100000000005E-4</v>
      </c>
      <c r="J2084" s="24">
        <v>3.4634299999999999E-4</v>
      </c>
      <c r="K2084" s="25">
        <v>9.5682599999999998E-5</v>
      </c>
      <c r="L2084" s="25">
        <v>8.4577800000000002E-5</v>
      </c>
      <c r="M2084" s="25"/>
      <c r="N2084" s="24">
        <f t="shared" si="289"/>
        <v>1.8026039999999999E-4</v>
      </c>
      <c r="O2084" s="24"/>
      <c r="P2084" s="24">
        <f t="shared" si="294"/>
        <v>1.6478354E-3</v>
      </c>
      <c r="R2084">
        <f t="shared" si="296"/>
        <v>1.6478354</v>
      </c>
      <c r="W2084" s="26">
        <f t="shared" si="295"/>
        <v>4.7564506530761719E-5</v>
      </c>
      <c r="Y2084" s="24">
        <v>5.9860799999999999E-2</v>
      </c>
      <c r="Z2084">
        <v>1.52547E-2</v>
      </c>
      <c r="AA2084">
        <f t="shared" si="290"/>
        <v>7.5115500000000002E-2</v>
      </c>
      <c r="AB2084">
        <f t="shared" si="291"/>
        <v>59.860799999999998</v>
      </c>
      <c r="AC2084">
        <f t="shared" si="292"/>
        <v>75.115499999999997</v>
      </c>
      <c r="AD2084">
        <v>0.2079</v>
      </c>
      <c r="AE2084">
        <v>59.037707535829803</v>
      </c>
      <c r="AF2084">
        <v>72.811710402219234</v>
      </c>
      <c r="AH2084">
        <f t="shared" si="297"/>
        <v>74.115449999999996</v>
      </c>
      <c r="AI2084">
        <f t="shared" si="293"/>
        <v>59.393325000000004</v>
      </c>
    </row>
    <row r="2085" spans="1:35">
      <c r="A2085" s="24"/>
      <c r="B2085" s="24"/>
      <c r="C2085" s="24">
        <v>2080</v>
      </c>
      <c r="D2085" s="24"/>
      <c r="E2085" s="24">
        <v>788</v>
      </c>
      <c r="F2085" s="24"/>
      <c r="G2085" s="24">
        <v>1.8668600000000001E-4</v>
      </c>
      <c r="H2085" s="24">
        <v>3.0443799999999997E-4</v>
      </c>
      <c r="I2085" s="24">
        <v>6.2235600000000002E-4</v>
      </c>
      <c r="J2085" s="24">
        <v>3.4599400000000002E-4</v>
      </c>
      <c r="K2085" s="25">
        <v>9.8476199999999997E-5</v>
      </c>
      <c r="L2085" s="25">
        <v>5.0145999999999997E-5</v>
      </c>
      <c r="M2085" s="25"/>
      <c r="N2085" s="24">
        <f t="shared" si="289"/>
        <v>1.4862219999999999E-4</v>
      </c>
      <c r="O2085" s="24"/>
      <c r="P2085" s="24">
        <f t="shared" si="294"/>
        <v>1.6080962000000001E-3</v>
      </c>
      <c r="R2085">
        <f t="shared" si="296"/>
        <v>1.6080962000000001</v>
      </c>
      <c r="W2085" s="26">
        <f t="shared" si="295"/>
        <v>4.6968460083007813E-5</v>
      </c>
      <c r="Y2085" s="24">
        <v>5.9012500000000002E-2</v>
      </c>
      <c r="Z2085">
        <v>1.4578600000000001E-2</v>
      </c>
      <c r="AA2085">
        <f t="shared" si="290"/>
        <v>7.3591100000000007E-2</v>
      </c>
      <c r="AB2085">
        <f t="shared" si="291"/>
        <v>59.012500000000003</v>
      </c>
      <c r="AC2085">
        <f t="shared" si="292"/>
        <v>73.591100000000012</v>
      </c>
      <c r="AD2085">
        <v>0.20799999999999999</v>
      </c>
      <c r="AE2085">
        <v>59.037707535829803</v>
      </c>
      <c r="AF2085">
        <v>72.811710402219234</v>
      </c>
      <c r="AH2085">
        <f t="shared" si="297"/>
        <v>73.708974999999995</v>
      </c>
      <c r="AI2085">
        <f t="shared" si="293"/>
        <v>59.3977</v>
      </c>
    </row>
    <row r="2086" spans="1:35">
      <c r="A2086" s="24"/>
      <c r="B2086" s="24"/>
      <c r="C2086" s="24">
        <v>2081</v>
      </c>
      <c r="D2086" s="24"/>
      <c r="E2086" s="24">
        <v>744</v>
      </c>
      <c r="F2086" s="24"/>
      <c r="G2086" s="24">
        <v>2.2279400000000001E-4</v>
      </c>
      <c r="H2086" s="24">
        <v>2.9906000000000003E-4</v>
      </c>
      <c r="I2086" s="24">
        <v>6.1614000000000005E-4</v>
      </c>
      <c r="J2086" s="24">
        <v>3.4375900000000001E-4</v>
      </c>
      <c r="K2086" s="25">
        <v>9.5682599999999998E-5</v>
      </c>
      <c r="L2086" s="25">
        <v>4.9936499999999999E-5</v>
      </c>
      <c r="M2086" s="25"/>
      <c r="N2086" s="24">
        <f t="shared" si="289"/>
        <v>1.456191E-4</v>
      </c>
      <c r="O2086" s="24"/>
      <c r="P2086" s="24">
        <f t="shared" si="294"/>
        <v>1.6273721E-3</v>
      </c>
      <c r="R2086">
        <f t="shared" si="296"/>
        <v>1.6273721000000001</v>
      </c>
      <c r="W2086" s="26">
        <f t="shared" si="295"/>
        <v>4.4345855712890625E-5</v>
      </c>
      <c r="Y2086" s="24">
        <v>5.8884800000000001E-2</v>
      </c>
      <c r="Z2086">
        <v>1.41858E-2</v>
      </c>
      <c r="AA2086">
        <f t="shared" si="290"/>
        <v>7.3070599999999999E-2</v>
      </c>
      <c r="AB2086">
        <f t="shared" si="291"/>
        <v>58.884799999999998</v>
      </c>
      <c r="AC2086">
        <f t="shared" si="292"/>
        <v>73.070599999999999</v>
      </c>
      <c r="AD2086">
        <v>0.20810000000000001</v>
      </c>
      <c r="AE2086">
        <v>59.037707535829803</v>
      </c>
      <c r="AF2086">
        <v>72.811710402219234</v>
      </c>
      <c r="AH2086">
        <f t="shared" si="297"/>
        <v>73.590525</v>
      </c>
      <c r="AI2086">
        <f t="shared" si="293"/>
        <v>59.5291</v>
      </c>
    </row>
    <row r="2087" spans="1:35">
      <c r="A2087" s="24"/>
      <c r="B2087" s="24"/>
      <c r="C2087" s="24">
        <v>2082</v>
      </c>
      <c r="D2087" s="24"/>
      <c r="E2087" s="24">
        <v>766</v>
      </c>
      <c r="F2087" s="24"/>
      <c r="G2087" s="24">
        <v>1.9038700000000001E-4</v>
      </c>
      <c r="H2087" s="24">
        <v>3.4173299999999999E-4</v>
      </c>
      <c r="I2087" s="24">
        <v>6.23822E-4</v>
      </c>
      <c r="J2087" s="24">
        <v>3.5025399999999998E-4</v>
      </c>
      <c r="K2087" s="25">
        <v>8.8768299999999995E-5</v>
      </c>
      <c r="L2087" s="25">
        <v>4.9307900000000003E-5</v>
      </c>
      <c r="M2087" s="25"/>
      <c r="N2087" s="24">
        <f t="shared" si="289"/>
        <v>1.3807620000000001E-4</v>
      </c>
      <c r="O2087" s="24"/>
      <c r="P2087" s="24">
        <f t="shared" si="294"/>
        <v>1.6442722000000001E-3</v>
      </c>
      <c r="R2087">
        <f t="shared" si="296"/>
        <v>1.6442722000000001</v>
      </c>
      <c r="W2087" s="26">
        <f t="shared" si="295"/>
        <v>4.5657157897949219E-5</v>
      </c>
      <c r="Y2087" s="24">
        <v>5.9815199999999999E-2</v>
      </c>
      <c r="Z2087">
        <v>1.48694E-2</v>
      </c>
      <c r="AA2087">
        <f t="shared" si="290"/>
        <v>7.4684600000000004E-2</v>
      </c>
      <c r="AB2087">
        <f t="shared" si="291"/>
        <v>59.815199999999997</v>
      </c>
      <c r="AC2087">
        <f t="shared" si="292"/>
        <v>74.684600000000003</v>
      </c>
      <c r="AD2087">
        <v>0.2082</v>
      </c>
      <c r="AE2087">
        <v>59.037707535829803</v>
      </c>
      <c r="AF2087">
        <v>72.811710402219234</v>
      </c>
      <c r="AH2087">
        <f t="shared" si="297"/>
        <v>73.817824999999999</v>
      </c>
      <c r="AI2087">
        <f t="shared" si="293"/>
        <v>59.903000000000006</v>
      </c>
    </row>
    <row r="2088" spans="1:35">
      <c r="A2088" s="24"/>
      <c r="B2088" s="24"/>
      <c r="C2088" s="24">
        <v>2083</v>
      </c>
      <c r="D2088" s="24"/>
      <c r="E2088" s="24">
        <v>755</v>
      </c>
      <c r="F2088" s="24"/>
      <c r="G2088" s="24">
        <v>1.9024800000000001E-4</v>
      </c>
      <c r="H2088" s="24">
        <v>3.40057E-4</v>
      </c>
      <c r="I2088" s="24">
        <v>6.2221599999999998E-4</v>
      </c>
      <c r="J2088" s="24">
        <v>3.4431799999999998E-4</v>
      </c>
      <c r="K2088" s="25">
        <v>8.7092100000000006E-5</v>
      </c>
      <c r="L2088" s="25">
        <v>5.9714299999999998E-5</v>
      </c>
      <c r="M2088" s="25"/>
      <c r="N2088" s="24">
        <f t="shared" si="289"/>
        <v>1.468064E-4</v>
      </c>
      <c r="O2088" s="24"/>
      <c r="P2088" s="24">
        <f t="shared" si="294"/>
        <v>1.6436454000000001E-3</v>
      </c>
      <c r="R2088">
        <f t="shared" si="296"/>
        <v>1.6436454</v>
      </c>
      <c r="W2088" s="26">
        <f t="shared" si="295"/>
        <v>4.5001506805419922E-5</v>
      </c>
      <c r="Y2088" s="24">
        <v>5.9878300000000002E-2</v>
      </c>
      <c r="Z2088">
        <v>1.36113E-2</v>
      </c>
      <c r="AA2088">
        <f t="shared" si="290"/>
        <v>7.3489600000000002E-2</v>
      </c>
      <c r="AB2088">
        <f t="shared" si="291"/>
        <v>59.878300000000003</v>
      </c>
      <c r="AC2088">
        <f t="shared" si="292"/>
        <v>73.489599999999996</v>
      </c>
      <c r="AD2088">
        <v>0.20830000000000001</v>
      </c>
      <c r="AE2088">
        <v>59.037707535829803</v>
      </c>
      <c r="AF2088">
        <v>72.811710402219234</v>
      </c>
      <c r="AH2088">
        <f t="shared" si="297"/>
        <v>73.661124999999998</v>
      </c>
      <c r="AI2088">
        <f t="shared" si="293"/>
        <v>60.049725000000002</v>
      </c>
    </row>
    <row r="2089" spans="1:35">
      <c r="A2089" s="24"/>
      <c r="B2089" s="24"/>
      <c r="C2089" s="24">
        <v>2084</v>
      </c>
      <c r="D2089" s="24"/>
      <c r="E2089" s="24">
        <v>765</v>
      </c>
      <c r="F2089" s="24"/>
      <c r="G2089" s="24">
        <v>1.86057E-4</v>
      </c>
      <c r="H2089" s="24">
        <v>3.0150499999999998E-4</v>
      </c>
      <c r="I2089" s="24">
        <v>6.1034299999999995E-4</v>
      </c>
      <c r="J2089" s="24">
        <v>3.43479E-4</v>
      </c>
      <c r="K2089" s="25">
        <v>1.26064E-4</v>
      </c>
      <c r="L2089" s="25">
        <v>4.86794E-5</v>
      </c>
      <c r="M2089" s="25"/>
      <c r="N2089" s="24">
        <f t="shared" si="289"/>
        <v>1.7474340000000002E-4</v>
      </c>
      <c r="O2089" s="24"/>
      <c r="P2089" s="24">
        <f t="shared" si="294"/>
        <v>1.6161273999999999E-3</v>
      </c>
      <c r="R2089">
        <f t="shared" si="296"/>
        <v>1.6161273999999999</v>
      </c>
      <c r="W2089" s="26">
        <f t="shared" si="295"/>
        <v>4.5597553253173828E-5</v>
      </c>
      <c r="Y2089" s="24">
        <v>5.9538099999999997E-2</v>
      </c>
      <c r="Z2089">
        <v>1.35792E-2</v>
      </c>
      <c r="AA2089">
        <f t="shared" si="290"/>
        <v>7.3117299999999996E-2</v>
      </c>
      <c r="AB2089">
        <f t="shared" si="291"/>
        <v>59.5381</v>
      </c>
      <c r="AC2089">
        <f t="shared" si="292"/>
        <v>73.1173</v>
      </c>
      <c r="AD2089">
        <v>0.2084</v>
      </c>
      <c r="AE2089">
        <v>59.037707535829803</v>
      </c>
      <c r="AF2089">
        <v>72.811710402219234</v>
      </c>
      <c r="AH2089">
        <f t="shared" si="297"/>
        <v>74.027850000000001</v>
      </c>
      <c r="AI2089">
        <f t="shared" si="293"/>
        <v>60.147074999999994</v>
      </c>
    </row>
    <row r="2090" spans="1:35">
      <c r="A2090" s="24"/>
      <c r="B2090" s="24"/>
      <c r="C2090" s="24">
        <v>2085</v>
      </c>
      <c r="D2090" s="24"/>
      <c r="E2090" s="24">
        <v>768</v>
      </c>
      <c r="F2090" s="24"/>
      <c r="G2090" s="24">
        <v>1.89898E-4</v>
      </c>
      <c r="H2090" s="24">
        <v>3.0939699999999999E-4</v>
      </c>
      <c r="I2090" s="24">
        <v>6.4714899999999997E-4</v>
      </c>
      <c r="J2090" s="24">
        <v>3.3768300000000003E-4</v>
      </c>
      <c r="K2090" s="25">
        <v>9.3587300000000004E-5</v>
      </c>
      <c r="L2090" s="25">
        <v>4.9447599999999997E-5</v>
      </c>
      <c r="M2090" s="25"/>
      <c r="N2090" s="24">
        <f t="shared" si="289"/>
        <v>1.4303490000000001E-4</v>
      </c>
      <c r="O2090" s="24"/>
      <c r="P2090" s="24">
        <f t="shared" si="294"/>
        <v>1.6271619000000001E-3</v>
      </c>
      <c r="R2090">
        <f t="shared" si="296"/>
        <v>1.6271619000000002</v>
      </c>
      <c r="W2090" s="26">
        <f t="shared" si="295"/>
        <v>4.57763671875E-5</v>
      </c>
      <c r="Y2090" s="24">
        <v>6.0380400000000001E-2</v>
      </c>
      <c r="Z2090">
        <v>1.3599399999999999E-2</v>
      </c>
      <c r="AA2090">
        <f t="shared" si="290"/>
        <v>7.3979799999999998E-2</v>
      </c>
      <c r="AB2090">
        <f t="shared" si="291"/>
        <v>60.380400000000002</v>
      </c>
      <c r="AC2090">
        <f t="shared" si="292"/>
        <v>73.979799999999997</v>
      </c>
      <c r="AD2090">
        <v>0.20849999999999999</v>
      </c>
      <c r="AE2090">
        <v>59.037707535829803</v>
      </c>
      <c r="AF2090">
        <v>72.811710402219234</v>
      </c>
      <c r="AH2090">
        <f t="shared" si="297"/>
        <v>74.281900000000007</v>
      </c>
      <c r="AI2090">
        <f t="shared" si="293"/>
        <v>60.395325</v>
      </c>
    </row>
    <row r="2091" spans="1:35">
      <c r="A2091" s="24"/>
      <c r="B2091" s="24"/>
      <c r="C2091" s="24">
        <v>2086</v>
      </c>
      <c r="D2091" s="24"/>
      <c r="E2091" s="24">
        <v>773</v>
      </c>
      <c r="F2091" s="24"/>
      <c r="G2091" s="24">
        <v>1.90597E-4</v>
      </c>
      <c r="H2091" s="24">
        <v>3.0346000000000003E-4</v>
      </c>
      <c r="I2091" s="24">
        <v>6.1404500000000002E-4</v>
      </c>
      <c r="J2091" s="24">
        <v>3.7847E-4</v>
      </c>
      <c r="K2091" s="25">
        <v>9.03746E-5</v>
      </c>
      <c r="L2091" s="25">
        <v>4.3022200000000003E-5</v>
      </c>
      <c r="M2091" s="25"/>
      <c r="N2091" s="24">
        <f t="shared" si="289"/>
        <v>1.3339680000000001E-4</v>
      </c>
      <c r="O2091" s="24"/>
      <c r="P2091" s="24">
        <f t="shared" si="294"/>
        <v>1.6199688000000003E-3</v>
      </c>
      <c r="R2091">
        <f t="shared" si="296"/>
        <v>1.6199688000000003</v>
      </c>
      <c r="W2091" s="26">
        <f t="shared" si="295"/>
        <v>4.6074390411376953E-5</v>
      </c>
      <c r="Y2091" s="24">
        <v>6.04021E-2</v>
      </c>
      <c r="Z2091">
        <v>1.36557E-2</v>
      </c>
      <c r="AA2091">
        <f t="shared" si="290"/>
        <v>7.4057800000000007E-2</v>
      </c>
      <c r="AB2091">
        <f t="shared" si="291"/>
        <v>60.402099999999997</v>
      </c>
      <c r="AC2091">
        <f t="shared" si="292"/>
        <v>74.0578</v>
      </c>
      <c r="AD2091">
        <v>0.20860000000000001</v>
      </c>
      <c r="AE2091">
        <v>59.037707535829803</v>
      </c>
      <c r="AF2091">
        <v>72.811710402219234</v>
      </c>
      <c r="AH2091">
        <f t="shared" si="297"/>
        <v>74.277000000000001</v>
      </c>
      <c r="AI2091">
        <f t="shared" si="293"/>
        <v>60.376975000000002</v>
      </c>
    </row>
    <row r="2092" spans="1:35">
      <c r="A2092" s="24"/>
      <c r="B2092" s="24"/>
      <c r="C2092" s="24">
        <v>2087</v>
      </c>
      <c r="D2092" s="24"/>
      <c r="E2092" s="24">
        <v>783</v>
      </c>
      <c r="F2092" s="24"/>
      <c r="G2092" s="24">
        <v>1.9339100000000001E-4</v>
      </c>
      <c r="H2092" s="24">
        <v>3.0499699999999999E-4</v>
      </c>
      <c r="I2092" s="24">
        <v>6.1041299999999997E-4</v>
      </c>
      <c r="J2092" s="24">
        <v>3.8922499999999999E-4</v>
      </c>
      <c r="K2092" s="25">
        <v>9.5961899999999993E-5</v>
      </c>
      <c r="L2092" s="25">
        <v>5.1892099999999997E-5</v>
      </c>
      <c r="M2092" s="25"/>
      <c r="N2092" s="24">
        <f t="shared" si="289"/>
        <v>1.47854E-4</v>
      </c>
      <c r="O2092" s="24"/>
      <c r="P2092" s="24">
        <f t="shared" si="294"/>
        <v>1.64588E-3</v>
      </c>
      <c r="R2092">
        <f t="shared" si="296"/>
        <v>1.64588</v>
      </c>
      <c r="W2092" s="26">
        <f t="shared" si="295"/>
        <v>4.6670436859130859E-5</v>
      </c>
      <c r="Y2092" s="24">
        <v>6.02677E-2</v>
      </c>
      <c r="Z2092">
        <v>1.46888E-2</v>
      </c>
      <c r="AA2092">
        <f t="shared" si="290"/>
        <v>7.4956499999999995E-2</v>
      </c>
      <c r="AB2092">
        <f t="shared" si="291"/>
        <v>60.267699999999998</v>
      </c>
      <c r="AC2092">
        <f t="shared" si="292"/>
        <v>74.956499999999991</v>
      </c>
      <c r="AD2092">
        <v>0.2087</v>
      </c>
      <c r="AE2092">
        <v>59.037707535829803</v>
      </c>
      <c r="AF2092">
        <v>72.811710402219234</v>
      </c>
      <c r="AH2092">
        <f t="shared" si="297"/>
        <v>74.227624999999989</v>
      </c>
      <c r="AI2092">
        <f t="shared" si="293"/>
        <v>60.343824999999995</v>
      </c>
    </row>
    <row r="2093" spans="1:35">
      <c r="A2093" s="24"/>
      <c r="B2093" s="24"/>
      <c r="C2093" s="24">
        <v>2088</v>
      </c>
      <c r="D2093" s="24"/>
      <c r="E2093" s="24">
        <v>819</v>
      </c>
      <c r="F2093" s="24"/>
      <c r="G2093" s="24">
        <v>1.92552E-4</v>
      </c>
      <c r="H2093" s="24">
        <v>3.0800000000000001E-4</v>
      </c>
      <c r="I2093" s="24">
        <v>6.1816499999999995E-4</v>
      </c>
      <c r="J2093" s="24">
        <v>3.5556200000000002E-4</v>
      </c>
      <c r="K2093" s="25">
        <v>9.56127E-5</v>
      </c>
      <c r="L2093" s="25">
        <v>8.5206399999999998E-5</v>
      </c>
      <c r="M2093" s="25"/>
      <c r="N2093" s="24">
        <f t="shared" si="289"/>
        <v>1.8081910000000001E-4</v>
      </c>
      <c r="O2093" s="24"/>
      <c r="P2093" s="24">
        <f t="shared" si="294"/>
        <v>1.6550980999999998E-3</v>
      </c>
      <c r="R2093">
        <f t="shared" si="296"/>
        <v>1.6550980999999998</v>
      </c>
      <c r="W2093" s="26">
        <f t="shared" si="295"/>
        <v>4.8816204071044922E-5</v>
      </c>
      <c r="Y2093" s="24">
        <v>6.0531099999999997E-2</v>
      </c>
      <c r="Z2093">
        <v>1.3602400000000001E-2</v>
      </c>
      <c r="AA2093">
        <f t="shared" si="290"/>
        <v>7.4133499999999991E-2</v>
      </c>
      <c r="AB2093">
        <f t="shared" si="291"/>
        <v>60.531099999999995</v>
      </c>
      <c r="AC2093">
        <f t="shared" si="292"/>
        <v>74.133499999999998</v>
      </c>
      <c r="AD2093">
        <v>0.20880000000000001</v>
      </c>
      <c r="AE2093">
        <v>59.037707535829803</v>
      </c>
      <c r="AF2093">
        <v>72.811710402219234</v>
      </c>
      <c r="AH2093">
        <f t="shared" si="297"/>
        <v>73.678899999999999</v>
      </c>
      <c r="AI2093">
        <f t="shared" si="293"/>
        <v>60.035724999999999</v>
      </c>
    </row>
    <row r="2094" spans="1:35">
      <c r="A2094" s="24"/>
      <c r="B2094" s="24"/>
      <c r="C2094" s="24">
        <v>2089</v>
      </c>
      <c r="D2094" s="24"/>
      <c r="E2094" s="24">
        <v>880</v>
      </c>
      <c r="F2094" s="24"/>
      <c r="G2094" s="24">
        <v>1.8382199999999999E-4</v>
      </c>
      <c r="H2094" s="24">
        <v>3.0862899999999999E-4</v>
      </c>
      <c r="I2094" s="24">
        <v>6.1984099999999999E-4</v>
      </c>
      <c r="J2094" s="24">
        <v>3.44667E-4</v>
      </c>
      <c r="K2094" s="25">
        <v>9.5263499999999993E-5</v>
      </c>
      <c r="L2094" s="25">
        <v>4.6723800000000001E-5</v>
      </c>
      <c r="M2094" s="25"/>
      <c r="N2094" s="24">
        <f t="shared" si="289"/>
        <v>1.4198729999999999E-4</v>
      </c>
      <c r="O2094" s="24"/>
      <c r="P2094" s="24">
        <f t="shared" si="294"/>
        <v>1.5989462999999998E-3</v>
      </c>
      <c r="R2094">
        <f t="shared" si="296"/>
        <v>1.5989462999999999</v>
      </c>
      <c r="W2094" s="26">
        <f t="shared" si="295"/>
        <v>5.245208740234375E-5</v>
      </c>
      <c r="Y2094" s="24">
        <v>6.0306999999999999E-2</v>
      </c>
      <c r="Z2094">
        <v>1.3653200000000001E-2</v>
      </c>
      <c r="AA2094">
        <f t="shared" si="290"/>
        <v>7.3960200000000004E-2</v>
      </c>
      <c r="AB2094">
        <f t="shared" si="291"/>
        <v>60.307000000000002</v>
      </c>
      <c r="AC2094">
        <f t="shared" si="292"/>
        <v>73.9602</v>
      </c>
      <c r="AD2094">
        <v>0.2089</v>
      </c>
      <c r="AE2094">
        <v>59.037707535829803</v>
      </c>
      <c r="AF2094">
        <v>72.811710402219234</v>
      </c>
      <c r="AH2094">
        <f t="shared" si="297"/>
        <v>73.683474999999987</v>
      </c>
      <c r="AI2094">
        <f t="shared" si="293"/>
        <v>60.027224999999994</v>
      </c>
    </row>
    <row r="2095" spans="1:35">
      <c r="A2095" s="24"/>
      <c r="B2095" s="24"/>
      <c r="C2095" s="24">
        <v>2090</v>
      </c>
      <c r="D2095" s="24"/>
      <c r="E2095" s="24">
        <v>868</v>
      </c>
      <c r="F2095" s="24"/>
      <c r="G2095" s="24">
        <v>2.2789199999999999E-4</v>
      </c>
      <c r="H2095" s="24">
        <v>3.0422899999999999E-4</v>
      </c>
      <c r="I2095" s="24">
        <v>6.22775E-4</v>
      </c>
      <c r="J2095" s="24">
        <v>3.4410799999999998E-4</v>
      </c>
      <c r="K2095" s="25">
        <v>9.5472999999999999E-5</v>
      </c>
      <c r="L2095" s="25">
        <v>4.9936499999999999E-5</v>
      </c>
      <c r="M2095" s="25"/>
      <c r="N2095" s="24">
        <f t="shared" si="289"/>
        <v>1.454095E-4</v>
      </c>
      <c r="O2095" s="24"/>
      <c r="P2095" s="24">
        <f t="shared" si="294"/>
        <v>1.6444134999999999E-3</v>
      </c>
      <c r="R2095">
        <f t="shared" si="296"/>
        <v>1.6444135</v>
      </c>
      <c r="W2095" s="26">
        <f t="shared" si="295"/>
        <v>5.1736831665039063E-5</v>
      </c>
      <c r="Y2095" s="24">
        <v>6.0269499999999997E-2</v>
      </c>
      <c r="Z2095">
        <v>1.35908E-2</v>
      </c>
      <c r="AA2095">
        <f t="shared" si="290"/>
        <v>7.386029999999999E-2</v>
      </c>
      <c r="AB2095">
        <f t="shared" si="291"/>
        <v>60.269499999999994</v>
      </c>
      <c r="AC2095">
        <f t="shared" si="292"/>
        <v>73.860299999999995</v>
      </c>
      <c r="AD2095">
        <v>0.20899999999999999</v>
      </c>
      <c r="AE2095">
        <v>59.037707535829803</v>
      </c>
      <c r="AF2095">
        <v>72.811710402219234</v>
      </c>
      <c r="AH2095">
        <f t="shared" si="297"/>
        <v>73.737375</v>
      </c>
      <c r="AI2095">
        <f t="shared" si="293"/>
        <v>60.047124999999994</v>
      </c>
    </row>
    <row r="2096" spans="1:35">
      <c r="A2096" s="24"/>
      <c r="B2096" s="24"/>
      <c r="C2096" s="24">
        <v>2091</v>
      </c>
      <c r="D2096" s="24"/>
      <c r="E2096" s="24">
        <v>871</v>
      </c>
      <c r="F2096" s="24"/>
      <c r="G2096" s="24">
        <v>1.90946E-4</v>
      </c>
      <c r="H2096" s="24">
        <v>3.4040600000000002E-4</v>
      </c>
      <c r="I2096" s="24">
        <v>6.1760600000000004E-4</v>
      </c>
      <c r="J2096" s="24">
        <v>3.4620300000000001E-4</v>
      </c>
      <c r="K2096" s="25">
        <v>8.8349200000000004E-5</v>
      </c>
      <c r="L2096" s="25">
        <v>5.0984099999999999E-5</v>
      </c>
      <c r="M2096" s="25"/>
      <c r="N2096" s="24">
        <f t="shared" si="289"/>
        <v>1.393333E-4</v>
      </c>
      <c r="O2096" s="24"/>
      <c r="P2096" s="24">
        <f t="shared" si="294"/>
        <v>1.6344943000000001E-3</v>
      </c>
      <c r="R2096">
        <f t="shared" si="296"/>
        <v>1.6344943000000001</v>
      </c>
      <c r="W2096" s="26">
        <f t="shared" si="295"/>
        <v>5.1915645599365234E-5</v>
      </c>
      <c r="Y2096" s="24">
        <v>5.9035299999999999E-2</v>
      </c>
      <c r="Z2096">
        <v>1.37263E-2</v>
      </c>
      <c r="AA2096">
        <f t="shared" si="290"/>
        <v>7.2761599999999996E-2</v>
      </c>
      <c r="AB2096">
        <f t="shared" si="291"/>
        <v>59.035299999999999</v>
      </c>
      <c r="AC2096">
        <f t="shared" si="292"/>
        <v>72.761600000000001</v>
      </c>
      <c r="AD2096">
        <v>0.20910000000000001</v>
      </c>
      <c r="AE2096">
        <v>59.037707535829803</v>
      </c>
      <c r="AF2096">
        <v>72.811710402219234</v>
      </c>
      <c r="AH2096">
        <f t="shared" si="297"/>
        <v>73.455700000000007</v>
      </c>
      <c r="AI2096">
        <f t="shared" si="293"/>
        <v>59.713624999999993</v>
      </c>
    </row>
    <row r="2097" spans="1:35">
      <c r="A2097" s="24"/>
      <c r="B2097" s="24"/>
      <c r="C2097" s="24">
        <v>2092</v>
      </c>
      <c r="D2097" s="24"/>
      <c r="E2097" s="24">
        <v>835</v>
      </c>
      <c r="F2097" s="24"/>
      <c r="G2097" s="24">
        <v>1.8808299999999999E-4</v>
      </c>
      <c r="H2097" s="24">
        <v>3.0667299999999998E-4</v>
      </c>
      <c r="I2097" s="24">
        <v>6.1222900000000005E-4</v>
      </c>
      <c r="J2097" s="24">
        <v>3.4529500000000002E-4</v>
      </c>
      <c r="K2097" s="24">
        <v>1.3192999999999999E-4</v>
      </c>
      <c r="L2097" s="25">
        <v>5.1333299999999999E-5</v>
      </c>
      <c r="M2097" s="25"/>
      <c r="N2097" s="24">
        <f t="shared" si="289"/>
        <v>1.8326329999999999E-4</v>
      </c>
      <c r="O2097" s="24"/>
      <c r="P2097" s="24">
        <f t="shared" si="294"/>
        <v>1.6355433E-3</v>
      </c>
      <c r="R2097">
        <f t="shared" si="296"/>
        <v>1.6355433000000001</v>
      </c>
      <c r="W2097" s="26">
        <f t="shared" si="295"/>
        <v>4.9769878387451172E-5</v>
      </c>
      <c r="Y2097" s="24">
        <v>6.0497099999999998E-2</v>
      </c>
      <c r="Z2097">
        <v>1.3654700000000001E-2</v>
      </c>
      <c r="AA2097">
        <f t="shared" si="290"/>
        <v>7.4151800000000004E-2</v>
      </c>
      <c r="AB2097">
        <f t="shared" si="291"/>
        <v>60.497099999999996</v>
      </c>
      <c r="AC2097">
        <f t="shared" si="292"/>
        <v>74.151800000000009</v>
      </c>
      <c r="AD2097">
        <v>0.2092</v>
      </c>
      <c r="AE2097">
        <v>59.037707535829803</v>
      </c>
      <c r="AF2097">
        <v>72.811710402219234</v>
      </c>
      <c r="AH2097">
        <f t="shared" si="297"/>
        <v>73.72760000000001</v>
      </c>
      <c r="AI2097">
        <f t="shared" si="293"/>
        <v>59.988075000000009</v>
      </c>
    </row>
    <row r="2098" spans="1:35">
      <c r="A2098" s="24"/>
      <c r="B2098" s="24"/>
      <c r="C2098" s="24">
        <v>2093</v>
      </c>
      <c r="D2098" s="24"/>
      <c r="E2098" s="24">
        <v>805</v>
      </c>
      <c r="F2098" s="24"/>
      <c r="G2098" s="24">
        <v>1.9387899999999999E-4</v>
      </c>
      <c r="H2098" s="24">
        <v>3.0513699999999998E-4</v>
      </c>
      <c r="I2098" s="24">
        <v>6.5825400000000004E-4</v>
      </c>
      <c r="J2098" s="24">
        <v>3.3796199999999997E-4</v>
      </c>
      <c r="K2098" s="25">
        <v>9.3587300000000004E-5</v>
      </c>
      <c r="L2098" s="25">
        <v>4.9587299999999999E-5</v>
      </c>
      <c r="M2098" s="25"/>
      <c r="N2098" s="24">
        <f t="shared" si="289"/>
        <v>1.431746E-4</v>
      </c>
      <c r="O2098" s="24"/>
      <c r="P2098" s="24">
        <f t="shared" si="294"/>
        <v>1.6384066E-3</v>
      </c>
      <c r="R2098">
        <f t="shared" si="296"/>
        <v>1.6384065999999999</v>
      </c>
      <c r="W2098" s="26">
        <f t="shared" si="295"/>
        <v>4.7981739044189453E-5</v>
      </c>
      <c r="Y2098" s="24">
        <v>6.0386599999999999E-2</v>
      </c>
      <c r="Z2098">
        <v>1.37892E-2</v>
      </c>
      <c r="AA2098">
        <f t="shared" si="290"/>
        <v>7.41758E-2</v>
      </c>
      <c r="AB2098">
        <f t="shared" si="291"/>
        <v>60.386600000000001</v>
      </c>
      <c r="AC2098">
        <f t="shared" si="292"/>
        <v>74.175799999999995</v>
      </c>
      <c r="AD2098">
        <v>0.20930000000000001</v>
      </c>
      <c r="AE2098">
        <v>59.037707535829803</v>
      </c>
      <c r="AF2098">
        <v>72.811710402219234</v>
      </c>
      <c r="AH2098">
        <f t="shared" si="297"/>
        <v>73.358125000000001</v>
      </c>
      <c r="AI2098">
        <f t="shared" si="293"/>
        <v>59.602499999999999</v>
      </c>
    </row>
    <row r="2099" spans="1:35">
      <c r="A2099" s="24"/>
      <c r="B2099" s="24"/>
      <c r="C2099" s="24">
        <v>2094</v>
      </c>
      <c r="D2099" s="24"/>
      <c r="E2099" s="24">
        <v>797</v>
      </c>
      <c r="F2099" s="24"/>
      <c r="G2099" s="24">
        <v>1.9129499999999999E-4</v>
      </c>
      <c r="H2099" s="24">
        <v>3.0611400000000002E-4</v>
      </c>
      <c r="I2099" s="24">
        <v>6.1620999999999996E-4</v>
      </c>
      <c r="J2099" s="24">
        <v>3.7860999999999998E-4</v>
      </c>
      <c r="K2099" s="25">
        <v>9.0444499999999998E-5</v>
      </c>
      <c r="L2099" s="25">
        <v>4.2952399999999999E-5</v>
      </c>
      <c r="M2099" s="25"/>
      <c r="N2099" s="24">
        <f t="shared" si="289"/>
        <v>1.3339689999999999E-4</v>
      </c>
      <c r="O2099" s="24"/>
      <c r="P2099" s="24">
        <f t="shared" si="294"/>
        <v>1.6256259E-3</v>
      </c>
      <c r="R2099">
        <f t="shared" si="296"/>
        <v>1.6256259</v>
      </c>
      <c r="W2099" s="26">
        <f t="shared" si="295"/>
        <v>4.7504901885986328E-5</v>
      </c>
      <c r="Y2099" s="24">
        <v>5.8935500000000002E-2</v>
      </c>
      <c r="Z2099">
        <v>1.3798100000000001E-2</v>
      </c>
      <c r="AA2099">
        <f t="shared" si="290"/>
        <v>7.2733600000000009E-2</v>
      </c>
      <c r="AB2099">
        <f t="shared" si="291"/>
        <v>58.935500000000005</v>
      </c>
      <c r="AC2099">
        <f t="shared" si="292"/>
        <v>72.73360000000001</v>
      </c>
      <c r="AD2099">
        <v>0.2094</v>
      </c>
      <c r="AE2099">
        <v>59.037707535829803</v>
      </c>
      <c r="AF2099">
        <v>72.811710402219234</v>
      </c>
      <c r="AH2099">
        <f t="shared" si="297"/>
        <v>72.97012500000001</v>
      </c>
      <c r="AI2099">
        <f t="shared" si="293"/>
        <v>59.199275</v>
      </c>
    </row>
    <row r="2100" spans="1:35">
      <c r="A2100" s="24"/>
      <c r="B2100" s="24"/>
      <c r="C2100" s="24">
        <v>2095</v>
      </c>
      <c r="D2100" s="24"/>
      <c r="E2100" s="24">
        <v>803</v>
      </c>
      <c r="F2100" s="24"/>
      <c r="G2100" s="24">
        <v>1.9380999999999999E-4</v>
      </c>
      <c r="H2100" s="24">
        <v>3.0869799999999999E-4</v>
      </c>
      <c r="I2100" s="24">
        <v>6.1390499999999998E-4</v>
      </c>
      <c r="J2100" s="24">
        <v>3.83149E-4</v>
      </c>
      <c r="K2100" s="25">
        <v>9.5542899999999996E-5</v>
      </c>
      <c r="L2100" s="25">
        <v>4.6444499999999999E-5</v>
      </c>
      <c r="M2100" s="25"/>
      <c r="N2100" s="24">
        <f t="shared" si="289"/>
        <v>1.419874E-4</v>
      </c>
      <c r="O2100" s="24"/>
      <c r="P2100" s="24">
        <f t="shared" si="294"/>
        <v>1.6415494000000001E-3</v>
      </c>
      <c r="R2100">
        <f t="shared" si="296"/>
        <v>1.6415494000000002</v>
      </c>
      <c r="W2100" s="26">
        <f t="shared" si="295"/>
        <v>4.7862529754638672E-5</v>
      </c>
      <c r="Y2100" s="24">
        <v>6.0133100000000002E-2</v>
      </c>
      <c r="Z2100">
        <v>1.37161E-2</v>
      </c>
      <c r="AA2100">
        <f t="shared" si="290"/>
        <v>7.3849200000000004E-2</v>
      </c>
      <c r="AB2100">
        <f t="shared" si="291"/>
        <v>60.133099999999999</v>
      </c>
      <c r="AC2100">
        <f t="shared" si="292"/>
        <v>73.84920000000001</v>
      </c>
      <c r="AD2100">
        <v>0.20949999999999999</v>
      </c>
      <c r="AE2100">
        <v>59.037707535829803</v>
      </c>
      <c r="AF2100">
        <v>72.811710402219234</v>
      </c>
      <c r="AH2100">
        <f t="shared" si="297"/>
        <v>72.956450000000004</v>
      </c>
      <c r="AI2100">
        <f t="shared" si="293"/>
        <v>59.190549999999995</v>
      </c>
    </row>
    <row r="2101" spans="1:35">
      <c r="A2101" s="24"/>
      <c r="B2101" s="24"/>
      <c r="C2101" s="24">
        <v>2096</v>
      </c>
      <c r="D2101" s="24"/>
      <c r="E2101" s="24">
        <v>802</v>
      </c>
      <c r="F2101" s="24"/>
      <c r="G2101" s="24">
        <v>1.97791E-4</v>
      </c>
      <c r="H2101" s="24">
        <v>3.0639399999999998E-4</v>
      </c>
      <c r="I2101" s="24">
        <v>6.1802500000000002E-4</v>
      </c>
      <c r="J2101" s="24">
        <v>3.5067300000000002E-4</v>
      </c>
      <c r="K2101" s="25">
        <v>9.5542899999999996E-5</v>
      </c>
      <c r="L2101" s="25">
        <v>8.3739700000000001E-5</v>
      </c>
      <c r="M2101" s="25"/>
      <c r="N2101" s="24">
        <f t="shared" si="289"/>
        <v>1.792826E-4</v>
      </c>
      <c r="O2101" s="24"/>
      <c r="P2101" s="24">
        <f t="shared" si="294"/>
        <v>1.6521655999999999E-3</v>
      </c>
      <c r="R2101">
        <f t="shared" si="296"/>
        <v>1.6521656</v>
      </c>
      <c r="W2101" s="26">
        <f t="shared" si="295"/>
        <v>4.7802925109863281E-5</v>
      </c>
      <c r="Y2101" s="24">
        <v>5.8954800000000002E-2</v>
      </c>
      <c r="Z2101">
        <v>1.37191E-2</v>
      </c>
      <c r="AA2101">
        <f t="shared" si="290"/>
        <v>7.26739E-2</v>
      </c>
      <c r="AB2101">
        <f t="shared" si="291"/>
        <v>58.954799999999999</v>
      </c>
      <c r="AC2101">
        <f t="shared" si="292"/>
        <v>72.673900000000003</v>
      </c>
      <c r="AD2101">
        <v>0.20960000000000001</v>
      </c>
      <c r="AE2101">
        <v>59.037707535829803</v>
      </c>
      <c r="AF2101">
        <v>72.811710402219234</v>
      </c>
      <c r="AH2101">
        <f t="shared" si="297"/>
        <v>72.67817500000001</v>
      </c>
      <c r="AI2101">
        <f t="shared" si="293"/>
        <v>58.907824999999995</v>
      </c>
    </row>
    <row r="2102" spans="1:35">
      <c r="A2102" s="24"/>
      <c r="B2102" s="24"/>
      <c r="C2102" s="24">
        <v>2097</v>
      </c>
      <c r="D2102" s="24"/>
      <c r="E2102" s="24">
        <v>868</v>
      </c>
      <c r="F2102" s="24"/>
      <c r="G2102" s="24">
        <v>1.8403199999999999E-4</v>
      </c>
      <c r="H2102" s="24">
        <v>3.0953699999999997E-4</v>
      </c>
      <c r="I2102" s="24">
        <v>6.1676799999999996E-4</v>
      </c>
      <c r="J2102" s="24">
        <v>3.5116200000000002E-4</v>
      </c>
      <c r="K2102" s="25">
        <v>9.5682599999999998E-5</v>
      </c>
      <c r="L2102" s="25">
        <v>8.5485699999999994E-5</v>
      </c>
      <c r="M2102" s="25"/>
      <c r="N2102" s="24">
        <f t="shared" si="289"/>
        <v>1.8116829999999999E-4</v>
      </c>
      <c r="O2102" s="24"/>
      <c r="P2102" s="24">
        <f t="shared" si="294"/>
        <v>1.6426672999999997E-3</v>
      </c>
      <c r="R2102">
        <f t="shared" si="296"/>
        <v>1.6426672999999996</v>
      </c>
      <c r="W2102" s="26">
        <f t="shared" si="295"/>
        <v>5.1736831665039063E-5</v>
      </c>
      <c r="Y2102" s="24">
        <v>5.8773699999999998E-2</v>
      </c>
      <c r="Z2102">
        <v>1.3850100000000001E-2</v>
      </c>
      <c r="AA2102">
        <f t="shared" si="290"/>
        <v>7.2623800000000002E-2</v>
      </c>
      <c r="AB2102">
        <f t="shared" si="291"/>
        <v>58.773699999999998</v>
      </c>
      <c r="AC2102">
        <f t="shared" si="292"/>
        <v>72.623800000000003</v>
      </c>
      <c r="AD2102">
        <v>0.2097</v>
      </c>
      <c r="AE2102">
        <v>59.037707535829803</v>
      </c>
      <c r="AF2102">
        <v>72.811710402219234</v>
      </c>
      <c r="AH2102">
        <f t="shared" si="297"/>
        <v>73.050174999999996</v>
      </c>
      <c r="AI2102">
        <f t="shared" si="293"/>
        <v>59.319974999999992</v>
      </c>
    </row>
    <row r="2103" spans="1:35">
      <c r="A2103" s="24"/>
      <c r="B2103" s="24"/>
      <c r="C2103" s="24">
        <v>2098</v>
      </c>
      <c r="D2103" s="24"/>
      <c r="E2103" s="24">
        <v>865</v>
      </c>
      <c r="F2103" s="24"/>
      <c r="G2103" s="24">
        <v>1.86546E-4</v>
      </c>
      <c r="H2103" s="24">
        <v>3.1079399999999998E-4</v>
      </c>
      <c r="I2103" s="24">
        <v>6.1921299999999997E-4</v>
      </c>
      <c r="J2103" s="24">
        <v>3.4711099999999999E-4</v>
      </c>
      <c r="K2103" s="25">
        <v>9.56127E-5</v>
      </c>
      <c r="L2103" s="25">
        <v>4.8399999999999997E-5</v>
      </c>
      <c r="M2103" s="25"/>
      <c r="N2103" s="24">
        <f t="shared" si="289"/>
        <v>1.440127E-4</v>
      </c>
      <c r="O2103" s="24"/>
      <c r="P2103" s="24">
        <f t="shared" si="294"/>
        <v>1.6076767E-3</v>
      </c>
      <c r="R2103">
        <f t="shared" si="296"/>
        <v>1.6076767000000001</v>
      </c>
      <c r="W2103" s="26">
        <f t="shared" si="295"/>
        <v>5.1558017730712891E-5</v>
      </c>
      <c r="Y2103" s="24">
        <v>5.8900599999999997E-2</v>
      </c>
      <c r="Z2103">
        <v>1.37783E-2</v>
      </c>
      <c r="AA2103">
        <f t="shared" si="290"/>
        <v>7.2678899999999991E-2</v>
      </c>
      <c r="AB2103">
        <f t="shared" si="291"/>
        <v>58.900599999999997</v>
      </c>
      <c r="AC2103">
        <f t="shared" si="292"/>
        <v>72.678899999999985</v>
      </c>
      <c r="AD2103">
        <v>0.20979999999999999</v>
      </c>
      <c r="AE2103">
        <v>59.037707535829803</v>
      </c>
      <c r="AF2103">
        <v>72.811710402219234</v>
      </c>
      <c r="AH2103">
        <f t="shared" si="297"/>
        <v>73.232225</v>
      </c>
      <c r="AI2103">
        <f t="shared" si="293"/>
        <v>59.545649999999995</v>
      </c>
    </row>
    <row r="2104" spans="1:35">
      <c r="A2104" s="24"/>
      <c r="B2104" s="24"/>
      <c r="C2104" s="24">
        <v>2099</v>
      </c>
      <c r="D2104" s="24"/>
      <c r="E2104" s="24">
        <v>822</v>
      </c>
      <c r="F2104" s="24"/>
      <c r="G2104" s="24">
        <v>2.31105E-4</v>
      </c>
      <c r="H2104" s="24">
        <v>3.01854E-4</v>
      </c>
      <c r="I2104" s="24">
        <v>6.17397E-4</v>
      </c>
      <c r="J2104" s="24">
        <v>3.44946E-4</v>
      </c>
      <c r="K2104" s="25">
        <v>9.5123800000000006E-5</v>
      </c>
      <c r="L2104" s="25">
        <v>5.2031799999999999E-5</v>
      </c>
      <c r="M2104" s="25"/>
      <c r="N2104" s="24">
        <f t="shared" si="289"/>
        <v>1.4715560000000001E-4</v>
      </c>
      <c r="O2104" s="24"/>
      <c r="P2104" s="24">
        <f t="shared" si="294"/>
        <v>1.6424575999999999E-3</v>
      </c>
      <c r="R2104">
        <f t="shared" si="296"/>
        <v>1.6424576</v>
      </c>
      <c r="W2104" s="26">
        <f t="shared" si="295"/>
        <v>4.8995018005371094E-5</v>
      </c>
      <c r="Y2104" s="24">
        <v>5.9002199999999998E-2</v>
      </c>
      <c r="Z2104">
        <v>1.37339E-2</v>
      </c>
      <c r="AA2104">
        <f t="shared" si="290"/>
        <v>7.2736099999999998E-2</v>
      </c>
      <c r="AB2104">
        <f t="shared" si="291"/>
        <v>59.002199999999995</v>
      </c>
      <c r="AC2104">
        <f t="shared" si="292"/>
        <v>72.736099999999993</v>
      </c>
      <c r="AD2104">
        <v>0.2099</v>
      </c>
      <c r="AE2104">
        <v>59.037707535829803</v>
      </c>
      <c r="AF2104">
        <v>72.811710402219234</v>
      </c>
      <c r="AH2104">
        <f t="shared" si="297"/>
        <v>73.569824999999994</v>
      </c>
      <c r="AI2104">
        <f t="shared" si="293"/>
        <v>59.917449999999995</v>
      </c>
    </row>
    <row r="2105" spans="1:35">
      <c r="A2105" s="24"/>
      <c r="B2105" s="24"/>
      <c r="C2105" s="24">
        <v>2100</v>
      </c>
      <c r="D2105" s="24"/>
      <c r="E2105" s="24">
        <v>829</v>
      </c>
      <c r="F2105" s="24"/>
      <c r="G2105" s="24">
        <v>2.5296500000000001E-4</v>
      </c>
      <c r="H2105" s="24">
        <v>3.0883800000000003E-4</v>
      </c>
      <c r="I2105" s="24">
        <v>6.1669800000000005E-4</v>
      </c>
      <c r="J2105" s="24">
        <v>3.6052099999999999E-4</v>
      </c>
      <c r="K2105" s="24">
        <v>1.31302E-4</v>
      </c>
      <c r="L2105" s="25">
        <v>5.3428599999999999E-5</v>
      </c>
      <c r="M2105" s="25"/>
      <c r="N2105" s="24">
        <f t="shared" si="289"/>
        <v>1.8473059999999999E-4</v>
      </c>
      <c r="O2105" s="24"/>
      <c r="P2105" s="24">
        <f t="shared" si="294"/>
        <v>1.7237526000000003E-3</v>
      </c>
      <c r="R2105">
        <f t="shared" si="296"/>
        <v>1.7237526000000003</v>
      </c>
      <c r="W2105" s="26">
        <f t="shared" si="295"/>
        <v>4.9412250518798828E-5</v>
      </c>
      <c r="Y2105" s="24">
        <v>6.0603400000000002E-2</v>
      </c>
      <c r="Z2105">
        <v>1.3558499999999999E-2</v>
      </c>
      <c r="AA2105">
        <f t="shared" si="290"/>
        <v>7.4161900000000003E-2</v>
      </c>
      <c r="AB2105">
        <f t="shared" si="291"/>
        <v>60.603400000000001</v>
      </c>
      <c r="AC2105">
        <f t="shared" si="292"/>
        <v>74.161900000000003</v>
      </c>
      <c r="AD2105">
        <v>0.21</v>
      </c>
      <c r="AE2105">
        <v>59.037707535829803</v>
      </c>
      <c r="AF2105">
        <v>72.811710402219234</v>
      </c>
      <c r="AH2105">
        <f t="shared" si="297"/>
        <v>73.820350000000005</v>
      </c>
      <c r="AI2105">
        <f t="shared" si="293"/>
        <v>60.192925000000002</v>
      </c>
    </row>
    <row r="2106" spans="1:35">
      <c r="A2106" s="24"/>
      <c r="B2106" s="24"/>
      <c r="C2106" s="24">
        <v>2101</v>
      </c>
      <c r="D2106" s="24"/>
      <c r="E2106" s="24">
        <v>793</v>
      </c>
      <c r="F2106" s="24"/>
      <c r="G2106" s="24">
        <v>1.93251E-4</v>
      </c>
      <c r="H2106" s="24">
        <v>3.0939699999999999E-4</v>
      </c>
      <c r="I2106" s="24">
        <v>6.5245699999999995E-4</v>
      </c>
      <c r="J2106" s="24">
        <v>3.3859100000000001E-4</v>
      </c>
      <c r="K2106" s="25">
        <v>9.3587300000000004E-5</v>
      </c>
      <c r="L2106" s="25">
        <v>5.0215900000000001E-5</v>
      </c>
      <c r="M2106" s="25"/>
      <c r="N2106" s="24">
        <f t="shared" si="289"/>
        <v>1.4380320000000001E-4</v>
      </c>
      <c r="O2106" s="24"/>
      <c r="P2106" s="24">
        <f t="shared" si="294"/>
        <v>1.6374992000000002E-3</v>
      </c>
      <c r="R2106">
        <f t="shared" si="296"/>
        <v>1.6374992000000002</v>
      </c>
      <c r="W2106" s="26">
        <f t="shared" si="295"/>
        <v>4.7266483306884766E-5</v>
      </c>
      <c r="Y2106" s="24">
        <v>5.9676399999999998E-2</v>
      </c>
      <c r="Z2106">
        <v>1.36756E-2</v>
      </c>
      <c r="AA2106">
        <f t="shared" si="290"/>
        <v>7.3352000000000001E-2</v>
      </c>
      <c r="AB2106">
        <f t="shared" si="291"/>
        <v>59.676400000000001</v>
      </c>
      <c r="AC2106">
        <f t="shared" si="292"/>
        <v>73.352000000000004</v>
      </c>
      <c r="AD2106">
        <v>0.21010000000000001</v>
      </c>
      <c r="AE2106">
        <v>59.037707535829803</v>
      </c>
      <c r="AF2106">
        <v>72.811710402219234</v>
      </c>
      <c r="AH2106">
        <f t="shared" si="297"/>
        <v>73.745175000000003</v>
      </c>
      <c r="AI2106">
        <f t="shared" si="293"/>
        <v>60.096249999999998</v>
      </c>
    </row>
    <row r="2107" spans="1:35">
      <c r="A2107" s="24"/>
      <c r="B2107" s="24"/>
      <c r="C2107" s="24">
        <v>2102</v>
      </c>
      <c r="D2107" s="24"/>
      <c r="E2107" s="24">
        <v>723</v>
      </c>
      <c r="F2107" s="24"/>
      <c r="G2107" s="24">
        <v>1.90108E-4</v>
      </c>
      <c r="H2107" s="24">
        <v>3.02832E-4</v>
      </c>
      <c r="I2107" s="24">
        <v>6.1474299999999995E-4</v>
      </c>
      <c r="J2107" s="24">
        <v>5.1528900000000005E-4</v>
      </c>
      <c r="K2107" s="25">
        <v>9.7149200000000002E-5</v>
      </c>
      <c r="L2107" s="25">
        <v>4.5466700000000003E-5</v>
      </c>
      <c r="M2107" s="25"/>
      <c r="N2107" s="24">
        <f t="shared" si="289"/>
        <v>1.426159E-4</v>
      </c>
      <c r="O2107" s="24"/>
      <c r="P2107" s="24">
        <f t="shared" si="294"/>
        <v>1.7655879E-3</v>
      </c>
      <c r="R2107">
        <f t="shared" si="296"/>
        <v>1.7655878999999999</v>
      </c>
      <c r="W2107" s="26">
        <f t="shared" si="295"/>
        <v>4.3094158172607422E-5</v>
      </c>
      <c r="Y2107" s="24">
        <v>6.0387799999999998E-2</v>
      </c>
      <c r="Z2107">
        <v>1.3641500000000001E-2</v>
      </c>
      <c r="AA2107">
        <f t="shared" si="290"/>
        <v>7.4029299999999992E-2</v>
      </c>
      <c r="AB2107">
        <f t="shared" si="291"/>
        <v>60.387799999999999</v>
      </c>
      <c r="AC2107">
        <f t="shared" si="292"/>
        <v>74.029299999999992</v>
      </c>
      <c r="AD2107">
        <v>0.2102</v>
      </c>
      <c r="AE2107">
        <v>59.037707535829803</v>
      </c>
      <c r="AF2107">
        <v>72.811710402219234</v>
      </c>
      <c r="AH2107">
        <f t="shared" si="297"/>
        <v>73.879599999999996</v>
      </c>
      <c r="AI2107">
        <f t="shared" si="293"/>
        <v>60.259574999999998</v>
      </c>
    </row>
    <row r="2108" spans="1:35">
      <c r="A2108" s="24"/>
      <c r="B2108" s="24"/>
      <c r="C2108" s="24">
        <v>2103</v>
      </c>
      <c r="D2108" s="24"/>
      <c r="E2108" s="24">
        <v>703</v>
      </c>
      <c r="F2108" s="24"/>
      <c r="G2108" s="24">
        <v>1.91225E-4</v>
      </c>
      <c r="H2108" s="24">
        <v>3.02622E-4</v>
      </c>
      <c r="I2108" s="24">
        <v>6.1844500000000002E-4</v>
      </c>
      <c r="J2108" s="24">
        <v>3.7805100000000002E-4</v>
      </c>
      <c r="K2108" s="25">
        <v>9.0654000000000003E-5</v>
      </c>
      <c r="L2108" s="25">
        <v>4.1974600000000003E-5</v>
      </c>
      <c r="M2108" s="25"/>
      <c r="N2108" s="24">
        <f t="shared" si="289"/>
        <v>1.3262860000000002E-4</v>
      </c>
      <c r="O2108" s="24"/>
      <c r="P2108" s="24">
        <f t="shared" si="294"/>
        <v>1.6229715999999997E-3</v>
      </c>
      <c r="R2108">
        <f t="shared" si="296"/>
        <v>1.6229715999999996</v>
      </c>
      <c r="W2108" s="26">
        <f t="shared" si="295"/>
        <v>4.1902065277099609E-5</v>
      </c>
      <c r="Y2108" s="24">
        <v>6.0104100000000001E-2</v>
      </c>
      <c r="Z2108">
        <v>1.36341E-2</v>
      </c>
      <c r="AA2108">
        <f t="shared" si="290"/>
        <v>7.3738200000000004E-2</v>
      </c>
      <c r="AB2108">
        <f t="shared" si="291"/>
        <v>60.104100000000003</v>
      </c>
      <c r="AC2108">
        <f t="shared" si="292"/>
        <v>73.738200000000006</v>
      </c>
      <c r="AD2108">
        <v>0.21029999999999999</v>
      </c>
      <c r="AE2108">
        <v>59.037707535829803</v>
      </c>
      <c r="AF2108">
        <v>72.811710402219234</v>
      </c>
      <c r="AH2108">
        <f t="shared" si="297"/>
        <v>73.524625</v>
      </c>
      <c r="AI2108">
        <f t="shared" si="293"/>
        <v>59.890650000000001</v>
      </c>
    </row>
    <row r="2109" spans="1:35">
      <c r="A2109" s="24"/>
      <c r="B2109" s="24"/>
      <c r="C2109" s="24">
        <v>2104</v>
      </c>
      <c r="D2109" s="24"/>
      <c r="E2109" s="24">
        <v>695</v>
      </c>
      <c r="F2109" s="24"/>
      <c r="G2109" s="24">
        <v>2.1601899999999999E-4</v>
      </c>
      <c r="H2109" s="24">
        <v>3.0401899999999999E-4</v>
      </c>
      <c r="I2109" s="24">
        <v>6.1229800000000005E-4</v>
      </c>
      <c r="J2109" s="24">
        <v>3.84127E-4</v>
      </c>
      <c r="K2109" s="25">
        <v>9.4984100000000004E-5</v>
      </c>
      <c r="L2109" s="25">
        <v>4.5396799999999999E-5</v>
      </c>
      <c r="M2109" s="25"/>
      <c r="N2109" s="24">
        <f t="shared" si="289"/>
        <v>1.4038089999999999E-4</v>
      </c>
      <c r="O2109" s="24"/>
      <c r="P2109" s="24">
        <f t="shared" si="294"/>
        <v>1.6568438999999999E-3</v>
      </c>
      <c r="R2109">
        <f t="shared" si="296"/>
        <v>1.6568438999999999</v>
      </c>
      <c r="W2109" s="26">
        <f t="shared" si="295"/>
        <v>4.1425228118896484E-5</v>
      </c>
      <c r="Y2109" s="24">
        <v>6.0216699999999998E-2</v>
      </c>
      <c r="Z2109">
        <v>1.36445E-2</v>
      </c>
      <c r="AA2109">
        <f t="shared" si="290"/>
        <v>7.3861200000000002E-2</v>
      </c>
      <c r="AB2109">
        <f t="shared" si="291"/>
        <v>60.216699999999996</v>
      </c>
      <c r="AC2109">
        <f t="shared" si="292"/>
        <v>73.861199999999997</v>
      </c>
      <c r="AD2109">
        <v>0.2104</v>
      </c>
      <c r="AE2109">
        <v>59.037707535829803</v>
      </c>
      <c r="AF2109">
        <v>72.811710402219234</v>
      </c>
      <c r="AH2109">
        <f t="shared" si="297"/>
        <v>73.228075000000004</v>
      </c>
      <c r="AI2109">
        <f t="shared" si="293"/>
        <v>59.612175000000008</v>
      </c>
    </row>
    <row r="2110" spans="1:35">
      <c r="A2110" s="24"/>
      <c r="B2110" s="24"/>
      <c r="C2110" s="24">
        <v>2105</v>
      </c>
      <c r="D2110" s="24"/>
      <c r="E2110" s="24">
        <v>743</v>
      </c>
      <c r="F2110" s="24"/>
      <c r="G2110" s="24">
        <v>1.92413E-4</v>
      </c>
      <c r="H2110" s="24">
        <v>3.0555600000000001E-4</v>
      </c>
      <c r="I2110" s="24">
        <v>6.1614000000000005E-4</v>
      </c>
      <c r="J2110" s="24">
        <v>3.5772700000000001E-4</v>
      </c>
      <c r="K2110" s="25">
        <v>9.6241299999999996E-5</v>
      </c>
      <c r="L2110" s="25">
        <v>8.5765099999999996E-5</v>
      </c>
      <c r="M2110" s="25"/>
      <c r="N2110" s="24">
        <f t="shared" si="289"/>
        <v>1.8200639999999999E-4</v>
      </c>
      <c r="O2110" s="24"/>
      <c r="P2110" s="24">
        <f t="shared" si="294"/>
        <v>1.6538424000000001E-3</v>
      </c>
      <c r="R2110">
        <f t="shared" si="296"/>
        <v>1.6538424</v>
      </c>
      <c r="W2110" s="26">
        <f t="shared" si="295"/>
        <v>4.4286251068115234E-5</v>
      </c>
      <c r="Y2110" s="24">
        <v>6.03297E-2</v>
      </c>
      <c r="Z2110">
        <v>1.3559999999999999E-2</v>
      </c>
      <c r="AA2110">
        <f t="shared" si="290"/>
        <v>7.3889700000000003E-2</v>
      </c>
      <c r="AB2110">
        <f t="shared" si="291"/>
        <v>60.329700000000003</v>
      </c>
      <c r="AC2110">
        <f t="shared" si="292"/>
        <v>73.889700000000005</v>
      </c>
      <c r="AD2110">
        <v>0.21049999999999999</v>
      </c>
      <c r="AE2110">
        <v>59.037707535829803</v>
      </c>
      <c r="AF2110">
        <v>72.811710402219234</v>
      </c>
      <c r="AH2110">
        <f t="shared" si="297"/>
        <v>72.884650000000008</v>
      </c>
      <c r="AI2110">
        <f t="shared" si="293"/>
        <v>59.279800000000009</v>
      </c>
    </row>
    <row r="2111" spans="1:35">
      <c r="A2111" s="24"/>
      <c r="B2111" s="24"/>
      <c r="C2111" s="24">
        <v>2106</v>
      </c>
      <c r="D2111" s="24"/>
      <c r="E2111" s="24">
        <v>774</v>
      </c>
      <c r="F2111" s="24"/>
      <c r="G2111" s="24">
        <v>1.8305400000000001E-4</v>
      </c>
      <c r="H2111" s="24">
        <v>3.0450799999999999E-4</v>
      </c>
      <c r="I2111" s="24">
        <v>6.1530199999999997E-4</v>
      </c>
      <c r="J2111" s="24">
        <v>3.4536499999999998E-4</v>
      </c>
      <c r="K2111" s="25">
        <v>9.5542899999999996E-5</v>
      </c>
      <c r="L2111" s="25">
        <v>4.6863500000000003E-5</v>
      </c>
      <c r="M2111" s="25"/>
      <c r="N2111" s="24">
        <f t="shared" si="289"/>
        <v>1.4240640000000001E-4</v>
      </c>
      <c r="O2111" s="24"/>
      <c r="P2111" s="24">
        <f t="shared" si="294"/>
        <v>1.5906353999999999E-3</v>
      </c>
      <c r="R2111">
        <f t="shared" si="296"/>
        <v>1.5906353999999998</v>
      </c>
      <c r="W2111" s="26">
        <f t="shared" si="295"/>
        <v>4.6133995056152344E-5</v>
      </c>
      <c r="Y2111" s="24">
        <v>5.8912100000000002E-2</v>
      </c>
      <c r="Z2111">
        <v>1.3697300000000001E-2</v>
      </c>
      <c r="AA2111">
        <f t="shared" si="290"/>
        <v>7.2609400000000004E-2</v>
      </c>
      <c r="AB2111">
        <f t="shared" si="291"/>
        <v>58.912100000000002</v>
      </c>
      <c r="AC2111">
        <f t="shared" si="292"/>
        <v>72.609400000000008</v>
      </c>
      <c r="AD2111">
        <v>0.21060000000000001</v>
      </c>
      <c r="AE2111">
        <v>59.037707535829803</v>
      </c>
      <c r="AF2111">
        <v>72.811710402219234</v>
      </c>
      <c r="AH2111">
        <f t="shared" si="297"/>
        <v>72.536200000000008</v>
      </c>
      <c r="AI2111">
        <f t="shared" si="293"/>
        <v>58.9238</v>
      </c>
    </row>
    <row r="2112" spans="1:35">
      <c r="A2112" s="24"/>
      <c r="B2112" s="24"/>
      <c r="C2112" s="24">
        <v>2107</v>
      </c>
      <c r="D2112" s="24"/>
      <c r="E2112" s="24">
        <v>796</v>
      </c>
      <c r="F2112" s="24"/>
      <c r="G2112" s="24">
        <v>2.25517E-4</v>
      </c>
      <c r="H2112" s="24">
        <v>3.0010799999999999E-4</v>
      </c>
      <c r="I2112" s="24">
        <v>6.1620999999999996E-4</v>
      </c>
      <c r="J2112" s="24">
        <v>3.4389799999999998E-4</v>
      </c>
      <c r="K2112" s="25">
        <v>9.56127E-5</v>
      </c>
      <c r="L2112" s="25">
        <v>8.4368299999999997E-5</v>
      </c>
      <c r="M2112" s="25"/>
      <c r="N2112" s="24">
        <f t="shared" si="289"/>
        <v>1.7998100000000001E-4</v>
      </c>
      <c r="O2112" s="24"/>
      <c r="P2112" s="24">
        <f t="shared" si="294"/>
        <v>1.6657139999999998E-3</v>
      </c>
      <c r="R2112">
        <f t="shared" si="296"/>
        <v>1.6657139999999997</v>
      </c>
      <c r="W2112" s="26">
        <f t="shared" si="295"/>
        <v>4.7445297241210938E-5</v>
      </c>
      <c r="Y2112" s="24">
        <v>5.89902E-2</v>
      </c>
      <c r="Z2112">
        <v>1.3561800000000001E-2</v>
      </c>
      <c r="AA2112">
        <f t="shared" si="290"/>
        <v>7.2552000000000005E-2</v>
      </c>
      <c r="AB2112">
        <f t="shared" si="291"/>
        <v>58.990200000000002</v>
      </c>
      <c r="AC2112">
        <f t="shared" si="292"/>
        <v>72.552000000000007</v>
      </c>
      <c r="AD2112">
        <v>0.2107</v>
      </c>
      <c r="AE2112">
        <v>59.037707535829803</v>
      </c>
      <c r="AF2112">
        <v>72.811710402219234</v>
      </c>
      <c r="AH2112">
        <f t="shared" si="297"/>
        <v>72.514700000000005</v>
      </c>
      <c r="AI2112">
        <f t="shared" si="293"/>
        <v>58.92465</v>
      </c>
    </row>
    <row r="2113" spans="1:35">
      <c r="A2113" s="24"/>
      <c r="B2113" s="24"/>
      <c r="C2113" s="24">
        <v>2108</v>
      </c>
      <c r="D2113" s="24"/>
      <c r="E2113" s="24">
        <v>788</v>
      </c>
      <c r="F2113" s="24"/>
      <c r="G2113" s="24">
        <v>1.8549800000000001E-4</v>
      </c>
      <c r="H2113" s="24">
        <v>3.0290200000000002E-4</v>
      </c>
      <c r="I2113" s="24">
        <v>6.1474299999999995E-4</v>
      </c>
      <c r="J2113" s="24">
        <v>3.6806399999999998E-4</v>
      </c>
      <c r="K2113" s="25">
        <v>1.07556E-4</v>
      </c>
      <c r="L2113" s="25">
        <v>4.6793699999999999E-5</v>
      </c>
      <c r="M2113" s="25"/>
      <c r="N2113" s="24">
        <f t="shared" si="289"/>
        <v>1.5434969999999999E-4</v>
      </c>
      <c r="O2113" s="24"/>
      <c r="P2113" s="24">
        <f t="shared" si="294"/>
        <v>1.6255567E-3</v>
      </c>
      <c r="R2113">
        <f t="shared" si="296"/>
        <v>1.6255567</v>
      </c>
      <c r="W2113" s="26">
        <f t="shared" si="295"/>
        <v>4.6968460083007813E-5</v>
      </c>
      <c r="Y2113" s="24">
        <v>5.8887200000000001E-2</v>
      </c>
      <c r="Z2113">
        <v>1.3600299999999999E-2</v>
      </c>
      <c r="AA2113">
        <f t="shared" si="290"/>
        <v>7.2487499999999996E-2</v>
      </c>
      <c r="AB2113">
        <f t="shared" si="291"/>
        <v>58.8872</v>
      </c>
      <c r="AC2113">
        <f t="shared" si="292"/>
        <v>72.487499999999997</v>
      </c>
      <c r="AD2113">
        <v>0.21079999999999999</v>
      </c>
      <c r="AE2113">
        <v>59.037707535829803</v>
      </c>
      <c r="AF2113">
        <v>72.811710402219234</v>
      </c>
      <c r="AH2113">
        <f t="shared" si="297"/>
        <v>72.539325000000005</v>
      </c>
      <c r="AI2113">
        <f t="shared" si="293"/>
        <v>58.926175000000001</v>
      </c>
    </row>
    <row r="2114" spans="1:35">
      <c r="A2114" s="24"/>
      <c r="B2114" s="24"/>
      <c r="C2114" s="24">
        <v>2109</v>
      </c>
      <c r="D2114" s="24"/>
      <c r="E2114" s="24">
        <v>765</v>
      </c>
      <c r="F2114" s="24"/>
      <c r="G2114" s="24">
        <v>2.2356200000000001E-4</v>
      </c>
      <c r="H2114" s="24">
        <v>2.97244E-4</v>
      </c>
      <c r="I2114" s="24">
        <v>6.1753700000000003E-4</v>
      </c>
      <c r="J2114" s="24">
        <v>3.4669200000000001E-4</v>
      </c>
      <c r="K2114" s="25">
        <v>9.5542899999999996E-5</v>
      </c>
      <c r="L2114" s="25">
        <v>5.0565100000000001E-5</v>
      </c>
      <c r="M2114" s="25"/>
      <c r="N2114" s="24">
        <f t="shared" si="289"/>
        <v>1.4610799999999999E-4</v>
      </c>
      <c r="O2114" s="24"/>
      <c r="P2114" s="24">
        <f t="shared" si="294"/>
        <v>1.631143E-3</v>
      </c>
      <c r="R2114">
        <f t="shared" si="296"/>
        <v>1.631143</v>
      </c>
      <c r="W2114" s="26">
        <f t="shared" si="295"/>
        <v>4.5597553253173828E-5</v>
      </c>
      <c r="Y2114" s="24">
        <v>5.8905699999999998E-2</v>
      </c>
      <c r="Z2114">
        <v>1.35902E-2</v>
      </c>
      <c r="AA2114">
        <f t="shared" si="290"/>
        <v>7.2495900000000002E-2</v>
      </c>
      <c r="AB2114">
        <f t="shared" si="291"/>
        <v>58.905699999999996</v>
      </c>
      <c r="AC2114">
        <f t="shared" si="292"/>
        <v>72.495900000000006</v>
      </c>
      <c r="AD2114">
        <v>0.2109</v>
      </c>
      <c r="AE2114">
        <v>59.037707535829803</v>
      </c>
      <c r="AF2114">
        <v>72.811710402219234</v>
      </c>
      <c r="AH2114">
        <f t="shared" si="297"/>
        <v>72.547375000000002</v>
      </c>
      <c r="AI2114">
        <f t="shared" si="293"/>
        <v>58.934975000000001</v>
      </c>
    </row>
    <row r="2115" spans="1:35">
      <c r="A2115" s="24"/>
      <c r="B2115" s="24"/>
      <c r="C2115" s="24">
        <v>2110</v>
      </c>
      <c r="D2115" s="24"/>
      <c r="E2115" s="24">
        <v>704</v>
      </c>
      <c r="F2115" s="24"/>
      <c r="G2115" s="24">
        <v>1.94508E-4</v>
      </c>
      <c r="H2115" s="24">
        <v>3.3223500000000001E-4</v>
      </c>
      <c r="I2115" s="24">
        <v>6.1648900000000001E-4</v>
      </c>
      <c r="J2115" s="24">
        <v>3.4375900000000001E-4</v>
      </c>
      <c r="K2115" s="25">
        <v>8.8698399999999998E-5</v>
      </c>
      <c r="L2115" s="25">
        <v>5.0634899999999999E-5</v>
      </c>
      <c r="M2115" s="25"/>
      <c r="N2115" s="24">
        <f t="shared" si="289"/>
        <v>1.393333E-4</v>
      </c>
      <c r="O2115" s="24"/>
      <c r="P2115" s="24">
        <f t="shared" si="294"/>
        <v>1.6263243000000001E-3</v>
      </c>
      <c r="R2115">
        <f t="shared" si="296"/>
        <v>1.6263243000000001</v>
      </c>
      <c r="W2115" s="26">
        <f t="shared" si="295"/>
        <v>4.1961669921875E-5</v>
      </c>
      <c r="Y2115" s="24">
        <v>5.8915500000000003E-2</v>
      </c>
      <c r="Z2115">
        <v>1.3607899999999999E-2</v>
      </c>
      <c r="AA2115">
        <f t="shared" si="290"/>
        <v>7.2523400000000002E-2</v>
      </c>
      <c r="AB2115">
        <f t="shared" si="291"/>
        <v>58.915500000000002</v>
      </c>
      <c r="AC2115">
        <f t="shared" si="292"/>
        <v>72.523399999999995</v>
      </c>
      <c r="AD2115">
        <v>0.21099999999999999</v>
      </c>
      <c r="AE2115">
        <v>59.037707535829803</v>
      </c>
      <c r="AF2115">
        <v>72.811710402219234</v>
      </c>
      <c r="AH2115">
        <f t="shared" si="297"/>
        <v>72.579075000000003</v>
      </c>
      <c r="AI2115">
        <f t="shared" si="293"/>
        <v>58.940075000000007</v>
      </c>
    </row>
    <row r="2116" spans="1:35">
      <c r="A2116" s="24"/>
      <c r="B2116" s="24"/>
      <c r="C2116" s="24">
        <v>2111</v>
      </c>
      <c r="D2116" s="24"/>
      <c r="E2116" s="24">
        <v>633</v>
      </c>
      <c r="F2116" s="24"/>
      <c r="G2116" s="24">
        <v>1.85219E-4</v>
      </c>
      <c r="H2116" s="24">
        <v>2.9507900000000001E-4</v>
      </c>
      <c r="I2116" s="24">
        <v>6.0685100000000005E-4</v>
      </c>
      <c r="J2116" s="24">
        <v>3.4711099999999999E-4</v>
      </c>
      <c r="K2116" s="25">
        <v>1.36749E-4</v>
      </c>
      <c r="L2116" s="25">
        <v>4.8190499999999999E-5</v>
      </c>
      <c r="M2116" s="25"/>
      <c r="N2116" s="24">
        <f t="shared" si="289"/>
        <v>1.8493949999999999E-4</v>
      </c>
      <c r="O2116" s="24"/>
      <c r="P2116" s="24">
        <f t="shared" si="294"/>
        <v>1.6191994999999999E-3</v>
      </c>
      <c r="R2116">
        <f t="shared" si="296"/>
        <v>1.6191994999999999</v>
      </c>
      <c r="W2116" s="26">
        <f t="shared" si="295"/>
        <v>3.7729740142822266E-5</v>
      </c>
      <c r="Y2116" s="24">
        <v>5.8996300000000002E-2</v>
      </c>
      <c r="Z2116">
        <v>1.36542E-2</v>
      </c>
      <c r="AA2116">
        <f t="shared" si="290"/>
        <v>7.2650500000000007E-2</v>
      </c>
      <c r="AB2116">
        <f t="shared" si="291"/>
        <v>58.996300000000005</v>
      </c>
      <c r="AC2116">
        <f t="shared" si="292"/>
        <v>72.650500000000008</v>
      </c>
      <c r="AD2116">
        <v>0.21110000000000001</v>
      </c>
      <c r="AE2116">
        <v>59.037707535829803</v>
      </c>
      <c r="AF2116">
        <v>72.811710402219234</v>
      </c>
      <c r="AH2116">
        <f t="shared" si="297"/>
        <v>72.592324999999988</v>
      </c>
      <c r="AI2116">
        <f t="shared" si="293"/>
        <v>58.949800000000003</v>
      </c>
    </row>
    <row r="2117" spans="1:35">
      <c r="A2117" s="24"/>
      <c r="B2117" s="24"/>
      <c r="C2117" s="24">
        <v>2112</v>
      </c>
      <c r="D2117" s="24"/>
      <c r="E2117" s="24">
        <v>517</v>
      </c>
      <c r="F2117" s="24"/>
      <c r="G2117" s="24">
        <v>1.8940999999999999E-4</v>
      </c>
      <c r="H2117" s="24">
        <v>2.88654E-4</v>
      </c>
      <c r="I2117" s="24">
        <v>7.12381E-4</v>
      </c>
      <c r="J2117" s="24">
        <v>3.43479E-4</v>
      </c>
      <c r="K2117" s="25">
        <v>9.3587300000000004E-5</v>
      </c>
      <c r="L2117" s="25">
        <v>4.8120600000000001E-5</v>
      </c>
      <c r="M2117" s="25"/>
      <c r="N2117" s="24">
        <f t="shared" si="289"/>
        <v>1.4170790000000001E-4</v>
      </c>
      <c r="O2117" s="24"/>
      <c r="P2117" s="24">
        <f t="shared" si="294"/>
        <v>1.6756319E-3</v>
      </c>
      <c r="R2117">
        <f t="shared" si="296"/>
        <v>1.6756319</v>
      </c>
      <c r="W2117" s="26">
        <f t="shared" si="295"/>
        <v>3.0815601348876953E-5</v>
      </c>
      <c r="Y2117" s="24">
        <v>5.89224E-2</v>
      </c>
      <c r="Z2117">
        <v>1.35973E-2</v>
      </c>
      <c r="AA2117">
        <f t="shared" si="290"/>
        <v>7.2519699999999993E-2</v>
      </c>
      <c r="AB2117">
        <f t="shared" si="291"/>
        <v>58.922400000000003</v>
      </c>
      <c r="AC2117">
        <f t="shared" si="292"/>
        <v>72.519699999999986</v>
      </c>
      <c r="AD2117">
        <v>0.2112</v>
      </c>
      <c r="AE2117">
        <v>59.037707535829803</v>
      </c>
      <c r="AF2117">
        <v>72.811710402219234</v>
      </c>
      <c r="AH2117">
        <f t="shared" si="297"/>
        <v>72.586074999999994</v>
      </c>
      <c r="AI2117">
        <f t="shared" si="293"/>
        <v>58.944224999999996</v>
      </c>
    </row>
    <row r="2118" spans="1:35">
      <c r="A2118" s="24"/>
      <c r="B2118" s="24"/>
      <c r="C2118" s="24">
        <v>2113</v>
      </c>
      <c r="D2118" s="24"/>
      <c r="E2118" s="24">
        <v>433</v>
      </c>
      <c r="F2118" s="24"/>
      <c r="G2118" s="24">
        <v>1.8975900000000001E-4</v>
      </c>
      <c r="H2118" s="24">
        <v>2.8907299999999999E-4</v>
      </c>
      <c r="I2118" s="24">
        <v>6.42889E-4</v>
      </c>
      <c r="J2118" s="24">
        <v>3.3754299999999999E-4</v>
      </c>
      <c r="K2118" s="25">
        <v>9.2539699999999998E-5</v>
      </c>
      <c r="L2118" s="25">
        <v>4.7911100000000003E-5</v>
      </c>
      <c r="M2118" s="25"/>
      <c r="N2118" s="24">
        <f t="shared" ref="N2118:N2167" si="298">SUM(K2118:L2118)</f>
        <v>1.404508E-4</v>
      </c>
      <c r="O2118" s="24"/>
      <c r="P2118" s="24">
        <f t="shared" si="294"/>
        <v>1.5997148E-3</v>
      </c>
      <c r="R2118">
        <f t="shared" si="296"/>
        <v>1.5997147999999999</v>
      </c>
      <c r="W2118" s="26">
        <f t="shared" si="295"/>
        <v>2.5808811187744141E-5</v>
      </c>
      <c r="Y2118" s="24">
        <v>5.8926100000000002E-2</v>
      </c>
      <c r="Z2118">
        <v>1.36966E-2</v>
      </c>
      <c r="AA2118">
        <f t="shared" ref="AA2118:AA2167" si="299">Y2118+Z2118</f>
        <v>7.2622699999999998E-2</v>
      </c>
      <c r="AB2118">
        <f t="shared" ref="AB2118:AB2167" si="300">Y2118*1000</f>
        <v>58.926100000000005</v>
      </c>
      <c r="AC2118">
        <f t="shared" ref="AC2118:AC2167" si="301">AA2118*1000</f>
        <v>72.622699999999995</v>
      </c>
      <c r="AD2118">
        <v>0.21129999999999999</v>
      </c>
      <c r="AE2118">
        <v>59.037707535829803</v>
      </c>
      <c r="AF2118">
        <v>72.811710402219234</v>
      </c>
      <c r="AH2118">
        <f t="shared" si="297"/>
        <v>72.608874999999983</v>
      </c>
      <c r="AI2118">
        <f t="shared" ref="AI2118:AI2167" si="302">AVERAGE(AB2118:AB2121)</f>
        <v>58.967725000000002</v>
      </c>
    </row>
    <row r="2119" spans="1:35">
      <c r="A2119" s="24"/>
      <c r="B2119" s="24"/>
      <c r="C2119" s="24">
        <v>2114</v>
      </c>
      <c r="D2119" s="24"/>
      <c r="E2119" s="24">
        <v>334</v>
      </c>
      <c r="F2119" s="24"/>
      <c r="G2119" s="24">
        <v>1.85568E-4</v>
      </c>
      <c r="H2119" s="24">
        <v>2.96476E-4</v>
      </c>
      <c r="I2119" s="24">
        <v>6.12019E-4</v>
      </c>
      <c r="J2119" s="24">
        <v>3.8545400000000003E-4</v>
      </c>
      <c r="K2119" s="25">
        <v>9.1003199999999996E-5</v>
      </c>
      <c r="L2119" s="25">
        <v>4.3860299999999997E-5</v>
      </c>
      <c r="M2119" s="25"/>
      <c r="N2119" s="24">
        <f t="shared" si="298"/>
        <v>1.3486349999999999E-4</v>
      </c>
      <c r="O2119" s="24"/>
      <c r="P2119" s="24">
        <f t="shared" ref="P2119:P2167" si="303">SUM(G2119:L2119)</f>
        <v>1.6143805000000001E-3</v>
      </c>
      <c r="R2119">
        <f t="shared" si="296"/>
        <v>1.6143805</v>
      </c>
      <c r="W2119" s="26">
        <f t="shared" ref="W2119:W2167" si="304">(E2119 / POWER(256,3))</f>
        <v>1.9907951354980469E-5</v>
      </c>
      <c r="Y2119" s="24">
        <v>5.8954399999999997E-2</v>
      </c>
      <c r="Z2119">
        <v>1.3622E-2</v>
      </c>
      <c r="AA2119">
        <f t="shared" si="299"/>
        <v>7.2576399999999999E-2</v>
      </c>
      <c r="AB2119">
        <f t="shared" si="300"/>
        <v>58.9544</v>
      </c>
      <c r="AC2119">
        <f t="shared" si="301"/>
        <v>72.576399999999992</v>
      </c>
      <c r="AD2119">
        <v>0.2114</v>
      </c>
      <c r="AE2119">
        <v>59.037707535829803</v>
      </c>
      <c r="AF2119">
        <v>72.811710402219234</v>
      </c>
      <c r="AH2119">
        <f t="shared" si="297"/>
        <v>72.585475000000002</v>
      </c>
      <c r="AI2119">
        <f t="shared" si="302"/>
        <v>58.979274999999994</v>
      </c>
    </row>
    <row r="2120" spans="1:35">
      <c r="A2120" s="24"/>
      <c r="B2120" s="24"/>
      <c r="C2120" s="24">
        <v>2115</v>
      </c>
      <c r="D2120" s="24"/>
      <c r="E2120" s="24">
        <v>286</v>
      </c>
      <c r="F2120" s="24"/>
      <c r="G2120" s="24">
        <v>1.8913E-4</v>
      </c>
      <c r="H2120" s="24">
        <v>2.9431100000000001E-4</v>
      </c>
      <c r="I2120" s="24">
        <v>6.1565100000000005E-4</v>
      </c>
      <c r="J2120" s="24">
        <v>3.7707300000000001E-4</v>
      </c>
      <c r="K2120" s="25">
        <v>9.4774599999999999E-5</v>
      </c>
      <c r="L2120" s="25">
        <v>4.4558699999999997E-5</v>
      </c>
      <c r="M2120" s="25"/>
      <c r="N2120" s="24">
        <f t="shared" si="298"/>
        <v>1.393333E-4</v>
      </c>
      <c r="O2120" s="24"/>
      <c r="P2120" s="24">
        <f t="shared" si="303"/>
        <v>1.6154983E-3</v>
      </c>
      <c r="R2120">
        <f t="shared" si="296"/>
        <v>1.6154983000000001</v>
      </c>
      <c r="W2120" s="26">
        <f t="shared" si="304"/>
        <v>1.7046928405761719E-5</v>
      </c>
      <c r="Y2120" s="24">
        <v>5.8973999999999999E-2</v>
      </c>
      <c r="Z2120">
        <v>1.36515E-2</v>
      </c>
      <c r="AA2120">
        <f t="shared" si="299"/>
        <v>7.2625499999999996E-2</v>
      </c>
      <c r="AB2120">
        <f t="shared" si="300"/>
        <v>58.973999999999997</v>
      </c>
      <c r="AC2120">
        <f t="shared" si="301"/>
        <v>72.625500000000002</v>
      </c>
      <c r="AD2120">
        <v>0.21149999999999999</v>
      </c>
      <c r="AE2120">
        <v>59.037707535829803</v>
      </c>
      <c r="AF2120">
        <v>72.811710402219234</v>
      </c>
      <c r="AH2120">
        <f t="shared" si="297"/>
        <v>72.586974999999995</v>
      </c>
      <c r="AI2120">
        <f t="shared" si="302"/>
        <v>58.973824999999998</v>
      </c>
    </row>
    <row r="2121" spans="1:35">
      <c r="A2121" s="24"/>
      <c r="B2121" s="24"/>
      <c r="C2121" s="24">
        <v>2116</v>
      </c>
      <c r="D2121" s="24"/>
      <c r="E2121" s="24">
        <v>285</v>
      </c>
      <c r="F2121" s="24"/>
      <c r="G2121" s="24">
        <v>1.8598700000000001E-4</v>
      </c>
      <c r="H2121" s="24">
        <v>2.9947900000000001E-4</v>
      </c>
      <c r="I2121" s="24">
        <v>6.0664099999999999E-4</v>
      </c>
      <c r="J2121" s="24">
        <v>3.4131400000000001E-4</v>
      </c>
      <c r="K2121" s="25">
        <v>9.3657200000000002E-5</v>
      </c>
      <c r="L2121" s="25">
        <v>8.3809500000000005E-5</v>
      </c>
      <c r="M2121" s="25"/>
      <c r="N2121" s="24">
        <f t="shared" si="298"/>
        <v>1.7746670000000001E-4</v>
      </c>
      <c r="O2121" s="24"/>
      <c r="P2121" s="24">
        <f t="shared" si="303"/>
        <v>1.6108877000000003E-3</v>
      </c>
      <c r="R2121">
        <f t="shared" ref="R2121:R2166" si="305">P2121 * 1000</f>
        <v>1.6108877000000004</v>
      </c>
      <c r="W2121" s="26">
        <f t="shared" si="304"/>
        <v>1.6987323760986328E-5</v>
      </c>
      <c r="Y2121" s="24">
        <v>5.9016399999999997E-2</v>
      </c>
      <c r="Z2121">
        <v>1.3594500000000001E-2</v>
      </c>
      <c r="AA2121">
        <f t="shared" si="299"/>
        <v>7.2610899999999992E-2</v>
      </c>
      <c r="AB2121">
        <f t="shared" si="300"/>
        <v>59.016399999999997</v>
      </c>
      <c r="AC2121">
        <f t="shared" si="301"/>
        <v>72.610899999999987</v>
      </c>
      <c r="AD2121">
        <v>0.21160000000000001</v>
      </c>
      <c r="AE2121">
        <v>59.037707535829803</v>
      </c>
      <c r="AF2121">
        <v>72.811710402219234</v>
      </c>
      <c r="AH2121">
        <f t="shared" si="297"/>
        <v>72.595699999999994</v>
      </c>
      <c r="AI2121">
        <f t="shared" si="302"/>
        <v>58.971975</v>
      </c>
    </row>
    <row r="2122" spans="1:35">
      <c r="A2122" s="24"/>
      <c r="B2122" s="24"/>
      <c r="C2122" s="24">
        <v>2117</v>
      </c>
      <c r="D2122" s="24"/>
      <c r="E2122" s="24">
        <v>267</v>
      </c>
      <c r="F2122" s="24"/>
      <c r="G2122" s="24">
        <v>1.8158700000000001E-4</v>
      </c>
      <c r="H2122" s="24">
        <v>2.9019099999999997E-4</v>
      </c>
      <c r="I2122" s="24">
        <v>6.1467300000000004E-4</v>
      </c>
      <c r="J2122" s="24">
        <v>3.3684399999999999E-4</v>
      </c>
      <c r="K2122" s="25">
        <v>9.56127E-5</v>
      </c>
      <c r="L2122" s="25">
        <v>9.2469899999999994E-5</v>
      </c>
      <c r="M2122" s="25"/>
      <c r="N2122" s="24">
        <f t="shared" si="298"/>
        <v>1.8808259999999999E-4</v>
      </c>
      <c r="O2122" s="24"/>
      <c r="P2122" s="24">
        <f t="shared" si="303"/>
        <v>1.6113776E-3</v>
      </c>
      <c r="R2122">
        <f t="shared" si="305"/>
        <v>1.6113776</v>
      </c>
      <c r="W2122" s="26">
        <f t="shared" si="304"/>
        <v>1.5914440155029297E-5</v>
      </c>
      <c r="Y2122" s="24">
        <v>5.8972299999999998E-2</v>
      </c>
      <c r="Z2122">
        <v>1.3556800000000001E-2</v>
      </c>
      <c r="AA2122">
        <f t="shared" si="299"/>
        <v>7.2529099999999999E-2</v>
      </c>
      <c r="AB2122">
        <f t="shared" si="300"/>
        <v>58.972299999999997</v>
      </c>
      <c r="AC2122">
        <f t="shared" si="301"/>
        <v>72.5291</v>
      </c>
      <c r="AD2122">
        <v>0.2117</v>
      </c>
      <c r="AE2122">
        <v>59.037707535829803</v>
      </c>
      <c r="AF2122">
        <v>72.811710402219234</v>
      </c>
      <c r="AH2122">
        <f t="shared" si="297"/>
        <v>72.578699999999998</v>
      </c>
      <c r="AI2122">
        <f t="shared" si="302"/>
        <v>58.962274999999998</v>
      </c>
    </row>
    <row r="2123" spans="1:35">
      <c r="A2123" s="24"/>
      <c r="B2123" s="24"/>
      <c r="C2123" s="24">
        <v>2118</v>
      </c>
      <c r="D2123" s="24"/>
      <c r="E2123" s="24">
        <v>267</v>
      </c>
      <c r="F2123" s="24"/>
      <c r="G2123" s="24">
        <v>1.7942199999999999E-4</v>
      </c>
      <c r="H2123" s="24">
        <v>2.8928299999999999E-4</v>
      </c>
      <c r="I2123" s="24">
        <v>6.16908E-4</v>
      </c>
      <c r="J2123" s="24">
        <v>3.3970799999999998E-4</v>
      </c>
      <c r="K2123" s="25">
        <v>9.6380999999999998E-5</v>
      </c>
      <c r="L2123" s="25">
        <v>8.6882600000000001E-5</v>
      </c>
      <c r="M2123" s="25"/>
      <c r="N2123" s="24">
        <f t="shared" si="298"/>
        <v>1.8326360000000001E-4</v>
      </c>
      <c r="O2123" s="24"/>
      <c r="P2123" s="24">
        <f t="shared" si="303"/>
        <v>1.6085845999999999E-3</v>
      </c>
      <c r="R2123">
        <f t="shared" si="305"/>
        <v>1.6085845999999999</v>
      </c>
      <c r="W2123" s="26">
        <f t="shared" si="304"/>
        <v>1.5914440155029297E-5</v>
      </c>
      <c r="Y2123" s="24">
        <v>5.8932600000000002E-2</v>
      </c>
      <c r="Z2123">
        <v>1.36498E-2</v>
      </c>
      <c r="AA2123">
        <f t="shared" si="299"/>
        <v>7.2582400000000005E-2</v>
      </c>
      <c r="AB2123">
        <f t="shared" si="300"/>
        <v>58.932600000000001</v>
      </c>
      <c r="AC2123">
        <f t="shared" si="301"/>
        <v>72.582400000000007</v>
      </c>
      <c r="AD2123">
        <v>0.21179999999999999</v>
      </c>
      <c r="AE2123">
        <v>59.037707535829803</v>
      </c>
      <c r="AF2123">
        <v>72.811710402219234</v>
      </c>
      <c r="AH2123">
        <f t="shared" si="297"/>
        <v>72.603599999999986</v>
      </c>
      <c r="AI2123">
        <f t="shared" si="302"/>
        <v>58.97475</v>
      </c>
    </row>
    <row r="2124" spans="1:35">
      <c r="A2124" s="24"/>
      <c r="B2124" s="24"/>
      <c r="C2124" s="24">
        <v>2119</v>
      </c>
      <c r="D2124" s="24"/>
      <c r="E2124" s="24">
        <v>227</v>
      </c>
      <c r="F2124" s="24"/>
      <c r="G2124" s="24">
        <v>1.80889E-4</v>
      </c>
      <c r="H2124" s="24">
        <v>3.0786000000000002E-4</v>
      </c>
      <c r="I2124" s="24">
        <v>6.0398699999999995E-4</v>
      </c>
      <c r="J2124" s="24">
        <v>3.4662199999999999E-4</v>
      </c>
      <c r="K2124" s="25">
        <v>9.4006399999999995E-5</v>
      </c>
      <c r="L2124" s="25">
        <v>4.7003199999999997E-5</v>
      </c>
      <c r="M2124" s="25"/>
      <c r="N2124" s="24">
        <f t="shared" si="298"/>
        <v>1.4100959999999998E-4</v>
      </c>
      <c r="O2124" s="24"/>
      <c r="P2124" s="24">
        <f t="shared" si="303"/>
        <v>1.5803675999999998E-3</v>
      </c>
      <c r="R2124">
        <f t="shared" si="305"/>
        <v>1.5803675999999998</v>
      </c>
      <c r="W2124" s="26">
        <f t="shared" si="304"/>
        <v>1.3530254364013672E-5</v>
      </c>
      <c r="Y2124" s="24">
        <v>5.8966600000000001E-2</v>
      </c>
      <c r="Z2124">
        <v>1.3693800000000001E-2</v>
      </c>
      <c r="AA2124">
        <f t="shared" si="299"/>
        <v>7.26604E-2</v>
      </c>
      <c r="AB2124">
        <f t="shared" si="300"/>
        <v>58.9666</v>
      </c>
      <c r="AC2124">
        <f t="shared" si="301"/>
        <v>72.660399999999996</v>
      </c>
      <c r="AD2124">
        <v>0.21190000000000001</v>
      </c>
      <c r="AE2124">
        <v>59.037707535829803</v>
      </c>
      <c r="AF2124">
        <v>72.811710402219234</v>
      </c>
      <c r="AH2124">
        <f t="shared" si="297"/>
        <v>72.57204999999999</v>
      </c>
      <c r="AI2124">
        <f t="shared" si="302"/>
        <v>58.955299999999994</v>
      </c>
    </row>
    <row r="2125" spans="1:35">
      <c r="A2125" s="24"/>
      <c r="B2125" s="24"/>
      <c r="C2125" s="24">
        <v>2120</v>
      </c>
      <c r="D2125" s="24"/>
      <c r="E2125" s="24">
        <v>195</v>
      </c>
      <c r="F2125" s="24"/>
      <c r="G2125" s="24">
        <v>2.2007E-4</v>
      </c>
      <c r="H2125" s="24">
        <v>2.8460300000000003E-4</v>
      </c>
      <c r="I2125" s="24">
        <v>6.0629200000000003E-4</v>
      </c>
      <c r="J2125" s="24">
        <v>3.4340999999999999E-4</v>
      </c>
      <c r="K2125" s="25">
        <v>9.5054000000000002E-5</v>
      </c>
      <c r="L2125" s="25">
        <v>4.8190499999999999E-5</v>
      </c>
      <c r="M2125" s="25"/>
      <c r="N2125" s="24">
        <f t="shared" si="298"/>
        <v>1.4324450000000001E-4</v>
      </c>
      <c r="O2125" s="24"/>
      <c r="P2125" s="24">
        <f t="shared" si="303"/>
        <v>1.5976194999999999E-3</v>
      </c>
      <c r="R2125">
        <f t="shared" si="305"/>
        <v>1.5976195</v>
      </c>
      <c r="W2125" s="26">
        <f t="shared" si="304"/>
        <v>1.1622905731201172E-5</v>
      </c>
      <c r="Y2125" s="24">
        <v>5.8977599999999998E-2</v>
      </c>
      <c r="Z2125">
        <v>1.3565300000000001E-2</v>
      </c>
      <c r="AA2125">
        <f t="shared" si="299"/>
        <v>7.2542899999999993E-2</v>
      </c>
      <c r="AB2125">
        <f t="shared" si="300"/>
        <v>58.977599999999995</v>
      </c>
      <c r="AC2125">
        <f t="shared" si="301"/>
        <v>72.542899999999989</v>
      </c>
      <c r="AD2125">
        <v>0.21199999999999999</v>
      </c>
      <c r="AE2125">
        <v>59.037707535829803</v>
      </c>
      <c r="AF2125">
        <v>72.811710402219234</v>
      </c>
      <c r="AH2125">
        <f t="shared" si="297"/>
        <v>72.543149999999997</v>
      </c>
      <c r="AI2125">
        <f t="shared" si="302"/>
        <v>58.942999999999998</v>
      </c>
    </row>
    <row r="2126" spans="1:35">
      <c r="A2126" s="24"/>
      <c r="B2126" s="24"/>
      <c r="C2126" s="24">
        <v>2121</v>
      </c>
      <c r="D2126" s="24"/>
      <c r="E2126" s="24">
        <v>194</v>
      </c>
      <c r="F2126" s="24"/>
      <c r="G2126" s="24">
        <v>1.9695199999999999E-4</v>
      </c>
      <c r="H2126" s="24">
        <v>3.2057100000000002E-4</v>
      </c>
      <c r="I2126" s="24">
        <v>6.09575E-4</v>
      </c>
      <c r="J2126" s="24">
        <v>3.4424800000000001E-4</v>
      </c>
      <c r="K2126" s="25">
        <v>8.7092100000000006E-5</v>
      </c>
      <c r="L2126" s="25">
        <v>4.8819100000000002E-5</v>
      </c>
      <c r="M2126" s="25"/>
      <c r="N2126" s="24">
        <f t="shared" si="298"/>
        <v>1.3591120000000002E-4</v>
      </c>
      <c r="O2126" s="24"/>
      <c r="P2126" s="24">
        <f t="shared" si="303"/>
        <v>1.6072572E-3</v>
      </c>
      <c r="R2126">
        <f t="shared" si="305"/>
        <v>1.6072572000000001</v>
      </c>
      <c r="W2126" s="26">
        <f t="shared" si="304"/>
        <v>1.1563301086425781E-5</v>
      </c>
      <c r="Y2126" s="24">
        <v>5.9022199999999997E-2</v>
      </c>
      <c r="Z2126">
        <v>1.3606500000000001E-2</v>
      </c>
      <c r="AA2126">
        <f t="shared" si="299"/>
        <v>7.262869999999999E-2</v>
      </c>
      <c r="AB2126">
        <f t="shared" si="300"/>
        <v>59.022199999999998</v>
      </c>
      <c r="AC2126">
        <f t="shared" si="301"/>
        <v>72.628699999999995</v>
      </c>
      <c r="AD2126">
        <v>0.21210000000000001</v>
      </c>
      <c r="AE2126">
        <v>59.037707535829803</v>
      </c>
      <c r="AF2126">
        <v>72.811710402219234</v>
      </c>
      <c r="AH2126">
        <f t="shared" si="297"/>
        <v>72.546050000000008</v>
      </c>
      <c r="AI2126">
        <f t="shared" si="302"/>
        <v>58.937024999999998</v>
      </c>
    </row>
    <row r="2127" spans="1:35">
      <c r="A2127" s="24"/>
      <c r="B2127" s="24"/>
      <c r="C2127" s="24">
        <v>2122</v>
      </c>
      <c r="D2127" s="24"/>
      <c r="E2127" s="24">
        <v>180</v>
      </c>
      <c r="F2127" s="24"/>
      <c r="G2127" s="24">
        <v>1.8054E-4</v>
      </c>
      <c r="H2127" s="24">
        <v>3.2755600000000001E-4</v>
      </c>
      <c r="I2127" s="24">
        <v>6.0503499999999997E-4</v>
      </c>
      <c r="J2127" s="24">
        <v>3.4697100000000001E-4</v>
      </c>
      <c r="K2127" s="25">
        <v>1.02806E-4</v>
      </c>
      <c r="L2127" s="25">
        <v>5.0006400000000003E-5</v>
      </c>
      <c r="M2127" s="25"/>
      <c r="N2127" s="24">
        <f t="shared" si="298"/>
        <v>1.528124E-4</v>
      </c>
      <c r="O2127" s="24"/>
      <c r="P2127" s="24">
        <f t="shared" si="303"/>
        <v>1.6129143999999997E-3</v>
      </c>
      <c r="R2127">
        <f t="shared" si="305"/>
        <v>1.6129143999999997</v>
      </c>
      <c r="W2127" s="26">
        <f t="shared" si="304"/>
        <v>1.0728836059570313E-5</v>
      </c>
      <c r="Y2127" s="24">
        <v>5.8854799999999999E-2</v>
      </c>
      <c r="Z2127">
        <v>1.36014E-2</v>
      </c>
      <c r="AA2127">
        <f t="shared" si="299"/>
        <v>7.2456199999999998E-2</v>
      </c>
      <c r="AB2127">
        <f t="shared" si="300"/>
        <v>58.854799999999997</v>
      </c>
      <c r="AC2127">
        <f t="shared" si="301"/>
        <v>72.456199999999995</v>
      </c>
      <c r="AD2127">
        <v>0.2122</v>
      </c>
      <c r="AE2127">
        <v>59.037707535829803</v>
      </c>
      <c r="AF2127">
        <v>72.811710402219234</v>
      </c>
      <c r="AH2127">
        <f t="shared" si="297"/>
        <v>72.554974999999999</v>
      </c>
      <c r="AI2127">
        <f t="shared" si="302"/>
        <v>58.937474999999999</v>
      </c>
    </row>
    <row r="2128" spans="1:35">
      <c r="A2128" s="24"/>
      <c r="B2128" s="24"/>
      <c r="C2128" s="24">
        <v>2123</v>
      </c>
      <c r="D2128" s="24"/>
      <c r="E2128" s="24">
        <v>164</v>
      </c>
      <c r="F2128" s="24"/>
      <c r="G2128" s="24">
        <v>1.8619700000000001E-4</v>
      </c>
      <c r="H2128" s="24">
        <v>2.8781599999999998E-4</v>
      </c>
      <c r="I2128" s="24">
        <v>5.9595600000000002E-4</v>
      </c>
      <c r="J2128" s="24">
        <v>3.4236200000000003E-4</v>
      </c>
      <c r="K2128" s="25">
        <v>1.29975E-4</v>
      </c>
      <c r="L2128" s="25">
        <v>4.7212700000000003E-5</v>
      </c>
      <c r="M2128" s="25"/>
      <c r="N2128" s="24">
        <f t="shared" si="298"/>
        <v>1.771877E-4</v>
      </c>
      <c r="O2128" s="24"/>
      <c r="P2128" s="24">
        <f t="shared" si="303"/>
        <v>1.5895187000000003E-3</v>
      </c>
      <c r="R2128">
        <f t="shared" si="305"/>
        <v>1.5895187000000004</v>
      </c>
      <c r="W2128" s="26">
        <f t="shared" si="304"/>
        <v>9.7751617431640625E-6</v>
      </c>
      <c r="Y2128" s="24">
        <v>5.8917400000000002E-2</v>
      </c>
      <c r="Z2128">
        <v>1.36274E-2</v>
      </c>
      <c r="AA2128">
        <f t="shared" si="299"/>
        <v>7.2544800000000007E-2</v>
      </c>
      <c r="AB2128">
        <f t="shared" si="300"/>
        <v>58.917400000000001</v>
      </c>
      <c r="AC2128">
        <f t="shared" si="301"/>
        <v>72.544800000000009</v>
      </c>
      <c r="AD2128">
        <v>0.21229999999999999</v>
      </c>
      <c r="AE2128">
        <v>59.037707535829803</v>
      </c>
      <c r="AF2128">
        <v>72.811710402219234</v>
      </c>
      <c r="AH2128">
        <f t="shared" si="297"/>
        <v>72.577524999999994</v>
      </c>
      <c r="AI2128">
        <f t="shared" si="302"/>
        <v>58.947550000000007</v>
      </c>
    </row>
    <row r="2129" spans="1:35">
      <c r="A2129" s="24"/>
      <c r="B2129" s="24"/>
      <c r="C2129" s="24">
        <v>2124</v>
      </c>
      <c r="D2129" s="24"/>
      <c r="E2129" s="24">
        <v>163</v>
      </c>
      <c r="F2129" s="24"/>
      <c r="G2129" s="24">
        <v>1.8710499999999999E-4</v>
      </c>
      <c r="H2129" s="24">
        <v>3.0360000000000001E-4</v>
      </c>
      <c r="I2129" s="24">
        <v>6.45822E-4</v>
      </c>
      <c r="J2129" s="24">
        <v>3.3712400000000001E-4</v>
      </c>
      <c r="K2129" s="25">
        <v>9.2679399999999999E-5</v>
      </c>
      <c r="L2129" s="25">
        <v>4.86794E-5</v>
      </c>
      <c r="M2129" s="25"/>
      <c r="N2129" s="24">
        <f t="shared" si="298"/>
        <v>1.4135880000000001E-4</v>
      </c>
      <c r="O2129" s="24"/>
      <c r="P2129" s="24">
        <f t="shared" si="303"/>
        <v>1.6150098E-3</v>
      </c>
      <c r="R2129">
        <f t="shared" si="305"/>
        <v>1.6150097999999999</v>
      </c>
      <c r="W2129" s="26">
        <f t="shared" si="304"/>
        <v>9.7155570983886719E-6</v>
      </c>
      <c r="Y2129" s="24">
        <v>5.8953699999999998E-2</v>
      </c>
      <c r="Z2129">
        <v>1.36008E-2</v>
      </c>
      <c r="AA2129">
        <f t="shared" si="299"/>
        <v>7.2554499999999994E-2</v>
      </c>
      <c r="AB2129">
        <f t="shared" si="300"/>
        <v>58.953699999999998</v>
      </c>
      <c r="AC2129">
        <f t="shared" si="301"/>
        <v>72.55449999999999</v>
      </c>
      <c r="AD2129">
        <v>0.21240000000000001</v>
      </c>
      <c r="AE2129">
        <v>59.037707535829803</v>
      </c>
      <c r="AF2129">
        <v>72.811710402219234</v>
      </c>
      <c r="AH2129">
        <f t="shared" si="297"/>
        <v>72.593724999999992</v>
      </c>
      <c r="AI2129">
        <f t="shared" si="302"/>
        <v>58.961824999999997</v>
      </c>
    </row>
    <row r="2130" spans="1:35">
      <c r="A2130" s="24"/>
      <c r="B2130" s="24"/>
      <c r="C2130" s="24">
        <v>2125</v>
      </c>
      <c r="D2130" s="24"/>
      <c r="E2130" s="24">
        <v>151</v>
      </c>
      <c r="F2130" s="24"/>
      <c r="G2130" s="24">
        <v>1.8633699999999999E-4</v>
      </c>
      <c r="H2130" s="24">
        <v>2.88654E-4</v>
      </c>
      <c r="I2130" s="24">
        <v>6.0335900000000004E-4</v>
      </c>
      <c r="J2130" s="24">
        <v>3.7728300000000001E-4</v>
      </c>
      <c r="K2130" s="25">
        <v>8.9466699999999995E-5</v>
      </c>
      <c r="L2130" s="25">
        <v>4.3650799999999999E-5</v>
      </c>
      <c r="M2130" s="25"/>
      <c r="N2130" s="24">
        <f t="shared" si="298"/>
        <v>1.3311749999999999E-4</v>
      </c>
      <c r="O2130" s="24"/>
      <c r="P2130" s="24">
        <f t="shared" si="303"/>
        <v>1.5887505000000001E-3</v>
      </c>
      <c r="R2130">
        <f t="shared" si="305"/>
        <v>1.5887505</v>
      </c>
      <c r="W2130" s="26">
        <f t="shared" si="304"/>
        <v>9.0003013610839844E-6</v>
      </c>
      <c r="Y2130" s="24">
        <v>5.9024E-2</v>
      </c>
      <c r="Z2130">
        <v>1.36404E-2</v>
      </c>
      <c r="AA2130">
        <f t="shared" si="299"/>
        <v>7.2664400000000004E-2</v>
      </c>
      <c r="AB2130">
        <f t="shared" si="300"/>
        <v>59.024000000000001</v>
      </c>
      <c r="AC2130">
        <f t="shared" si="301"/>
        <v>72.664400000000001</v>
      </c>
      <c r="AD2130">
        <v>0.21249999999999999</v>
      </c>
      <c r="AE2130">
        <v>59.037707535829803</v>
      </c>
      <c r="AF2130">
        <v>72.811710402219234</v>
      </c>
      <c r="AH2130">
        <f t="shared" si="297"/>
        <v>72.601399999999998</v>
      </c>
      <c r="AI2130">
        <f t="shared" si="302"/>
        <v>58.964599999999997</v>
      </c>
    </row>
    <row r="2131" spans="1:35">
      <c r="A2131" s="24"/>
      <c r="B2131" s="24"/>
      <c r="C2131" s="24">
        <v>2126</v>
      </c>
      <c r="D2131" s="24"/>
      <c r="E2131" s="24">
        <v>126</v>
      </c>
      <c r="F2131" s="24"/>
      <c r="G2131" s="24">
        <v>1.8766400000000001E-4</v>
      </c>
      <c r="H2131" s="24">
        <v>2.9200599999999998E-4</v>
      </c>
      <c r="I2131" s="24">
        <v>6.0789800000000005E-4</v>
      </c>
      <c r="J2131" s="24">
        <v>3.7930800000000002E-4</v>
      </c>
      <c r="K2131" s="25">
        <v>9.49143E-5</v>
      </c>
      <c r="L2131" s="25">
        <v>4.4628600000000002E-5</v>
      </c>
      <c r="M2131" s="25"/>
      <c r="N2131" s="24">
        <f t="shared" si="298"/>
        <v>1.395429E-4</v>
      </c>
      <c r="O2131" s="24"/>
      <c r="P2131" s="24">
        <f t="shared" si="303"/>
        <v>1.6064189000000004E-3</v>
      </c>
      <c r="R2131">
        <f t="shared" si="305"/>
        <v>1.6064189000000004</v>
      </c>
      <c r="W2131" s="26">
        <f t="shared" si="304"/>
        <v>7.5101852416992188E-6</v>
      </c>
      <c r="Y2131" s="24">
        <v>5.8895099999999999E-2</v>
      </c>
      <c r="Z2131">
        <v>1.36513E-2</v>
      </c>
      <c r="AA2131">
        <f t="shared" si="299"/>
        <v>7.2546399999999997E-2</v>
      </c>
      <c r="AB2131">
        <f t="shared" si="300"/>
        <v>58.895099999999999</v>
      </c>
      <c r="AC2131">
        <f t="shared" si="301"/>
        <v>72.546399999999991</v>
      </c>
      <c r="AD2131">
        <v>0.21260000000000001</v>
      </c>
      <c r="AE2131">
        <v>59.037707535829803</v>
      </c>
      <c r="AF2131">
        <v>72.811710402219234</v>
      </c>
      <c r="AH2131">
        <f t="shared" si="297"/>
        <v>72.578599999999994</v>
      </c>
      <c r="AI2131">
        <f t="shared" si="302"/>
        <v>58.944699999999997</v>
      </c>
    </row>
    <row r="2132" spans="1:35">
      <c r="A2132" s="24"/>
      <c r="B2132" s="24"/>
      <c r="C2132" s="24">
        <v>2127</v>
      </c>
      <c r="D2132" s="24"/>
      <c r="E2132" s="24">
        <v>121</v>
      </c>
      <c r="F2132" s="24"/>
      <c r="G2132" s="24">
        <v>1.8612699999999999E-4</v>
      </c>
      <c r="H2132" s="24">
        <v>3.0381000000000001E-4</v>
      </c>
      <c r="I2132" s="24">
        <v>6.0231100000000001E-4</v>
      </c>
      <c r="J2132" s="24">
        <v>3.9767600000000002E-4</v>
      </c>
      <c r="K2132" s="25">
        <v>9.4076199999999999E-5</v>
      </c>
      <c r="L2132" s="25">
        <v>4.4349199999999999E-5</v>
      </c>
      <c r="M2132" s="25"/>
      <c r="N2132" s="24">
        <f t="shared" si="298"/>
        <v>1.3842539999999999E-4</v>
      </c>
      <c r="O2132" s="24"/>
      <c r="P2132" s="24">
        <f t="shared" si="303"/>
        <v>1.6283494000000002E-3</v>
      </c>
      <c r="R2132">
        <f t="shared" si="305"/>
        <v>1.6283494000000003</v>
      </c>
      <c r="W2132" s="26">
        <f t="shared" si="304"/>
        <v>7.2121620178222656E-6</v>
      </c>
      <c r="Y2132" s="24">
        <v>5.8974499999999999E-2</v>
      </c>
      <c r="Z2132">
        <v>1.3635100000000001E-2</v>
      </c>
      <c r="AA2132">
        <f t="shared" si="299"/>
        <v>7.2609599999999996E-2</v>
      </c>
      <c r="AB2132">
        <f t="shared" si="300"/>
        <v>58.974499999999999</v>
      </c>
      <c r="AC2132">
        <f t="shared" si="301"/>
        <v>72.6096</v>
      </c>
      <c r="AD2132">
        <v>0.2127</v>
      </c>
      <c r="AE2132">
        <v>59.037707535829803</v>
      </c>
      <c r="AF2132">
        <v>72.811710402219234</v>
      </c>
      <c r="AH2132">
        <f t="shared" si="297"/>
        <v>72.565349999999995</v>
      </c>
      <c r="AI2132">
        <f t="shared" si="302"/>
        <v>58.952100000000002</v>
      </c>
    </row>
    <row r="2133" spans="1:35">
      <c r="A2133" s="24"/>
      <c r="B2133" s="24"/>
      <c r="C2133" s="24">
        <v>2128</v>
      </c>
      <c r="D2133" s="24"/>
      <c r="E2133" s="24">
        <v>116</v>
      </c>
      <c r="F2133" s="24"/>
      <c r="G2133" s="24">
        <v>1.88013E-4</v>
      </c>
      <c r="H2133" s="24">
        <v>3.0066700000000001E-4</v>
      </c>
      <c r="I2133" s="24">
        <v>6.02241E-4</v>
      </c>
      <c r="J2133" s="24">
        <v>3.7525699999999999E-4</v>
      </c>
      <c r="K2133" s="25">
        <v>9.4495300000000003E-5</v>
      </c>
      <c r="L2133" s="25">
        <v>4.4209499999999997E-5</v>
      </c>
      <c r="M2133" s="25"/>
      <c r="N2133" s="24">
        <f t="shared" si="298"/>
        <v>1.3870479999999999E-4</v>
      </c>
      <c r="O2133" s="24"/>
      <c r="P2133" s="24">
        <f t="shared" si="303"/>
        <v>1.6048828E-3</v>
      </c>
      <c r="R2133">
        <f t="shared" si="305"/>
        <v>1.6048827999999999</v>
      </c>
      <c r="W2133" s="26">
        <f t="shared" si="304"/>
        <v>6.9141387939453125E-6</v>
      </c>
      <c r="Y2133" s="24">
        <v>5.8964799999999998E-2</v>
      </c>
      <c r="Z2133">
        <v>1.36204E-2</v>
      </c>
      <c r="AA2133">
        <f t="shared" si="299"/>
        <v>7.2585200000000002E-2</v>
      </c>
      <c r="AB2133">
        <f t="shared" si="300"/>
        <v>58.964799999999997</v>
      </c>
      <c r="AC2133">
        <f t="shared" si="301"/>
        <v>72.5852</v>
      </c>
      <c r="AD2133">
        <v>0.21279999999999999</v>
      </c>
      <c r="AE2133">
        <v>59.037707535829803</v>
      </c>
      <c r="AF2133">
        <v>72.811710402219234</v>
      </c>
      <c r="AH2133">
        <f t="shared" si="297"/>
        <v>72.582349999999991</v>
      </c>
      <c r="AI2133">
        <f t="shared" si="302"/>
        <v>58.954475000000002</v>
      </c>
    </row>
    <row r="2134" spans="1:35">
      <c r="A2134" s="24"/>
      <c r="B2134" s="24"/>
      <c r="C2134" s="24">
        <v>2129</v>
      </c>
      <c r="D2134" s="24"/>
      <c r="E2134" s="24">
        <v>115</v>
      </c>
      <c r="F2134" s="24"/>
      <c r="G2134" s="24">
        <v>1.9604400000000001E-4</v>
      </c>
      <c r="H2134" s="24">
        <v>3.00876E-4</v>
      </c>
      <c r="I2134" s="24">
        <v>6.0231100000000001E-4</v>
      </c>
      <c r="J2134" s="24">
        <v>3.3768300000000003E-4</v>
      </c>
      <c r="K2134" s="25">
        <v>9.35175E-5</v>
      </c>
      <c r="L2134" s="25">
        <v>8.3041300000000001E-5</v>
      </c>
      <c r="M2134" s="25"/>
      <c r="N2134" s="24">
        <f t="shared" si="298"/>
        <v>1.765588E-4</v>
      </c>
      <c r="O2134" s="24"/>
      <c r="P2134" s="24">
        <f t="shared" si="303"/>
        <v>1.6134728E-3</v>
      </c>
      <c r="R2134">
        <f t="shared" si="305"/>
        <v>1.6134728</v>
      </c>
      <c r="W2134" s="26">
        <f t="shared" si="304"/>
        <v>6.8545341491699219E-6</v>
      </c>
      <c r="Y2134" s="24">
        <v>5.8944400000000001E-2</v>
      </c>
      <c r="Z2134">
        <v>1.36288E-2</v>
      </c>
      <c r="AA2134">
        <f t="shared" si="299"/>
        <v>7.2573200000000004E-2</v>
      </c>
      <c r="AB2134">
        <f t="shared" si="300"/>
        <v>58.944400000000002</v>
      </c>
      <c r="AC2134">
        <f t="shared" si="301"/>
        <v>72.5732</v>
      </c>
      <c r="AD2134">
        <v>0.21290000000000001</v>
      </c>
      <c r="AE2134">
        <v>59.037707535829803</v>
      </c>
      <c r="AF2134">
        <v>72.811710402219234</v>
      </c>
      <c r="AH2134">
        <f t="shared" si="297"/>
        <v>72.564800000000005</v>
      </c>
      <c r="AI2134">
        <f t="shared" si="302"/>
        <v>58.948125000000005</v>
      </c>
    </row>
    <row r="2135" spans="1:35">
      <c r="A2135" s="24"/>
      <c r="B2135" s="24"/>
      <c r="C2135" s="24">
        <v>2130</v>
      </c>
      <c r="D2135" s="24"/>
      <c r="E2135" s="24">
        <v>139</v>
      </c>
      <c r="F2135" s="24"/>
      <c r="G2135" s="24">
        <v>1.7963199999999999E-4</v>
      </c>
      <c r="H2135" s="24">
        <v>2.8942200000000001E-4</v>
      </c>
      <c r="I2135" s="24">
        <v>6.0182200000000001E-4</v>
      </c>
      <c r="J2135" s="24">
        <v>3.60171E-4</v>
      </c>
      <c r="K2135" s="25">
        <v>1.02457E-4</v>
      </c>
      <c r="L2135" s="25">
        <v>5.0634899999999999E-5</v>
      </c>
      <c r="M2135" s="25"/>
      <c r="N2135" s="24">
        <f t="shared" si="298"/>
        <v>1.5309189999999998E-4</v>
      </c>
      <c r="O2135" s="24"/>
      <c r="P2135" s="24">
        <f t="shared" si="303"/>
        <v>1.5841389000000002E-3</v>
      </c>
      <c r="R2135">
        <f t="shared" si="305"/>
        <v>1.5841389000000001</v>
      </c>
      <c r="W2135" s="26">
        <f t="shared" si="304"/>
        <v>8.2850456237792969E-6</v>
      </c>
      <c r="Y2135" s="24">
        <v>5.8924700000000003E-2</v>
      </c>
      <c r="Z2135">
        <v>1.35687E-2</v>
      </c>
      <c r="AA2135">
        <f t="shared" si="299"/>
        <v>7.24934E-2</v>
      </c>
      <c r="AB2135">
        <f t="shared" si="300"/>
        <v>58.924700000000001</v>
      </c>
      <c r="AC2135">
        <f t="shared" si="301"/>
        <v>72.493399999999994</v>
      </c>
      <c r="AD2135">
        <v>0.21299999999999999</v>
      </c>
      <c r="AE2135">
        <v>59.037707535829803</v>
      </c>
      <c r="AF2135">
        <v>72.811710402219234</v>
      </c>
      <c r="AH2135">
        <f t="shared" si="297"/>
        <v>72.544600000000003</v>
      </c>
      <c r="AI2135">
        <f t="shared" si="302"/>
        <v>58.933675000000001</v>
      </c>
    </row>
    <row r="2136" spans="1:35">
      <c r="A2136" s="24"/>
      <c r="B2136" s="24"/>
      <c r="C2136" s="24">
        <v>2131</v>
      </c>
      <c r="D2136" s="24"/>
      <c r="E2136" s="24">
        <v>160</v>
      </c>
      <c r="F2136" s="24"/>
      <c r="G2136" s="24">
        <v>2.18254E-4</v>
      </c>
      <c r="H2136" s="24">
        <v>2.7985400000000001E-4</v>
      </c>
      <c r="I2136" s="24">
        <v>6.4763799999999997E-4</v>
      </c>
      <c r="J2136" s="24">
        <v>3.4333999999999998E-4</v>
      </c>
      <c r="K2136" s="25">
        <v>9.3866699999999994E-5</v>
      </c>
      <c r="L2136" s="25">
        <v>5.04254E-5</v>
      </c>
      <c r="M2136" s="25"/>
      <c r="N2136" s="24">
        <f t="shared" si="298"/>
        <v>1.442921E-4</v>
      </c>
      <c r="O2136" s="24"/>
      <c r="P2136" s="24">
        <f t="shared" si="303"/>
        <v>1.6333780999999998E-3</v>
      </c>
      <c r="R2136">
        <f t="shared" si="305"/>
        <v>1.6333780999999998</v>
      </c>
      <c r="W2136" s="26">
        <f t="shared" si="304"/>
        <v>9.5367431640625E-6</v>
      </c>
      <c r="Y2136" s="24">
        <v>5.8984000000000002E-2</v>
      </c>
      <c r="Z2136">
        <v>1.36936E-2</v>
      </c>
      <c r="AA2136">
        <f t="shared" si="299"/>
        <v>7.2677600000000009E-2</v>
      </c>
      <c r="AB2136">
        <f t="shared" si="300"/>
        <v>58.984000000000002</v>
      </c>
      <c r="AC2136">
        <f t="shared" si="301"/>
        <v>72.677600000000012</v>
      </c>
      <c r="AD2136">
        <v>0.21310000000000001</v>
      </c>
      <c r="AE2136">
        <v>59.037707535829803</v>
      </c>
      <c r="AF2136">
        <v>72.811710402219234</v>
      </c>
      <c r="AH2136">
        <f t="shared" ref="AH2136:AH2167" si="306">AVERAGE(AC2136:AC2139)</f>
        <v>72.581400000000002</v>
      </c>
      <c r="AI2136">
        <f t="shared" si="302"/>
        <v>58.955174999999997</v>
      </c>
    </row>
    <row r="2137" spans="1:35">
      <c r="A2137" s="24"/>
      <c r="B2137" s="24"/>
      <c r="C2137" s="24">
        <v>2132</v>
      </c>
      <c r="D2137" s="24"/>
      <c r="E2137" s="24">
        <v>186</v>
      </c>
      <c r="F2137" s="24"/>
      <c r="G2137" s="24">
        <v>2.3313000000000001E-4</v>
      </c>
      <c r="H2137" s="24">
        <v>2.9410200000000002E-4</v>
      </c>
      <c r="I2137" s="24">
        <v>6.0608299999999999E-4</v>
      </c>
      <c r="J2137" s="24">
        <v>3.4299100000000001E-4</v>
      </c>
      <c r="K2137" s="25">
        <v>9.4984100000000004E-5</v>
      </c>
      <c r="L2137" s="25">
        <v>4.8399999999999997E-5</v>
      </c>
      <c r="M2137" s="25"/>
      <c r="N2137" s="24">
        <f t="shared" si="298"/>
        <v>1.4338410000000002E-4</v>
      </c>
      <c r="O2137" s="24"/>
      <c r="P2137" s="24">
        <f t="shared" si="303"/>
        <v>1.6196901000000003E-3</v>
      </c>
      <c r="R2137">
        <f t="shared" si="305"/>
        <v>1.6196901000000004</v>
      </c>
      <c r="W2137" s="26">
        <f t="shared" si="304"/>
        <v>1.1086463928222656E-5</v>
      </c>
      <c r="Y2137" s="24">
        <v>5.8939400000000003E-2</v>
      </c>
      <c r="Z2137">
        <v>1.35756E-2</v>
      </c>
      <c r="AA2137">
        <f t="shared" si="299"/>
        <v>7.2514999999999996E-2</v>
      </c>
      <c r="AB2137">
        <f t="shared" si="300"/>
        <v>58.939400000000006</v>
      </c>
      <c r="AC2137">
        <f t="shared" si="301"/>
        <v>72.515000000000001</v>
      </c>
      <c r="AD2137">
        <v>0.2132</v>
      </c>
      <c r="AE2137">
        <v>59.037707535829803</v>
      </c>
      <c r="AF2137">
        <v>72.811710402219234</v>
      </c>
      <c r="AH2137">
        <f t="shared" si="306"/>
        <v>72.541500000000013</v>
      </c>
      <c r="AI2137">
        <f t="shared" si="302"/>
        <v>58.932699999999997</v>
      </c>
    </row>
    <row r="2138" spans="1:35">
      <c r="A2138" s="24"/>
      <c r="B2138" s="24"/>
      <c r="C2138" s="24">
        <v>2133</v>
      </c>
      <c r="D2138" s="24"/>
      <c r="E2138" s="24">
        <v>156</v>
      </c>
      <c r="F2138" s="24"/>
      <c r="G2138" s="24">
        <v>1.8738399999999999E-4</v>
      </c>
      <c r="H2138" s="24">
        <v>3.256E-4</v>
      </c>
      <c r="I2138" s="24">
        <v>6.0349799999999995E-4</v>
      </c>
      <c r="J2138" s="24">
        <v>3.4794900000000001E-4</v>
      </c>
      <c r="K2138" s="25">
        <v>8.7022199999999995E-5</v>
      </c>
      <c r="L2138" s="25">
        <v>4.9307900000000003E-5</v>
      </c>
      <c r="M2138" s="25"/>
      <c r="N2138" s="24">
        <f t="shared" si="298"/>
        <v>1.363301E-4</v>
      </c>
      <c r="O2138" s="24"/>
      <c r="P2138" s="24">
        <f t="shared" si="303"/>
        <v>1.6007610999999998E-3</v>
      </c>
      <c r="R2138">
        <f t="shared" si="305"/>
        <v>1.6007610999999999</v>
      </c>
      <c r="W2138" s="26">
        <f t="shared" si="304"/>
        <v>9.2983245849609375E-6</v>
      </c>
      <c r="Y2138" s="24">
        <v>5.8886599999999997E-2</v>
      </c>
      <c r="Z2138">
        <v>1.3605799999999999E-2</v>
      </c>
      <c r="AA2138">
        <f t="shared" si="299"/>
        <v>7.2492399999999999E-2</v>
      </c>
      <c r="AB2138">
        <f t="shared" si="300"/>
        <v>58.886599999999994</v>
      </c>
      <c r="AC2138">
        <f t="shared" si="301"/>
        <v>72.492400000000004</v>
      </c>
      <c r="AD2138">
        <v>0.21329999999999999</v>
      </c>
      <c r="AE2138">
        <v>59.037707535829803</v>
      </c>
      <c r="AF2138">
        <v>72.811710402219234</v>
      </c>
      <c r="AH2138">
        <f t="shared" si="306"/>
        <v>72.564150000000012</v>
      </c>
      <c r="AI2138">
        <f t="shared" si="302"/>
        <v>58.932025000000003</v>
      </c>
    </row>
    <row r="2139" spans="1:35">
      <c r="A2139" s="24"/>
      <c r="B2139" s="24"/>
      <c r="C2139" s="24">
        <v>2134</v>
      </c>
      <c r="D2139" s="24"/>
      <c r="E2139" s="24">
        <v>165</v>
      </c>
      <c r="F2139" s="24"/>
      <c r="G2139" s="24">
        <v>1.83473E-4</v>
      </c>
      <c r="H2139" s="24">
        <v>2.8802500000000002E-4</v>
      </c>
      <c r="I2139" s="24">
        <v>5.9874899999999998E-4</v>
      </c>
      <c r="J2139" s="24">
        <v>3.4312999999999998E-4</v>
      </c>
      <c r="K2139" s="25">
        <v>1.2634300000000001E-4</v>
      </c>
      <c r="L2139" s="25">
        <v>4.8260300000000003E-5</v>
      </c>
      <c r="M2139" s="25"/>
      <c r="N2139" s="24">
        <f t="shared" si="298"/>
        <v>1.746033E-4</v>
      </c>
      <c r="O2139" s="24"/>
      <c r="P2139" s="24">
        <f t="shared" si="303"/>
        <v>1.5879803E-3</v>
      </c>
      <c r="R2139">
        <f t="shared" si="305"/>
        <v>1.5879802999999999</v>
      </c>
      <c r="W2139" s="26">
        <f t="shared" si="304"/>
        <v>9.8347663879394531E-6</v>
      </c>
      <c r="Y2139" s="24">
        <v>5.9010699999999999E-2</v>
      </c>
      <c r="Z2139">
        <v>1.36299E-2</v>
      </c>
      <c r="AA2139">
        <f t="shared" si="299"/>
        <v>7.26406E-2</v>
      </c>
      <c r="AB2139">
        <f t="shared" si="300"/>
        <v>59.0107</v>
      </c>
      <c r="AC2139">
        <f t="shared" si="301"/>
        <v>72.640600000000006</v>
      </c>
      <c r="AD2139">
        <v>0.21340000000000001</v>
      </c>
      <c r="AE2139">
        <v>59.037707535829803</v>
      </c>
      <c r="AF2139">
        <v>72.811710402219234</v>
      </c>
      <c r="AH2139">
        <f t="shared" si="306"/>
        <v>73.038724999999999</v>
      </c>
      <c r="AI2139">
        <f t="shared" si="302"/>
        <v>59.1997</v>
      </c>
    </row>
    <row r="2140" spans="1:35">
      <c r="A2140" s="24"/>
      <c r="B2140" s="24"/>
      <c r="C2140" s="24">
        <v>2135</v>
      </c>
      <c r="D2140" s="24"/>
      <c r="E2140" s="24">
        <v>167</v>
      </c>
      <c r="F2140" s="24"/>
      <c r="G2140" s="24">
        <v>1.8647600000000001E-4</v>
      </c>
      <c r="H2140" s="24">
        <v>2.9298399999999999E-4</v>
      </c>
      <c r="I2140" s="24">
        <v>6.3471800000000004E-4</v>
      </c>
      <c r="J2140" s="24">
        <v>3.4236200000000003E-4</v>
      </c>
      <c r="K2140" s="25">
        <v>9.3447600000000003E-5</v>
      </c>
      <c r="L2140" s="25">
        <v>4.8050799999999997E-5</v>
      </c>
      <c r="M2140" s="24"/>
      <c r="N2140" s="24">
        <f t="shared" si="298"/>
        <v>1.4149839999999999E-4</v>
      </c>
      <c r="O2140" s="24"/>
      <c r="P2140" s="24">
        <f t="shared" si="303"/>
        <v>1.5980384000000001E-3</v>
      </c>
      <c r="R2140">
        <f t="shared" si="305"/>
        <v>1.5980384000000001</v>
      </c>
      <c r="W2140" s="26">
        <f t="shared" si="304"/>
        <v>9.9539756774902344E-6</v>
      </c>
      <c r="Y2140" s="24">
        <v>5.8894099999999998E-2</v>
      </c>
      <c r="Z2140">
        <v>1.36239E-2</v>
      </c>
      <c r="AA2140">
        <f t="shared" si="299"/>
        <v>7.2517999999999999E-2</v>
      </c>
      <c r="AB2140">
        <f t="shared" si="300"/>
        <v>58.894099999999995</v>
      </c>
      <c r="AC2140">
        <f t="shared" si="301"/>
        <v>72.518000000000001</v>
      </c>
      <c r="AD2140">
        <v>0.2135</v>
      </c>
      <c r="AE2140">
        <v>59.037707535829803</v>
      </c>
      <c r="AF2140">
        <v>72.811710402219234</v>
      </c>
      <c r="AH2140">
        <f t="shared" si="306"/>
        <v>73.924350000000004</v>
      </c>
      <c r="AI2140">
        <f t="shared" si="302"/>
        <v>59.756799999999998</v>
      </c>
    </row>
    <row r="2141" spans="1:35">
      <c r="A2141" s="24"/>
      <c r="B2141" s="24"/>
      <c r="C2141" s="24">
        <v>2136</v>
      </c>
      <c r="D2141" s="24"/>
      <c r="E2141" s="24">
        <v>177</v>
      </c>
      <c r="F2141" s="24"/>
      <c r="G2141" s="24">
        <v>1.8717500000000001E-4</v>
      </c>
      <c r="H2141" s="24">
        <v>2.8977099999999997E-4</v>
      </c>
      <c r="I2141" s="24">
        <v>6.0398699999999995E-4</v>
      </c>
      <c r="J2141" s="24">
        <v>4.66121E-4</v>
      </c>
      <c r="K2141" s="25">
        <v>9.1911100000000002E-5</v>
      </c>
      <c r="L2141" s="25">
        <v>4.9727E-5</v>
      </c>
      <c r="M2141" s="25"/>
      <c r="N2141" s="24">
        <f t="shared" si="298"/>
        <v>1.4163810000000001E-4</v>
      </c>
      <c r="O2141" s="24"/>
      <c r="P2141" s="24">
        <f t="shared" si="303"/>
        <v>1.6886921000000001E-3</v>
      </c>
      <c r="R2141">
        <f t="shared" si="305"/>
        <v>1.6886921000000001</v>
      </c>
      <c r="W2141" s="26">
        <f t="shared" si="304"/>
        <v>1.0550022125244141E-5</v>
      </c>
      <c r="Y2141" s="24">
        <v>5.8936700000000002E-2</v>
      </c>
      <c r="Z2141">
        <v>1.3668899999999999E-2</v>
      </c>
      <c r="AA2141">
        <f t="shared" si="299"/>
        <v>7.2605600000000006E-2</v>
      </c>
      <c r="AB2141">
        <f t="shared" si="300"/>
        <v>58.936700000000002</v>
      </c>
      <c r="AC2141">
        <f t="shared" si="301"/>
        <v>72.60560000000001</v>
      </c>
      <c r="AD2141">
        <v>0.21360000000000001</v>
      </c>
      <c r="AE2141">
        <v>59.037707535829803</v>
      </c>
      <c r="AF2141">
        <v>72.811710402219234</v>
      </c>
      <c r="AH2141">
        <f t="shared" si="306"/>
        <v>74.275675000000007</v>
      </c>
      <c r="AI2141">
        <f t="shared" si="302"/>
        <v>59.759375000000006</v>
      </c>
    </row>
    <row r="2142" spans="1:35">
      <c r="A2142" s="24"/>
      <c r="B2142" s="24"/>
      <c r="C2142" s="24">
        <v>2137</v>
      </c>
      <c r="D2142" s="24"/>
      <c r="E2142" s="24">
        <v>167</v>
      </c>
      <c r="F2142" s="24"/>
      <c r="G2142" s="24">
        <v>1.9772100000000001E-4</v>
      </c>
      <c r="H2142" s="24">
        <v>2.9347299999999999E-4</v>
      </c>
      <c r="I2142" s="24">
        <v>6.04686E-4</v>
      </c>
      <c r="J2142" s="24">
        <v>3.78191E-4</v>
      </c>
      <c r="K2142" s="25">
        <v>8.8768299999999995E-5</v>
      </c>
      <c r="L2142" s="25">
        <v>4.0577800000000003E-5</v>
      </c>
      <c r="M2142" s="25"/>
      <c r="N2142" s="24">
        <f t="shared" si="298"/>
        <v>1.293461E-4</v>
      </c>
      <c r="O2142" s="24"/>
      <c r="P2142" s="24">
        <f t="shared" si="303"/>
        <v>1.6034171E-3</v>
      </c>
      <c r="R2142">
        <f t="shared" si="305"/>
        <v>1.6034170999999999</v>
      </c>
      <c r="W2142" s="26">
        <f t="shared" si="304"/>
        <v>9.9539756774902344E-6</v>
      </c>
      <c r="Y2142" s="24">
        <v>5.9957299999999998E-2</v>
      </c>
      <c r="Z2142">
        <v>1.4433400000000001E-2</v>
      </c>
      <c r="AA2142">
        <f t="shared" si="299"/>
        <v>7.4390700000000004E-2</v>
      </c>
      <c r="AB2142">
        <f t="shared" si="300"/>
        <v>59.957299999999996</v>
      </c>
      <c r="AC2142">
        <f t="shared" si="301"/>
        <v>74.39070000000001</v>
      </c>
      <c r="AD2142">
        <v>0.2137</v>
      </c>
      <c r="AE2142">
        <v>59.037707535829803</v>
      </c>
      <c r="AF2142">
        <v>72.811710402219234</v>
      </c>
      <c r="AH2142">
        <f t="shared" si="306"/>
        <v>74.524725000000004</v>
      </c>
      <c r="AI2142">
        <f t="shared" si="302"/>
        <v>59.739599999999996</v>
      </c>
    </row>
    <row r="2143" spans="1:35">
      <c r="A2143" s="24"/>
      <c r="B2143" s="24"/>
      <c r="C2143" s="24">
        <v>2138</v>
      </c>
      <c r="D2143" s="24"/>
      <c r="E2143" s="24">
        <v>168</v>
      </c>
      <c r="F2143" s="24"/>
      <c r="G2143" s="24">
        <v>1.8794300000000001E-4</v>
      </c>
      <c r="H2143" s="24">
        <v>2.9172699999999998E-4</v>
      </c>
      <c r="I2143" s="24">
        <v>5.6152399999999999E-4</v>
      </c>
      <c r="J2143" s="24">
        <v>3.48578E-4</v>
      </c>
      <c r="K2143" s="25">
        <v>8.9257200000000003E-5</v>
      </c>
      <c r="L2143" s="25">
        <v>4.7701599999999997E-5</v>
      </c>
      <c r="M2143" s="25"/>
      <c r="N2143" s="24">
        <f t="shared" si="298"/>
        <v>1.3695880000000001E-4</v>
      </c>
      <c r="O2143" s="24"/>
      <c r="P2143" s="24">
        <f t="shared" si="303"/>
        <v>1.5267308000000001E-3</v>
      </c>
      <c r="R2143">
        <f t="shared" si="305"/>
        <v>1.5267308000000002</v>
      </c>
      <c r="W2143" s="26">
        <f t="shared" si="304"/>
        <v>1.0013580322265625E-5</v>
      </c>
      <c r="Y2143" s="24">
        <v>6.1239099999999998E-2</v>
      </c>
      <c r="Z2143">
        <v>1.4944000000000001E-2</v>
      </c>
      <c r="AA2143">
        <f t="shared" si="299"/>
        <v>7.6183100000000004E-2</v>
      </c>
      <c r="AB2143">
        <f t="shared" si="300"/>
        <v>61.239100000000001</v>
      </c>
      <c r="AC2143">
        <f t="shared" si="301"/>
        <v>76.18310000000001</v>
      </c>
      <c r="AD2143">
        <v>0.21379999999999999</v>
      </c>
      <c r="AE2143">
        <v>59.037707535829803</v>
      </c>
      <c r="AF2143">
        <v>72.811710402219234</v>
      </c>
      <c r="AH2143">
        <f t="shared" si="306"/>
        <v>74.290475000000015</v>
      </c>
      <c r="AI2143">
        <f t="shared" si="302"/>
        <v>59.46275</v>
      </c>
    </row>
    <row r="2144" spans="1:35">
      <c r="A2144" s="24"/>
      <c r="B2144" s="24"/>
      <c r="C2144" s="24">
        <v>2139</v>
      </c>
      <c r="D2144" s="24"/>
      <c r="E2144" s="24">
        <v>185</v>
      </c>
      <c r="F2144" s="24"/>
      <c r="G2144" s="24">
        <v>1.87873E-4</v>
      </c>
      <c r="H2144" s="24">
        <v>2.8341599999999998E-4</v>
      </c>
      <c r="I2144" s="24">
        <v>6.36464E-4</v>
      </c>
      <c r="J2144" s="24">
        <v>3.3719400000000002E-4</v>
      </c>
      <c r="K2144" s="25">
        <v>9.3447600000000003E-5</v>
      </c>
      <c r="L2144" s="25">
        <v>4.72825E-5</v>
      </c>
      <c r="M2144" s="25"/>
      <c r="N2144" s="24">
        <f t="shared" si="298"/>
        <v>1.407301E-4</v>
      </c>
      <c r="O2144" s="24"/>
      <c r="P2144" s="24">
        <f t="shared" si="303"/>
        <v>1.5856771E-3</v>
      </c>
      <c r="R2144">
        <f t="shared" si="305"/>
        <v>1.5856771000000001</v>
      </c>
      <c r="W2144" s="26">
        <f t="shared" si="304"/>
        <v>1.1026859283447266E-5</v>
      </c>
      <c r="Y2144" s="24">
        <v>5.8904400000000003E-2</v>
      </c>
      <c r="Z2144">
        <v>1.50189E-2</v>
      </c>
      <c r="AA2144">
        <f t="shared" si="299"/>
        <v>7.3923299999999997E-2</v>
      </c>
      <c r="AB2144">
        <f t="shared" si="300"/>
        <v>58.904400000000003</v>
      </c>
      <c r="AC2144">
        <f t="shared" si="301"/>
        <v>73.923299999999998</v>
      </c>
      <c r="AD2144">
        <v>0.21390000000000001</v>
      </c>
      <c r="AE2144">
        <v>59.037707535829803</v>
      </c>
      <c r="AF2144">
        <v>72.811710402219234</v>
      </c>
      <c r="AH2144">
        <f t="shared" si="306"/>
        <v>73.714875000000006</v>
      </c>
      <c r="AI2144">
        <f t="shared" si="302"/>
        <v>58.893999999999998</v>
      </c>
    </row>
    <row r="2145" spans="1:35">
      <c r="A2145" s="24"/>
      <c r="B2145" s="24"/>
      <c r="C2145" s="24">
        <v>2140</v>
      </c>
      <c r="D2145" s="24"/>
      <c r="E2145" s="24">
        <v>184</v>
      </c>
      <c r="F2145" s="24"/>
      <c r="G2145" s="24">
        <v>1.8996799999999999E-4</v>
      </c>
      <c r="H2145" s="24">
        <v>2.8872400000000002E-4</v>
      </c>
      <c r="I2145" s="24">
        <v>6.0391799999999995E-4</v>
      </c>
      <c r="J2145" s="24">
        <v>3.7909800000000002E-4</v>
      </c>
      <c r="K2145" s="25">
        <v>8.9396799999999998E-5</v>
      </c>
      <c r="L2145" s="25">
        <v>4.6374600000000001E-5</v>
      </c>
      <c r="M2145" s="25"/>
      <c r="N2145" s="24">
        <f t="shared" si="298"/>
        <v>1.357714E-4</v>
      </c>
      <c r="O2145" s="24"/>
      <c r="P2145" s="24">
        <f t="shared" si="303"/>
        <v>1.5974794000000001E-3</v>
      </c>
      <c r="R2145">
        <f t="shared" si="305"/>
        <v>1.5974794000000001</v>
      </c>
      <c r="W2145" s="26">
        <f t="shared" si="304"/>
        <v>1.0967254638671875E-5</v>
      </c>
      <c r="Y2145" s="24">
        <v>5.8857600000000003E-2</v>
      </c>
      <c r="Z2145">
        <v>1.4744200000000001E-2</v>
      </c>
      <c r="AA2145">
        <f t="shared" si="299"/>
        <v>7.3601800000000009E-2</v>
      </c>
      <c r="AB2145">
        <f t="shared" si="300"/>
        <v>58.857600000000005</v>
      </c>
      <c r="AC2145">
        <f t="shared" si="301"/>
        <v>73.601800000000011</v>
      </c>
      <c r="AD2145">
        <v>0.214</v>
      </c>
      <c r="AE2145">
        <v>59.037707535829803</v>
      </c>
      <c r="AF2145">
        <v>72.811710402219234</v>
      </c>
      <c r="AH2145">
        <f t="shared" si="306"/>
        <v>73.794674999999998</v>
      </c>
      <c r="AI2145">
        <f t="shared" si="302"/>
        <v>58.889775</v>
      </c>
    </row>
    <row r="2146" spans="1:35">
      <c r="A2146" s="24"/>
      <c r="B2146" s="24"/>
      <c r="C2146" s="24">
        <v>2141</v>
      </c>
      <c r="D2146" s="24"/>
      <c r="E2146" s="24">
        <v>170</v>
      </c>
      <c r="F2146" s="24"/>
      <c r="G2146" s="24">
        <v>1.8696500000000001E-4</v>
      </c>
      <c r="H2146" s="24">
        <v>2.8991100000000001E-4</v>
      </c>
      <c r="I2146" s="24">
        <v>6.0042500000000003E-4</v>
      </c>
      <c r="J2146" s="24">
        <v>3.8685100000000001E-4</v>
      </c>
      <c r="K2146" s="25">
        <v>1.42686E-4</v>
      </c>
      <c r="L2146" s="25">
        <v>4.0577800000000003E-5</v>
      </c>
      <c r="M2146" s="25"/>
      <c r="N2146" s="24">
        <f t="shared" si="298"/>
        <v>1.832638E-4</v>
      </c>
      <c r="O2146" s="24"/>
      <c r="P2146" s="24">
        <f t="shared" si="303"/>
        <v>1.6474158000000002E-3</v>
      </c>
      <c r="R2146">
        <f t="shared" si="305"/>
        <v>1.6474158000000003</v>
      </c>
      <c r="W2146" s="26">
        <f t="shared" si="304"/>
        <v>1.0132789611816406E-5</v>
      </c>
      <c r="Y2146" s="24">
        <v>5.8849899999999997E-2</v>
      </c>
      <c r="Z2146">
        <v>1.46038E-2</v>
      </c>
      <c r="AA2146">
        <f t="shared" si="299"/>
        <v>7.3453699999999997E-2</v>
      </c>
      <c r="AB2146">
        <f t="shared" si="300"/>
        <v>58.849899999999998</v>
      </c>
      <c r="AC2146">
        <f t="shared" si="301"/>
        <v>73.453699999999998</v>
      </c>
      <c r="AD2146">
        <v>0.21410000000000001</v>
      </c>
      <c r="AE2146">
        <v>59.037707535829803</v>
      </c>
      <c r="AF2146">
        <v>72.811710402219234</v>
      </c>
      <c r="AH2146">
        <f t="shared" si="306"/>
        <v>73.763049999999993</v>
      </c>
      <c r="AI2146">
        <f t="shared" si="302"/>
        <v>58.903150000000004</v>
      </c>
    </row>
    <row r="2147" spans="1:35">
      <c r="A2147" s="24"/>
      <c r="B2147" s="24"/>
      <c r="C2147" s="24">
        <v>2142</v>
      </c>
      <c r="D2147" s="24"/>
      <c r="E2147" s="24">
        <v>139</v>
      </c>
      <c r="F2147" s="24"/>
      <c r="G2147" s="24">
        <v>1.8500999999999999E-4</v>
      </c>
      <c r="H2147" s="24">
        <v>2.86698E-4</v>
      </c>
      <c r="I2147" s="24">
        <v>5.9700300000000003E-4</v>
      </c>
      <c r="J2147" s="24">
        <v>3.8273000000000002E-4</v>
      </c>
      <c r="K2147" s="25">
        <v>9.4634899999999997E-5</v>
      </c>
      <c r="L2147" s="25">
        <v>4.37905E-5</v>
      </c>
      <c r="M2147" s="25"/>
      <c r="N2147" s="24">
        <f t="shared" si="298"/>
        <v>1.3842539999999999E-4</v>
      </c>
      <c r="O2147" s="24"/>
      <c r="P2147" s="24">
        <f t="shared" si="303"/>
        <v>1.5898664E-3</v>
      </c>
      <c r="R2147">
        <f t="shared" si="305"/>
        <v>1.5898664</v>
      </c>
      <c r="W2147" s="26">
        <f t="shared" si="304"/>
        <v>8.2850456237792969E-6</v>
      </c>
      <c r="Y2147" s="24">
        <v>5.8964099999999998E-2</v>
      </c>
      <c r="Z2147">
        <v>1.49166E-2</v>
      </c>
      <c r="AA2147">
        <f t="shared" si="299"/>
        <v>7.3880699999999994E-2</v>
      </c>
      <c r="AB2147">
        <f t="shared" si="300"/>
        <v>58.964100000000002</v>
      </c>
      <c r="AC2147">
        <f t="shared" si="301"/>
        <v>73.88069999999999</v>
      </c>
      <c r="AD2147">
        <v>0.2142</v>
      </c>
      <c r="AE2147">
        <v>59.037707535829803</v>
      </c>
      <c r="AF2147">
        <v>72.811710402219234</v>
      </c>
      <c r="AH2147">
        <f t="shared" si="306"/>
        <v>73.797425000000004</v>
      </c>
      <c r="AI2147">
        <f t="shared" si="302"/>
        <v>58.926074999999997</v>
      </c>
    </row>
    <row r="2148" spans="1:35">
      <c r="A2148" s="24"/>
      <c r="B2148" s="24"/>
      <c r="C2148" s="24">
        <v>2143</v>
      </c>
      <c r="D2148" s="24"/>
      <c r="E2148" s="24">
        <v>130</v>
      </c>
      <c r="F2148" s="24"/>
      <c r="G2148" s="24">
        <v>1.88851E-4</v>
      </c>
      <c r="H2148" s="24">
        <v>2.9375199999999999E-4</v>
      </c>
      <c r="I2148" s="24">
        <v>6.04686E-4</v>
      </c>
      <c r="J2148" s="24">
        <v>3.3740300000000001E-4</v>
      </c>
      <c r="K2148" s="25">
        <v>9.4984100000000004E-5</v>
      </c>
      <c r="L2148" s="25">
        <v>8.2342900000000001E-5</v>
      </c>
      <c r="M2148" s="25"/>
      <c r="N2148" s="24">
        <f t="shared" si="298"/>
        <v>1.7732700000000002E-4</v>
      </c>
      <c r="O2148" s="24"/>
      <c r="P2148" s="24">
        <f t="shared" si="303"/>
        <v>1.6020190000000001E-3</v>
      </c>
      <c r="R2148">
        <f t="shared" si="305"/>
        <v>1.6020190000000001</v>
      </c>
      <c r="W2148" s="26">
        <f t="shared" si="304"/>
        <v>7.7486038208007813E-6</v>
      </c>
      <c r="Y2148" s="24">
        <v>5.8887500000000002E-2</v>
      </c>
      <c r="Z2148">
        <v>1.5355000000000001E-2</v>
      </c>
      <c r="AA2148">
        <f t="shared" si="299"/>
        <v>7.4242500000000003E-2</v>
      </c>
      <c r="AB2148">
        <f t="shared" si="300"/>
        <v>58.887500000000003</v>
      </c>
      <c r="AC2148">
        <f t="shared" si="301"/>
        <v>74.242500000000007</v>
      </c>
      <c r="AD2148">
        <v>0.21429999999999999</v>
      </c>
      <c r="AE2148">
        <v>59.037707535829803</v>
      </c>
      <c r="AF2148">
        <v>72.811710402219234</v>
      </c>
      <c r="AH2148">
        <f t="shared" si="306"/>
        <v>73.798450000000003</v>
      </c>
      <c r="AI2148">
        <f t="shared" si="302"/>
        <v>58.923249999999996</v>
      </c>
    </row>
    <row r="2149" spans="1:35">
      <c r="A2149" s="24"/>
      <c r="B2149" s="24"/>
      <c r="C2149" s="24">
        <v>2144</v>
      </c>
      <c r="D2149" s="24"/>
      <c r="E2149" s="24">
        <v>145</v>
      </c>
      <c r="F2149" s="24"/>
      <c r="G2149" s="24">
        <v>1.8095900000000001E-4</v>
      </c>
      <c r="H2149" s="24">
        <v>2.9431100000000001E-4</v>
      </c>
      <c r="I2149" s="24">
        <v>5.9888900000000002E-4</v>
      </c>
      <c r="J2149" s="24">
        <v>3.44667E-4</v>
      </c>
      <c r="K2149" s="25">
        <v>9.5263499999999993E-5</v>
      </c>
      <c r="L2149" s="25">
        <v>9.3377799999999999E-5</v>
      </c>
      <c r="M2149" s="25"/>
      <c r="N2149" s="24">
        <f t="shared" si="298"/>
        <v>1.8864129999999999E-4</v>
      </c>
      <c r="O2149" s="24"/>
      <c r="P2149" s="24">
        <f t="shared" si="303"/>
        <v>1.6074673000000001E-3</v>
      </c>
      <c r="R2149">
        <f t="shared" si="305"/>
        <v>1.6074673000000002</v>
      </c>
      <c r="W2149" s="26">
        <f t="shared" si="304"/>
        <v>8.6426734924316406E-6</v>
      </c>
      <c r="Y2149" s="24">
        <v>5.8911100000000001E-2</v>
      </c>
      <c r="Z2149">
        <v>1.4564199999999999E-2</v>
      </c>
      <c r="AA2149">
        <f t="shared" si="299"/>
        <v>7.3475299999999993E-2</v>
      </c>
      <c r="AB2149">
        <f t="shared" si="300"/>
        <v>58.911099999999998</v>
      </c>
      <c r="AC2149">
        <f t="shared" si="301"/>
        <v>73.47529999999999</v>
      </c>
      <c r="AD2149">
        <v>0.21440000000000001</v>
      </c>
      <c r="AE2149">
        <v>59.037707535829803</v>
      </c>
      <c r="AF2149">
        <v>72.811710402219234</v>
      </c>
      <c r="AH2149">
        <f t="shared" si="306"/>
        <v>73.632949999999994</v>
      </c>
      <c r="AI2149">
        <f t="shared" si="302"/>
        <v>58.93815</v>
      </c>
    </row>
    <row r="2150" spans="1:35">
      <c r="A2150" s="24"/>
      <c r="B2150" s="24"/>
      <c r="C2150" s="24">
        <v>2145</v>
      </c>
      <c r="D2150" s="24"/>
      <c r="E2150" s="24">
        <v>144</v>
      </c>
      <c r="F2150" s="24"/>
      <c r="G2150" s="24">
        <v>1.8361300000000001E-4</v>
      </c>
      <c r="H2150" s="24">
        <v>2.9221599999999998E-4</v>
      </c>
      <c r="I2150" s="24">
        <v>6.1104099999999999E-4</v>
      </c>
      <c r="J2150" s="24">
        <v>3.44667E-4</v>
      </c>
      <c r="K2150" s="25">
        <v>9.9803199999999993E-5</v>
      </c>
      <c r="L2150" s="25">
        <v>8.2482600000000002E-5</v>
      </c>
      <c r="M2150" s="25"/>
      <c r="N2150" s="24">
        <f t="shared" si="298"/>
        <v>1.822858E-4</v>
      </c>
      <c r="O2150" s="24"/>
      <c r="P2150" s="24">
        <f t="shared" si="303"/>
        <v>1.6138228000000001E-3</v>
      </c>
      <c r="R2150">
        <f t="shared" si="305"/>
        <v>1.6138228000000001</v>
      </c>
      <c r="W2150" s="26">
        <f t="shared" si="304"/>
        <v>8.58306884765625E-6</v>
      </c>
      <c r="Y2150" s="24">
        <v>5.8941599999999997E-2</v>
      </c>
      <c r="Z2150">
        <v>1.46496E-2</v>
      </c>
      <c r="AA2150">
        <f t="shared" si="299"/>
        <v>7.3591199999999996E-2</v>
      </c>
      <c r="AB2150">
        <f t="shared" si="300"/>
        <v>58.941599999999994</v>
      </c>
      <c r="AC2150">
        <f t="shared" si="301"/>
        <v>73.591200000000001</v>
      </c>
      <c r="AD2150">
        <v>0.2145</v>
      </c>
      <c r="AE2150">
        <v>59.037707535829803</v>
      </c>
      <c r="AF2150">
        <v>72.811710402219234</v>
      </c>
      <c r="AH2150">
        <f t="shared" si="306"/>
        <v>73.638125000000002</v>
      </c>
      <c r="AI2150">
        <f t="shared" si="302"/>
        <v>58.929974999999999</v>
      </c>
    </row>
    <row r="2151" spans="1:35">
      <c r="A2151" s="24"/>
      <c r="B2151" s="24"/>
      <c r="C2151" s="24">
        <v>2146</v>
      </c>
      <c r="D2151" s="24"/>
      <c r="E2151" s="24">
        <v>133</v>
      </c>
      <c r="F2151" s="24"/>
      <c r="G2151" s="24">
        <v>1.8033E-4</v>
      </c>
      <c r="H2151" s="24">
        <v>2.9501000000000001E-4</v>
      </c>
      <c r="I2151" s="24">
        <v>6.0021599999999999E-4</v>
      </c>
      <c r="J2151" s="24">
        <v>3.5102199999999999E-4</v>
      </c>
      <c r="K2151" s="25">
        <v>9.8336499999999996E-5</v>
      </c>
      <c r="L2151" s="25">
        <v>8.2622199999999996E-5</v>
      </c>
      <c r="M2151" s="25"/>
      <c r="N2151" s="24">
        <f t="shared" si="298"/>
        <v>1.8095869999999999E-4</v>
      </c>
      <c r="O2151" s="24"/>
      <c r="P2151" s="24">
        <f t="shared" si="303"/>
        <v>1.6075366999999999E-3</v>
      </c>
      <c r="R2151">
        <f t="shared" si="305"/>
        <v>1.6075366999999998</v>
      </c>
      <c r="W2151" s="26">
        <f t="shared" si="304"/>
        <v>7.9274177551269531E-6</v>
      </c>
      <c r="Y2151" s="24">
        <v>5.89528E-2</v>
      </c>
      <c r="Z2151">
        <v>1.4932000000000001E-2</v>
      </c>
      <c r="AA2151">
        <f t="shared" si="299"/>
        <v>7.38848E-2</v>
      </c>
      <c r="AB2151">
        <f t="shared" si="300"/>
        <v>58.952799999999996</v>
      </c>
      <c r="AC2151">
        <f t="shared" si="301"/>
        <v>73.884799999999998</v>
      </c>
      <c r="AD2151">
        <v>0.21460000000000001</v>
      </c>
      <c r="AE2151">
        <v>59.037707535829803</v>
      </c>
      <c r="AF2151">
        <v>72.811710402219234</v>
      </c>
      <c r="AH2151">
        <f t="shared" si="306"/>
        <v>73.579624999999993</v>
      </c>
      <c r="AI2151">
        <f t="shared" si="302"/>
        <v>58.923124999999999</v>
      </c>
    </row>
    <row r="2152" spans="1:35">
      <c r="A2152" s="24"/>
      <c r="B2152" s="24"/>
      <c r="C2152" s="24">
        <v>2147</v>
      </c>
      <c r="D2152" s="24"/>
      <c r="E2152" s="24">
        <v>140</v>
      </c>
      <c r="F2152" s="24"/>
      <c r="G2152" s="24">
        <v>1.7788600000000001E-4</v>
      </c>
      <c r="H2152" s="24">
        <v>2.86419E-4</v>
      </c>
      <c r="I2152" s="24">
        <v>6.1048299999999999E-4</v>
      </c>
      <c r="J2152" s="24">
        <v>3.4159400000000002E-4</v>
      </c>
      <c r="K2152" s="25">
        <v>9.5054000000000002E-5</v>
      </c>
      <c r="L2152" s="25">
        <v>5.1682499999999999E-5</v>
      </c>
      <c r="M2152" s="25"/>
      <c r="N2152" s="24">
        <f t="shared" si="298"/>
        <v>1.4673649999999999E-4</v>
      </c>
      <c r="O2152" s="24"/>
      <c r="P2152" s="24">
        <f t="shared" si="303"/>
        <v>1.5631185E-3</v>
      </c>
      <c r="R2152">
        <f t="shared" si="305"/>
        <v>1.5631185000000001</v>
      </c>
      <c r="W2152" s="26">
        <f t="shared" si="304"/>
        <v>8.3446502685546875E-6</v>
      </c>
      <c r="Y2152" s="24">
        <v>5.8947100000000002E-2</v>
      </c>
      <c r="Z2152">
        <v>1.46334E-2</v>
      </c>
      <c r="AA2152">
        <f t="shared" si="299"/>
        <v>7.3580500000000007E-2</v>
      </c>
      <c r="AB2152">
        <f t="shared" si="300"/>
        <v>58.947099999999999</v>
      </c>
      <c r="AC2152">
        <f t="shared" si="301"/>
        <v>73.580500000000001</v>
      </c>
      <c r="AD2152">
        <v>0.2147</v>
      </c>
      <c r="AE2152">
        <v>59.037707535829803</v>
      </c>
      <c r="AF2152">
        <v>72.811710402219234</v>
      </c>
      <c r="AH2152">
        <f t="shared" si="306"/>
        <v>73.583550000000002</v>
      </c>
      <c r="AI2152">
        <f t="shared" si="302"/>
        <v>58.897575000000003</v>
      </c>
    </row>
    <row r="2153" spans="1:35">
      <c r="A2153" s="24"/>
      <c r="B2153" s="24"/>
      <c r="C2153" s="24">
        <v>2148</v>
      </c>
      <c r="D2153" s="24"/>
      <c r="E2153" s="24">
        <v>128</v>
      </c>
      <c r="F2153" s="24"/>
      <c r="G2153" s="24">
        <v>2.3445700000000001E-4</v>
      </c>
      <c r="H2153" s="24">
        <v>2.9116800000000001E-4</v>
      </c>
      <c r="I2153" s="24">
        <v>6.0377800000000002E-4</v>
      </c>
      <c r="J2153" s="24">
        <v>3.4257100000000001E-4</v>
      </c>
      <c r="K2153" s="25">
        <v>9.5123800000000006E-5</v>
      </c>
      <c r="L2153" s="25">
        <v>4.7701599999999997E-5</v>
      </c>
      <c r="M2153" s="25"/>
      <c r="N2153" s="24">
        <f t="shared" si="298"/>
        <v>1.4282539999999999E-4</v>
      </c>
      <c r="O2153" s="24"/>
      <c r="P2153" s="24">
        <f t="shared" si="303"/>
        <v>1.6147994000000002E-3</v>
      </c>
      <c r="R2153">
        <f t="shared" si="305"/>
        <v>1.6147994000000003</v>
      </c>
      <c r="W2153" s="26">
        <f t="shared" si="304"/>
        <v>7.62939453125E-6</v>
      </c>
      <c r="Y2153" s="24">
        <v>5.8878399999999997E-2</v>
      </c>
      <c r="Z2153">
        <v>1.46176E-2</v>
      </c>
      <c r="AA2153">
        <f t="shared" si="299"/>
        <v>7.3495999999999992E-2</v>
      </c>
      <c r="AB2153">
        <f t="shared" si="300"/>
        <v>58.878399999999999</v>
      </c>
      <c r="AC2153">
        <f t="shared" si="301"/>
        <v>73.495999999999995</v>
      </c>
      <c r="AD2153">
        <v>0.21479999999999999</v>
      </c>
      <c r="AE2153">
        <v>59.037707535829803</v>
      </c>
      <c r="AF2153">
        <v>72.811710402219234</v>
      </c>
      <c r="AH2153">
        <f t="shared" si="306"/>
        <v>73.710599999999999</v>
      </c>
      <c r="AI2153">
        <f t="shared" si="302"/>
        <v>59.124299999999991</v>
      </c>
    </row>
    <row r="2154" spans="1:35">
      <c r="A2154" s="24"/>
      <c r="B2154" s="24"/>
      <c r="C2154" s="24">
        <v>2149</v>
      </c>
      <c r="D2154" s="24"/>
      <c r="E2154" s="24">
        <v>119</v>
      </c>
      <c r="F2154" s="24"/>
      <c r="G2154" s="24">
        <v>2.19791E-4</v>
      </c>
      <c r="H2154" s="24">
        <v>2.8572100000000001E-4</v>
      </c>
      <c r="I2154" s="24">
        <v>6.0440600000000004E-4</v>
      </c>
      <c r="J2154" s="24">
        <v>3.5884399999999998E-4</v>
      </c>
      <c r="K2154" s="25">
        <v>1.13841E-4</v>
      </c>
      <c r="L2154" s="25">
        <v>5.5803200000000001E-5</v>
      </c>
      <c r="M2154" s="25"/>
      <c r="N2154" s="24">
        <f t="shared" si="298"/>
        <v>1.696442E-4</v>
      </c>
      <c r="O2154" s="24"/>
      <c r="P2154" s="24">
        <f t="shared" si="303"/>
        <v>1.6384062000000001E-3</v>
      </c>
      <c r="R2154">
        <f t="shared" si="305"/>
        <v>1.6384062000000001</v>
      </c>
      <c r="W2154" s="26">
        <f t="shared" si="304"/>
        <v>7.0929527282714844E-6</v>
      </c>
      <c r="Y2154" s="24">
        <v>5.89142E-2</v>
      </c>
      <c r="Z2154">
        <v>1.4442999999999999E-2</v>
      </c>
      <c r="AA2154">
        <f t="shared" si="299"/>
        <v>7.3357199999999997E-2</v>
      </c>
      <c r="AB2154">
        <f t="shared" si="300"/>
        <v>58.914200000000001</v>
      </c>
      <c r="AC2154">
        <f t="shared" si="301"/>
        <v>73.357199999999992</v>
      </c>
      <c r="AD2154">
        <v>0.21490000000000001</v>
      </c>
      <c r="AE2154">
        <v>59.037707535829803</v>
      </c>
      <c r="AF2154">
        <v>72.811710402219234</v>
      </c>
      <c r="AH2154">
        <f t="shared" si="306"/>
        <v>73.601775000000004</v>
      </c>
      <c r="AI2154">
        <f t="shared" si="302"/>
        <v>59.125000000000007</v>
      </c>
    </row>
    <row r="2155" spans="1:35">
      <c r="A2155" s="24"/>
      <c r="B2155" s="24"/>
      <c r="C2155" s="24">
        <v>2150</v>
      </c>
      <c r="D2155" s="24"/>
      <c r="E2155" s="24">
        <v>101</v>
      </c>
      <c r="F2155" s="24"/>
      <c r="G2155" s="24">
        <v>1.8535900000000001E-4</v>
      </c>
      <c r="H2155" s="24">
        <v>3.2203800000000002E-4</v>
      </c>
      <c r="I2155" s="24">
        <v>6.0245100000000005E-4</v>
      </c>
      <c r="J2155" s="24">
        <v>3.4166399999999999E-4</v>
      </c>
      <c r="K2155" s="25">
        <v>8.7860299999999996E-5</v>
      </c>
      <c r="L2155" s="25">
        <v>4.8260300000000003E-5</v>
      </c>
      <c r="M2155" s="25"/>
      <c r="N2155" s="24">
        <f t="shared" si="298"/>
        <v>1.3612060000000001E-4</v>
      </c>
      <c r="O2155" s="24"/>
      <c r="P2155" s="24">
        <f t="shared" si="303"/>
        <v>1.5876326000000001E-3</v>
      </c>
      <c r="R2155">
        <f t="shared" si="305"/>
        <v>1.5876326000000001</v>
      </c>
      <c r="W2155" s="26">
        <f t="shared" si="304"/>
        <v>6.0200691223144531E-6</v>
      </c>
      <c r="Y2155" s="24">
        <v>5.8850600000000003E-2</v>
      </c>
      <c r="Z2155">
        <v>1.50499E-2</v>
      </c>
      <c r="AA2155">
        <f t="shared" si="299"/>
        <v>7.3900500000000008E-2</v>
      </c>
      <c r="AB2155">
        <f t="shared" si="300"/>
        <v>58.8506</v>
      </c>
      <c r="AC2155">
        <f t="shared" si="301"/>
        <v>73.900500000000008</v>
      </c>
      <c r="AD2155">
        <v>0.215</v>
      </c>
      <c r="AE2155">
        <v>59.037707535829803</v>
      </c>
      <c r="AF2155">
        <v>72.811710402219234</v>
      </c>
      <c r="AH2155">
        <f t="shared" si="306"/>
        <v>73.544099999999986</v>
      </c>
      <c r="AI2155">
        <f t="shared" si="302"/>
        <v>59.116349999999997</v>
      </c>
    </row>
    <row r="2156" spans="1:35">
      <c r="A2156" s="24"/>
      <c r="B2156" s="24"/>
      <c r="C2156" s="24">
        <v>2151</v>
      </c>
      <c r="D2156" s="24"/>
      <c r="E2156" s="24">
        <v>94</v>
      </c>
      <c r="F2156" s="24"/>
      <c r="G2156" s="24">
        <v>1.8221599999999999E-4</v>
      </c>
      <c r="H2156" s="24">
        <v>2.9144799999999998E-4</v>
      </c>
      <c r="I2156" s="24">
        <v>6.0259099999999998E-4</v>
      </c>
      <c r="J2156" s="24">
        <v>3.4173299999999999E-4</v>
      </c>
      <c r="K2156" s="25">
        <v>1.25854E-4</v>
      </c>
      <c r="L2156" s="25">
        <v>4.8120600000000001E-5</v>
      </c>
      <c r="M2156" s="25"/>
      <c r="N2156" s="24">
        <f t="shared" si="298"/>
        <v>1.7397460000000001E-4</v>
      </c>
      <c r="O2156" s="24"/>
      <c r="P2156" s="24">
        <f t="shared" si="303"/>
        <v>1.5919625999999997E-3</v>
      </c>
      <c r="R2156">
        <f t="shared" si="305"/>
        <v>1.5919625999999998</v>
      </c>
      <c r="W2156" s="26">
        <f t="shared" si="304"/>
        <v>5.6028366088867188E-6</v>
      </c>
      <c r="Y2156" s="24">
        <v>5.9853999999999997E-2</v>
      </c>
      <c r="Z2156">
        <v>1.4234699999999999E-2</v>
      </c>
      <c r="AA2156">
        <f t="shared" si="299"/>
        <v>7.4088699999999993E-2</v>
      </c>
      <c r="AB2156">
        <f t="shared" si="300"/>
        <v>59.853999999999999</v>
      </c>
      <c r="AC2156">
        <f t="shared" si="301"/>
        <v>74.088699999999989</v>
      </c>
      <c r="AD2156">
        <v>0.21510000000000001</v>
      </c>
      <c r="AE2156">
        <v>59.037707535829803</v>
      </c>
      <c r="AF2156">
        <v>72.811710402219234</v>
      </c>
      <c r="AH2156">
        <f t="shared" si="306"/>
        <v>73.576975000000004</v>
      </c>
      <c r="AI2156">
        <f t="shared" si="302"/>
        <v>59.359250000000003</v>
      </c>
    </row>
    <row r="2157" spans="1:35">
      <c r="A2157" s="24"/>
      <c r="B2157" s="24"/>
      <c r="C2157" s="24">
        <v>2152</v>
      </c>
      <c r="D2157" s="24"/>
      <c r="E2157" s="24">
        <v>90</v>
      </c>
      <c r="F2157" s="24"/>
      <c r="G2157" s="24">
        <v>1.8074899999999999E-4</v>
      </c>
      <c r="H2157" s="24">
        <v>2.7992400000000003E-4</v>
      </c>
      <c r="I2157" s="24">
        <v>5.9623499999999997E-4</v>
      </c>
      <c r="J2157" s="24">
        <v>3.4173299999999999E-4</v>
      </c>
      <c r="K2157" s="25">
        <v>1.38565E-4</v>
      </c>
      <c r="L2157" s="25">
        <v>5.0285699999999999E-5</v>
      </c>
      <c r="M2157" s="25"/>
      <c r="N2157" s="24">
        <f t="shared" si="298"/>
        <v>1.888507E-4</v>
      </c>
      <c r="O2157" s="24"/>
      <c r="P2157" s="24">
        <f t="shared" si="303"/>
        <v>1.5874916999999999E-3</v>
      </c>
      <c r="R2157">
        <f t="shared" si="305"/>
        <v>1.5874917</v>
      </c>
      <c r="W2157" s="26">
        <f t="shared" si="304"/>
        <v>5.3644180297851563E-6</v>
      </c>
      <c r="Y2157" s="24">
        <v>5.8881200000000002E-2</v>
      </c>
      <c r="Z2157">
        <v>1.4179499999999999E-2</v>
      </c>
      <c r="AA2157">
        <f t="shared" si="299"/>
        <v>7.3060700000000006E-2</v>
      </c>
      <c r="AB2157">
        <f t="shared" si="300"/>
        <v>58.8812</v>
      </c>
      <c r="AC2157">
        <f t="shared" si="301"/>
        <v>73.060700000000011</v>
      </c>
      <c r="AD2157">
        <v>0.2152</v>
      </c>
      <c r="AE2157">
        <v>59.037707535829803</v>
      </c>
      <c r="AF2157">
        <v>72.811710402219234</v>
      </c>
      <c r="AH2157">
        <f t="shared" si="306"/>
        <v>73.381525000000011</v>
      </c>
      <c r="AI2157">
        <f t="shared" si="302"/>
        <v>59.143924999999996</v>
      </c>
    </row>
    <row r="2158" spans="1:35">
      <c r="A2158" s="24"/>
      <c r="B2158" s="24"/>
      <c r="C2158" s="24">
        <v>2153</v>
      </c>
      <c r="D2158" s="24"/>
      <c r="E2158" s="24">
        <v>89</v>
      </c>
      <c r="F2158" s="24"/>
      <c r="G2158" s="24">
        <v>1.8857100000000001E-4</v>
      </c>
      <c r="H2158" s="24">
        <v>2.86908E-4</v>
      </c>
      <c r="I2158" s="24">
        <v>6.4721899999999998E-4</v>
      </c>
      <c r="J2158" s="24">
        <v>3.3579699999999998E-4</v>
      </c>
      <c r="K2158" s="25">
        <v>9.28191E-5</v>
      </c>
      <c r="L2158" s="25">
        <v>4.8539699999999999E-5</v>
      </c>
      <c r="M2158" s="25"/>
      <c r="N2158" s="24">
        <f t="shared" si="298"/>
        <v>1.4135880000000001E-4</v>
      </c>
      <c r="O2158" s="24"/>
      <c r="P2158" s="24">
        <f t="shared" si="303"/>
        <v>1.5998538000000003E-3</v>
      </c>
      <c r="R2158">
        <f t="shared" si="305"/>
        <v>1.5998538000000002</v>
      </c>
      <c r="W2158" s="26">
        <f t="shared" si="304"/>
        <v>5.3048133850097656E-6</v>
      </c>
      <c r="Y2158" s="24">
        <v>5.8879599999999997E-2</v>
      </c>
      <c r="Z2158">
        <v>1.42469E-2</v>
      </c>
      <c r="AA2158">
        <f t="shared" si="299"/>
        <v>7.3126499999999997E-2</v>
      </c>
      <c r="AB2158">
        <f t="shared" si="300"/>
        <v>58.879599999999996</v>
      </c>
      <c r="AC2158">
        <f t="shared" si="301"/>
        <v>73.126499999999993</v>
      </c>
      <c r="AD2158">
        <v>0.21529999999999999</v>
      </c>
      <c r="AE2158">
        <v>59.037707535829803</v>
      </c>
      <c r="AF2158">
        <v>72.811710402219234</v>
      </c>
      <c r="AH2158">
        <f t="shared" si="306"/>
        <v>73.26485000000001</v>
      </c>
      <c r="AI2158">
        <f t="shared" si="302"/>
        <v>59.171325000000003</v>
      </c>
    </row>
    <row r="2159" spans="1:35">
      <c r="A2159" s="24"/>
      <c r="B2159" s="24"/>
      <c r="C2159" s="24">
        <v>2154</v>
      </c>
      <c r="D2159" s="24"/>
      <c r="E2159" s="24">
        <v>80</v>
      </c>
      <c r="F2159" s="24"/>
      <c r="G2159" s="24">
        <v>1.8696500000000001E-4</v>
      </c>
      <c r="H2159" s="24">
        <v>2.8600000000000001E-4</v>
      </c>
      <c r="I2159" s="24">
        <v>5.9895900000000004E-4</v>
      </c>
      <c r="J2159" s="24">
        <v>3.7637499999999997E-4</v>
      </c>
      <c r="K2159" s="25">
        <v>8.9117500000000002E-5</v>
      </c>
      <c r="L2159" s="25">
        <v>4.0717499999999998E-5</v>
      </c>
      <c r="M2159" s="25"/>
      <c r="N2159" s="24">
        <f t="shared" si="298"/>
        <v>1.2983499999999999E-4</v>
      </c>
      <c r="O2159" s="24"/>
      <c r="P2159" s="24">
        <f t="shared" si="303"/>
        <v>1.5781340000000001E-3</v>
      </c>
      <c r="R2159">
        <f t="shared" si="305"/>
        <v>1.5781340000000001</v>
      </c>
      <c r="W2159" s="26">
        <f t="shared" si="304"/>
        <v>4.76837158203125E-6</v>
      </c>
      <c r="Y2159" s="24">
        <v>5.9822199999999999E-2</v>
      </c>
      <c r="Z2159">
        <v>1.42098E-2</v>
      </c>
      <c r="AA2159">
        <f t="shared" si="299"/>
        <v>7.4032000000000001E-2</v>
      </c>
      <c r="AB2159">
        <f t="shared" si="300"/>
        <v>59.822200000000002</v>
      </c>
      <c r="AC2159">
        <f t="shared" si="301"/>
        <v>74.031999999999996</v>
      </c>
      <c r="AD2159">
        <v>0.21540000000000001</v>
      </c>
      <c r="AE2159">
        <v>59.037707535829803</v>
      </c>
      <c r="AF2159">
        <v>72.811710402219234</v>
      </c>
      <c r="AH2159">
        <f t="shared" si="306"/>
        <v>73.130725000000012</v>
      </c>
      <c r="AI2159">
        <f t="shared" si="302"/>
        <v>59.197749999999999</v>
      </c>
    </row>
    <row r="2160" spans="1:35">
      <c r="A2160" s="24"/>
      <c r="B2160" s="24"/>
      <c r="C2160" s="24">
        <v>2155</v>
      </c>
      <c r="D2160" s="24"/>
      <c r="E2160" s="24">
        <v>62</v>
      </c>
      <c r="F2160" s="24"/>
      <c r="G2160" s="24">
        <v>1.8549800000000001E-4</v>
      </c>
      <c r="H2160" s="24">
        <v>2.7803799999999998E-4</v>
      </c>
      <c r="I2160" s="24">
        <v>5.9574599999999997E-4</v>
      </c>
      <c r="J2160" s="24">
        <v>3.8056500000000003E-4</v>
      </c>
      <c r="K2160" s="25">
        <v>9.5054000000000002E-5</v>
      </c>
      <c r="L2160" s="25">
        <v>4.4698399999999999E-5</v>
      </c>
      <c r="M2160" s="25"/>
      <c r="N2160" s="24">
        <f t="shared" si="298"/>
        <v>1.3975240000000001E-4</v>
      </c>
      <c r="O2160" s="24"/>
      <c r="P2160" s="24">
        <f t="shared" si="303"/>
        <v>1.5795994E-3</v>
      </c>
      <c r="R2160">
        <f t="shared" si="305"/>
        <v>1.5795994</v>
      </c>
      <c r="W2160" s="26">
        <f t="shared" si="304"/>
        <v>3.6954879760742188E-6</v>
      </c>
      <c r="Y2160" s="24">
        <v>5.8992700000000002E-2</v>
      </c>
      <c r="Z2160">
        <v>1.4314199999999999E-2</v>
      </c>
      <c r="AA2160">
        <f t="shared" si="299"/>
        <v>7.3306900000000008E-2</v>
      </c>
      <c r="AB2160">
        <f t="shared" si="300"/>
        <v>58.992699999999999</v>
      </c>
      <c r="AC2160">
        <f t="shared" si="301"/>
        <v>73.306900000000013</v>
      </c>
      <c r="AD2160">
        <v>0.2155</v>
      </c>
      <c r="AE2160">
        <v>59.037707535829803</v>
      </c>
      <c r="AF2160">
        <v>72.811710402219234</v>
      </c>
      <c r="AH2160">
        <f t="shared" si="306"/>
        <v>73.260525000000001</v>
      </c>
      <c r="AI2160">
        <f t="shared" si="302"/>
        <v>59.473299999999995</v>
      </c>
    </row>
    <row r="2161" spans="1:35">
      <c r="A2161" s="24"/>
      <c r="B2161" s="24"/>
      <c r="C2161" s="24">
        <v>2156</v>
      </c>
      <c r="D2161" s="24"/>
      <c r="E2161" s="24">
        <v>47</v>
      </c>
      <c r="F2161" s="24"/>
      <c r="G2161" s="24">
        <v>1.88641E-4</v>
      </c>
      <c r="H2161" s="24">
        <v>2.6861000000000002E-4</v>
      </c>
      <c r="I2161" s="24">
        <v>6.0091400000000003E-4</v>
      </c>
      <c r="J2161" s="24">
        <v>3.8231099999999998E-4</v>
      </c>
      <c r="K2161" s="25">
        <v>9.4984100000000004E-5</v>
      </c>
      <c r="L2161" s="25">
        <v>4.5117500000000003E-5</v>
      </c>
      <c r="M2161" s="25"/>
      <c r="N2161" s="24">
        <f t="shared" si="298"/>
        <v>1.4010159999999999E-4</v>
      </c>
      <c r="O2161" s="24"/>
      <c r="P2161" s="24">
        <f t="shared" si="303"/>
        <v>1.5805776000000001E-3</v>
      </c>
      <c r="R2161">
        <f t="shared" si="305"/>
        <v>1.5805776</v>
      </c>
      <c r="W2161" s="26">
        <f t="shared" si="304"/>
        <v>2.8014183044433594E-6</v>
      </c>
      <c r="Y2161" s="24">
        <v>5.8990800000000003E-2</v>
      </c>
      <c r="Z2161">
        <v>1.3603199999999999E-2</v>
      </c>
      <c r="AA2161">
        <f t="shared" si="299"/>
        <v>7.2594000000000006E-2</v>
      </c>
      <c r="AB2161">
        <f t="shared" si="300"/>
        <v>58.9908</v>
      </c>
      <c r="AC2161">
        <f t="shared" si="301"/>
        <v>72.594000000000008</v>
      </c>
      <c r="AD2161">
        <v>0.21560000000000001</v>
      </c>
      <c r="AE2161">
        <v>59.037707535829803</v>
      </c>
      <c r="AF2161">
        <v>72.811710402219234</v>
      </c>
      <c r="AH2161">
        <f t="shared" si="306"/>
        <v>73.086725000000001</v>
      </c>
      <c r="AI2161">
        <f t="shared" si="302"/>
        <v>59.459524999999999</v>
      </c>
    </row>
    <row r="2162" spans="1:35">
      <c r="A2162" s="24"/>
      <c r="B2162" s="24"/>
      <c r="C2162" s="24">
        <v>2157</v>
      </c>
      <c r="D2162" s="24"/>
      <c r="E2162" s="24">
        <v>30</v>
      </c>
      <c r="F2162" s="24"/>
      <c r="G2162" s="24">
        <v>1.8494E-4</v>
      </c>
      <c r="H2162" s="24">
        <v>2.6846999999999998E-4</v>
      </c>
      <c r="I2162" s="24">
        <v>5.9672399999999997E-4</v>
      </c>
      <c r="J2162" s="24">
        <v>3.8440600000000001E-4</v>
      </c>
      <c r="K2162" s="25">
        <v>9.35175E-5</v>
      </c>
      <c r="L2162" s="25">
        <v>4.4907899999999997E-5</v>
      </c>
      <c r="M2162" s="25"/>
      <c r="N2162" s="24">
        <f t="shared" si="298"/>
        <v>1.3842539999999999E-4</v>
      </c>
      <c r="O2162" s="24"/>
      <c r="P2162" s="24">
        <f t="shared" si="303"/>
        <v>1.5729653999999997E-3</v>
      </c>
      <c r="R2162">
        <f t="shared" si="305"/>
        <v>1.5729653999999997</v>
      </c>
      <c r="W2162" s="26">
        <f t="shared" si="304"/>
        <v>1.7881393432617188E-6</v>
      </c>
      <c r="Y2162" s="24">
        <v>5.8985299999999997E-2</v>
      </c>
      <c r="Z2162">
        <v>1.3604700000000001E-2</v>
      </c>
      <c r="AA2162">
        <f t="shared" si="299"/>
        <v>7.2590000000000002E-2</v>
      </c>
      <c r="AB2162">
        <f t="shared" si="300"/>
        <v>58.985299999999995</v>
      </c>
      <c r="AC2162">
        <f t="shared" si="301"/>
        <v>72.59</v>
      </c>
      <c r="AD2162">
        <v>0.2157</v>
      </c>
      <c r="AE2162">
        <v>59.037707535829803</v>
      </c>
      <c r="AF2162">
        <v>72.811710402219234</v>
      </c>
      <c r="AH2162">
        <f t="shared" si="306"/>
        <v>73.06472500000001</v>
      </c>
      <c r="AI2162">
        <f t="shared" si="302"/>
        <v>59.441899999999997</v>
      </c>
    </row>
    <row r="2163" spans="1:35">
      <c r="A2163" s="24"/>
      <c r="B2163" s="24"/>
      <c r="C2163" s="24">
        <v>2158</v>
      </c>
      <c r="D2163" s="24"/>
      <c r="E2163" s="24">
        <v>33</v>
      </c>
      <c r="F2163" s="24"/>
      <c r="G2163" s="24">
        <v>1.8668600000000001E-4</v>
      </c>
      <c r="H2163" s="24">
        <v>2.6595600000000003E-4</v>
      </c>
      <c r="I2163" s="24">
        <v>5.9127599999999995E-4</v>
      </c>
      <c r="J2163" s="24">
        <v>3.5137100000000001E-4</v>
      </c>
      <c r="K2163" s="25">
        <v>9.6031800000000004E-5</v>
      </c>
      <c r="L2163" s="25">
        <v>8.0526999999999997E-5</v>
      </c>
      <c r="M2163" s="25"/>
      <c r="N2163" s="24">
        <f t="shared" si="298"/>
        <v>1.765588E-4</v>
      </c>
      <c r="O2163" s="24"/>
      <c r="P2163" s="24">
        <f t="shared" si="303"/>
        <v>1.5718478E-3</v>
      </c>
      <c r="R2163">
        <f t="shared" si="305"/>
        <v>1.5718478</v>
      </c>
      <c r="W2163" s="26">
        <f t="shared" si="304"/>
        <v>1.9669532775878906E-6</v>
      </c>
      <c r="Y2163" s="24">
        <v>6.0924399999999997E-2</v>
      </c>
      <c r="Z2163">
        <v>1.36268E-2</v>
      </c>
      <c r="AA2163">
        <f t="shared" si="299"/>
        <v>7.4551199999999998E-2</v>
      </c>
      <c r="AB2163">
        <f t="shared" si="300"/>
        <v>60.924399999999999</v>
      </c>
      <c r="AC2163">
        <f t="shared" si="301"/>
        <v>74.551199999999994</v>
      </c>
      <c r="AD2163">
        <v>0.21579999999999999</v>
      </c>
      <c r="AE2163">
        <v>59.037707535829803</v>
      </c>
      <c r="AF2163">
        <v>72.811710402219234</v>
      </c>
      <c r="AH2163">
        <f t="shared" si="306"/>
        <v>73.042649999999995</v>
      </c>
      <c r="AI2163">
        <f t="shared" si="302"/>
        <v>59.423474999999996</v>
      </c>
    </row>
    <row r="2164" spans="1:35">
      <c r="A2164" s="24"/>
      <c r="B2164" s="24"/>
      <c r="C2164" s="24">
        <v>2159</v>
      </c>
      <c r="D2164" s="24"/>
      <c r="E2164" s="24">
        <v>22</v>
      </c>
      <c r="F2164" s="24"/>
      <c r="G2164" s="24">
        <v>1.79352E-4</v>
      </c>
      <c r="H2164" s="24">
        <v>2.7803799999999998E-4</v>
      </c>
      <c r="I2164" s="24">
        <v>5.8987899999999997E-4</v>
      </c>
      <c r="J2164" s="24">
        <v>3.44946E-4</v>
      </c>
      <c r="K2164" s="25">
        <v>9.4146000000000003E-5</v>
      </c>
      <c r="L2164" s="25">
        <v>8.2831799999999995E-5</v>
      </c>
      <c r="M2164" s="25"/>
      <c r="N2164" s="24">
        <f t="shared" si="298"/>
        <v>1.7697779999999998E-4</v>
      </c>
      <c r="O2164" s="24"/>
      <c r="P2164" s="24">
        <f t="shared" si="303"/>
        <v>1.5691928000000001E-3</v>
      </c>
      <c r="R2164">
        <f t="shared" si="305"/>
        <v>1.5691928000000002</v>
      </c>
      <c r="W2164" s="26">
        <f t="shared" si="304"/>
        <v>1.3113021850585938E-6</v>
      </c>
      <c r="Y2164" s="24">
        <v>5.89376E-2</v>
      </c>
      <c r="Z2164">
        <v>1.36741E-2</v>
      </c>
      <c r="AA2164">
        <f t="shared" si="299"/>
        <v>7.2611700000000001E-2</v>
      </c>
      <c r="AB2164">
        <f t="shared" si="300"/>
        <v>58.937599999999996</v>
      </c>
      <c r="AC2164">
        <f t="shared" si="301"/>
        <v>72.611699999999999</v>
      </c>
      <c r="AD2164">
        <v>0.21590000000000001</v>
      </c>
      <c r="AE2164">
        <v>59.037707535829803</v>
      </c>
      <c r="AF2164">
        <v>72.811710402219234</v>
      </c>
      <c r="AH2164">
        <f t="shared" si="306"/>
        <v>72.513525000000001</v>
      </c>
      <c r="AI2164">
        <f t="shared" si="302"/>
        <v>58.906475</v>
      </c>
    </row>
    <row r="2165" spans="1:35">
      <c r="A2165" s="24"/>
      <c r="B2165" s="24"/>
      <c r="C2165" s="24">
        <v>2160</v>
      </c>
      <c r="D2165" s="24"/>
      <c r="E2165" s="24">
        <v>27</v>
      </c>
      <c r="F2165" s="24"/>
      <c r="G2165" s="24">
        <v>1.7851400000000001E-4</v>
      </c>
      <c r="H2165" s="24">
        <v>2.5247600000000001E-4</v>
      </c>
      <c r="I2165" s="24">
        <v>5.7842500000000003E-4</v>
      </c>
      <c r="J2165" s="24">
        <v>3.4236200000000003E-4</v>
      </c>
      <c r="K2165" s="25">
        <v>9.5193700000000003E-5</v>
      </c>
      <c r="L2165" s="25">
        <v>4.7003199999999997E-5</v>
      </c>
      <c r="M2165" s="25"/>
      <c r="N2165" s="24">
        <f t="shared" si="298"/>
        <v>1.4219690000000001E-4</v>
      </c>
      <c r="O2165" s="24"/>
      <c r="P2165" s="24">
        <f t="shared" si="303"/>
        <v>1.4939739000000001E-3</v>
      </c>
      <c r="R2165">
        <f t="shared" si="305"/>
        <v>1.4939739000000001</v>
      </c>
      <c r="W2165" s="26">
        <f t="shared" si="304"/>
        <v>1.6093254089355469E-6</v>
      </c>
      <c r="Y2165" s="24">
        <v>5.8920300000000002E-2</v>
      </c>
      <c r="Z2165">
        <v>1.3585699999999999E-2</v>
      </c>
      <c r="AA2165">
        <f t="shared" si="299"/>
        <v>7.2506000000000001E-2</v>
      </c>
      <c r="AB2165">
        <f t="shared" si="300"/>
        <v>58.920300000000005</v>
      </c>
      <c r="AC2165">
        <f t="shared" si="301"/>
        <v>72.506</v>
      </c>
      <c r="AD2165">
        <v>0.216</v>
      </c>
      <c r="AE2165">
        <v>59.037707535829803</v>
      </c>
      <c r="AF2165">
        <v>72.811710402219234</v>
      </c>
      <c r="AH2165">
        <f t="shared" si="306"/>
        <v>72.480800000000002</v>
      </c>
      <c r="AI2165">
        <f t="shared" si="302"/>
        <v>58.896099999999997</v>
      </c>
    </row>
    <row r="2166" spans="1:35">
      <c r="A2166" s="24"/>
      <c r="B2166" s="24"/>
      <c r="C2166" s="24">
        <v>2161</v>
      </c>
      <c r="D2166" s="24"/>
      <c r="E2166" s="24">
        <v>11</v>
      </c>
      <c r="F2166" s="24"/>
      <c r="G2166" s="24">
        <v>2.1692700000000001E-4</v>
      </c>
      <c r="H2166" s="24">
        <v>2.2649500000000001E-4</v>
      </c>
      <c r="I2166" s="24">
        <v>5.4860300000000005E-4</v>
      </c>
      <c r="J2166" s="24">
        <v>3.4648300000000002E-4</v>
      </c>
      <c r="K2166" s="25">
        <v>9.4774599999999999E-5</v>
      </c>
      <c r="L2166" s="25">
        <v>4.7073000000000001E-5</v>
      </c>
      <c r="M2166" s="25"/>
      <c r="N2166" s="24">
        <f t="shared" si="298"/>
        <v>1.418476E-4</v>
      </c>
      <c r="O2166" s="24"/>
      <c r="P2166" s="24">
        <f t="shared" si="303"/>
        <v>1.4803556E-3</v>
      </c>
      <c r="R2166">
        <f t="shared" si="305"/>
        <v>1.4803556</v>
      </c>
      <c r="W2166" s="26">
        <f t="shared" si="304"/>
        <v>6.5565109252929688E-7</v>
      </c>
      <c r="Y2166" s="24">
        <v>5.8911600000000001E-2</v>
      </c>
      <c r="Z2166">
        <v>1.3590100000000001E-2</v>
      </c>
      <c r="AA2166">
        <f t="shared" si="299"/>
        <v>7.2501700000000002E-2</v>
      </c>
      <c r="AB2166">
        <f t="shared" si="300"/>
        <v>58.9116</v>
      </c>
      <c r="AC2166">
        <f t="shared" si="301"/>
        <v>72.5017</v>
      </c>
      <c r="AD2166">
        <v>0.21609999999999999</v>
      </c>
      <c r="AE2166">
        <v>59.037707535829803</v>
      </c>
      <c r="AF2166">
        <v>72.811710402219234</v>
      </c>
      <c r="AH2166">
        <f t="shared" si="306"/>
        <v>72.468199999999996</v>
      </c>
      <c r="AI2166">
        <f t="shared" si="302"/>
        <v>58.884</v>
      </c>
    </row>
    <row r="2167" spans="1:35">
      <c r="A2167" s="24"/>
      <c r="B2167" s="24"/>
      <c r="C2167" s="24">
        <v>2162</v>
      </c>
      <c r="D2167" s="24"/>
      <c r="E2167" s="24">
        <v>0</v>
      </c>
      <c r="F2167" s="24"/>
      <c r="G2167" s="25">
        <v>2.9542900000000001E-5</v>
      </c>
      <c r="H2167" s="25">
        <v>1.24317E-5</v>
      </c>
      <c r="I2167" s="25">
        <v>1.25714E-6</v>
      </c>
      <c r="J2167" s="25">
        <v>1.25714E-6</v>
      </c>
      <c r="K2167" s="25">
        <v>8.8000000000000004E-6</v>
      </c>
      <c r="L2167" s="25">
        <v>8.1714299999999998E-6</v>
      </c>
      <c r="M2167" s="25"/>
      <c r="N2167" s="24">
        <f t="shared" si="298"/>
        <v>1.697143E-5</v>
      </c>
      <c r="O2167" s="24"/>
      <c r="P2167" s="24">
        <f t="shared" si="303"/>
        <v>6.1460310000000006E-5</v>
      </c>
      <c r="W2167" s="26">
        <f t="shared" si="304"/>
        <v>0</v>
      </c>
      <c r="Y2167" s="24">
        <v>5.8856400000000003E-2</v>
      </c>
      <c r="Z2167">
        <v>1.35783E-2</v>
      </c>
      <c r="AA2167">
        <f t="shared" si="299"/>
        <v>7.2434700000000005E-2</v>
      </c>
      <c r="AB2167">
        <f t="shared" si="300"/>
        <v>58.856400000000001</v>
      </c>
      <c r="AC2167">
        <f t="shared" si="301"/>
        <v>72.434700000000007</v>
      </c>
      <c r="AD2167">
        <v>0.2162</v>
      </c>
      <c r="AE2167">
        <v>59.037707535829803</v>
      </c>
      <c r="AF2167">
        <v>72.811710402219234</v>
      </c>
      <c r="AH2167">
        <f t="shared" si="306"/>
        <v>72.434700000000007</v>
      </c>
      <c r="AI2167">
        <f t="shared" si="302"/>
        <v>58.856400000000001</v>
      </c>
    </row>
    <row r="2168" spans="1:35">
      <c r="W2168" s="26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C2:EF2614"/>
  <sheetViews>
    <sheetView topLeftCell="S1" workbookViewId="0">
      <selection activeCell="AY5" sqref="AY5"/>
    </sheetView>
  </sheetViews>
  <sheetFormatPr defaultRowHeight="14.25"/>
  <cols>
    <col min="1" max="2" width="9" style="24"/>
    <col min="3" max="4" width="12.875" style="24" customWidth="1"/>
    <col min="5" max="5" width="12.75" style="24" customWidth="1"/>
    <col min="6" max="6" width="33.5" style="24" customWidth="1"/>
    <col min="7" max="7" width="12.75" style="24" customWidth="1"/>
    <col min="8" max="8" width="20.375" style="24" customWidth="1"/>
    <col min="9" max="9" width="21.625" style="24" customWidth="1"/>
    <col min="10" max="10" width="26.75" style="24" customWidth="1"/>
    <col min="11" max="11" width="21.375" style="24" customWidth="1"/>
    <col min="12" max="12" width="14.5" style="24" customWidth="1"/>
    <col min="13" max="14" width="15.875" style="24" customWidth="1"/>
    <col min="15" max="15" width="16.25" style="24" customWidth="1"/>
    <col min="16" max="16" width="9.5" style="24" customWidth="1"/>
    <col min="17" max="19" width="25.375" style="24" customWidth="1"/>
    <col min="20" max="20" width="29.25" style="24" customWidth="1"/>
    <col min="21" max="21" width="25.375" style="24" customWidth="1"/>
    <col min="22" max="22" width="15.75" style="24" customWidth="1"/>
    <col min="23" max="23" width="36.5" style="24" customWidth="1"/>
    <col min="24" max="25" width="39.625" style="24" customWidth="1"/>
    <col min="26" max="28" width="15.75" style="24" customWidth="1"/>
    <col min="29" max="29" width="9" style="24"/>
    <col min="30" max="30" width="27.125" style="24" customWidth="1"/>
    <col min="31" max="31" width="21.5" style="24" customWidth="1"/>
    <col min="32" max="32" width="16.875" style="24" customWidth="1"/>
    <col min="33" max="33" width="14.625" style="24" customWidth="1"/>
    <col min="34" max="34" width="17.125" style="24" customWidth="1"/>
    <col min="35" max="35" width="13.875" style="24" customWidth="1"/>
    <col min="36" max="36" width="9" style="24"/>
    <col min="37" max="37" width="44" style="24" customWidth="1"/>
    <col min="38" max="38" width="43.125" style="24" customWidth="1"/>
    <col min="39" max="39" width="15.875" style="24" customWidth="1"/>
    <col min="40" max="40" width="27.25" style="24" customWidth="1"/>
    <col min="41" max="41" width="37.625" style="24" customWidth="1"/>
    <col min="42" max="42" width="34.375" style="24" customWidth="1"/>
    <col min="43" max="43" width="32" style="24" customWidth="1"/>
    <col min="44" max="44" width="29.875" style="24" customWidth="1"/>
    <col min="45" max="45" width="25.375" style="24" customWidth="1"/>
    <col min="46" max="46" width="9" style="24" customWidth="1"/>
    <col min="47" max="47" width="28.75" style="24" customWidth="1"/>
    <col min="48" max="48" width="9" style="24" customWidth="1"/>
    <col min="49" max="49" width="35.875" style="24" customWidth="1"/>
    <col min="50" max="50" width="38.5" style="24" customWidth="1"/>
    <col min="51" max="51" width="40" style="24" customWidth="1"/>
    <col min="52" max="52" width="42" style="24" customWidth="1"/>
    <col min="53" max="53" width="36.875" style="24" customWidth="1"/>
    <col min="55" max="57" width="9" style="24"/>
    <col min="58" max="58" width="10.625" style="24" customWidth="1"/>
    <col min="59" max="70" width="9" style="24"/>
    <col min="71" max="71" width="9" style="24" customWidth="1"/>
    <col min="72" max="109" width="9" style="24"/>
    <col min="110" max="110" width="16.125" style="24" customWidth="1"/>
    <col min="111" max="122" width="9" style="24"/>
    <col min="123" max="123" width="15.875" style="24" customWidth="1"/>
    <col min="124" max="134" width="9" style="24"/>
    <col min="135" max="135" width="20.5" style="24" customWidth="1"/>
    <col min="136" max="136" width="8.625" style="24" customWidth="1"/>
    <col min="137" max="16384" width="9" style="24"/>
  </cols>
  <sheetData>
    <row r="2" spans="3:136">
      <c r="C2" s="24" t="s">
        <v>55</v>
      </c>
      <c r="Y2" s="24" t="s">
        <v>80</v>
      </c>
      <c r="Z2" s="24" t="s">
        <v>81</v>
      </c>
      <c r="AB2" s="24" t="s">
        <v>82</v>
      </c>
    </row>
    <row r="3" spans="3:136">
      <c r="S3" s="24" t="s">
        <v>83</v>
      </c>
      <c r="Y3" s="24">
        <v>11</v>
      </c>
      <c r="Z3" s="24">
        <v>1.2999999999999999E-2</v>
      </c>
    </row>
    <row r="4" spans="3:136">
      <c r="C4" s="24" t="s">
        <v>56</v>
      </c>
      <c r="E4" s="24" t="s">
        <v>57</v>
      </c>
      <c r="F4" s="24" t="s">
        <v>84</v>
      </c>
      <c r="H4" s="24" t="s">
        <v>58</v>
      </c>
      <c r="I4" s="24" t="s">
        <v>59</v>
      </c>
      <c r="J4" s="24" t="s">
        <v>60</v>
      </c>
      <c r="K4" s="24" t="s">
        <v>61</v>
      </c>
      <c r="L4" s="24" t="s">
        <v>62</v>
      </c>
      <c r="M4" s="24" t="s">
        <v>63</v>
      </c>
      <c r="O4" s="24" t="s">
        <v>64</v>
      </c>
      <c r="Q4" s="24" t="s">
        <v>65</v>
      </c>
      <c r="S4" s="24" t="s">
        <v>57</v>
      </c>
      <c r="T4" s="24" t="s">
        <v>84</v>
      </c>
      <c r="W4" s="24" t="s">
        <v>72</v>
      </c>
      <c r="X4" s="24" t="s">
        <v>85</v>
      </c>
      <c r="Y4" s="24" t="s">
        <v>86</v>
      </c>
      <c r="Z4" s="24" t="s">
        <v>87</v>
      </c>
      <c r="AB4" s="24" t="s">
        <v>57</v>
      </c>
      <c r="AD4" s="24" t="s">
        <v>58</v>
      </c>
      <c r="AE4" s="24" t="s">
        <v>59</v>
      </c>
      <c r="AF4" s="24" t="s">
        <v>88</v>
      </c>
      <c r="AG4" s="24" t="s">
        <v>89</v>
      </c>
      <c r="AH4" s="24" t="s">
        <v>64</v>
      </c>
      <c r="AI4" s="24" t="s">
        <v>90</v>
      </c>
      <c r="AK4" s="24" t="s">
        <v>72</v>
      </c>
      <c r="AL4" s="24" t="s">
        <v>91</v>
      </c>
      <c r="AN4" s="24" t="s">
        <v>96</v>
      </c>
      <c r="AO4" s="24" t="s">
        <v>97</v>
      </c>
      <c r="AP4" s="24" t="s">
        <v>98</v>
      </c>
      <c r="AQ4" s="24" t="s">
        <v>99</v>
      </c>
      <c r="AR4" s="24" t="s">
        <v>100</v>
      </c>
      <c r="AS4" s="24" t="s">
        <v>101</v>
      </c>
      <c r="AU4" s="24" t="s">
        <v>102</v>
      </c>
      <c r="AW4" s="24" t="s">
        <v>103</v>
      </c>
      <c r="AX4" s="24" t="s">
        <v>104</v>
      </c>
      <c r="AY4" s="24" t="s">
        <v>105</v>
      </c>
      <c r="AZ4" s="24" t="s">
        <v>106</v>
      </c>
      <c r="BA4" s="24" t="s">
        <v>107</v>
      </c>
    </row>
    <row r="5" spans="3:136">
      <c r="C5" s="24">
        <v>0</v>
      </c>
      <c r="E5" s="24">
        <v>14818</v>
      </c>
      <c r="F5" s="24">
        <f>E5*100/(256*256*256)</f>
        <v>8.8322162628173828E-2</v>
      </c>
      <c r="H5" s="24">
        <v>2.5834300000000002E-4</v>
      </c>
      <c r="I5" s="24">
        <v>3.2406399999999999E-4</v>
      </c>
      <c r="J5" s="24">
        <v>6.4784800000000002E-4</v>
      </c>
      <c r="K5" s="24">
        <v>4.2337800000000002E-4</v>
      </c>
      <c r="L5" s="24">
        <v>1.0699700000000001E-4</v>
      </c>
      <c r="M5" s="25">
        <v>9.0654000000000003E-5</v>
      </c>
      <c r="O5" s="24">
        <f>SUM(L5:M5)</f>
        <v>1.9765100000000002E-4</v>
      </c>
      <c r="Q5" s="24">
        <f>SUM(H5:M5)</f>
        <v>1.8512839999999999E-3</v>
      </c>
      <c r="S5" s="20">
        <v>338176</v>
      </c>
      <c r="T5" s="20">
        <f>S5*100/(256*256*256)</f>
        <v>2.01568603515625</v>
      </c>
      <c r="U5" s="20">
        <f>S5:S2248/1000000</f>
        <v>0.33817599999999998</v>
      </c>
      <c r="W5" s="24">
        <v>5.8928000000000001E-2</v>
      </c>
      <c r="X5" s="24">
        <v>4.1414199999999998E-2</v>
      </c>
      <c r="Y5" s="24">
        <f>Q5*Y$3</f>
        <v>2.0364123999999997E-2</v>
      </c>
      <c r="Z5" s="24">
        <f>W5+Z$3</f>
        <v>7.1928000000000006E-2</v>
      </c>
      <c r="AB5" s="24">
        <f>SUM(E5:E2315)</f>
        <v>152354724</v>
      </c>
      <c r="AD5" s="24">
        <f>SUM(H5:H2315)</f>
        <v>1.5032837858999968</v>
      </c>
      <c r="AE5" s="24">
        <f>SUM(I5:I2315)</f>
        <v>1.6934474306999965</v>
      </c>
      <c r="AF5" s="24">
        <f>SUM(J5:J2315)</f>
        <v>1.8939492491400027</v>
      </c>
      <c r="AG5" s="24">
        <f>SUM(K5:K2315)</f>
        <v>1.1330905861400007</v>
      </c>
      <c r="AH5" s="28">
        <f>SUM(O5:O2315)</f>
        <v>0.88537522282999914</v>
      </c>
      <c r="AI5" s="28">
        <f>SUM(AD5:AH5)</f>
        <v>7.109146274709996</v>
      </c>
      <c r="AK5" s="24">
        <f>SUM(W5:W2315)</f>
        <v>127.69856139999992</v>
      </c>
      <c r="AL5" s="24">
        <f>SUM(X5:X2315)</f>
        <v>91.41954819999998</v>
      </c>
      <c r="AN5" s="24">
        <f>H5 * 1000</f>
        <v>0.25834299999999999</v>
      </c>
      <c r="AO5" s="24">
        <f>I5 * 1000</f>
        <v>0.32406400000000002</v>
      </c>
      <c r="AP5" s="24">
        <f>J5 * 1000</f>
        <v>0.64784799999999998</v>
      </c>
      <c r="AQ5" s="24">
        <f>K5 * 1000</f>
        <v>0.42337800000000003</v>
      </c>
      <c r="AR5" s="24">
        <f t="shared" ref="AQ5:AS69" si="0">L5 * 1000</f>
        <v>0.10699700000000001</v>
      </c>
      <c r="AS5" s="24">
        <f t="shared" si="0"/>
        <v>9.0653999999999998E-2</v>
      </c>
      <c r="AU5" s="24">
        <f t="shared" ref="AU5:AU69" si="1">O5 * 1000</f>
        <v>0.19765100000000002</v>
      </c>
      <c r="AW5" s="24">
        <f>AVERAGE(AN5:AN8)</f>
        <v>0.24124949999999998</v>
      </c>
      <c r="AX5" s="24">
        <f>AVERAGE(AO5:AO8)</f>
        <v>0.3247795</v>
      </c>
      <c r="AY5" s="24">
        <f>AVERAGE(AP5:AP8)</f>
        <v>0.65198575000000003</v>
      </c>
      <c r="AZ5" s="24">
        <f>AVERAGE(AQ5:AQ8)</f>
        <v>0.38599525000000001</v>
      </c>
      <c r="BA5" s="24">
        <f t="shared" ref="BA5:BA68" si="2">AVERAGE(AU5:AU8)</f>
        <v>0.20978577500000001</v>
      </c>
      <c r="CF5" s="25"/>
      <c r="DF5" s="25"/>
      <c r="DS5" s="25"/>
      <c r="EF5" s="25"/>
    </row>
    <row r="6" spans="3:136">
      <c r="C6" s="24">
        <v>1</v>
      </c>
      <c r="E6" s="24">
        <v>16900</v>
      </c>
      <c r="F6" s="24">
        <f t="shared" ref="F6:F69" si="3">E6*100/(256*256*256)</f>
        <v>0.10073184967041016</v>
      </c>
      <c r="H6" s="24">
        <v>2.1839400000000001E-4</v>
      </c>
      <c r="I6" s="24">
        <v>3.2175900000000002E-4</v>
      </c>
      <c r="J6" s="24">
        <v>6.4973299999999999E-4</v>
      </c>
      <c r="K6" s="24">
        <v>3.7001900000000002E-4</v>
      </c>
      <c r="L6" s="25">
        <v>9.9314299999999999E-5</v>
      </c>
      <c r="M6" s="24">
        <v>1.2934599999999999E-4</v>
      </c>
      <c r="O6" s="24">
        <f t="shared" ref="O6:O69" si="4">SUM(L6:M6)</f>
        <v>2.2866029999999999E-4</v>
      </c>
      <c r="Q6" s="24">
        <f>SUM(H6:M6)</f>
        <v>1.7885653000000001E-3</v>
      </c>
      <c r="S6" s="20">
        <v>337152</v>
      </c>
      <c r="T6" s="20">
        <f t="shared" ref="T6:T69" si="5">S6*100/(256*256*256)</f>
        <v>2.00958251953125</v>
      </c>
      <c r="U6" s="20">
        <f>S5:S2248/1000000</f>
        <v>0.33715200000000001</v>
      </c>
      <c r="W6" s="24">
        <v>5.8876699999999997E-2</v>
      </c>
      <c r="X6" s="24">
        <v>4.1297599999999997E-2</v>
      </c>
      <c r="Y6" s="24">
        <f t="shared" ref="Y6:Y69" si="6">Q6*Y$3</f>
        <v>1.9674218300000001E-2</v>
      </c>
      <c r="Z6" s="24">
        <f t="shared" ref="Z6:Z69" si="7">W6+Z$3</f>
        <v>7.1876700000000002E-2</v>
      </c>
      <c r="AN6" s="24">
        <f>H6 * 1000</f>
        <v>0.218394</v>
      </c>
      <c r="AO6" s="24">
        <f t="shared" ref="AO6:AO69" si="8">I6 * 1000</f>
        <v>0.32175900000000002</v>
      </c>
      <c r="AP6" s="24">
        <f t="shared" ref="AP6:AP69" si="9">J6 * 1000</f>
        <v>0.649733</v>
      </c>
      <c r="AQ6" s="24">
        <f t="shared" si="0"/>
        <v>0.37001900000000004</v>
      </c>
      <c r="AR6" s="24">
        <f t="shared" si="0"/>
        <v>9.9314299999999994E-2</v>
      </c>
      <c r="AS6" s="24">
        <f t="shared" si="0"/>
        <v>0.12934599999999999</v>
      </c>
      <c r="AU6" s="24">
        <f t="shared" si="1"/>
        <v>0.22866029999999998</v>
      </c>
      <c r="AW6" s="24">
        <f t="shared" ref="AW6:AW69" si="10">AVERAGE(AN6:AN9)</f>
        <v>0.2341955</v>
      </c>
      <c r="AX6" s="24">
        <f t="shared" ref="AX6:AX69" si="11">AVERAGE(AO6:AO9)</f>
        <v>0.33537775000000003</v>
      </c>
      <c r="AY6" s="24">
        <f t="shared" ref="AY6:AY69" si="12">AVERAGE(AP6:AP9)</f>
        <v>0.65346974999999996</v>
      </c>
      <c r="AZ6" s="24">
        <f t="shared" ref="AZ6:AZ69" si="13">AVERAGE(AQ6:AQ9)</f>
        <v>0.37454124999999999</v>
      </c>
      <c r="BA6" s="24">
        <f t="shared" si="2"/>
        <v>0.21147945000000001</v>
      </c>
      <c r="CF6" s="25"/>
      <c r="DF6" s="25"/>
      <c r="DS6" s="25"/>
      <c r="EF6" s="25"/>
    </row>
    <row r="7" spans="3:136">
      <c r="C7" s="24">
        <v>2</v>
      </c>
      <c r="E7" s="24">
        <v>18298</v>
      </c>
      <c r="F7" s="24">
        <f t="shared" si="3"/>
        <v>0.10906457901000977</v>
      </c>
      <c r="H7" s="24">
        <v>2.1832399999999999E-4</v>
      </c>
      <c r="I7" s="24">
        <v>3.2734600000000001E-4</v>
      </c>
      <c r="J7" s="24">
        <v>6.4980300000000001E-4</v>
      </c>
      <c r="K7" s="24">
        <v>3.7588600000000003E-4</v>
      </c>
      <c r="L7" s="25">
        <v>9.9104799999999993E-5</v>
      </c>
      <c r="M7" s="24">
        <v>1.08114E-4</v>
      </c>
      <c r="O7" s="24">
        <f t="shared" si="4"/>
        <v>2.0721880000000001E-4</v>
      </c>
      <c r="Q7" s="24">
        <f t="shared" ref="Q7:Q70" si="14">SUM(H7:M7)</f>
        <v>1.7785778000000002E-3</v>
      </c>
      <c r="S7" s="20">
        <v>336640</v>
      </c>
      <c r="T7" s="20">
        <f t="shared" si="5"/>
        <v>2.00653076171875</v>
      </c>
      <c r="U7" s="20">
        <f>S5:S2248/1000000</f>
        <v>0.33663999999999999</v>
      </c>
      <c r="W7" s="24">
        <v>5.8895099999999999E-2</v>
      </c>
      <c r="X7" s="24">
        <v>4.1348099999999999E-2</v>
      </c>
      <c r="Y7" s="24">
        <f t="shared" si="6"/>
        <v>1.9564355800000002E-2</v>
      </c>
      <c r="Z7" s="24">
        <f t="shared" si="7"/>
        <v>7.1895100000000003E-2</v>
      </c>
      <c r="AD7" s="24" t="s">
        <v>58</v>
      </c>
      <c r="AE7" s="24">
        <v>1.499222593800005</v>
      </c>
      <c r="AN7" s="24">
        <f>H7 * 1000</f>
        <v>0.21832399999999999</v>
      </c>
      <c r="AO7" s="24">
        <f t="shared" si="8"/>
        <v>0.32734600000000003</v>
      </c>
      <c r="AP7" s="24">
        <f t="shared" si="9"/>
        <v>0.64980300000000002</v>
      </c>
      <c r="AQ7" s="24">
        <f t="shared" si="0"/>
        <v>0.37588600000000005</v>
      </c>
      <c r="AR7" s="24">
        <f t="shared" si="0"/>
        <v>9.9104799999999993E-2</v>
      </c>
      <c r="AS7" s="24">
        <f t="shared" si="0"/>
        <v>0.108114</v>
      </c>
      <c r="AU7" s="24">
        <f t="shared" si="1"/>
        <v>0.20721880000000001</v>
      </c>
      <c r="AW7" s="24">
        <f t="shared" si="10"/>
        <v>0.23730324999999997</v>
      </c>
      <c r="AX7" s="24">
        <f t="shared" si="11"/>
        <v>0.34021425</v>
      </c>
      <c r="AY7" s="24">
        <f t="shared" si="12"/>
        <v>0.65360949999999995</v>
      </c>
      <c r="AZ7" s="24">
        <f t="shared" si="13"/>
        <v>0.37647925000000004</v>
      </c>
      <c r="BA7" s="24">
        <f t="shared" si="2"/>
        <v>0.21453487500000001</v>
      </c>
      <c r="CF7" s="25"/>
      <c r="DF7" s="25"/>
      <c r="DS7" s="25"/>
    </row>
    <row r="8" spans="3:136">
      <c r="C8" s="24">
        <v>3</v>
      </c>
      <c r="E8" s="24">
        <v>19001</v>
      </c>
      <c r="F8" s="24">
        <f t="shared" si="3"/>
        <v>0.11325478553771973</v>
      </c>
      <c r="H8" s="24">
        <v>2.6993699999999999E-4</v>
      </c>
      <c r="I8" s="24">
        <v>3.2594900000000002E-4</v>
      </c>
      <c r="J8" s="24">
        <v>6.6055900000000002E-4</v>
      </c>
      <c r="K8" s="24">
        <v>3.7469800000000002E-4</v>
      </c>
      <c r="L8" s="24">
        <v>1.0141000000000001E-4</v>
      </c>
      <c r="M8" s="24">
        <v>1.0420300000000001E-4</v>
      </c>
      <c r="O8" s="24">
        <f t="shared" si="4"/>
        <v>2.05613E-4</v>
      </c>
      <c r="Q8" s="24">
        <f t="shared" si="14"/>
        <v>1.8367560000000002E-3</v>
      </c>
      <c r="S8" s="20">
        <v>336128</v>
      </c>
      <c r="T8" s="20">
        <f t="shared" si="5"/>
        <v>2.00347900390625</v>
      </c>
      <c r="U8" s="20">
        <f>S5:S2248/1000000</f>
        <v>0.33612799999999998</v>
      </c>
      <c r="W8" s="24">
        <v>5.8922099999999998E-2</v>
      </c>
      <c r="X8" s="24">
        <v>4.1319599999999998E-2</v>
      </c>
      <c r="Y8" s="24">
        <f t="shared" si="6"/>
        <v>2.0204316E-2</v>
      </c>
      <c r="Z8" s="24">
        <f t="shared" si="7"/>
        <v>7.1922100000000003E-2</v>
      </c>
      <c r="AD8" s="24" t="s">
        <v>93</v>
      </c>
      <c r="AE8" s="24">
        <v>1.0774457170999989</v>
      </c>
      <c r="AN8" s="24">
        <f t="shared" ref="AN8:AN71" si="15">H8 * 1000</f>
        <v>0.26993699999999998</v>
      </c>
      <c r="AO8" s="24">
        <f t="shared" si="8"/>
        <v>0.32594900000000004</v>
      </c>
      <c r="AP8" s="24">
        <f t="shared" si="9"/>
        <v>0.66055900000000001</v>
      </c>
      <c r="AQ8" s="24">
        <f t="shared" si="0"/>
        <v>0.37469800000000003</v>
      </c>
      <c r="AR8" s="24">
        <f t="shared" si="0"/>
        <v>0.10141</v>
      </c>
      <c r="AS8" s="24">
        <f t="shared" si="0"/>
        <v>0.104203</v>
      </c>
      <c r="AU8" s="24">
        <f t="shared" si="1"/>
        <v>0.20561299999999999</v>
      </c>
      <c r="AW8" s="24">
        <f t="shared" si="10"/>
        <v>0.24399049999999997</v>
      </c>
      <c r="AX8" s="24">
        <f t="shared" si="11"/>
        <v>0.34140150000000002</v>
      </c>
      <c r="AY8" s="24">
        <f t="shared" si="12"/>
        <v>0.66223499999999991</v>
      </c>
      <c r="AZ8" s="24">
        <f t="shared" si="13"/>
        <v>0.37614749999999997</v>
      </c>
      <c r="BA8" s="24">
        <f t="shared" si="2"/>
        <v>0.21509367499999998</v>
      </c>
      <c r="DF8" s="25"/>
      <c r="DS8" s="25"/>
    </row>
    <row r="9" spans="3:136">
      <c r="C9" s="24">
        <v>4</v>
      </c>
      <c r="E9" s="24">
        <v>20101</v>
      </c>
      <c r="F9" s="24">
        <f t="shared" si="3"/>
        <v>0.1198112964630127</v>
      </c>
      <c r="H9" s="24">
        <v>2.30127E-4</v>
      </c>
      <c r="I9" s="24">
        <v>3.6645699999999999E-4</v>
      </c>
      <c r="J9" s="24">
        <v>6.5378400000000003E-4</v>
      </c>
      <c r="K9" s="24">
        <v>3.7756200000000001E-4</v>
      </c>
      <c r="L9" s="25">
        <v>9.4285700000000004E-5</v>
      </c>
      <c r="M9" s="24">
        <v>1.1014E-4</v>
      </c>
      <c r="O9" s="24">
        <f t="shared" si="4"/>
        <v>2.0442570000000002E-4</v>
      </c>
      <c r="Q9" s="24">
        <f t="shared" si="14"/>
        <v>1.8323557000000002E-3</v>
      </c>
      <c r="S9" s="20">
        <v>335104</v>
      </c>
      <c r="T9" s="20">
        <f t="shared" si="5"/>
        <v>1.99737548828125</v>
      </c>
      <c r="U9" s="20">
        <f>S5:S2248/1000000</f>
        <v>0.33510400000000001</v>
      </c>
      <c r="W9" s="24">
        <v>5.8923099999999999E-2</v>
      </c>
      <c r="X9" s="24">
        <v>4.1294699999999997E-2</v>
      </c>
      <c r="Y9" s="24">
        <f t="shared" si="6"/>
        <v>2.01559127E-2</v>
      </c>
      <c r="Z9" s="24">
        <f t="shared" si="7"/>
        <v>7.1923100000000004E-2</v>
      </c>
      <c r="AD9" s="24" t="s">
        <v>94</v>
      </c>
      <c r="AE9" s="24">
        <v>1.8245836549800003</v>
      </c>
      <c r="AN9" s="24">
        <f t="shared" si="15"/>
        <v>0.230127</v>
      </c>
      <c r="AO9" s="24">
        <f t="shared" si="8"/>
        <v>0.36645699999999998</v>
      </c>
      <c r="AP9" s="24">
        <f t="shared" si="9"/>
        <v>0.65378400000000003</v>
      </c>
      <c r="AQ9" s="24">
        <f t="shared" si="0"/>
        <v>0.37756200000000001</v>
      </c>
      <c r="AR9" s="24">
        <f t="shared" si="0"/>
        <v>9.42857E-2</v>
      </c>
      <c r="AS9" s="24">
        <f t="shared" si="0"/>
        <v>0.11014</v>
      </c>
      <c r="AU9" s="24">
        <f t="shared" si="1"/>
        <v>0.20442570000000002</v>
      </c>
      <c r="AW9" s="24">
        <f t="shared" si="10"/>
        <v>0.23917125</v>
      </c>
      <c r="AX9" s="24">
        <f t="shared" si="11"/>
        <v>0.34351425000000002</v>
      </c>
      <c r="AY9" s="24">
        <f t="shared" si="12"/>
        <v>0.65869049999999996</v>
      </c>
      <c r="AZ9" s="24">
        <f t="shared" si="13"/>
        <v>0.38627449999999997</v>
      </c>
      <c r="BA9" s="24">
        <f t="shared" si="2"/>
        <v>0.215652175</v>
      </c>
      <c r="CF9" s="25"/>
      <c r="DF9" s="25"/>
      <c r="DS9" s="25"/>
    </row>
    <row r="10" spans="3:136">
      <c r="C10" s="24">
        <v>5</v>
      </c>
      <c r="E10" s="24">
        <v>20099</v>
      </c>
      <c r="F10" s="24">
        <f t="shared" si="3"/>
        <v>0.11979937553405762</v>
      </c>
      <c r="H10" s="24">
        <v>2.3082500000000001E-4</v>
      </c>
      <c r="I10" s="24">
        <v>3.4110500000000002E-4</v>
      </c>
      <c r="J10" s="24">
        <v>6.5029200000000001E-4</v>
      </c>
      <c r="K10" s="24">
        <v>3.77771E-4</v>
      </c>
      <c r="L10" s="24">
        <v>1.34444E-4</v>
      </c>
      <c r="M10" s="24">
        <v>1.06438E-4</v>
      </c>
      <c r="O10" s="24">
        <f t="shared" si="4"/>
        <v>2.4088199999999999E-4</v>
      </c>
      <c r="Q10" s="24">
        <f t="shared" si="14"/>
        <v>1.8408750000000001E-3</v>
      </c>
      <c r="S10" s="20">
        <v>333056</v>
      </c>
      <c r="T10" s="20">
        <f t="shared" si="5"/>
        <v>1.98516845703125</v>
      </c>
      <c r="U10" s="20">
        <f>S5:S2248/1000000</f>
        <v>0.33305600000000002</v>
      </c>
      <c r="W10" s="24">
        <v>5.8947800000000002E-2</v>
      </c>
      <c r="X10" s="24">
        <v>4.1238900000000002E-2</v>
      </c>
      <c r="Y10" s="24">
        <f t="shared" si="6"/>
        <v>2.0249625E-2</v>
      </c>
      <c r="Z10" s="24">
        <f t="shared" si="7"/>
        <v>7.1947800000000006E-2</v>
      </c>
      <c r="AD10" s="24" t="s">
        <v>95</v>
      </c>
      <c r="AE10" s="24">
        <v>1.18532583998</v>
      </c>
      <c r="AN10" s="24">
        <f t="shared" si="15"/>
        <v>0.230825</v>
      </c>
      <c r="AO10" s="24">
        <f t="shared" si="8"/>
        <v>0.34110500000000005</v>
      </c>
      <c r="AP10" s="24">
        <f t="shared" si="9"/>
        <v>0.65029199999999998</v>
      </c>
      <c r="AQ10" s="24">
        <f t="shared" si="0"/>
        <v>0.37777100000000002</v>
      </c>
      <c r="AR10" s="24">
        <f t="shared" si="0"/>
        <v>0.13444400000000001</v>
      </c>
      <c r="AS10" s="24">
        <f t="shared" si="0"/>
        <v>0.106438</v>
      </c>
      <c r="AU10" s="24">
        <f t="shared" si="1"/>
        <v>0.24088199999999999</v>
      </c>
      <c r="AW10" s="24">
        <f t="shared" si="10"/>
        <v>0.24577125</v>
      </c>
      <c r="AX10" s="24">
        <f t="shared" si="11"/>
        <v>0.33773500000000001</v>
      </c>
      <c r="AY10" s="24">
        <f t="shared" si="12"/>
        <v>0.66799699999999995</v>
      </c>
      <c r="AZ10" s="24">
        <f t="shared" si="13"/>
        <v>0.38641424999999996</v>
      </c>
      <c r="BA10" s="24">
        <f t="shared" si="2"/>
        <v>0.45007350000000002</v>
      </c>
      <c r="CF10" s="25"/>
      <c r="DF10" s="25"/>
      <c r="DS10" s="25"/>
    </row>
    <row r="11" spans="3:136">
      <c r="C11" s="24">
        <v>6</v>
      </c>
      <c r="E11" s="24">
        <v>21075</v>
      </c>
      <c r="F11" s="24">
        <f t="shared" si="3"/>
        <v>0.12561678886413574</v>
      </c>
      <c r="H11" s="24">
        <v>2.45073E-4</v>
      </c>
      <c r="I11" s="24">
        <v>3.3209500000000002E-4</v>
      </c>
      <c r="J11" s="24">
        <v>6.8430499999999996E-4</v>
      </c>
      <c r="K11" s="24">
        <v>3.74559E-4</v>
      </c>
      <c r="L11" s="25">
        <v>9.8127000000000004E-5</v>
      </c>
      <c r="M11" s="24">
        <v>1.11327E-4</v>
      </c>
      <c r="O11" s="24">
        <f t="shared" si="4"/>
        <v>2.09454E-4</v>
      </c>
      <c r="Q11" s="24">
        <f t="shared" si="14"/>
        <v>1.8454859999999999E-3</v>
      </c>
      <c r="S11" s="20">
        <v>332544</v>
      </c>
      <c r="T11" s="20">
        <f t="shared" si="5"/>
        <v>1.98211669921875</v>
      </c>
      <c r="U11" s="20">
        <f>S5:S2248/1000000</f>
        <v>0.33254400000000001</v>
      </c>
      <c r="W11" s="24">
        <v>5.8849899999999997E-2</v>
      </c>
      <c r="X11" s="24">
        <v>4.12007E-2</v>
      </c>
      <c r="Y11" s="24">
        <f t="shared" si="6"/>
        <v>2.0300346E-2</v>
      </c>
      <c r="Z11" s="24">
        <f t="shared" si="7"/>
        <v>7.1849899999999994E-2</v>
      </c>
      <c r="AD11" s="24" t="s">
        <v>64</v>
      </c>
      <c r="AE11" s="24">
        <v>0.87349387445000026</v>
      </c>
      <c r="AN11" s="24">
        <f t="shared" si="15"/>
        <v>0.24507300000000001</v>
      </c>
      <c r="AO11" s="24">
        <f t="shared" si="8"/>
        <v>0.33209500000000003</v>
      </c>
      <c r="AP11" s="24">
        <f t="shared" si="9"/>
        <v>0.68430499999999994</v>
      </c>
      <c r="AQ11" s="24">
        <f t="shared" si="0"/>
        <v>0.37455899999999998</v>
      </c>
      <c r="AR11" s="24">
        <f t="shared" si="0"/>
        <v>9.8127000000000006E-2</v>
      </c>
      <c r="AS11" s="24">
        <f t="shared" si="0"/>
        <v>0.111327</v>
      </c>
      <c r="AU11" s="24">
        <f t="shared" si="1"/>
        <v>0.209454</v>
      </c>
      <c r="AW11" s="24">
        <f t="shared" si="10"/>
        <v>0.25265074999999998</v>
      </c>
      <c r="AX11" s="24">
        <f t="shared" si="11"/>
        <v>0.33672225</v>
      </c>
      <c r="AY11" s="24">
        <f t="shared" si="12"/>
        <v>0.66920175000000004</v>
      </c>
      <c r="AZ11" s="24">
        <f t="shared" si="13"/>
        <v>0.39613975000000001</v>
      </c>
      <c r="BA11" s="24">
        <f t="shared" si="2"/>
        <v>0.44382300000000002</v>
      </c>
      <c r="DF11" s="25"/>
      <c r="DS11" s="25"/>
    </row>
    <row r="12" spans="3:136">
      <c r="C12" s="24">
        <v>7</v>
      </c>
      <c r="E12" s="24">
        <v>21230</v>
      </c>
      <c r="F12" s="24">
        <f t="shared" si="3"/>
        <v>0.1265406608581543</v>
      </c>
      <c r="H12" s="24">
        <v>2.5065999999999999E-4</v>
      </c>
      <c r="I12" s="24">
        <v>3.344E-4</v>
      </c>
      <c r="J12" s="24">
        <v>6.4638100000000002E-4</v>
      </c>
      <c r="K12" s="24">
        <v>4.15206E-4</v>
      </c>
      <c r="L12" s="24">
        <v>1.05041E-4</v>
      </c>
      <c r="M12" s="24">
        <v>1.02806E-4</v>
      </c>
      <c r="O12" s="24">
        <f t="shared" si="4"/>
        <v>2.0784699999999999E-4</v>
      </c>
      <c r="Q12" s="24">
        <f t="shared" si="14"/>
        <v>1.8544939999999999E-3</v>
      </c>
      <c r="S12" s="20">
        <v>333056</v>
      </c>
      <c r="T12" s="20">
        <f t="shared" si="5"/>
        <v>1.98516845703125</v>
      </c>
      <c r="U12" s="20">
        <f>S5:S2248/1000000</f>
        <v>0.33305600000000002</v>
      </c>
      <c r="W12" s="24">
        <v>5.88833E-2</v>
      </c>
      <c r="X12" s="24">
        <v>4.12685E-2</v>
      </c>
      <c r="Y12" s="24">
        <f t="shared" si="6"/>
        <v>2.0399434000000001E-2</v>
      </c>
      <c r="Z12" s="24">
        <f t="shared" si="7"/>
        <v>7.1883299999999997E-2</v>
      </c>
      <c r="AD12" s="24" t="s">
        <v>90</v>
      </c>
      <c r="AE12" s="24">
        <v>6.4600716803100005</v>
      </c>
      <c r="AN12" s="24">
        <f t="shared" si="15"/>
        <v>0.25065999999999999</v>
      </c>
      <c r="AO12" s="24">
        <f t="shared" si="8"/>
        <v>0.33439999999999998</v>
      </c>
      <c r="AP12" s="24">
        <f t="shared" si="9"/>
        <v>0.64638099999999998</v>
      </c>
      <c r="AQ12" s="24">
        <f t="shared" si="0"/>
        <v>0.41520600000000002</v>
      </c>
      <c r="AR12" s="24">
        <f t="shared" si="0"/>
        <v>0.105041</v>
      </c>
      <c r="AS12" s="24">
        <f t="shared" si="0"/>
        <v>0.10280600000000001</v>
      </c>
      <c r="AU12" s="24">
        <f t="shared" si="1"/>
        <v>0.207847</v>
      </c>
      <c r="AW12" s="24">
        <f t="shared" si="10"/>
        <v>0.25994925000000002</v>
      </c>
      <c r="AX12" s="24">
        <f t="shared" si="11"/>
        <v>0.33888750000000001</v>
      </c>
      <c r="AY12" s="24">
        <f t="shared" si="12"/>
        <v>0.66962074999999999</v>
      </c>
      <c r="AZ12" s="24">
        <f t="shared" si="13"/>
        <v>0.4063715</v>
      </c>
      <c r="BA12" s="24">
        <f t="shared" si="2"/>
        <v>0.4437355</v>
      </c>
      <c r="DF12" s="25"/>
      <c r="DS12" s="25"/>
    </row>
    <row r="13" spans="3:136">
      <c r="C13" s="24">
        <v>8</v>
      </c>
      <c r="E13" s="24">
        <v>21866</v>
      </c>
      <c r="F13" s="24">
        <f t="shared" si="3"/>
        <v>0.13033151626586914</v>
      </c>
      <c r="H13" s="24">
        <v>2.5652699999999999E-4</v>
      </c>
      <c r="I13" s="24">
        <v>3.4333999999999998E-4</v>
      </c>
      <c r="J13" s="24">
        <v>6.9101000000000004E-4</v>
      </c>
      <c r="K13" s="24">
        <v>3.7812099999999998E-4</v>
      </c>
      <c r="L13" s="24">
        <v>1.0239400000000001E-3</v>
      </c>
      <c r="M13" s="24">
        <v>1.18171E-4</v>
      </c>
      <c r="O13" s="24">
        <f t="shared" si="4"/>
        <v>1.1421110000000001E-3</v>
      </c>
      <c r="Q13" s="24">
        <f t="shared" si="14"/>
        <v>2.811109E-3</v>
      </c>
      <c r="S13" s="20">
        <v>332032</v>
      </c>
      <c r="T13" s="20">
        <f t="shared" si="5"/>
        <v>1.97906494140625</v>
      </c>
      <c r="U13" s="20">
        <f>S5:S2248/1000000</f>
        <v>0.33203199999999999</v>
      </c>
      <c r="W13" s="24">
        <v>5.8939999999999999E-2</v>
      </c>
      <c r="X13" s="24">
        <v>4.13052E-2</v>
      </c>
      <c r="Y13" s="24">
        <f t="shared" si="6"/>
        <v>3.0922199000000001E-2</v>
      </c>
      <c r="Z13" s="24">
        <f t="shared" si="7"/>
        <v>7.1940000000000004E-2</v>
      </c>
      <c r="AN13" s="24">
        <f t="shared" si="15"/>
        <v>0.25652700000000001</v>
      </c>
      <c r="AO13" s="24">
        <f t="shared" si="8"/>
        <v>0.34333999999999998</v>
      </c>
      <c r="AP13" s="24">
        <f t="shared" si="9"/>
        <v>0.69101000000000001</v>
      </c>
      <c r="AQ13" s="24">
        <f t="shared" si="0"/>
        <v>0.37812099999999998</v>
      </c>
      <c r="AR13" s="24">
        <f t="shared" si="0"/>
        <v>1.0239400000000001</v>
      </c>
      <c r="AS13" s="24">
        <f t="shared" si="0"/>
        <v>0.118171</v>
      </c>
      <c r="AU13" s="24">
        <f t="shared" si="1"/>
        <v>1.1421110000000001</v>
      </c>
      <c r="AW13" s="24">
        <f t="shared" si="10"/>
        <v>0.26745724999999998</v>
      </c>
      <c r="AX13" s="24">
        <f t="shared" si="11"/>
        <v>0.34323524999999999</v>
      </c>
      <c r="AY13" s="24">
        <f t="shared" si="12"/>
        <v>0.67377624999999997</v>
      </c>
      <c r="AZ13" s="24">
        <f t="shared" si="13"/>
        <v>0.40797800000000001</v>
      </c>
      <c r="BA13" s="24">
        <f t="shared" si="2"/>
        <v>0.44630225000000001</v>
      </c>
      <c r="DF13" s="25"/>
      <c r="DS13" s="25"/>
    </row>
    <row r="14" spans="3:136">
      <c r="C14" s="24">
        <v>9</v>
      </c>
      <c r="E14" s="24">
        <v>21929</v>
      </c>
      <c r="F14" s="24">
        <f t="shared" si="3"/>
        <v>0.1307070255279541</v>
      </c>
      <c r="H14" s="24">
        <v>2.5834300000000002E-4</v>
      </c>
      <c r="I14" s="24">
        <v>3.3705399999999999E-4</v>
      </c>
      <c r="J14" s="24">
        <v>6.55111E-4</v>
      </c>
      <c r="K14" s="24">
        <v>4.16673E-4</v>
      </c>
      <c r="L14" s="24">
        <v>1.02737E-4</v>
      </c>
      <c r="M14" s="24">
        <v>1.13143E-4</v>
      </c>
      <c r="O14" s="24">
        <f t="shared" si="4"/>
        <v>2.1588E-4</v>
      </c>
      <c r="Q14" s="24">
        <f t="shared" si="14"/>
        <v>1.8830610000000001E-3</v>
      </c>
      <c r="S14" s="20">
        <v>331776</v>
      </c>
      <c r="T14" s="20">
        <f t="shared" si="5"/>
        <v>1.9775390625</v>
      </c>
      <c r="U14" s="20">
        <f>S5:S2248/1000000</f>
        <v>0.33177600000000002</v>
      </c>
      <c r="W14" s="24">
        <v>5.8921000000000001E-2</v>
      </c>
      <c r="X14" s="24">
        <v>4.1327799999999998E-2</v>
      </c>
      <c r="Y14" s="24">
        <f t="shared" si="6"/>
        <v>2.0713671000000003E-2</v>
      </c>
      <c r="Z14" s="24">
        <f t="shared" si="7"/>
        <v>7.1920999999999999E-2</v>
      </c>
      <c r="AN14" s="24">
        <f t="shared" si="15"/>
        <v>0.25834299999999999</v>
      </c>
      <c r="AO14" s="24">
        <f t="shared" si="8"/>
        <v>0.33705399999999996</v>
      </c>
      <c r="AP14" s="24">
        <f t="shared" si="9"/>
        <v>0.655111</v>
      </c>
      <c r="AQ14" s="24">
        <f t="shared" si="0"/>
        <v>0.41667300000000002</v>
      </c>
      <c r="AR14" s="24">
        <f t="shared" si="0"/>
        <v>0.10273700000000001</v>
      </c>
      <c r="AS14" s="24">
        <f t="shared" si="0"/>
        <v>0.11314299999999999</v>
      </c>
      <c r="AU14" s="24">
        <f t="shared" si="1"/>
        <v>0.21587999999999999</v>
      </c>
      <c r="AW14" s="24">
        <f t="shared" si="10"/>
        <v>0.27246824999999997</v>
      </c>
      <c r="AX14" s="24">
        <f t="shared" si="11"/>
        <v>0.34395100000000001</v>
      </c>
      <c r="AY14" s="24">
        <f t="shared" si="12"/>
        <v>0.66483650000000005</v>
      </c>
      <c r="AZ14" s="24">
        <f t="shared" si="13"/>
        <v>0.41871600000000003</v>
      </c>
      <c r="BA14" s="24">
        <f t="shared" si="2"/>
        <v>0.21619349999999998</v>
      </c>
      <c r="CF14" s="25"/>
      <c r="DF14" s="25"/>
      <c r="DS14" s="25"/>
    </row>
    <row r="15" spans="3:136">
      <c r="C15" s="24">
        <v>10</v>
      </c>
      <c r="E15" s="24">
        <v>22435</v>
      </c>
      <c r="F15" s="24">
        <f t="shared" si="3"/>
        <v>0.13372302055358887</v>
      </c>
      <c r="H15" s="24">
        <v>2.7426700000000002E-4</v>
      </c>
      <c r="I15" s="24">
        <v>3.40756E-4</v>
      </c>
      <c r="J15" s="24">
        <v>6.85981E-4</v>
      </c>
      <c r="K15" s="24">
        <v>4.1548600000000001E-4</v>
      </c>
      <c r="L15" s="24">
        <v>1.02806E-4</v>
      </c>
      <c r="M15" s="24">
        <v>1.06298E-4</v>
      </c>
      <c r="O15" s="24">
        <f t="shared" si="4"/>
        <v>2.09104E-4</v>
      </c>
      <c r="Q15" s="24">
        <f t="shared" si="14"/>
        <v>1.9255940000000001E-3</v>
      </c>
      <c r="S15" s="20">
        <v>330496</v>
      </c>
      <c r="T15" s="20">
        <f t="shared" si="5"/>
        <v>1.96990966796875</v>
      </c>
      <c r="U15" s="20">
        <f>S5:S2248/1000000</f>
        <v>0.33049600000000001</v>
      </c>
      <c r="W15" s="24">
        <v>5.8822600000000003E-2</v>
      </c>
      <c r="X15" s="24">
        <v>4.1318899999999999E-2</v>
      </c>
      <c r="Y15" s="24">
        <f t="shared" si="6"/>
        <v>2.1181534000000002E-2</v>
      </c>
      <c r="Z15" s="24">
        <f t="shared" si="7"/>
        <v>7.18226E-2</v>
      </c>
      <c r="AN15" s="24">
        <f t="shared" si="15"/>
        <v>0.27426700000000004</v>
      </c>
      <c r="AO15" s="24">
        <f t="shared" si="8"/>
        <v>0.340756</v>
      </c>
      <c r="AP15" s="24">
        <f t="shared" si="9"/>
        <v>0.68598099999999995</v>
      </c>
      <c r="AQ15" s="24">
        <f t="shared" si="0"/>
        <v>0.41548600000000002</v>
      </c>
      <c r="AR15" s="24">
        <f t="shared" si="0"/>
        <v>0.10280600000000001</v>
      </c>
      <c r="AS15" s="24">
        <f t="shared" si="0"/>
        <v>0.106298</v>
      </c>
      <c r="AU15" s="24">
        <f t="shared" si="1"/>
        <v>0.20910399999999998</v>
      </c>
      <c r="AW15" s="24">
        <f t="shared" si="10"/>
        <v>0.27964449999999996</v>
      </c>
      <c r="AX15" s="24">
        <f t="shared" si="11"/>
        <v>0.34721600000000002</v>
      </c>
      <c r="AY15" s="24">
        <f t="shared" si="12"/>
        <v>0.66742075000000001</v>
      </c>
      <c r="AZ15" s="24">
        <f t="shared" si="13"/>
        <v>0.40954925000000003</v>
      </c>
      <c r="BA15" s="24">
        <f t="shared" si="2"/>
        <v>0.22548225</v>
      </c>
      <c r="CF15" s="25"/>
      <c r="DF15" s="25"/>
      <c r="DS15" s="25"/>
    </row>
    <row r="16" spans="3:136">
      <c r="C16" s="24">
        <v>11</v>
      </c>
      <c r="E16" s="24">
        <v>22581</v>
      </c>
      <c r="F16" s="24">
        <f t="shared" si="3"/>
        <v>0.13459324836730957</v>
      </c>
      <c r="H16" s="24">
        <v>2.8069199999999997E-4</v>
      </c>
      <c r="I16" s="24">
        <v>3.5179100000000001E-4</v>
      </c>
      <c r="J16" s="24">
        <v>6.6300300000000001E-4</v>
      </c>
      <c r="K16" s="24">
        <v>4.2163200000000002E-4</v>
      </c>
      <c r="L16" s="24">
        <v>1.11606E-4</v>
      </c>
      <c r="M16" s="24">
        <v>1.06508E-4</v>
      </c>
      <c r="O16" s="24">
        <f t="shared" si="4"/>
        <v>2.1811399999999999E-4</v>
      </c>
      <c r="Q16" s="24">
        <f t="shared" si="14"/>
        <v>1.9352320000000001E-3</v>
      </c>
      <c r="S16" s="20">
        <v>330240</v>
      </c>
      <c r="T16" s="20">
        <f t="shared" si="5"/>
        <v>1.9683837890625</v>
      </c>
      <c r="U16" s="20">
        <f>S5:S2248/1000000</f>
        <v>0.33023999999999998</v>
      </c>
      <c r="W16" s="24">
        <v>5.9627899999999998E-2</v>
      </c>
      <c r="X16" s="24">
        <v>4.1274199999999997E-2</v>
      </c>
      <c r="Y16" s="24">
        <f t="shared" si="6"/>
        <v>2.1287552000000001E-2</v>
      </c>
      <c r="Z16" s="24">
        <f t="shared" si="7"/>
        <v>7.2627899999999995E-2</v>
      </c>
      <c r="AN16" s="24">
        <f t="shared" si="15"/>
        <v>0.280692</v>
      </c>
      <c r="AO16" s="24">
        <f t="shared" si="8"/>
        <v>0.35179100000000002</v>
      </c>
      <c r="AP16" s="24">
        <f t="shared" si="9"/>
        <v>0.66300300000000001</v>
      </c>
      <c r="AQ16" s="24">
        <f t="shared" si="0"/>
        <v>0.42163200000000001</v>
      </c>
      <c r="AR16" s="24">
        <f t="shared" si="0"/>
        <v>0.111606</v>
      </c>
      <c r="AS16" s="24">
        <f t="shared" si="0"/>
        <v>0.10650800000000001</v>
      </c>
      <c r="AU16" s="24">
        <f t="shared" si="1"/>
        <v>0.218114</v>
      </c>
      <c r="AW16" s="24">
        <f t="shared" si="10"/>
        <v>0.27877149999999995</v>
      </c>
      <c r="AX16" s="24">
        <f t="shared" si="11"/>
        <v>0.34924125</v>
      </c>
      <c r="AY16" s="24">
        <f t="shared" si="12"/>
        <v>0.65970324999999996</v>
      </c>
      <c r="AZ16" s="24">
        <f t="shared" si="13"/>
        <v>0.40233800000000003</v>
      </c>
      <c r="BA16" s="24">
        <f t="shared" si="2"/>
        <v>0.22888724999999999</v>
      </c>
      <c r="CF16" s="25"/>
      <c r="DF16" s="25"/>
      <c r="DS16" s="25"/>
    </row>
    <row r="17" spans="3:123">
      <c r="C17" s="24">
        <v>12</v>
      </c>
      <c r="E17" s="24">
        <v>23054</v>
      </c>
      <c r="F17" s="24">
        <f t="shared" si="3"/>
        <v>0.13741254806518555</v>
      </c>
      <c r="H17" s="24">
        <v>2.7657099999999998E-4</v>
      </c>
      <c r="I17" s="24">
        <v>3.4620300000000001E-4</v>
      </c>
      <c r="J17" s="24">
        <v>6.5525100000000003E-4</v>
      </c>
      <c r="K17" s="24">
        <v>4.21073E-4</v>
      </c>
      <c r="L17" s="24">
        <v>1.08533E-4</v>
      </c>
      <c r="M17" s="24">
        <v>1.13143E-4</v>
      </c>
      <c r="O17" s="24">
        <f t="shared" si="4"/>
        <v>2.21676E-4</v>
      </c>
      <c r="Q17" s="24">
        <f t="shared" si="14"/>
        <v>1.9207740000000001E-3</v>
      </c>
      <c r="S17" s="20">
        <v>331264</v>
      </c>
      <c r="T17" s="20">
        <f t="shared" si="5"/>
        <v>1.9744873046875</v>
      </c>
      <c r="U17" s="20">
        <f>S5:S2248/1000000</f>
        <v>0.331264</v>
      </c>
      <c r="W17" s="24">
        <v>5.8869400000000002E-2</v>
      </c>
      <c r="X17" s="24">
        <v>4.1302699999999998E-2</v>
      </c>
      <c r="Y17" s="24">
        <f t="shared" si="6"/>
        <v>2.1128514000000001E-2</v>
      </c>
      <c r="Z17" s="24">
        <f t="shared" si="7"/>
        <v>7.18694E-2</v>
      </c>
      <c r="AN17" s="24">
        <f t="shared" si="15"/>
        <v>0.27657099999999996</v>
      </c>
      <c r="AO17" s="24">
        <f t="shared" si="8"/>
        <v>0.34620299999999998</v>
      </c>
      <c r="AP17" s="24">
        <f t="shared" si="9"/>
        <v>0.65525100000000003</v>
      </c>
      <c r="AQ17" s="24">
        <f t="shared" si="0"/>
        <v>0.42107299999999998</v>
      </c>
      <c r="AR17" s="24">
        <f t="shared" si="0"/>
        <v>0.108533</v>
      </c>
      <c r="AS17" s="24">
        <f t="shared" si="0"/>
        <v>0.11314299999999999</v>
      </c>
      <c r="AU17" s="24">
        <f t="shared" si="1"/>
        <v>0.22167599999999998</v>
      </c>
      <c r="AW17" s="24">
        <f t="shared" si="10"/>
        <v>0.28659374999999998</v>
      </c>
      <c r="AX17" s="24">
        <f t="shared" si="11"/>
        <v>0.34730299999999997</v>
      </c>
      <c r="AY17" s="24">
        <f t="shared" si="12"/>
        <v>0.65760799999999997</v>
      </c>
      <c r="AZ17" s="24">
        <f t="shared" si="13"/>
        <v>0.39400950000000001</v>
      </c>
      <c r="BA17" s="24">
        <f t="shared" si="2"/>
        <v>0.23112224999999997</v>
      </c>
      <c r="DF17" s="25"/>
      <c r="DS17" s="25"/>
    </row>
    <row r="18" spans="3:123">
      <c r="C18" s="24">
        <v>13</v>
      </c>
      <c r="E18" s="24">
        <v>23181</v>
      </c>
      <c r="F18" s="24">
        <f t="shared" si="3"/>
        <v>0.13816952705383301</v>
      </c>
      <c r="H18" s="24">
        <v>2.8704799999999998E-4</v>
      </c>
      <c r="I18" s="24">
        <v>3.50114E-4</v>
      </c>
      <c r="J18" s="24">
        <v>6.6544800000000002E-4</v>
      </c>
      <c r="K18" s="24">
        <v>3.8000600000000001E-4</v>
      </c>
      <c r="L18" s="24">
        <v>1.06578E-4</v>
      </c>
      <c r="M18" s="24">
        <v>1.4645700000000001E-4</v>
      </c>
      <c r="O18" s="24">
        <f t="shared" si="4"/>
        <v>2.5303499999999998E-4</v>
      </c>
      <c r="Q18" s="24">
        <f t="shared" si="14"/>
        <v>1.935651E-3</v>
      </c>
      <c r="S18" s="20">
        <v>330240</v>
      </c>
      <c r="T18" s="20">
        <f t="shared" si="5"/>
        <v>1.9683837890625</v>
      </c>
      <c r="U18" s="20">
        <f>S5:S2248/1000000</f>
        <v>0.33023999999999998</v>
      </c>
      <c r="W18" s="24">
        <v>5.8937099999999999E-2</v>
      </c>
      <c r="X18" s="24">
        <v>4.1335400000000001E-2</v>
      </c>
      <c r="Y18" s="24">
        <f t="shared" si="6"/>
        <v>2.1292161E-2</v>
      </c>
      <c r="Z18" s="24">
        <f t="shared" si="7"/>
        <v>7.1937100000000004E-2</v>
      </c>
      <c r="AN18" s="24">
        <f t="shared" si="15"/>
        <v>0.28704799999999997</v>
      </c>
      <c r="AO18" s="24">
        <f t="shared" si="8"/>
        <v>0.35011399999999998</v>
      </c>
      <c r="AP18" s="24">
        <f t="shared" si="9"/>
        <v>0.66544800000000004</v>
      </c>
      <c r="AQ18" s="24">
        <f t="shared" si="0"/>
        <v>0.38000600000000001</v>
      </c>
      <c r="AR18" s="24">
        <f t="shared" si="0"/>
        <v>0.10657799999999999</v>
      </c>
      <c r="AS18" s="24">
        <f t="shared" si="0"/>
        <v>0.146457</v>
      </c>
      <c r="AU18" s="24">
        <f t="shared" si="1"/>
        <v>0.25303499999999995</v>
      </c>
      <c r="AW18" s="24">
        <f t="shared" si="10"/>
        <v>0.286524</v>
      </c>
      <c r="AX18" s="24">
        <f t="shared" si="11"/>
        <v>0.35741250000000002</v>
      </c>
      <c r="AY18" s="24">
        <f t="shared" si="12"/>
        <v>0.65792225000000004</v>
      </c>
      <c r="AZ18" s="24">
        <f t="shared" si="13"/>
        <v>0.38552375</v>
      </c>
      <c r="BA18" s="24">
        <f t="shared" si="2"/>
        <v>0.23141899999999999</v>
      </c>
      <c r="CF18" s="25"/>
      <c r="DF18" s="25"/>
      <c r="DS18" s="25"/>
    </row>
    <row r="19" spans="3:123">
      <c r="C19" s="24">
        <v>14</v>
      </c>
      <c r="E19" s="24">
        <v>23559</v>
      </c>
      <c r="F19" s="24">
        <f t="shared" si="3"/>
        <v>0.14042258262634277</v>
      </c>
      <c r="H19" s="24">
        <v>2.7077500000000001E-4</v>
      </c>
      <c r="I19" s="24">
        <v>3.48857E-4</v>
      </c>
      <c r="J19" s="24">
        <v>6.55111E-4</v>
      </c>
      <c r="K19" s="24">
        <v>3.8664100000000001E-4</v>
      </c>
      <c r="L19" s="24">
        <v>1.06508E-4</v>
      </c>
      <c r="M19" s="24">
        <v>1.16216E-4</v>
      </c>
      <c r="O19" s="24">
        <f t="shared" si="4"/>
        <v>2.2272399999999999E-4</v>
      </c>
      <c r="Q19" s="24">
        <f t="shared" si="14"/>
        <v>1.884108E-3</v>
      </c>
      <c r="S19" s="20">
        <v>331008</v>
      </c>
      <c r="T19" s="20">
        <f t="shared" si="5"/>
        <v>1.97296142578125</v>
      </c>
      <c r="U19" s="20">
        <f>S5:S2248/1000000</f>
        <v>0.33100800000000002</v>
      </c>
      <c r="W19" s="24">
        <v>5.8971500000000003E-2</v>
      </c>
      <c r="X19" s="24">
        <v>4.13409E-2</v>
      </c>
      <c r="Y19" s="24">
        <f t="shared" si="6"/>
        <v>2.0725187999999999E-2</v>
      </c>
      <c r="Z19" s="24">
        <f t="shared" si="7"/>
        <v>7.1971500000000008E-2</v>
      </c>
      <c r="AN19" s="24">
        <f t="shared" si="15"/>
        <v>0.27077499999999999</v>
      </c>
      <c r="AO19" s="24">
        <f t="shared" si="8"/>
        <v>0.34885699999999997</v>
      </c>
      <c r="AP19" s="24">
        <f t="shared" si="9"/>
        <v>0.655111</v>
      </c>
      <c r="AQ19" s="24">
        <f t="shared" si="0"/>
        <v>0.38664100000000001</v>
      </c>
      <c r="AR19" s="24">
        <f t="shared" si="0"/>
        <v>0.10650800000000001</v>
      </c>
      <c r="AS19" s="24">
        <f t="shared" si="0"/>
        <v>0.116216</v>
      </c>
      <c r="AU19" s="24">
        <f t="shared" si="1"/>
        <v>0.22272399999999998</v>
      </c>
      <c r="AW19" s="24">
        <f t="shared" si="10"/>
        <v>0.28446349999999998</v>
      </c>
      <c r="AX19" s="24">
        <f t="shared" si="11"/>
        <v>0.36612525000000001</v>
      </c>
      <c r="AY19" s="24">
        <f t="shared" si="12"/>
        <v>0.65624600000000011</v>
      </c>
      <c r="AZ19" s="24">
        <f t="shared" si="13"/>
        <v>0.38735724999999999</v>
      </c>
      <c r="BA19" s="24">
        <f t="shared" si="2"/>
        <v>0.223911</v>
      </c>
      <c r="CF19" s="25"/>
      <c r="DF19" s="25"/>
      <c r="DS19" s="25"/>
    </row>
    <row r="20" spans="3:123">
      <c r="C20" s="24">
        <v>15</v>
      </c>
      <c r="E20" s="24">
        <v>23848</v>
      </c>
      <c r="F20" s="24">
        <f t="shared" si="3"/>
        <v>0.14214515686035156</v>
      </c>
      <c r="H20" s="24">
        <v>3.1198100000000002E-4</v>
      </c>
      <c r="I20" s="24">
        <v>3.4403800000000002E-4</v>
      </c>
      <c r="J20" s="24">
        <v>6.5462199999999999E-4</v>
      </c>
      <c r="K20" s="24">
        <v>3.8831800000000002E-4</v>
      </c>
      <c r="L20" s="24">
        <v>1.06298E-4</v>
      </c>
      <c r="M20" s="24">
        <v>1.2075599999999999E-4</v>
      </c>
      <c r="O20" s="24">
        <f t="shared" si="4"/>
        <v>2.27054E-4</v>
      </c>
      <c r="Q20" s="24">
        <f t="shared" si="14"/>
        <v>1.9260129999999999E-3</v>
      </c>
      <c r="S20" s="20">
        <v>331264</v>
      </c>
      <c r="T20" s="20">
        <f t="shared" si="5"/>
        <v>1.9744873046875</v>
      </c>
      <c r="U20" s="20">
        <f>S5:S2248/1000000</f>
        <v>0.331264</v>
      </c>
      <c r="W20" s="24">
        <v>5.88821E-2</v>
      </c>
      <c r="X20" s="24">
        <v>4.1332599999999997E-2</v>
      </c>
      <c r="Y20" s="24">
        <f t="shared" si="6"/>
        <v>2.1186142999999998E-2</v>
      </c>
      <c r="Z20" s="24">
        <f t="shared" si="7"/>
        <v>7.1882100000000004E-2</v>
      </c>
      <c r="AN20" s="24">
        <f t="shared" si="15"/>
        <v>0.31198100000000001</v>
      </c>
      <c r="AO20" s="24">
        <f t="shared" si="8"/>
        <v>0.34403800000000001</v>
      </c>
      <c r="AP20" s="24">
        <f t="shared" si="9"/>
        <v>0.65462200000000004</v>
      </c>
      <c r="AQ20" s="24">
        <f t="shared" si="0"/>
        <v>0.388318</v>
      </c>
      <c r="AR20" s="24">
        <f t="shared" si="0"/>
        <v>0.106298</v>
      </c>
      <c r="AS20" s="24">
        <f t="shared" si="0"/>
        <v>0.12075599999999999</v>
      </c>
      <c r="AU20" s="24">
        <f t="shared" si="1"/>
        <v>0.22705400000000001</v>
      </c>
      <c r="AW20" s="24">
        <f t="shared" si="10"/>
        <v>0.28795550000000003</v>
      </c>
      <c r="AX20" s="24">
        <f t="shared" si="11"/>
        <v>0.36567125</v>
      </c>
      <c r="AY20" s="24">
        <f t="shared" si="12"/>
        <v>0.65591425000000003</v>
      </c>
      <c r="AZ20" s="24">
        <f t="shared" si="13"/>
        <v>0.38749699999999998</v>
      </c>
      <c r="BA20" s="24">
        <f t="shared" si="2"/>
        <v>0.23274600000000001</v>
      </c>
      <c r="CF20" s="25"/>
      <c r="DF20" s="25"/>
      <c r="DS20" s="25"/>
    </row>
    <row r="21" spans="3:123">
      <c r="C21" s="24">
        <v>16</v>
      </c>
      <c r="E21" s="24">
        <v>24107</v>
      </c>
      <c r="F21" s="24">
        <f t="shared" si="3"/>
        <v>0.14368891716003418</v>
      </c>
      <c r="H21" s="24">
        <v>2.7629199999999998E-4</v>
      </c>
      <c r="I21" s="24">
        <v>3.8664100000000001E-4</v>
      </c>
      <c r="J21" s="24">
        <v>6.5650799999999998E-4</v>
      </c>
      <c r="K21" s="24">
        <v>3.8713000000000002E-4</v>
      </c>
      <c r="L21" s="24">
        <v>1.02946E-4</v>
      </c>
      <c r="M21" s="24">
        <v>1.19917E-4</v>
      </c>
      <c r="O21" s="24">
        <f t="shared" si="4"/>
        <v>2.2286300000000001E-4</v>
      </c>
      <c r="Q21" s="24">
        <f t="shared" si="14"/>
        <v>1.9294340000000001E-3</v>
      </c>
      <c r="S21" s="20">
        <v>331776</v>
      </c>
      <c r="T21" s="20">
        <f t="shared" si="5"/>
        <v>1.9775390625</v>
      </c>
      <c r="U21" s="20">
        <f>S5:S2248/1000000</f>
        <v>0.33177600000000002</v>
      </c>
      <c r="W21" s="24">
        <v>5.87272E-2</v>
      </c>
      <c r="X21" s="24">
        <v>4.1298799999999997E-2</v>
      </c>
      <c r="Y21" s="24">
        <f t="shared" si="6"/>
        <v>2.1223774000000001E-2</v>
      </c>
      <c r="Z21" s="24">
        <f t="shared" si="7"/>
        <v>7.1727200000000005E-2</v>
      </c>
      <c r="AN21" s="24">
        <f t="shared" si="15"/>
        <v>0.27629199999999998</v>
      </c>
      <c r="AO21" s="24">
        <f t="shared" si="8"/>
        <v>0.38664100000000001</v>
      </c>
      <c r="AP21" s="24">
        <f t="shared" si="9"/>
        <v>0.65650799999999998</v>
      </c>
      <c r="AQ21" s="24">
        <f t="shared" si="0"/>
        <v>0.38713000000000003</v>
      </c>
      <c r="AR21" s="24">
        <f t="shared" si="0"/>
        <v>0.102946</v>
      </c>
      <c r="AS21" s="24">
        <f t="shared" si="0"/>
        <v>0.119917</v>
      </c>
      <c r="AU21" s="24">
        <f t="shared" si="1"/>
        <v>0.22286300000000001</v>
      </c>
      <c r="AW21" s="24">
        <f t="shared" si="10"/>
        <v>0.28219349999999999</v>
      </c>
      <c r="AX21" s="24">
        <f t="shared" si="11"/>
        <v>0.36753950000000002</v>
      </c>
      <c r="AY21" s="24">
        <f t="shared" si="12"/>
        <v>0.6701967499999999</v>
      </c>
      <c r="AZ21" s="24">
        <f t="shared" si="13"/>
        <v>0.38590800000000003</v>
      </c>
      <c r="BA21" s="24">
        <f t="shared" si="2"/>
        <v>0.23199524999999999</v>
      </c>
      <c r="DF21" s="25"/>
      <c r="DS21" s="25"/>
    </row>
    <row r="22" spans="3:123">
      <c r="C22" s="24">
        <v>17</v>
      </c>
      <c r="E22" s="24">
        <v>24418</v>
      </c>
      <c r="F22" s="24">
        <f t="shared" si="3"/>
        <v>0.14554262161254883</v>
      </c>
      <c r="H22" s="24">
        <v>2.7880599999999999E-4</v>
      </c>
      <c r="I22" s="24">
        <v>3.8496500000000003E-4</v>
      </c>
      <c r="J22" s="24">
        <v>6.5874300000000005E-4</v>
      </c>
      <c r="K22" s="24">
        <v>3.8734000000000002E-4</v>
      </c>
      <c r="L22" s="24">
        <v>1.0029199999999999E-4</v>
      </c>
      <c r="M22" s="24">
        <v>1.2271100000000001E-4</v>
      </c>
      <c r="O22" s="24">
        <f t="shared" si="4"/>
        <v>2.2300299999999999E-4</v>
      </c>
      <c r="Q22" s="24">
        <f t="shared" si="14"/>
        <v>1.9328570000000003E-3</v>
      </c>
      <c r="S22" s="20">
        <v>332800</v>
      </c>
      <c r="T22" s="20">
        <f t="shared" si="5"/>
        <v>1.983642578125</v>
      </c>
      <c r="U22" s="20">
        <f>S5:S2248/1000000</f>
        <v>0.33279999999999998</v>
      </c>
      <c r="W22" s="24">
        <v>5.8643199999999999E-2</v>
      </c>
      <c r="X22" s="24">
        <v>4.1281900000000003E-2</v>
      </c>
      <c r="Y22" s="24">
        <f t="shared" si="6"/>
        <v>2.1261427000000003E-2</v>
      </c>
      <c r="Z22" s="24">
        <f t="shared" si="7"/>
        <v>7.1643200000000004E-2</v>
      </c>
      <c r="AN22" s="24">
        <f t="shared" si="15"/>
        <v>0.278806</v>
      </c>
      <c r="AO22" s="24">
        <f t="shared" si="8"/>
        <v>0.384965</v>
      </c>
      <c r="AP22" s="24">
        <f t="shared" si="9"/>
        <v>0.65874300000000008</v>
      </c>
      <c r="AQ22" s="24">
        <f t="shared" si="0"/>
        <v>0.38734000000000002</v>
      </c>
      <c r="AR22" s="24">
        <f t="shared" si="0"/>
        <v>0.10029199999999999</v>
      </c>
      <c r="AS22" s="24">
        <f t="shared" si="0"/>
        <v>0.12271100000000001</v>
      </c>
      <c r="AU22" s="24">
        <f t="shared" si="1"/>
        <v>0.22300299999999998</v>
      </c>
      <c r="AW22" s="24">
        <f t="shared" si="10"/>
        <v>0.28486500000000003</v>
      </c>
      <c r="AX22" s="24">
        <f t="shared" si="11"/>
        <v>0.36059025</v>
      </c>
      <c r="AY22" s="24">
        <f t="shared" si="12"/>
        <v>0.66984749999999993</v>
      </c>
      <c r="AZ22" s="24">
        <f t="shared" si="13"/>
        <v>0.39694300000000005</v>
      </c>
      <c r="BA22" s="24">
        <f t="shared" si="2"/>
        <v>0.23140175000000002</v>
      </c>
      <c r="DF22" s="25"/>
      <c r="DS22" s="25"/>
    </row>
    <row r="23" spans="3:123">
      <c r="C23" s="24">
        <v>18</v>
      </c>
      <c r="E23" s="24">
        <v>24653</v>
      </c>
      <c r="F23" s="24">
        <f t="shared" si="3"/>
        <v>0.14694333076477051</v>
      </c>
      <c r="H23" s="24">
        <v>2.8474300000000001E-4</v>
      </c>
      <c r="I23" s="24">
        <v>3.4704100000000003E-4</v>
      </c>
      <c r="J23" s="24">
        <v>6.5378400000000003E-4</v>
      </c>
      <c r="K23" s="24">
        <v>3.8719999999999998E-4</v>
      </c>
      <c r="L23" s="24">
        <v>1.3730799999999999E-4</v>
      </c>
      <c r="M23" s="24">
        <v>1.2075599999999999E-4</v>
      </c>
      <c r="O23" s="24">
        <f t="shared" si="4"/>
        <v>2.5806400000000001E-4</v>
      </c>
      <c r="Q23" s="24">
        <f t="shared" si="14"/>
        <v>1.9308319999999999E-3</v>
      </c>
      <c r="S23" s="20">
        <v>332544</v>
      </c>
      <c r="T23" s="20">
        <f t="shared" si="5"/>
        <v>1.98211669921875</v>
      </c>
      <c r="U23" s="20">
        <f>S5:S2248/1000000</f>
        <v>0.33254400000000001</v>
      </c>
      <c r="W23" s="24">
        <v>5.8938499999999998E-2</v>
      </c>
      <c r="X23" s="24">
        <v>4.1307099999999999E-2</v>
      </c>
      <c r="Y23" s="24">
        <f t="shared" si="6"/>
        <v>2.1239152000000001E-2</v>
      </c>
      <c r="Z23" s="24">
        <f t="shared" si="7"/>
        <v>7.1938500000000002E-2</v>
      </c>
      <c r="AN23" s="24">
        <f t="shared" si="15"/>
        <v>0.28474300000000002</v>
      </c>
      <c r="AO23" s="24">
        <f t="shared" si="8"/>
        <v>0.34704100000000004</v>
      </c>
      <c r="AP23" s="24">
        <f t="shared" si="9"/>
        <v>0.65378400000000003</v>
      </c>
      <c r="AQ23" s="24">
        <f t="shared" si="0"/>
        <v>0.38719999999999999</v>
      </c>
      <c r="AR23" s="24">
        <f t="shared" si="0"/>
        <v>0.13730799999999999</v>
      </c>
      <c r="AS23" s="24">
        <f t="shared" si="0"/>
        <v>0.12075599999999999</v>
      </c>
      <c r="AU23" s="24">
        <f t="shared" si="1"/>
        <v>0.25806400000000002</v>
      </c>
      <c r="AW23" s="24">
        <f t="shared" si="10"/>
        <v>0.28758899999999998</v>
      </c>
      <c r="AX23" s="24">
        <f t="shared" si="11"/>
        <v>0.35201725</v>
      </c>
      <c r="AY23" s="24">
        <f t="shared" si="12"/>
        <v>0.66899200000000003</v>
      </c>
      <c r="AZ23" s="24">
        <f t="shared" si="13"/>
        <v>0.41178424999999996</v>
      </c>
      <c r="BA23" s="24">
        <f t="shared" si="2"/>
        <v>0.23278125</v>
      </c>
      <c r="DF23" s="25"/>
      <c r="DS23" s="25"/>
    </row>
    <row r="24" spans="3:123">
      <c r="C24" s="24">
        <v>19</v>
      </c>
      <c r="E24" s="24">
        <v>24910</v>
      </c>
      <c r="F24" s="24">
        <f t="shared" si="3"/>
        <v>0.14847517013549805</v>
      </c>
      <c r="H24" s="24">
        <v>2.8893300000000001E-4</v>
      </c>
      <c r="I24" s="24">
        <v>3.5151099999999999E-4</v>
      </c>
      <c r="J24" s="24">
        <v>7.1175199999999996E-4</v>
      </c>
      <c r="K24" s="24">
        <v>3.8196200000000001E-4</v>
      </c>
      <c r="L24" s="24">
        <v>1.02457E-4</v>
      </c>
      <c r="M24" s="24">
        <v>1.21594E-4</v>
      </c>
      <c r="O24" s="24">
        <f t="shared" si="4"/>
        <v>2.2405100000000001E-4</v>
      </c>
      <c r="Q24" s="24">
        <f t="shared" si="14"/>
        <v>1.9582089999999998E-3</v>
      </c>
      <c r="S24" s="20">
        <v>333568</v>
      </c>
      <c r="T24" s="20">
        <f t="shared" si="5"/>
        <v>1.98822021484375</v>
      </c>
      <c r="U24" s="20">
        <f>S5:S2248/1000000</f>
        <v>0.33356799999999998</v>
      </c>
      <c r="W24" s="24">
        <v>6.0539900000000001E-2</v>
      </c>
      <c r="X24" s="24">
        <v>4.1276800000000002E-2</v>
      </c>
      <c r="Y24" s="24">
        <f t="shared" si="6"/>
        <v>2.1540298999999999E-2</v>
      </c>
      <c r="Z24" s="24">
        <f t="shared" si="7"/>
        <v>7.3539900000000005E-2</v>
      </c>
      <c r="AN24" s="24">
        <f t="shared" si="15"/>
        <v>0.288933</v>
      </c>
      <c r="AO24" s="24">
        <f t="shared" si="8"/>
        <v>0.35151099999999996</v>
      </c>
      <c r="AP24" s="24">
        <f t="shared" si="9"/>
        <v>0.71175199999999994</v>
      </c>
      <c r="AQ24" s="24">
        <f t="shared" si="0"/>
        <v>0.38196200000000002</v>
      </c>
      <c r="AR24" s="24">
        <f t="shared" si="0"/>
        <v>0.10245699999999999</v>
      </c>
      <c r="AS24" s="24">
        <f t="shared" si="0"/>
        <v>0.12159400000000001</v>
      </c>
      <c r="AU24" s="24">
        <f t="shared" si="1"/>
        <v>0.224051</v>
      </c>
      <c r="AW24" s="24">
        <f t="shared" si="10"/>
        <v>0.28881125000000002</v>
      </c>
      <c r="AX24" s="24">
        <f t="shared" si="11"/>
        <v>0.35325699999999993</v>
      </c>
      <c r="AY24" s="24">
        <f t="shared" si="12"/>
        <v>0.67005725000000005</v>
      </c>
      <c r="AZ24" s="24">
        <f t="shared" si="13"/>
        <v>0.42233024999999996</v>
      </c>
      <c r="BA24" s="24">
        <f t="shared" si="2"/>
        <v>0.22506375000000001</v>
      </c>
      <c r="CF24" s="25"/>
      <c r="DF24" s="25"/>
      <c r="DS24" s="25"/>
    </row>
    <row r="25" spans="3:123">
      <c r="C25" s="24">
        <v>20</v>
      </c>
      <c r="E25" s="24">
        <v>25159</v>
      </c>
      <c r="F25" s="24">
        <f t="shared" si="3"/>
        <v>0.14995932579040527</v>
      </c>
      <c r="H25" s="24">
        <v>2.8697800000000002E-4</v>
      </c>
      <c r="I25" s="24">
        <v>3.5884399999999998E-4</v>
      </c>
      <c r="J25" s="24">
        <v>6.55111E-4</v>
      </c>
      <c r="K25" s="24">
        <v>4.3126999999999998E-4</v>
      </c>
      <c r="L25" s="24">
        <v>1.0581000000000001E-4</v>
      </c>
      <c r="M25" s="24">
        <v>1.14679E-4</v>
      </c>
      <c r="O25" s="24">
        <f t="shared" si="4"/>
        <v>2.2048900000000001E-4</v>
      </c>
      <c r="Q25" s="24">
        <f t="shared" si="14"/>
        <v>1.9526919999999998E-3</v>
      </c>
      <c r="S25" s="20">
        <v>334336</v>
      </c>
      <c r="T25" s="20">
        <f t="shared" si="5"/>
        <v>1.9927978515625</v>
      </c>
      <c r="U25" s="20">
        <f>S5:S2248/1000000</f>
        <v>0.33433600000000002</v>
      </c>
      <c r="W25" s="24">
        <v>5.8982699999999999E-2</v>
      </c>
      <c r="X25" s="24">
        <v>4.1306700000000002E-2</v>
      </c>
      <c r="Y25" s="24">
        <f t="shared" si="6"/>
        <v>2.1479611999999999E-2</v>
      </c>
      <c r="Z25" s="24">
        <f t="shared" si="7"/>
        <v>7.1982699999999997E-2</v>
      </c>
      <c r="AN25" s="24">
        <f t="shared" si="15"/>
        <v>0.28697800000000001</v>
      </c>
      <c r="AO25" s="24">
        <f t="shared" si="8"/>
        <v>0.358844</v>
      </c>
      <c r="AP25" s="24">
        <f t="shared" si="9"/>
        <v>0.655111</v>
      </c>
      <c r="AQ25" s="24">
        <f t="shared" si="0"/>
        <v>0.43126999999999999</v>
      </c>
      <c r="AR25" s="24">
        <f t="shared" si="0"/>
        <v>0.10581</v>
      </c>
      <c r="AS25" s="24">
        <f t="shared" si="0"/>
        <v>0.114679</v>
      </c>
      <c r="AU25" s="24">
        <f t="shared" si="1"/>
        <v>0.22048900000000002</v>
      </c>
      <c r="AW25" s="24">
        <f t="shared" si="10"/>
        <v>0.28940500000000002</v>
      </c>
      <c r="AX25" s="24">
        <f t="shared" si="11"/>
        <v>0.35269824999999994</v>
      </c>
      <c r="AY25" s="24">
        <f t="shared" si="12"/>
        <v>0.65685725000000006</v>
      </c>
      <c r="AZ25" s="24">
        <f t="shared" si="13"/>
        <v>0.43427300000000002</v>
      </c>
      <c r="BA25" s="24">
        <f t="shared" si="2"/>
        <v>0.2263385</v>
      </c>
      <c r="CF25" s="25"/>
      <c r="DF25" s="25"/>
      <c r="DS25" s="25"/>
    </row>
    <row r="26" spans="3:123">
      <c r="C26" s="24">
        <v>21</v>
      </c>
      <c r="E26" s="24">
        <v>25421</v>
      </c>
      <c r="F26" s="24">
        <f t="shared" si="3"/>
        <v>0.15152096748352051</v>
      </c>
      <c r="H26" s="24">
        <v>2.8970200000000003E-4</v>
      </c>
      <c r="I26" s="24">
        <v>3.5067300000000002E-4</v>
      </c>
      <c r="J26" s="24">
        <v>6.5532100000000005E-4</v>
      </c>
      <c r="K26" s="24">
        <v>4.4670499999999999E-4</v>
      </c>
      <c r="L26" s="24">
        <v>1.0839400000000001E-4</v>
      </c>
      <c r="M26" s="24">
        <v>1.20127E-4</v>
      </c>
      <c r="O26" s="24">
        <f t="shared" si="4"/>
        <v>2.28521E-4</v>
      </c>
      <c r="Q26" s="24">
        <f t="shared" si="14"/>
        <v>1.970922E-3</v>
      </c>
      <c r="S26" s="20">
        <v>337152</v>
      </c>
      <c r="T26" s="20">
        <f t="shared" si="5"/>
        <v>2.00958251953125</v>
      </c>
      <c r="U26" s="20">
        <f>S5:S2248/1000000</f>
        <v>0.33715200000000001</v>
      </c>
      <c r="W26" s="24">
        <v>5.8862299999999999E-2</v>
      </c>
      <c r="X26" s="24">
        <v>4.1353399999999998E-2</v>
      </c>
      <c r="Y26" s="24">
        <f t="shared" si="6"/>
        <v>2.1680141999999999E-2</v>
      </c>
      <c r="Z26" s="24">
        <f t="shared" si="7"/>
        <v>7.1862300000000004E-2</v>
      </c>
      <c r="AN26" s="24">
        <f t="shared" si="15"/>
        <v>0.28970200000000002</v>
      </c>
      <c r="AO26" s="24">
        <f t="shared" si="8"/>
        <v>0.35067300000000001</v>
      </c>
      <c r="AP26" s="24">
        <f t="shared" si="9"/>
        <v>0.65532100000000004</v>
      </c>
      <c r="AQ26" s="24">
        <f t="shared" si="0"/>
        <v>0.44670499999999996</v>
      </c>
      <c r="AR26" s="24">
        <f t="shared" si="0"/>
        <v>0.108394</v>
      </c>
      <c r="AS26" s="24">
        <f t="shared" si="0"/>
        <v>0.120127</v>
      </c>
      <c r="AU26" s="24">
        <f t="shared" si="1"/>
        <v>0.228521</v>
      </c>
      <c r="AW26" s="24">
        <f t="shared" si="10"/>
        <v>0.29040025000000003</v>
      </c>
      <c r="AX26" s="24">
        <f t="shared" si="11"/>
        <v>0.350935</v>
      </c>
      <c r="AY26" s="24">
        <f t="shared" si="12"/>
        <v>0.65807950000000004</v>
      </c>
      <c r="AZ26" s="24">
        <f t="shared" si="13"/>
        <v>0.43559999999999999</v>
      </c>
      <c r="BA26" s="24">
        <f t="shared" si="2"/>
        <v>0.22857325000000001</v>
      </c>
      <c r="CF26" s="25"/>
      <c r="DF26" s="25"/>
      <c r="DS26" s="25"/>
    </row>
    <row r="27" spans="3:123">
      <c r="C27" s="24">
        <v>22</v>
      </c>
      <c r="E27" s="24">
        <v>25736</v>
      </c>
      <c r="F27" s="24">
        <f t="shared" si="3"/>
        <v>0.15339851379394531</v>
      </c>
      <c r="H27" s="24">
        <v>2.8963200000000001E-4</v>
      </c>
      <c r="I27" s="24">
        <v>3.5199999999999999E-4</v>
      </c>
      <c r="J27" s="24">
        <v>6.5804500000000001E-4</v>
      </c>
      <c r="K27" s="24">
        <v>4.2938399999999999E-4</v>
      </c>
      <c r="L27" s="24">
        <v>1.07067E-4</v>
      </c>
      <c r="M27" s="24">
        <v>1.20127E-4</v>
      </c>
      <c r="O27" s="24">
        <f t="shared" si="4"/>
        <v>2.2719400000000001E-4</v>
      </c>
      <c r="Q27" s="24">
        <f t="shared" si="14"/>
        <v>1.9562550000000001E-3</v>
      </c>
      <c r="S27" s="20">
        <v>335360</v>
      </c>
      <c r="T27" s="20">
        <f t="shared" si="5"/>
        <v>1.9989013671875</v>
      </c>
      <c r="U27" s="20">
        <f>S5:S2248/1000000</f>
        <v>0.33535999999999999</v>
      </c>
      <c r="W27" s="24">
        <v>5.8867900000000001E-2</v>
      </c>
      <c r="X27" s="24">
        <v>4.1284000000000001E-2</v>
      </c>
      <c r="Y27" s="24">
        <f t="shared" si="6"/>
        <v>2.1518805000000002E-2</v>
      </c>
      <c r="Z27" s="24">
        <f t="shared" si="7"/>
        <v>7.1867899999999998E-2</v>
      </c>
      <c r="AN27" s="24">
        <f t="shared" si="15"/>
        <v>0.289632</v>
      </c>
      <c r="AO27" s="24">
        <f t="shared" si="8"/>
        <v>0.35199999999999998</v>
      </c>
      <c r="AP27" s="24">
        <f t="shared" si="9"/>
        <v>0.65804499999999999</v>
      </c>
      <c r="AQ27" s="24">
        <f t="shared" si="0"/>
        <v>0.42938399999999999</v>
      </c>
      <c r="AR27" s="24">
        <f t="shared" si="0"/>
        <v>0.107067</v>
      </c>
      <c r="AS27" s="24">
        <f t="shared" si="0"/>
        <v>0.120127</v>
      </c>
      <c r="AU27" s="24">
        <f t="shared" si="1"/>
        <v>0.22719400000000001</v>
      </c>
      <c r="AW27" s="24">
        <f t="shared" si="10"/>
        <v>0.29352549999999999</v>
      </c>
      <c r="AX27" s="24">
        <f t="shared" si="11"/>
        <v>0.35058574999999997</v>
      </c>
      <c r="AY27" s="24">
        <f t="shared" si="12"/>
        <v>0.6600872499999999</v>
      </c>
      <c r="AZ27" s="24">
        <f t="shared" si="13"/>
        <v>0.42583975000000002</v>
      </c>
      <c r="BA27" s="24">
        <f t="shared" si="2"/>
        <v>0.23767000000000002</v>
      </c>
      <c r="CF27" s="25"/>
      <c r="DF27" s="25"/>
      <c r="DS27" s="25"/>
    </row>
    <row r="28" spans="3:123">
      <c r="C28" s="24">
        <v>23</v>
      </c>
      <c r="E28" s="24">
        <v>26088</v>
      </c>
      <c r="F28" s="24">
        <f t="shared" si="3"/>
        <v>0.15549659729003906</v>
      </c>
      <c r="H28" s="24">
        <v>2.91308E-4</v>
      </c>
      <c r="I28" s="24">
        <v>3.4927599999999998E-4</v>
      </c>
      <c r="J28" s="24">
        <v>6.5895199999999998E-4</v>
      </c>
      <c r="K28" s="24">
        <v>4.2973300000000001E-4</v>
      </c>
      <c r="L28" s="24">
        <v>1.07556E-4</v>
      </c>
      <c r="M28" s="24">
        <v>1.21594E-4</v>
      </c>
      <c r="O28" s="24">
        <f t="shared" si="4"/>
        <v>2.2915000000000001E-4</v>
      </c>
      <c r="Q28" s="24">
        <f t="shared" si="14"/>
        <v>1.9584189999999999E-3</v>
      </c>
      <c r="S28" s="20">
        <v>336128</v>
      </c>
      <c r="T28" s="20">
        <f t="shared" si="5"/>
        <v>2.00347900390625</v>
      </c>
      <c r="U28" s="20">
        <f>S5:S2248/1000000</f>
        <v>0.33612799999999998</v>
      </c>
      <c r="W28" s="24">
        <v>5.8897100000000001E-2</v>
      </c>
      <c r="X28" s="24">
        <v>4.1288999999999999E-2</v>
      </c>
      <c r="Y28" s="24">
        <f t="shared" si="6"/>
        <v>2.1542608999999997E-2</v>
      </c>
      <c r="Z28" s="24">
        <f t="shared" si="7"/>
        <v>7.1897100000000005E-2</v>
      </c>
      <c r="AN28" s="24">
        <f t="shared" si="15"/>
        <v>0.29130800000000001</v>
      </c>
      <c r="AO28" s="24">
        <f t="shared" si="8"/>
        <v>0.34927599999999998</v>
      </c>
      <c r="AP28" s="24">
        <f t="shared" si="9"/>
        <v>0.65895199999999998</v>
      </c>
      <c r="AQ28" s="24">
        <f t="shared" si="0"/>
        <v>0.42973300000000003</v>
      </c>
      <c r="AR28" s="24">
        <f t="shared" si="0"/>
        <v>0.107556</v>
      </c>
      <c r="AS28" s="24">
        <f t="shared" si="0"/>
        <v>0.12159400000000001</v>
      </c>
      <c r="AU28" s="24">
        <f t="shared" si="1"/>
        <v>0.22915000000000002</v>
      </c>
      <c r="AW28" s="24">
        <f t="shared" si="10"/>
        <v>0.29357774999999997</v>
      </c>
      <c r="AX28" s="24">
        <f t="shared" si="11"/>
        <v>0.3497825</v>
      </c>
      <c r="AY28" s="24">
        <f t="shared" si="12"/>
        <v>0.66143149999999995</v>
      </c>
      <c r="AZ28" s="24">
        <f t="shared" si="13"/>
        <v>0.41908275</v>
      </c>
      <c r="BA28" s="24">
        <f t="shared" si="2"/>
        <v>0.24716850000000001</v>
      </c>
      <c r="CF28" s="25"/>
      <c r="DF28" s="25"/>
      <c r="DS28" s="25"/>
    </row>
    <row r="29" spans="3:123">
      <c r="C29" s="24">
        <v>24</v>
      </c>
      <c r="E29" s="24">
        <v>26315</v>
      </c>
      <c r="F29" s="24">
        <f t="shared" si="3"/>
        <v>0.15684962272644043</v>
      </c>
      <c r="H29" s="24">
        <v>2.9095899999999998E-4</v>
      </c>
      <c r="I29" s="24">
        <v>3.5179100000000001E-4</v>
      </c>
      <c r="J29" s="24">
        <v>6.6E-4</v>
      </c>
      <c r="K29" s="24">
        <v>4.3657800000000002E-4</v>
      </c>
      <c r="L29" s="24">
        <v>1.07206E-4</v>
      </c>
      <c r="M29" s="24">
        <v>1.2222200000000001E-4</v>
      </c>
      <c r="O29" s="24">
        <f t="shared" si="4"/>
        <v>2.29428E-4</v>
      </c>
      <c r="Q29" s="24">
        <f t="shared" si="14"/>
        <v>1.9687560000000003E-3</v>
      </c>
      <c r="S29" s="20">
        <v>336384</v>
      </c>
      <c r="T29" s="20">
        <f t="shared" si="5"/>
        <v>2.0050048828125</v>
      </c>
      <c r="U29" s="20">
        <f>S5:S2248/1000000</f>
        <v>0.33638400000000002</v>
      </c>
      <c r="W29" s="24">
        <v>5.8894099999999998E-2</v>
      </c>
      <c r="X29" s="24">
        <v>4.1228399999999998E-2</v>
      </c>
      <c r="Y29" s="24">
        <f t="shared" si="6"/>
        <v>2.1656316000000002E-2</v>
      </c>
      <c r="Z29" s="24">
        <f t="shared" si="7"/>
        <v>7.1894100000000002E-2</v>
      </c>
      <c r="AN29" s="24">
        <f t="shared" si="15"/>
        <v>0.29095899999999997</v>
      </c>
      <c r="AO29" s="24">
        <f t="shared" si="8"/>
        <v>0.35179100000000002</v>
      </c>
      <c r="AP29" s="24">
        <f t="shared" si="9"/>
        <v>0.66</v>
      </c>
      <c r="AQ29" s="24">
        <f t="shared" si="0"/>
        <v>0.43657800000000002</v>
      </c>
      <c r="AR29" s="24">
        <f t="shared" si="0"/>
        <v>0.10720600000000001</v>
      </c>
      <c r="AS29" s="24">
        <f t="shared" si="0"/>
        <v>0.12222200000000001</v>
      </c>
      <c r="AU29" s="24">
        <f t="shared" si="1"/>
        <v>0.22942799999999999</v>
      </c>
      <c r="AW29" s="24">
        <f t="shared" si="10"/>
        <v>0.29338575</v>
      </c>
      <c r="AX29" s="24">
        <f t="shared" si="11"/>
        <v>0.34901424999999997</v>
      </c>
      <c r="AY29" s="24">
        <f t="shared" si="12"/>
        <v>0.66174599999999995</v>
      </c>
      <c r="AZ29" s="24">
        <f t="shared" si="13"/>
        <v>0.41218600000000005</v>
      </c>
      <c r="BA29" s="24">
        <f t="shared" si="2"/>
        <v>0.24835550000000003</v>
      </c>
      <c r="DF29" s="25"/>
      <c r="DS29" s="25"/>
    </row>
    <row r="30" spans="3:123">
      <c r="C30" s="24">
        <v>25</v>
      </c>
      <c r="E30" s="24">
        <v>26567</v>
      </c>
      <c r="F30" s="24">
        <f t="shared" si="3"/>
        <v>0.15835165977478027</v>
      </c>
      <c r="H30" s="24">
        <v>3.0220300000000002E-4</v>
      </c>
      <c r="I30" s="24">
        <v>3.4927599999999998E-4</v>
      </c>
      <c r="J30" s="24">
        <v>6.6335199999999997E-4</v>
      </c>
      <c r="K30" s="24">
        <v>4.0766400000000002E-4</v>
      </c>
      <c r="L30" s="24">
        <v>1.0727599999999999E-4</v>
      </c>
      <c r="M30" s="24">
        <v>1.57632E-4</v>
      </c>
      <c r="O30" s="24">
        <f t="shared" si="4"/>
        <v>2.6490800000000001E-4</v>
      </c>
      <c r="Q30" s="24">
        <f t="shared" si="14"/>
        <v>1.9874029999999996E-3</v>
      </c>
      <c r="S30" s="20">
        <v>335616</v>
      </c>
      <c r="T30" s="20">
        <f t="shared" si="5"/>
        <v>2.00042724609375</v>
      </c>
      <c r="U30" s="20">
        <f>S5:S2248/1000000</f>
        <v>0.33561600000000003</v>
      </c>
      <c r="W30" s="24">
        <v>5.8959699999999997E-2</v>
      </c>
      <c r="X30" s="24">
        <v>4.1235000000000001E-2</v>
      </c>
      <c r="Y30" s="24">
        <f t="shared" si="6"/>
        <v>2.1861432999999996E-2</v>
      </c>
      <c r="Z30" s="24">
        <f t="shared" si="7"/>
        <v>7.1959700000000001E-2</v>
      </c>
      <c r="AN30" s="24">
        <f t="shared" si="15"/>
        <v>0.302203</v>
      </c>
      <c r="AO30" s="24">
        <f t="shared" si="8"/>
        <v>0.34927599999999998</v>
      </c>
      <c r="AP30" s="24">
        <f t="shared" si="9"/>
        <v>0.66335199999999994</v>
      </c>
      <c r="AQ30" s="24">
        <f t="shared" si="0"/>
        <v>0.40766400000000003</v>
      </c>
      <c r="AR30" s="24">
        <f t="shared" si="0"/>
        <v>0.107276</v>
      </c>
      <c r="AS30" s="24">
        <f t="shared" si="0"/>
        <v>0.15763199999999999</v>
      </c>
      <c r="AU30" s="24">
        <f t="shared" si="1"/>
        <v>0.26490800000000003</v>
      </c>
      <c r="AW30" s="24">
        <f t="shared" si="10"/>
        <v>0.30391425</v>
      </c>
      <c r="AX30" s="24">
        <f t="shared" si="11"/>
        <v>0.34815849999999998</v>
      </c>
      <c r="AY30" s="24">
        <f t="shared" si="12"/>
        <v>0.66197300000000003</v>
      </c>
      <c r="AZ30" s="24">
        <f t="shared" si="13"/>
        <v>0.40296699999999996</v>
      </c>
      <c r="BA30" s="24">
        <f t="shared" si="2"/>
        <v>0.25046825000000006</v>
      </c>
      <c r="CF30" s="25"/>
      <c r="DF30" s="25"/>
      <c r="DS30" s="25"/>
    </row>
    <row r="31" spans="3:123">
      <c r="C31" s="24">
        <v>26</v>
      </c>
      <c r="E31" s="24">
        <v>26937</v>
      </c>
      <c r="F31" s="24">
        <f t="shared" si="3"/>
        <v>0.16055703163146973</v>
      </c>
      <c r="H31" s="24">
        <v>2.8984099999999999E-4</v>
      </c>
      <c r="I31" s="24">
        <v>3.4878699999999998E-4</v>
      </c>
      <c r="J31" s="24">
        <v>6.6342199999999999E-4</v>
      </c>
      <c r="K31" s="24">
        <v>4.0235599999999998E-4</v>
      </c>
      <c r="L31" s="24">
        <v>1.06648E-4</v>
      </c>
      <c r="M31" s="24">
        <v>1.5854000000000001E-4</v>
      </c>
      <c r="O31" s="24">
        <f t="shared" si="4"/>
        <v>2.6518800000000002E-4</v>
      </c>
      <c r="Q31" s="24">
        <f t="shared" si="14"/>
        <v>1.9695939999999999E-3</v>
      </c>
      <c r="S31" s="20">
        <v>336896</v>
      </c>
      <c r="T31" s="20">
        <f t="shared" si="5"/>
        <v>2.008056640625</v>
      </c>
      <c r="U31" s="20">
        <f>S5:S2248/1000000</f>
        <v>0.33689599999999997</v>
      </c>
      <c r="W31" s="24">
        <v>5.9035400000000002E-2</v>
      </c>
      <c r="X31" s="24">
        <v>4.1360300000000003E-2</v>
      </c>
      <c r="Y31" s="24">
        <f t="shared" si="6"/>
        <v>2.1665534E-2</v>
      </c>
      <c r="Z31" s="24">
        <f t="shared" si="7"/>
        <v>7.2035399999999999E-2</v>
      </c>
      <c r="AN31" s="24">
        <f t="shared" si="15"/>
        <v>0.28984100000000002</v>
      </c>
      <c r="AO31" s="24">
        <f t="shared" si="8"/>
        <v>0.34878699999999996</v>
      </c>
      <c r="AP31" s="24">
        <f t="shared" si="9"/>
        <v>0.66342199999999996</v>
      </c>
      <c r="AQ31" s="24">
        <f t="shared" si="0"/>
        <v>0.40235599999999999</v>
      </c>
      <c r="AR31" s="24">
        <f t="shared" si="0"/>
        <v>0.10664799999999999</v>
      </c>
      <c r="AS31" s="24">
        <f t="shared" si="0"/>
        <v>0.15854000000000001</v>
      </c>
      <c r="AU31" s="24">
        <f t="shared" si="1"/>
        <v>0.26518800000000003</v>
      </c>
      <c r="AW31" s="24">
        <f t="shared" si="10"/>
        <v>0.3014</v>
      </c>
      <c r="AX31" s="24">
        <f t="shared" si="11"/>
        <v>0.35825050000000003</v>
      </c>
      <c r="AY31" s="24">
        <f t="shared" si="12"/>
        <v>0.66263649999999996</v>
      </c>
      <c r="AZ31" s="24">
        <f t="shared" si="13"/>
        <v>0.40160499999999999</v>
      </c>
      <c r="BA31" s="24">
        <f t="shared" si="2"/>
        <v>0.24238400000000002</v>
      </c>
      <c r="DF31" s="25"/>
      <c r="DS31" s="25"/>
    </row>
    <row r="32" spans="3:123">
      <c r="C32" s="24">
        <v>27</v>
      </c>
      <c r="E32" s="24">
        <v>27190</v>
      </c>
      <c r="F32" s="24">
        <f t="shared" si="3"/>
        <v>0.16206502914428711</v>
      </c>
      <c r="H32" s="24">
        <v>2.9053999999999999E-4</v>
      </c>
      <c r="I32" s="24">
        <v>3.4620300000000001E-4</v>
      </c>
      <c r="J32" s="24">
        <v>6.6021000000000005E-4</v>
      </c>
      <c r="K32" s="24">
        <v>4.0214599999999998E-4</v>
      </c>
      <c r="L32" s="24">
        <v>1.0727599999999999E-4</v>
      </c>
      <c r="M32" s="24">
        <v>1.2662200000000001E-4</v>
      </c>
      <c r="O32" s="24">
        <f t="shared" si="4"/>
        <v>2.3389800000000002E-4</v>
      </c>
      <c r="Q32" s="24">
        <f t="shared" si="14"/>
        <v>1.9329969999999999E-3</v>
      </c>
      <c r="S32" s="20">
        <v>338944</v>
      </c>
      <c r="T32" s="20">
        <f t="shared" si="5"/>
        <v>2.020263671875</v>
      </c>
      <c r="U32" s="20">
        <f>S5:S2248/1000000</f>
        <v>0.33894400000000002</v>
      </c>
      <c r="W32" s="24">
        <v>5.8900300000000003E-2</v>
      </c>
      <c r="X32" s="24">
        <v>4.1345899999999998E-2</v>
      </c>
      <c r="Y32" s="24">
        <f t="shared" si="6"/>
        <v>2.1262966999999997E-2</v>
      </c>
      <c r="Z32" s="24">
        <f t="shared" si="7"/>
        <v>7.19003E-2</v>
      </c>
      <c r="AN32" s="24">
        <f t="shared" si="15"/>
        <v>0.29054000000000002</v>
      </c>
      <c r="AO32" s="24">
        <f t="shared" si="8"/>
        <v>0.34620299999999998</v>
      </c>
      <c r="AP32" s="24">
        <f t="shared" si="9"/>
        <v>0.66021000000000007</v>
      </c>
      <c r="AQ32" s="24">
        <f t="shared" si="0"/>
        <v>0.402146</v>
      </c>
      <c r="AR32" s="24">
        <f t="shared" si="0"/>
        <v>0.107276</v>
      </c>
      <c r="AS32" s="24">
        <f t="shared" si="0"/>
        <v>0.12662200000000001</v>
      </c>
      <c r="AU32" s="24">
        <f t="shared" si="1"/>
        <v>0.23389800000000002</v>
      </c>
      <c r="AW32" s="24">
        <f t="shared" si="10"/>
        <v>0.30407149999999999</v>
      </c>
      <c r="AX32" s="24">
        <f t="shared" si="11"/>
        <v>0.35840775000000002</v>
      </c>
      <c r="AY32" s="24">
        <f t="shared" si="12"/>
        <v>0.66061125000000009</v>
      </c>
      <c r="AZ32" s="24">
        <f t="shared" si="13"/>
        <v>0.40249550000000001</v>
      </c>
      <c r="BA32" s="24">
        <f t="shared" si="2"/>
        <v>0.24344874999999999</v>
      </c>
      <c r="DF32" s="25"/>
      <c r="DS32" s="25"/>
    </row>
    <row r="33" spans="3:123">
      <c r="C33" s="24">
        <v>28</v>
      </c>
      <c r="E33" s="24">
        <v>27531</v>
      </c>
      <c r="F33" s="24">
        <f t="shared" si="3"/>
        <v>0.16409754753112793</v>
      </c>
      <c r="H33" s="24">
        <v>3.3307299999999997E-4</v>
      </c>
      <c r="I33" s="24">
        <v>3.48368E-4</v>
      </c>
      <c r="J33" s="24">
        <v>6.6090799999999998E-4</v>
      </c>
      <c r="K33" s="24">
        <v>3.9970199999999999E-4</v>
      </c>
      <c r="L33" s="24">
        <v>1.07346E-4</v>
      </c>
      <c r="M33" s="24">
        <v>1.3053300000000001E-4</v>
      </c>
      <c r="O33" s="24">
        <f t="shared" si="4"/>
        <v>2.37879E-4</v>
      </c>
      <c r="Q33" s="24">
        <f t="shared" si="14"/>
        <v>1.97993E-3</v>
      </c>
      <c r="S33" s="20">
        <v>341248</v>
      </c>
      <c r="T33" s="20">
        <f t="shared" si="5"/>
        <v>2.03399658203125</v>
      </c>
      <c r="U33" s="20">
        <f>S5:S2248/1000000</f>
        <v>0.341248</v>
      </c>
      <c r="W33" s="24">
        <v>6.0080099999999997E-2</v>
      </c>
      <c r="X33" s="24">
        <v>4.1347099999999998E-2</v>
      </c>
      <c r="Y33" s="24">
        <f t="shared" si="6"/>
        <v>2.177923E-2</v>
      </c>
      <c r="Z33" s="24">
        <f t="shared" si="7"/>
        <v>7.3080099999999995E-2</v>
      </c>
      <c r="AN33" s="24">
        <f t="shared" si="15"/>
        <v>0.33307299999999995</v>
      </c>
      <c r="AO33" s="24">
        <f t="shared" si="8"/>
        <v>0.34836800000000001</v>
      </c>
      <c r="AP33" s="24">
        <f t="shared" si="9"/>
        <v>0.66090799999999994</v>
      </c>
      <c r="AQ33" s="24">
        <f t="shared" si="0"/>
        <v>0.399702</v>
      </c>
      <c r="AR33" s="24">
        <f t="shared" si="0"/>
        <v>0.107346</v>
      </c>
      <c r="AS33" s="24">
        <f t="shared" si="0"/>
        <v>0.13053300000000001</v>
      </c>
      <c r="AU33" s="24">
        <f t="shared" si="1"/>
        <v>0.23787900000000001</v>
      </c>
      <c r="AW33" s="24">
        <f t="shared" si="10"/>
        <v>0.30667299999999997</v>
      </c>
      <c r="AX33" s="24">
        <f t="shared" si="11"/>
        <v>0.35898400000000003</v>
      </c>
      <c r="AY33" s="24">
        <f t="shared" si="12"/>
        <v>0.66958574999999998</v>
      </c>
      <c r="AZ33" s="24">
        <f t="shared" si="13"/>
        <v>0.40155275000000001</v>
      </c>
      <c r="BA33" s="24">
        <f t="shared" si="2"/>
        <v>0.24348375</v>
      </c>
      <c r="CF33" s="25"/>
      <c r="DF33" s="25"/>
      <c r="DS33" s="25"/>
    </row>
    <row r="34" spans="3:123">
      <c r="C34" s="24">
        <v>29</v>
      </c>
      <c r="E34" s="24">
        <v>27822</v>
      </c>
      <c r="F34" s="24">
        <f t="shared" si="3"/>
        <v>0.1658320426940918</v>
      </c>
      <c r="H34" s="24">
        <v>2.9214600000000002E-4</v>
      </c>
      <c r="I34" s="24">
        <v>3.8964400000000003E-4</v>
      </c>
      <c r="J34" s="24">
        <v>6.6600600000000002E-4</v>
      </c>
      <c r="K34" s="24">
        <v>4.02216E-4</v>
      </c>
      <c r="L34" s="24">
        <v>1.00571E-4</v>
      </c>
      <c r="M34" s="24">
        <v>1.3200000000000001E-4</v>
      </c>
      <c r="O34" s="24">
        <f t="shared" si="4"/>
        <v>2.3257099999999999E-4</v>
      </c>
      <c r="Q34" s="24">
        <f t="shared" si="14"/>
        <v>1.982583E-3</v>
      </c>
      <c r="S34" s="20">
        <v>341760</v>
      </c>
      <c r="T34" s="20">
        <f t="shared" si="5"/>
        <v>2.03704833984375</v>
      </c>
      <c r="U34" s="20">
        <f>S5:S2248/1000000</f>
        <v>0.34176000000000001</v>
      </c>
      <c r="W34" s="24">
        <v>5.8939800000000001E-2</v>
      </c>
      <c r="X34" s="24">
        <v>4.1370299999999999E-2</v>
      </c>
      <c r="Y34" s="24">
        <f t="shared" si="6"/>
        <v>2.1808412999999999E-2</v>
      </c>
      <c r="Z34" s="24">
        <f t="shared" si="7"/>
        <v>7.1939799999999998E-2</v>
      </c>
      <c r="AN34" s="24">
        <f t="shared" si="15"/>
        <v>0.29214600000000002</v>
      </c>
      <c r="AO34" s="24">
        <f t="shared" si="8"/>
        <v>0.38964400000000005</v>
      </c>
      <c r="AP34" s="24">
        <f t="shared" si="9"/>
        <v>0.66600599999999999</v>
      </c>
      <c r="AQ34" s="24">
        <f t="shared" si="0"/>
        <v>0.40221600000000002</v>
      </c>
      <c r="AR34" s="24">
        <f t="shared" si="0"/>
        <v>0.10057099999999999</v>
      </c>
      <c r="AS34" s="24">
        <f t="shared" si="0"/>
        <v>0.13200000000000001</v>
      </c>
      <c r="AU34" s="24">
        <f t="shared" si="1"/>
        <v>0.232571</v>
      </c>
      <c r="AW34" s="24">
        <f t="shared" si="10"/>
        <v>0.29967149999999998</v>
      </c>
      <c r="AX34" s="24">
        <f t="shared" si="11"/>
        <v>0.36041575000000003</v>
      </c>
      <c r="AY34" s="24">
        <f t="shared" si="12"/>
        <v>0.66885249999999996</v>
      </c>
      <c r="AZ34" s="24">
        <f t="shared" si="13"/>
        <v>0.41197650000000002</v>
      </c>
      <c r="BA34" s="24">
        <f t="shared" si="2"/>
        <v>0.24156325000000001</v>
      </c>
      <c r="DF34" s="25"/>
      <c r="DS34" s="25"/>
    </row>
    <row r="35" spans="3:123">
      <c r="C35" s="24">
        <v>30</v>
      </c>
      <c r="E35" s="24">
        <v>28088</v>
      </c>
      <c r="F35" s="24">
        <f t="shared" si="3"/>
        <v>0.16741752624511719</v>
      </c>
      <c r="H35" s="24">
        <v>3.0052699999999998E-4</v>
      </c>
      <c r="I35" s="24">
        <v>3.4941600000000002E-4</v>
      </c>
      <c r="J35" s="24">
        <v>6.5532100000000005E-4</v>
      </c>
      <c r="K35" s="24">
        <v>4.0591800000000001E-4</v>
      </c>
      <c r="L35" s="24">
        <v>1.38844E-4</v>
      </c>
      <c r="M35" s="24">
        <v>1.30603E-4</v>
      </c>
      <c r="O35" s="24">
        <f t="shared" si="4"/>
        <v>2.6944700000000002E-4</v>
      </c>
      <c r="Q35" s="24">
        <f t="shared" si="14"/>
        <v>1.9806289999999998E-3</v>
      </c>
      <c r="S35" s="20">
        <v>342528</v>
      </c>
      <c r="T35" s="20">
        <f t="shared" si="5"/>
        <v>2.0416259765625</v>
      </c>
      <c r="U35" s="20">
        <f>S5:S2248/1000000</f>
        <v>0.342528</v>
      </c>
      <c r="W35" s="24">
        <v>5.87284E-2</v>
      </c>
      <c r="X35" s="24">
        <v>4.1307099999999999E-2</v>
      </c>
      <c r="Y35" s="24">
        <f t="shared" si="6"/>
        <v>2.1786918999999998E-2</v>
      </c>
      <c r="Z35" s="24">
        <f t="shared" si="7"/>
        <v>7.1728399999999998E-2</v>
      </c>
      <c r="AN35" s="24">
        <f t="shared" si="15"/>
        <v>0.30052699999999999</v>
      </c>
      <c r="AO35" s="24">
        <f t="shared" si="8"/>
        <v>0.349416</v>
      </c>
      <c r="AP35" s="24">
        <f t="shared" si="9"/>
        <v>0.65532100000000004</v>
      </c>
      <c r="AQ35" s="24">
        <f t="shared" si="0"/>
        <v>0.405918</v>
      </c>
      <c r="AR35" s="24">
        <f t="shared" si="0"/>
        <v>0.138844</v>
      </c>
      <c r="AS35" s="24">
        <f t="shared" si="0"/>
        <v>0.130603</v>
      </c>
      <c r="AU35" s="24">
        <f t="shared" si="1"/>
        <v>0.26944700000000005</v>
      </c>
      <c r="AW35" s="24">
        <f t="shared" si="10"/>
        <v>0.30300649999999996</v>
      </c>
      <c r="AX35" s="24">
        <f t="shared" si="11"/>
        <v>0.35341425000000004</v>
      </c>
      <c r="AY35" s="24">
        <f t="shared" si="12"/>
        <v>0.66738600000000003</v>
      </c>
      <c r="AZ35" s="24">
        <f t="shared" si="13"/>
        <v>0.42135275</v>
      </c>
      <c r="BA35" s="24">
        <f t="shared" si="2"/>
        <v>0.24227925</v>
      </c>
      <c r="CF35" s="25"/>
      <c r="DF35" s="25"/>
      <c r="DS35" s="25"/>
    </row>
    <row r="36" spans="3:123">
      <c r="C36" s="24">
        <v>31</v>
      </c>
      <c r="E36" s="24">
        <v>28400</v>
      </c>
      <c r="F36" s="24">
        <f t="shared" si="3"/>
        <v>0.16927719116210938</v>
      </c>
      <c r="H36" s="24">
        <v>3.0094600000000002E-4</v>
      </c>
      <c r="I36" s="24">
        <v>3.4850799999999998E-4</v>
      </c>
      <c r="J36" s="24">
        <v>6.9610799999999997E-4</v>
      </c>
      <c r="K36" s="24">
        <v>3.9837500000000002E-4</v>
      </c>
      <c r="L36" s="24">
        <v>1.0210800000000001E-4</v>
      </c>
      <c r="M36" s="24">
        <v>1.3192999999999999E-4</v>
      </c>
      <c r="O36" s="24">
        <f t="shared" si="4"/>
        <v>2.34038E-4</v>
      </c>
      <c r="Q36" s="24">
        <f t="shared" si="14"/>
        <v>1.9779750000000003E-3</v>
      </c>
      <c r="S36" s="20">
        <v>345088</v>
      </c>
      <c r="T36" s="20">
        <f t="shared" si="5"/>
        <v>2.056884765625</v>
      </c>
      <c r="U36" s="20">
        <f>S5:S2248/1000000</f>
        <v>0.34508800000000001</v>
      </c>
      <c r="W36" s="24">
        <v>5.8924700000000003E-2</v>
      </c>
      <c r="X36" s="24">
        <v>4.1289399999999997E-2</v>
      </c>
      <c r="Y36" s="24">
        <f t="shared" si="6"/>
        <v>2.1757725000000002E-2</v>
      </c>
      <c r="Z36" s="24">
        <f t="shared" si="7"/>
        <v>7.1924700000000008E-2</v>
      </c>
      <c r="AN36" s="24">
        <f t="shared" si="15"/>
        <v>0.30094599999999999</v>
      </c>
      <c r="AO36" s="24">
        <f t="shared" si="8"/>
        <v>0.34850799999999998</v>
      </c>
      <c r="AP36" s="24">
        <f t="shared" si="9"/>
        <v>0.69610799999999995</v>
      </c>
      <c r="AQ36" s="24">
        <f t="shared" si="0"/>
        <v>0.39837500000000003</v>
      </c>
      <c r="AR36" s="24">
        <f t="shared" si="0"/>
        <v>0.102108</v>
      </c>
      <c r="AS36" s="24">
        <f t="shared" si="0"/>
        <v>0.13192999999999999</v>
      </c>
      <c r="AU36" s="24">
        <f t="shared" si="1"/>
        <v>0.234038</v>
      </c>
      <c r="AW36" s="24">
        <f t="shared" si="10"/>
        <v>0.30473499999999998</v>
      </c>
      <c r="AX36" s="24">
        <f t="shared" si="11"/>
        <v>0.35783175</v>
      </c>
      <c r="AY36" s="24">
        <f t="shared" si="12"/>
        <v>0.67117475000000004</v>
      </c>
      <c r="AZ36" s="24">
        <f t="shared" si="13"/>
        <v>0.42994300000000002</v>
      </c>
      <c r="BA36" s="24">
        <f t="shared" si="2"/>
        <v>0.23450975000000002</v>
      </c>
      <c r="CF36" s="25"/>
      <c r="DF36" s="25"/>
      <c r="DS36" s="25"/>
    </row>
    <row r="37" spans="3:123">
      <c r="C37" s="24">
        <v>32</v>
      </c>
      <c r="E37" s="24">
        <v>28688</v>
      </c>
      <c r="F37" s="24">
        <f t="shared" si="3"/>
        <v>0.17099380493164063</v>
      </c>
      <c r="H37" s="24">
        <v>3.0506700000000001E-4</v>
      </c>
      <c r="I37" s="24">
        <v>3.5409500000000002E-4</v>
      </c>
      <c r="J37" s="24">
        <v>6.5797499999999999E-4</v>
      </c>
      <c r="K37" s="24">
        <v>4.41397E-4</v>
      </c>
      <c r="L37" s="24">
        <v>1.04413E-4</v>
      </c>
      <c r="M37" s="24">
        <v>1.2578399999999999E-4</v>
      </c>
      <c r="O37" s="24">
        <f t="shared" si="4"/>
        <v>2.3019699999999999E-4</v>
      </c>
      <c r="Q37" s="24">
        <f t="shared" si="14"/>
        <v>1.9887310000000001E-3</v>
      </c>
      <c r="S37" s="20">
        <v>351232</v>
      </c>
      <c r="T37" s="20">
        <f t="shared" si="5"/>
        <v>2.093505859375</v>
      </c>
      <c r="U37" s="20">
        <f>S5:S2248/1000000</f>
        <v>0.35123199999999999</v>
      </c>
      <c r="W37" s="24">
        <v>5.8950599999999999E-2</v>
      </c>
      <c r="X37" s="24">
        <v>4.1304599999999997E-2</v>
      </c>
      <c r="Y37" s="24">
        <f t="shared" si="6"/>
        <v>2.1876041000000002E-2</v>
      </c>
      <c r="Z37" s="24">
        <f t="shared" si="7"/>
        <v>7.1950600000000003E-2</v>
      </c>
      <c r="AN37" s="24">
        <f t="shared" si="15"/>
        <v>0.30506700000000003</v>
      </c>
      <c r="AO37" s="24">
        <f t="shared" si="8"/>
        <v>0.35409499999999999</v>
      </c>
      <c r="AP37" s="24">
        <f t="shared" si="9"/>
        <v>0.65797499999999998</v>
      </c>
      <c r="AQ37" s="24">
        <f t="shared" si="0"/>
        <v>0.44139699999999998</v>
      </c>
      <c r="AR37" s="24">
        <f t="shared" si="0"/>
        <v>0.10441300000000001</v>
      </c>
      <c r="AS37" s="24">
        <f t="shared" si="0"/>
        <v>0.12578399999999998</v>
      </c>
      <c r="AU37" s="24">
        <f t="shared" si="1"/>
        <v>0.23019699999999998</v>
      </c>
      <c r="AW37" s="24">
        <f t="shared" si="10"/>
        <v>0.30504924999999999</v>
      </c>
      <c r="AX37" s="24">
        <f t="shared" si="11"/>
        <v>0.36099199999999998</v>
      </c>
      <c r="AY37" s="24">
        <f t="shared" si="12"/>
        <v>0.66398100000000004</v>
      </c>
      <c r="AZ37" s="24">
        <f t="shared" si="13"/>
        <v>0.43149700000000002</v>
      </c>
      <c r="BA37" s="24">
        <f t="shared" si="2"/>
        <v>0.244759</v>
      </c>
      <c r="DF37" s="25"/>
      <c r="DS37" s="25"/>
    </row>
    <row r="38" spans="3:123">
      <c r="C38" s="24">
        <v>33</v>
      </c>
      <c r="E38" s="24">
        <v>28927</v>
      </c>
      <c r="F38" s="24">
        <f t="shared" si="3"/>
        <v>0.17241835594177246</v>
      </c>
      <c r="H38" s="24">
        <v>3.05486E-4</v>
      </c>
      <c r="I38" s="24">
        <v>3.6163800000000001E-4</v>
      </c>
      <c r="J38" s="24">
        <v>6.6014000000000003E-4</v>
      </c>
      <c r="K38" s="24">
        <v>4.3972100000000001E-4</v>
      </c>
      <c r="L38" s="24">
        <v>1.04413E-4</v>
      </c>
      <c r="M38" s="24">
        <v>1.3102200000000001E-4</v>
      </c>
      <c r="O38" s="24">
        <f t="shared" si="4"/>
        <v>2.3543500000000001E-4</v>
      </c>
      <c r="Q38" s="24">
        <f t="shared" si="14"/>
        <v>2.00242E-3</v>
      </c>
      <c r="S38" s="20">
        <v>345344</v>
      </c>
      <c r="T38" s="20">
        <f t="shared" si="5"/>
        <v>2.05841064453125</v>
      </c>
      <c r="U38" s="20">
        <f>S5:S2248/1000000</f>
        <v>0.34534399999999998</v>
      </c>
      <c r="W38" s="24">
        <v>5.8935399999999999E-2</v>
      </c>
      <c r="X38" s="24">
        <v>4.1250599999999998E-2</v>
      </c>
      <c r="Y38" s="24">
        <f t="shared" si="6"/>
        <v>2.202662E-2</v>
      </c>
      <c r="Z38" s="24">
        <f t="shared" si="7"/>
        <v>7.1935399999999997E-2</v>
      </c>
      <c r="AN38" s="24">
        <f t="shared" si="15"/>
        <v>0.30548599999999998</v>
      </c>
      <c r="AO38" s="24">
        <f t="shared" si="8"/>
        <v>0.36163800000000001</v>
      </c>
      <c r="AP38" s="24">
        <f t="shared" si="9"/>
        <v>0.66014000000000006</v>
      </c>
      <c r="AQ38" s="24">
        <f t="shared" si="0"/>
        <v>0.43972100000000003</v>
      </c>
      <c r="AR38" s="24">
        <f t="shared" si="0"/>
        <v>0.10441300000000001</v>
      </c>
      <c r="AS38" s="24">
        <f t="shared" si="0"/>
        <v>0.131022</v>
      </c>
      <c r="AU38" s="24">
        <f t="shared" si="1"/>
        <v>0.23543500000000001</v>
      </c>
      <c r="AW38" s="24">
        <f t="shared" si="10"/>
        <v>0.30419350000000001</v>
      </c>
      <c r="AX38" s="24">
        <f t="shared" si="11"/>
        <v>0.36301749999999999</v>
      </c>
      <c r="AY38" s="24">
        <f t="shared" si="12"/>
        <v>0.66633799999999999</v>
      </c>
      <c r="AZ38" s="24">
        <f t="shared" si="13"/>
        <v>0.42180649999999997</v>
      </c>
      <c r="BA38" s="24">
        <f t="shared" si="2"/>
        <v>0.24769225</v>
      </c>
      <c r="DF38" s="25"/>
      <c r="DS38" s="25"/>
    </row>
    <row r="39" spans="3:123">
      <c r="C39" s="24">
        <v>34</v>
      </c>
      <c r="E39" s="24">
        <v>29262</v>
      </c>
      <c r="F39" s="24">
        <f t="shared" si="3"/>
        <v>0.17441511154174805</v>
      </c>
      <c r="H39" s="24">
        <v>3.0744099999999999E-4</v>
      </c>
      <c r="I39" s="24">
        <v>3.6708599999999997E-4</v>
      </c>
      <c r="J39" s="24">
        <v>6.7047600000000004E-4</v>
      </c>
      <c r="K39" s="24">
        <v>4.4027900000000002E-4</v>
      </c>
      <c r="L39" s="24">
        <v>1.0748599999999999E-4</v>
      </c>
      <c r="M39" s="24">
        <v>1.3088299999999999E-4</v>
      </c>
      <c r="O39" s="24">
        <f t="shared" si="4"/>
        <v>2.3836899999999999E-4</v>
      </c>
      <c r="Q39" s="24">
        <f t="shared" si="14"/>
        <v>2.023651E-3</v>
      </c>
      <c r="S39" s="20">
        <v>348416</v>
      </c>
      <c r="T39" s="20">
        <f t="shared" si="5"/>
        <v>2.07672119140625</v>
      </c>
      <c r="U39" s="20">
        <f>S5:S2248/1000000</f>
        <v>0.348416</v>
      </c>
      <c r="W39" s="24">
        <v>5.8936500000000003E-2</v>
      </c>
      <c r="X39" s="24">
        <v>4.1270300000000003E-2</v>
      </c>
      <c r="Y39" s="24">
        <f t="shared" si="6"/>
        <v>2.2260161000000001E-2</v>
      </c>
      <c r="Z39" s="24">
        <f t="shared" si="7"/>
        <v>7.19365E-2</v>
      </c>
      <c r="AN39" s="24">
        <f t="shared" si="15"/>
        <v>0.30744099999999996</v>
      </c>
      <c r="AO39" s="24">
        <f t="shared" si="8"/>
        <v>0.36708599999999997</v>
      </c>
      <c r="AP39" s="24">
        <f t="shared" si="9"/>
        <v>0.67047600000000007</v>
      </c>
      <c r="AQ39" s="24">
        <f t="shared" si="0"/>
        <v>0.44027900000000003</v>
      </c>
      <c r="AR39" s="24">
        <f t="shared" si="0"/>
        <v>0.107486</v>
      </c>
      <c r="AS39" s="24">
        <f t="shared" si="0"/>
        <v>0.130883</v>
      </c>
      <c r="AU39" s="24">
        <f t="shared" si="1"/>
        <v>0.238369</v>
      </c>
      <c r="AW39" s="24">
        <f t="shared" si="10"/>
        <v>0.31227749999999999</v>
      </c>
      <c r="AX39" s="24">
        <f t="shared" si="11"/>
        <v>0.36031124999999997</v>
      </c>
      <c r="AY39" s="24">
        <f t="shared" si="12"/>
        <v>0.66794425000000013</v>
      </c>
      <c r="AZ39" s="24">
        <f t="shared" si="13"/>
        <v>0.41307624999999998</v>
      </c>
      <c r="BA39" s="24">
        <f t="shared" si="2"/>
        <v>0.25010175000000001</v>
      </c>
      <c r="CF39" s="25"/>
      <c r="DF39" s="25"/>
      <c r="DS39" s="25"/>
    </row>
    <row r="40" spans="3:123">
      <c r="C40" s="24">
        <v>35</v>
      </c>
      <c r="E40" s="24">
        <v>29524</v>
      </c>
      <c r="F40" s="24">
        <f t="shared" si="3"/>
        <v>0.17597675323486328</v>
      </c>
      <c r="H40" s="24">
        <v>3.0220300000000002E-4</v>
      </c>
      <c r="I40" s="24">
        <v>3.6114900000000001E-4</v>
      </c>
      <c r="J40" s="24">
        <v>6.6733299999999999E-4</v>
      </c>
      <c r="K40" s="24">
        <v>4.0459099999999999E-4</v>
      </c>
      <c r="L40" s="24">
        <v>1.08324E-4</v>
      </c>
      <c r="M40" s="24">
        <v>1.66711E-4</v>
      </c>
      <c r="O40" s="24">
        <f t="shared" si="4"/>
        <v>2.7503499999999997E-4</v>
      </c>
      <c r="Q40" s="24">
        <f t="shared" si="14"/>
        <v>2.0103109999999999E-3</v>
      </c>
      <c r="S40" s="20">
        <v>350464</v>
      </c>
      <c r="T40" s="20">
        <f t="shared" si="5"/>
        <v>2.08892822265625</v>
      </c>
      <c r="U40" s="20">
        <f>S5:S2248/1000000</f>
        <v>0.350464</v>
      </c>
      <c r="W40" s="24">
        <v>5.8970300000000003E-2</v>
      </c>
      <c r="X40" s="24">
        <v>4.1332599999999997E-2</v>
      </c>
      <c r="Y40" s="24">
        <f t="shared" si="6"/>
        <v>2.2113420999999998E-2</v>
      </c>
      <c r="Z40" s="24">
        <f t="shared" si="7"/>
        <v>7.1970300000000001E-2</v>
      </c>
      <c r="AN40" s="24">
        <f t="shared" si="15"/>
        <v>0.302203</v>
      </c>
      <c r="AO40" s="24">
        <f t="shared" si="8"/>
        <v>0.361149</v>
      </c>
      <c r="AP40" s="24">
        <f t="shared" si="9"/>
        <v>0.66733299999999995</v>
      </c>
      <c r="AQ40" s="24">
        <f t="shared" si="0"/>
        <v>0.40459099999999998</v>
      </c>
      <c r="AR40" s="24">
        <f t="shared" si="0"/>
        <v>0.108324</v>
      </c>
      <c r="AS40" s="24">
        <f t="shared" si="0"/>
        <v>0.166711</v>
      </c>
      <c r="AU40" s="24">
        <f t="shared" si="1"/>
        <v>0.27503499999999997</v>
      </c>
      <c r="AW40" s="24">
        <f t="shared" si="10"/>
        <v>0.31187600000000004</v>
      </c>
      <c r="AX40" s="24">
        <f t="shared" si="11"/>
        <v>0.36691125000000002</v>
      </c>
      <c r="AY40" s="24">
        <f t="shared" si="12"/>
        <v>0.66750774999999996</v>
      </c>
      <c r="AZ40" s="24">
        <f t="shared" si="13"/>
        <v>0.40438099999999999</v>
      </c>
      <c r="BA40" s="24">
        <f t="shared" si="2"/>
        <v>0.25177775000000002</v>
      </c>
      <c r="DF40" s="25"/>
      <c r="DS40" s="25"/>
    </row>
    <row r="41" spans="3:123">
      <c r="C41" s="24">
        <v>36</v>
      </c>
      <c r="E41" s="24">
        <v>29859</v>
      </c>
      <c r="F41" s="24">
        <f t="shared" si="3"/>
        <v>0.17797350883483887</v>
      </c>
      <c r="H41" s="24">
        <v>3.01644E-4</v>
      </c>
      <c r="I41" s="24">
        <v>3.6219699999999997E-4</v>
      </c>
      <c r="J41" s="24">
        <v>6.6740300000000001E-4</v>
      </c>
      <c r="K41" s="24">
        <v>4.0263499999999998E-4</v>
      </c>
      <c r="L41" s="24">
        <v>1.07346E-4</v>
      </c>
      <c r="M41" s="24">
        <v>1.3458400000000001E-4</v>
      </c>
      <c r="O41" s="24">
        <f t="shared" si="4"/>
        <v>2.4193000000000001E-4</v>
      </c>
      <c r="Q41" s="24">
        <f t="shared" si="14"/>
        <v>1.9758089999999998E-3</v>
      </c>
      <c r="S41" s="20">
        <v>352512</v>
      </c>
      <c r="T41" s="20">
        <f t="shared" si="5"/>
        <v>2.10113525390625</v>
      </c>
      <c r="U41" s="20">
        <f>S5:S2248/1000000</f>
        <v>0.35251199999999999</v>
      </c>
      <c r="W41" s="24">
        <v>5.8960400000000003E-2</v>
      </c>
      <c r="X41" s="24">
        <v>4.1379600000000002E-2</v>
      </c>
      <c r="Y41" s="24">
        <f t="shared" si="6"/>
        <v>2.1733898999999997E-2</v>
      </c>
      <c r="Z41" s="24">
        <f t="shared" si="7"/>
        <v>7.1960400000000008E-2</v>
      </c>
      <c r="AN41" s="24">
        <f t="shared" si="15"/>
        <v>0.30164400000000002</v>
      </c>
      <c r="AO41" s="24">
        <f t="shared" si="8"/>
        <v>0.36219699999999999</v>
      </c>
      <c r="AP41" s="24">
        <f t="shared" si="9"/>
        <v>0.66740299999999997</v>
      </c>
      <c r="AQ41" s="24">
        <f t="shared" si="0"/>
        <v>0.40263499999999997</v>
      </c>
      <c r="AR41" s="24">
        <f t="shared" si="0"/>
        <v>0.107346</v>
      </c>
      <c r="AS41" s="24">
        <f t="shared" si="0"/>
        <v>0.13458400000000001</v>
      </c>
      <c r="AU41" s="24">
        <f t="shared" si="1"/>
        <v>0.24193000000000001</v>
      </c>
      <c r="AW41" s="24">
        <f t="shared" si="10"/>
        <v>0.31404125000000005</v>
      </c>
      <c r="AX41" s="24">
        <f t="shared" si="11"/>
        <v>0.36551449999999996</v>
      </c>
      <c r="AY41" s="24">
        <f t="shared" si="12"/>
        <v>0.66647774999999998</v>
      </c>
      <c r="AZ41" s="24">
        <f t="shared" si="13"/>
        <v>0.40490475000000004</v>
      </c>
      <c r="BA41" s="24">
        <f t="shared" si="2"/>
        <v>0.25226674999999998</v>
      </c>
      <c r="DF41" s="25"/>
      <c r="DS41" s="25"/>
    </row>
    <row r="42" spans="3:123">
      <c r="C42" s="24">
        <v>37</v>
      </c>
      <c r="E42" s="24">
        <v>30113</v>
      </c>
      <c r="F42" s="24">
        <f t="shared" si="3"/>
        <v>0.17948746681213379</v>
      </c>
      <c r="H42" s="24">
        <v>3.3782199999999999E-4</v>
      </c>
      <c r="I42" s="24">
        <v>3.50813E-4</v>
      </c>
      <c r="J42" s="24">
        <v>6.6656500000000004E-4</v>
      </c>
      <c r="K42" s="24">
        <v>4.0479999999999997E-4</v>
      </c>
      <c r="L42" s="24">
        <v>1.07416E-4</v>
      </c>
      <c r="M42" s="24">
        <v>1.3765699999999999E-4</v>
      </c>
      <c r="O42" s="24">
        <f t="shared" si="4"/>
        <v>2.45073E-4</v>
      </c>
      <c r="Q42" s="24">
        <f t="shared" si="14"/>
        <v>2.0050729999999996E-3</v>
      </c>
      <c r="S42" s="20">
        <v>353792</v>
      </c>
      <c r="T42" s="20">
        <f t="shared" si="5"/>
        <v>2.1087646484375</v>
      </c>
      <c r="U42" s="20">
        <f>S5:S2248/1000000</f>
        <v>0.353792</v>
      </c>
      <c r="W42" s="24">
        <v>5.8846000000000002E-2</v>
      </c>
      <c r="X42" s="24">
        <v>4.1299200000000001E-2</v>
      </c>
      <c r="Y42" s="24">
        <f t="shared" si="6"/>
        <v>2.2055802999999995E-2</v>
      </c>
      <c r="Z42" s="24">
        <f t="shared" si="7"/>
        <v>7.1846000000000007E-2</v>
      </c>
      <c r="AN42" s="24">
        <f t="shared" si="15"/>
        <v>0.33782200000000001</v>
      </c>
      <c r="AO42" s="24">
        <f t="shared" si="8"/>
        <v>0.35081299999999999</v>
      </c>
      <c r="AP42" s="24">
        <f t="shared" si="9"/>
        <v>0.66656500000000007</v>
      </c>
      <c r="AQ42" s="24">
        <f t="shared" si="0"/>
        <v>0.40479999999999999</v>
      </c>
      <c r="AR42" s="24">
        <f t="shared" si="0"/>
        <v>0.107416</v>
      </c>
      <c r="AS42" s="24">
        <f t="shared" si="0"/>
        <v>0.13765699999999997</v>
      </c>
      <c r="AU42" s="24">
        <f t="shared" si="1"/>
        <v>0.24507300000000001</v>
      </c>
      <c r="AW42" s="24">
        <f t="shared" si="10"/>
        <v>0.31681749999999997</v>
      </c>
      <c r="AX42" s="24">
        <f t="shared" si="11"/>
        <v>0.38512250000000003</v>
      </c>
      <c r="AY42" s="24">
        <f t="shared" si="12"/>
        <v>0.67718099999999992</v>
      </c>
      <c r="AZ42" s="24">
        <f t="shared" si="13"/>
        <v>0.40570800000000001</v>
      </c>
      <c r="BA42" s="24">
        <f t="shared" si="2"/>
        <v>0.25259874999999998</v>
      </c>
      <c r="DF42" s="25"/>
      <c r="DS42" s="25"/>
    </row>
    <row r="43" spans="3:123">
      <c r="C43" s="24">
        <v>38</v>
      </c>
      <c r="E43" s="24">
        <v>30424</v>
      </c>
      <c r="F43" s="24">
        <f t="shared" si="3"/>
        <v>0.18134117126464844</v>
      </c>
      <c r="H43" s="24">
        <v>3.0583500000000002E-4</v>
      </c>
      <c r="I43" s="24">
        <v>3.9348600000000002E-4</v>
      </c>
      <c r="J43" s="24">
        <v>6.6872999999999998E-4</v>
      </c>
      <c r="K43" s="24">
        <v>4.0549800000000001E-4</v>
      </c>
      <c r="L43" s="24">
        <v>1.06019E-4</v>
      </c>
      <c r="M43" s="24">
        <v>1.39054E-4</v>
      </c>
      <c r="O43" s="24">
        <f t="shared" si="4"/>
        <v>2.45073E-4</v>
      </c>
      <c r="Q43" s="24">
        <f t="shared" si="14"/>
        <v>2.0186219999999999E-3</v>
      </c>
      <c r="S43" s="20">
        <v>354048</v>
      </c>
      <c r="T43" s="20">
        <f t="shared" si="5"/>
        <v>2.11029052734375</v>
      </c>
      <c r="U43" s="20">
        <f>S5:S2248/1000000</f>
        <v>0.35404799999999997</v>
      </c>
      <c r="W43" s="24">
        <v>5.8851800000000003E-2</v>
      </c>
      <c r="X43" s="24">
        <v>4.1344600000000002E-2</v>
      </c>
      <c r="Y43" s="24">
        <f t="shared" si="6"/>
        <v>2.2204841999999999E-2</v>
      </c>
      <c r="Z43" s="24">
        <f t="shared" si="7"/>
        <v>7.1851800000000007E-2</v>
      </c>
      <c r="AN43" s="24">
        <f t="shared" si="15"/>
        <v>0.30583500000000002</v>
      </c>
      <c r="AO43" s="24">
        <f t="shared" si="8"/>
        <v>0.393486</v>
      </c>
      <c r="AP43" s="24">
        <f t="shared" si="9"/>
        <v>0.66872999999999994</v>
      </c>
      <c r="AQ43" s="24">
        <f t="shared" si="0"/>
        <v>0.40549800000000003</v>
      </c>
      <c r="AR43" s="24">
        <f t="shared" si="0"/>
        <v>0.106019</v>
      </c>
      <c r="AS43" s="24">
        <f t="shared" si="0"/>
        <v>0.13905400000000001</v>
      </c>
      <c r="AU43" s="24">
        <f t="shared" si="1"/>
        <v>0.24507300000000001</v>
      </c>
      <c r="AW43" s="24">
        <f t="shared" si="10"/>
        <v>0.31362224999999999</v>
      </c>
      <c r="AX43" s="24">
        <f t="shared" si="11"/>
        <v>0.40935725000000001</v>
      </c>
      <c r="AY43" s="24">
        <f t="shared" si="12"/>
        <v>0.68763974999999999</v>
      </c>
      <c r="AZ43" s="24">
        <f t="shared" si="13"/>
        <v>0.40603975000000003</v>
      </c>
      <c r="BA43" s="24">
        <f t="shared" si="2"/>
        <v>0.252529</v>
      </c>
      <c r="CF43" s="25"/>
      <c r="DF43" s="25"/>
      <c r="DS43" s="25"/>
    </row>
    <row r="44" spans="3:123">
      <c r="C44" s="24">
        <v>39</v>
      </c>
      <c r="E44" s="24">
        <v>30666</v>
      </c>
      <c r="F44" s="24">
        <f t="shared" si="3"/>
        <v>0.18278360366821289</v>
      </c>
      <c r="H44" s="24">
        <v>3.10864E-4</v>
      </c>
      <c r="I44" s="24">
        <v>3.5556200000000002E-4</v>
      </c>
      <c r="J44" s="24">
        <v>6.6321299999999995E-4</v>
      </c>
      <c r="K44" s="24">
        <v>4.0668600000000002E-4</v>
      </c>
      <c r="L44" s="24">
        <v>1.3870500000000001E-4</v>
      </c>
      <c r="M44" s="24">
        <v>1.38286E-4</v>
      </c>
      <c r="O44" s="24">
        <f t="shared" si="4"/>
        <v>2.7699099999999998E-4</v>
      </c>
      <c r="Q44" s="24">
        <f t="shared" si="14"/>
        <v>2.0133160000000002E-3</v>
      </c>
      <c r="S44" s="20">
        <v>356352</v>
      </c>
      <c r="T44" s="20">
        <f t="shared" si="5"/>
        <v>2.1240234375</v>
      </c>
      <c r="U44" s="20">
        <f>S5:S2248/1000000</f>
        <v>0.356352</v>
      </c>
      <c r="W44" s="24">
        <v>5.9801699999999999E-2</v>
      </c>
      <c r="X44" s="24">
        <v>4.1288800000000001E-2</v>
      </c>
      <c r="Y44" s="24">
        <f t="shared" si="6"/>
        <v>2.2146476000000002E-2</v>
      </c>
      <c r="Z44" s="24">
        <f t="shared" si="7"/>
        <v>7.2801699999999997E-2</v>
      </c>
      <c r="AN44" s="24">
        <f t="shared" si="15"/>
        <v>0.31086399999999997</v>
      </c>
      <c r="AO44" s="24">
        <f t="shared" si="8"/>
        <v>0.35556200000000004</v>
      </c>
      <c r="AP44" s="24">
        <f t="shared" si="9"/>
        <v>0.66321299999999994</v>
      </c>
      <c r="AQ44" s="24">
        <f t="shared" si="0"/>
        <v>0.40668599999999999</v>
      </c>
      <c r="AR44" s="24">
        <f t="shared" si="0"/>
        <v>0.13870499999999999</v>
      </c>
      <c r="AS44" s="24">
        <f t="shared" si="0"/>
        <v>0.13828599999999999</v>
      </c>
      <c r="AU44" s="24">
        <f t="shared" si="1"/>
        <v>0.27699099999999999</v>
      </c>
      <c r="AW44" s="24">
        <f t="shared" si="10"/>
        <v>0.31583974999999997</v>
      </c>
      <c r="AX44" s="24">
        <f t="shared" si="11"/>
        <v>0.42391899999999999</v>
      </c>
      <c r="AY44" s="24">
        <f t="shared" si="12"/>
        <v>0.69640499999999994</v>
      </c>
      <c r="AZ44" s="24">
        <f t="shared" si="13"/>
        <v>0.40923500000000002</v>
      </c>
      <c r="BA44" s="24">
        <f t="shared" si="2"/>
        <v>0.25224949999999996</v>
      </c>
      <c r="DF44" s="25"/>
      <c r="DS44" s="25"/>
    </row>
    <row r="45" spans="3:123">
      <c r="C45" s="24">
        <v>40</v>
      </c>
      <c r="E45" s="24">
        <v>31026</v>
      </c>
      <c r="F45" s="24">
        <f t="shared" si="3"/>
        <v>0.18492937088012695</v>
      </c>
      <c r="H45" s="24">
        <v>3.1274900000000002E-4</v>
      </c>
      <c r="I45" s="24">
        <v>4.40629E-4</v>
      </c>
      <c r="J45" s="24">
        <v>7.1021599999999995E-4</v>
      </c>
      <c r="K45" s="24">
        <v>4.0584799999999999E-4</v>
      </c>
      <c r="L45" s="24">
        <v>1.03156E-4</v>
      </c>
      <c r="M45" s="24">
        <v>1.4010199999999999E-4</v>
      </c>
      <c r="O45" s="24">
        <f t="shared" si="4"/>
        <v>2.4325799999999999E-4</v>
      </c>
      <c r="Q45" s="24">
        <f t="shared" si="14"/>
        <v>2.1126999999999999E-3</v>
      </c>
      <c r="S45" s="20">
        <v>358144</v>
      </c>
      <c r="T45" s="20">
        <f t="shared" si="5"/>
        <v>2.13470458984375</v>
      </c>
      <c r="U45" s="20">
        <f>S5:S2248/1000000</f>
        <v>0.35814400000000002</v>
      </c>
      <c r="W45" s="24">
        <v>5.9662300000000001E-2</v>
      </c>
      <c r="X45" s="24">
        <v>4.1364999999999999E-2</v>
      </c>
      <c r="Y45" s="24">
        <f t="shared" si="6"/>
        <v>2.3239699999999999E-2</v>
      </c>
      <c r="Z45" s="24">
        <f t="shared" si="7"/>
        <v>7.2662299999999999E-2</v>
      </c>
      <c r="AN45" s="24">
        <f t="shared" si="15"/>
        <v>0.312749</v>
      </c>
      <c r="AO45" s="24">
        <f t="shared" si="8"/>
        <v>0.44062899999999999</v>
      </c>
      <c r="AP45" s="24">
        <f t="shared" si="9"/>
        <v>0.71021599999999996</v>
      </c>
      <c r="AQ45" s="24">
        <f t="shared" si="0"/>
        <v>0.40584799999999999</v>
      </c>
      <c r="AR45" s="24">
        <f t="shared" si="0"/>
        <v>0.103156</v>
      </c>
      <c r="AS45" s="24">
        <f t="shared" si="0"/>
        <v>0.140102</v>
      </c>
      <c r="AU45" s="24">
        <f t="shared" si="1"/>
        <v>0.243258</v>
      </c>
      <c r="AW45" s="24">
        <f t="shared" si="10"/>
        <v>0.31590949999999995</v>
      </c>
      <c r="AX45" s="24">
        <f t="shared" si="11"/>
        <v>0.45106974999999999</v>
      </c>
      <c r="AY45" s="24">
        <f t="shared" si="12"/>
        <v>0.70609549999999999</v>
      </c>
      <c r="AZ45" s="24">
        <f t="shared" si="13"/>
        <v>0.41124300000000003</v>
      </c>
      <c r="BA45" s="24">
        <f t="shared" si="2"/>
        <v>0.24489850000000002</v>
      </c>
      <c r="DF45" s="25"/>
      <c r="DS45" s="25"/>
    </row>
    <row r="46" spans="3:123">
      <c r="C46" s="24">
        <v>41</v>
      </c>
      <c r="E46" s="24">
        <v>31306</v>
      </c>
      <c r="F46" s="24">
        <f t="shared" si="3"/>
        <v>0.18659830093383789</v>
      </c>
      <c r="H46" s="24">
        <v>3.2504099999999998E-4</v>
      </c>
      <c r="I46" s="24">
        <v>4.4775199999999999E-4</v>
      </c>
      <c r="J46" s="24">
        <v>7.0839999999999998E-4</v>
      </c>
      <c r="K46" s="24">
        <v>4.06127E-4</v>
      </c>
      <c r="L46" s="24">
        <v>1.03575E-4</v>
      </c>
      <c r="M46" s="24">
        <v>1.4121899999999999E-4</v>
      </c>
      <c r="O46" s="24">
        <f t="shared" si="4"/>
        <v>2.44794E-4</v>
      </c>
      <c r="Q46" s="24">
        <f t="shared" si="14"/>
        <v>2.1321140000000001E-3</v>
      </c>
      <c r="S46" s="20">
        <v>357376</v>
      </c>
      <c r="T46" s="20">
        <f t="shared" si="5"/>
        <v>2.130126953125</v>
      </c>
      <c r="U46" s="20">
        <f>S5:S2248/1000000</f>
        <v>0.35737600000000003</v>
      </c>
      <c r="W46" s="24">
        <v>5.8808600000000003E-2</v>
      </c>
      <c r="X46" s="24">
        <v>4.1312399999999999E-2</v>
      </c>
      <c r="Y46" s="24">
        <f t="shared" si="6"/>
        <v>2.3453254E-2</v>
      </c>
      <c r="Z46" s="24">
        <f t="shared" si="7"/>
        <v>7.18086E-2</v>
      </c>
      <c r="AN46" s="24">
        <f t="shared" si="15"/>
        <v>0.32504099999999997</v>
      </c>
      <c r="AO46" s="24">
        <f t="shared" si="8"/>
        <v>0.44775199999999998</v>
      </c>
      <c r="AP46" s="24">
        <f t="shared" si="9"/>
        <v>0.70840000000000003</v>
      </c>
      <c r="AQ46" s="24">
        <f t="shared" si="0"/>
        <v>0.40612700000000002</v>
      </c>
      <c r="AR46" s="24">
        <f t="shared" si="0"/>
        <v>0.103575</v>
      </c>
      <c r="AS46" s="24">
        <f t="shared" si="0"/>
        <v>0.14121899999999998</v>
      </c>
      <c r="AU46" s="24">
        <f t="shared" si="1"/>
        <v>0.24479400000000001</v>
      </c>
      <c r="AW46" s="24">
        <f t="shared" si="10"/>
        <v>0.31688724999999995</v>
      </c>
      <c r="AX46" s="24">
        <f t="shared" si="11"/>
        <v>0.45714575000000002</v>
      </c>
      <c r="AY46" s="24">
        <f t="shared" si="12"/>
        <v>0.694851</v>
      </c>
      <c r="AZ46" s="24">
        <f t="shared" si="13"/>
        <v>0.42329049999999996</v>
      </c>
      <c r="BA46" s="24">
        <f t="shared" si="2"/>
        <v>0.24418249999999997</v>
      </c>
      <c r="CF46" s="25"/>
      <c r="DF46" s="25"/>
      <c r="DS46" s="25"/>
    </row>
    <row r="47" spans="3:123">
      <c r="C47" s="24">
        <v>42</v>
      </c>
      <c r="E47" s="24">
        <v>31584</v>
      </c>
      <c r="F47" s="24">
        <f t="shared" si="3"/>
        <v>0.18825531005859375</v>
      </c>
      <c r="H47" s="24">
        <v>3.1470499999999998E-4</v>
      </c>
      <c r="I47" s="24">
        <v>4.5173300000000001E-4</v>
      </c>
      <c r="J47" s="24">
        <v>7.0379100000000005E-4</v>
      </c>
      <c r="K47" s="24">
        <v>4.1827900000000002E-4</v>
      </c>
      <c r="L47" s="24">
        <v>1.01968E-4</v>
      </c>
      <c r="M47" s="24">
        <v>1.4198699999999999E-4</v>
      </c>
      <c r="O47" s="24">
        <f t="shared" si="4"/>
        <v>2.4395499999999999E-4</v>
      </c>
      <c r="Q47" s="24">
        <f t="shared" si="14"/>
        <v>2.1324630000000002E-3</v>
      </c>
      <c r="S47" s="20">
        <v>359680</v>
      </c>
      <c r="T47" s="20">
        <f t="shared" si="5"/>
        <v>2.14385986328125</v>
      </c>
      <c r="U47" s="20">
        <f>S5:S2248/1000000</f>
        <v>0.35968</v>
      </c>
      <c r="W47" s="24">
        <v>5.8909799999999998E-2</v>
      </c>
      <c r="X47" s="24">
        <v>4.13573E-2</v>
      </c>
      <c r="Y47" s="24">
        <f t="shared" si="6"/>
        <v>2.3457093000000002E-2</v>
      </c>
      <c r="Z47" s="24">
        <f t="shared" si="7"/>
        <v>7.1909799999999996E-2</v>
      </c>
      <c r="AN47" s="24">
        <f t="shared" si="15"/>
        <v>0.31470499999999996</v>
      </c>
      <c r="AO47" s="24">
        <f t="shared" si="8"/>
        <v>0.451733</v>
      </c>
      <c r="AP47" s="24">
        <f t="shared" si="9"/>
        <v>0.70379100000000006</v>
      </c>
      <c r="AQ47" s="24">
        <f t="shared" si="0"/>
        <v>0.41827900000000001</v>
      </c>
      <c r="AR47" s="24">
        <f t="shared" si="0"/>
        <v>0.101968</v>
      </c>
      <c r="AS47" s="24">
        <f t="shared" si="0"/>
        <v>0.141987</v>
      </c>
      <c r="AU47" s="24">
        <f t="shared" si="1"/>
        <v>0.24395499999999998</v>
      </c>
      <c r="AW47" s="24">
        <f t="shared" si="10"/>
        <v>0.31522849999999997</v>
      </c>
      <c r="AX47" s="24">
        <f t="shared" si="11"/>
        <v>0.4606555</v>
      </c>
      <c r="AY47" s="24">
        <f t="shared" si="12"/>
        <v>0.6850035000000001</v>
      </c>
      <c r="AZ47" s="24">
        <f t="shared" si="13"/>
        <v>0.43374924999999998</v>
      </c>
      <c r="BA47" s="24">
        <f t="shared" si="2"/>
        <v>0.24547449999999998</v>
      </c>
      <c r="DF47" s="25"/>
      <c r="DS47" s="25"/>
    </row>
    <row r="48" spans="3:123">
      <c r="C48" s="24">
        <v>43</v>
      </c>
      <c r="E48" s="24">
        <v>31916</v>
      </c>
      <c r="F48" s="24">
        <f t="shared" si="3"/>
        <v>0.19023418426513672</v>
      </c>
      <c r="H48" s="24">
        <v>3.11143E-4</v>
      </c>
      <c r="I48" s="24">
        <v>4.64165E-4</v>
      </c>
      <c r="J48" s="24">
        <v>7.0197499999999997E-4</v>
      </c>
      <c r="K48" s="24">
        <v>4.1471800000000001E-4</v>
      </c>
      <c r="L48" s="24">
        <v>1.05041E-4</v>
      </c>
      <c r="M48" s="24">
        <v>1.4254599999999999E-4</v>
      </c>
      <c r="O48" s="24">
        <f t="shared" si="4"/>
        <v>2.4758699999999996E-4</v>
      </c>
      <c r="Q48" s="24">
        <f t="shared" si="14"/>
        <v>2.139588E-3</v>
      </c>
      <c r="S48" s="20">
        <v>360960</v>
      </c>
      <c r="T48" s="20">
        <f t="shared" si="5"/>
        <v>2.1514892578125</v>
      </c>
      <c r="U48" s="20">
        <f>S5:S2248/1000000</f>
        <v>0.36096</v>
      </c>
      <c r="W48" s="24">
        <v>5.88604E-2</v>
      </c>
      <c r="X48" s="24">
        <v>4.1405699999999997E-2</v>
      </c>
      <c r="Y48" s="24">
        <f t="shared" si="6"/>
        <v>2.3535468E-2</v>
      </c>
      <c r="Z48" s="24">
        <f t="shared" si="7"/>
        <v>7.1860400000000005E-2</v>
      </c>
      <c r="AN48" s="24">
        <f t="shared" si="15"/>
        <v>0.311143</v>
      </c>
      <c r="AO48" s="24">
        <f t="shared" si="8"/>
        <v>0.46416499999999999</v>
      </c>
      <c r="AP48" s="24">
        <f t="shared" si="9"/>
        <v>0.70197500000000002</v>
      </c>
      <c r="AQ48" s="24">
        <f t="shared" si="0"/>
        <v>0.41471800000000003</v>
      </c>
      <c r="AR48" s="24">
        <f t="shared" si="0"/>
        <v>0.105041</v>
      </c>
      <c r="AS48" s="24">
        <f t="shared" si="0"/>
        <v>0.14254599999999998</v>
      </c>
      <c r="AU48" s="24">
        <f t="shared" si="1"/>
        <v>0.24758699999999995</v>
      </c>
      <c r="AW48" s="24">
        <f t="shared" si="10"/>
        <v>0.31784750000000001</v>
      </c>
      <c r="AX48" s="24">
        <f t="shared" si="11"/>
        <v>0.46320475</v>
      </c>
      <c r="AY48" s="24">
        <f t="shared" si="12"/>
        <v>0.68018425000000005</v>
      </c>
      <c r="AZ48" s="24">
        <f t="shared" si="13"/>
        <v>0.43324300000000004</v>
      </c>
      <c r="BA48" s="24">
        <f t="shared" si="2"/>
        <v>0.25598575000000001</v>
      </c>
      <c r="DF48" s="25"/>
      <c r="DS48" s="25"/>
    </row>
    <row r="49" spans="3:123">
      <c r="C49" s="24">
        <v>44</v>
      </c>
      <c r="E49" s="24">
        <v>32196</v>
      </c>
      <c r="F49" s="24">
        <f t="shared" si="3"/>
        <v>0.19190311431884766</v>
      </c>
      <c r="H49" s="24">
        <v>3.1666000000000002E-4</v>
      </c>
      <c r="I49" s="24">
        <v>4.64933E-4</v>
      </c>
      <c r="J49" s="24">
        <v>6.6523799999999996E-4</v>
      </c>
      <c r="K49" s="24">
        <v>4.5403799999999998E-4</v>
      </c>
      <c r="L49" s="24">
        <v>1.05111E-4</v>
      </c>
      <c r="M49" s="24">
        <v>1.3528300000000001E-4</v>
      </c>
      <c r="O49" s="24">
        <f t="shared" si="4"/>
        <v>2.40394E-4</v>
      </c>
      <c r="Q49" s="24">
        <f t="shared" si="14"/>
        <v>2.141263E-3</v>
      </c>
      <c r="S49" s="20">
        <v>361216</v>
      </c>
      <c r="T49" s="20">
        <f t="shared" si="5"/>
        <v>2.15301513671875</v>
      </c>
      <c r="U49" s="20">
        <f>S5:S2248/1000000</f>
        <v>0.36121599999999998</v>
      </c>
      <c r="W49" s="24">
        <v>5.97216E-2</v>
      </c>
      <c r="X49" s="24">
        <v>4.13817E-2</v>
      </c>
      <c r="Y49" s="24">
        <f t="shared" si="6"/>
        <v>2.3553892999999999E-2</v>
      </c>
      <c r="Z49" s="24">
        <f t="shared" si="7"/>
        <v>7.2721599999999997E-2</v>
      </c>
      <c r="AN49" s="24">
        <f t="shared" si="15"/>
        <v>0.31666</v>
      </c>
      <c r="AO49" s="24">
        <f t="shared" si="8"/>
        <v>0.46493299999999999</v>
      </c>
      <c r="AP49" s="24">
        <f t="shared" si="9"/>
        <v>0.665238</v>
      </c>
      <c r="AQ49" s="24">
        <f t="shared" si="0"/>
        <v>0.454038</v>
      </c>
      <c r="AR49" s="24">
        <f t="shared" si="0"/>
        <v>0.10511100000000001</v>
      </c>
      <c r="AS49" s="24">
        <f t="shared" si="0"/>
        <v>0.13528300000000001</v>
      </c>
      <c r="AU49" s="24">
        <f t="shared" si="1"/>
        <v>0.240394</v>
      </c>
      <c r="AW49" s="24">
        <f t="shared" si="10"/>
        <v>0.31987274999999993</v>
      </c>
      <c r="AX49" s="24">
        <f t="shared" si="11"/>
        <v>0.46495075000000002</v>
      </c>
      <c r="AY49" s="24">
        <f t="shared" si="12"/>
        <v>0.67229200000000011</v>
      </c>
      <c r="AZ49" s="24">
        <f t="shared" si="13"/>
        <v>0.43364449999999999</v>
      </c>
      <c r="BA49" s="24">
        <f t="shared" si="2"/>
        <v>0.25696350000000001</v>
      </c>
      <c r="CF49" s="25"/>
      <c r="DF49" s="25"/>
      <c r="DS49" s="25"/>
    </row>
    <row r="50" spans="3:123">
      <c r="C50" s="24">
        <v>45</v>
      </c>
      <c r="E50" s="24">
        <v>32511</v>
      </c>
      <c r="F50" s="24">
        <f t="shared" si="3"/>
        <v>0.19378066062927246</v>
      </c>
      <c r="H50" s="24">
        <v>3.1840599999999997E-4</v>
      </c>
      <c r="I50" s="24">
        <v>4.6179100000000002E-4</v>
      </c>
      <c r="J50" s="24">
        <v>6.6901000000000005E-4</v>
      </c>
      <c r="K50" s="24">
        <v>4.4796199999999999E-4</v>
      </c>
      <c r="L50" s="24">
        <v>1.09721E-4</v>
      </c>
      <c r="M50" s="24">
        <v>1.4024099999999999E-4</v>
      </c>
      <c r="O50" s="24">
        <f t="shared" si="4"/>
        <v>2.49962E-4</v>
      </c>
      <c r="Q50" s="24">
        <f t="shared" si="14"/>
        <v>2.1471310000000005E-3</v>
      </c>
      <c r="S50" s="20">
        <v>362240</v>
      </c>
      <c r="T50" s="20">
        <f t="shared" si="5"/>
        <v>2.15911865234375</v>
      </c>
      <c r="U50" s="20">
        <f>S5:S2248/1000000</f>
        <v>0.36224000000000001</v>
      </c>
      <c r="W50" s="24">
        <v>5.8891100000000002E-2</v>
      </c>
      <c r="X50" s="24">
        <v>4.13841E-2</v>
      </c>
      <c r="Y50" s="24">
        <f t="shared" si="6"/>
        <v>2.3618441000000004E-2</v>
      </c>
      <c r="Z50" s="24">
        <f t="shared" si="7"/>
        <v>7.1891099999999999E-2</v>
      </c>
      <c r="AN50" s="24">
        <f t="shared" si="15"/>
        <v>0.31840599999999997</v>
      </c>
      <c r="AO50" s="24">
        <f t="shared" si="8"/>
        <v>0.46179100000000001</v>
      </c>
      <c r="AP50" s="24">
        <f t="shared" si="9"/>
        <v>0.66900999999999999</v>
      </c>
      <c r="AQ50" s="24">
        <f t="shared" si="0"/>
        <v>0.44796199999999997</v>
      </c>
      <c r="AR50" s="24">
        <f t="shared" si="0"/>
        <v>0.109721</v>
      </c>
      <c r="AS50" s="24">
        <f t="shared" si="0"/>
        <v>0.14024099999999998</v>
      </c>
      <c r="AU50" s="24">
        <f t="shared" si="1"/>
        <v>0.24996199999999999</v>
      </c>
      <c r="AW50" s="24">
        <f t="shared" si="10"/>
        <v>0.32867274999999996</v>
      </c>
      <c r="AX50" s="24">
        <f t="shared" si="11"/>
        <v>0.46395550000000002</v>
      </c>
      <c r="AY50" s="24">
        <f t="shared" si="12"/>
        <v>0.67662224999999998</v>
      </c>
      <c r="AZ50" s="24">
        <f t="shared" si="13"/>
        <v>0.42402400000000001</v>
      </c>
      <c r="BA50" s="24">
        <f t="shared" si="2"/>
        <v>0.26073499999999999</v>
      </c>
      <c r="CF50" s="25"/>
      <c r="DF50" s="25"/>
      <c r="DS50" s="25"/>
    </row>
    <row r="51" spans="3:123">
      <c r="C51" s="24">
        <v>46</v>
      </c>
      <c r="E51" s="24">
        <v>32801</v>
      </c>
      <c r="F51" s="24">
        <f t="shared" si="3"/>
        <v>0.19550919532775879</v>
      </c>
      <c r="H51" s="24">
        <v>3.2518100000000002E-4</v>
      </c>
      <c r="I51" s="24">
        <v>4.6192999999999999E-4</v>
      </c>
      <c r="J51" s="24">
        <v>6.84514E-4</v>
      </c>
      <c r="K51" s="24">
        <v>4.1625400000000002E-4</v>
      </c>
      <c r="L51" s="24">
        <v>1.07905E-4</v>
      </c>
      <c r="M51" s="24">
        <v>1.7809499999999999E-4</v>
      </c>
      <c r="O51" s="24">
        <f t="shared" si="4"/>
        <v>2.8600000000000001E-4</v>
      </c>
      <c r="Q51" s="24">
        <f t="shared" si="14"/>
        <v>2.1738790000000001E-3</v>
      </c>
      <c r="S51" s="20">
        <v>364032</v>
      </c>
      <c r="T51" s="20">
        <f t="shared" si="5"/>
        <v>2.1697998046875</v>
      </c>
      <c r="U51" s="20">
        <f>S5:S2248/1000000</f>
        <v>0.36403200000000002</v>
      </c>
      <c r="W51" s="24">
        <v>5.8991599999999998E-2</v>
      </c>
      <c r="X51" s="24">
        <v>4.1432200000000002E-2</v>
      </c>
      <c r="Y51" s="24">
        <f t="shared" si="6"/>
        <v>2.3912669000000001E-2</v>
      </c>
      <c r="Z51" s="24">
        <f t="shared" si="7"/>
        <v>7.1991600000000003E-2</v>
      </c>
      <c r="AN51" s="24">
        <f t="shared" si="15"/>
        <v>0.325181</v>
      </c>
      <c r="AO51" s="24">
        <f t="shared" si="8"/>
        <v>0.46193000000000001</v>
      </c>
      <c r="AP51" s="24">
        <f t="shared" si="9"/>
        <v>0.68451399999999996</v>
      </c>
      <c r="AQ51" s="24">
        <f t="shared" si="0"/>
        <v>0.41625400000000001</v>
      </c>
      <c r="AR51" s="24">
        <f t="shared" si="0"/>
        <v>0.107905</v>
      </c>
      <c r="AS51" s="24">
        <f t="shared" si="0"/>
        <v>0.178095</v>
      </c>
      <c r="AU51" s="24">
        <f t="shared" si="1"/>
        <v>0.28600000000000003</v>
      </c>
      <c r="AW51" s="24">
        <f t="shared" si="10"/>
        <v>0.33722850000000004</v>
      </c>
      <c r="AX51" s="24">
        <f t="shared" si="11"/>
        <v>0.46276800000000001</v>
      </c>
      <c r="AY51" s="24">
        <f t="shared" si="12"/>
        <v>0.67773949999999994</v>
      </c>
      <c r="AZ51" s="24">
        <f t="shared" si="13"/>
        <v>0.41735425000000004</v>
      </c>
      <c r="BA51" s="24">
        <f t="shared" si="2"/>
        <v>0.26246349999999996</v>
      </c>
      <c r="DF51" s="25"/>
      <c r="DS51" s="25"/>
    </row>
    <row r="52" spans="3:123">
      <c r="C52" s="24">
        <v>47</v>
      </c>
      <c r="E52" s="24">
        <v>33103</v>
      </c>
      <c r="F52" s="24">
        <f t="shared" si="3"/>
        <v>0.19730925559997559</v>
      </c>
      <c r="H52" s="24">
        <v>3.1924399999999999E-4</v>
      </c>
      <c r="I52" s="24">
        <v>4.7114900000000003E-4</v>
      </c>
      <c r="J52" s="24">
        <v>6.7040600000000002E-4</v>
      </c>
      <c r="K52" s="24">
        <v>4.1632399999999998E-4</v>
      </c>
      <c r="L52" s="24">
        <v>1.07346E-4</v>
      </c>
      <c r="M52" s="24">
        <v>1.4415200000000001E-4</v>
      </c>
      <c r="O52" s="24">
        <f t="shared" si="4"/>
        <v>2.5149800000000001E-4</v>
      </c>
      <c r="Q52" s="24">
        <f t="shared" si="14"/>
        <v>2.1286209999999998E-3</v>
      </c>
      <c r="S52" s="20">
        <v>365568</v>
      </c>
      <c r="T52" s="20">
        <f t="shared" si="5"/>
        <v>2.178955078125</v>
      </c>
      <c r="U52" s="20">
        <f>S5:S2248/1000000</f>
        <v>0.365568</v>
      </c>
      <c r="W52" s="24">
        <v>5.88657E-2</v>
      </c>
      <c r="X52" s="24">
        <v>4.1372899999999997E-2</v>
      </c>
      <c r="Y52" s="24">
        <f t="shared" si="6"/>
        <v>2.3414830999999997E-2</v>
      </c>
      <c r="Z52" s="24">
        <f t="shared" si="7"/>
        <v>7.1865700000000005E-2</v>
      </c>
      <c r="AN52" s="24">
        <f t="shared" si="15"/>
        <v>0.31924399999999997</v>
      </c>
      <c r="AO52" s="24">
        <f t="shared" si="8"/>
        <v>0.47114900000000004</v>
      </c>
      <c r="AP52" s="24">
        <f t="shared" si="9"/>
        <v>0.67040600000000006</v>
      </c>
      <c r="AQ52" s="24">
        <f t="shared" si="0"/>
        <v>0.41632399999999997</v>
      </c>
      <c r="AR52" s="24">
        <f t="shared" si="0"/>
        <v>0.107346</v>
      </c>
      <c r="AS52" s="24">
        <f t="shared" si="0"/>
        <v>0.144152</v>
      </c>
      <c r="AU52" s="24">
        <f t="shared" si="1"/>
        <v>0.251498</v>
      </c>
      <c r="AW52" s="24">
        <f t="shared" si="10"/>
        <v>0.33579674999999998</v>
      </c>
      <c r="AX52" s="24">
        <f t="shared" si="11"/>
        <v>0.47252825000000004</v>
      </c>
      <c r="AY52" s="24">
        <f t="shared" si="12"/>
        <v>0.67616825000000003</v>
      </c>
      <c r="AZ52" s="24">
        <f t="shared" si="13"/>
        <v>0.41688274999999997</v>
      </c>
      <c r="BA52" s="24">
        <f t="shared" si="2"/>
        <v>0.25361099999999998</v>
      </c>
      <c r="DF52" s="25"/>
      <c r="DS52" s="25"/>
    </row>
    <row r="53" spans="3:123">
      <c r="C53" s="24">
        <v>48</v>
      </c>
      <c r="E53" s="24">
        <v>33386</v>
      </c>
      <c r="F53" s="24">
        <f t="shared" si="3"/>
        <v>0.19899606704711914</v>
      </c>
      <c r="H53" s="24">
        <v>3.5186000000000001E-4</v>
      </c>
      <c r="I53" s="24">
        <v>4.6095199999999999E-4</v>
      </c>
      <c r="J53" s="24">
        <v>6.8255900000000001E-4</v>
      </c>
      <c r="K53" s="24">
        <v>4.1555599999999998E-4</v>
      </c>
      <c r="L53" s="24">
        <v>1.07975E-4</v>
      </c>
      <c r="M53" s="24">
        <v>1.47505E-4</v>
      </c>
      <c r="O53" s="24">
        <f t="shared" si="4"/>
        <v>2.5547999999999999E-4</v>
      </c>
      <c r="Q53" s="24">
        <f t="shared" si="14"/>
        <v>2.1664070000000004E-3</v>
      </c>
      <c r="S53" s="20">
        <v>370176</v>
      </c>
      <c r="T53" s="20">
        <f t="shared" si="5"/>
        <v>2.2064208984375</v>
      </c>
      <c r="U53" s="20">
        <f>S5:S2248/1000000</f>
        <v>0.37017600000000001</v>
      </c>
      <c r="W53" s="24">
        <v>5.8904999999999999E-2</v>
      </c>
      <c r="X53" s="24">
        <v>4.1390000000000003E-2</v>
      </c>
      <c r="Y53" s="24">
        <f t="shared" si="6"/>
        <v>2.3830477000000003E-2</v>
      </c>
      <c r="Z53" s="24">
        <f t="shared" si="7"/>
        <v>7.1904999999999997E-2</v>
      </c>
      <c r="AN53" s="24">
        <f t="shared" si="15"/>
        <v>0.35186000000000001</v>
      </c>
      <c r="AO53" s="24">
        <f t="shared" si="8"/>
        <v>0.46095199999999997</v>
      </c>
      <c r="AP53" s="24">
        <f t="shared" si="9"/>
        <v>0.68255900000000003</v>
      </c>
      <c r="AQ53" s="24">
        <f t="shared" si="0"/>
        <v>0.41555599999999998</v>
      </c>
      <c r="AR53" s="24">
        <f t="shared" si="0"/>
        <v>0.107975</v>
      </c>
      <c r="AS53" s="24">
        <f t="shared" si="0"/>
        <v>0.147505</v>
      </c>
      <c r="AU53" s="24">
        <f t="shared" si="1"/>
        <v>0.25547999999999998</v>
      </c>
      <c r="AW53" s="24">
        <f t="shared" si="10"/>
        <v>0.33604125000000001</v>
      </c>
      <c r="AX53" s="24">
        <f t="shared" si="11"/>
        <v>0.47518224999999997</v>
      </c>
      <c r="AY53" s="24">
        <f t="shared" si="12"/>
        <v>0.67543500000000001</v>
      </c>
      <c r="AZ53" s="24">
        <f t="shared" si="13"/>
        <v>0.41864625</v>
      </c>
      <c r="BA53" s="24">
        <f t="shared" si="2"/>
        <v>0.26335399999999998</v>
      </c>
      <c r="CF53" s="25"/>
      <c r="DF53" s="25"/>
      <c r="DS53" s="25"/>
    </row>
    <row r="54" spans="3:123">
      <c r="C54" s="24">
        <v>49</v>
      </c>
      <c r="E54" s="24">
        <v>33632</v>
      </c>
      <c r="F54" s="24">
        <f t="shared" si="3"/>
        <v>0.20046234130859375</v>
      </c>
      <c r="H54" s="24">
        <v>3.5262899999999997E-4</v>
      </c>
      <c r="I54" s="24">
        <v>4.5704099999999999E-4</v>
      </c>
      <c r="J54" s="24">
        <v>6.7347900000000005E-4</v>
      </c>
      <c r="K54" s="24">
        <v>4.21283E-4</v>
      </c>
      <c r="L54" s="24">
        <v>1.08533E-4</v>
      </c>
      <c r="M54" s="24">
        <v>1.48343E-4</v>
      </c>
      <c r="O54" s="24">
        <f t="shared" si="4"/>
        <v>2.5687600000000001E-4</v>
      </c>
      <c r="Q54" s="24">
        <f t="shared" si="14"/>
        <v>2.1613079999999998E-3</v>
      </c>
      <c r="S54" s="20">
        <v>369152</v>
      </c>
      <c r="T54" s="20">
        <f t="shared" si="5"/>
        <v>2.2003173828125</v>
      </c>
      <c r="U54" s="20">
        <f>S5:S2248/1000000</f>
        <v>0.36915199999999998</v>
      </c>
      <c r="W54" s="24">
        <v>5.8974699999999998E-2</v>
      </c>
      <c r="X54" s="24">
        <v>4.1415599999999997E-2</v>
      </c>
      <c r="Y54" s="24">
        <f t="shared" si="6"/>
        <v>2.3774387999999997E-2</v>
      </c>
      <c r="Z54" s="24">
        <f t="shared" si="7"/>
        <v>7.1974700000000003E-2</v>
      </c>
      <c r="AN54" s="24">
        <f t="shared" si="15"/>
        <v>0.35262899999999997</v>
      </c>
      <c r="AO54" s="24">
        <f t="shared" si="8"/>
        <v>0.45704099999999998</v>
      </c>
      <c r="AP54" s="24">
        <f t="shared" si="9"/>
        <v>0.67347900000000005</v>
      </c>
      <c r="AQ54" s="24">
        <f t="shared" si="0"/>
        <v>0.42128300000000002</v>
      </c>
      <c r="AR54" s="24">
        <f t="shared" si="0"/>
        <v>0.108533</v>
      </c>
      <c r="AS54" s="24">
        <f t="shared" si="0"/>
        <v>0.148343</v>
      </c>
      <c r="AU54" s="24">
        <f t="shared" si="1"/>
        <v>0.25687599999999999</v>
      </c>
      <c r="AW54" s="24">
        <f t="shared" si="10"/>
        <v>0.32914450000000001</v>
      </c>
      <c r="AX54" s="24">
        <f t="shared" si="11"/>
        <v>0.47848225</v>
      </c>
      <c r="AY54" s="24">
        <f t="shared" si="12"/>
        <v>0.6824365</v>
      </c>
      <c r="AZ54" s="24">
        <f t="shared" si="13"/>
        <v>0.41747624999999999</v>
      </c>
      <c r="BA54" s="24">
        <f t="shared" si="2"/>
        <v>0.26415699999999998</v>
      </c>
      <c r="DF54" s="25"/>
      <c r="DS54" s="25"/>
    </row>
    <row r="55" spans="3:123">
      <c r="C55" s="24">
        <v>50</v>
      </c>
      <c r="E55" s="24">
        <v>33903</v>
      </c>
      <c r="F55" s="24">
        <f t="shared" si="3"/>
        <v>0.20207762718200684</v>
      </c>
      <c r="H55" s="24">
        <v>3.1945399999999999E-4</v>
      </c>
      <c r="I55" s="24">
        <v>5.0097100000000001E-4</v>
      </c>
      <c r="J55" s="24">
        <v>6.7822900000000003E-4</v>
      </c>
      <c r="K55" s="24">
        <v>4.1436799999999997E-4</v>
      </c>
      <c r="L55" s="24">
        <v>1.0098999999999999E-4</v>
      </c>
      <c r="M55" s="24">
        <v>1.496E-4</v>
      </c>
      <c r="O55" s="24">
        <f t="shared" si="4"/>
        <v>2.5058999999999997E-4</v>
      </c>
      <c r="Q55" s="24">
        <f t="shared" si="14"/>
        <v>2.1636120000000001E-3</v>
      </c>
      <c r="S55" s="20">
        <v>372224</v>
      </c>
      <c r="T55" s="20">
        <f t="shared" si="5"/>
        <v>2.2186279296875</v>
      </c>
      <c r="U55" s="20">
        <f>S5:S2248/1000000</f>
        <v>0.372224</v>
      </c>
      <c r="W55" s="24">
        <v>5.97151E-2</v>
      </c>
      <c r="X55" s="24">
        <v>4.1439700000000003E-2</v>
      </c>
      <c r="Y55" s="24">
        <f t="shared" si="6"/>
        <v>2.3799732000000001E-2</v>
      </c>
      <c r="Z55" s="24">
        <f t="shared" si="7"/>
        <v>7.2715100000000005E-2</v>
      </c>
      <c r="AN55" s="24">
        <f t="shared" si="15"/>
        <v>0.31945400000000002</v>
      </c>
      <c r="AO55" s="24">
        <f t="shared" si="8"/>
        <v>0.50097100000000006</v>
      </c>
      <c r="AP55" s="24">
        <f t="shared" si="9"/>
        <v>0.67822900000000008</v>
      </c>
      <c r="AQ55" s="24">
        <f t="shared" si="0"/>
        <v>0.41436799999999996</v>
      </c>
      <c r="AR55" s="24">
        <f t="shared" si="0"/>
        <v>0.10099</v>
      </c>
      <c r="AS55" s="24">
        <f t="shared" si="0"/>
        <v>0.14960000000000001</v>
      </c>
      <c r="AU55" s="24">
        <f t="shared" si="1"/>
        <v>0.25058999999999998</v>
      </c>
      <c r="AW55" s="24">
        <f t="shared" si="10"/>
        <v>0.32217774999999998</v>
      </c>
      <c r="AX55" s="24">
        <f t="shared" si="11"/>
        <v>0.48551875</v>
      </c>
      <c r="AY55" s="24">
        <f t="shared" si="12"/>
        <v>0.68364124999999998</v>
      </c>
      <c r="AZ55" s="24">
        <f t="shared" si="13"/>
        <v>0.42767300000000003</v>
      </c>
      <c r="BA55" s="24">
        <f t="shared" si="2"/>
        <v>0.261992</v>
      </c>
      <c r="CF55" s="25"/>
      <c r="DF55" s="25"/>
      <c r="DS55" s="25"/>
    </row>
    <row r="56" spans="3:123">
      <c r="C56" s="24">
        <v>51</v>
      </c>
      <c r="E56" s="24">
        <v>34141</v>
      </c>
      <c r="F56" s="24">
        <f t="shared" si="3"/>
        <v>0.20349621772766113</v>
      </c>
      <c r="H56" s="24">
        <v>3.20222E-4</v>
      </c>
      <c r="I56" s="24">
        <v>4.8176499999999999E-4</v>
      </c>
      <c r="J56" s="24">
        <v>6.6747300000000002E-4</v>
      </c>
      <c r="K56" s="24">
        <v>4.2337800000000002E-4</v>
      </c>
      <c r="L56" s="24">
        <v>1.4156800000000001E-4</v>
      </c>
      <c r="M56" s="24">
        <v>1.4890199999999999E-4</v>
      </c>
      <c r="O56" s="24">
        <f t="shared" si="4"/>
        <v>2.9047000000000003E-4</v>
      </c>
      <c r="Q56" s="24">
        <f t="shared" si="14"/>
        <v>2.1833080000000001E-3</v>
      </c>
      <c r="S56" s="20">
        <v>375552</v>
      </c>
      <c r="T56" s="20">
        <f t="shared" si="5"/>
        <v>2.23846435546875</v>
      </c>
      <c r="U56" s="20">
        <f>S5:S2248/1000000</f>
        <v>0.375552</v>
      </c>
      <c r="W56" s="24">
        <v>5.9822500000000001E-2</v>
      </c>
      <c r="X56" s="24">
        <v>4.1428E-2</v>
      </c>
      <c r="Y56" s="24">
        <f t="shared" si="6"/>
        <v>2.4016388E-2</v>
      </c>
      <c r="Z56" s="24">
        <f t="shared" si="7"/>
        <v>7.2822499999999998E-2</v>
      </c>
      <c r="AN56" s="24">
        <f t="shared" si="15"/>
        <v>0.32022200000000001</v>
      </c>
      <c r="AO56" s="24">
        <f t="shared" si="8"/>
        <v>0.481765</v>
      </c>
      <c r="AP56" s="24">
        <f t="shared" si="9"/>
        <v>0.66747299999999998</v>
      </c>
      <c r="AQ56" s="24">
        <f t="shared" si="0"/>
        <v>0.42337800000000003</v>
      </c>
      <c r="AR56" s="24">
        <f t="shared" si="0"/>
        <v>0.141568</v>
      </c>
      <c r="AS56" s="24">
        <f t="shared" si="0"/>
        <v>0.14890199999999998</v>
      </c>
      <c r="AU56" s="24">
        <f t="shared" si="1"/>
        <v>0.29047000000000001</v>
      </c>
      <c r="AW56" s="24">
        <f t="shared" si="10"/>
        <v>0.32331274999999998</v>
      </c>
      <c r="AX56" s="24">
        <f t="shared" si="11"/>
        <v>0.47966975000000001</v>
      </c>
      <c r="AY56" s="24">
        <f t="shared" si="12"/>
        <v>0.68203475000000002</v>
      </c>
      <c r="AZ56" s="24">
        <f t="shared" si="13"/>
        <v>0.4399825</v>
      </c>
      <c r="BA56" s="24">
        <f t="shared" si="2"/>
        <v>0.26380799999999999</v>
      </c>
      <c r="DF56" s="25"/>
      <c r="DS56" s="25"/>
    </row>
    <row r="57" spans="3:123">
      <c r="C57" s="24">
        <v>52</v>
      </c>
      <c r="E57" s="24">
        <v>34454</v>
      </c>
      <c r="F57" s="24">
        <f t="shared" si="3"/>
        <v>0.20536184310913086</v>
      </c>
      <c r="H57" s="24">
        <v>3.2427299999999998E-4</v>
      </c>
      <c r="I57" s="24">
        <v>4.7415199999999998E-4</v>
      </c>
      <c r="J57" s="24">
        <v>7.1056500000000002E-4</v>
      </c>
      <c r="K57" s="24">
        <v>4.1087600000000001E-4</v>
      </c>
      <c r="L57" s="24">
        <v>1.03575E-4</v>
      </c>
      <c r="M57" s="24">
        <v>1.55117E-4</v>
      </c>
      <c r="O57" s="24">
        <f t="shared" si="4"/>
        <v>2.5869199999999998E-4</v>
      </c>
      <c r="Q57" s="24">
        <f t="shared" si="14"/>
        <v>2.1785580000000001E-3</v>
      </c>
      <c r="S57" s="20">
        <v>374016</v>
      </c>
      <c r="T57" s="20">
        <f t="shared" si="5"/>
        <v>2.22930908203125</v>
      </c>
      <c r="U57" s="20">
        <f>S5:S2248/1000000</f>
        <v>0.37401600000000002</v>
      </c>
      <c r="W57" s="24">
        <v>5.8889900000000002E-2</v>
      </c>
      <c r="X57" s="24">
        <v>4.1455600000000002E-2</v>
      </c>
      <c r="Y57" s="24">
        <f t="shared" si="6"/>
        <v>2.3964138000000003E-2</v>
      </c>
      <c r="Z57" s="24">
        <f t="shared" si="7"/>
        <v>7.1889900000000007E-2</v>
      </c>
      <c r="AN57" s="24">
        <f t="shared" si="15"/>
        <v>0.32427299999999998</v>
      </c>
      <c r="AO57" s="24">
        <f t="shared" si="8"/>
        <v>0.47415199999999996</v>
      </c>
      <c r="AP57" s="24">
        <f t="shared" si="9"/>
        <v>0.710565</v>
      </c>
      <c r="AQ57" s="24">
        <f t="shared" si="0"/>
        <v>0.41087600000000002</v>
      </c>
      <c r="AR57" s="24">
        <f t="shared" si="0"/>
        <v>0.103575</v>
      </c>
      <c r="AS57" s="24">
        <f t="shared" si="0"/>
        <v>0.155117</v>
      </c>
      <c r="AU57" s="24">
        <f t="shared" si="1"/>
        <v>0.25869199999999998</v>
      </c>
      <c r="AW57" s="24">
        <f t="shared" si="10"/>
        <v>0.32530324999999999</v>
      </c>
      <c r="AX57" s="24">
        <f t="shared" si="11"/>
        <v>0.47937299999999994</v>
      </c>
      <c r="AY57" s="24">
        <f t="shared" si="12"/>
        <v>0.68519500000000011</v>
      </c>
      <c r="AZ57" s="24">
        <f t="shared" si="13"/>
        <v>0.43996499999999999</v>
      </c>
      <c r="BA57" s="24">
        <f t="shared" si="2"/>
        <v>0.26443649999999996</v>
      </c>
      <c r="DF57" s="25"/>
      <c r="DS57" s="25"/>
    </row>
    <row r="58" spans="3:123">
      <c r="C58" s="24">
        <v>53</v>
      </c>
      <c r="E58" s="24">
        <v>34756</v>
      </c>
      <c r="F58" s="24">
        <f t="shared" si="3"/>
        <v>0.20716190338134766</v>
      </c>
      <c r="H58" s="24">
        <v>3.2476199999999998E-4</v>
      </c>
      <c r="I58" s="24">
        <v>4.8518699999999999E-4</v>
      </c>
      <c r="J58" s="24">
        <v>6.7829800000000003E-4</v>
      </c>
      <c r="K58" s="24">
        <v>4.6207000000000003E-4</v>
      </c>
      <c r="L58" s="24">
        <v>1.0567E-4</v>
      </c>
      <c r="M58" s="24">
        <v>1.4254599999999999E-4</v>
      </c>
      <c r="O58" s="24">
        <f t="shared" si="4"/>
        <v>2.48216E-4</v>
      </c>
      <c r="Q58" s="24">
        <f t="shared" si="14"/>
        <v>2.1985329999999999E-3</v>
      </c>
      <c r="S58" s="20">
        <v>374016</v>
      </c>
      <c r="T58" s="20">
        <f t="shared" si="5"/>
        <v>2.22930908203125</v>
      </c>
      <c r="U58" s="20">
        <f>S5:S2248/1000000</f>
        <v>0.37401600000000002</v>
      </c>
      <c r="W58" s="24">
        <v>5.8967400000000003E-2</v>
      </c>
      <c r="X58" s="24">
        <v>4.1433999999999999E-2</v>
      </c>
      <c r="Y58" s="24">
        <f t="shared" si="6"/>
        <v>2.4183863E-2</v>
      </c>
      <c r="Z58" s="24">
        <f t="shared" si="7"/>
        <v>7.1967400000000001E-2</v>
      </c>
      <c r="AN58" s="24">
        <f t="shared" si="15"/>
        <v>0.324762</v>
      </c>
      <c r="AO58" s="24">
        <f t="shared" si="8"/>
        <v>0.48518699999999998</v>
      </c>
      <c r="AP58" s="24">
        <f t="shared" si="9"/>
        <v>0.67829800000000007</v>
      </c>
      <c r="AQ58" s="24">
        <f t="shared" si="0"/>
        <v>0.46207000000000004</v>
      </c>
      <c r="AR58" s="24">
        <f t="shared" si="0"/>
        <v>0.10567</v>
      </c>
      <c r="AS58" s="24">
        <f t="shared" si="0"/>
        <v>0.14254599999999998</v>
      </c>
      <c r="AU58" s="24">
        <f t="shared" si="1"/>
        <v>0.24821599999999999</v>
      </c>
      <c r="AW58" s="24">
        <f t="shared" si="10"/>
        <v>0.32553024999999997</v>
      </c>
      <c r="AX58" s="24">
        <f t="shared" si="11"/>
        <v>0.48110174999999999</v>
      </c>
      <c r="AY58" s="24">
        <f t="shared" si="12"/>
        <v>0.67885700000000004</v>
      </c>
      <c r="AZ58" s="24">
        <f t="shared" si="13"/>
        <v>0.45278099999999999</v>
      </c>
      <c r="BA58" s="24">
        <f t="shared" si="2"/>
        <v>0.26441899999999996</v>
      </c>
      <c r="CF58" s="25"/>
      <c r="DF58" s="25"/>
      <c r="DS58" s="25"/>
    </row>
    <row r="59" spans="3:123">
      <c r="C59" s="24">
        <v>54</v>
      </c>
      <c r="E59" s="24">
        <v>35095</v>
      </c>
      <c r="F59" s="24">
        <f t="shared" si="3"/>
        <v>0.2091825008392334</v>
      </c>
      <c r="H59" s="24">
        <v>3.2399399999999997E-4</v>
      </c>
      <c r="I59" s="24">
        <v>4.7757499999999999E-4</v>
      </c>
      <c r="J59" s="24">
        <v>6.7180300000000001E-4</v>
      </c>
      <c r="K59" s="24">
        <v>4.6360599999999998E-4</v>
      </c>
      <c r="L59" s="24">
        <v>1.1E-4</v>
      </c>
      <c r="M59" s="24">
        <v>1.47854E-4</v>
      </c>
      <c r="O59" s="24">
        <f t="shared" si="4"/>
        <v>2.5785400000000002E-4</v>
      </c>
      <c r="Q59" s="24">
        <f t="shared" si="14"/>
        <v>2.1948319999999999E-3</v>
      </c>
      <c r="S59" s="20">
        <v>378112</v>
      </c>
      <c r="T59" s="20">
        <f t="shared" si="5"/>
        <v>2.25372314453125</v>
      </c>
      <c r="U59" s="20">
        <f>S5:S2248/1000000</f>
        <v>0.378112</v>
      </c>
      <c r="W59" s="24">
        <v>5.8929000000000002E-2</v>
      </c>
      <c r="X59" s="24">
        <v>4.1418999999999997E-2</v>
      </c>
      <c r="Y59" s="24">
        <f t="shared" si="6"/>
        <v>2.4143151999999998E-2</v>
      </c>
      <c r="Z59" s="24">
        <f t="shared" si="7"/>
        <v>7.1929000000000007E-2</v>
      </c>
      <c r="AN59" s="24">
        <f t="shared" si="15"/>
        <v>0.32399399999999995</v>
      </c>
      <c r="AO59" s="24">
        <f t="shared" si="8"/>
        <v>0.47757499999999997</v>
      </c>
      <c r="AP59" s="24">
        <f t="shared" si="9"/>
        <v>0.67180300000000004</v>
      </c>
      <c r="AQ59" s="24">
        <f t="shared" si="0"/>
        <v>0.46360599999999996</v>
      </c>
      <c r="AR59" s="24">
        <f t="shared" si="0"/>
        <v>0.11</v>
      </c>
      <c r="AS59" s="24">
        <f t="shared" si="0"/>
        <v>0.14785399999999999</v>
      </c>
      <c r="AU59" s="24">
        <f t="shared" si="1"/>
        <v>0.25785400000000003</v>
      </c>
      <c r="AW59" s="24">
        <f t="shared" si="10"/>
        <v>0.32601924999999998</v>
      </c>
      <c r="AX59" s="24">
        <f t="shared" si="11"/>
        <v>0.47874475000000005</v>
      </c>
      <c r="AY59" s="24">
        <f t="shared" si="12"/>
        <v>0.6803762499999999</v>
      </c>
      <c r="AZ59" s="24">
        <f t="shared" si="13"/>
        <v>0.44373649999999998</v>
      </c>
      <c r="BA59" s="24">
        <f t="shared" si="2"/>
        <v>0.27639674999999997</v>
      </c>
      <c r="DF59" s="25"/>
      <c r="DS59" s="25"/>
    </row>
    <row r="60" spans="3:123">
      <c r="C60" s="24">
        <v>55</v>
      </c>
      <c r="E60" s="24">
        <v>35408</v>
      </c>
      <c r="F60" s="24">
        <f t="shared" si="3"/>
        <v>0.21104812622070313</v>
      </c>
      <c r="H60" s="24">
        <v>3.2818399999999997E-4</v>
      </c>
      <c r="I60" s="24">
        <v>4.8057800000000001E-4</v>
      </c>
      <c r="J60" s="24">
        <v>6.80114E-4</v>
      </c>
      <c r="K60" s="24">
        <v>4.2330800000000001E-4</v>
      </c>
      <c r="L60" s="24">
        <v>1.08533E-4</v>
      </c>
      <c r="M60" s="24">
        <v>1.84451E-4</v>
      </c>
      <c r="O60" s="24">
        <f t="shared" si="4"/>
        <v>2.9298399999999999E-4</v>
      </c>
      <c r="Q60" s="24">
        <f t="shared" si="14"/>
        <v>2.205168E-3</v>
      </c>
      <c r="S60" s="20">
        <v>382464</v>
      </c>
      <c r="T60" s="20">
        <f t="shared" si="5"/>
        <v>2.2796630859375</v>
      </c>
      <c r="U60" s="20">
        <f>S5:S2248/1000000</f>
        <v>0.38246400000000003</v>
      </c>
      <c r="W60" s="24">
        <v>5.8893899999999999E-2</v>
      </c>
      <c r="X60" s="24">
        <v>4.1427199999999997E-2</v>
      </c>
      <c r="Y60" s="24">
        <f t="shared" si="6"/>
        <v>2.4256848000000001E-2</v>
      </c>
      <c r="Z60" s="24">
        <f t="shared" si="7"/>
        <v>7.1893899999999997E-2</v>
      </c>
      <c r="AN60" s="24">
        <f t="shared" si="15"/>
        <v>0.32818399999999998</v>
      </c>
      <c r="AO60" s="24">
        <f t="shared" si="8"/>
        <v>0.48057800000000001</v>
      </c>
      <c r="AP60" s="24">
        <f t="shared" si="9"/>
        <v>0.680114</v>
      </c>
      <c r="AQ60" s="24">
        <f t="shared" si="0"/>
        <v>0.42330800000000002</v>
      </c>
      <c r="AR60" s="24">
        <f t="shared" si="0"/>
        <v>0.108533</v>
      </c>
      <c r="AS60" s="24">
        <f t="shared" si="0"/>
        <v>0.184451</v>
      </c>
      <c r="AU60" s="24">
        <f t="shared" si="1"/>
        <v>0.29298399999999997</v>
      </c>
      <c r="AW60" s="24">
        <f t="shared" si="10"/>
        <v>0.32577475</v>
      </c>
      <c r="AX60" s="24">
        <f t="shared" si="11"/>
        <v>0.47869225000000004</v>
      </c>
      <c r="AY60" s="24">
        <f t="shared" si="12"/>
        <v>0.68110974999999996</v>
      </c>
      <c r="AZ60" s="24">
        <f t="shared" si="13"/>
        <v>0.71049499999999999</v>
      </c>
      <c r="BA60" s="24">
        <f t="shared" si="2"/>
        <v>0.27882375000000004</v>
      </c>
      <c r="DF60" s="25"/>
      <c r="DS60" s="25"/>
    </row>
    <row r="61" spans="3:123">
      <c r="C61" s="24">
        <v>56</v>
      </c>
      <c r="E61" s="24">
        <v>35589</v>
      </c>
      <c r="F61" s="24">
        <f t="shared" si="3"/>
        <v>0.2121269702911377</v>
      </c>
      <c r="H61" s="24">
        <v>3.2518100000000002E-4</v>
      </c>
      <c r="I61" s="24">
        <v>4.8106700000000001E-4</v>
      </c>
      <c r="J61" s="24">
        <v>6.8521299999999995E-4</v>
      </c>
      <c r="K61" s="24">
        <v>4.6213999999999999E-4</v>
      </c>
      <c r="L61" s="24">
        <v>1.08044E-4</v>
      </c>
      <c r="M61" s="24">
        <v>1.5057800000000001E-4</v>
      </c>
      <c r="O61" s="24">
        <f t="shared" si="4"/>
        <v>2.5862200000000002E-4</v>
      </c>
      <c r="Q61" s="24">
        <f t="shared" si="14"/>
        <v>2.2122230000000001E-3</v>
      </c>
      <c r="S61" s="20">
        <v>382464</v>
      </c>
      <c r="T61" s="20">
        <f t="shared" si="5"/>
        <v>2.2796630859375</v>
      </c>
      <c r="U61" s="20">
        <f>S5:S2248/1000000</f>
        <v>0.38246400000000003</v>
      </c>
      <c r="W61" s="24">
        <v>5.8724800000000001E-2</v>
      </c>
      <c r="X61" s="24">
        <v>4.1395599999999998E-2</v>
      </c>
      <c r="Y61" s="24">
        <f t="shared" si="6"/>
        <v>2.4334453000000002E-2</v>
      </c>
      <c r="Z61" s="24">
        <f t="shared" si="7"/>
        <v>7.1724800000000005E-2</v>
      </c>
      <c r="AN61" s="24">
        <f t="shared" si="15"/>
        <v>0.325181</v>
      </c>
      <c r="AO61" s="24">
        <f t="shared" si="8"/>
        <v>0.48106700000000002</v>
      </c>
      <c r="AP61" s="24">
        <f t="shared" si="9"/>
        <v>0.68521299999999996</v>
      </c>
      <c r="AQ61" s="24">
        <f t="shared" si="0"/>
        <v>0.46214</v>
      </c>
      <c r="AR61" s="24">
        <f t="shared" si="0"/>
        <v>0.108044</v>
      </c>
      <c r="AS61" s="24">
        <f t="shared" si="0"/>
        <v>0.15057800000000002</v>
      </c>
      <c r="AU61" s="24">
        <f t="shared" si="1"/>
        <v>0.25862200000000002</v>
      </c>
      <c r="AW61" s="24">
        <f t="shared" si="10"/>
        <v>0.33525575000000002</v>
      </c>
      <c r="AX61" s="24">
        <f t="shared" si="11"/>
        <v>0.47755724999999999</v>
      </c>
      <c r="AY61" s="24">
        <f t="shared" si="12"/>
        <v>0.68123199999999995</v>
      </c>
      <c r="AZ61" s="24">
        <f t="shared" si="13"/>
        <v>0.71213625000000003</v>
      </c>
      <c r="BA61" s="24">
        <f t="shared" si="2"/>
        <v>0.27199675000000001</v>
      </c>
      <c r="DF61" s="25"/>
      <c r="DS61" s="25"/>
    </row>
    <row r="62" spans="3:123">
      <c r="C62" s="24">
        <v>57</v>
      </c>
      <c r="E62" s="24">
        <v>35849</v>
      </c>
      <c r="F62" s="24">
        <f t="shared" si="3"/>
        <v>0.21367669105529785</v>
      </c>
      <c r="H62" s="24">
        <v>3.2671799999999998E-4</v>
      </c>
      <c r="I62" s="24">
        <v>4.7575900000000002E-4</v>
      </c>
      <c r="J62" s="24">
        <v>6.8437499999999998E-4</v>
      </c>
      <c r="K62" s="24">
        <v>4.2589199999999998E-4</v>
      </c>
      <c r="L62" s="24">
        <v>1.0867299999999999E-4</v>
      </c>
      <c r="M62" s="24">
        <v>1.8745400000000001E-4</v>
      </c>
      <c r="O62" s="24">
        <f t="shared" si="4"/>
        <v>2.9612699999999998E-4</v>
      </c>
      <c r="Q62" s="24">
        <f t="shared" si="14"/>
        <v>2.2088709999999998E-3</v>
      </c>
      <c r="S62" s="20">
        <v>383744</v>
      </c>
      <c r="T62" s="20">
        <f t="shared" si="5"/>
        <v>2.28729248046875</v>
      </c>
      <c r="U62" s="20">
        <f>S5:S2248/1000000</f>
        <v>0.38374399999999997</v>
      </c>
      <c r="W62" s="24">
        <v>5.8969599999999997E-2</v>
      </c>
      <c r="X62" s="24">
        <v>4.1446700000000003E-2</v>
      </c>
      <c r="Y62" s="24">
        <f t="shared" si="6"/>
        <v>2.4297580999999999E-2</v>
      </c>
      <c r="Z62" s="24">
        <f t="shared" si="7"/>
        <v>7.1969599999999995E-2</v>
      </c>
      <c r="AN62" s="24">
        <f t="shared" si="15"/>
        <v>0.32671800000000001</v>
      </c>
      <c r="AO62" s="24">
        <f t="shared" si="8"/>
        <v>0.47575900000000004</v>
      </c>
      <c r="AP62" s="24">
        <f t="shared" si="9"/>
        <v>0.68437499999999996</v>
      </c>
      <c r="AQ62" s="24">
        <f t="shared" si="0"/>
        <v>0.42589199999999999</v>
      </c>
      <c r="AR62" s="24">
        <f t="shared" si="0"/>
        <v>0.10867299999999999</v>
      </c>
      <c r="AS62" s="24">
        <f t="shared" si="0"/>
        <v>0.18745400000000001</v>
      </c>
      <c r="AU62" s="24">
        <f t="shared" si="1"/>
        <v>0.29612699999999997</v>
      </c>
      <c r="AW62" s="24">
        <f t="shared" si="10"/>
        <v>0.33481925000000001</v>
      </c>
      <c r="AX62" s="24">
        <f t="shared" si="11"/>
        <v>0.48710799999999999</v>
      </c>
      <c r="AY62" s="24">
        <f t="shared" si="12"/>
        <v>0.68037650000000005</v>
      </c>
      <c r="AZ62" s="24">
        <f t="shared" si="13"/>
        <v>0.70405200000000001</v>
      </c>
      <c r="BA62" s="24">
        <f t="shared" si="2"/>
        <v>0.27255550000000001</v>
      </c>
      <c r="DF62" s="25"/>
      <c r="DS62" s="25"/>
    </row>
    <row r="63" spans="3:123">
      <c r="C63" s="24">
        <v>58</v>
      </c>
      <c r="E63" s="24">
        <v>36155</v>
      </c>
      <c r="F63" s="24">
        <f t="shared" si="3"/>
        <v>0.2155005931854248</v>
      </c>
      <c r="H63" s="24">
        <v>3.2301600000000003E-4</v>
      </c>
      <c r="I63" s="24">
        <v>4.7736499999999999E-4</v>
      </c>
      <c r="J63" s="24">
        <v>6.7473700000000001E-4</v>
      </c>
      <c r="K63" s="24">
        <v>1.53064E-3</v>
      </c>
      <c r="L63" s="24">
        <v>1.0748599999999999E-4</v>
      </c>
      <c r="M63" s="24">
        <v>1.6007599999999999E-4</v>
      </c>
      <c r="O63" s="24">
        <f t="shared" si="4"/>
        <v>2.67562E-4</v>
      </c>
      <c r="Q63" s="24">
        <f t="shared" si="14"/>
        <v>3.2733199999999997E-3</v>
      </c>
      <c r="S63" s="20">
        <v>384768</v>
      </c>
      <c r="T63" s="20">
        <f t="shared" si="5"/>
        <v>2.29339599609375</v>
      </c>
      <c r="U63" s="20">
        <f>S5:S2248/1000000</f>
        <v>0.384768</v>
      </c>
      <c r="W63" s="24">
        <v>6.0569600000000001E-2</v>
      </c>
      <c r="X63" s="24">
        <v>4.1448400000000003E-2</v>
      </c>
      <c r="Y63" s="24">
        <f t="shared" si="6"/>
        <v>3.600652E-2</v>
      </c>
      <c r="Z63" s="24">
        <f t="shared" si="7"/>
        <v>7.3569599999999999E-2</v>
      </c>
      <c r="AN63" s="24">
        <f t="shared" si="15"/>
        <v>0.32301600000000003</v>
      </c>
      <c r="AO63" s="24">
        <f t="shared" si="8"/>
        <v>0.47736499999999998</v>
      </c>
      <c r="AP63" s="24">
        <f t="shared" si="9"/>
        <v>0.67473700000000003</v>
      </c>
      <c r="AQ63" s="24">
        <f t="shared" si="0"/>
        <v>1.53064</v>
      </c>
      <c r="AR63" s="24">
        <f t="shared" si="0"/>
        <v>0.107486</v>
      </c>
      <c r="AS63" s="24">
        <f t="shared" si="0"/>
        <v>0.160076</v>
      </c>
      <c r="AU63" s="24">
        <f t="shared" si="1"/>
        <v>0.26756200000000002</v>
      </c>
      <c r="AW63" s="24">
        <f t="shared" si="10"/>
        <v>0.33721124999999996</v>
      </c>
      <c r="AX63" s="24">
        <f t="shared" si="11"/>
        <v>0.48738724999999994</v>
      </c>
      <c r="AY63" s="24">
        <f t="shared" si="12"/>
        <v>0.67700650000000007</v>
      </c>
      <c r="AZ63" s="24">
        <f t="shared" si="13"/>
        <v>0.70583299999999993</v>
      </c>
      <c r="BA63" s="24">
        <f t="shared" si="2"/>
        <v>0.27299200000000001</v>
      </c>
      <c r="DF63" s="25"/>
      <c r="DS63" s="25"/>
    </row>
    <row r="64" spans="3:123">
      <c r="C64" s="24">
        <v>59</v>
      </c>
      <c r="E64" s="24">
        <v>36537</v>
      </c>
      <c r="F64" s="24">
        <f t="shared" si="3"/>
        <v>0.21777749061584473</v>
      </c>
      <c r="H64" s="24">
        <v>3.6610800000000003E-4</v>
      </c>
      <c r="I64" s="24">
        <v>4.7603800000000003E-4</v>
      </c>
      <c r="J64" s="24">
        <v>6.80603E-4</v>
      </c>
      <c r="K64" s="24">
        <v>4.29873E-4</v>
      </c>
      <c r="L64" s="24">
        <v>1.09511E-4</v>
      </c>
      <c r="M64" s="24">
        <v>1.5616499999999999E-4</v>
      </c>
      <c r="O64" s="24">
        <f t="shared" si="4"/>
        <v>2.6567600000000001E-4</v>
      </c>
      <c r="Q64" s="24">
        <f t="shared" si="14"/>
        <v>2.2182979999999996E-3</v>
      </c>
      <c r="S64" s="20">
        <v>388864</v>
      </c>
      <c r="T64" s="20">
        <f t="shared" si="5"/>
        <v>2.31781005859375</v>
      </c>
      <c r="U64" s="20">
        <f>S5:S2248/1000000</f>
        <v>0.38886399999999999</v>
      </c>
      <c r="W64" s="24">
        <v>5.8962599999999997E-2</v>
      </c>
      <c r="X64" s="24">
        <v>4.1490600000000002E-2</v>
      </c>
      <c r="Y64" s="24">
        <f t="shared" si="6"/>
        <v>2.4401277999999995E-2</v>
      </c>
      <c r="Z64" s="24">
        <f t="shared" si="7"/>
        <v>7.1962600000000002E-2</v>
      </c>
      <c r="AN64" s="24">
        <f t="shared" si="15"/>
        <v>0.36610800000000004</v>
      </c>
      <c r="AO64" s="24">
        <f t="shared" si="8"/>
        <v>0.47603800000000002</v>
      </c>
      <c r="AP64" s="24">
        <f t="shared" si="9"/>
        <v>0.68060299999999996</v>
      </c>
      <c r="AQ64" s="24">
        <f t="shared" si="0"/>
        <v>0.42987300000000001</v>
      </c>
      <c r="AR64" s="24">
        <f t="shared" si="0"/>
        <v>0.109511</v>
      </c>
      <c r="AS64" s="24">
        <f t="shared" si="0"/>
        <v>0.156165</v>
      </c>
      <c r="AU64" s="24">
        <f t="shared" si="1"/>
        <v>0.26567600000000002</v>
      </c>
      <c r="AW64" s="24">
        <f t="shared" si="10"/>
        <v>0.34007474999999998</v>
      </c>
      <c r="AX64" s="24">
        <f t="shared" si="11"/>
        <v>0.48894124999999999</v>
      </c>
      <c r="AY64" s="24">
        <f t="shared" si="12"/>
        <v>0.68723824999999994</v>
      </c>
      <c r="AZ64" s="24">
        <f t="shared" si="13"/>
        <v>0.42884274999999999</v>
      </c>
      <c r="BA64" s="24">
        <f t="shared" si="2"/>
        <v>0.27611724999999998</v>
      </c>
      <c r="DF64" s="25"/>
      <c r="DS64" s="25"/>
    </row>
    <row r="65" spans="3:123">
      <c r="C65" s="24">
        <v>60</v>
      </c>
      <c r="E65" s="24">
        <v>36784</v>
      </c>
      <c r="F65" s="24">
        <f t="shared" si="3"/>
        <v>0.21924972534179688</v>
      </c>
      <c r="H65" s="24">
        <v>3.2343500000000001E-4</v>
      </c>
      <c r="I65" s="24">
        <v>5.1926999999999995E-4</v>
      </c>
      <c r="J65" s="24">
        <v>6.8179099999999995E-4</v>
      </c>
      <c r="K65" s="24">
        <v>4.2980299999999998E-4</v>
      </c>
      <c r="L65" s="24">
        <v>1.02178E-4</v>
      </c>
      <c r="M65" s="24">
        <v>1.58679E-4</v>
      </c>
      <c r="O65" s="24">
        <f t="shared" si="4"/>
        <v>2.6085699999999997E-4</v>
      </c>
      <c r="Q65" s="24">
        <f t="shared" si="14"/>
        <v>2.2151560000000002E-3</v>
      </c>
      <c r="S65" s="20">
        <v>390144</v>
      </c>
      <c r="T65" s="20">
        <f t="shared" si="5"/>
        <v>2.325439453125</v>
      </c>
      <c r="U65" s="20">
        <f>S5:S2248/1000000</f>
        <v>0.39014399999999999</v>
      </c>
      <c r="W65" s="24">
        <v>5.9686400000000001E-2</v>
      </c>
      <c r="X65" s="24">
        <v>4.1439200000000002E-2</v>
      </c>
      <c r="Y65" s="24">
        <f t="shared" si="6"/>
        <v>2.4366716000000004E-2</v>
      </c>
      <c r="Z65" s="24">
        <f t="shared" si="7"/>
        <v>7.2686399999999998E-2</v>
      </c>
      <c r="AN65" s="24">
        <f t="shared" si="15"/>
        <v>0.32343500000000003</v>
      </c>
      <c r="AO65" s="24">
        <f t="shared" si="8"/>
        <v>0.5192699999999999</v>
      </c>
      <c r="AP65" s="24">
        <f t="shared" si="9"/>
        <v>0.68179099999999992</v>
      </c>
      <c r="AQ65" s="24">
        <f t="shared" si="0"/>
        <v>0.42980299999999999</v>
      </c>
      <c r="AR65" s="24">
        <f t="shared" si="0"/>
        <v>0.10217799999999999</v>
      </c>
      <c r="AS65" s="24">
        <f t="shared" si="0"/>
        <v>0.15867900000000001</v>
      </c>
      <c r="AU65" s="24">
        <f t="shared" si="1"/>
        <v>0.26085699999999995</v>
      </c>
      <c r="AW65" s="24">
        <f t="shared" si="10"/>
        <v>0.33157150000000002</v>
      </c>
      <c r="AX65" s="24">
        <f t="shared" si="11"/>
        <v>0.489954</v>
      </c>
      <c r="AY65" s="24">
        <f t="shared" si="12"/>
        <v>0.69404774999999996</v>
      </c>
      <c r="AZ65" s="24">
        <f t="shared" si="13"/>
        <v>0.4278825</v>
      </c>
      <c r="BA65" s="24">
        <f t="shared" si="2"/>
        <v>0.27608249999999995</v>
      </c>
      <c r="CF65" s="25"/>
      <c r="DF65" s="25"/>
      <c r="DS65" s="25"/>
    </row>
    <row r="66" spans="3:123">
      <c r="C66" s="24">
        <v>61</v>
      </c>
      <c r="E66" s="24">
        <v>37058</v>
      </c>
      <c r="F66" s="24">
        <f t="shared" si="3"/>
        <v>0.22088289260864258</v>
      </c>
      <c r="H66" s="24">
        <v>3.3628599999999999E-4</v>
      </c>
      <c r="I66" s="24">
        <v>4.7687599999999999E-4</v>
      </c>
      <c r="J66" s="24">
        <v>6.7089500000000002E-4</v>
      </c>
      <c r="K66" s="24">
        <v>4.3301599999999999E-4</v>
      </c>
      <c r="L66" s="24">
        <v>1.4093999999999999E-4</v>
      </c>
      <c r="M66" s="24">
        <v>1.56933E-4</v>
      </c>
      <c r="O66" s="24">
        <f t="shared" si="4"/>
        <v>2.9787299999999999E-4</v>
      </c>
      <c r="Q66" s="24">
        <f t="shared" si="14"/>
        <v>2.2149460000000002E-3</v>
      </c>
      <c r="S66" s="20">
        <v>392448</v>
      </c>
      <c r="T66" s="20">
        <f t="shared" si="5"/>
        <v>2.33917236328125</v>
      </c>
      <c r="U66" s="20">
        <f>S5:S2248/1000000</f>
        <v>0.39244800000000002</v>
      </c>
      <c r="W66" s="24">
        <v>5.8878199999999999E-2</v>
      </c>
      <c r="X66" s="24">
        <v>4.1468699999999997E-2</v>
      </c>
      <c r="Y66" s="24">
        <f t="shared" si="6"/>
        <v>2.4364406000000002E-2</v>
      </c>
      <c r="Z66" s="24">
        <f t="shared" si="7"/>
        <v>7.1878200000000003E-2</v>
      </c>
      <c r="AN66" s="24">
        <f t="shared" si="15"/>
        <v>0.33628599999999997</v>
      </c>
      <c r="AO66" s="24">
        <f t="shared" si="8"/>
        <v>0.47687599999999997</v>
      </c>
      <c r="AP66" s="24">
        <f t="shared" si="9"/>
        <v>0.67089500000000002</v>
      </c>
      <c r="AQ66" s="24">
        <f t="shared" si="0"/>
        <v>0.43301600000000001</v>
      </c>
      <c r="AR66" s="24">
        <f t="shared" si="0"/>
        <v>0.14093999999999998</v>
      </c>
      <c r="AS66" s="24">
        <f t="shared" si="0"/>
        <v>0.15693299999999999</v>
      </c>
      <c r="AU66" s="24">
        <f t="shared" si="1"/>
        <v>0.297873</v>
      </c>
      <c r="AW66" s="24">
        <f t="shared" si="10"/>
        <v>0.33429524999999999</v>
      </c>
      <c r="AX66" s="24">
        <f t="shared" si="11"/>
        <v>0.48181749999999995</v>
      </c>
      <c r="AY66" s="24">
        <f t="shared" si="12"/>
        <v>0.69263325000000009</v>
      </c>
      <c r="AZ66" s="24">
        <f t="shared" si="13"/>
        <v>0.43675249999999999</v>
      </c>
      <c r="BA66" s="24">
        <f t="shared" si="2"/>
        <v>0.27704275</v>
      </c>
      <c r="DF66" s="25"/>
      <c r="DS66" s="25"/>
    </row>
    <row r="67" spans="3:123">
      <c r="C67" s="24">
        <v>62</v>
      </c>
      <c r="E67" s="24">
        <v>37360</v>
      </c>
      <c r="F67" s="24">
        <f t="shared" si="3"/>
        <v>0.22268295288085938</v>
      </c>
      <c r="H67" s="24">
        <v>3.3447000000000001E-4</v>
      </c>
      <c r="I67" s="24">
        <v>4.8358100000000002E-4</v>
      </c>
      <c r="J67" s="24">
        <v>7.1566399999999997E-4</v>
      </c>
      <c r="K67" s="24">
        <v>4.2267900000000002E-4</v>
      </c>
      <c r="L67" s="24">
        <v>1.21873E-4</v>
      </c>
      <c r="M67" s="24">
        <v>1.5819E-4</v>
      </c>
      <c r="O67" s="24">
        <f t="shared" si="4"/>
        <v>2.8006299999999999E-4</v>
      </c>
      <c r="Q67" s="24">
        <f t="shared" si="14"/>
        <v>2.2364570000000003E-3</v>
      </c>
      <c r="S67" s="20">
        <v>393728</v>
      </c>
      <c r="T67" s="20">
        <f t="shared" si="5"/>
        <v>2.3468017578125</v>
      </c>
      <c r="U67" s="20">
        <f>S5:S2248/1000000</f>
        <v>0.39372800000000002</v>
      </c>
      <c r="W67" s="24">
        <v>5.8948899999999999E-2</v>
      </c>
      <c r="X67" s="24">
        <v>4.1447400000000002E-2</v>
      </c>
      <c r="Y67" s="24">
        <f t="shared" si="6"/>
        <v>2.4601027000000004E-2</v>
      </c>
      <c r="Z67" s="24">
        <f t="shared" si="7"/>
        <v>7.1948899999999996E-2</v>
      </c>
      <c r="AN67" s="24">
        <f t="shared" si="15"/>
        <v>0.33446999999999999</v>
      </c>
      <c r="AO67" s="24">
        <f t="shared" si="8"/>
        <v>0.48358100000000004</v>
      </c>
      <c r="AP67" s="24">
        <f t="shared" si="9"/>
        <v>0.71566399999999997</v>
      </c>
      <c r="AQ67" s="24">
        <f t="shared" si="0"/>
        <v>0.42267900000000003</v>
      </c>
      <c r="AR67" s="24">
        <f t="shared" si="0"/>
        <v>0.12187300000000001</v>
      </c>
      <c r="AS67" s="24">
        <f t="shared" si="0"/>
        <v>0.15819</v>
      </c>
      <c r="AU67" s="24">
        <f t="shared" si="1"/>
        <v>0.28006300000000001</v>
      </c>
      <c r="AW67" s="24">
        <f t="shared" si="10"/>
        <v>0.33543000000000001</v>
      </c>
      <c r="AX67" s="24">
        <f t="shared" si="11"/>
        <v>0.48347625</v>
      </c>
      <c r="AY67" s="24">
        <f t="shared" si="12"/>
        <v>0.69612550000000006</v>
      </c>
      <c r="AZ67" s="24">
        <f t="shared" si="13"/>
        <v>0.44557000000000002</v>
      </c>
      <c r="BA67" s="24">
        <f t="shared" si="2"/>
        <v>0.26993624999999999</v>
      </c>
      <c r="DF67" s="25"/>
      <c r="DS67" s="25"/>
    </row>
    <row r="68" spans="3:123">
      <c r="C68" s="24">
        <v>63</v>
      </c>
      <c r="E68" s="24">
        <v>37679</v>
      </c>
      <c r="F68" s="24">
        <f t="shared" si="3"/>
        <v>0.22458434104919434</v>
      </c>
      <c r="H68" s="24">
        <v>3.3209500000000002E-4</v>
      </c>
      <c r="I68" s="24">
        <v>4.80089E-4</v>
      </c>
      <c r="J68" s="24">
        <v>7.0784099999999996E-4</v>
      </c>
      <c r="K68" s="24">
        <v>4.2603200000000002E-4</v>
      </c>
      <c r="L68" s="24">
        <v>1.0581000000000001E-4</v>
      </c>
      <c r="M68" s="24">
        <v>1.59727E-4</v>
      </c>
      <c r="O68" s="24">
        <f t="shared" si="4"/>
        <v>2.6553699999999999E-4</v>
      </c>
      <c r="Q68" s="24">
        <f t="shared" si="14"/>
        <v>2.2115939999999999E-3</v>
      </c>
      <c r="S68" s="20">
        <v>394240</v>
      </c>
      <c r="T68" s="20">
        <f t="shared" si="5"/>
        <v>2.349853515625</v>
      </c>
      <c r="U68" s="20">
        <f>S5:S2248/1000000</f>
        <v>0.39423999999999998</v>
      </c>
      <c r="W68" s="24">
        <v>5.8882900000000002E-2</v>
      </c>
      <c r="X68" s="24">
        <v>4.1504199999999998E-2</v>
      </c>
      <c r="Y68" s="24">
        <f t="shared" si="6"/>
        <v>2.4327533999999998E-2</v>
      </c>
      <c r="Z68" s="24">
        <f t="shared" si="7"/>
        <v>7.18829E-2</v>
      </c>
      <c r="AN68" s="24">
        <f t="shared" si="15"/>
        <v>0.33209500000000003</v>
      </c>
      <c r="AO68" s="24">
        <f t="shared" si="8"/>
        <v>0.48008899999999999</v>
      </c>
      <c r="AP68" s="24">
        <f t="shared" si="9"/>
        <v>0.70784099999999994</v>
      </c>
      <c r="AQ68" s="24">
        <f t="shared" si="0"/>
        <v>0.42603200000000002</v>
      </c>
      <c r="AR68" s="24">
        <f t="shared" si="0"/>
        <v>0.10581</v>
      </c>
      <c r="AS68" s="24">
        <f t="shared" si="0"/>
        <v>0.15972700000000001</v>
      </c>
      <c r="AU68" s="24">
        <f t="shared" si="1"/>
        <v>0.26553699999999997</v>
      </c>
      <c r="AW68" s="24">
        <f t="shared" si="10"/>
        <v>0.33708874999999999</v>
      </c>
      <c r="AX68" s="24">
        <f t="shared" si="11"/>
        <v>0.48419224999999999</v>
      </c>
      <c r="AY68" s="24">
        <f t="shared" si="12"/>
        <v>0.68795399999999995</v>
      </c>
      <c r="AZ68" s="24">
        <f t="shared" si="13"/>
        <v>0.44687975000000002</v>
      </c>
      <c r="BA68" s="24">
        <f t="shared" si="2"/>
        <v>0.27515699999999998</v>
      </c>
      <c r="CF68" s="25"/>
      <c r="DF68" s="25"/>
      <c r="DS68" s="25"/>
    </row>
    <row r="69" spans="3:123">
      <c r="C69" s="24">
        <v>64</v>
      </c>
      <c r="E69" s="24">
        <v>38108</v>
      </c>
      <c r="F69" s="24">
        <f t="shared" si="3"/>
        <v>0.22714138031005859</v>
      </c>
      <c r="H69" s="24">
        <v>3.3432999999999998E-4</v>
      </c>
      <c r="I69" s="24">
        <v>4.8672400000000001E-4</v>
      </c>
      <c r="J69" s="24">
        <v>6.7613299999999999E-4</v>
      </c>
      <c r="K69" s="24">
        <v>4.6528299999999998E-4</v>
      </c>
      <c r="L69" s="24">
        <v>1.06438E-4</v>
      </c>
      <c r="M69" s="24">
        <v>1.5825999999999999E-4</v>
      </c>
      <c r="O69" s="24">
        <f t="shared" si="4"/>
        <v>2.6469800000000001E-4</v>
      </c>
      <c r="Q69" s="24">
        <f t="shared" si="14"/>
        <v>2.2271679999999999E-3</v>
      </c>
      <c r="S69" s="20">
        <v>398336</v>
      </c>
      <c r="T69" s="20">
        <f t="shared" si="5"/>
        <v>2.374267578125</v>
      </c>
      <c r="U69" s="20">
        <f>S5:S2248/1000000</f>
        <v>0.39833600000000002</v>
      </c>
      <c r="W69" s="24">
        <v>5.8902500000000003E-2</v>
      </c>
      <c r="X69" s="24">
        <v>4.1453900000000002E-2</v>
      </c>
      <c r="Y69" s="24">
        <f t="shared" si="6"/>
        <v>2.4498847999999997E-2</v>
      </c>
      <c r="Z69" s="24">
        <f t="shared" si="7"/>
        <v>7.1902500000000008E-2</v>
      </c>
      <c r="AN69" s="24">
        <f t="shared" si="15"/>
        <v>0.33432999999999996</v>
      </c>
      <c r="AO69" s="24">
        <f t="shared" si="8"/>
        <v>0.48672399999999999</v>
      </c>
      <c r="AP69" s="24">
        <f t="shared" si="9"/>
        <v>0.67613299999999998</v>
      </c>
      <c r="AQ69" s="24">
        <f t="shared" si="0"/>
        <v>0.465283</v>
      </c>
      <c r="AR69" s="24">
        <f t="shared" si="0"/>
        <v>0.106438</v>
      </c>
      <c r="AS69" s="24">
        <f t="shared" si="0"/>
        <v>0.15825999999999998</v>
      </c>
      <c r="AU69" s="24">
        <f t="shared" si="1"/>
        <v>0.26469799999999999</v>
      </c>
      <c r="AW69" s="24">
        <f t="shared" si="10"/>
        <v>0.33796174999999995</v>
      </c>
      <c r="AX69" s="24">
        <f t="shared" si="11"/>
        <v>0.48749225000000002</v>
      </c>
      <c r="AY69" s="24">
        <f t="shared" si="12"/>
        <v>0.68093500000000007</v>
      </c>
      <c r="AZ69" s="24">
        <f t="shared" si="13"/>
        <v>0.44873049999999998</v>
      </c>
      <c r="BA69" s="24">
        <f t="shared" ref="BA69:BA132" si="16">AVERAGE(AU69:AU72)</f>
        <v>0.27665850000000003</v>
      </c>
      <c r="CF69" s="25"/>
      <c r="DF69" s="25"/>
      <c r="DS69" s="25"/>
    </row>
    <row r="70" spans="3:123">
      <c r="C70" s="24">
        <v>65</v>
      </c>
      <c r="E70" s="24">
        <v>38463</v>
      </c>
      <c r="F70" s="24">
        <f t="shared" ref="F70:F133" si="17">E70*100/(256*256*256)</f>
        <v>0.22925734519958496</v>
      </c>
      <c r="H70" s="24">
        <v>3.40825E-4</v>
      </c>
      <c r="I70" s="24">
        <v>4.83511E-4</v>
      </c>
      <c r="J70" s="24">
        <v>6.8486399999999998E-4</v>
      </c>
      <c r="K70" s="24">
        <v>4.68286E-4</v>
      </c>
      <c r="L70" s="24">
        <v>1.11117E-4</v>
      </c>
      <c r="M70" s="24">
        <v>1.5833000000000001E-4</v>
      </c>
      <c r="O70" s="24">
        <f t="shared" ref="O70:O133" si="18">SUM(L70:M70)</f>
        <v>2.6944700000000002E-4</v>
      </c>
      <c r="Q70" s="24">
        <f t="shared" si="14"/>
        <v>2.246933E-3</v>
      </c>
      <c r="S70" s="20">
        <v>399104</v>
      </c>
      <c r="T70" s="20">
        <f t="shared" ref="T70:T133" si="19">S70*100/(256*256*256)</f>
        <v>2.37884521484375</v>
      </c>
      <c r="U70" s="20">
        <f>S5:S2248/1000000</f>
        <v>0.39910400000000001</v>
      </c>
      <c r="W70" s="24">
        <v>5.8871199999999999E-2</v>
      </c>
      <c r="X70" s="24">
        <v>4.1443000000000001E-2</v>
      </c>
      <c r="Y70" s="24">
        <f t="shared" ref="Y70:Y133" si="20">Q70*Y$3</f>
        <v>2.4716262999999999E-2</v>
      </c>
      <c r="Z70" s="24">
        <f t="shared" ref="Z70:Z133" si="21">W70+Z$3</f>
        <v>7.1871199999999996E-2</v>
      </c>
      <c r="AN70" s="24">
        <f t="shared" si="15"/>
        <v>0.34082499999999999</v>
      </c>
      <c r="AO70" s="24">
        <f t="shared" ref="AO70:AO133" si="22">I70 * 1000</f>
        <v>0.48351100000000002</v>
      </c>
      <c r="AP70" s="24">
        <f t="shared" ref="AP70:AP133" si="23">J70 * 1000</f>
        <v>0.68486400000000003</v>
      </c>
      <c r="AQ70" s="24">
        <f t="shared" ref="AQ70:AQ133" si="24">K70 * 1000</f>
        <v>0.46828599999999998</v>
      </c>
      <c r="AR70" s="24">
        <f t="shared" ref="AR70:AS133" si="25">L70 * 1000</f>
        <v>0.11111699999999999</v>
      </c>
      <c r="AS70" s="24">
        <f t="shared" si="25"/>
        <v>0.15833</v>
      </c>
      <c r="AU70" s="24">
        <f t="shared" ref="AU70:AU133" si="26">O70 * 1000</f>
        <v>0.26944700000000005</v>
      </c>
      <c r="AW70" s="24">
        <f t="shared" ref="AW70:AW133" si="27">AVERAGE(AN70:AN73)</f>
        <v>0.34784425000000002</v>
      </c>
      <c r="AX70" s="24">
        <f t="shared" ref="AX70:AX133" si="28">AVERAGE(AO70:AO73)</f>
        <v>0.48567625000000003</v>
      </c>
      <c r="AY70" s="24">
        <f t="shared" ref="AY70:AY133" si="29">AVERAGE(AP70:AP73)</f>
        <v>0.68416525000000006</v>
      </c>
      <c r="AZ70" s="24">
        <f t="shared" ref="AZ70:AZ133" si="30">AVERAGE(AQ70:AQ73)</f>
        <v>0.44085574999999999</v>
      </c>
      <c r="BA70" s="24">
        <f t="shared" si="16"/>
        <v>0.27983649999999999</v>
      </c>
      <c r="DF70" s="25"/>
      <c r="DS70" s="25"/>
    </row>
    <row r="71" spans="3:123">
      <c r="C71" s="24">
        <v>66</v>
      </c>
      <c r="E71" s="24">
        <v>38654</v>
      </c>
      <c r="F71" s="24">
        <f t="shared" si="17"/>
        <v>0.23039579391479492</v>
      </c>
      <c r="H71" s="24">
        <v>3.4110500000000002E-4</v>
      </c>
      <c r="I71" s="24">
        <v>4.8644500000000001E-4</v>
      </c>
      <c r="J71" s="24">
        <v>6.8297799999999999E-4</v>
      </c>
      <c r="K71" s="24">
        <v>4.27918E-4</v>
      </c>
      <c r="L71" s="24">
        <v>1.08533E-4</v>
      </c>
      <c r="M71" s="24">
        <v>1.92413E-4</v>
      </c>
      <c r="O71" s="24">
        <f t="shared" si="18"/>
        <v>3.0094600000000002E-4</v>
      </c>
      <c r="Q71" s="24">
        <f t="shared" ref="Q71:Q134" si="31">SUM(H71:M71)</f>
        <v>2.2393919999999998E-3</v>
      </c>
      <c r="S71" s="20">
        <v>399360</v>
      </c>
      <c r="T71" s="20">
        <f t="shared" si="19"/>
        <v>2.38037109375</v>
      </c>
      <c r="U71" s="20">
        <f>S5:S2248/1000000</f>
        <v>0.39935999999999999</v>
      </c>
      <c r="W71" s="24">
        <v>5.8852599999999998E-2</v>
      </c>
      <c r="X71" s="24">
        <v>4.1421199999999998E-2</v>
      </c>
      <c r="Y71" s="24">
        <f t="shared" si="20"/>
        <v>2.4633311999999997E-2</v>
      </c>
      <c r="Z71" s="24">
        <f t="shared" si="21"/>
        <v>7.1852600000000003E-2</v>
      </c>
      <c r="AN71" s="24">
        <f t="shared" si="15"/>
        <v>0.34110500000000005</v>
      </c>
      <c r="AO71" s="24">
        <f t="shared" si="22"/>
        <v>0.48644500000000002</v>
      </c>
      <c r="AP71" s="24">
        <f t="shared" si="23"/>
        <v>0.68297799999999997</v>
      </c>
      <c r="AQ71" s="24">
        <f t="shared" si="24"/>
        <v>0.42791800000000002</v>
      </c>
      <c r="AR71" s="24">
        <f t="shared" si="25"/>
        <v>0.108533</v>
      </c>
      <c r="AS71" s="24">
        <f t="shared" si="25"/>
        <v>0.192413</v>
      </c>
      <c r="AU71" s="24">
        <f t="shared" si="26"/>
        <v>0.30094599999999999</v>
      </c>
      <c r="AW71" s="24">
        <f t="shared" si="27"/>
        <v>0.34786175000000003</v>
      </c>
      <c r="AX71" s="24">
        <f t="shared" si="28"/>
        <v>0.49515724999999999</v>
      </c>
      <c r="AY71" s="24">
        <f t="shared" si="29"/>
        <v>0.68296050000000008</v>
      </c>
      <c r="AZ71" s="24">
        <f t="shared" si="30"/>
        <v>0.432143</v>
      </c>
      <c r="BA71" s="24">
        <f t="shared" si="16"/>
        <v>0.2822635</v>
      </c>
      <c r="DF71" s="25"/>
      <c r="DS71" s="25"/>
    </row>
    <row r="72" spans="3:123">
      <c r="C72" s="24">
        <v>67</v>
      </c>
      <c r="E72" s="24">
        <v>38977</v>
      </c>
      <c r="F72" s="24">
        <f t="shared" si="17"/>
        <v>0.23232102394104004</v>
      </c>
      <c r="H72" s="24">
        <v>3.3558699999999998E-4</v>
      </c>
      <c r="I72" s="24">
        <v>4.9328900000000005E-4</v>
      </c>
      <c r="J72" s="24">
        <v>6.7976500000000004E-4</v>
      </c>
      <c r="K72" s="24">
        <v>4.3343500000000003E-4</v>
      </c>
      <c r="L72" s="24">
        <v>1.1E-4</v>
      </c>
      <c r="M72" s="24">
        <v>1.6154299999999999E-4</v>
      </c>
      <c r="O72" s="24">
        <f t="shared" si="18"/>
        <v>2.7154300000000001E-4</v>
      </c>
      <c r="Q72" s="24">
        <f t="shared" si="31"/>
        <v>2.2136190000000004E-3</v>
      </c>
      <c r="S72" s="20">
        <v>400896</v>
      </c>
      <c r="T72" s="20">
        <f t="shared" si="19"/>
        <v>2.3895263671875</v>
      </c>
      <c r="U72" s="20">
        <f>S5:S2248/1000000</f>
        <v>0.40089599999999997</v>
      </c>
      <c r="W72" s="24">
        <v>5.8919399999999997E-2</v>
      </c>
      <c r="X72" s="24">
        <v>4.1427499999999999E-2</v>
      </c>
      <c r="Y72" s="24">
        <f t="shared" si="20"/>
        <v>2.4349809000000004E-2</v>
      </c>
      <c r="Z72" s="24">
        <f t="shared" si="21"/>
        <v>7.1919399999999994E-2</v>
      </c>
      <c r="AN72" s="24">
        <f t="shared" ref="AN72:AN135" si="32">H72 * 1000</f>
        <v>0.33558699999999997</v>
      </c>
      <c r="AO72" s="24">
        <f t="shared" si="22"/>
        <v>0.49328900000000003</v>
      </c>
      <c r="AP72" s="24">
        <f t="shared" si="23"/>
        <v>0.67976500000000006</v>
      </c>
      <c r="AQ72" s="24">
        <f t="shared" si="24"/>
        <v>0.43343500000000001</v>
      </c>
      <c r="AR72" s="24">
        <f t="shared" si="25"/>
        <v>0.11</v>
      </c>
      <c r="AS72" s="24">
        <f t="shared" si="25"/>
        <v>0.16154299999999999</v>
      </c>
      <c r="AU72" s="24">
        <f t="shared" si="26"/>
        <v>0.27154300000000003</v>
      </c>
      <c r="AW72" s="24">
        <f t="shared" si="27"/>
        <v>0.34836799999999996</v>
      </c>
      <c r="AX72" s="24">
        <f t="shared" si="28"/>
        <v>0.49749675000000004</v>
      </c>
      <c r="AY72" s="24">
        <f t="shared" si="29"/>
        <v>0.68282074999999998</v>
      </c>
      <c r="AZ72" s="24">
        <f t="shared" si="30"/>
        <v>0.43528575000000003</v>
      </c>
      <c r="BA72" s="24">
        <f t="shared" si="16"/>
        <v>0.28381725000000002</v>
      </c>
      <c r="DF72" s="25"/>
      <c r="DS72" s="25"/>
    </row>
    <row r="73" spans="3:123">
      <c r="C73" s="24">
        <v>68</v>
      </c>
      <c r="E73" s="24">
        <v>39302</v>
      </c>
      <c r="F73" s="24">
        <f t="shared" si="17"/>
        <v>0.23425817489624023</v>
      </c>
      <c r="H73" s="24">
        <v>3.7386E-4</v>
      </c>
      <c r="I73" s="24">
        <v>4.7946000000000002E-4</v>
      </c>
      <c r="J73" s="24">
        <v>6.8905400000000003E-4</v>
      </c>
      <c r="K73" s="24">
        <v>4.3378399999999999E-4</v>
      </c>
      <c r="L73" s="24">
        <v>1.09162E-4</v>
      </c>
      <c r="M73" s="24">
        <v>1.6824799999999999E-4</v>
      </c>
      <c r="O73" s="24">
        <f t="shared" si="18"/>
        <v>2.7740999999999996E-4</v>
      </c>
      <c r="Q73" s="24">
        <f t="shared" si="31"/>
        <v>2.2535680000000001E-3</v>
      </c>
      <c r="S73" s="20">
        <v>403968</v>
      </c>
      <c r="T73" s="20">
        <f t="shared" si="19"/>
        <v>2.4078369140625</v>
      </c>
      <c r="U73" s="20">
        <f>S5:S2248/1000000</f>
        <v>0.40396799999999999</v>
      </c>
      <c r="W73" s="24">
        <v>5.8936500000000003E-2</v>
      </c>
      <c r="X73" s="24">
        <v>4.1411099999999999E-2</v>
      </c>
      <c r="Y73" s="24">
        <f t="shared" si="20"/>
        <v>2.4789248E-2</v>
      </c>
      <c r="Z73" s="24">
        <f t="shared" si="21"/>
        <v>7.19365E-2</v>
      </c>
      <c r="AN73" s="24">
        <f t="shared" si="32"/>
        <v>0.37386000000000003</v>
      </c>
      <c r="AO73" s="24">
        <f t="shared" si="22"/>
        <v>0.47946</v>
      </c>
      <c r="AP73" s="24">
        <f t="shared" si="23"/>
        <v>0.68905400000000006</v>
      </c>
      <c r="AQ73" s="24">
        <f t="shared" si="24"/>
        <v>0.433784</v>
      </c>
      <c r="AR73" s="24">
        <f t="shared" si="25"/>
        <v>0.109162</v>
      </c>
      <c r="AS73" s="24">
        <f t="shared" si="25"/>
        <v>0.16824799999999998</v>
      </c>
      <c r="AU73" s="24">
        <f t="shared" si="26"/>
        <v>0.27740999999999993</v>
      </c>
      <c r="AW73" s="24">
        <f t="shared" si="27"/>
        <v>0.34910150000000001</v>
      </c>
      <c r="AX73" s="24">
        <f t="shared" si="28"/>
        <v>0.49723474999999995</v>
      </c>
      <c r="AY73" s="24">
        <f t="shared" si="29"/>
        <v>0.68337950000000003</v>
      </c>
      <c r="AZ73" s="24">
        <f t="shared" si="30"/>
        <v>0.43692699999999995</v>
      </c>
      <c r="BA73" s="24">
        <f t="shared" si="16"/>
        <v>0.28439350000000002</v>
      </c>
      <c r="DF73" s="25"/>
      <c r="DS73" s="25"/>
    </row>
    <row r="74" spans="3:123">
      <c r="C74" s="24">
        <v>69</v>
      </c>
      <c r="E74" s="24">
        <v>39537</v>
      </c>
      <c r="F74" s="24">
        <f t="shared" si="17"/>
        <v>0.23565888404846191</v>
      </c>
      <c r="H74" s="24">
        <v>3.4089500000000002E-4</v>
      </c>
      <c r="I74" s="24">
        <v>5.21435E-4</v>
      </c>
      <c r="J74" s="24">
        <v>6.80045E-4</v>
      </c>
      <c r="K74" s="24">
        <v>4.3343500000000003E-4</v>
      </c>
      <c r="L74" s="24">
        <v>1.1377100000000001E-4</v>
      </c>
      <c r="M74" s="24">
        <v>1.65384E-4</v>
      </c>
      <c r="O74" s="24">
        <f t="shared" si="18"/>
        <v>2.7915500000000001E-4</v>
      </c>
      <c r="Q74" s="24">
        <f t="shared" si="31"/>
        <v>2.2549649999999998E-3</v>
      </c>
      <c r="S74" s="20">
        <v>407552</v>
      </c>
      <c r="T74" s="20">
        <f t="shared" si="19"/>
        <v>2.42919921875</v>
      </c>
      <c r="U74" s="20">
        <f>S5:S2248/1000000</f>
        <v>0.40755200000000003</v>
      </c>
      <c r="W74" s="24">
        <v>5.8883499999999998E-2</v>
      </c>
      <c r="X74" s="24">
        <v>4.1389200000000001E-2</v>
      </c>
      <c r="Y74" s="24">
        <f t="shared" si="20"/>
        <v>2.4804614999999999E-2</v>
      </c>
      <c r="Z74" s="24">
        <f t="shared" si="21"/>
        <v>7.1883500000000003E-2</v>
      </c>
      <c r="AN74" s="24">
        <f t="shared" si="32"/>
        <v>0.340895</v>
      </c>
      <c r="AO74" s="24">
        <f t="shared" si="22"/>
        <v>0.52143499999999998</v>
      </c>
      <c r="AP74" s="24">
        <f t="shared" si="23"/>
        <v>0.68004500000000001</v>
      </c>
      <c r="AQ74" s="24">
        <f t="shared" si="24"/>
        <v>0.43343500000000001</v>
      </c>
      <c r="AR74" s="24">
        <f t="shared" si="25"/>
        <v>0.11377100000000001</v>
      </c>
      <c r="AS74" s="24">
        <f t="shared" si="25"/>
        <v>0.165384</v>
      </c>
      <c r="AU74" s="24">
        <f t="shared" si="26"/>
        <v>0.27915499999999999</v>
      </c>
      <c r="AW74" s="24">
        <f t="shared" si="27"/>
        <v>0.35144124999999998</v>
      </c>
      <c r="AX74" s="24">
        <f t="shared" si="28"/>
        <v>0.49728724999999996</v>
      </c>
      <c r="AY74" s="24">
        <f t="shared" si="29"/>
        <v>0.68337950000000003</v>
      </c>
      <c r="AZ74" s="24">
        <f t="shared" si="30"/>
        <v>0.438446</v>
      </c>
      <c r="BA74" s="24">
        <f t="shared" si="16"/>
        <v>0.28481250000000002</v>
      </c>
      <c r="DF74" s="25"/>
      <c r="DS74" s="25"/>
    </row>
    <row r="75" spans="3:123">
      <c r="C75" s="24">
        <v>70</v>
      </c>
      <c r="E75" s="24">
        <v>39809</v>
      </c>
      <c r="F75" s="24">
        <f t="shared" si="17"/>
        <v>0.23728013038635254</v>
      </c>
      <c r="H75" s="24">
        <v>3.4312999999999998E-4</v>
      </c>
      <c r="I75" s="24">
        <v>4.9580299999999996E-4</v>
      </c>
      <c r="J75" s="24">
        <v>6.8241899999999997E-4</v>
      </c>
      <c r="K75" s="24">
        <v>4.4048900000000002E-4</v>
      </c>
      <c r="L75" s="24">
        <v>1.0979E-4</v>
      </c>
      <c r="M75" s="24">
        <v>1.97371E-4</v>
      </c>
      <c r="O75" s="24">
        <f t="shared" si="18"/>
        <v>3.0716100000000002E-4</v>
      </c>
      <c r="Q75" s="24">
        <f t="shared" si="31"/>
        <v>2.2690019999999996E-3</v>
      </c>
      <c r="S75" s="20">
        <v>408320</v>
      </c>
      <c r="T75" s="20">
        <f t="shared" si="19"/>
        <v>2.43377685546875</v>
      </c>
      <c r="U75" s="20">
        <f>S5:S2248/1000000</f>
        <v>0.40832000000000002</v>
      </c>
      <c r="W75" s="24">
        <v>5.8910400000000002E-2</v>
      </c>
      <c r="X75" s="24">
        <v>4.1447699999999997E-2</v>
      </c>
      <c r="Y75" s="24">
        <f t="shared" si="20"/>
        <v>2.4959021999999994E-2</v>
      </c>
      <c r="Z75" s="24">
        <f t="shared" si="21"/>
        <v>7.1910399999999999E-2</v>
      </c>
      <c r="AN75" s="24">
        <f t="shared" si="32"/>
        <v>0.34312999999999999</v>
      </c>
      <c r="AO75" s="24">
        <f t="shared" si="22"/>
        <v>0.49580299999999994</v>
      </c>
      <c r="AP75" s="24">
        <f t="shared" si="23"/>
        <v>0.682419</v>
      </c>
      <c r="AQ75" s="24">
        <f t="shared" si="24"/>
        <v>0.44048900000000002</v>
      </c>
      <c r="AR75" s="24">
        <f t="shared" si="25"/>
        <v>0.10979</v>
      </c>
      <c r="AS75" s="24">
        <f t="shared" si="25"/>
        <v>0.19737100000000002</v>
      </c>
      <c r="AU75" s="24">
        <f t="shared" si="26"/>
        <v>0.30716100000000002</v>
      </c>
      <c r="AW75" s="24">
        <f t="shared" si="27"/>
        <v>0.35564925000000003</v>
      </c>
      <c r="AX75" s="24">
        <f t="shared" si="28"/>
        <v>0.50348574999999995</v>
      </c>
      <c r="AY75" s="24">
        <f t="shared" si="29"/>
        <v>0.69338424999999992</v>
      </c>
      <c r="AZ75" s="24">
        <f t="shared" si="30"/>
        <v>0.44499349999999999</v>
      </c>
      <c r="BA75" s="24">
        <f t="shared" si="16"/>
        <v>0.2838175</v>
      </c>
      <c r="CF75" s="25"/>
      <c r="DF75" s="25"/>
      <c r="DS75" s="25"/>
    </row>
    <row r="76" spans="3:123">
      <c r="C76" s="24">
        <v>71</v>
      </c>
      <c r="E76" s="24">
        <v>40132</v>
      </c>
      <c r="F76" s="24">
        <f t="shared" si="17"/>
        <v>0.23920536041259766</v>
      </c>
      <c r="H76" s="24">
        <v>3.3852099999999999E-4</v>
      </c>
      <c r="I76" s="24">
        <v>4.9224100000000003E-4</v>
      </c>
      <c r="J76" s="24">
        <v>6.8199999999999999E-4</v>
      </c>
      <c r="K76" s="24">
        <v>4.4000000000000002E-4</v>
      </c>
      <c r="L76" s="24">
        <v>1.08813E-4</v>
      </c>
      <c r="M76" s="24">
        <v>1.6503500000000001E-4</v>
      </c>
      <c r="O76" s="24">
        <f t="shared" si="18"/>
        <v>2.7384800000000004E-4</v>
      </c>
      <c r="Q76" s="24">
        <f t="shared" si="31"/>
        <v>2.22661E-3</v>
      </c>
      <c r="S76" s="20">
        <v>410880</v>
      </c>
      <c r="T76" s="20">
        <f t="shared" si="19"/>
        <v>2.44903564453125</v>
      </c>
      <c r="U76" s="20">
        <f>S5:S2248/1000000</f>
        <v>0.41088000000000002</v>
      </c>
      <c r="W76" s="24">
        <v>5.8908700000000001E-2</v>
      </c>
      <c r="X76" s="24">
        <v>4.1453499999999997E-2</v>
      </c>
      <c r="Y76" s="24">
        <f t="shared" si="20"/>
        <v>2.4492710000000001E-2</v>
      </c>
      <c r="Z76" s="24">
        <f t="shared" si="21"/>
        <v>7.1908700000000006E-2</v>
      </c>
      <c r="AN76" s="24">
        <f t="shared" si="32"/>
        <v>0.33852100000000002</v>
      </c>
      <c r="AO76" s="24">
        <f t="shared" si="22"/>
        <v>0.49224100000000004</v>
      </c>
      <c r="AP76" s="24">
        <f t="shared" si="23"/>
        <v>0.68199999999999994</v>
      </c>
      <c r="AQ76" s="24">
        <f t="shared" si="24"/>
        <v>0.44</v>
      </c>
      <c r="AR76" s="24">
        <f t="shared" si="25"/>
        <v>0.10881300000000001</v>
      </c>
      <c r="AS76" s="24">
        <f t="shared" si="25"/>
        <v>0.16503500000000002</v>
      </c>
      <c r="AU76" s="24">
        <f t="shared" si="26"/>
        <v>0.27384800000000004</v>
      </c>
      <c r="AW76" s="24">
        <f t="shared" si="27"/>
        <v>0.36703350000000001</v>
      </c>
      <c r="AX76" s="24">
        <f t="shared" si="28"/>
        <v>0.50156524999999996</v>
      </c>
      <c r="AY76" s="24">
        <f t="shared" si="29"/>
        <v>0.69319224999999995</v>
      </c>
      <c r="AZ76" s="24">
        <f t="shared" si="30"/>
        <v>0.44399825000000004</v>
      </c>
      <c r="BA76" s="24">
        <f t="shared" si="16"/>
        <v>0.28490024999999997</v>
      </c>
      <c r="CF76" s="25"/>
      <c r="DF76" s="25"/>
      <c r="DS76" s="25"/>
    </row>
    <row r="77" spans="3:123">
      <c r="C77" s="24">
        <v>72</v>
      </c>
      <c r="E77" s="24">
        <v>40470</v>
      </c>
      <c r="F77" s="24">
        <f t="shared" si="17"/>
        <v>0.24121999740600586</v>
      </c>
      <c r="H77" s="24">
        <v>3.8321900000000002E-4</v>
      </c>
      <c r="I77" s="24">
        <v>4.7967000000000002E-4</v>
      </c>
      <c r="J77" s="24">
        <v>6.8905400000000003E-4</v>
      </c>
      <c r="K77" s="24">
        <v>4.3985999999999998E-4</v>
      </c>
      <c r="L77" s="24">
        <v>1.0993E-4</v>
      </c>
      <c r="M77" s="24">
        <v>1.69156E-4</v>
      </c>
      <c r="O77" s="24">
        <f t="shared" si="18"/>
        <v>2.79086E-4</v>
      </c>
      <c r="Q77" s="24">
        <f t="shared" si="31"/>
        <v>2.2708889999999999E-3</v>
      </c>
      <c r="S77" s="20">
        <v>411648</v>
      </c>
      <c r="T77" s="20">
        <f t="shared" si="19"/>
        <v>2.45361328125</v>
      </c>
      <c r="U77" s="20">
        <f>S5:S2248/1000000</f>
        <v>0.41164800000000001</v>
      </c>
      <c r="W77" s="24">
        <v>5.97846E-2</v>
      </c>
      <c r="X77" s="24">
        <v>4.1461600000000001E-2</v>
      </c>
      <c r="Y77" s="24">
        <f t="shared" si="20"/>
        <v>2.4979779000000001E-2</v>
      </c>
      <c r="Z77" s="24">
        <f t="shared" si="21"/>
        <v>7.2784600000000005E-2</v>
      </c>
      <c r="AN77" s="24">
        <f t="shared" si="32"/>
        <v>0.38321900000000003</v>
      </c>
      <c r="AO77" s="24">
        <f t="shared" si="22"/>
        <v>0.47967000000000004</v>
      </c>
      <c r="AP77" s="24">
        <f t="shared" si="23"/>
        <v>0.68905400000000006</v>
      </c>
      <c r="AQ77" s="24">
        <f t="shared" si="24"/>
        <v>0.43985999999999997</v>
      </c>
      <c r="AR77" s="24">
        <f t="shared" si="25"/>
        <v>0.10993</v>
      </c>
      <c r="AS77" s="24">
        <f t="shared" si="25"/>
        <v>0.169156</v>
      </c>
      <c r="AU77" s="24">
        <f t="shared" si="26"/>
        <v>0.279086</v>
      </c>
      <c r="AW77" s="24">
        <f t="shared" si="27"/>
        <v>0.37331924999999999</v>
      </c>
      <c r="AX77" s="24">
        <f t="shared" si="28"/>
        <v>0.50359074999999998</v>
      </c>
      <c r="AY77" s="24">
        <f t="shared" si="29"/>
        <v>0.70504774999999997</v>
      </c>
      <c r="AZ77" s="24">
        <f t="shared" si="30"/>
        <v>0.44345699999999999</v>
      </c>
      <c r="BA77" s="24">
        <f t="shared" si="16"/>
        <v>0.28725725000000002</v>
      </c>
      <c r="DF77" s="25"/>
      <c r="DS77" s="25"/>
    </row>
    <row r="78" spans="3:123">
      <c r="C78" s="24">
        <v>73</v>
      </c>
      <c r="E78" s="24">
        <v>40870</v>
      </c>
      <c r="F78" s="24">
        <f t="shared" si="17"/>
        <v>0.24360418319702148</v>
      </c>
      <c r="H78" s="24">
        <v>3.5772700000000001E-4</v>
      </c>
      <c r="I78" s="24">
        <v>5.4622899999999996E-4</v>
      </c>
      <c r="J78" s="24">
        <v>7.2006399999999997E-4</v>
      </c>
      <c r="K78" s="24">
        <v>4.5962500000000002E-4</v>
      </c>
      <c r="L78" s="24">
        <v>1.03435E-4</v>
      </c>
      <c r="M78" s="24">
        <v>1.7174000000000001E-4</v>
      </c>
      <c r="O78" s="24">
        <f t="shared" si="18"/>
        <v>2.7517500000000001E-4</v>
      </c>
      <c r="Q78" s="24">
        <f t="shared" si="31"/>
        <v>2.3588199999999998E-3</v>
      </c>
      <c r="S78" s="20">
        <v>413952</v>
      </c>
      <c r="T78" s="20">
        <f t="shared" si="19"/>
        <v>2.46734619140625</v>
      </c>
      <c r="U78" s="20">
        <f>S5:S2248/1000000</f>
        <v>0.41395199999999999</v>
      </c>
      <c r="W78" s="24">
        <v>5.9702400000000003E-2</v>
      </c>
      <c r="X78" s="24">
        <v>4.1536700000000003E-2</v>
      </c>
      <c r="Y78" s="24">
        <f t="shared" si="20"/>
        <v>2.5947019999999998E-2</v>
      </c>
      <c r="Z78" s="24">
        <f t="shared" si="21"/>
        <v>7.27024E-2</v>
      </c>
      <c r="AN78" s="24">
        <f t="shared" si="32"/>
        <v>0.35772700000000002</v>
      </c>
      <c r="AO78" s="24">
        <f t="shared" si="22"/>
        <v>0.54622899999999996</v>
      </c>
      <c r="AP78" s="24">
        <f t="shared" si="23"/>
        <v>0.72006399999999993</v>
      </c>
      <c r="AQ78" s="24">
        <f t="shared" si="24"/>
        <v>0.45962500000000001</v>
      </c>
      <c r="AR78" s="24">
        <f t="shared" si="25"/>
        <v>0.103435</v>
      </c>
      <c r="AS78" s="24">
        <f t="shared" si="25"/>
        <v>0.17174</v>
      </c>
      <c r="AU78" s="24">
        <f t="shared" si="26"/>
        <v>0.275175</v>
      </c>
      <c r="AW78" s="24">
        <f t="shared" si="27"/>
        <v>0.36935574999999998</v>
      </c>
      <c r="AX78" s="24">
        <f t="shared" si="28"/>
        <v>0.50769399999999998</v>
      </c>
      <c r="AY78" s="24">
        <f t="shared" si="29"/>
        <v>0.70359850000000002</v>
      </c>
      <c r="AZ78" s="24">
        <f t="shared" si="30"/>
        <v>0.45328725000000003</v>
      </c>
      <c r="BA78" s="24">
        <f t="shared" si="16"/>
        <v>0.28596500000000002</v>
      </c>
      <c r="CF78" s="25"/>
      <c r="DF78" s="25"/>
      <c r="DS78" s="25"/>
    </row>
    <row r="79" spans="3:123">
      <c r="C79" s="24">
        <v>74</v>
      </c>
      <c r="E79" s="24">
        <v>41171</v>
      </c>
      <c r="F79" s="24">
        <f t="shared" si="17"/>
        <v>0.24539828300476074</v>
      </c>
      <c r="H79" s="24">
        <v>3.8866699999999998E-4</v>
      </c>
      <c r="I79" s="24">
        <v>4.88121E-4</v>
      </c>
      <c r="J79" s="24">
        <v>6.8165100000000002E-4</v>
      </c>
      <c r="K79" s="24">
        <v>4.36508E-4</v>
      </c>
      <c r="L79" s="24">
        <v>1.4198699999999999E-4</v>
      </c>
      <c r="M79" s="24">
        <v>1.69505E-4</v>
      </c>
      <c r="O79" s="24">
        <f t="shared" si="18"/>
        <v>3.1149200000000002E-4</v>
      </c>
      <c r="Q79" s="24">
        <f t="shared" si="31"/>
        <v>2.306439E-3</v>
      </c>
      <c r="S79" s="20">
        <v>415232</v>
      </c>
      <c r="T79" s="20">
        <f t="shared" si="19"/>
        <v>2.4749755859375</v>
      </c>
      <c r="U79" s="20">
        <f>S5:S2248/1000000</f>
        <v>0.41523199999999999</v>
      </c>
      <c r="W79" s="24">
        <v>5.89147E-2</v>
      </c>
      <c r="X79" s="24">
        <v>4.1531699999999998E-2</v>
      </c>
      <c r="Y79" s="24">
        <f t="shared" si="20"/>
        <v>2.5370829000000001E-2</v>
      </c>
      <c r="Z79" s="24">
        <f t="shared" si="21"/>
        <v>7.1914699999999998E-2</v>
      </c>
      <c r="AN79" s="24">
        <f t="shared" si="32"/>
        <v>0.38866699999999998</v>
      </c>
      <c r="AO79" s="24">
        <f t="shared" si="22"/>
        <v>0.48812099999999997</v>
      </c>
      <c r="AP79" s="24">
        <f t="shared" si="23"/>
        <v>0.68165100000000001</v>
      </c>
      <c r="AQ79" s="24">
        <f t="shared" si="24"/>
        <v>0.43650800000000001</v>
      </c>
      <c r="AR79" s="24">
        <f t="shared" si="25"/>
        <v>0.141987</v>
      </c>
      <c r="AS79" s="24">
        <f t="shared" si="25"/>
        <v>0.16950499999999999</v>
      </c>
      <c r="AU79" s="24">
        <f t="shared" si="26"/>
        <v>0.31149199999999999</v>
      </c>
      <c r="AW79" s="24">
        <f t="shared" si="27"/>
        <v>0.37330174999999999</v>
      </c>
      <c r="AX79" s="24">
        <f t="shared" si="28"/>
        <v>0.49592575</v>
      </c>
      <c r="AY79" s="24">
        <f t="shared" si="29"/>
        <v>0.69586350000000008</v>
      </c>
      <c r="AZ79" s="24">
        <f t="shared" si="30"/>
        <v>0.45667475000000002</v>
      </c>
      <c r="BA79" s="24">
        <f t="shared" si="16"/>
        <v>0.2885665</v>
      </c>
      <c r="DF79" s="25"/>
      <c r="DS79" s="25"/>
    </row>
    <row r="80" spans="3:123">
      <c r="C80" s="24">
        <v>75</v>
      </c>
      <c r="E80" s="24">
        <v>41470</v>
      </c>
      <c r="F80" s="24">
        <f t="shared" si="17"/>
        <v>0.24718046188354492</v>
      </c>
      <c r="H80" s="24">
        <v>3.6366399999999998E-4</v>
      </c>
      <c r="I80" s="24">
        <v>5.0034299999999999E-4</v>
      </c>
      <c r="J80" s="24">
        <v>7.2942199999999997E-4</v>
      </c>
      <c r="K80" s="24">
        <v>4.3783500000000003E-4</v>
      </c>
      <c r="L80" s="24">
        <v>1.0748599999999999E-4</v>
      </c>
      <c r="M80" s="24">
        <v>1.7579E-4</v>
      </c>
      <c r="O80" s="24">
        <f t="shared" si="18"/>
        <v>2.83276E-4</v>
      </c>
      <c r="Q80" s="24">
        <f t="shared" si="31"/>
        <v>2.3145399999999999E-3</v>
      </c>
      <c r="S80" s="20">
        <v>420096</v>
      </c>
      <c r="T80" s="20">
        <f t="shared" si="19"/>
        <v>2.50396728515625</v>
      </c>
      <c r="U80" s="20">
        <f>S5:S2248/1000000</f>
        <v>0.42009600000000002</v>
      </c>
      <c r="W80" s="24">
        <v>5.8863499999999999E-2</v>
      </c>
      <c r="X80" s="24">
        <v>4.15079E-2</v>
      </c>
      <c r="Y80" s="24">
        <f t="shared" si="20"/>
        <v>2.545994E-2</v>
      </c>
      <c r="Z80" s="24">
        <f t="shared" si="21"/>
        <v>7.1863499999999997E-2</v>
      </c>
      <c r="AN80" s="24">
        <f t="shared" si="32"/>
        <v>0.36366399999999999</v>
      </c>
      <c r="AO80" s="24">
        <f t="shared" si="22"/>
        <v>0.50034299999999998</v>
      </c>
      <c r="AP80" s="24">
        <f t="shared" si="23"/>
        <v>0.72942200000000001</v>
      </c>
      <c r="AQ80" s="24">
        <f t="shared" si="24"/>
        <v>0.43783500000000003</v>
      </c>
      <c r="AR80" s="24">
        <f t="shared" si="25"/>
        <v>0.107486</v>
      </c>
      <c r="AS80" s="24">
        <f t="shared" si="25"/>
        <v>0.17579</v>
      </c>
      <c r="AU80" s="24">
        <f t="shared" si="26"/>
        <v>0.28327600000000003</v>
      </c>
      <c r="AW80" s="24">
        <f t="shared" si="27"/>
        <v>0.37014124999999998</v>
      </c>
      <c r="AX80" s="24">
        <f t="shared" si="28"/>
        <v>0.49870175</v>
      </c>
      <c r="AY80" s="24">
        <f t="shared" si="29"/>
        <v>0.69900625000000005</v>
      </c>
      <c r="AZ80" s="24">
        <f t="shared" si="30"/>
        <v>0.46753500000000003</v>
      </c>
      <c r="BA80" s="24">
        <f t="shared" si="16"/>
        <v>0.28159975000000004</v>
      </c>
      <c r="CF80" s="25"/>
      <c r="DF80" s="25"/>
      <c r="DS80" s="25"/>
    </row>
    <row r="81" spans="3:123">
      <c r="C81" s="24">
        <v>76</v>
      </c>
      <c r="E81" s="24">
        <v>41820</v>
      </c>
      <c r="F81" s="24">
        <f t="shared" si="17"/>
        <v>0.24926662445068359</v>
      </c>
      <c r="H81" s="24">
        <v>3.6736499999999998E-4</v>
      </c>
      <c r="I81" s="24">
        <v>4.9608300000000003E-4</v>
      </c>
      <c r="J81" s="24">
        <v>6.8325700000000005E-4</v>
      </c>
      <c r="K81" s="24">
        <v>4.7918100000000002E-4</v>
      </c>
      <c r="L81" s="24">
        <v>1.09441E-4</v>
      </c>
      <c r="M81" s="24">
        <v>1.6447599999999999E-4</v>
      </c>
      <c r="O81" s="24">
        <f t="shared" si="18"/>
        <v>2.7391699999999999E-4</v>
      </c>
      <c r="Q81" s="24">
        <f t="shared" si="31"/>
        <v>2.2998030000000004E-3</v>
      </c>
      <c r="S81" s="20">
        <v>423168</v>
      </c>
      <c r="T81" s="20">
        <f t="shared" si="19"/>
        <v>2.52227783203125</v>
      </c>
      <c r="U81" s="20">
        <f>S5:S2248/1000000</f>
        <v>0.42316799999999999</v>
      </c>
      <c r="W81" s="24">
        <v>5.8924900000000002E-2</v>
      </c>
      <c r="X81" s="24">
        <v>4.1498899999999998E-2</v>
      </c>
      <c r="Y81" s="24">
        <f t="shared" si="20"/>
        <v>2.5297833000000006E-2</v>
      </c>
      <c r="Z81" s="24">
        <f t="shared" si="21"/>
        <v>7.19249E-2</v>
      </c>
      <c r="AN81" s="24">
        <f t="shared" si="32"/>
        <v>0.367365</v>
      </c>
      <c r="AO81" s="24">
        <f t="shared" si="22"/>
        <v>0.49608300000000005</v>
      </c>
      <c r="AP81" s="24">
        <f t="shared" si="23"/>
        <v>0.683257</v>
      </c>
      <c r="AQ81" s="24">
        <f t="shared" si="24"/>
        <v>0.47918100000000002</v>
      </c>
      <c r="AR81" s="24">
        <f t="shared" si="25"/>
        <v>0.109441</v>
      </c>
      <c r="AS81" s="24">
        <f t="shared" si="25"/>
        <v>0.16447599999999998</v>
      </c>
      <c r="AU81" s="24">
        <f t="shared" si="26"/>
        <v>0.27391699999999997</v>
      </c>
      <c r="AW81" s="24">
        <f t="shared" si="27"/>
        <v>0.37590299999999999</v>
      </c>
      <c r="AX81" s="24">
        <f t="shared" si="28"/>
        <v>0.49721749999999998</v>
      </c>
      <c r="AY81" s="24">
        <f t="shared" si="29"/>
        <v>0.69135875000000002</v>
      </c>
      <c r="AZ81" s="24">
        <f t="shared" si="30"/>
        <v>0.46898424999999999</v>
      </c>
      <c r="BA81" s="24">
        <f t="shared" si="16"/>
        <v>0.29053950000000001</v>
      </c>
      <c r="DF81" s="25"/>
      <c r="DS81" s="25"/>
    </row>
    <row r="82" spans="3:123">
      <c r="C82" s="24">
        <v>77</v>
      </c>
      <c r="E82" s="24">
        <v>42113</v>
      </c>
      <c r="F82" s="24">
        <f t="shared" si="17"/>
        <v>0.25101304054260254</v>
      </c>
      <c r="H82" s="24">
        <v>3.7351099999999998E-4</v>
      </c>
      <c r="I82" s="24">
        <v>4.9915599999999995E-4</v>
      </c>
      <c r="J82" s="24">
        <v>6.8912400000000005E-4</v>
      </c>
      <c r="K82" s="24">
        <v>4.73175E-4</v>
      </c>
      <c r="L82" s="24">
        <v>1.14889E-4</v>
      </c>
      <c r="M82" s="24">
        <v>1.7069200000000001E-4</v>
      </c>
      <c r="O82" s="24">
        <f t="shared" si="18"/>
        <v>2.8558100000000003E-4</v>
      </c>
      <c r="Q82" s="24">
        <f t="shared" si="31"/>
        <v>2.3205470000000001E-3</v>
      </c>
      <c r="S82" s="20">
        <v>418816</v>
      </c>
      <c r="T82" s="20">
        <f t="shared" si="19"/>
        <v>2.496337890625</v>
      </c>
      <c r="U82" s="20">
        <f>S5:S2248/1000000</f>
        <v>0.41881600000000002</v>
      </c>
      <c r="W82" s="24">
        <v>5.9919399999999998E-2</v>
      </c>
      <c r="X82" s="24">
        <v>4.14898E-2</v>
      </c>
      <c r="Y82" s="24">
        <f t="shared" si="20"/>
        <v>2.5526017000000002E-2</v>
      </c>
      <c r="Z82" s="24">
        <f t="shared" si="21"/>
        <v>7.2919399999999995E-2</v>
      </c>
      <c r="AN82" s="24">
        <f t="shared" si="32"/>
        <v>0.37351099999999998</v>
      </c>
      <c r="AO82" s="24">
        <f t="shared" si="22"/>
        <v>0.49915599999999993</v>
      </c>
      <c r="AP82" s="24">
        <f t="shared" si="23"/>
        <v>0.68912400000000007</v>
      </c>
      <c r="AQ82" s="24">
        <f t="shared" si="24"/>
        <v>0.47317500000000001</v>
      </c>
      <c r="AR82" s="24">
        <f t="shared" si="25"/>
        <v>0.11488900000000001</v>
      </c>
      <c r="AS82" s="24">
        <f t="shared" si="25"/>
        <v>0.17069200000000001</v>
      </c>
      <c r="AU82" s="24">
        <f t="shared" si="26"/>
        <v>0.28558100000000003</v>
      </c>
      <c r="AW82" s="24">
        <f t="shared" si="27"/>
        <v>0.38124599999999997</v>
      </c>
      <c r="AX82" s="24">
        <f t="shared" si="28"/>
        <v>0.49870149999999996</v>
      </c>
      <c r="AY82" s="24">
        <f t="shared" si="29"/>
        <v>0.6985174999999999</v>
      </c>
      <c r="AZ82" s="24">
        <f t="shared" si="30"/>
        <v>0.46013175000000001</v>
      </c>
      <c r="BA82" s="24">
        <f t="shared" si="16"/>
        <v>0.29462549999999998</v>
      </c>
      <c r="DF82" s="25"/>
      <c r="DS82" s="25"/>
    </row>
    <row r="83" spans="3:123">
      <c r="C83" s="24">
        <v>78</v>
      </c>
      <c r="E83" s="24">
        <v>42407</v>
      </c>
      <c r="F83" s="24">
        <f t="shared" si="17"/>
        <v>0.25276541709899902</v>
      </c>
      <c r="H83" s="24">
        <v>3.7602499999999999E-4</v>
      </c>
      <c r="I83" s="24">
        <v>4.9922499999999995E-4</v>
      </c>
      <c r="J83" s="24">
        <v>6.9422199999999998E-4</v>
      </c>
      <c r="K83" s="24">
        <v>4.7994900000000002E-4</v>
      </c>
      <c r="L83" s="24">
        <v>1.14819E-4</v>
      </c>
      <c r="M83" s="24">
        <v>1.68806E-4</v>
      </c>
      <c r="O83" s="24">
        <f t="shared" si="18"/>
        <v>2.8362500000000002E-4</v>
      </c>
      <c r="Q83" s="24">
        <f t="shared" si="31"/>
        <v>2.3330460000000001E-3</v>
      </c>
      <c r="S83" s="20">
        <v>422912</v>
      </c>
      <c r="T83" s="20">
        <f t="shared" si="19"/>
        <v>2.520751953125</v>
      </c>
      <c r="U83" s="20">
        <f>S5:S2248/1000000</f>
        <v>0.42291200000000001</v>
      </c>
      <c r="W83" s="24">
        <v>5.96427E-2</v>
      </c>
      <c r="X83" s="24">
        <v>4.1519500000000001E-2</v>
      </c>
      <c r="Y83" s="24">
        <f t="shared" si="20"/>
        <v>2.5663506000000003E-2</v>
      </c>
      <c r="Z83" s="24">
        <f t="shared" si="21"/>
        <v>7.2642700000000004E-2</v>
      </c>
      <c r="AN83" s="24">
        <f t="shared" si="32"/>
        <v>0.376025</v>
      </c>
      <c r="AO83" s="24">
        <f t="shared" si="22"/>
        <v>0.49922499999999997</v>
      </c>
      <c r="AP83" s="24">
        <f t="shared" si="23"/>
        <v>0.69422200000000001</v>
      </c>
      <c r="AQ83" s="24">
        <f t="shared" si="24"/>
        <v>0.47994900000000001</v>
      </c>
      <c r="AR83" s="24">
        <f t="shared" si="25"/>
        <v>0.114819</v>
      </c>
      <c r="AS83" s="24">
        <f t="shared" si="25"/>
        <v>0.16880599999999998</v>
      </c>
      <c r="AU83" s="24">
        <f t="shared" si="26"/>
        <v>0.28362500000000002</v>
      </c>
      <c r="AW83" s="24">
        <f t="shared" si="27"/>
        <v>0.39638424999999999</v>
      </c>
      <c r="AX83" s="24">
        <f t="shared" si="28"/>
        <v>0.49765375000000001</v>
      </c>
      <c r="AY83" s="24">
        <f t="shared" si="29"/>
        <v>0.70267299999999999</v>
      </c>
      <c r="AZ83" s="24">
        <f t="shared" si="30"/>
        <v>0.45286824999999997</v>
      </c>
      <c r="BA83" s="24">
        <f t="shared" si="16"/>
        <v>0.29724450000000002</v>
      </c>
      <c r="DF83" s="25"/>
      <c r="DS83" s="25"/>
    </row>
    <row r="84" spans="3:123">
      <c r="C84" s="24">
        <v>79</v>
      </c>
      <c r="E84" s="24">
        <v>42748</v>
      </c>
      <c r="F84" s="24">
        <f t="shared" si="17"/>
        <v>0.25479793548583984</v>
      </c>
      <c r="H84" s="24">
        <v>3.8671099999999998E-4</v>
      </c>
      <c r="I84" s="24">
        <v>4.9440599999999997E-4</v>
      </c>
      <c r="J84" s="24">
        <v>6.9883200000000003E-4</v>
      </c>
      <c r="K84" s="24">
        <v>4.4363200000000001E-4</v>
      </c>
      <c r="L84" s="24">
        <v>1.1446999999999999E-4</v>
      </c>
      <c r="M84" s="24">
        <v>2.04565E-4</v>
      </c>
      <c r="O84" s="24">
        <f t="shared" si="18"/>
        <v>3.1903500000000001E-4</v>
      </c>
      <c r="Q84" s="24">
        <f t="shared" si="31"/>
        <v>2.3426160000000001E-3</v>
      </c>
      <c r="S84" s="20">
        <v>425984</v>
      </c>
      <c r="T84" s="20">
        <f t="shared" si="19"/>
        <v>2.5390625</v>
      </c>
      <c r="U84" s="20">
        <f>S5:S2248/1000000</f>
        <v>0.42598399999999997</v>
      </c>
      <c r="W84" s="24">
        <v>5.9981199999999998E-2</v>
      </c>
      <c r="X84" s="24">
        <v>4.1528700000000002E-2</v>
      </c>
      <c r="Y84" s="24">
        <f t="shared" si="20"/>
        <v>2.5768776E-2</v>
      </c>
      <c r="Z84" s="24">
        <f t="shared" si="21"/>
        <v>7.2981199999999996E-2</v>
      </c>
      <c r="AN84" s="24">
        <f t="shared" si="32"/>
        <v>0.38671099999999997</v>
      </c>
      <c r="AO84" s="24">
        <f t="shared" si="22"/>
        <v>0.49440599999999996</v>
      </c>
      <c r="AP84" s="24">
        <f t="shared" si="23"/>
        <v>0.69883200000000001</v>
      </c>
      <c r="AQ84" s="24">
        <f t="shared" si="24"/>
        <v>0.44363200000000003</v>
      </c>
      <c r="AR84" s="24">
        <f t="shared" si="25"/>
        <v>0.11446999999999999</v>
      </c>
      <c r="AS84" s="24">
        <f t="shared" si="25"/>
        <v>0.204565</v>
      </c>
      <c r="AU84" s="24">
        <f t="shared" si="26"/>
        <v>0.31903500000000001</v>
      </c>
      <c r="AW84" s="24">
        <f t="shared" si="27"/>
        <v>0.40143049999999997</v>
      </c>
      <c r="AX84" s="24">
        <f t="shared" si="28"/>
        <v>0.50640149999999995</v>
      </c>
      <c r="AY84" s="24">
        <f t="shared" si="29"/>
        <v>0.70534450000000004</v>
      </c>
      <c r="AZ84" s="24">
        <f t="shared" si="30"/>
        <v>0.44391124999999998</v>
      </c>
      <c r="BA84" s="24">
        <f t="shared" si="16"/>
        <v>0.29869375000000004</v>
      </c>
      <c r="DF84" s="25"/>
      <c r="DS84" s="25"/>
    </row>
    <row r="85" spans="3:123">
      <c r="C85" s="24">
        <v>80</v>
      </c>
      <c r="E85" s="24">
        <v>43068</v>
      </c>
      <c r="F85" s="24">
        <f t="shared" si="17"/>
        <v>0.25670528411865234</v>
      </c>
      <c r="H85" s="24">
        <v>3.88737E-4</v>
      </c>
      <c r="I85" s="24">
        <v>5.0201900000000003E-4</v>
      </c>
      <c r="J85" s="24">
        <v>7.1189199999999999E-4</v>
      </c>
      <c r="K85" s="24">
        <v>4.4377099999999998E-4</v>
      </c>
      <c r="L85" s="24">
        <v>1.1586699999999999E-4</v>
      </c>
      <c r="M85" s="24">
        <v>1.74394E-4</v>
      </c>
      <c r="O85" s="24">
        <f t="shared" si="18"/>
        <v>2.9026099999999999E-4</v>
      </c>
      <c r="Q85" s="24">
        <f t="shared" si="31"/>
        <v>2.3366799999999998E-3</v>
      </c>
      <c r="S85" s="20">
        <v>427264</v>
      </c>
      <c r="T85" s="20">
        <f t="shared" si="19"/>
        <v>2.54669189453125</v>
      </c>
      <c r="U85" s="20">
        <f>S5:S2248/1000000</f>
        <v>0.42726399999999998</v>
      </c>
      <c r="W85" s="24">
        <v>5.9753199999999999E-2</v>
      </c>
      <c r="X85" s="24">
        <v>4.1591700000000002E-2</v>
      </c>
      <c r="Y85" s="24">
        <f t="shared" si="20"/>
        <v>2.5703479999999997E-2</v>
      </c>
      <c r="Z85" s="24">
        <f t="shared" si="21"/>
        <v>7.2753200000000004E-2</v>
      </c>
      <c r="AN85" s="24">
        <f t="shared" si="32"/>
        <v>0.388737</v>
      </c>
      <c r="AO85" s="24">
        <f t="shared" si="22"/>
        <v>0.50201899999999999</v>
      </c>
      <c r="AP85" s="24">
        <f t="shared" si="23"/>
        <v>0.71189199999999997</v>
      </c>
      <c r="AQ85" s="24">
        <f t="shared" si="24"/>
        <v>0.44377099999999997</v>
      </c>
      <c r="AR85" s="24">
        <f t="shared" si="25"/>
        <v>0.115867</v>
      </c>
      <c r="AS85" s="24">
        <f t="shared" si="25"/>
        <v>0.17439399999999999</v>
      </c>
      <c r="AU85" s="24">
        <f t="shared" si="26"/>
        <v>0.29026099999999999</v>
      </c>
      <c r="AW85" s="24">
        <f t="shared" si="27"/>
        <v>0.40446875000000004</v>
      </c>
      <c r="AX85" s="24">
        <f t="shared" si="28"/>
        <v>0.50725724999999999</v>
      </c>
      <c r="AY85" s="24">
        <f t="shared" si="29"/>
        <v>0.70492550000000009</v>
      </c>
      <c r="AZ85" s="24">
        <f t="shared" si="30"/>
        <v>0.44389374999999998</v>
      </c>
      <c r="BA85" s="24">
        <f t="shared" si="16"/>
        <v>0.30068424999999999</v>
      </c>
      <c r="CF85" s="25"/>
      <c r="DF85" s="25"/>
      <c r="DS85" s="25"/>
    </row>
    <row r="86" spans="3:123">
      <c r="C86" s="24">
        <v>81</v>
      </c>
      <c r="E86" s="24">
        <v>43386</v>
      </c>
      <c r="F86" s="24">
        <f t="shared" si="17"/>
        <v>0.25860071182250977</v>
      </c>
      <c r="H86" s="24">
        <v>4.3406400000000001E-4</v>
      </c>
      <c r="I86" s="24">
        <v>4.9496499999999999E-4</v>
      </c>
      <c r="J86" s="24">
        <v>7.0574600000000004E-4</v>
      </c>
      <c r="K86" s="24">
        <v>4.4412100000000001E-4</v>
      </c>
      <c r="L86" s="24">
        <v>1.1859E-4</v>
      </c>
      <c r="M86" s="24">
        <v>1.77467E-4</v>
      </c>
      <c r="O86" s="24">
        <f t="shared" si="18"/>
        <v>2.9605700000000002E-4</v>
      </c>
      <c r="Q86" s="24">
        <f t="shared" si="31"/>
        <v>2.3749530000000004E-3</v>
      </c>
      <c r="S86" s="20">
        <v>427776</v>
      </c>
      <c r="T86" s="20">
        <f t="shared" si="19"/>
        <v>2.54974365234375</v>
      </c>
      <c r="U86" s="20">
        <f>S5:S2248/1000000</f>
        <v>0.42777599999999999</v>
      </c>
      <c r="W86" s="24">
        <v>5.8868700000000003E-2</v>
      </c>
      <c r="X86" s="24">
        <v>4.15559E-2</v>
      </c>
      <c r="Y86" s="24">
        <f t="shared" si="20"/>
        <v>2.6124483000000004E-2</v>
      </c>
      <c r="Z86" s="24">
        <f t="shared" si="21"/>
        <v>7.1868700000000008E-2</v>
      </c>
      <c r="AN86" s="24">
        <f t="shared" si="32"/>
        <v>0.43406400000000001</v>
      </c>
      <c r="AO86" s="24">
        <f t="shared" si="22"/>
        <v>0.49496499999999999</v>
      </c>
      <c r="AP86" s="24">
        <f t="shared" si="23"/>
        <v>0.7057460000000001</v>
      </c>
      <c r="AQ86" s="24">
        <f t="shared" si="24"/>
        <v>0.44412099999999999</v>
      </c>
      <c r="AR86" s="24">
        <f t="shared" si="25"/>
        <v>0.11859</v>
      </c>
      <c r="AS86" s="24">
        <f t="shared" si="25"/>
        <v>0.17746700000000001</v>
      </c>
      <c r="AU86" s="24">
        <f t="shared" si="26"/>
        <v>0.29605700000000001</v>
      </c>
      <c r="AW86" s="24">
        <f t="shared" si="27"/>
        <v>0.40794324999999998</v>
      </c>
      <c r="AX86" s="24">
        <f t="shared" si="28"/>
        <v>0.50683824999999993</v>
      </c>
      <c r="AY86" s="24">
        <f t="shared" si="29"/>
        <v>0.70090975000000011</v>
      </c>
      <c r="AZ86" s="24">
        <f t="shared" si="30"/>
        <v>0.44356224999999999</v>
      </c>
      <c r="BA86" s="24">
        <f t="shared" si="16"/>
        <v>0.31009524999999999</v>
      </c>
      <c r="DF86" s="25"/>
      <c r="DS86" s="25"/>
    </row>
    <row r="87" spans="3:123">
      <c r="C87" s="24">
        <v>82</v>
      </c>
      <c r="E87" s="24">
        <v>43694</v>
      </c>
      <c r="F87" s="24">
        <f t="shared" si="17"/>
        <v>0.2604365348815918</v>
      </c>
      <c r="H87" s="24">
        <v>3.9620999999999998E-4</v>
      </c>
      <c r="I87" s="24">
        <v>5.3421600000000001E-4</v>
      </c>
      <c r="J87" s="24">
        <v>7.0490799999999997E-4</v>
      </c>
      <c r="K87" s="24">
        <v>4.4412100000000001E-4</v>
      </c>
      <c r="L87" s="24">
        <v>1.10349E-4</v>
      </c>
      <c r="M87" s="24">
        <v>1.79073E-4</v>
      </c>
      <c r="O87" s="24">
        <f t="shared" si="18"/>
        <v>2.8942200000000001E-4</v>
      </c>
      <c r="Q87" s="24">
        <f t="shared" si="31"/>
        <v>2.3688770000000001E-3</v>
      </c>
      <c r="S87" s="20">
        <v>434432</v>
      </c>
      <c r="T87" s="20">
        <f t="shared" si="19"/>
        <v>2.58941650390625</v>
      </c>
      <c r="U87" s="20">
        <f>S5:S2248/1000000</f>
        <v>0.43443199999999998</v>
      </c>
      <c r="W87" s="24">
        <v>5.8966600000000001E-2</v>
      </c>
      <c r="X87" s="24">
        <v>4.1498599999999997E-2</v>
      </c>
      <c r="Y87" s="24">
        <f t="shared" si="20"/>
        <v>2.6057647000000003E-2</v>
      </c>
      <c r="Z87" s="24">
        <f t="shared" si="21"/>
        <v>7.1966600000000006E-2</v>
      </c>
      <c r="AN87" s="24">
        <f t="shared" si="32"/>
        <v>0.39620999999999995</v>
      </c>
      <c r="AO87" s="24">
        <f t="shared" si="22"/>
        <v>0.53421600000000002</v>
      </c>
      <c r="AP87" s="24">
        <f t="shared" si="23"/>
        <v>0.70490799999999998</v>
      </c>
      <c r="AQ87" s="24">
        <f t="shared" si="24"/>
        <v>0.44412099999999999</v>
      </c>
      <c r="AR87" s="24">
        <f t="shared" si="25"/>
        <v>0.110349</v>
      </c>
      <c r="AS87" s="24">
        <f t="shared" si="25"/>
        <v>0.17907300000000001</v>
      </c>
      <c r="AU87" s="24">
        <f t="shared" si="26"/>
        <v>0.28942200000000001</v>
      </c>
      <c r="AW87" s="24">
        <f t="shared" si="27"/>
        <v>0.40177974999999999</v>
      </c>
      <c r="AX87" s="24">
        <f t="shared" si="28"/>
        <v>0.51060974999999997</v>
      </c>
      <c r="AY87" s="24">
        <f t="shared" si="29"/>
        <v>0.70129399999999997</v>
      </c>
      <c r="AZ87" s="24">
        <f t="shared" si="30"/>
        <v>0.44323049999999997</v>
      </c>
      <c r="BA87" s="24">
        <f t="shared" si="16"/>
        <v>0.31803974999999995</v>
      </c>
      <c r="DF87" s="25"/>
      <c r="DS87" s="25"/>
    </row>
    <row r="88" spans="3:123">
      <c r="C88" s="24">
        <v>83</v>
      </c>
      <c r="E88" s="24">
        <v>44085</v>
      </c>
      <c r="F88" s="24">
        <f t="shared" si="17"/>
        <v>0.26276707649230957</v>
      </c>
      <c r="H88" s="24">
        <v>3.9886400000000002E-4</v>
      </c>
      <c r="I88" s="24">
        <v>4.9782899999999998E-4</v>
      </c>
      <c r="J88" s="24">
        <v>6.9715599999999999E-4</v>
      </c>
      <c r="K88" s="24">
        <v>4.4356199999999999E-4</v>
      </c>
      <c r="L88" s="24">
        <v>1.48064E-4</v>
      </c>
      <c r="M88" s="24">
        <v>1.7893299999999999E-4</v>
      </c>
      <c r="O88" s="24">
        <f t="shared" si="18"/>
        <v>3.2699699999999999E-4</v>
      </c>
      <c r="Q88" s="24">
        <f t="shared" si="31"/>
        <v>2.3644080000000001E-3</v>
      </c>
      <c r="S88" s="20">
        <v>434432</v>
      </c>
      <c r="T88" s="20">
        <f t="shared" si="19"/>
        <v>2.58941650390625</v>
      </c>
      <c r="U88" s="20">
        <f>S5:S2248/1000000</f>
        <v>0.43443199999999998</v>
      </c>
      <c r="W88" s="24">
        <v>5.89673E-2</v>
      </c>
      <c r="X88" s="24">
        <v>4.1533300000000002E-2</v>
      </c>
      <c r="Y88" s="24">
        <f t="shared" si="20"/>
        <v>2.6008488000000003E-2</v>
      </c>
      <c r="Z88" s="24">
        <f t="shared" si="21"/>
        <v>7.1967299999999998E-2</v>
      </c>
      <c r="AN88" s="24">
        <f t="shared" si="32"/>
        <v>0.398864</v>
      </c>
      <c r="AO88" s="24">
        <f t="shared" si="22"/>
        <v>0.49782899999999997</v>
      </c>
      <c r="AP88" s="24">
        <f t="shared" si="23"/>
        <v>0.697156</v>
      </c>
      <c r="AQ88" s="24">
        <f t="shared" si="24"/>
        <v>0.44356200000000001</v>
      </c>
      <c r="AR88" s="24">
        <f t="shared" si="25"/>
        <v>0.148064</v>
      </c>
      <c r="AS88" s="24">
        <f t="shared" si="25"/>
        <v>0.17893299999999998</v>
      </c>
      <c r="AU88" s="24">
        <f t="shared" si="26"/>
        <v>0.32699699999999998</v>
      </c>
      <c r="AW88" s="24">
        <f t="shared" si="27"/>
        <v>0.40649400000000002</v>
      </c>
      <c r="AX88" s="24">
        <f t="shared" si="28"/>
        <v>0.50276999999999994</v>
      </c>
      <c r="AY88" s="24">
        <f t="shared" si="29"/>
        <v>0.70990199999999992</v>
      </c>
      <c r="AZ88" s="24">
        <f t="shared" si="30"/>
        <v>0.44246224999999995</v>
      </c>
      <c r="BA88" s="24">
        <f t="shared" si="16"/>
        <v>0.31924449999999993</v>
      </c>
      <c r="CF88" s="25"/>
      <c r="DF88" s="25"/>
      <c r="DS88" s="25"/>
    </row>
    <row r="89" spans="3:123">
      <c r="C89" s="24">
        <v>84</v>
      </c>
      <c r="E89" s="24">
        <v>44433</v>
      </c>
      <c r="F89" s="24">
        <f t="shared" si="17"/>
        <v>0.26484131813049316</v>
      </c>
      <c r="H89" s="24">
        <v>4.0263499999999998E-4</v>
      </c>
      <c r="I89" s="24">
        <v>5.0034299999999999E-4</v>
      </c>
      <c r="J89" s="24">
        <v>6.9582900000000002E-4</v>
      </c>
      <c r="K89" s="24">
        <v>4.4244500000000002E-4</v>
      </c>
      <c r="L89" s="24">
        <v>1.48832E-4</v>
      </c>
      <c r="M89" s="24">
        <v>1.79073E-4</v>
      </c>
      <c r="O89" s="24">
        <f t="shared" si="18"/>
        <v>3.2790499999999997E-4</v>
      </c>
      <c r="Q89" s="24">
        <f t="shared" si="31"/>
        <v>2.3691570000000002E-3</v>
      </c>
      <c r="S89" s="20">
        <v>438016</v>
      </c>
      <c r="T89" s="20">
        <f t="shared" si="19"/>
        <v>2.61077880859375</v>
      </c>
      <c r="U89" s="20">
        <f>S5:S2248/1000000</f>
        <v>0.43801600000000002</v>
      </c>
      <c r="W89" s="24">
        <v>5.8920500000000001E-2</v>
      </c>
      <c r="X89" s="24">
        <v>4.1549599999999999E-2</v>
      </c>
      <c r="Y89" s="24">
        <f t="shared" si="20"/>
        <v>2.6060727000000002E-2</v>
      </c>
      <c r="Z89" s="24">
        <f t="shared" si="21"/>
        <v>7.1920499999999998E-2</v>
      </c>
      <c r="AN89" s="24">
        <f t="shared" si="32"/>
        <v>0.40263499999999997</v>
      </c>
      <c r="AO89" s="24">
        <f t="shared" si="22"/>
        <v>0.50034299999999998</v>
      </c>
      <c r="AP89" s="24">
        <f t="shared" si="23"/>
        <v>0.69582900000000003</v>
      </c>
      <c r="AQ89" s="24">
        <f t="shared" si="24"/>
        <v>0.44244500000000003</v>
      </c>
      <c r="AR89" s="24">
        <f t="shared" si="25"/>
        <v>0.14883199999999999</v>
      </c>
      <c r="AS89" s="24">
        <f t="shared" si="25"/>
        <v>0.17907300000000001</v>
      </c>
      <c r="AU89" s="24">
        <f t="shared" si="26"/>
        <v>0.32790499999999995</v>
      </c>
      <c r="AW89" s="24">
        <f t="shared" si="27"/>
        <v>0.41033524999999998</v>
      </c>
      <c r="AX89" s="24">
        <f t="shared" si="28"/>
        <v>0.50594775000000003</v>
      </c>
      <c r="AY89" s="24">
        <f t="shared" si="29"/>
        <v>0.71149075000000006</v>
      </c>
      <c r="AZ89" s="24">
        <f t="shared" si="30"/>
        <v>0.45141949999999997</v>
      </c>
      <c r="BA89" s="24">
        <f t="shared" si="16"/>
        <v>0.30930949999999996</v>
      </c>
      <c r="DF89" s="25"/>
      <c r="DS89" s="25"/>
    </row>
    <row r="90" spans="3:123">
      <c r="C90" s="24">
        <v>85</v>
      </c>
      <c r="E90" s="24">
        <v>44761</v>
      </c>
      <c r="F90" s="24">
        <f t="shared" si="17"/>
        <v>0.26679635047912598</v>
      </c>
      <c r="H90" s="24">
        <v>4.0941000000000003E-4</v>
      </c>
      <c r="I90" s="24">
        <v>5.1005099999999997E-4</v>
      </c>
      <c r="J90" s="24">
        <v>7.0728299999999996E-4</v>
      </c>
      <c r="K90" s="24">
        <v>4.4279399999999999E-4</v>
      </c>
      <c r="L90" s="24">
        <v>1.4869199999999999E-4</v>
      </c>
      <c r="M90" s="24">
        <v>1.7914299999999999E-4</v>
      </c>
      <c r="O90" s="24">
        <f t="shared" si="18"/>
        <v>3.2783499999999995E-4</v>
      </c>
      <c r="Q90" s="24">
        <f t="shared" si="31"/>
        <v>2.397373E-3</v>
      </c>
      <c r="S90" s="20">
        <v>438272</v>
      </c>
      <c r="T90" s="20">
        <f t="shared" si="19"/>
        <v>2.6123046875</v>
      </c>
      <c r="U90" s="20">
        <f>S5:S2248/1000000</f>
        <v>0.43827199999999999</v>
      </c>
      <c r="W90" s="24">
        <v>5.8763799999999998E-2</v>
      </c>
      <c r="X90" s="24">
        <v>4.1563200000000002E-2</v>
      </c>
      <c r="Y90" s="24">
        <f t="shared" si="20"/>
        <v>2.6371103E-2</v>
      </c>
      <c r="Z90" s="24">
        <f t="shared" si="21"/>
        <v>7.1763800000000003E-2</v>
      </c>
      <c r="AN90" s="24">
        <f t="shared" si="32"/>
        <v>0.40941000000000005</v>
      </c>
      <c r="AO90" s="24">
        <f t="shared" si="22"/>
        <v>0.51005099999999992</v>
      </c>
      <c r="AP90" s="24">
        <f t="shared" si="23"/>
        <v>0.707283</v>
      </c>
      <c r="AQ90" s="24">
        <f t="shared" si="24"/>
        <v>0.44279399999999997</v>
      </c>
      <c r="AR90" s="24">
        <f t="shared" si="25"/>
        <v>0.14869199999999999</v>
      </c>
      <c r="AS90" s="24">
        <f t="shared" si="25"/>
        <v>0.179143</v>
      </c>
      <c r="AU90" s="24">
        <f t="shared" si="26"/>
        <v>0.32783499999999993</v>
      </c>
      <c r="AW90" s="24">
        <f t="shared" si="27"/>
        <v>0.41277975</v>
      </c>
      <c r="AX90" s="24">
        <f t="shared" si="28"/>
        <v>0.50921274999999999</v>
      </c>
      <c r="AY90" s="24">
        <f t="shared" si="29"/>
        <v>0.71487800000000001</v>
      </c>
      <c r="AZ90" s="24">
        <f t="shared" si="30"/>
        <v>0.46280350000000003</v>
      </c>
      <c r="BA90" s="24">
        <f t="shared" si="16"/>
        <v>0.30204599999999998</v>
      </c>
      <c r="DF90" s="25"/>
      <c r="DS90" s="25"/>
    </row>
    <row r="91" spans="3:123">
      <c r="C91" s="24">
        <v>86</v>
      </c>
      <c r="E91" s="24">
        <v>45041</v>
      </c>
      <c r="F91" s="24">
        <f t="shared" si="17"/>
        <v>0.26846528053283691</v>
      </c>
      <c r="H91" s="24">
        <v>4.1506699999999998E-4</v>
      </c>
      <c r="I91" s="24">
        <v>5.02857E-4</v>
      </c>
      <c r="J91" s="24">
        <v>7.3934000000000001E-4</v>
      </c>
      <c r="K91" s="24">
        <v>4.4104799999999998E-4</v>
      </c>
      <c r="L91" s="24">
        <v>1.1356199999999999E-4</v>
      </c>
      <c r="M91" s="24">
        <v>1.80679E-4</v>
      </c>
      <c r="O91" s="24">
        <f t="shared" si="18"/>
        <v>2.9424099999999999E-4</v>
      </c>
      <c r="Q91" s="24">
        <f t="shared" si="31"/>
        <v>2.392553E-3</v>
      </c>
      <c r="S91" s="20">
        <v>442368</v>
      </c>
      <c r="T91" s="20">
        <f t="shared" si="19"/>
        <v>2.63671875</v>
      </c>
      <c r="U91" s="20">
        <f>S5:S2248/1000000</f>
        <v>0.44236799999999998</v>
      </c>
      <c r="W91" s="24">
        <v>5.89381E-2</v>
      </c>
      <c r="X91" s="24">
        <v>4.1526899999999999E-2</v>
      </c>
      <c r="Y91" s="24">
        <f t="shared" si="20"/>
        <v>2.6318082999999999E-2</v>
      </c>
      <c r="Z91" s="24">
        <f t="shared" si="21"/>
        <v>7.1938100000000005E-2</v>
      </c>
      <c r="AN91" s="24">
        <f t="shared" si="32"/>
        <v>0.41506699999999996</v>
      </c>
      <c r="AO91" s="24">
        <f t="shared" si="22"/>
        <v>0.502857</v>
      </c>
      <c r="AP91" s="24">
        <f t="shared" si="23"/>
        <v>0.73934</v>
      </c>
      <c r="AQ91" s="24">
        <f t="shared" si="24"/>
        <v>0.441048</v>
      </c>
      <c r="AR91" s="24">
        <f t="shared" si="25"/>
        <v>0.113562</v>
      </c>
      <c r="AS91" s="24">
        <f t="shared" si="25"/>
        <v>0.18067900000000001</v>
      </c>
      <c r="AU91" s="24">
        <f t="shared" si="26"/>
        <v>0.29424099999999997</v>
      </c>
      <c r="AW91" s="24">
        <f t="shared" si="27"/>
        <v>0.41374</v>
      </c>
      <c r="AX91" s="24">
        <f t="shared" si="28"/>
        <v>0.50893324999999989</v>
      </c>
      <c r="AY91" s="24">
        <f t="shared" si="29"/>
        <v>0.71590799999999999</v>
      </c>
      <c r="AZ91" s="24">
        <f t="shared" si="30"/>
        <v>0.46365899999999999</v>
      </c>
      <c r="BA91" s="24">
        <f t="shared" si="16"/>
        <v>0.30276175000000005</v>
      </c>
      <c r="DF91" s="25"/>
      <c r="DS91" s="25"/>
    </row>
    <row r="92" spans="3:123">
      <c r="C92" s="24">
        <v>87</v>
      </c>
      <c r="E92" s="24">
        <v>45284</v>
      </c>
      <c r="F92" s="24">
        <f t="shared" si="17"/>
        <v>0.26991367340087891</v>
      </c>
      <c r="H92" s="24">
        <v>4.1422900000000001E-4</v>
      </c>
      <c r="I92" s="24">
        <v>5.1053999999999997E-4</v>
      </c>
      <c r="J92" s="24">
        <v>7.0351099999999998E-4</v>
      </c>
      <c r="K92" s="24">
        <v>4.7939100000000002E-4</v>
      </c>
      <c r="L92" s="24">
        <v>1.12933E-4</v>
      </c>
      <c r="M92" s="24">
        <v>1.7432400000000001E-4</v>
      </c>
      <c r="O92" s="24">
        <f t="shared" si="18"/>
        <v>2.8725700000000002E-4</v>
      </c>
      <c r="Q92" s="24">
        <f t="shared" si="31"/>
        <v>2.3949280000000002E-3</v>
      </c>
      <c r="S92" s="20">
        <v>444928</v>
      </c>
      <c r="T92" s="20">
        <f t="shared" si="19"/>
        <v>2.6519775390625</v>
      </c>
      <c r="U92" s="20">
        <f>S5:S2248/1000000</f>
        <v>0.44492799999999999</v>
      </c>
      <c r="W92" s="24">
        <v>5.8907899999999999E-2</v>
      </c>
      <c r="X92" s="24">
        <v>4.1538400000000003E-2</v>
      </c>
      <c r="Y92" s="24">
        <f t="shared" si="20"/>
        <v>2.6344208000000001E-2</v>
      </c>
      <c r="Z92" s="24">
        <f t="shared" si="21"/>
        <v>7.1907899999999997E-2</v>
      </c>
      <c r="AN92" s="24">
        <f t="shared" si="32"/>
        <v>0.41422900000000001</v>
      </c>
      <c r="AO92" s="24">
        <f t="shared" si="22"/>
        <v>0.51053999999999999</v>
      </c>
      <c r="AP92" s="24">
        <f t="shared" si="23"/>
        <v>0.703511</v>
      </c>
      <c r="AQ92" s="24">
        <f t="shared" si="24"/>
        <v>0.47939100000000001</v>
      </c>
      <c r="AR92" s="24">
        <f t="shared" si="25"/>
        <v>0.11293299999999999</v>
      </c>
      <c r="AS92" s="24">
        <f t="shared" si="25"/>
        <v>0.17432400000000001</v>
      </c>
      <c r="AU92" s="24">
        <f t="shared" si="26"/>
        <v>0.28725700000000004</v>
      </c>
      <c r="AW92" s="24">
        <f t="shared" si="27"/>
        <v>0.41246525000000001</v>
      </c>
      <c r="AX92" s="24">
        <f t="shared" si="28"/>
        <v>0.51055700000000004</v>
      </c>
      <c r="AY92" s="24">
        <f t="shared" si="29"/>
        <v>0.7086619999999999</v>
      </c>
      <c r="AZ92" s="24">
        <f t="shared" si="30"/>
        <v>0.46528275000000002</v>
      </c>
      <c r="BA92" s="24">
        <f t="shared" si="16"/>
        <v>0.30459500000000006</v>
      </c>
      <c r="DF92" s="25"/>
      <c r="DS92" s="25"/>
    </row>
    <row r="93" spans="3:123">
      <c r="C93" s="24">
        <v>88</v>
      </c>
      <c r="E93" s="24">
        <v>45637</v>
      </c>
      <c r="F93" s="24">
        <f t="shared" si="17"/>
        <v>0.2720177173614502</v>
      </c>
      <c r="H93" s="24">
        <v>4.1241299999999998E-4</v>
      </c>
      <c r="I93" s="24">
        <v>5.1340299999999995E-4</v>
      </c>
      <c r="J93" s="24">
        <v>7.0937799999999998E-4</v>
      </c>
      <c r="K93" s="24">
        <v>4.8798100000000002E-4</v>
      </c>
      <c r="L93" s="24">
        <v>1.1901E-4</v>
      </c>
      <c r="M93" s="24">
        <v>1.79841E-4</v>
      </c>
      <c r="O93" s="24">
        <f t="shared" si="18"/>
        <v>2.9885099999999999E-4</v>
      </c>
      <c r="Q93" s="24">
        <f t="shared" si="31"/>
        <v>2.4220260000000003E-3</v>
      </c>
      <c r="S93" s="20">
        <v>447232</v>
      </c>
      <c r="T93" s="20">
        <f t="shared" si="19"/>
        <v>2.66571044921875</v>
      </c>
      <c r="U93" s="20">
        <f>S5:S2248/1000000</f>
        <v>0.44723200000000002</v>
      </c>
      <c r="W93" s="24">
        <v>5.8953699999999998E-2</v>
      </c>
      <c r="X93" s="24">
        <v>4.1508299999999998E-2</v>
      </c>
      <c r="Y93" s="24">
        <f t="shared" si="20"/>
        <v>2.6642286000000005E-2</v>
      </c>
      <c r="Z93" s="24">
        <f t="shared" si="21"/>
        <v>7.1953699999999995E-2</v>
      </c>
      <c r="AN93" s="24">
        <f t="shared" si="32"/>
        <v>0.41241299999999997</v>
      </c>
      <c r="AO93" s="24">
        <f t="shared" si="22"/>
        <v>0.51340299999999994</v>
      </c>
      <c r="AP93" s="24">
        <f t="shared" si="23"/>
        <v>0.70937799999999995</v>
      </c>
      <c r="AQ93" s="24">
        <f t="shared" si="24"/>
        <v>0.487981</v>
      </c>
      <c r="AR93" s="24">
        <f t="shared" si="25"/>
        <v>0.11901</v>
      </c>
      <c r="AS93" s="24">
        <f t="shared" si="25"/>
        <v>0.179841</v>
      </c>
      <c r="AU93" s="24">
        <f t="shared" si="26"/>
        <v>0.29885099999999998</v>
      </c>
      <c r="AW93" s="24">
        <f t="shared" si="27"/>
        <v>0.42194599999999993</v>
      </c>
      <c r="AX93" s="24">
        <f t="shared" si="28"/>
        <v>0.51059175000000001</v>
      </c>
      <c r="AY93" s="24">
        <f t="shared" si="29"/>
        <v>0.71121124999999996</v>
      </c>
      <c r="AZ93" s="24">
        <f t="shared" si="30"/>
        <v>0.45749525000000002</v>
      </c>
      <c r="BA93" s="24">
        <f t="shared" si="16"/>
        <v>0.30808725000000003</v>
      </c>
      <c r="DF93" s="25"/>
      <c r="DS93" s="25"/>
    </row>
    <row r="94" spans="3:123">
      <c r="C94" s="24">
        <v>89</v>
      </c>
      <c r="E94" s="24">
        <v>45963</v>
      </c>
      <c r="F94" s="24">
        <f t="shared" si="17"/>
        <v>0.27396082878112793</v>
      </c>
      <c r="H94" s="24">
        <v>4.13251E-4</v>
      </c>
      <c r="I94" s="24">
        <v>5.0893300000000004E-4</v>
      </c>
      <c r="J94" s="24">
        <v>7.1140299999999999E-4</v>
      </c>
      <c r="K94" s="24">
        <v>4.4621599999999998E-4</v>
      </c>
      <c r="L94" s="24">
        <v>1.15098E-4</v>
      </c>
      <c r="M94" s="24">
        <v>2.1560000000000001E-4</v>
      </c>
      <c r="O94" s="24">
        <f t="shared" si="18"/>
        <v>3.3069800000000004E-4</v>
      </c>
      <c r="Q94" s="24">
        <f t="shared" si="31"/>
        <v>2.4105010000000002E-3</v>
      </c>
      <c r="S94" s="20">
        <v>451840</v>
      </c>
      <c r="T94" s="20">
        <f t="shared" si="19"/>
        <v>2.69317626953125</v>
      </c>
      <c r="U94" s="20">
        <f>S5:S2248/1000000</f>
        <v>0.45184000000000002</v>
      </c>
      <c r="W94" s="24">
        <v>5.8989800000000002E-2</v>
      </c>
      <c r="X94" s="24">
        <v>4.1616599999999997E-2</v>
      </c>
      <c r="Y94" s="24">
        <f t="shared" si="20"/>
        <v>2.6515511000000002E-2</v>
      </c>
      <c r="Z94" s="24">
        <f t="shared" si="21"/>
        <v>7.1989800000000007E-2</v>
      </c>
      <c r="AN94" s="24">
        <f t="shared" si="32"/>
        <v>0.41325099999999998</v>
      </c>
      <c r="AO94" s="24">
        <f t="shared" si="22"/>
        <v>0.50893300000000008</v>
      </c>
      <c r="AP94" s="24">
        <f t="shared" si="23"/>
        <v>0.71140300000000001</v>
      </c>
      <c r="AQ94" s="24">
        <f t="shared" si="24"/>
        <v>0.446216</v>
      </c>
      <c r="AR94" s="24">
        <f t="shared" si="25"/>
        <v>0.11509800000000001</v>
      </c>
      <c r="AS94" s="24">
        <f t="shared" si="25"/>
        <v>0.21560000000000001</v>
      </c>
      <c r="AU94" s="24">
        <f t="shared" si="26"/>
        <v>0.33069800000000005</v>
      </c>
      <c r="AW94" s="24">
        <f t="shared" si="27"/>
        <v>0.43146174999999998</v>
      </c>
      <c r="AX94" s="24">
        <f t="shared" si="28"/>
        <v>0.50743150000000004</v>
      </c>
      <c r="AY94" s="24">
        <f t="shared" si="29"/>
        <v>0.71391750000000009</v>
      </c>
      <c r="AZ94" s="24">
        <f t="shared" si="30"/>
        <v>0.44670475000000004</v>
      </c>
      <c r="BA94" s="24">
        <f t="shared" si="16"/>
        <v>0.30927450000000001</v>
      </c>
      <c r="DF94" s="25"/>
      <c r="DS94" s="25"/>
    </row>
    <row r="95" spans="3:123">
      <c r="C95" s="24">
        <v>90</v>
      </c>
      <c r="E95" s="24">
        <v>46232</v>
      </c>
      <c r="F95" s="24">
        <f t="shared" si="17"/>
        <v>0.27556419372558594</v>
      </c>
      <c r="H95" s="24">
        <v>4.0996799999999998E-4</v>
      </c>
      <c r="I95" s="24">
        <v>5.0935200000000003E-4</v>
      </c>
      <c r="J95" s="24">
        <v>7.1035599999999999E-4</v>
      </c>
      <c r="K95" s="24">
        <v>4.4754300000000001E-4</v>
      </c>
      <c r="L95" s="24">
        <v>1.15098E-4</v>
      </c>
      <c r="M95" s="24">
        <v>1.8647600000000001E-4</v>
      </c>
      <c r="O95" s="24">
        <f t="shared" si="18"/>
        <v>3.0157399999999998E-4</v>
      </c>
      <c r="Q95" s="24">
        <f t="shared" si="31"/>
        <v>2.3787930000000001E-3</v>
      </c>
      <c r="S95" s="20">
        <v>452608</v>
      </c>
      <c r="T95" s="20">
        <f t="shared" si="19"/>
        <v>2.69775390625</v>
      </c>
      <c r="U95" s="20">
        <f>S5:S2248/1000000</f>
        <v>0.45260800000000001</v>
      </c>
      <c r="W95" s="24">
        <v>5.8903499999999998E-2</v>
      </c>
      <c r="X95" s="24">
        <v>4.1563900000000001E-2</v>
      </c>
      <c r="Y95" s="24">
        <f t="shared" si="20"/>
        <v>2.6166723000000003E-2</v>
      </c>
      <c r="Z95" s="24">
        <f t="shared" si="21"/>
        <v>7.1903499999999995E-2</v>
      </c>
      <c r="AN95" s="24">
        <f t="shared" si="32"/>
        <v>0.409968</v>
      </c>
      <c r="AO95" s="24">
        <f t="shared" si="22"/>
        <v>0.50935200000000003</v>
      </c>
      <c r="AP95" s="24">
        <f t="shared" si="23"/>
        <v>0.71035599999999999</v>
      </c>
      <c r="AQ95" s="24">
        <f t="shared" si="24"/>
        <v>0.44754300000000002</v>
      </c>
      <c r="AR95" s="24">
        <f t="shared" si="25"/>
        <v>0.11509800000000001</v>
      </c>
      <c r="AS95" s="24">
        <f t="shared" si="25"/>
        <v>0.186476</v>
      </c>
      <c r="AU95" s="24">
        <f t="shared" si="26"/>
        <v>0.30157400000000001</v>
      </c>
      <c r="AW95" s="24">
        <f t="shared" si="27"/>
        <v>0.43271875000000004</v>
      </c>
      <c r="AX95" s="24">
        <f t="shared" si="28"/>
        <v>0.51665074999999994</v>
      </c>
      <c r="AY95" s="24">
        <f t="shared" si="29"/>
        <v>0.71498275</v>
      </c>
      <c r="AZ95" s="24">
        <f t="shared" si="30"/>
        <v>0.44874749999999997</v>
      </c>
      <c r="BA95" s="24">
        <f t="shared" si="16"/>
        <v>0.30438575000000001</v>
      </c>
      <c r="CF95" s="25"/>
      <c r="DF95" s="25"/>
      <c r="DS95" s="25"/>
    </row>
    <row r="96" spans="3:123">
      <c r="C96" s="24">
        <v>91</v>
      </c>
      <c r="E96" s="24">
        <v>46524</v>
      </c>
      <c r="F96" s="24">
        <f t="shared" si="17"/>
        <v>0.27730464935302734</v>
      </c>
      <c r="H96" s="24">
        <v>4.5215199999999999E-4</v>
      </c>
      <c r="I96" s="24">
        <v>5.1067899999999999E-4</v>
      </c>
      <c r="J96" s="24">
        <v>7.1370799999999996E-4</v>
      </c>
      <c r="K96" s="24">
        <v>4.4824099999999999E-4</v>
      </c>
      <c r="L96" s="24">
        <v>1.15797E-4</v>
      </c>
      <c r="M96" s="24">
        <v>1.85429E-4</v>
      </c>
      <c r="O96" s="24">
        <f t="shared" si="18"/>
        <v>3.0122600000000003E-4</v>
      </c>
      <c r="Q96" s="24">
        <f t="shared" si="31"/>
        <v>2.4260059999999996E-3</v>
      </c>
      <c r="S96" s="20">
        <v>453120</v>
      </c>
      <c r="T96" s="20">
        <f t="shared" si="19"/>
        <v>2.7008056640625</v>
      </c>
      <c r="U96" s="20">
        <f>S5:S2248/1000000</f>
        <v>0.45312000000000002</v>
      </c>
      <c r="W96" s="24">
        <v>5.88937E-2</v>
      </c>
      <c r="X96" s="24">
        <v>4.1548300000000003E-2</v>
      </c>
      <c r="Y96" s="24">
        <f t="shared" si="20"/>
        <v>2.6686065999999994E-2</v>
      </c>
      <c r="Z96" s="24">
        <f t="shared" si="21"/>
        <v>7.1893700000000005E-2</v>
      </c>
      <c r="AN96" s="24">
        <f t="shared" si="32"/>
        <v>0.452152</v>
      </c>
      <c r="AO96" s="24">
        <f t="shared" si="22"/>
        <v>0.51067899999999999</v>
      </c>
      <c r="AP96" s="24">
        <f t="shared" si="23"/>
        <v>0.71370800000000001</v>
      </c>
      <c r="AQ96" s="24">
        <f t="shared" si="24"/>
        <v>0.448241</v>
      </c>
      <c r="AR96" s="24">
        <f t="shared" si="25"/>
        <v>0.115797</v>
      </c>
      <c r="AS96" s="24">
        <f t="shared" si="25"/>
        <v>0.18542900000000001</v>
      </c>
      <c r="AU96" s="24">
        <f t="shared" si="26"/>
        <v>0.30122600000000005</v>
      </c>
      <c r="AW96" s="24">
        <f t="shared" si="27"/>
        <v>0.43607125000000002</v>
      </c>
      <c r="AX96" s="24">
        <f t="shared" si="28"/>
        <v>0.51972399999999996</v>
      </c>
      <c r="AY96" s="24">
        <f t="shared" si="29"/>
        <v>0.71622224999999995</v>
      </c>
      <c r="AZ96" s="24">
        <f t="shared" si="30"/>
        <v>0.44967299999999999</v>
      </c>
      <c r="BA96" s="24">
        <f t="shared" si="16"/>
        <v>0.31302875000000002</v>
      </c>
      <c r="DF96" s="25"/>
      <c r="DS96" s="25"/>
    </row>
    <row r="97" spans="3:123">
      <c r="C97" s="24">
        <v>92</v>
      </c>
      <c r="E97" s="24">
        <v>46897</v>
      </c>
      <c r="F97" s="24">
        <f t="shared" si="17"/>
        <v>0.27952790260314941</v>
      </c>
      <c r="H97" s="24">
        <v>4.50476E-4</v>
      </c>
      <c r="I97" s="24">
        <v>5.0076199999999997E-4</v>
      </c>
      <c r="J97" s="24">
        <v>7.2020299999999999E-4</v>
      </c>
      <c r="K97" s="24">
        <v>4.44819E-4</v>
      </c>
      <c r="L97" s="24">
        <v>1.15797E-4</v>
      </c>
      <c r="M97" s="24">
        <v>1.87803E-4</v>
      </c>
      <c r="O97" s="24">
        <f t="shared" si="18"/>
        <v>3.0360000000000001E-4</v>
      </c>
      <c r="Q97" s="24">
        <f t="shared" si="31"/>
        <v>2.4198599999999998E-3</v>
      </c>
      <c r="S97" s="20">
        <v>458240</v>
      </c>
      <c r="T97" s="20">
        <f t="shared" si="19"/>
        <v>2.7313232421875</v>
      </c>
      <c r="U97" s="20">
        <f>S5:S2248/1000000</f>
        <v>0.45823999999999998</v>
      </c>
      <c r="W97" s="24">
        <v>5.8974499999999999E-2</v>
      </c>
      <c r="X97" s="24">
        <v>4.1597000000000002E-2</v>
      </c>
      <c r="Y97" s="24">
        <f t="shared" si="20"/>
        <v>2.6618459999999997E-2</v>
      </c>
      <c r="Z97" s="24">
        <f t="shared" si="21"/>
        <v>7.1974499999999997E-2</v>
      </c>
      <c r="AN97" s="24">
        <f t="shared" si="32"/>
        <v>0.45047599999999999</v>
      </c>
      <c r="AO97" s="24">
        <f t="shared" si="22"/>
        <v>0.50076199999999993</v>
      </c>
      <c r="AP97" s="24">
        <f t="shared" si="23"/>
        <v>0.72020300000000004</v>
      </c>
      <c r="AQ97" s="24">
        <f t="shared" si="24"/>
        <v>0.44481900000000002</v>
      </c>
      <c r="AR97" s="24">
        <f t="shared" si="25"/>
        <v>0.115797</v>
      </c>
      <c r="AS97" s="24">
        <f t="shared" si="25"/>
        <v>0.187803</v>
      </c>
      <c r="AU97" s="24">
        <f t="shared" si="26"/>
        <v>0.30359999999999998</v>
      </c>
      <c r="AW97" s="24">
        <f t="shared" si="27"/>
        <v>0.43343474999999998</v>
      </c>
      <c r="AX97" s="24">
        <f t="shared" si="28"/>
        <v>0.52033524999999992</v>
      </c>
      <c r="AY97" s="24">
        <f t="shared" si="29"/>
        <v>0.72069200000000011</v>
      </c>
      <c r="AZ97" s="24">
        <f t="shared" si="30"/>
        <v>0.45080799999999999</v>
      </c>
      <c r="BA97" s="24">
        <f t="shared" si="16"/>
        <v>0.31493175000000001</v>
      </c>
      <c r="CF97" s="25"/>
      <c r="DF97" s="25"/>
      <c r="DS97" s="25"/>
    </row>
    <row r="98" spans="3:123">
      <c r="C98" s="24">
        <v>93</v>
      </c>
      <c r="E98" s="24">
        <v>47273</v>
      </c>
      <c r="F98" s="24">
        <f t="shared" si="17"/>
        <v>0.2817690372467041</v>
      </c>
      <c r="H98" s="24">
        <v>4.1827900000000002E-4</v>
      </c>
      <c r="I98" s="24">
        <v>5.4580999999999998E-4</v>
      </c>
      <c r="J98" s="24">
        <v>7.1566399999999997E-4</v>
      </c>
      <c r="K98" s="24">
        <v>4.54387E-4</v>
      </c>
      <c r="L98" s="24">
        <v>1.2054599999999999E-4</v>
      </c>
      <c r="M98" s="24">
        <v>1.90597E-4</v>
      </c>
      <c r="O98" s="24">
        <f t="shared" si="18"/>
        <v>3.11143E-4</v>
      </c>
      <c r="Q98" s="24">
        <f t="shared" si="31"/>
        <v>2.4452829999999999E-3</v>
      </c>
      <c r="S98" s="20">
        <v>459776</v>
      </c>
      <c r="T98" s="20">
        <f t="shared" si="19"/>
        <v>2.740478515625</v>
      </c>
      <c r="U98" s="20">
        <f>S5:S2248/1000000</f>
        <v>0.45977600000000002</v>
      </c>
      <c r="W98" s="24">
        <v>5.8845500000000002E-2</v>
      </c>
      <c r="X98" s="24">
        <v>4.1553300000000001E-2</v>
      </c>
      <c r="Y98" s="24">
        <f t="shared" si="20"/>
        <v>2.6898112999999998E-2</v>
      </c>
      <c r="Z98" s="24">
        <f t="shared" si="21"/>
        <v>7.1845500000000007E-2</v>
      </c>
      <c r="AN98" s="24">
        <f t="shared" si="32"/>
        <v>0.41827900000000001</v>
      </c>
      <c r="AO98" s="24">
        <f t="shared" si="22"/>
        <v>0.54581000000000002</v>
      </c>
      <c r="AP98" s="24">
        <f t="shared" si="23"/>
        <v>0.71566399999999997</v>
      </c>
      <c r="AQ98" s="24">
        <f t="shared" si="24"/>
        <v>0.45438699999999999</v>
      </c>
      <c r="AR98" s="24">
        <f t="shared" si="25"/>
        <v>0.120546</v>
      </c>
      <c r="AS98" s="24">
        <f t="shared" si="25"/>
        <v>0.19059700000000002</v>
      </c>
      <c r="AU98" s="24">
        <f t="shared" si="26"/>
        <v>0.311143</v>
      </c>
      <c r="AW98" s="24">
        <f t="shared" si="27"/>
        <v>0.43586174999999999</v>
      </c>
      <c r="AX98" s="24">
        <f t="shared" si="28"/>
        <v>0.52471774999999998</v>
      </c>
      <c r="AY98" s="24">
        <f t="shared" si="29"/>
        <v>0.72196674999999999</v>
      </c>
      <c r="AZ98" s="24">
        <f t="shared" si="30"/>
        <v>0.45306050000000003</v>
      </c>
      <c r="BA98" s="24">
        <f t="shared" si="16"/>
        <v>0.31596174999999999</v>
      </c>
      <c r="DF98" s="25"/>
      <c r="DS98" s="25"/>
    </row>
    <row r="99" spans="3:123">
      <c r="C99" s="24">
        <v>94</v>
      </c>
      <c r="E99" s="24">
        <v>47589</v>
      </c>
      <c r="F99" s="24">
        <f t="shared" si="17"/>
        <v>0.28365254402160645</v>
      </c>
      <c r="H99" s="24">
        <v>4.2337800000000002E-4</v>
      </c>
      <c r="I99" s="24">
        <v>5.2164500000000005E-4</v>
      </c>
      <c r="J99" s="24">
        <v>7.1531399999999999E-4</v>
      </c>
      <c r="K99" s="24">
        <v>4.5124500000000002E-4</v>
      </c>
      <c r="L99" s="24">
        <v>1.48832E-4</v>
      </c>
      <c r="M99" s="24">
        <v>1.87314E-4</v>
      </c>
      <c r="O99" s="24">
        <f t="shared" si="18"/>
        <v>3.36146E-4</v>
      </c>
      <c r="Q99" s="24">
        <f t="shared" si="31"/>
        <v>2.4477279999999997E-3</v>
      </c>
      <c r="S99" s="20">
        <v>463616</v>
      </c>
      <c r="T99" s="20">
        <f t="shared" si="19"/>
        <v>2.76336669921875</v>
      </c>
      <c r="U99" s="20">
        <f>S5:S2248/1000000</f>
        <v>0.46361599999999997</v>
      </c>
      <c r="W99" s="24">
        <v>5.8960800000000001E-2</v>
      </c>
      <c r="X99" s="24">
        <v>4.1560100000000003E-2</v>
      </c>
      <c r="Y99" s="24">
        <f t="shared" si="20"/>
        <v>2.6925007999999997E-2</v>
      </c>
      <c r="Z99" s="24">
        <f t="shared" si="21"/>
        <v>7.1960800000000005E-2</v>
      </c>
      <c r="AN99" s="24">
        <f t="shared" si="32"/>
        <v>0.42337800000000003</v>
      </c>
      <c r="AO99" s="24">
        <f t="shared" si="22"/>
        <v>0.52164500000000003</v>
      </c>
      <c r="AP99" s="24">
        <f t="shared" si="23"/>
        <v>0.71531400000000001</v>
      </c>
      <c r="AQ99" s="24">
        <f t="shared" si="24"/>
        <v>0.45124500000000001</v>
      </c>
      <c r="AR99" s="24">
        <f t="shared" si="25"/>
        <v>0.14883199999999999</v>
      </c>
      <c r="AS99" s="24">
        <f t="shared" si="25"/>
        <v>0.18731400000000001</v>
      </c>
      <c r="AU99" s="24">
        <f t="shared" si="26"/>
        <v>0.336146</v>
      </c>
      <c r="AW99" s="24">
        <f t="shared" si="27"/>
        <v>0.44836349999999997</v>
      </c>
      <c r="AX99" s="24">
        <f t="shared" si="28"/>
        <v>0.51411925000000003</v>
      </c>
      <c r="AY99" s="24">
        <f t="shared" si="29"/>
        <v>0.72364275</v>
      </c>
      <c r="AZ99" s="24">
        <f t="shared" si="30"/>
        <v>0.4528335</v>
      </c>
      <c r="BA99" s="24">
        <f t="shared" si="16"/>
        <v>0.31552524999999998</v>
      </c>
      <c r="CF99" s="25"/>
      <c r="DF99" s="25"/>
      <c r="DS99" s="25"/>
    </row>
    <row r="100" spans="3:123">
      <c r="C100" s="24">
        <v>95</v>
      </c>
      <c r="E100" s="24">
        <v>47874</v>
      </c>
      <c r="F100" s="24">
        <f t="shared" si="17"/>
        <v>0.28535127639770508</v>
      </c>
      <c r="H100" s="24">
        <v>4.4160599999999999E-4</v>
      </c>
      <c r="I100" s="24">
        <v>5.13124E-4</v>
      </c>
      <c r="J100" s="24">
        <v>7.3158700000000001E-4</v>
      </c>
      <c r="K100" s="24">
        <v>4.5278099999999997E-4</v>
      </c>
      <c r="L100" s="24">
        <v>1.13632E-4</v>
      </c>
      <c r="M100" s="24">
        <v>1.9520599999999999E-4</v>
      </c>
      <c r="O100" s="24">
        <f t="shared" si="18"/>
        <v>3.0883799999999997E-4</v>
      </c>
      <c r="Q100" s="24">
        <f t="shared" si="31"/>
        <v>2.4479359999999995E-3</v>
      </c>
      <c r="S100" s="20">
        <v>464896</v>
      </c>
      <c r="T100" s="20">
        <f t="shared" si="19"/>
        <v>2.77099609375</v>
      </c>
      <c r="U100" s="20">
        <f>S5:S2248/1000000</f>
        <v>0.46489599999999998</v>
      </c>
      <c r="W100" s="24">
        <v>5.9704699999999999E-2</v>
      </c>
      <c r="X100" s="24">
        <v>4.1591900000000001E-2</v>
      </c>
      <c r="Y100" s="24">
        <f t="shared" si="20"/>
        <v>2.6927295999999996E-2</v>
      </c>
      <c r="Z100" s="24">
        <f t="shared" si="21"/>
        <v>7.2704699999999997E-2</v>
      </c>
      <c r="AN100" s="24">
        <f t="shared" si="32"/>
        <v>0.441606</v>
      </c>
      <c r="AO100" s="24">
        <f t="shared" si="22"/>
        <v>0.51312400000000002</v>
      </c>
      <c r="AP100" s="24">
        <f t="shared" si="23"/>
        <v>0.73158699999999999</v>
      </c>
      <c r="AQ100" s="24">
        <f t="shared" si="24"/>
        <v>0.45278099999999999</v>
      </c>
      <c r="AR100" s="24">
        <f t="shared" si="25"/>
        <v>0.113632</v>
      </c>
      <c r="AS100" s="24">
        <f t="shared" si="25"/>
        <v>0.19520599999999999</v>
      </c>
      <c r="AU100" s="24">
        <f t="shared" si="26"/>
        <v>0.30883799999999995</v>
      </c>
      <c r="AW100" s="24">
        <f t="shared" si="27"/>
        <v>0.45079050000000004</v>
      </c>
      <c r="AX100" s="24">
        <f t="shared" si="28"/>
        <v>0.52216825</v>
      </c>
      <c r="AY100" s="24">
        <f t="shared" si="29"/>
        <v>0.72593025</v>
      </c>
      <c r="AZ100" s="24">
        <f t="shared" si="30"/>
        <v>0.45290324999999998</v>
      </c>
      <c r="BA100" s="24">
        <f t="shared" si="16"/>
        <v>0.30705724999999995</v>
      </c>
      <c r="DF100" s="25"/>
      <c r="DS100" s="25"/>
    </row>
    <row r="101" spans="3:123">
      <c r="C101" s="24">
        <v>96</v>
      </c>
      <c r="E101" s="24">
        <v>48279</v>
      </c>
      <c r="F101" s="24">
        <f t="shared" si="17"/>
        <v>0.2877652645111084</v>
      </c>
      <c r="H101" s="24">
        <v>4.6018399999999998E-4</v>
      </c>
      <c r="I101" s="24">
        <v>5.1829199999999995E-4</v>
      </c>
      <c r="J101" s="24">
        <v>7.2530200000000004E-4</v>
      </c>
      <c r="K101" s="24">
        <v>4.5382899999999999E-4</v>
      </c>
      <c r="L101" s="24">
        <v>1.16076E-4</v>
      </c>
      <c r="M101" s="24">
        <v>1.9164400000000001E-4</v>
      </c>
      <c r="O101" s="24">
        <f t="shared" si="18"/>
        <v>3.0772000000000004E-4</v>
      </c>
      <c r="Q101" s="24">
        <f t="shared" si="31"/>
        <v>2.4653269999999998E-3</v>
      </c>
      <c r="S101" s="20">
        <v>466688</v>
      </c>
      <c r="T101" s="20">
        <f t="shared" si="19"/>
        <v>2.78167724609375</v>
      </c>
      <c r="U101" s="20">
        <f>S5:S2248/1000000</f>
        <v>0.46668799999999999</v>
      </c>
      <c r="W101" s="24">
        <v>5.9748700000000002E-2</v>
      </c>
      <c r="X101" s="24">
        <v>4.1665599999999997E-2</v>
      </c>
      <c r="Y101" s="24">
        <f t="shared" si="20"/>
        <v>2.7118596999999998E-2</v>
      </c>
      <c r="Z101" s="24">
        <f t="shared" si="21"/>
        <v>7.2748699999999999E-2</v>
      </c>
      <c r="AN101" s="24">
        <f t="shared" si="32"/>
        <v>0.46018399999999998</v>
      </c>
      <c r="AO101" s="24">
        <f t="shared" si="22"/>
        <v>0.51829199999999997</v>
      </c>
      <c r="AP101" s="24">
        <f t="shared" si="23"/>
        <v>0.725302</v>
      </c>
      <c r="AQ101" s="24">
        <f t="shared" si="24"/>
        <v>0.45382899999999998</v>
      </c>
      <c r="AR101" s="24">
        <f t="shared" si="25"/>
        <v>0.116076</v>
      </c>
      <c r="AS101" s="24">
        <f t="shared" si="25"/>
        <v>0.19164400000000001</v>
      </c>
      <c r="AU101" s="24">
        <f t="shared" si="26"/>
        <v>0.30772000000000005</v>
      </c>
      <c r="AW101" s="24">
        <f t="shared" si="27"/>
        <v>0.44834625</v>
      </c>
      <c r="AX101" s="24">
        <f t="shared" si="28"/>
        <v>0.53243499999999999</v>
      </c>
      <c r="AY101" s="24">
        <f t="shared" si="29"/>
        <v>0.7249874999999999</v>
      </c>
      <c r="AZ101" s="24">
        <f t="shared" si="30"/>
        <v>0.45276349999999999</v>
      </c>
      <c r="BA101" s="24">
        <f t="shared" si="16"/>
        <v>0.30627150000000003</v>
      </c>
      <c r="DF101" s="25"/>
      <c r="DS101" s="25"/>
    </row>
    <row r="102" spans="3:123">
      <c r="C102" s="24">
        <v>97</v>
      </c>
      <c r="E102" s="24">
        <v>48643</v>
      </c>
      <c r="F102" s="24">
        <f t="shared" si="17"/>
        <v>0.28993487358093262</v>
      </c>
      <c r="H102" s="24">
        <v>4.68286E-4</v>
      </c>
      <c r="I102" s="24">
        <v>5.0341600000000002E-4</v>
      </c>
      <c r="J102" s="24">
        <v>7.2236800000000003E-4</v>
      </c>
      <c r="K102" s="24">
        <v>4.5347900000000001E-4</v>
      </c>
      <c r="L102" s="24">
        <v>1.15797E-4</v>
      </c>
      <c r="M102" s="24">
        <v>1.9359999999999999E-4</v>
      </c>
      <c r="O102" s="24">
        <f t="shared" si="18"/>
        <v>3.0939699999999999E-4</v>
      </c>
      <c r="Q102" s="24">
        <f t="shared" si="31"/>
        <v>2.4569460000000002E-3</v>
      </c>
      <c r="S102" s="20">
        <v>468480</v>
      </c>
      <c r="T102" s="20">
        <f t="shared" si="19"/>
        <v>2.7923583984375</v>
      </c>
      <c r="U102" s="20">
        <f>S5:S2248/1000000</f>
        <v>0.46848000000000001</v>
      </c>
      <c r="W102" s="24">
        <v>5.9662399999999997E-2</v>
      </c>
      <c r="X102" s="24">
        <v>4.1653799999999998E-2</v>
      </c>
      <c r="Y102" s="24">
        <f t="shared" si="20"/>
        <v>2.7026406000000003E-2</v>
      </c>
      <c r="Z102" s="24">
        <f t="shared" si="21"/>
        <v>7.2662400000000002E-2</v>
      </c>
      <c r="AN102" s="24">
        <f t="shared" si="32"/>
        <v>0.46828599999999998</v>
      </c>
      <c r="AO102" s="24">
        <f t="shared" si="22"/>
        <v>0.50341599999999997</v>
      </c>
      <c r="AP102" s="24">
        <f t="shared" si="23"/>
        <v>0.72236800000000001</v>
      </c>
      <c r="AQ102" s="24">
        <f t="shared" si="24"/>
        <v>0.45347900000000002</v>
      </c>
      <c r="AR102" s="24">
        <f t="shared" si="25"/>
        <v>0.115797</v>
      </c>
      <c r="AS102" s="24">
        <f t="shared" si="25"/>
        <v>0.19359999999999999</v>
      </c>
      <c r="AU102" s="24">
        <f t="shared" si="26"/>
        <v>0.30939699999999998</v>
      </c>
      <c r="AW102" s="24">
        <f t="shared" si="27"/>
        <v>0.44281150000000002</v>
      </c>
      <c r="AX102" s="24">
        <f t="shared" si="28"/>
        <v>0.53271449999999998</v>
      </c>
      <c r="AY102" s="24">
        <f t="shared" si="29"/>
        <v>0.72318900000000008</v>
      </c>
      <c r="AZ102" s="24">
        <f t="shared" si="30"/>
        <v>0.45220475000000004</v>
      </c>
      <c r="BA102" s="24">
        <f t="shared" si="16"/>
        <v>0.31657324999999997</v>
      </c>
      <c r="CF102" s="25"/>
      <c r="DF102" s="25"/>
      <c r="DS102" s="25"/>
    </row>
    <row r="103" spans="3:123">
      <c r="C103" s="24">
        <v>98</v>
      </c>
      <c r="E103" s="24">
        <v>49003</v>
      </c>
      <c r="F103" s="24">
        <f t="shared" si="17"/>
        <v>0.29208064079284668</v>
      </c>
      <c r="H103" s="24">
        <v>4.3308600000000001E-4</v>
      </c>
      <c r="I103" s="24">
        <v>5.5384100000000001E-4</v>
      </c>
      <c r="J103" s="24">
        <v>7.2446399999999997E-4</v>
      </c>
      <c r="K103" s="24">
        <v>4.5152400000000002E-4</v>
      </c>
      <c r="L103" s="24">
        <v>1.0888299999999999E-4</v>
      </c>
      <c r="M103" s="24">
        <v>1.9339100000000001E-4</v>
      </c>
      <c r="O103" s="24">
        <f t="shared" si="18"/>
        <v>3.02274E-4</v>
      </c>
      <c r="Q103" s="24">
        <f t="shared" si="31"/>
        <v>2.4651890000000004E-3</v>
      </c>
      <c r="S103" s="20">
        <v>470528</v>
      </c>
      <c r="T103" s="20">
        <f t="shared" si="19"/>
        <v>2.8045654296875</v>
      </c>
      <c r="U103" s="20">
        <f>S5:S2248/1000000</f>
        <v>0.470528</v>
      </c>
      <c r="W103" s="24">
        <v>5.8869900000000003E-2</v>
      </c>
      <c r="X103" s="24">
        <v>4.16674E-2</v>
      </c>
      <c r="Y103" s="24">
        <f t="shared" si="20"/>
        <v>2.7117079000000006E-2</v>
      </c>
      <c r="Z103" s="24">
        <f t="shared" si="21"/>
        <v>7.18699E-2</v>
      </c>
      <c r="AN103" s="24">
        <f t="shared" si="32"/>
        <v>0.43308600000000003</v>
      </c>
      <c r="AO103" s="24">
        <f t="shared" si="22"/>
        <v>0.55384100000000003</v>
      </c>
      <c r="AP103" s="24">
        <f t="shared" si="23"/>
        <v>0.724464</v>
      </c>
      <c r="AQ103" s="24">
        <f t="shared" si="24"/>
        <v>0.45152400000000004</v>
      </c>
      <c r="AR103" s="24">
        <f t="shared" si="25"/>
        <v>0.10888299999999999</v>
      </c>
      <c r="AS103" s="24">
        <f t="shared" si="25"/>
        <v>0.19339100000000001</v>
      </c>
      <c r="AU103" s="24">
        <f t="shared" si="26"/>
        <v>0.30227399999999999</v>
      </c>
      <c r="AW103" s="24">
        <f t="shared" si="27"/>
        <v>0.43511150000000004</v>
      </c>
      <c r="AX103" s="24">
        <f t="shared" si="28"/>
        <v>0.53480975000000008</v>
      </c>
      <c r="AY103" s="24">
        <f t="shared" si="29"/>
        <v>0.74101600000000001</v>
      </c>
      <c r="AZ103" s="24">
        <f t="shared" si="30"/>
        <v>0.45110475</v>
      </c>
      <c r="BA103" s="24">
        <f t="shared" si="16"/>
        <v>0.31625899999999996</v>
      </c>
      <c r="DF103" s="25"/>
      <c r="DS103" s="25"/>
    </row>
    <row r="104" spans="3:123">
      <c r="C104" s="24">
        <v>99</v>
      </c>
      <c r="E104" s="24">
        <v>49344</v>
      </c>
      <c r="F104" s="24">
        <f t="shared" si="17"/>
        <v>0.2941131591796875</v>
      </c>
      <c r="H104" s="24">
        <v>4.31829E-4</v>
      </c>
      <c r="I104" s="24">
        <v>5.5419099999999999E-4</v>
      </c>
      <c r="J104" s="24">
        <v>7.2781600000000005E-4</v>
      </c>
      <c r="K104" s="24">
        <v>4.5222200000000001E-4</v>
      </c>
      <c r="L104" s="24">
        <v>1.1006999999999999E-4</v>
      </c>
      <c r="M104" s="24">
        <v>1.95625E-4</v>
      </c>
      <c r="O104" s="24">
        <f t="shared" si="18"/>
        <v>3.0569499999999998E-4</v>
      </c>
      <c r="Q104" s="24">
        <f t="shared" si="31"/>
        <v>2.4717530000000001E-3</v>
      </c>
      <c r="S104" s="20">
        <v>473856</v>
      </c>
      <c r="T104" s="20">
        <f t="shared" si="19"/>
        <v>2.82440185546875</v>
      </c>
      <c r="U104" s="20">
        <f>S5:S2248/1000000</f>
        <v>0.473856</v>
      </c>
      <c r="W104" s="24">
        <v>5.9785499999999998E-2</v>
      </c>
      <c r="X104" s="24">
        <v>4.1657100000000002E-2</v>
      </c>
      <c r="Y104" s="24">
        <f t="shared" si="20"/>
        <v>2.7189283000000002E-2</v>
      </c>
      <c r="Z104" s="24">
        <f t="shared" si="21"/>
        <v>7.2785500000000003E-2</v>
      </c>
      <c r="AN104" s="24">
        <f t="shared" si="32"/>
        <v>0.43182900000000002</v>
      </c>
      <c r="AO104" s="24">
        <f t="shared" si="22"/>
        <v>0.55419099999999999</v>
      </c>
      <c r="AP104" s="24">
        <f t="shared" si="23"/>
        <v>0.72781600000000002</v>
      </c>
      <c r="AQ104" s="24">
        <f t="shared" si="24"/>
        <v>0.45222200000000001</v>
      </c>
      <c r="AR104" s="24">
        <f t="shared" si="25"/>
        <v>0.11007</v>
      </c>
      <c r="AS104" s="24">
        <f t="shared" si="25"/>
        <v>0.19562499999999999</v>
      </c>
      <c r="AU104" s="24">
        <f t="shared" si="26"/>
        <v>0.30569499999999999</v>
      </c>
      <c r="AW104" s="24">
        <f t="shared" si="27"/>
        <v>0.43656075</v>
      </c>
      <c r="AX104" s="24">
        <f t="shared" si="28"/>
        <v>0.52611450000000004</v>
      </c>
      <c r="AY104" s="24">
        <f t="shared" si="29"/>
        <v>0.74066675000000004</v>
      </c>
      <c r="AZ104" s="24">
        <f t="shared" si="30"/>
        <v>0.46007925</v>
      </c>
      <c r="BA104" s="24">
        <f t="shared" si="16"/>
        <v>0.31627625000000004</v>
      </c>
      <c r="DF104" s="25"/>
      <c r="DS104" s="25"/>
    </row>
    <row r="105" spans="3:123">
      <c r="C105" s="24">
        <v>100</v>
      </c>
      <c r="E105" s="24">
        <v>49544</v>
      </c>
      <c r="F105" s="24">
        <f t="shared" si="17"/>
        <v>0.29530525207519531</v>
      </c>
      <c r="H105" s="24">
        <v>4.3804500000000003E-4</v>
      </c>
      <c r="I105" s="24">
        <v>5.1940999999999999E-4</v>
      </c>
      <c r="J105" s="24">
        <v>7.1810799999999996E-4</v>
      </c>
      <c r="K105" s="24">
        <v>4.5159399999999999E-4</v>
      </c>
      <c r="L105" s="24">
        <v>1.5379E-4</v>
      </c>
      <c r="M105" s="24">
        <v>1.9513700000000001E-4</v>
      </c>
      <c r="O105" s="24">
        <f t="shared" si="18"/>
        <v>3.4892700000000002E-4</v>
      </c>
      <c r="Q105" s="24">
        <f t="shared" si="31"/>
        <v>2.4760840000000004E-3</v>
      </c>
      <c r="S105" s="20">
        <v>474368</v>
      </c>
      <c r="T105" s="20">
        <f t="shared" si="19"/>
        <v>2.82745361328125</v>
      </c>
      <c r="U105" s="20">
        <f>S5:S2248/1000000</f>
        <v>0.47436800000000001</v>
      </c>
      <c r="W105" s="24">
        <v>5.89188E-2</v>
      </c>
      <c r="X105" s="24">
        <v>4.1698199999999998E-2</v>
      </c>
      <c r="Y105" s="24">
        <f t="shared" si="20"/>
        <v>2.7236924000000003E-2</v>
      </c>
      <c r="Z105" s="24">
        <f t="shared" si="21"/>
        <v>7.1918800000000005E-2</v>
      </c>
      <c r="AN105" s="24">
        <f t="shared" si="32"/>
        <v>0.43804500000000002</v>
      </c>
      <c r="AO105" s="24">
        <f t="shared" si="22"/>
        <v>0.51941000000000004</v>
      </c>
      <c r="AP105" s="24">
        <f t="shared" si="23"/>
        <v>0.71810799999999997</v>
      </c>
      <c r="AQ105" s="24">
        <f t="shared" si="24"/>
        <v>0.451594</v>
      </c>
      <c r="AR105" s="24">
        <f t="shared" si="25"/>
        <v>0.15379000000000001</v>
      </c>
      <c r="AS105" s="24">
        <f t="shared" si="25"/>
        <v>0.195137</v>
      </c>
      <c r="AU105" s="24">
        <f t="shared" si="26"/>
        <v>0.34892700000000004</v>
      </c>
      <c r="AW105" s="24">
        <f t="shared" si="27"/>
        <v>0.43905749999999999</v>
      </c>
      <c r="AX105" s="24">
        <f t="shared" si="28"/>
        <v>0.51832700000000009</v>
      </c>
      <c r="AY105" s="24">
        <f t="shared" si="29"/>
        <v>0.73963650000000003</v>
      </c>
      <c r="AZ105" s="24">
        <f t="shared" si="30"/>
        <v>0.47036349999999999</v>
      </c>
      <c r="BA105" s="24">
        <f t="shared" si="16"/>
        <v>0.31781300000000001</v>
      </c>
      <c r="DF105" s="25"/>
      <c r="DS105" s="25"/>
    </row>
    <row r="106" spans="3:123">
      <c r="C106" s="24">
        <v>101</v>
      </c>
      <c r="E106" s="24">
        <v>49897</v>
      </c>
      <c r="F106" s="24">
        <f t="shared" si="17"/>
        <v>0.2974092960357666</v>
      </c>
      <c r="H106" s="24">
        <v>4.3748600000000001E-4</v>
      </c>
      <c r="I106" s="24">
        <v>5.1179700000000003E-4</v>
      </c>
      <c r="J106" s="24">
        <v>7.93676E-4</v>
      </c>
      <c r="K106" s="24">
        <v>4.4907900000000001E-4</v>
      </c>
      <c r="L106" s="24">
        <v>1.1216499999999999E-4</v>
      </c>
      <c r="M106" s="24">
        <v>1.9597500000000001E-4</v>
      </c>
      <c r="O106" s="24">
        <f t="shared" si="18"/>
        <v>3.0813999999999999E-4</v>
      </c>
      <c r="Q106" s="24">
        <f t="shared" si="31"/>
        <v>2.5001780000000005E-3</v>
      </c>
      <c r="S106" s="20">
        <v>478208</v>
      </c>
      <c r="T106" s="20">
        <f t="shared" si="19"/>
        <v>2.850341796875</v>
      </c>
      <c r="U106" s="20">
        <f>S5:S2248/1000000</f>
        <v>0.47820800000000002</v>
      </c>
      <c r="W106" s="24">
        <v>5.9749299999999998E-2</v>
      </c>
      <c r="X106" s="24">
        <v>4.16681E-2</v>
      </c>
      <c r="Y106" s="24">
        <f t="shared" si="20"/>
        <v>2.7501958000000007E-2</v>
      </c>
      <c r="Z106" s="24">
        <f t="shared" si="21"/>
        <v>7.2749300000000003E-2</v>
      </c>
      <c r="AN106" s="24">
        <f t="shared" si="32"/>
        <v>0.43748599999999999</v>
      </c>
      <c r="AO106" s="24">
        <f t="shared" si="22"/>
        <v>0.51179700000000006</v>
      </c>
      <c r="AP106" s="24">
        <f t="shared" si="23"/>
        <v>0.79367600000000005</v>
      </c>
      <c r="AQ106" s="24">
        <f t="shared" si="24"/>
        <v>0.44907900000000001</v>
      </c>
      <c r="AR106" s="24">
        <f t="shared" si="25"/>
        <v>0.112165</v>
      </c>
      <c r="AS106" s="24">
        <f t="shared" si="25"/>
        <v>0.19597500000000001</v>
      </c>
      <c r="AU106" s="24">
        <f t="shared" si="26"/>
        <v>0.30813999999999997</v>
      </c>
      <c r="AW106" s="24">
        <f t="shared" si="27"/>
        <v>0.43979075000000001</v>
      </c>
      <c r="AX106" s="24">
        <f t="shared" si="28"/>
        <v>0.51738400000000007</v>
      </c>
      <c r="AY106" s="24">
        <f t="shared" si="29"/>
        <v>0.74260475000000004</v>
      </c>
      <c r="AZ106" s="24">
        <f t="shared" si="30"/>
        <v>0.47272049999999999</v>
      </c>
      <c r="BA106" s="24">
        <f t="shared" si="16"/>
        <v>0.31711475</v>
      </c>
      <c r="DF106" s="25"/>
      <c r="DS106" s="25"/>
    </row>
    <row r="107" spans="3:123">
      <c r="C107" s="24">
        <v>102</v>
      </c>
      <c r="E107" s="24">
        <v>50246</v>
      </c>
      <c r="F107" s="24">
        <f t="shared" si="17"/>
        <v>0.29948949813842773</v>
      </c>
      <c r="H107" s="24">
        <v>4.3888299999999999E-4</v>
      </c>
      <c r="I107" s="24">
        <v>5.1906000000000001E-4</v>
      </c>
      <c r="J107" s="24">
        <v>7.2306699999999998E-4</v>
      </c>
      <c r="K107" s="24">
        <v>4.87422E-4</v>
      </c>
      <c r="L107" s="24">
        <v>1.1356199999999999E-4</v>
      </c>
      <c r="M107" s="24">
        <v>1.8878100000000001E-4</v>
      </c>
      <c r="O107" s="24">
        <f t="shared" si="18"/>
        <v>3.02343E-4</v>
      </c>
      <c r="Q107" s="24">
        <f t="shared" si="31"/>
        <v>2.4707749999999997E-3</v>
      </c>
      <c r="S107" s="20">
        <v>479744</v>
      </c>
      <c r="T107" s="20">
        <f t="shared" si="19"/>
        <v>2.8594970703125</v>
      </c>
      <c r="U107" s="20">
        <f>S5:S2248/1000000</f>
        <v>0.479744</v>
      </c>
      <c r="W107" s="24">
        <v>5.88599E-2</v>
      </c>
      <c r="X107" s="24">
        <v>4.1692100000000003E-2</v>
      </c>
      <c r="Y107" s="24">
        <f t="shared" si="20"/>
        <v>2.7178524999999995E-2</v>
      </c>
      <c r="Z107" s="24">
        <f t="shared" si="21"/>
        <v>7.1859900000000004E-2</v>
      </c>
      <c r="AN107" s="24">
        <f t="shared" si="32"/>
        <v>0.43888299999999997</v>
      </c>
      <c r="AO107" s="24">
        <f t="shared" si="22"/>
        <v>0.51905999999999997</v>
      </c>
      <c r="AP107" s="24">
        <f t="shared" si="23"/>
        <v>0.72306700000000002</v>
      </c>
      <c r="AQ107" s="24">
        <f t="shared" si="24"/>
        <v>0.48742200000000002</v>
      </c>
      <c r="AR107" s="24">
        <f t="shared" si="25"/>
        <v>0.113562</v>
      </c>
      <c r="AS107" s="24">
        <f t="shared" si="25"/>
        <v>0.188781</v>
      </c>
      <c r="AU107" s="24">
        <f t="shared" si="26"/>
        <v>0.30234300000000003</v>
      </c>
      <c r="AW107" s="24">
        <f t="shared" si="27"/>
        <v>0.4434225</v>
      </c>
      <c r="AX107" s="24">
        <f t="shared" si="28"/>
        <v>0.51907749999999997</v>
      </c>
      <c r="AY107" s="24">
        <f t="shared" si="29"/>
        <v>0.72696050000000001</v>
      </c>
      <c r="AZ107" s="24">
        <f t="shared" si="30"/>
        <v>0.47443174999999999</v>
      </c>
      <c r="BA107" s="24">
        <f t="shared" si="16"/>
        <v>0.32912749999999996</v>
      </c>
      <c r="DF107" s="25"/>
      <c r="DS107" s="25"/>
    </row>
    <row r="108" spans="3:123">
      <c r="C108" s="24">
        <v>103</v>
      </c>
      <c r="E108" s="24">
        <v>50513</v>
      </c>
      <c r="F108" s="24">
        <f t="shared" si="17"/>
        <v>0.30108094215393066</v>
      </c>
      <c r="H108" s="24">
        <v>4.4181599999999999E-4</v>
      </c>
      <c r="I108" s="24">
        <v>5.2304100000000002E-4</v>
      </c>
      <c r="J108" s="24">
        <v>7.23695E-4</v>
      </c>
      <c r="K108" s="24">
        <v>4.9335899999999996E-4</v>
      </c>
      <c r="L108" s="24">
        <v>1.17194E-4</v>
      </c>
      <c r="M108" s="24">
        <v>1.9464800000000001E-4</v>
      </c>
      <c r="O108" s="24">
        <f t="shared" si="18"/>
        <v>3.11842E-4</v>
      </c>
      <c r="Q108" s="24">
        <f t="shared" si="31"/>
        <v>2.493753E-3</v>
      </c>
      <c r="S108" s="20">
        <v>483584</v>
      </c>
      <c r="T108" s="20">
        <f t="shared" si="19"/>
        <v>2.88238525390625</v>
      </c>
      <c r="U108" s="20">
        <f>S5:S2248/1000000</f>
        <v>0.48358400000000001</v>
      </c>
      <c r="W108" s="24">
        <v>5.8805400000000001E-2</v>
      </c>
      <c r="X108" s="24">
        <v>4.1672099999999997E-2</v>
      </c>
      <c r="Y108" s="24">
        <f t="shared" si="20"/>
        <v>2.7431283000000001E-2</v>
      </c>
      <c r="Z108" s="24">
        <f t="shared" si="21"/>
        <v>7.1805400000000005E-2</v>
      </c>
      <c r="AN108" s="24">
        <f t="shared" si="32"/>
        <v>0.44181599999999999</v>
      </c>
      <c r="AO108" s="24">
        <f t="shared" si="22"/>
        <v>0.52304099999999998</v>
      </c>
      <c r="AP108" s="24">
        <f t="shared" si="23"/>
        <v>0.72369499999999998</v>
      </c>
      <c r="AQ108" s="24">
        <f t="shared" si="24"/>
        <v>0.49335899999999994</v>
      </c>
      <c r="AR108" s="24">
        <f t="shared" si="25"/>
        <v>0.11719400000000001</v>
      </c>
      <c r="AS108" s="24">
        <f t="shared" si="25"/>
        <v>0.19464800000000002</v>
      </c>
      <c r="AU108" s="24">
        <f t="shared" si="26"/>
        <v>0.31184200000000001</v>
      </c>
      <c r="AW108" s="24">
        <f t="shared" si="27"/>
        <v>0.44337000000000004</v>
      </c>
      <c r="AX108" s="24">
        <f t="shared" si="28"/>
        <v>0.52206325000000009</v>
      </c>
      <c r="AY108" s="24">
        <f t="shared" si="29"/>
        <v>0.72835725000000007</v>
      </c>
      <c r="AZ108" s="24">
        <f t="shared" si="30"/>
        <v>0.46674925</v>
      </c>
      <c r="BA108" s="24">
        <f t="shared" si="16"/>
        <v>0.33230525</v>
      </c>
      <c r="DF108" s="25"/>
      <c r="DS108" s="25"/>
    </row>
    <row r="109" spans="3:123">
      <c r="C109" s="24">
        <v>104</v>
      </c>
      <c r="E109" s="24">
        <v>50868</v>
      </c>
      <c r="F109" s="24">
        <f t="shared" si="17"/>
        <v>0.30319690704345703</v>
      </c>
      <c r="H109" s="24">
        <v>4.4097800000000002E-4</v>
      </c>
      <c r="I109" s="24">
        <v>5.1563800000000001E-4</v>
      </c>
      <c r="J109" s="24">
        <v>7.2998099999999999E-4</v>
      </c>
      <c r="K109" s="24">
        <v>4.6102200000000001E-4</v>
      </c>
      <c r="L109" s="24">
        <v>1.1677500000000001E-4</v>
      </c>
      <c r="M109" s="24">
        <v>2.29359E-4</v>
      </c>
      <c r="O109" s="24">
        <f t="shared" si="18"/>
        <v>3.46134E-4</v>
      </c>
      <c r="Q109" s="24">
        <f t="shared" si="31"/>
        <v>2.493753E-3</v>
      </c>
      <c r="S109" s="20">
        <v>484608</v>
      </c>
      <c r="T109" s="20">
        <f t="shared" si="19"/>
        <v>2.88848876953125</v>
      </c>
      <c r="U109" s="20">
        <f>S5:S2248/1000000</f>
        <v>0.48460799999999998</v>
      </c>
      <c r="W109" s="24">
        <v>5.8912300000000001E-2</v>
      </c>
      <c r="X109" s="24">
        <v>4.1739199999999997E-2</v>
      </c>
      <c r="Y109" s="24">
        <f t="shared" si="20"/>
        <v>2.7431283000000001E-2</v>
      </c>
      <c r="Z109" s="24">
        <f t="shared" si="21"/>
        <v>7.1912299999999998E-2</v>
      </c>
      <c r="AN109" s="24">
        <f t="shared" si="32"/>
        <v>0.44097800000000004</v>
      </c>
      <c r="AO109" s="24">
        <f t="shared" si="22"/>
        <v>0.51563800000000004</v>
      </c>
      <c r="AP109" s="24">
        <f t="shared" si="23"/>
        <v>0.72998099999999999</v>
      </c>
      <c r="AQ109" s="24">
        <f t="shared" si="24"/>
        <v>0.46102199999999999</v>
      </c>
      <c r="AR109" s="24">
        <f t="shared" si="25"/>
        <v>0.116775</v>
      </c>
      <c r="AS109" s="24">
        <f t="shared" si="25"/>
        <v>0.22935900000000001</v>
      </c>
      <c r="AU109" s="24">
        <f t="shared" si="26"/>
        <v>0.346134</v>
      </c>
      <c r="AW109" s="24">
        <f t="shared" si="27"/>
        <v>0.45353199999999999</v>
      </c>
      <c r="AX109" s="24">
        <f t="shared" si="28"/>
        <v>0.52243000000000006</v>
      </c>
      <c r="AY109" s="24">
        <f t="shared" si="29"/>
        <v>0.730016</v>
      </c>
      <c r="AZ109" s="24">
        <f t="shared" si="30"/>
        <v>0.45959050000000001</v>
      </c>
      <c r="BA109" s="24">
        <f t="shared" si="16"/>
        <v>0.337613</v>
      </c>
      <c r="CF109" s="25"/>
      <c r="DF109" s="25"/>
      <c r="DS109" s="25"/>
    </row>
    <row r="110" spans="3:123">
      <c r="C110" s="24">
        <v>105</v>
      </c>
      <c r="E110" s="24">
        <v>51204</v>
      </c>
      <c r="F110" s="24">
        <f t="shared" si="17"/>
        <v>0.30519962310791016</v>
      </c>
      <c r="H110" s="24">
        <v>4.5201300000000002E-4</v>
      </c>
      <c r="I110" s="24">
        <v>5.1857100000000001E-4</v>
      </c>
      <c r="J110" s="24">
        <v>7.3109900000000003E-4</v>
      </c>
      <c r="K110" s="24">
        <v>4.5592400000000002E-4</v>
      </c>
      <c r="L110" s="24">
        <v>1.25575E-4</v>
      </c>
      <c r="M110" s="24">
        <v>2.30616E-4</v>
      </c>
      <c r="O110" s="24">
        <f t="shared" si="18"/>
        <v>3.5619100000000001E-4</v>
      </c>
      <c r="Q110" s="24">
        <f t="shared" si="31"/>
        <v>2.5137980000000002E-3</v>
      </c>
      <c r="S110" s="20">
        <v>486400</v>
      </c>
      <c r="T110" s="20">
        <f t="shared" si="19"/>
        <v>2.899169921875</v>
      </c>
      <c r="U110" s="20">
        <f>S5:S2248/1000000</f>
        <v>0.4864</v>
      </c>
      <c r="W110" s="24">
        <v>5.8913800000000002E-2</v>
      </c>
      <c r="X110" s="24">
        <v>4.1660000000000003E-2</v>
      </c>
      <c r="Y110" s="24">
        <f t="shared" si="20"/>
        <v>2.7651778000000002E-2</v>
      </c>
      <c r="Z110" s="24">
        <f t="shared" si="21"/>
        <v>7.19138E-2</v>
      </c>
      <c r="AN110" s="24">
        <f t="shared" si="32"/>
        <v>0.452013</v>
      </c>
      <c r="AO110" s="24">
        <f t="shared" si="22"/>
        <v>0.518571</v>
      </c>
      <c r="AP110" s="24">
        <f t="shared" si="23"/>
        <v>0.73109900000000005</v>
      </c>
      <c r="AQ110" s="24">
        <f t="shared" si="24"/>
        <v>0.455924</v>
      </c>
      <c r="AR110" s="24">
        <f t="shared" si="25"/>
        <v>0.12557499999999999</v>
      </c>
      <c r="AS110" s="24">
        <f t="shared" si="25"/>
        <v>0.23061600000000002</v>
      </c>
      <c r="AU110" s="24">
        <f t="shared" si="26"/>
        <v>0.35619099999999998</v>
      </c>
      <c r="AW110" s="24">
        <f t="shared" si="27"/>
        <v>0.45477174999999997</v>
      </c>
      <c r="AX110" s="24">
        <f t="shared" si="28"/>
        <v>0.53734124999999999</v>
      </c>
      <c r="AY110" s="24">
        <f t="shared" si="29"/>
        <v>0.73081924999999992</v>
      </c>
      <c r="AZ110" s="24">
        <f t="shared" si="30"/>
        <v>0.45934625000000007</v>
      </c>
      <c r="BA110" s="24">
        <f t="shared" si="16"/>
        <v>0.33123975</v>
      </c>
      <c r="DF110" s="25"/>
      <c r="DS110" s="25"/>
    </row>
    <row r="111" spans="3:123">
      <c r="C111" s="24">
        <v>106</v>
      </c>
      <c r="E111" s="24">
        <v>51502</v>
      </c>
      <c r="F111" s="24">
        <f t="shared" si="17"/>
        <v>0.3069758415222168</v>
      </c>
      <c r="H111" s="24">
        <v>4.3867299999999999E-4</v>
      </c>
      <c r="I111" s="24">
        <v>5.3100300000000005E-4</v>
      </c>
      <c r="J111" s="24">
        <v>7.2865400000000002E-4</v>
      </c>
      <c r="K111" s="24">
        <v>4.5669200000000002E-4</v>
      </c>
      <c r="L111" s="24">
        <v>1.15238E-4</v>
      </c>
      <c r="M111" s="24">
        <v>1.9981600000000001E-4</v>
      </c>
      <c r="O111" s="24">
        <f t="shared" si="18"/>
        <v>3.15054E-4</v>
      </c>
      <c r="Q111" s="24">
        <f t="shared" si="31"/>
        <v>2.4700759999999999E-3</v>
      </c>
      <c r="S111" s="20">
        <v>491008</v>
      </c>
      <c r="T111" s="20">
        <f t="shared" si="19"/>
        <v>2.9266357421875</v>
      </c>
      <c r="U111" s="20">
        <f>S5:S2248/1000000</f>
        <v>0.491008</v>
      </c>
      <c r="W111" s="24">
        <v>5.9709499999999999E-2</v>
      </c>
      <c r="X111" s="24">
        <v>4.16686E-2</v>
      </c>
      <c r="Y111" s="24">
        <f t="shared" si="20"/>
        <v>2.7170835999999997E-2</v>
      </c>
      <c r="Z111" s="24">
        <f t="shared" si="21"/>
        <v>7.2709499999999996E-2</v>
      </c>
      <c r="AN111" s="24">
        <f t="shared" si="32"/>
        <v>0.43867299999999998</v>
      </c>
      <c r="AO111" s="24">
        <f t="shared" si="22"/>
        <v>0.531003</v>
      </c>
      <c r="AP111" s="24">
        <f t="shared" si="23"/>
        <v>0.72865400000000002</v>
      </c>
      <c r="AQ111" s="24">
        <f t="shared" si="24"/>
        <v>0.45669200000000004</v>
      </c>
      <c r="AR111" s="24">
        <f t="shared" si="25"/>
        <v>0.11523799999999999</v>
      </c>
      <c r="AS111" s="24">
        <f t="shared" si="25"/>
        <v>0.19981600000000002</v>
      </c>
      <c r="AU111" s="24">
        <f t="shared" si="26"/>
        <v>0.315054</v>
      </c>
      <c r="AW111" s="24">
        <f t="shared" si="27"/>
        <v>0.45349699999999998</v>
      </c>
      <c r="AX111" s="24">
        <f t="shared" si="28"/>
        <v>0.54317300000000002</v>
      </c>
      <c r="AY111" s="24">
        <f t="shared" si="29"/>
        <v>0.72943975000000005</v>
      </c>
      <c r="AZ111" s="24">
        <f t="shared" si="30"/>
        <v>0.46268125000000004</v>
      </c>
      <c r="BA111" s="24">
        <f t="shared" si="16"/>
        <v>0.33183324999999997</v>
      </c>
      <c r="DF111" s="25"/>
      <c r="DS111" s="25"/>
    </row>
    <row r="112" spans="3:123">
      <c r="C112" s="24">
        <v>107</v>
      </c>
      <c r="E112" s="24">
        <v>51963</v>
      </c>
      <c r="F112" s="24">
        <f t="shared" si="17"/>
        <v>0.3097236156463623</v>
      </c>
      <c r="H112" s="24">
        <v>4.8246399999999999E-4</v>
      </c>
      <c r="I112" s="24">
        <v>5.2450800000000003E-4</v>
      </c>
      <c r="J112" s="24">
        <v>7.3032999999999995E-4</v>
      </c>
      <c r="K112" s="24">
        <v>4.6472400000000002E-4</v>
      </c>
      <c r="L112" s="24">
        <v>1.3172100000000001E-4</v>
      </c>
      <c r="M112" s="24">
        <v>2.0135199999999999E-4</v>
      </c>
      <c r="O112" s="24">
        <f t="shared" si="18"/>
        <v>3.3307300000000003E-4</v>
      </c>
      <c r="Q112" s="24">
        <f t="shared" si="31"/>
        <v>2.5350990000000003E-3</v>
      </c>
      <c r="S112" s="20">
        <v>492544</v>
      </c>
      <c r="T112" s="20">
        <f t="shared" si="19"/>
        <v>2.935791015625</v>
      </c>
      <c r="U112" s="20">
        <f>S5:S2248/1000000</f>
        <v>0.49254399999999998</v>
      </c>
      <c r="W112" s="24">
        <v>5.8834400000000002E-2</v>
      </c>
      <c r="X112" s="24">
        <v>4.1702999999999997E-2</v>
      </c>
      <c r="Y112" s="24">
        <f t="shared" si="20"/>
        <v>2.7886089000000003E-2</v>
      </c>
      <c r="Z112" s="24">
        <f t="shared" si="21"/>
        <v>7.1834400000000007E-2</v>
      </c>
      <c r="AN112" s="24">
        <f t="shared" si="32"/>
        <v>0.482464</v>
      </c>
      <c r="AO112" s="24">
        <f t="shared" si="22"/>
        <v>0.52450799999999997</v>
      </c>
      <c r="AP112" s="24">
        <f t="shared" si="23"/>
        <v>0.73032999999999992</v>
      </c>
      <c r="AQ112" s="24">
        <f t="shared" si="24"/>
        <v>0.46472400000000003</v>
      </c>
      <c r="AR112" s="24">
        <f t="shared" si="25"/>
        <v>0.131721</v>
      </c>
      <c r="AS112" s="24">
        <f t="shared" si="25"/>
        <v>0.201352</v>
      </c>
      <c r="AU112" s="24">
        <f t="shared" si="26"/>
        <v>0.33307300000000001</v>
      </c>
      <c r="AW112" s="24">
        <f t="shared" si="27"/>
        <v>0.45560975000000004</v>
      </c>
      <c r="AX112" s="24">
        <f t="shared" si="28"/>
        <v>0.54500649999999995</v>
      </c>
      <c r="AY112" s="24">
        <f t="shared" si="29"/>
        <v>0.72856674999999993</v>
      </c>
      <c r="AZ112" s="24">
        <f t="shared" si="30"/>
        <v>0.46355425</v>
      </c>
      <c r="BA112" s="24">
        <f t="shared" si="16"/>
        <v>0.341611</v>
      </c>
      <c r="DF112" s="25"/>
      <c r="DS112" s="25"/>
    </row>
    <row r="113" spans="3:123">
      <c r="C113" s="24">
        <v>108</v>
      </c>
      <c r="E113" s="24">
        <v>52272</v>
      </c>
      <c r="F113" s="24">
        <f t="shared" si="17"/>
        <v>0.31156539916992188</v>
      </c>
      <c r="H113" s="24">
        <v>4.4593699999999998E-4</v>
      </c>
      <c r="I113" s="24">
        <v>5.75283E-4</v>
      </c>
      <c r="J113" s="24">
        <v>7.3319399999999995E-4</v>
      </c>
      <c r="K113" s="24">
        <v>4.6004500000000002E-4</v>
      </c>
      <c r="L113" s="24">
        <v>1.1027900000000001E-4</v>
      </c>
      <c r="M113" s="24">
        <v>2.1036199999999999E-4</v>
      </c>
      <c r="O113" s="24">
        <f t="shared" si="18"/>
        <v>3.2064099999999998E-4</v>
      </c>
      <c r="Q113" s="24">
        <f t="shared" si="31"/>
        <v>2.5350999999999998E-3</v>
      </c>
      <c r="S113" s="20">
        <v>495616</v>
      </c>
      <c r="T113" s="20">
        <f t="shared" si="19"/>
        <v>2.9541015625</v>
      </c>
      <c r="U113" s="20">
        <f>S5:S2248/1000000</f>
        <v>0.495616</v>
      </c>
      <c r="W113" s="24">
        <v>5.8879300000000002E-2</v>
      </c>
      <c r="X113" s="24">
        <v>4.1675499999999997E-2</v>
      </c>
      <c r="Y113" s="24">
        <f t="shared" si="20"/>
        <v>2.7886099999999997E-2</v>
      </c>
      <c r="Z113" s="24">
        <f t="shared" si="21"/>
        <v>7.1879300000000007E-2</v>
      </c>
      <c r="AN113" s="24">
        <f t="shared" si="32"/>
        <v>0.44593699999999997</v>
      </c>
      <c r="AO113" s="24">
        <f t="shared" si="22"/>
        <v>0.57528299999999999</v>
      </c>
      <c r="AP113" s="24">
        <f t="shared" si="23"/>
        <v>0.7331939999999999</v>
      </c>
      <c r="AQ113" s="24">
        <f t="shared" si="24"/>
        <v>0.46004500000000004</v>
      </c>
      <c r="AR113" s="24">
        <f t="shared" si="25"/>
        <v>0.110279</v>
      </c>
      <c r="AS113" s="24">
        <f t="shared" si="25"/>
        <v>0.21036199999999999</v>
      </c>
      <c r="AU113" s="24">
        <f t="shared" si="26"/>
        <v>0.32064099999999995</v>
      </c>
      <c r="AW113" s="24">
        <f t="shared" si="27"/>
        <v>0.44946350000000002</v>
      </c>
      <c r="AX113" s="24">
        <f t="shared" si="28"/>
        <v>0.5495462499999999</v>
      </c>
      <c r="AY113" s="24">
        <f t="shared" si="29"/>
        <v>0.72729224999999997</v>
      </c>
      <c r="AZ113" s="24">
        <f t="shared" si="30"/>
        <v>0.4629605</v>
      </c>
      <c r="BA113" s="24">
        <f t="shared" si="16"/>
        <v>0.34726825</v>
      </c>
      <c r="DF113" s="25"/>
      <c r="DS113" s="25"/>
    </row>
    <row r="114" spans="3:123">
      <c r="C114" s="24">
        <v>109</v>
      </c>
      <c r="E114" s="24">
        <v>52660</v>
      </c>
      <c r="F114" s="24">
        <f t="shared" si="17"/>
        <v>0.31387805938720703</v>
      </c>
      <c r="H114" s="24">
        <v>4.4691400000000002E-4</v>
      </c>
      <c r="I114" s="24">
        <v>5.4189799999999997E-4</v>
      </c>
      <c r="J114" s="24">
        <v>7.2558099999999999E-4</v>
      </c>
      <c r="K114" s="24">
        <v>4.69264E-4</v>
      </c>
      <c r="L114" s="24">
        <v>1.54279E-4</v>
      </c>
      <c r="M114" s="24">
        <v>2.04286E-4</v>
      </c>
      <c r="O114" s="24">
        <f t="shared" si="18"/>
        <v>3.5856500000000003E-4</v>
      </c>
      <c r="Q114" s="24">
        <f t="shared" si="31"/>
        <v>2.5422219999999998E-3</v>
      </c>
      <c r="S114" s="20">
        <v>497664</v>
      </c>
      <c r="T114" s="20">
        <f t="shared" si="19"/>
        <v>2.96630859375</v>
      </c>
      <c r="U114" s="20">
        <f>S5:S2248/1000000</f>
        <v>0.497664</v>
      </c>
      <c r="W114" s="24">
        <v>5.89813E-2</v>
      </c>
      <c r="X114" s="24">
        <v>4.1645000000000001E-2</v>
      </c>
      <c r="Y114" s="24">
        <f t="shared" si="20"/>
        <v>2.7964441999999999E-2</v>
      </c>
      <c r="Z114" s="24">
        <f t="shared" si="21"/>
        <v>7.1981299999999998E-2</v>
      </c>
      <c r="AN114" s="24">
        <f t="shared" si="32"/>
        <v>0.44691400000000003</v>
      </c>
      <c r="AO114" s="24">
        <f t="shared" si="22"/>
        <v>0.54189799999999999</v>
      </c>
      <c r="AP114" s="24">
        <f t="shared" si="23"/>
        <v>0.72558100000000003</v>
      </c>
      <c r="AQ114" s="24">
        <f t="shared" si="24"/>
        <v>0.46926400000000001</v>
      </c>
      <c r="AR114" s="24">
        <f t="shared" si="25"/>
        <v>0.154279</v>
      </c>
      <c r="AS114" s="24">
        <f t="shared" si="25"/>
        <v>0.204286</v>
      </c>
      <c r="AU114" s="24">
        <f t="shared" si="26"/>
        <v>0.35856500000000002</v>
      </c>
      <c r="AW114" s="24">
        <f t="shared" si="27"/>
        <v>0.44921900000000003</v>
      </c>
      <c r="AX114" s="24">
        <f t="shared" si="28"/>
        <v>0.54853350000000001</v>
      </c>
      <c r="AY114" s="24">
        <f t="shared" si="29"/>
        <v>0.72692550000000011</v>
      </c>
      <c r="AZ114" s="24">
        <f t="shared" si="30"/>
        <v>0.46332699999999999</v>
      </c>
      <c r="BA114" s="24">
        <f t="shared" si="16"/>
        <v>0.34681424999999999</v>
      </c>
      <c r="DF114" s="25"/>
      <c r="DS114" s="25"/>
    </row>
    <row r="115" spans="3:123">
      <c r="C115" s="24">
        <v>110</v>
      </c>
      <c r="E115" s="24">
        <v>53000</v>
      </c>
      <c r="F115" s="24">
        <f t="shared" si="17"/>
        <v>0.31590461730957031</v>
      </c>
      <c r="H115" s="24">
        <v>4.4712400000000002E-4</v>
      </c>
      <c r="I115" s="24">
        <v>5.3833699999999995E-4</v>
      </c>
      <c r="J115" s="24">
        <v>7.2516200000000001E-4</v>
      </c>
      <c r="K115" s="24">
        <v>4.6018399999999998E-4</v>
      </c>
      <c r="L115" s="24">
        <v>1.48832E-4</v>
      </c>
      <c r="M115" s="24">
        <v>2.0533300000000001E-4</v>
      </c>
      <c r="O115" s="24">
        <f t="shared" si="18"/>
        <v>3.5416500000000004E-4</v>
      </c>
      <c r="Q115" s="24">
        <f t="shared" si="31"/>
        <v>2.5249719999999999E-3</v>
      </c>
      <c r="S115" s="20">
        <v>503552</v>
      </c>
      <c r="T115" s="20">
        <f t="shared" si="19"/>
        <v>3.00140380859375</v>
      </c>
      <c r="U115" s="20">
        <f>S5:S2248/1000000</f>
        <v>0.503552</v>
      </c>
      <c r="W115" s="24">
        <v>5.8891499999999999E-2</v>
      </c>
      <c r="X115" s="24">
        <v>4.1706100000000003E-2</v>
      </c>
      <c r="Y115" s="24">
        <f t="shared" si="20"/>
        <v>2.7774692E-2</v>
      </c>
      <c r="Z115" s="24">
        <f t="shared" si="21"/>
        <v>7.1891499999999997E-2</v>
      </c>
      <c r="AN115" s="24">
        <f t="shared" si="32"/>
        <v>0.44712400000000002</v>
      </c>
      <c r="AO115" s="24">
        <f t="shared" si="22"/>
        <v>0.53833699999999995</v>
      </c>
      <c r="AP115" s="24">
        <f t="shared" si="23"/>
        <v>0.72516199999999997</v>
      </c>
      <c r="AQ115" s="24">
        <f t="shared" si="24"/>
        <v>0.46018399999999998</v>
      </c>
      <c r="AR115" s="24">
        <f t="shared" si="25"/>
        <v>0.14883199999999999</v>
      </c>
      <c r="AS115" s="24">
        <f t="shared" si="25"/>
        <v>0.20533300000000002</v>
      </c>
      <c r="AU115" s="24">
        <f t="shared" si="26"/>
        <v>0.35416500000000006</v>
      </c>
      <c r="AW115" s="24">
        <f t="shared" si="27"/>
        <v>0.45110475000000005</v>
      </c>
      <c r="AX115" s="24">
        <f t="shared" si="28"/>
        <v>0.55834625000000004</v>
      </c>
      <c r="AY115" s="24">
        <f t="shared" si="29"/>
        <v>0.72928274999999998</v>
      </c>
      <c r="AZ115" s="24">
        <f t="shared" si="30"/>
        <v>0.46334424999999996</v>
      </c>
      <c r="BA115" s="24">
        <f t="shared" si="16"/>
        <v>0.33775250000000001</v>
      </c>
      <c r="DF115" s="25"/>
      <c r="DS115" s="25"/>
    </row>
    <row r="116" spans="3:123">
      <c r="C116" s="24">
        <v>111</v>
      </c>
      <c r="E116" s="24">
        <v>53233</v>
      </c>
      <c r="F116" s="24">
        <f t="shared" si="17"/>
        <v>0.31729340553283691</v>
      </c>
      <c r="H116" s="24">
        <v>4.5787900000000001E-4</v>
      </c>
      <c r="I116" s="24">
        <v>5.4266700000000004E-4</v>
      </c>
      <c r="J116" s="24">
        <v>7.2523200000000003E-4</v>
      </c>
      <c r="K116" s="24">
        <v>4.6234899999999997E-4</v>
      </c>
      <c r="L116" s="24">
        <v>1.4876200000000001E-4</v>
      </c>
      <c r="M116" s="24">
        <v>2.0693999999999999E-4</v>
      </c>
      <c r="O116" s="24">
        <f t="shared" si="18"/>
        <v>3.55702E-4</v>
      </c>
      <c r="Q116" s="24">
        <f t="shared" si="31"/>
        <v>2.5438290000000005E-3</v>
      </c>
      <c r="S116" s="20">
        <v>504832</v>
      </c>
      <c r="T116" s="20">
        <f t="shared" si="19"/>
        <v>3.009033203125</v>
      </c>
      <c r="U116" s="20">
        <f>S5:S2248/1000000</f>
        <v>0.50483199999999995</v>
      </c>
      <c r="W116" s="24">
        <v>5.8900000000000001E-2</v>
      </c>
      <c r="X116" s="24">
        <v>4.1717299999999999E-2</v>
      </c>
      <c r="Y116" s="24">
        <f t="shared" si="20"/>
        <v>2.7982119000000007E-2</v>
      </c>
      <c r="Z116" s="24">
        <f t="shared" si="21"/>
        <v>7.1900000000000006E-2</v>
      </c>
      <c r="AN116" s="24">
        <f t="shared" si="32"/>
        <v>0.45787900000000004</v>
      </c>
      <c r="AO116" s="24">
        <f t="shared" si="22"/>
        <v>0.54266700000000001</v>
      </c>
      <c r="AP116" s="24">
        <f t="shared" si="23"/>
        <v>0.72523199999999999</v>
      </c>
      <c r="AQ116" s="24">
        <f t="shared" si="24"/>
        <v>0.46234899999999995</v>
      </c>
      <c r="AR116" s="24">
        <f t="shared" si="25"/>
        <v>0.14876200000000001</v>
      </c>
      <c r="AS116" s="24">
        <f t="shared" si="25"/>
        <v>0.20693999999999999</v>
      </c>
      <c r="AU116" s="24">
        <f t="shared" si="26"/>
        <v>0.35570200000000002</v>
      </c>
      <c r="AW116" s="24">
        <f t="shared" si="27"/>
        <v>0.45604600000000006</v>
      </c>
      <c r="AX116" s="24">
        <f t="shared" si="28"/>
        <v>0.55740324999999991</v>
      </c>
      <c r="AY116" s="24">
        <f t="shared" si="29"/>
        <v>0.72992875000000002</v>
      </c>
      <c r="AZ116" s="24">
        <f t="shared" si="30"/>
        <v>0.46531724999999996</v>
      </c>
      <c r="BA116" s="24">
        <f t="shared" si="16"/>
        <v>0.34248425000000005</v>
      </c>
      <c r="DF116" s="25"/>
      <c r="DS116" s="25"/>
    </row>
    <row r="117" spans="3:123">
      <c r="C117" s="24">
        <v>112</v>
      </c>
      <c r="E117" s="24">
        <v>53644</v>
      </c>
      <c r="F117" s="24">
        <f t="shared" si="17"/>
        <v>0.31974315643310547</v>
      </c>
      <c r="H117" s="24">
        <v>4.4495899999999998E-4</v>
      </c>
      <c r="I117" s="24">
        <v>5.7123199999999997E-4</v>
      </c>
      <c r="J117" s="24">
        <v>7.3172700000000005E-4</v>
      </c>
      <c r="K117" s="24">
        <v>4.6151100000000001E-4</v>
      </c>
      <c r="L117" s="24">
        <v>1.10908E-4</v>
      </c>
      <c r="M117" s="24">
        <v>2.0791700000000001E-4</v>
      </c>
      <c r="O117" s="24">
        <f t="shared" si="18"/>
        <v>3.1882500000000001E-4</v>
      </c>
      <c r="Q117" s="24">
        <f t="shared" si="31"/>
        <v>2.5282540000000002E-3</v>
      </c>
      <c r="S117" s="20">
        <v>507392</v>
      </c>
      <c r="T117" s="20">
        <f t="shared" si="19"/>
        <v>3.0242919921875</v>
      </c>
      <c r="U117" s="20">
        <f>S5:S2248/1000000</f>
        <v>0.50739199999999995</v>
      </c>
      <c r="W117" s="24">
        <v>5.8924600000000001E-2</v>
      </c>
      <c r="X117" s="24">
        <v>4.1732199999999997E-2</v>
      </c>
      <c r="Y117" s="24">
        <f t="shared" si="20"/>
        <v>2.7810794000000003E-2</v>
      </c>
      <c r="Z117" s="24">
        <f t="shared" si="21"/>
        <v>7.1924600000000005E-2</v>
      </c>
      <c r="AN117" s="24">
        <f t="shared" si="32"/>
        <v>0.44495899999999999</v>
      </c>
      <c r="AO117" s="24">
        <f t="shared" si="22"/>
        <v>0.57123199999999996</v>
      </c>
      <c r="AP117" s="24">
        <f t="shared" si="23"/>
        <v>0.73172700000000002</v>
      </c>
      <c r="AQ117" s="24">
        <f t="shared" si="24"/>
        <v>0.461511</v>
      </c>
      <c r="AR117" s="24">
        <f t="shared" si="25"/>
        <v>0.11090800000000001</v>
      </c>
      <c r="AS117" s="24">
        <f t="shared" si="25"/>
        <v>0.20791700000000002</v>
      </c>
      <c r="AU117" s="24">
        <f t="shared" si="26"/>
        <v>0.31882500000000003</v>
      </c>
      <c r="AW117" s="24">
        <f t="shared" si="27"/>
        <v>0.45819375000000007</v>
      </c>
      <c r="AX117" s="24">
        <f t="shared" si="28"/>
        <v>0.55885249999999997</v>
      </c>
      <c r="AY117" s="24">
        <f t="shared" si="29"/>
        <v>0.74424625</v>
      </c>
      <c r="AZ117" s="24">
        <f t="shared" si="30"/>
        <v>0.46390300000000001</v>
      </c>
      <c r="BA117" s="24">
        <f t="shared" si="16"/>
        <v>0.33398099999999997</v>
      </c>
      <c r="DF117" s="25"/>
      <c r="DS117" s="25"/>
    </row>
    <row r="118" spans="3:123">
      <c r="C118" s="24">
        <v>113</v>
      </c>
      <c r="E118" s="24">
        <v>53960</v>
      </c>
      <c r="F118" s="24">
        <f t="shared" si="17"/>
        <v>0.32162666320800781</v>
      </c>
      <c r="H118" s="24">
        <v>4.5445700000000002E-4</v>
      </c>
      <c r="I118" s="24">
        <v>5.8114899999999999E-4</v>
      </c>
      <c r="J118" s="24">
        <v>7.3501000000000003E-4</v>
      </c>
      <c r="K118" s="24">
        <v>4.69333E-4</v>
      </c>
      <c r="L118" s="24">
        <v>1.12305E-4</v>
      </c>
      <c r="M118" s="24">
        <v>2.10013E-4</v>
      </c>
      <c r="O118" s="24">
        <f t="shared" si="18"/>
        <v>3.2231799999999999E-4</v>
      </c>
      <c r="Q118" s="24">
        <f t="shared" si="31"/>
        <v>2.562267E-3</v>
      </c>
      <c r="S118" s="20">
        <v>512512</v>
      </c>
      <c r="T118" s="20">
        <f t="shared" si="19"/>
        <v>3.0548095703125</v>
      </c>
      <c r="U118" s="20">
        <f>S5:S2248/1000000</f>
        <v>0.51251199999999997</v>
      </c>
      <c r="W118" s="24">
        <v>5.8902099999999999E-2</v>
      </c>
      <c r="X118" s="24">
        <v>4.1709599999999999E-2</v>
      </c>
      <c r="Y118" s="24">
        <f t="shared" si="20"/>
        <v>2.8184937E-2</v>
      </c>
      <c r="Z118" s="24">
        <f t="shared" si="21"/>
        <v>7.1902099999999997E-2</v>
      </c>
      <c r="AN118" s="24">
        <f t="shared" si="32"/>
        <v>0.454457</v>
      </c>
      <c r="AO118" s="24">
        <f t="shared" si="22"/>
        <v>0.58114900000000003</v>
      </c>
      <c r="AP118" s="24">
        <f t="shared" si="23"/>
        <v>0.73501000000000005</v>
      </c>
      <c r="AQ118" s="24">
        <f t="shared" si="24"/>
        <v>0.469333</v>
      </c>
      <c r="AR118" s="24">
        <f t="shared" si="25"/>
        <v>0.112305</v>
      </c>
      <c r="AS118" s="24">
        <f t="shared" si="25"/>
        <v>0.21001300000000001</v>
      </c>
      <c r="AU118" s="24">
        <f t="shared" si="26"/>
        <v>0.32231799999999999</v>
      </c>
      <c r="AW118" s="24">
        <f t="shared" si="27"/>
        <v>0.46159849999999997</v>
      </c>
      <c r="AX118" s="24">
        <f t="shared" si="28"/>
        <v>0.55361425000000009</v>
      </c>
      <c r="AY118" s="24">
        <f t="shared" si="29"/>
        <v>0.74438599999999999</v>
      </c>
      <c r="AZ118" s="24">
        <f t="shared" si="30"/>
        <v>0.473611</v>
      </c>
      <c r="BA118" s="24">
        <f t="shared" si="16"/>
        <v>0.33364925000000001</v>
      </c>
      <c r="DF118" s="25"/>
      <c r="DS118" s="25"/>
    </row>
    <row r="119" spans="3:123">
      <c r="C119" s="24">
        <v>114</v>
      </c>
      <c r="E119" s="24">
        <v>54182</v>
      </c>
      <c r="F119" s="24">
        <f t="shared" si="17"/>
        <v>0.32294988632202148</v>
      </c>
      <c r="H119" s="24">
        <v>4.6688900000000001E-4</v>
      </c>
      <c r="I119" s="24">
        <v>5.3456499999999998E-4</v>
      </c>
      <c r="J119" s="24">
        <v>7.2774600000000004E-4</v>
      </c>
      <c r="K119" s="24">
        <v>4.68076E-4</v>
      </c>
      <c r="L119" s="24">
        <v>1.63568E-4</v>
      </c>
      <c r="M119" s="24">
        <v>2.0952399999999999E-4</v>
      </c>
      <c r="O119" s="24">
        <f t="shared" si="18"/>
        <v>3.73092E-4</v>
      </c>
      <c r="Q119" s="24">
        <f t="shared" si="31"/>
        <v>2.570368E-3</v>
      </c>
      <c r="S119" s="20">
        <v>515584</v>
      </c>
      <c r="T119" s="20">
        <f t="shared" si="19"/>
        <v>3.0731201171875</v>
      </c>
      <c r="U119" s="20">
        <f>S5:S2248/1000000</f>
        <v>0.51558400000000004</v>
      </c>
      <c r="W119" s="24">
        <v>5.8885800000000002E-2</v>
      </c>
      <c r="X119" s="24">
        <v>4.1755300000000002E-2</v>
      </c>
      <c r="Y119" s="24">
        <f t="shared" si="20"/>
        <v>2.8274048E-2</v>
      </c>
      <c r="Z119" s="24">
        <f t="shared" si="21"/>
        <v>7.18858E-2</v>
      </c>
      <c r="AN119" s="24">
        <f t="shared" si="32"/>
        <v>0.466889</v>
      </c>
      <c r="AO119" s="24">
        <f t="shared" si="22"/>
        <v>0.53456499999999996</v>
      </c>
      <c r="AP119" s="24">
        <f t="shared" si="23"/>
        <v>0.727746</v>
      </c>
      <c r="AQ119" s="24">
        <f t="shared" si="24"/>
        <v>0.46807599999999999</v>
      </c>
      <c r="AR119" s="24">
        <f t="shared" si="25"/>
        <v>0.16356799999999999</v>
      </c>
      <c r="AS119" s="24">
        <f t="shared" si="25"/>
        <v>0.20952399999999999</v>
      </c>
      <c r="AU119" s="24">
        <f t="shared" si="26"/>
        <v>0.37309199999999998</v>
      </c>
      <c r="AW119" s="24">
        <f t="shared" si="27"/>
        <v>0.46362399999999998</v>
      </c>
      <c r="AX119" s="24">
        <f t="shared" si="28"/>
        <v>0.54566974999999995</v>
      </c>
      <c r="AY119" s="24">
        <f t="shared" si="29"/>
        <v>0.74538125</v>
      </c>
      <c r="AZ119" s="24">
        <f t="shared" si="30"/>
        <v>0.48262050000000001</v>
      </c>
      <c r="BA119" s="24">
        <f t="shared" si="16"/>
        <v>0.334592</v>
      </c>
      <c r="DF119" s="25"/>
      <c r="DS119" s="25"/>
    </row>
    <row r="120" spans="3:123">
      <c r="C120" s="24">
        <v>115</v>
      </c>
      <c r="E120" s="24">
        <v>54501</v>
      </c>
      <c r="F120" s="24">
        <f t="shared" si="17"/>
        <v>0.32485127449035645</v>
      </c>
      <c r="H120" s="24">
        <v>4.6647000000000002E-4</v>
      </c>
      <c r="I120" s="24">
        <v>5.4846400000000003E-4</v>
      </c>
      <c r="J120" s="24">
        <v>7.8250200000000002E-4</v>
      </c>
      <c r="K120" s="24">
        <v>4.5669200000000002E-4</v>
      </c>
      <c r="L120" s="24">
        <v>1.13003E-4</v>
      </c>
      <c r="M120" s="24">
        <v>2.08686E-4</v>
      </c>
      <c r="O120" s="24">
        <f t="shared" si="18"/>
        <v>3.21689E-4</v>
      </c>
      <c r="Q120" s="24">
        <f t="shared" si="31"/>
        <v>2.5758170000000002E-3</v>
      </c>
      <c r="S120" s="20">
        <v>519424</v>
      </c>
      <c r="T120" s="20">
        <f t="shared" si="19"/>
        <v>3.09600830078125</v>
      </c>
      <c r="U120" s="20">
        <f>S5:S2248/1000000</f>
        <v>0.519424</v>
      </c>
      <c r="W120" s="24">
        <v>5.8835999999999999E-2</v>
      </c>
      <c r="X120" s="24">
        <v>4.1745200000000003E-2</v>
      </c>
      <c r="Y120" s="24">
        <f t="shared" si="20"/>
        <v>2.8333987000000001E-2</v>
      </c>
      <c r="Z120" s="24">
        <f t="shared" si="21"/>
        <v>7.1835999999999997E-2</v>
      </c>
      <c r="AN120" s="24">
        <f t="shared" si="32"/>
        <v>0.46647000000000005</v>
      </c>
      <c r="AO120" s="24">
        <f t="shared" si="22"/>
        <v>0.54846400000000006</v>
      </c>
      <c r="AP120" s="24">
        <f t="shared" si="23"/>
        <v>0.78250200000000003</v>
      </c>
      <c r="AQ120" s="24">
        <f t="shared" si="24"/>
        <v>0.45669200000000004</v>
      </c>
      <c r="AR120" s="24">
        <f t="shared" si="25"/>
        <v>0.11300300000000001</v>
      </c>
      <c r="AS120" s="24">
        <f t="shared" si="25"/>
        <v>0.20868600000000001</v>
      </c>
      <c r="AU120" s="24">
        <f t="shared" si="26"/>
        <v>0.321689</v>
      </c>
      <c r="AW120" s="24">
        <f t="shared" si="27"/>
        <v>0.46393825</v>
      </c>
      <c r="AX120" s="24">
        <f t="shared" si="28"/>
        <v>0.54970300000000005</v>
      </c>
      <c r="AY120" s="24">
        <f t="shared" si="29"/>
        <v>0.74808775000000005</v>
      </c>
      <c r="AZ120" s="24">
        <f t="shared" si="30"/>
        <v>0.491892</v>
      </c>
      <c r="BA120" s="24">
        <f t="shared" si="16"/>
        <v>0.3228065</v>
      </c>
      <c r="DF120" s="25"/>
      <c r="DS120" s="25"/>
    </row>
    <row r="121" spans="3:123">
      <c r="C121" s="24">
        <v>116</v>
      </c>
      <c r="E121" s="24">
        <v>54792</v>
      </c>
      <c r="F121" s="24">
        <f t="shared" si="17"/>
        <v>0.32658576965332031</v>
      </c>
      <c r="H121" s="24">
        <v>4.5857800000000001E-4</v>
      </c>
      <c r="I121" s="24">
        <v>5.5027899999999998E-4</v>
      </c>
      <c r="J121" s="24">
        <v>7.3228599999999996E-4</v>
      </c>
      <c r="K121" s="24">
        <v>5.0034299999999999E-4</v>
      </c>
      <c r="L121" s="24">
        <v>1.144E-4</v>
      </c>
      <c r="M121" s="24">
        <v>2.03098E-4</v>
      </c>
      <c r="O121" s="24">
        <f t="shared" si="18"/>
        <v>3.1749799999999999E-4</v>
      </c>
      <c r="Q121" s="24">
        <f t="shared" si="31"/>
        <v>2.5589840000000003E-3</v>
      </c>
      <c r="S121" s="20">
        <v>522496</v>
      </c>
      <c r="T121" s="20">
        <f t="shared" si="19"/>
        <v>3.11431884765625</v>
      </c>
      <c r="U121" s="20">
        <f>S5:S2248/1000000</f>
        <v>0.52249599999999996</v>
      </c>
      <c r="W121" s="24">
        <v>5.8980100000000001E-2</v>
      </c>
      <c r="X121" s="24">
        <v>4.1709799999999998E-2</v>
      </c>
      <c r="Y121" s="24">
        <f t="shared" si="20"/>
        <v>2.8148824000000003E-2</v>
      </c>
      <c r="Z121" s="24">
        <f t="shared" si="21"/>
        <v>7.1980100000000005E-2</v>
      </c>
      <c r="AN121" s="24">
        <f t="shared" si="32"/>
        <v>0.45857799999999999</v>
      </c>
      <c r="AO121" s="24">
        <f t="shared" si="22"/>
        <v>0.55027899999999996</v>
      </c>
      <c r="AP121" s="24">
        <f t="shared" si="23"/>
        <v>0.73228599999999999</v>
      </c>
      <c r="AQ121" s="24">
        <f t="shared" si="24"/>
        <v>0.50034299999999998</v>
      </c>
      <c r="AR121" s="24">
        <f t="shared" si="25"/>
        <v>0.1144</v>
      </c>
      <c r="AS121" s="24">
        <f t="shared" si="25"/>
        <v>0.203098</v>
      </c>
      <c r="AU121" s="24">
        <f t="shared" si="26"/>
        <v>0.317498</v>
      </c>
      <c r="AW121" s="24">
        <f t="shared" si="27"/>
        <v>0.46671450000000003</v>
      </c>
      <c r="AX121" s="24">
        <f t="shared" si="28"/>
        <v>0.550122</v>
      </c>
      <c r="AY121" s="24">
        <f t="shared" si="29"/>
        <v>0.73764650000000009</v>
      </c>
      <c r="AZ121" s="24">
        <f t="shared" si="30"/>
        <v>0.49655400000000005</v>
      </c>
      <c r="BA121" s="24">
        <f t="shared" si="16"/>
        <v>0.33300350000000001</v>
      </c>
      <c r="DF121" s="25"/>
      <c r="DS121" s="25"/>
    </row>
    <row r="122" spans="3:123">
      <c r="C122" s="24">
        <v>117</v>
      </c>
      <c r="E122" s="24">
        <v>55273</v>
      </c>
      <c r="F122" s="24">
        <f t="shared" si="17"/>
        <v>0.3294527530670166</v>
      </c>
      <c r="H122" s="24">
        <v>4.6255899999999997E-4</v>
      </c>
      <c r="I122" s="24">
        <v>5.49371E-4</v>
      </c>
      <c r="J122" s="24">
        <v>7.3899100000000004E-4</v>
      </c>
      <c r="K122" s="24">
        <v>5.0537100000000001E-4</v>
      </c>
      <c r="L122" s="24">
        <v>1.1824099999999999E-4</v>
      </c>
      <c r="M122" s="24">
        <v>2.0784800000000001E-4</v>
      </c>
      <c r="O122" s="24">
        <f t="shared" si="18"/>
        <v>3.26089E-4</v>
      </c>
      <c r="Q122" s="24">
        <f t="shared" si="31"/>
        <v>2.5823809999999999E-3</v>
      </c>
      <c r="S122" s="20">
        <v>523008</v>
      </c>
      <c r="T122" s="20">
        <f t="shared" si="19"/>
        <v>3.11737060546875</v>
      </c>
      <c r="U122" s="20">
        <f>S5:S2248/1000000</f>
        <v>0.52300800000000003</v>
      </c>
      <c r="W122" s="24">
        <v>5.8915700000000001E-2</v>
      </c>
      <c r="X122" s="24">
        <v>4.1714599999999998E-2</v>
      </c>
      <c r="Y122" s="24">
        <f t="shared" si="20"/>
        <v>2.8406190999999997E-2</v>
      </c>
      <c r="Z122" s="24">
        <f t="shared" si="21"/>
        <v>7.1915699999999999E-2</v>
      </c>
      <c r="AN122" s="24">
        <f t="shared" si="32"/>
        <v>0.462559</v>
      </c>
      <c r="AO122" s="24">
        <f t="shared" si="22"/>
        <v>0.54937099999999994</v>
      </c>
      <c r="AP122" s="24">
        <f t="shared" si="23"/>
        <v>0.73899100000000006</v>
      </c>
      <c r="AQ122" s="24">
        <f t="shared" si="24"/>
        <v>0.50537100000000001</v>
      </c>
      <c r="AR122" s="24">
        <f t="shared" si="25"/>
        <v>0.118241</v>
      </c>
      <c r="AS122" s="24">
        <f t="shared" si="25"/>
        <v>0.207848</v>
      </c>
      <c r="AU122" s="24">
        <f t="shared" si="26"/>
        <v>0.32608900000000002</v>
      </c>
      <c r="AW122" s="24">
        <f t="shared" si="27"/>
        <v>0.46743024999999999</v>
      </c>
      <c r="AX122" s="24">
        <f t="shared" si="28"/>
        <v>0.55108249999999992</v>
      </c>
      <c r="AY122" s="24">
        <f t="shared" si="29"/>
        <v>0.74056225000000009</v>
      </c>
      <c r="AZ122" s="24">
        <f t="shared" si="30"/>
        <v>0.4890635000000001</v>
      </c>
      <c r="BA122" s="24">
        <f t="shared" si="16"/>
        <v>0.33646074999999998</v>
      </c>
      <c r="DF122" s="25"/>
      <c r="DS122" s="25"/>
    </row>
    <row r="123" spans="3:123">
      <c r="C123" s="24">
        <v>118</v>
      </c>
      <c r="E123" s="24">
        <v>55582</v>
      </c>
      <c r="F123" s="24">
        <f t="shared" si="17"/>
        <v>0.33129453659057617</v>
      </c>
      <c r="H123" s="24">
        <v>4.6814600000000001E-4</v>
      </c>
      <c r="I123" s="24">
        <v>5.5069799999999996E-4</v>
      </c>
      <c r="J123" s="24">
        <v>7.3857199999999995E-4</v>
      </c>
      <c r="K123" s="24">
        <v>5.0516199999999997E-4</v>
      </c>
      <c r="L123" s="24">
        <v>1.1726399999999999E-4</v>
      </c>
      <c r="M123" s="24">
        <v>2.08686E-4</v>
      </c>
      <c r="O123" s="24">
        <f t="shared" si="18"/>
        <v>3.2594999999999998E-4</v>
      </c>
      <c r="Q123" s="24">
        <f t="shared" si="31"/>
        <v>2.5885280000000001E-3</v>
      </c>
      <c r="S123" s="20">
        <v>525568</v>
      </c>
      <c r="T123" s="20">
        <f t="shared" si="19"/>
        <v>3.13262939453125</v>
      </c>
      <c r="U123" s="20">
        <f>S5:S2248/1000000</f>
        <v>0.52556800000000004</v>
      </c>
      <c r="W123" s="24">
        <v>5.9013200000000002E-2</v>
      </c>
      <c r="X123" s="24">
        <v>4.1730400000000001E-2</v>
      </c>
      <c r="Y123" s="24">
        <f t="shared" si="20"/>
        <v>2.8473808E-2</v>
      </c>
      <c r="Z123" s="24">
        <f t="shared" si="21"/>
        <v>7.2013199999999999E-2</v>
      </c>
      <c r="AN123" s="24">
        <f t="shared" si="32"/>
        <v>0.46814600000000001</v>
      </c>
      <c r="AO123" s="24">
        <f t="shared" si="22"/>
        <v>0.55069799999999991</v>
      </c>
      <c r="AP123" s="24">
        <f t="shared" si="23"/>
        <v>0.7385719999999999</v>
      </c>
      <c r="AQ123" s="24">
        <f t="shared" si="24"/>
        <v>0.505162</v>
      </c>
      <c r="AR123" s="24">
        <f t="shared" si="25"/>
        <v>0.11726399999999999</v>
      </c>
      <c r="AS123" s="24">
        <f t="shared" si="25"/>
        <v>0.20868600000000001</v>
      </c>
      <c r="AU123" s="24">
        <f t="shared" si="26"/>
        <v>0.32594999999999996</v>
      </c>
      <c r="AW123" s="24">
        <f t="shared" si="27"/>
        <v>0.47767949999999998</v>
      </c>
      <c r="AX123" s="24">
        <f t="shared" si="28"/>
        <v>0.55181599999999997</v>
      </c>
      <c r="AY123" s="24">
        <f t="shared" si="29"/>
        <v>0.74091125000000002</v>
      </c>
      <c r="AZ123" s="24">
        <f t="shared" si="30"/>
        <v>0.47994925000000005</v>
      </c>
      <c r="BA123" s="24">
        <f t="shared" si="16"/>
        <v>0.33846874999999998</v>
      </c>
      <c r="DF123" s="25"/>
      <c r="DS123" s="25"/>
    </row>
    <row r="124" spans="3:123">
      <c r="C124" s="24">
        <v>119</v>
      </c>
      <c r="E124" s="24">
        <v>55968</v>
      </c>
      <c r="F124" s="24">
        <f t="shared" si="17"/>
        <v>0.33359527587890625</v>
      </c>
      <c r="H124" s="24">
        <v>4.7757499999999999E-4</v>
      </c>
      <c r="I124" s="24">
        <v>5.5013999999999996E-4</v>
      </c>
      <c r="J124" s="24">
        <v>7.4073699999999999E-4</v>
      </c>
      <c r="K124" s="24">
        <v>4.7533999999999999E-4</v>
      </c>
      <c r="L124" s="24">
        <v>1.17194E-4</v>
      </c>
      <c r="M124" s="24">
        <v>2.45283E-4</v>
      </c>
      <c r="O124" s="24">
        <f t="shared" si="18"/>
        <v>3.6247699999999999E-4</v>
      </c>
      <c r="Q124" s="24">
        <f t="shared" si="31"/>
        <v>2.6062690000000005E-3</v>
      </c>
      <c r="S124" s="20">
        <v>528896</v>
      </c>
      <c r="T124" s="20">
        <f t="shared" si="19"/>
        <v>3.1524658203125</v>
      </c>
      <c r="U124" s="20">
        <f>S5:S2248/1000000</f>
        <v>0.52889600000000003</v>
      </c>
      <c r="W124" s="24">
        <v>5.8979700000000003E-2</v>
      </c>
      <c r="X124" s="24">
        <v>4.1754300000000001E-2</v>
      </c>
      <c r="Y124" s="24">
        <f t="shared" si="20"/>
        <v>2.8668959000000004E-2</v>
      </c>
      <c r="Z124" s="24">
        <f t="shared" si="21"/>
        <v>7.1979700000000008E-2</v>
      </c>
      <c r="AN124" s="24">
        <f t="shared" si="32"/>
        <v>0.47757499999999997</v>
      </c>
      <c r="AO124" s="24">
        <f t="shared" si="22"/>
        <v>0.55013999999999996</v>
      </c>
      <c r="AP124" s="24">
        <f t="shared" si="23"/>
        <v>0.74073699999999998</v>
      </c>
      <c r="AQ124" s="24">
        <f t="shared" si="24"/>
        <v>0.47533999999999998</v>
      </c>
      <c r="AR124" s="24">
        <f t="shared" si="25"/>
        <v>0.11719400000000001</v>
      </c>
      <c r="AS124" s="24">
        <f t="shared" si="25"/>
        <v>0.245283</v>
      </c>
      <c r="AU124" s="24">
        <f t="shared" si="26"/>
        <v>0.36247699999999999</v>
      </c>
      <c r="AW124" s="24">
        <f t="shared" si="27"/>
        <v>0.48628749999999998</v>
      </c>
      <c r="AX124" s="24">
        <f t="shared" si="28"/>
        <v>0.55179875</v>
      </c>
      <c r="AY124" s="24">
        <f t="shared" si="29"/>
        <v>0.74368725000000002</v>
      </c>
      <c r="AZ124" s="24">
        <f t="shared" si="30"/>
        <v>0.47134125000000004</v>
      </c>
      <c r="BA124" s="24">
        <f t="shared" si="16"/>
        <v>0.34035425000000008</v>
      </c>
      <c r="DF124" s="25"/>
      <c r="DS124" s="25"/>
    </row>
    <row r="125" spans="3:123">
      <c r="C125" s="24">
        <v>120</v>
      </c>
      <c r="E125" s="24">
        <v>56361</v>
      </c>
      <c r="F125" s="24">
        <f t="shared" si="17"/>
        <v>0.3359377384185791</v>
      </c>
      <c r="H125" s="24">
        <v>4.6144099999999999E-4</v>
      </c>
      <c r="I125" s="24">
        <v>5.5412099999999998E-4</v>
      </c>
      <c r="J125" s="24">
        <v>7.4394900000000004E-4</v>
      </c>
      <c r="K125" s="24">
        <v>4.7038100000000002E-4</v>
      </c>
      <c r="L125" s="24">
        <v>1.1747300000000001E-4</v>
      </c>
      <c r="M125" s="24">
        <v>2.13854E-4</v>
      </c>
      <c r="O125" s="24">
        <f t="shared" si="18"/>
        <v>3.3132700000000002E-4</v>
      </c>
      <c r="Q125" s="24">
        <f t="shared" si="31"/>
        <v>2.561219E-3</v>
      </c>
      <c r="S125" s="20">
        <v>532480</v>
      </c>
      <c r="T125" s="20">
        <f t="shared" si="19"/>
        <v>3.173828125</v>
      </c>
      <c r="U125" s="20">
        <f>S5:S2248/1000000</f>
        <v>0.53247999999999995</v>
      </c>
      <c r="W125" s="24">
        <v>5.8937999999999997E-2</v>
      </c>
      <c r="X125" s="24">
        <v>4.1727E-2</v>
      </c>
      <c r="Y125" s="24">
        <f t="shared" si="20"/>
        <v>2.8173409E-2</v>
      </c>
      <c r="Z125" s="24">
        <f t="shared" si="21"/>
        <v>7.1938000000000002E-2</v>
      </c>
      <c r="AN125" s="24">
        <f t="shared" si="32"/>
        <v>0.46144099999999999</v>
      </c>
      <c r="AO125" s="24">
        <f t="shared" si="22"/>
        <v>0.55412099999999997</v>
      </c>
      <c r="AP125" s="24">
        <f t="shared" si="23"/>
        <v>0.74394900000000008</v>
      </c>
      <c r="AQ125" s="24">
        <f t="shared" si="24"/>
        <v>0.47038100000000005</v>
      </c>
      <c r="AR125" s="24">
        <f t="shared" si="25"/>
        <v>0.11747300000000001</v>
      </c>
      <c r="AS125" s="24">
        <f t="shared" si="25"/>
        <v>0.21385400000000002</v>
      </c>
      <c r="AU125" s="24">
        <f t="shared" si="26"/>
        <v>0.33132700000000004</v>
      </c>
      <c r="AW125" s="24">
        <f t="shared" si="27"/>
        <v>0.48503025</v>
      </c>
      <c r="AX125" s="24">
        <f t="shared" si="28"/>
        <v>0.56192574999999989</v>
      </c>
      <c r="AY125" s="24">
        <f t="shared" si="29"/>
        <v>0.74335549999999995</v>
      </c>
      <c r="AZ125" s="24">
        <f t="shared" si="30"/>
        <v>0.46994425000000001</v>
      </c>
      <c r="BA125" s="24">
        <f t="shared" si="16"/>
        <v>0.33218249999999999</v>
      </c>
      <c r="DF125" s="25"/>
      <c r="DS125" s="25"/>
    </row>
    <row r="126" spans="3:123">
      <c r="C126" s="24">
        <v>121</v>
      </c>
      <c r="E126" s="24">
        <v>56679</v>
      </c>
      <c r="F126" s="24">
        <f t="shared" si="17"/>
        <v>0.33783316612243652</v>
      </c>
      <c r="H126" s="24">
        <v>5.0355599999999995E-4</v>
      </c>
      <c r="I126" s="24">
        <v>5.5230500000000001E-4</v>
      </c>
      <c r="J126" s="24">
        <v>7.4038700000000001E-4</v>
      </c>
      <c r="K126" s="24">
        <v>4.6891400000000002E-4</v>
      </c>
      <c r="L126" s="24">
        <v>1.18032E-4</v>
      </c>
      <c r="M126" s="24">
        <v>2.1608900000000001E-4</v>
      </c>
      <c r="O126" s="24">
        <f t="shared" si="18"/>
        <v>3.3412099999999999E-4</v>
      </c>
      <c r="Q126" s="24">
        <f t="shared" si="31"/>
        <v>2.599283E-3</v>
      </c>
      <c r="S126" s="20">
        <v>532224</v>
      </c>
      <c r="T126" s="20">
        <f t="shared" si="19"/>
        <v>3.17230224609375</v>
      </c>
      <c r="U126" s="20">
        <f>S5:S2248/1000000</f>
        <v>0.53222400000000003</v>
      </c>
      <c r="W126" s="24">
        <v>5.8866500000000002E-2</v>
      </c>
      <c r="X126" s="24">
        <v>4.1712399999999997E-2</v>
      </c>
      <c r="Y126" s="24">
        <f t="shared" si="20"/>
        <v>2.8592112999999999E-2</v>
      </c>
      <c r="Z126" s="24">
        <f t="shared" si="21"/>
        <v>7.18665E-2</v>
      </c>
      <c r="AN126" s="24">
        <f t="shared" si="32"/>
        <v>0.50355599999999989</v>
      </c>
      <c r="AO126" s="24">
        <f t="shared" si="22"/>
        <v>0.55230500000000005</v>
      </c>
      <c r="AP126" s="24">
        <f t="shared" si="23"/>
        <v>0.74038700000000002</v>
      </c>
      <c r="AQ126" s="24">
        <f t="shared" si="24"/>
        <v>0.468914</v>
      </c>
      <c r="AR126" s="24">
        <f t="shared" si="25"/>
        <v>0.118032</v>
      </c>
      <c r="AS126" s="24">
        <f t="shared" si="25"/>
        <v>0.216089</v>
      </c>
      <c r="AU126" s="24">
        <f t="shared" si="26"/>
        <v>0.334121</v>
      </c>
      <c r="AW126" s="24">
        <f t="shared" si="27"/>
        <v>0.48880174999999992</v>
      </c>
      <c r="AX126" s="24">
        <f t="shared" si="28"/>
        <v>0.56581925</v>
      </c>
      <c r="AY126" s="24">
        <f t="shared" si="29"/>
        <v>0.74127775000000007</v>
      </c>
      <c r="AZ126" s="24">
        <f t="shared" si="30"/>
        <v>0.46987449999999997</v>
      </c>
      <c r="BA126" s="24">
        <f t="shared" si="16"/>
        <v>0.34192525000000001</v>
      </c>
      <c r="DF126" s="25"/>
      <c r="DS126" s="25"/>
    </row>
    <row r="127" spans="3:123">
      <c r="C127" s="24">
        <v>122</v>
      </c>
      <c r="E127" s="24">
        <v>57015</v>
      </c>
      <c r="F127" s="24">
        <f t="shared" si="17"/>
        <v>0.33983588218688965</v>
      </c>
      <c r="H127" s="24">
        <v>5.0257800000000005E-4</v>
      </c>
      <c r="I127" s="24">
        <v>5.5062899999999996E-4</v>
      </c>
      <c r="J127" s="24">
        <v>7.4967600000000001E-4</v>
      </c>
      <c r="K127" s="24">
        <v>4.7072999999999999E-4</v>
      </c>
      <c r="L127" s="24">
        <v>1.1677500000000001E-4</v>
      </c>
      <c r="M127" s="24">
        <v>2.1671700000000001E-4</v>
      </c>
      <c r="O127" s="24">
        <f t="shared" si="18"/>
        <v>3.3349200000000001E-4</v>
      </c>
      <c r="Q127" s="24">
        <f t="shared" si="31"/>
        <v>2.6071049999999998E-3</v>
      </c>
      <c r="S127" s="20">
        <v>533248</v>
      </c>
      <c r="T127" s="20">
        <f t="shared" si="19"/>
        <v>3.17840576171875</v>
      </c>
      <c r="U127" s="20">
        <f>S5:S2248/1000000</f>
        <v>0.53324800000000006</v>
      </c>
      <c r="W127" s="24">
        <v>5.8892199999999999E-2</v>
      </c>
      <c r="X127" s="24">
        <v>4.1723799999999998E-2</v>
      </c>
      <c r="Y127" s="24">
        <f t="shared" si="20"/>
        <v>2.8678154999999997E-2</v>
      </c>
      <c r="Z127" s="24">
        <f t="shared" si="21"/>
        <v>7.1892200000000003E-2</v>
      </c>
      <c r="AN127" s="24">
        <f t="shared" si="32"/>
        <v>0.50257800000000008</v>
      </c>
      <c r="AO127" s="24">
        <f t="shared" si="22"/>
        <v>0.55062899999999992</v>
      </c>
      <c r="AP127" s="24">
        <f t="shared" si="23"/>
        <v>0.74967600000000001</v>
      </c>
      <c r="AQ127" s="24">
        <f t="shared" si="24"/>
        <v>0.47072999999999998</v>
      </c>
      <c r="AR127" s="24">
        <f t="shared" si="25"/>
        <v>0.116775</v>
      </c>
      <c r="AS127" s="24">
        <f t="shared" si="25"/>
        <v>0.21671699999999999</v>
      </c>
      <c r="AU127" s="24">
        <f t="shared" si="26"/>
        <v>0.33349200000000001</v>
      </c>
      <c r="AW127" s="24">
        <f t="shared" si="27"/>
        <v>0.48174775000000003</v>
      </c>
      <c r="AX127" s="24">
        <f t="shared" si="28"/>
        <v>0.56751275000000001</v>
      </c>
      <c r="AY127" s="24">
        <f t="shared" si="29"/>
        <v>0.74185400000000001</v>
      </c>
      <c r="AZ127" s="24">
        <f t="shared" si="30"/>
        <v>0.47272049999999999</v>
      </c>
      <c r="BA127" s="24">
        <f t="shared" si="16"/>
        <v>0.35105700000000001</v>
      </c>
      <c r="DF127" s="25"/>
      <c r="DS127" s="25"/>
    </row>
    <row r="128" spans="3:123">
      <c r="C128" s="24">
        <v>123</v>
      </c>
      <c r="E128" s="24">
        <v>57473</v>
      </c>
      <c r="F128" s="24">
        <f t="shared" si="17"/>
        <v>0.34256577491760254</v>
      </c>
      <c r="H128" s="24">
        <v>4.7254600000000001E-4</v>
      </c>
      <c r="I128" s="24">
        <v>5.9064800000000004E-4</v>
      </c>
      <c r="J128" s="24">
        <v>7.3941000000000002E-4</v>
      </c>
      <c r="K128" s="24">
        <v>4.6975199999999998E-4</v>
      </c>
      <c r="L128" s="24">
        <v>1.11257E-4</v>
      </c>
      <c r="M128" s="24">
        <v>2.18533E-4</v>
      </c>
      <c r="O128" s="24">
        <f t="shared" si="18"/>
        <v>3.2979E-4</v>
      </c>
      <c r="Q128" s="24">
        <f t="shared" si="31"/>
        <v>2.6021460000000001E-3</v>
      </c>
      <c r="S128" s="20">
        <v>538880</v>
      </c>
      <c r="T128" s="20">
        <f t="shared" si="19"/>
        <v>3.21197509765625</v>
      </c>
      <c r="U128" s="20">
        <f>S5:S2248/1000000</f>
        <v>0.53888000000000003</v>
      </c>
      <c r="W128" s="24">
        <v>5.8874200000000002E-2</v>
      </c>
      <c r="X128" s="24">
        <v>4.1777399999999999E-2</v>
      </c>
      <c r="Y128" s="24">
        <f t="shared" si="20"/>
        <v>2.8623605999999999E-2</v>
      </c>
      <c r="Z128" s="24">
        <f t="shared" si="21"/>
        <v>7.1874199999999999E-2</v>
      </c>
      <c r="AN128" s="24">
        <f t="shared" si="32"/>
        <v>0.47254600000000002</v>
      </c>
      <c r="AO128" s="24">
        <f t="shared" si="22"/>
        <v>0.59064800000000006</v>
      </c>
      <c r="AP128" s="24">
        <f t="shared" si="23"/>
        <v>0.73941000000000001</v>
      </c>
      <c r="AQ128" s="24">
        <f t="shared" si="24"/>
        <v>0.469752</v>
      </c>
      <c r="AR128" s="24">
        <f t="shared" si="25"/>
        <v>0.11125699999999999</v>
      </c>
      <c r="AS128" s="24">
        <f t="shared" si="25"/>
        <v>0.21853300000000001</v>
      </c>
      <c r="AU128" s="24">
        <f t="shared" si="26"/>
        <v>0.32978999999999997</v>
      </c>
      <c r="AW128" s="24">
        <f t="shared" si="27"/>
        <v>0.47717299999999996</v>
      </c>
      <c r="AX128" s="24">
        <f t="shared" si="28"/>
        <v>0.57180800000000009</v>
      </c>
      <c r="AY128" s="24">
        <f t="shared" si="29"/>
        <v>0.74796525000000003</v>
      </c>
      <c r="AZ128" s="24">
        <f t="shared" si="30"/>
        <v>0.47217924999999994</v>
      </c>
      <c r="BA128" s="24">
        <f t="shared" si="16"/>
        <v>0.35285550000000004</v>
      </c>
      <c r="DF128" s="25"/>
      <c r="DS128" s="25"/>
    </row>
    <row r="129" spans="3:123">
      <c r="C129" s="24">
        <v>124</v>
      </c>
      <c r="E129" s="24">
        <v>57722</v>
      </c>
      <c r="F129" s="24">
        <f t="shared" si="17"/>
        <v>0.34404993057250977</v>
      </c>
      <c r="H129" s="24">
        <v>4.7652700000000003E-4</v>
      </c>
      <c r="I129" s="24">
        <v>5.6969500000000005E-4</v>
      </c>
      <c r="J129" s="24">
        <v>7.3563800000000005E-4</v>
      </c>
      <c r="K129" s="24">
        <v>4.7010200000000002E-4</v>
      </c>
      <c r="L129" s="24">
        <v>1.5036800000000001E-4</v>
      </c>
      <c r="M129" s="24">
        <v>2.1992999999999999E-4</v>
      </c>
      <c r="O129" s="24">
        <f t="shared" si="18"/>
        <v>3.7029800000000002E-4</v>
      </c>
      <c r="Q129" s="24">
        <f t="shared" si="31"/>
        <v>2.6222600000000004E-3</v>
      </c>
      <c r="S129" s="20">
        <v>541184</v>
      </c>
      <c r="T129" s="20">
        <f t="shared" si="19"/>
        <v>3.2257080078125</v>
      </c>
      <c r="U129" s="20">
        <f>S5:S2248/1000000</f>
        <v>0.541184</v>
      </c>
      <c r="W129" s="24">
        <v>5.8995499999999999E-2</v>
      </c>
      <c r="X129" s="24">
        <v>4.17668E-2</v>
      </c>
      <c r="Y129" s="24">
        <f t="shared" si="20"/>
        <v>2.8844860000000003E-2</v>
      </c>
      <c r="Z129" s="24">
        <f t="shared" si="21"/>
        <v>7.1995500000000004E-2</v>
      </c>
      <c r="AN129" s="24">
        <f t="shared" si="32"/>
        <v>0.47652700000000003</v>
      </c>
      <c r="AO129" s="24">
        <f t="shared" si="22"/>
        <v>0.56969500000000006</v>
      </c>
      <c r="AP129" s="24">
        <f t="shared" si="23"/>
        <v>0.73563800000000001</v>
      </c>
      <c r="AQ129" s="24">
        <f t="shared" si="24"/>
        <v>0.47010200000000002</v>
      </c>
      <c r="AR129" s="24">
        <f t="shared" si="25"/>
        <v>0.150368</v>
      </c>
      <c r="AS129" s="24">
        <f t="shared" si="25"/>
        <v>0.21992999999999999</v>
      </c>
      <c r="AU129" s="24">
        <f t="shared" si="26"/>
        <v>0.37029800000000002</v>
      </c>
      <c r="AW129" s="24">
        <f t="shared" si="27"/>
        <v>0.48047299999999998</v>
      </c>
      <c r="AX129" s="24">
        <f t="shared" si="28"/>
        <v>0.56557449999999998</v>
      </c>
      <c r="AY129" s="24">
        <f t="shared" si="29"/>
        <v>0.74761600000000006</v>
      </c>
      <c r="AZ129" s="24">
        <f t="shared" si="30"/>
        <v>0.48262075000000004</v>
      </c>
      <c r="BA129" s="24">
        <f t="shared" si="16"/>
        <v>0.35294300000000006</v>
      </c>
      <c r="DF129" s="25"/>
      <c r="DS129" s="25"/>
    </row>
    <row r="130" spans="3:123">
      <c r="C130" s="24">
        <v>125</v>
      </c>
      <c r="E130" s="24">
        <v>58046</v>
      </c>
      <c r="F130" s="24">
        <f t="shared" si="17"/>
        <v>0.34598112106323242</v>
      </c>
      <c r="H130" s="24">
        <v>4.7533999999999999E-4</v>
      </c>
      <c r="I130" s="24">
        <v>5.5907899999999998E-4</v>
      </c>
      <c r="J130" s="24">
        <v>7.4269199999999998E-4</v>
      </c>
      <c r="K130" s="24">
        <v>4.8029799999999999E-4</v>
      </c>
      <c r="L130" s="24">
        <v>1.5022899999999999E-4</v>
      </c>
      <c r="M130" s="24">
        <v>2.2041899999999999E-4</v>
      </c>
      <c r="O130" s="24">
        <f t="shared" si="18"/>
        <v>3.7064800000000001E-4</v>
      </c>
      <c r="Q130" s="24">
        <f t="shared" si="31"/>
        <v>2.628057E-3</v>
      </c>
      <c r="S130" s="20">
        <v>544512</v>
      </c>
      <c r="T130" s="20">
        <f t="shared" si="19"/>
        <v>3.24554443359375</v>
      </c>
      <c r="U130" s="20">
        <f>S5:S2248/1000000</f>
        <v>0.544512</v>
      </c>
      <c r="W130" s="24">
        <v>5.8785499999999997E-2</v>
      </c>
      <c r="X130" s="24">
        <v>4.1736200000000001E-2</v>
      </c>
      <c r="Y130" s="24">
        <f t="shared" si="20"/>
        <v>2.8908626999999999E-2</v>
      </c>
      <c r="Z130" s="24">
        <f t="shared" si="21"/>
        <v>7.1785500000000002E-2</v>
      </c>
      <c r="AN130" s="24">
        <f t="shared" si="32"/>
        <v>0.47533999999999998</v>
      </c>
      <c r="AO130" s="24">
        <f t="shared" si="22"/>
        <v>0.55907899999999999</v>
      </c>
      <c r="AP130" s="24">
        <f t="shared" si="23"/>
        <v>0.74269200000000002</v>
      </c>
      <c r="AQ130" s="24">
        <f t="shared" si="24"/>
        <v>0.480298</v>
      </c>
      <c r="AR130" s="24">
        <f t="shared" si="25"/>
        <v>0.150229</v>
      </c>
      <c r="AS130" s="24">
        <f t="shared" si="25"/>
        <v>0.220419</v>
      </c>
      <c r="AU130" s="24">
        <f t="shared" si="26"/>
        <v>0.37064800000000003</v>
      </c>
      <c r="AW130" s="24">
        <f t="shared" si="27"/>
        <v>0.48316199999999998</v>
      </c>
      <c r="AX130" s="24">
        <f t="shared" si="28"/>
        <v>0.56515549999999992</v>
      </c>
      <c r="AY130" s="24">
        <f t="shared" si="29"/>
        <v>0.74957150000000006</v>
      </c>
      <c r="AZ130" s="24">
        <f t="shared" si="30"/>
        <v>0.491892</v>
      </c>
      <c r="BA130" s="24">
        <f t="shared" si="16"/>
        <v>0.34515600000000002</v>
      </c>
      <c r="DF130" s="25"/>
      <c r="DS130" s="25"/>
    </row>
    <row r="131" spans="3:123">
      <c r="C131" s="24">
        <v>126</v>
      </c>
      <c r="E131" s="24">
        <v>58428</v>
      </c>
      <c r="F131" s="24">
        <f t="shared" si="17"/>
        <v>0.34825801849365234</v>
      </c>
      <c r="H131" s="24">
        <v>4.84279E-4</v>
      </c>
      <c r="I131" s="24">
        <v>5.6780999999999997E-4</v>
      </c>
      <c r="J131" s="24">
        <v>7.7412100000000001E-4</v>
      </c>
      <c r="K131" s="24">
        <v>4.68565E-4</v>
      </c>
      <c r="L131" s="24">
        <v>1.13702E-4</v>
      </c>
      <c r="M131" s="24">
        <v>2.2698400000000001E-4</v>
      </c>
      <c r="O131" s="24">
        <f t="shared" si="18"/>
        <v>3.4068599999999998E-4</v>
      </c>
      <c r="Q131" s="24">
        <f t="shared" si="31"/>
        <v>2.6354609999999995E-3</v>
      </c>
      <c r="S131" s="20">
        <v>547328</v>
      </c>
      <c r="T131" s="20">
        <f t="shared" si="19"/>
        <v>3.2623291015625</v>
      </c>
      <c r="U131" s="20">
        <f>S5:S2248/1000000</f>
        <v>0.54732800000000004</v>
      </c>
      <c r="W131" s="24">
        <v>5.8942599999999998E-2</v>
      </c>
      <c r="X131" s="24">
        <v>4.1720199999999999E-2</v>
      </c>
      <c r="Y131" s="24">
        <f t="shared" si="20"/>
        <v>2.8990070999999996E-2</v>
      </c>
      <c r="Z131" s="24">
        <f t="shared" si="21"/>
        <v>7.1942599999999995E-2</v>
      </c>
      <c r="AN131" s="24">
        <f t="shared" si="32"/>
        <v>0.48427900000000002</v>
      </c>
      <c r="AO131" s="24">
        <f t="shared" si="22"/>
        <v>0.56780999999999993</v>
      </c>
      <c r="AP131" s="24">
        <f t="shared" si="23"/>
        <v>0.77412100000000006</v>
      </c>
      <c r="AQ131" s="24">
        <f t="shared" si="24"/>
        <v>0.46856500000000001</v>
      </c>
      <c r="AR131" s="24">
        <f t="shared" si="25"/>
        <v>0.113702</v>
      </c>
      <c r="AS131" s="24">
        <f t="shared" si="25"/>
        <v>0.22698400000000002</v>
      </c>
      <c r="AU131" s="24">
        <f t="shared" si="26"/>
        <v>0.34068599999999999</v>
      </c>
      <c r="AW131" s="24">
        <f t="shared" si="27"/>
        <v>0.48660150000000002</v>
      </c>
      <c r="AX131" s="24">
        <f t="shared" si="28"/>
        <v>0.56725075000000003</v>
      </c>
      <c r="AY131" s="24">
        <f t="shared" si="29"/>
        <v>0.75013025000000011</v>
      </c>
      <c r="AZ131" s="24">
        <f t="shared" si="30"/>
        <v>0.48922075000000004</v>
      </c>
      <c r="BA131" s="24">
        <f t="shared" si="16"/>
        <v>0.34578449999999999</v>
      </c>
      <c r="DF131" s="25"/>
      <c r="DS131" s="25"/>
    </row>
    <row r="132" spans="3:123">
      <c r="C132" s="24">
        <v>127</v>
      </c>
      <c r="E132" s="24">
        <v>58674</v>
      </c>
      <c r="F132" s="24">
        <f t="shared" si="17"/>
        <v>0.34972429275512695</v>
      </c>
      <c r="H132" s="24">
        <v>4.8574600000000001E-4</v>
      </c>
      <c r="I132" s="24">
        <v>5.6571400000000004E-4</v>
      </c>
      <c r="J132" s="24">
        <v>7.3801300000000004E-4</v>
      </c>
      <c r="K132" s="24">
        <v>5.1151799999999998E-4</v>
      </c>
      <c r="L132" s="24">
        <v>1.1565699999999999E-4</v>
      </c>
      <c r="M132" s="24">
        <v>2.1448300000000001E-4</v>
      </c>
      <c r="O132" s="24">
        <f t="shared" si="18"/>
        <v>3.3014000000000003E-4</v>
      </c>
      <c r="Q132" s="24">
        <f t="shared" si="31"/>
        <v>2.6311310000000001E-3</v>
      </c>
      <c r="S132" s="20">
        <v>548352</v>
      </c>
      <c r="T132" s="20">
        <f t="shared" si="19"/>
        <v>3.2684326171875</v>
      </c>
      <c r="U132" s="20">
        <f>S5:S2248/1000000</f>
        <v>0.54835199999999995</v>
      </c>
      <c r="W132" s="24">
        <v>5.8917799999999999E-2</v>
      </c>
      <c r="X132" s="24">
        <v>4.1750500000000003E-2</v>
      </c>
      <c r="Y132" s="24">
        <f t="shared" si="20"/>
        <v>2.8942440999999999E-2</v>
      </c>
      <c r="Z132" s="24">
        <f t="shared" si="21"/>
        <v>7.1917800000000004E-2</v>
      </c>
      <c r="AN132" s="24">
        <f t="shared" si="32"/>
        <v>0.48574600000000001</v>
      </c>
      <c r="AO132" s="24">
        <f t="shared" si="22"/>
        <v>0.56571400000000005</v>
      </c>
      <c r="AP132" s="24">
        <f t="shared" si="23"/>
        <v>0.73801300000000003</v>
      </c>
      <c r="AQ132" s="24">
        <f t="shared" si="24"/>
        <v>0.51151800000000003</v>
      </c>
      <c r="AR132" s="24">
        <f t="shared" si="25"/>
        <v>0.115657</v>
      </c>
      <c r="AS132" s="24">
        <f t="shared" si="25"/>
        <v>0.21448300000000001</v>
      </c>
      <c r="AU132" s="24">
        <f t="shared" si="26"/>
        <v>0.33014000000000004</v>
      </c>
      <c r="AW132" s="24">
        <f t="shared" si="27"/>
        <v>0.48637449999999999</v>
      </c>
      <c r="AX132" s="24">
        <f t="shared" si="28"/>
        <v>0.56746025</v>
      </c>
      <c r="AY132" s="24">
        <f t="shared" si="29"/>
        <v>0.74349524999999994</v>
      </c>
      <c r="AZ132" s="24">
        <f t="shared" si="30"/>
        <v>0.4926605</v>
      </c>
      <c r="BA132" s="24">
        <f t="shared" si="16"/>
        <v>0.34700674999999997</v>
      </c>
      <c r="DF132" s="25"/>
      <c r="DS132" s="25"/>
    </row>
    <row r="133" spans="3:123">
      <c r="C133" s="24">
        <v>128</v>
      </c>
      <c r="E133" s="24">
        <v>59017</v>
      </c>
      <c r="F133" s="24">
        <f t="shared" si="17"/>
        <v>0.35176873207092285</v>
      </c>
      <c r="H133" s="24">
        <v>4.8728299999999998E-4</v>
      </c>
      <c r="I133" s="24">
        <v>5.6801900000000001E-4</v>
      </c>
      <c r="J133" s="24">
        <v>7.4346000000000004E-4</v>
      </c>
      <c r="K133" s="24">
        <v>5.0718699999999998E-4</v>
      </c>
      <c r="L133" s="24">
        <v>1.20337E-4</v>
      </c>
      <c r="M133" s="24">
        <v>2.1881299999999999E-4</v>
      </c>
      <c r="O133" s="24">
        <f t="shared" si="18"/>
        <v>3.3914999999999998E-4</v>
      </c>
      <c r="Q133" s="24">
        <f t="shared" si="31"/>
        <v>2.6450989999999997E-3</v>
      </c>
      <c r="S133" s="20">
        <v>552960</v>
      </c>
      <c r="T133" s="20">
        <f t="shared" si="19"/>
        <v>3.2958984375</v>
      </c>
      <c r="U133" s="20">
        <f>S5:S2248/1000000</f>
        <v>0.55296000000000001</v>
      </c>
      <c r="W133" s="24">
        <v>5.8867500000000003E-2</v>
      </c>
      <c r="X133" s="24">
        <v>4.17347E-2</v>
      </c>
      <c r="Y133" s="24">
        <f t="shared" si="20"/>
        <v>2.9096088999999999E-2</v>
      </c>
      <c r="Z133" s="24">
        <f t="shared" si="21"/>
        <v>7.1867500000000001E-2</v>
      </c>
      <c r="AN133" s="24">
        <f t="shared" si="32"/>
        <v>0.48728299999999997</v>
      </c>
      <c r="AO133" s="24">
        <f t="shared" si="22"/>
        <v>0.56801900000000005</v>
      </c>
      <c r="AP133" s="24">
        <f t="shared" si="23"/>
        <v>0.74346000000000001</v>
      </c>
      <c r="AQ133" s="24">
        <f t="shared" si="24"/>
        <v>0.50718699999999994</v>
      </c>
      <c r="AR133" s="24">
        <f t="shared" si="25"/>
        <v>0.120337</v>
      </c>
      <c r="AS133" s="24">
        <f t="shared" si="25"/>
        <v>0.21881299999999998</v>
      </c>
      <c r="AU133" s="24">
        <f t="shared" si="26"/>
        <v>0.33914999999999995</v>
      </c>
      <c r="AW133" s="24">
        <f t="shared" si="27"/>
        <v>0.48677599999999999</v>
      </c>
      <c r="AX133" s="24">
        <f t="shared" si="28"/>
        <v>0.56941600000000003</v>
      </c>
      <c r="AY133" s="24">
        <f t="shared" si="29"/>
        <v>0.74733649999999996</v>
      </c>
      <c r="AZ133" s="24">
        <f t="shared" si="30"/>
        <v>0.48459374999999993</v>
      </c>
      <c r="BA133" s="24">
        <f t="shared" ref="BA133:BA196" si="33">AVERAGE(AU133:AU136)</f>
        <v>0.35456700000000002</v>
      </c>
      <c r="DF133" s="25"/>
      <c r="DS133" s="25"/>
    </row>
    <row r="134" spans="3:123">
      <c r="C134" s="24">
        <v>129</v>
      </c>
      <c r="E134" s="24">
        <v>59254</v>
      </c>
      <c r="F134" s="24">
        <f t="shared" ref="F134:F197" si="34">E134*100/(256*256*256)</f>
        <v>0.35318136215209961</v>
      </c>
      <c r="H134" s="24">
        <v>4.8909799999999999E-4</v>
      </c>
      <c r="I134" s="24">
        <v>5.6745999999999999E-4</v>
      </c>
      <c r="J134" s="24">
        <v>7.4492700000000005E-4</v>
      </c>
      <c r="K134" s="24">
        <v>4.6961300000000002E-4</v>
      </c>
      <c r="L134" s="24">
        <v>1.1873E-4</v>
      </c>
      <c r="M134" s="24">
        <v>2.5443200000000002E-4</v>
      </c>
      <c r="O134" s="24">
        <f t="shared" ref="O134:O197" si="35">SUM(L134:M134)</f>
        <v>3.7316200000000002E-4</v>
      </c>
      <c r="Q134" s="24">
        <f t="shared" si="31"/>
        <v>2.6442600000000003E-3</v>
      </c>
      <c r="S134" s="20">
        <v>557568</v>
      </c>
      <c r="T134" s="20">
        <f t="shared" ref="T134:T197" si="36">S134*100/(256*256*256)</f>
        <v>3.3233642578125</v>
      </c>
      <c r="U134" s="20">
        <f>S5:S2248/1000000</f>
        <v>0.55756799999999995</v>
      </c>
      <c r="W134" s="24">
        <v>5.89265E-2</v>
      </c>
      <c r="X134" s="24">
        <v>4.1734300000000002E-2</v>
      </c>
      <c r="Y134" s="24">
        <f t="shared" ref="Y134:Y197" si="37">Q134*Y$3</f>
        <v>2.9086860000000003E-2</v>
      </c>
      <c r="Z134" s="24">
        <f t="shared" ref="Z134:Z197" si="38">W134+Z$3</f>
        <v>7.1926500000000004E-2</v>
      </c>
      <c r="AN134" s="24">
        <f t="shared" si="32"/>
        <v>0.48909799999999998</v>
      </c>
      <c r="AO134" s="24">
        <f t="shared" ref="AO134:AO197" si="39">I134 * 1000</f>
        <v>0.56745999999999996</v>
      </c>
      <c r="AP134" s="24">
        <f t="shared" ref="AP134:AP197" si="40">J134 * 1000</f>
        <v>0.74492700000000001</v>
      </c>
      <c r="AQ134" s="24">
        <f t="shared" ref="AQ134:AQ197" si="41">K134 * 1000</f>
        <v>0.469613</v>
      </c>
      <c r="AR134" s="24">
        <f t="shared" ref="AR134:AS197" si="42">L134 * 1000</f>
        <v>0.11873</v>
      </c>
      <c r="AS134" s="24">
        <f t="shared" si="42"/>
        <v>0.25443200000000005</v>
      </c>
      <c r="AU134" s="24">
        <f t="shared" ref="AU134:AU197" si="43">O134 * 1000</f>
        <v>0.37316199999999999</v>
      </c>
      <c r="AW134" s="24">
        <f t="shared" ref="AW134:AW197" si="44">AVERAGE(AN134:AN137)</f>
        <v>0.49679800000000002</v>
      </c>
      <c r="AX134" s="24">
        <f t="shared" ref="AX134:AX197" si="45">AVERAGE(AO134:AO137)</f>
        <v>0.57000974999999998</v>
      </c>
      <c r="AY134" s="24">
        <f t="shared" ref="AY134:AY197" si="46">AVERAGE(AP134:AP137)</f>
        <v>0.74878575000000003</v>
      </c>
      <c r="AZ134" s="24">
        <f t="shared" ref="AZ134:AZ197" si="47">AVERAGE(AQ134:AQ137)</f>
        <v>0.47617800000000005</v>
      </c>
      <c r="BA134" s="24">
        <f t="shared" si="33"/>
        <v>0.35816375</v>
      </c>
      <c r="DF134" s="25"/>
      <c r="DS134" s="25"/>
    </row>
    <row r="135" spans="3:123">
      <c r="C135" s="24">
        <v>130</v>
      </c>
      <c r="E135" s="24">
        <v>59585</v>
      </c>
      <c r="F135" s="24">
        <f t="shared" si="34"/>
        <v>0.35515427589416504</v>
      </c>
      <c r="H135" s="24">
        <v>4.8337100000000002E-4</v>
      </c>
      <c r="I135" s="24">
        <v>5.6864800000000005E-4</v>
      </c>
      <c r="J135" s="24">
        <v>7.4758099999999998E-4</v>
      </c>
      <c r="K135" s="24">
        <v>4.8232400000000001E-4</v>
      </c>
      <c r="L135" s="24">
        <v>1.21873E-4</v>
      </c>
      <c r="M135" s="24">
        <v>2.2370199999999999E-4</v>
      </c>
      <c r="O135" s="24">
        <f t="shared" si="35"/>
        <v>3.4557499999999998E-4</v>
      </c>
      <c r="Q135" s="24">
        <f t="shared" ref="Q135:Q198" si="48">SUM(H135:M135)</f>
        <v>2.6274990000000002E-3</v>
      </c>
      <c r="S135" s="20">
        <v>558080</v>
      </c>
      <c r="T135" s="20">
        <f t="shared" si="36"/>
        <v>3.326416015625</v>
      </c>
      <c r="U135" s="20">
        <f>S5:S2248/1000000</f>
        <v>0.55808000000000002</v>
      </c>
      <c r="W135" s="24">
        <v>5.8656100000000003E-2</v>
      </c>
      <c r="X135" s="24">
        <v>4.1745400000000002E-2</v>
      </c>
      <c r="Y135" s="24">
        <f t="shared" si="37"/>
        <v>2.8902489000000003E-2</v>
      </c>
      <c r="Z135" s="24">
        <f t="shared" si="38"/>
        <v>7.16561E-2</v>
      </c>
      <c r="AN135" s="24">
        <f t="shared" si="32"/>
        <v>0.483371</v>
      </c>
      <c r="AO135" s="24">
        <f t="shared" si="39"/>
        <v>0.56864800000000004</v>
      </c>
      <c r="AP135" s="24">
        <f t="shared" si="40"/>
        <v>0.74758099999999994</v>
      </c>
      <c r="AQ135" s="24">
        <f t="shared" si="41"/>
        <v>0.48232400000000003</v>
      </c>
      <c r="AR135" s="24">
        <f t="shared" si="42"/>
        <v>0.12187300000000001</v>
      </c>
      <c r="AS135" s="24">
        <f t="shared" si="42"/>
        <v>0.22370199999999998</v>
      </c>
      <c r="AU135" s="24">
        <f t="shared" si="43"/>
        <v>0.34557499999999997</v>
      </c>
      <c r="AW135" s="24">
        <f t="shared" si="44"/>
        <v>0.49728700000000003</v>
      </c>
      <c r="AX135" s="24">
        <f t="shared" si="45"/>
        <v>0.58010200000000001</v>
      </c>
      <c r="AY135" s="24">
        <f t="shared" si="46"/>
        <v>0.74939699999999998</v>
      </c>
      <c r="AZ135" s="24">
        <f t="shared" si="47"/>
        <v>0.47822075000000003</v>
      </c>
      <c r="BA135" s="24">
        <f t="shared" si="33"/>
        <v>0.35034150000000003</v>
      </c>
      <c r="DF135" s="25"/>
      <c r="DS135" s="25"/>
    </row>
    <row r="136" spans="3:123">
      <c r="C136" s="24">
        <v>131</v>
      </c>
      <c r="E136" s="24">
        <v>59963</v>
      </c>
      <c r="F136" s="24">
        <f t="shared" si="34"/>
        <v>0.3574073314666748</v>
      </c>
      <c r="H136" s="24">
        <v>4.8735199999999998E-4</v>
      </c>
      <c r="I136" s="24">
        <v>5.7353700000000005E-4</v>
      </c>
      <c r="J136" s="24">
        <v>7.5337799999999997E-4</v>
      </c>
      <c r="K136" s="24">
        <v>4.7925099999999998E-4</v>
      </c>
      <c r="L136" s="24">
        <v>1.25365E-4</v>
      </c>
      <c r="M136" s="24">
        <v>2.35016E-4</v>
      </c>
      <c r="O136" s="24">
        <f t="shared" si="35"/>
        <v>3.60381E-4</v>
      </c>
      <c r="Q136" s="24">
        <f t="shared" si="48"/>
        <v>2.6538990000000004E-3</v>
      </c>
      <c r="S136" s="20">
        <v>563200</v>
      </c>
      <c r="T136" s="20">
        <f t="shared" si="36"/>
        <v>3.35693359375</v>
      </c>
      <c r="U136" s="20">
        <f>S5:S2248/1000000</f>
        <v>0.56320000000000003</v>
      </c>
      <c r="W136" s="24">
        <v>5.8927500000000001E-2</v>
      </c>
      <c r="X136" s="24">
        <v>4.1806099999999999E-2</v>
      </c>
      <c r="Y136" s="24">
        <f t="shared" si="37"/>
        <v>2.9192889000000003E-2</v>
      </c>
      <c r="Z136" s="24">
        <f t="shared" si="38"/>
        <v>7.1927500000000005E-2</v>
      </c>
      <c r="AN136" s="24">
        <f t="shared" ref="AN136:AN199" si="49">H136 * 1000</f>
        <v>0.48735199999999995</v>
      </c>
      <c r="AO136" s="24">
        <f t="shared" si="39"/>
        <v>0.57353700000000007</v>
      </c>
      <c r="AP136" s="24">
        <f t="shared" si="40"/>
        <v>0.75337799999999999</v>
      </c>
      <c r="AQ136" s="24">
        <f t="shared" si="41"/>
        <v>0.47925099999999998</v>
      </c>
      <c r="AR136" s="24">
        <f t="shared" si="42"/>
        <v>0.125365</v>
      </c>
      <c r="AS136" s="24">
        <f t="shared" si="42"/>
        <v>0.235016</v>
      </c>
      <c r="AU136" s="24">
        <f t="shared" si="43"/>
        <v>0.36038100000000001</v>
      </c>
      <c r="AW136" s="24">
        <f t="shared" si="44"/>
        <v>0.50079675000000001</v>
      </c>
      <c r="AX136" s="24">
        <f t="shared" si="45"/>
        <v>0.58982725000000003</v>
      </c>
      <c r="AY136" s="24">
        <f t="shared" si="46"/>
        <v>0.75100325000000001</v>
      </c>
      <c r="AZ136" s="24">
        <f t="shared" si="47"/>
        <v>0.47685875</v>
      </c>
      <c r="BA136" s="24">
        <f t="shared" si="33"/>
        <v>0.34967800000000004</v>
      </c>
      <c r="DF136" s="25"/>
      <c r="DS136" s="25"/>
    </row>
    <row r="137" spans="3:123">
      <c r="C137" s="24">
        <v>132</v>
      </c>
      <c r="E137" s="24">
        <v>60323</v>
      </c>
      <c r="F137" s="24">
        <f t="shared" si="34"/>
        <v>0.35955309867858887</v>
      </c>
      <c r="H137" s="24">
        <v>5.27371E-4</v>
      </c>
      <c r="I137" s="24">
        <v>5.70394E-4</v>
      </c>
      <c r="J137" s="24">
        <v>7.4925700000000003E-4</v>
      </c>
      <c r="K137" s="24">
        <v>4.7352400000000002E-4</v>
      </c>
      <c r="L137" s="24">
        <v>1.19289E-4</v>
      </c>
      <c r="M137" s="24">
        <v>2.34248E-4</v>
      </c>
      <c r="O137" s="24">
        <f t="shared" si="35"/>
        <v>3.5353700000000001E-4</v>
      </c>
      <c r="Q137" s="24">
        <f t="shared" si="48"/>
        <v>2.6740829999999998E-3</v>
      </c>
      <c r="S137" s="20">
        <v>566016</v>
      </c>
      <c r="T137" s="20">
        <f t="shared" si="36"/>
        <v>3.37371826171875</v>
      </c>
      <c r="U137" s="20">
        <f>S5:S2248/1000000</f>
        <v>0.56601599999999996</v>
      </c>
      <c r="W137" s="24">
        <v>5.8849100000000001E-2</v>
      </c>
      <c r="X137" s="24">
        <v>4.1840200000000001E-2</v>
      </c>
      <c r="Y137" s="24">
        <f t="shared" si="37"/>
        <v>2.9414912999999997E-2</v>
      </c>
      <c r="Z137" s="24">
        <f t="shared" si="38"/>
        <v>7.1849099999999999E-2</v>
      </c>
      <c r="AN137" s="24">
        <f t="shared" si="49"/>
        <v>0.52737100000000003</v>
      </c>
      <c r="AO137" s="24">
        <f t="shared" si="39"/>
        <v>0.57039399999999996</v>
      </c>
      <c r="AP137" s="24">
        <f t="shared" si="40"/>
        <v>0.74925700000000006</v>
      </c>
      <c r="AQ137" s="24">
        <f t="shared" si="41"/>
        <v>0.473524</v>
      </c>
      <c r="AR137" s="24">
        <f t="shared" si="42"/>
        <v>0.11928900000000001</v>
      </c>
      <c r="AS137" s="24">
        <f t="shared" si="42"/>
        <v>0.23424799999999998</v>
      </c>
      <c r="AU137" s="24">
        <f t="shared" si="43"/>
        <v>0.35353699999999999</v>
      </c>
      <c r="AW137" s="24">
        <f t="shared" si="44"/>
        <v>0.50413174999999999</v>
      </c>
      <c r="AX137" s="24">
        <f t="shared" si="45"/>
        <v>0.59090975000000001</v>
      </c>
      <c r="AY137" s="24">
        <f t="shared" si="46"/>
        <v>0.75966350000000005</v>
      </c>
      <c r="AZ137" s="24">
        <f t="shared" si="47"/>
        <v>0.47736499999999998</v>
      </c>
      <c r="BA137" s="24">
        <f t="shared" si="33"/>
        <v>0.35496850000000002</v>
      </c>
      <c r="DF137" s="25"/>
      <c r="DS137" s="25"/>
    </row>
    <row r="138" spans="3:123">
      <c r="C138" s="24">
        <v>133</v>
      </c>
      <c r="E138" s="24">
        <v>60528</v>
      </c>
      <c r="F138" s="24">
        <f t="shared" si="34"/>
        <v>0.36077499389648438</v>
      </c>
      <c r="H138" s="24">
        <v>4.9105399999999999E-4</v>
      </c>
      <c r="I138" s="24">
        <v>6.0782900000000005E-4</v>
      </c>
      <c r="J138" s="24">
        <v>7.4737200000000005E-4</v>
      </c>
      <c r="K138" s="24">
        <v>4.7778399999999998E-4</v>
      </c>
      <c r="L138" s="24">
        <v>1.13213E-4</v>
      </c>
      <c r="M138" s="24">
        <v>2.2866E-4</v>
      </c>
      <c r="O138" s="24">
        <f t="shared" si="35"/>
        <v>3.4187300000000002E-4</v>
      </c>
      <c r="Q138" s="24">
        <f t="shared" si="48"/>
        <v>2.6659119999999999E-3</v>
      </c>
      <c r="S138" s="20">
        <v>567808</v>
      </c>
      <c r="T138" s="20">
        <f t="shared" si="36"/>
        <v>3.3843994140625</v>
      </c>
      <c r="U138" s="20">
        <f>S5:S2248/1000000</f>
        <v>0.56780799999999998</v>
      </c>
      <c r="W138" s="24">
        <v>6.0411800000000002E-2</v>
      </c>
      <c r="X138" s="24">
        <v>4.1751799999999999E-2</v>
      </c>
      <c r="Y138" s="24">
        <f t="shared" si="37"/>
        <v>2.9325031999999997E-2</v>
      </c>
      <c r="Z138" s="24">
        <f t="shared" si="38"/>
        <v>7.3411799999999999E-2</v>
      </c>
      <c r="AN138" s="24">
        <f t="shared" si="49"/>
        <v>0.49105399999999999</v>
      </c>
      <c r="AO138" s="24">
        <f t="shared" si="39"/>
        <v>0.60782900000000006</v>
      </c>
      <c r="AP138" s="24">
        <f t="shared" si="40"/>
        <v>0.74737200000000004</v>
      </c>
      <c r="AQ138" s="24">
        <f t="shared" si="41"/>
        <v>0.47778399999999999</v>
      </c>
      <c r="AR138" s="24">
        <f t="shared" si="42"/>
        <v>0.11321300000000001</v>
      </c>
      <c r="AS138" s="24">
        <f t="shared" si="42"/>
        <v>0.22866</v>
      </c>
      <c r="AU138" s="24">
        <f t="shared" si="43"/>
        <v>0.34187300000000004</v>
      </c>
      <c r="AW138" s="24">
        <f t="shared" si="44"/>
        <v>0.50510975000000002</v>
      </c>
      <c r="AX138" s="24">
        <f t="shared" si="45"/>
        <v>0.60566375000000006</v>
      </c>
      <c r="AY138" s="24">
        <f t="shared" si="46"/>
        <v>0.76865550000000005</v>
      </c>
      <c r="AZ138" s="24">
        <f t="shared" si="47"/>
        <v>0.47685849999999996</v>
      </c>
      <c r="BA138" s="24">
        <f t="shared" si="33"/>
        <v>0.35357150000000004</v>
      </c>
      <c r="DF138" s="25"/>
      <c r="DS138" s="25"/>
    </row>
    <row r="139" spans="3:123">
      <c r="C139" s="24">
        <v>134</v>
      </c>
      <c r="E139" s="24">
        <v>60921</v>
      </c>
      <c r="F139" s="24">
        <f t="shared" si="34"/>
        <v>0.36311745643615723</v>
      </c>
      <c r="H139" s="24">
        <v>4.9741E-4</v>
      </c>
      <c r="I139" s="24">
        <v>6.0754899999999998E-4</v>
      </c>
      <c r="J139" s="24">
        <v>7.5400599999999999E-4</v>
      </c>
      <c r="K139" s="24">
        <v>4.7687599999999999E-4</v>
      </c>
      <c r="L139" s="24">
        <v>1.14121E-4</v>
      </c>
      <c r="M139" s="24">
        <v>2.288E-4</v>
      </c>
      <c r="O139" s="24">
        <f t="shared" si="35"/>
        <v>3.4292099999999999E-4</v>
      </c>
      <c r="Q139" s="24">
        <f t="shared" si="48"/>
        <v>2.6787619999999999E-3</v>
      </c>
      <c r="S139" s="20">
        <v>570624</v>
      </c>
      <c r="T139" s="20">
        <f t="shared" si="36"/>
        <v>3.40118408203125</v>
      </c>
      <c r="U139" s="20">
        <f>S5:S2248/1000000</f>
        <v>0.57062400000000002</v>
      </c>
      <c r="W139" s="24">
        <v>5.8994400000000002E-2</v>
      </c>
      <c r="X139" s="24">
        <v>4.1780200000000003E-2</v>
      </c>
      <c r="Y139" s="24">
        <f t="shared" si="37"/>
        <v>2.9466381999999999E-2</v>
      </c>
      <c r="Z139" s="24">
        <f t="shared" si="38"/>
        <v>7.19944E-2</v>
      </c>
      <c r="AN139" s="24">
        <f t="shared" si="49"/>
        <v>0.49741000000000002</v>
      </c>
      <c r="AO139" s="24">
        <f t="shared" si="39"/>
        <v>0.60754900000000001</v>
      </c>
      <c r="AP139" s="24">
        <f t="shared" si="40"/>
        <v>0.75400599999999995</v>
      </c>
      <c r="AQ139" s="24">
        <f t="shared" si="41"/>
        <v>0.47687599999999997</v>
      </c>
      <c r="AR139" s="24">
        <f t="shared" si="42"/>
        <v>0.114121</v>
      </c>
      <c r="AS139" s="24">
        <f t="shared" si="42"/>
        <v>0.2288</v>
      </c>
      <c r="AU139" s="24">
        <f t="shared" si="43"/>
        <v>0.34292099999999998</v>
      </c>
      <c r="AW139" s="24">
        <f t="shared" si="44"/>
        <v>0.51584775000000005</v>
      </c>
      <c r="AX139" s="24">
        <f t="shared" si="45"/>
        <v>0.61744949999999998</v>
      </c>
      <c r="AY139" s="24">
        <f t="shared" si="46"/>
        <v>0.78049349999999995</v>
      </c>
      <c r="AZ139" s="24">
        <f t="shared" si="47"/>
        <v>0.47516499999999995</v>
      </c>
      <c r="BA139" s="24">
        <f t="shared" si="33"/>
        <v>0.35556200000000004</v>
      </c>
      <c r="DF139" s="25"/>
      <c r="DS139" s="25"/>
    </row>
    <row r="140" spans="3:123">
      <c r="C140" s="24">
        <v>135</v>
      </c>
      <c r="E140" s="24">
        <v>61277</v>
      </c>
      <c r="F140" s="24">
        <f t="shared" si="34"/>
        <v>0.36523938179016113</v>
      </c>
      <c r="H140" s="24">
        <v>5.0069199999999996E-4</v>
      </c>
      <c r="I140" s="24">
        <v>5.7786700000000003E-4</v>
      </c>
      <c r="J140" s="24">
        <v>7.8801900000000005E-4</v>
      </c>
      <c r="K140" s="24">
        <v>4.8127599999999999E-4</v>
      </c>
      <c r="L140" s="24">
        <v>1.5183500000000001E-4</v>
      </c>
      <c r="M140" s="24">
        <v>2.2970799999999999E-4</v>
      </c>
      <c r="O140" s="24">
        <f t="shared" si="35"/>
        <v>3.8154300000000003E-4</v>
      </c>
      <c r="Q140" s="24">
        <f t="shared" si="48"/>
        <v>2.7293969999999997E-3</v>
      </c>
      <c r="S140" s="20">
        <v>573696</v>
      </c>
      <c r="T140" s="20">
        <f t="shared" si="36"/>
        <v>3.41949462890625</v>
      </c>
      <c r="U140" s="20">
        <f>S5:S2248/1000000</f>
        <v>0.57369599999999998</v>
      </c>
      <c r="W140" s="24">
        <v>5.8839700000000002E-2</v>
      </c>
      <c r="X140" s="24">
        <v>4.1792700000000002E-2</v>
      </c>
      <c r="Y140" s="24">
        <f t="shared" si="37"/>
        <v>3.0023366999999995E-2</v>
      </c>
      <c r="Z140" s="24">
        <f t="shared" si="38"/>
        <v>7.1839700000000006E-2</v>
      </c>
      <c r="AN140" s="24">
        <f t="shared" si="49"/>
        <v>0.50069199999999991</v>
      </c>
      <c r="AO140" s="24">
        <f t="shared" si="39"/>
        <v>0.57786700000000002</v>
      </c>
      <c r="AP140" s="24">
        <f t="shared" si="40"/>
        <v>0.78801900000000002</v>
      </c>
      <c r="AQ140" s="24">
        <f t="shared" si="41"/>
        <v>0.48127599999999998</v>
      </c>
      <c r="AR140" s="24">
        <f t="shared" si="42"/>
        <v>0.15183500000000003</v>
      </c>
      <c r="AS140" s="24">
        <f t="shared" si="42"/>
        <v>0.229708</v>
      </c>
      <c r="AU140" s="24">
        <f t="shared" si="43"/>
        <v>0.38154300000000002</v>
      </c>
      <c r="AW140" s="24">
        <f t="shared" si="44"/>
        <v>0.52265724999999996</v>
      </c>
      <c r="AX140" s="24">
        <f t="shared" si="45"/>
        <v>0.62982899999999997</v>
      </c>
      <c r="AY140" s="24">
        <f t="shared" si="46"/>
        <v>0.78299049999999992</v>
      </c>
      <c r="AZ140" s="24">
        <f t="shared" si="47"/>
        <v>0.48518724999999996</v>
      </c>
      <c r="BA140" s="24">
        <f t="shared" si="33"/>
        <v>0.35594600000000004</v>
      </c>
      <c r="DF140" s="25"/>
      <c r="DS140" s="25"/>
    </row>
    <row r="141" spans="3:123">
      <c r="C141" s="24">
        <v>136</v>
      </c>
      <c r="E141" s="24">
        <v>61708</v>
      </c>
      <c r="F141" s="24">
        <f t="shared" si="34"/>
        <v>0.36780834197998047</v>
      </c>
      <c r="H141" s="24">
        <v>5.3128300000000002E-4</v>
      </c>
      <c r="I141" s="24">
        <v>6.2940999999999995E-4</v>
      </c>
      <c r="J141" s="24">
        <v>7.8522499999999996E-4</v>
      </c>
      <c r="K141" s="24">
        <v>4.7149799999999999E-4</v>
      </c>
      <c r="L141" s="24">
        <v>1.16076E-4</v>
      </c>
      <c r="M141" s="24">
        <v>2.3187300000000001E-4</v>
      </c>
      <c r="O141" s="24">
        <f t="shared" si="35"/>
        <v>3.4794900000000001E-4</v>
      </c>
      <c r="Q141" s="24">
        <f t="shared" si="48"/>
        <v>2.7653650000000001E-3</v>
      </c>
      <c r="S141" s="20">
        <v>575232</v>
      </c>
      <c r="T141" s="20">
        <f t="shared" si="36"/>
        <v>3.42864990234375</v>
      </c>
      <c r="U141" s="20">
        <f>S5:S2248/1000000</f>
        <v>0.57523199999999997</v>
      </c>
      <c r="W141" s="24">
        <v>5.9906899999999999E-2</v>
      </c>
      <c r="X141" s="24">
        <v>4.1829999999999999E-2</v>
      </c>
      <c r="Y141" s="24">
        <f t="shared" si="37"/>
        <v>3.0419015000000001E-2</v>
      </c>
      <c r="Z141" s="24">
        <f t="shared" si="38"/>
        <v>7.2906899999999997E-2</v>
      </c>
      <c r="AN141" s="24">
        <f t="shared" si="49"/>
        <v>0.53128300000000006</v>
      </c>
      <c r="AO141" s="24">
        <f t="shared" si="39"/>
        <v>0.62940999999999991</v>
      </c>
      <c r="AP141" s="24">
        <f t="shared" si="40"/>
        <v>0.78522499999999995</v>
      </c>
      <c r="AQ141" s="24">
        <f t="shared" si="41"/>
        <v>0.47149799999999997</v>
      </c>
      <c r="AR141" s="24">
        <f t="shared" si="42"/>
        <v>0.116076</v>
      </c>
      <c r="AS141" s="24">
        <f t="shared" si="42"/>
        <v>0.231873</v>
      </c>
      <c r="AU141" s="24">
        <f t="shared" si="43"/>
        <v>0.34794900000000001</v>
      </c>
      <c r="AW141" s="24">
        <f t="shared" si="44"/>
        <v>0.53215575000000004</v>
      </c>
      <c r="AX141" s="24">
        <f t="shared" si="45"/>
        <v>0.65511149999999996</v>
      </c>
      <c r="AY141" s="24">
        <f t="shared" si="46"/>
        <v>0.77960325000000008</v>
      </c>
      <c r="AZ141" s="24">
        <f t="shared" si="47"/>
        <v>0.49512224999999999</v>
      </c>
      <c r="BA141" s="24">
        <f t="shared" si="33"/>
        <v>0.34988724999999998</v>
      </c>
      <c r="DF141" s="25"/>
      <c r="DS141" s="25"/>
    </row>
    <row r="142" spans="3:123">
      <c r="C142" s="24">
        <v>137</v>
      </c>
      <c r="E142" s="24">
        <v>62024</v>
      </c>
      <c r="F142" s="24">
        <f t="shared" si="34"/>
        <v>0.36969184875488281</v>
      </c>
      <c r="H142" s="24">
        <v>5.3400599999999996E-4</v>
      </c>
      <c r="I142" s="24">
        <v>6.5497199999999998E-4</v>
      </c>
      <c r="J142" s="24">
        <v>7.9472400000000002E-4</v>
      </c>
      <c r="K142" s="24">
        <v>4.7101000000000001E-4</v>
      </c>
      <c r="L142" s="24">
        <v>1.17892E-4</v>
      </c>
      <c r="M142" s="24">
        <v>2.31943E-4</v>
      </c>
      <c r="O142" s="24">
        <f t="shared" si="35"/>
        <v>3.49835E-4</v>
      </c>
      <c r="Q142" s="24">
        <f t="shared" si="48"/>
        <v>2.8045470000000001E-3</v>
      </c>
      <c r="S142" s="20">
        <v>579328</v>
      </c>
      <c r="T142" s="20">
        <f t="shared" si="36"/>
        <v>3.45306396484375</v>
      </c>
      <c r="U142" s="20">
        <f>S5:S2248/1000000</f>
        <v>0.57932799999999995</v>
      </c>
      <c r="W142" s="24">
        <v>5.9669100000000003E-2</v>
      </c>
      <c r="X142" s="24">
        <v>4.1911700000000003E-2</v>
      </c>
      <c r="Y142" s="24">
        <f t="shared" si="37"/>
        <v>3.0850017E-2</v>
      </c>
      <c r="Z142" s="24">
        <f t="shared" si="38"/>
        <v>7.26691E-2</v>
      </c>
      <c r="AN142" s="24">
        <f t="shared" si="49"/>
        <v>0.53400599999999998</v>
      </c>
      <c r="AO142" s="24">
        <f t="shared" si="39"/>
        <v>0.654972</v>
      </c>
      <c r="AP142" s="24">
        <f t="shared" si="40"/>
        <v>0.79472399999999999</v>
      </c>
      <c r="AQ142" s="24">
        <f t="shared" si="41"/>
        <v>0.47100999999999998</v>
      </c>
      <c r="AR142" s="24">
        <f t="shared" si="42"/>
        <v>0.117892</v>
      </c>
      <c r="AS142" s="24">
        <f t="shared" si="42"/>
        <v>0.23194300000000001</v>
      </c>
      <c r="AU142" s="24">
        <f t="shared" si="43"/>
        <v>0.34983500000000001</v>
      </c>
      <c r="AW142" s="24">
        <f t="shared" si="44"/>
        <v>0.53611925000000005</v>
      </c>
      <c r="AX142" s="24">
        <f t="shared" si="45"/>
        <v>0.66628599999999993</v>
      </c>
      <c r="AY142" s="24">
        <f t="shared" si="46"/>
        <v>0.78510324999999992</v>
      </c>
      <c r="AZ142" s="24">
        <f t="shared" si="47"/>
        <v>0.49777624999999998</v>
      </c>
      <c r="BA142" s="24">
        <f t="shared" si="33"/>
        <v>0.36052075</v>
      </c>
      <c r="DF142" s="25"/>
      <c r="DS142" s="25"/>
    </row>
    <row r="143" spans="3:123">
      <c r="C143" s="24">
        <v>138</v>
      </c>
      <c r="E143" s="24">
        <v>62376</v>
      </c>
      <c r="F143" s="24">
        <f t="shared" si="34"/>
        <v>0.37178993225097656</v>
      </c>
      <c r="H143" s="24">
        <v>5.2464799999999995E-4</v>
      </c>
      <c r="I143" s="24">
        <v>6.57067E-4</v>
      </c>
      <c r="J143" s="24">
        <v>7.6399400000000004E-4</v>
      </c>
      <c r="K143" s="24">
        <v>5.1696499999999998E-4</v>
      </c>
      <c r="L143" s="24">
        <v>1.19638E-4</v>
      </c>
      <c r="M143" s="24">
        <v>2.2481899999999999E-4</v>
      </c>
      <c r="O143" s="24">
        <f t="shared" si="35"/>
        <v>3.44457E-4</v>
      </c>
      <c r="Q143" s="24">
        <f t="shared" si="48"/>
        <v>2.8071309999999996E-3</v>
      </c>
      <c r="S143" s="20">
        <v>582144</v>
      </c>
      <c r="T143" s="20">
        <f t="shared" si="36"/>
        <v>3.4698486328125</v>
      </c>
      <c r="U143" s="20">
        <f>S5:S2248/1000000</f>
        <v>0.58214399999999999</v>
      </c>
      <c r="W143" s="24">
        <v>5.9752300000000001E-2</v>
      </c>
      <c r="X143" s="24">
        <v>4.1883799999999999E-2</v>
      </c>
      <c r="Y143" s="24">
        <f t="shared" si="37"/>
        <v>3.0878440999999996E-2</v>
      </c>
      <c r="Z143" s="24">
        <f t="shared" si="38"/>
        <v>7.2752300000000006E-2</v>
      </c>
      <c r="AN143" s="24">
        <f t="shared" si="49"/>
        <v>0.524648</v>
      </c>
      <c r="AO143" s="24">
        <f t="shared" si="39"/>
        <v>0.65706699999999996</v>
      </c>
      <c r="AP143" s="24">
        <f t="shared" si="40"/>
        <v>0.76399400000000006</v>
      </c>
      <c r="AQ143" s="24">
        <f t="shared" si="41"/>
        <v>0.51696500000000001</v>
      </c>
      <c r="AR143" s="24">
        <f t="shared" si="42"/>
        <v>0.11963799999999999</v>
      </c>
      <c r="AS143" s="24">
        <f t="shared" si="42"/>
        <v>0.22481899999999999</v>
      </c>
      <c r="AU143" s="24">
        <f t="shared" si="43"/>
        <v>0.34445700000000001</v>
      </c>
      <c r="AW143" s="24">
        <f t="shared" si="44"/>
        <v>0.53912249999999995</v>
      </c>
      <c r="AX143" s="24">
        <f t="shared" si="45"/>
        <v>0.67300799999999994</v>
      </c>
      <c r="AY143" s="24">
        <f t="shared" si="46"/>
        <v>0.79117950000000004</v>
      </c>
      <c r="AZ143" s="24">
        <f t="shared" si="47"/>
        <v>0.50151274999999995</v>
      </c>
      <c r="BA143" s="24">
        <f t="shared" si="33"/>
        <v>0.36352374999999998</v>
      </c>
      <c r="DF143" s="25"/>
      <c r="DS143" s="25"/>
    </row>
    <row r="144" spans="3:123">
      <c r="C144" s="24">
        <v>139</v>
      </c>
      <c r="E144" s="24">
        <v>62741</v>
      </c>
      <c r="F144" s="24">
        <f t="shared" si="34"/>
        <v>0.37396550178527832</v>
      </c>
      <c r="H144" s="24">
        <v>5.3868600000000003E-4</v>
      </c>
      <c r="I144" s="24">
        <v>6.7899699999999998E-4</v>
      </c>
      <c r="J144" s="24">
        <v>7.7446999999999998E-4</v>
      </c>
      <c r="K144" s="24">
        <v>5.2101600000000001E-4</v>
      </c>
      <c r="L144" s="24">
        <v>1.2550500000000001E-4</v>
      </c>
      <c r="M144" s="24">
        <v>2.3180299999999999E-4</v>
      </c>
      <c r="O144" s="24">
        <f t="shared" si="35"/>
        <v>3.5730799999999997E-4</v>
      </c>
      <c r="Q144" s="24">
        <f t="shared" si="48"/>
        <v>2.8704770000000002E-3</v>
      </c>
      <c r="S144" s="20">
        <v>582144</v>
      </c>
      <c r="T144" s="20">
        <f t="shared" si="36"/>
        <v>3.4698486328125</v>
      </c>
      <c r="U144" s="20">
        <f>S5:S2248/1000000</f>
        <v>0.58214399999999999</v>
      </c>
      <c r="W144" s="24">
        <v>5.98348E-2</v>
      </c>
      <c r="X144" s="24">
        <v>4.1926100000000001E-2</v>
      </c>
      <c r="Y144" s="24">
        <f t="shared" si="37"/>
        <v>3.1575247000000001E-2</v>
      </c>
      <c r="Z144" s="24">
        <f t="shared" si="38"/>
        <v>7.2834800000000005E-2</v>
      </c>
      <c r="AN144" s="24">
        <f t="shared" si="49"/>
        <v>0.538686</v>
      </c>
      <c r="AO144" s="24">
        <f t="shared" si="39"/>
        <v>0.67899699999999996</v>
      </c>
      <c r="AP144" s="24">
        <f t="shared" si="40"/>
        <v>0.77446999999999999</v>
      </c>
      <c r="AQ144" s="24">
        <f t="shared" si="41"/>
        <v>0.52101600000000003</v>
      </c>
      <c r="AR144" s="24">
        <f t="shared" si="42"/>
        <v>0.12550500000000001</v>
      </c>
      <c r="AS144" s="24">
        <f t="shared" si="42"/>
        <v>0.23180299999999998</v>
      </c>
      <c r="AU144" s="24">
        <f t="shared" si="43"/>
        <v>0.35730799999999996</v>
      </c>
      <c r="AW144" s="24">
        <f t="shared" si="44"/>
        <v>0.55632075000000003</v>
      </c>
      <c r="AX144" s="24">
        <f t="shared" si="45"/>
        <v>0.67934599999999989</v>
      </c>
      <c r="AY144" s="24">
        <f t="shared" si="46"/>
        <v>0.80661424999999998</v>
      </c>
      <c r="AZ144" s="24">
        <f t="shared" si="47"/>
        <v>0.49260800000000005</v>
      </c>
      <c r="BA144" s="24">
        <f t="shared" si="33"/>
        <v>0.36841274999999996</v>
      </c>
      <c r="DF144" s="25"/>
      <c r="DS144" s="25"/>
    </row>
    <row r="145" spans="3:123">
      <c r="C145" s="24">
        <v>140</v>
      </c>
      <c r="E145" s="24">
        <v>63150</v>
      </c>
      <c r="F145" s="24">
        <f t="shared" si="34"/>
        <v>0.3764033317565918</v>
      </c>
      <c r="H145" s="24">
        <v>5.4713699999999995E-4</v>
      </c>
      <c r="I145" s="24">
        <v>6.7410799999999998E-4</v>
      </c>
      <c r="J145" s="24">
        <v>8.0722499999999996E-4</v>
      </c>
      <c r="K145" s="24">
        <v>4.8211400000000001E-4</v>
      </c>
      <c r="L145" s="24">
        <v>1.2543499999999999E-4</v>
      </c>
      <c r="M145" s="24">
        <v>2.6504799999999999E-4</v>
      </c>
      <c r="O145" s="24">
        <f t="shared" si="35"/>
        <v>3.9048299999999995E-4</v>
      </c>
      <c r="Q145" s="24">
        <f t="shared" si="48"/>
        <v>2.9010670000000002E-3</v>
      </c>
      <c r="S145" s="20">
        <v>586496</v>
      </c>
      <c r="T145" s="20">
        <f t="shared" si="36"/>
        <v>3.49578857421875</v>
      </c>
      <c r="U145" s="20">
        <f>S5:S2248/1000000</f>
        <v>0.58649600000000002</v>
      </c>
      <c r="W145" s="24">
        <v>5.8969199999999999E-2</v>
      </c>
      <c r="X145" s="24">
        <v>4.1875500000000003E-2</v>
      </c>
      <c r="Y145" s="24">
        <f t="shared" si="37"/>
        <v>3.1911737000000003E-2</v>
      </c>
      <c r="Z145" s="24">
        <f t="shared" si="38"/>
        <v>7.1969199999999997E-2</v>
      </c>
      <c r="AN145" s="24">
        <f t="shared" si="49"/>
        <v>0.54713699999999998</v>
      </c>
      <c r="AO145" s="24">
        <f t="shared" si="39"/>
        <v>0.67410799999999993</v>
      </c>
      <c r="AP145" s="24">
        <f t="shared" si="40"/>
        <v>0.80722499999999997</v>
      </c>
      <c r="AQ145" s="24">
        <f t="shared" si="41"/>
        <v>0.48211399999999999</v>
      </c>
      <c r="AR145" s="24">
        <f t="shared" si="42"/>
        <v>0.12543499999999999</v>
      </c>
      <c r="AS145" s="24">
        <f t="shared" si="42"/>
        <v>0.26504800000000001</v>
      </c>
      <c r="AU145" s="24">
        <f t="shared" si="43"/>
        <v>0.39048299999999997</v>
      </c>
      <c r="AW145" s="24">
        <f t="shared" si="44"/>
        <v>0.56595874999999995</v>
      </c>
      <c r="AX145" s="24">
        <f t="shared" si="45"/>
        <v>0.67735549999999989</v>
      </c>
      <c r="AY145" s="24">
        <f t="shared" si="46"/>
        <v>0.81778874999999995</v>
      </c>
      <c r="AZ145" s="24">
        <f t="shared" si="47"/>
        <v>0.48576350000000001</v>
      </c>
      <c r="BA145" s="24">
        <f t="shared" si="33"/>
        <v>0.37078724999999996</v>
      </c>
      <c r="DF145" s="25"/>
      <c r="DS145" s="25"/>
    </row>
    <row r="146" spans="3:123">
      <c r="C146" s="24">
        <v>141</v>
      </c>
      <c r="E146" s="24">
        <v>63524</v>
      </c>
      <c r="F146" s="24">
        <f t="shared" si="34"/>
        <v>0.37863254547119141</v>
      </c>
      <c r="H146" s="24">
        <v>5.4601900000000002E-4</v>
      </c>
      <c r="I146" s="24">
        <v>6.8185999999999995E-4</v>
      </c>
      <c r="J146" s="24">
        <v>8.1902899999999998E-4</v>
      </c>
      <c r="K146" s="24">
        <v>4.8595600000000001E-4</v>
      </c>
      <c r="L146" s="24">
        <v>1.26203E-4</v>
      </c>
      <c r="M146" s="24">
        <v>2.35644E-4</v>
      </c>
      <c r="O146" s="24">
        <f t="shared" si="35"/>
        <v>3.6184699999999999E-4</v>
      </c>
      <c r="Q146" s="24">
        <f t="shared" si="48"/>
        <v>2.8947110000000003E-3</v>
      </c>
      <c r="S146" s="20">
        <v>589824</v>
      </c>
      <c r="T146" s="20">
        <f t="shared" si="36"/>
        <v>3.515625</v>
      </c>
      <c r="U146" s="20">
        <f>S5:S2248/1000000</f>
        <v>0.58982400000000001</v>
      </c>
      <c r="W146" s="24">
        <v>5.9722499999999998E-2</v>
      </c>
      <c r="X146" s="24">
        <v>4.1951000000000002E-2</v>
      </c>
      <c r="Y146" s="24">
        <f t="shared" si="37"/>
        <v>3.1841821000000006E-2</v>
      </c>
      <c r="Z146" s="24">
        <f t="shared" si="38"/>
        <v>7.2722499999999995E-2</v>
      </c>
      <c r="AN146" s="24">
        <f t="shared" si="49"/>
        <v>0.54601900000000003</v>
      </c>
      <c r="AO146" s="24">
        <f t="shared" si="39"/>
        <v>0.68185999999999991</v>
      </c>
      <c r="AP146" s="24">
        <f t="shared" si="40"/>
        <v>0.81902900000000001</v>
      </c>
      <c r="AQ146" s="24">
        <f t="shared" si="41"/>
        <v>0.485956</v>
      </c>
      <c r="AR146" s="24">
        <f t="shared" si="42"/>
        <v>0.12620300000000001</v>
      </c>
      <c r="AS146" s="24">
        <f t="shared" si="42"/>
        <v>0.23564399999999999</v>
      </c>
      <c r="AU146" s="24">
        <f t="shared" si="43"/>
        <v>0.36184699999999997</v>
      </c>
      <c r="AW146" s="24">
        <f t="shared" si="44"/>
        <v>0.56829825</v>
      </c>
      <c r="AX146" s="24">
        <f t="shared" si="45"/>
        <v>0.68859999999999988</v>
      </c>
      <c r="AY146" s="24">
        <f t="shared" si="46"/>
        <v>0.81981424999999997</v>
      </c>
      <c r="AZ146" s="24">
        <f t="shared" si="47"/>
        <v>0.489535</v>
      </c>
      <c r="BA146" s="24">
        <f t="shared" si="33"/>
        <v>0.36396024999999999</v>
      </c>
      <c r="DF146" s="25"/>
      <c r="DS146" s="25"/>
    </row>
    <row r="147" spans="3:123">
      <c r="C147" s="24">
        <v>142</v>
      </c>
      <c r="E147" s="24">
        <v>64000</v>
      </c>
      <c r="F147" s="24">
        <f t="shared" si="34"/>
        <v>0.3814697265625</v>
      </c>
      <c r="H147" s="24">
        <v>5.93441E-4</v>
      </c>
      <c r="I147" s="24">
        <v>6.8241899999999997E-4</v>
      </c>
      <c r="J147" s="24">
        <v>8.2573300000000004E-4</v>
      </c>
      <c r="K147" s="24">
        <v>4.8134600000000001E-4</v>
      </c>
      <c r="L147" s="24">
        <v>1.2662200000000001E-4</v>
      </c>
      <c r="M147" s="24">
        <v>2.3739099999999999E-4</v>
      </c>
      <c r="O147" s="24">
        <f t="shared" si="35"/>
        <v>3.64013E-4</v>
      </c>
      <c r="Q147" s="24">
        <f t="shared" si="48"/>
        <v>2.9469520000000001E-3</v>
      </c>
      <c r="S147" s="20">
        <v>589824</v>
      </c>
      <c r="T147" s="20">
        <f t="shared" si="36"/>
        <v>3.515625</v>
      </c>
      <c r="U147" s="20">
        <f>S5:S2248/1000000</f>
        <v>0.58982400000000001</v>
      </c>
      <c r="W147" s="24">
        <v>5.9755000000000003E-2</v>
      </c>
      <c r="X147" s="24">
        <v>4.1877299999999999E-2</v>
      </c>
      <c r="Y147" s="24">
        <f t="shared" si="37"/>
        <v>3.2416472000000002E-2</v>
      </c>
      <c r="Z147" s="24">
        <f t="shared" si="38"/>
        <v>7.2755E-2</v>
      </c>
      <c r="AN147" s="24">
        <f t="shared" si="49"/>
        <v>0.593441</v>
      </c>
      <c r="AO147" s="24">
        <f t="shared" si="39"/>
        <v>0.682419</v>
      </c>
      <c r="AP147" s="24">
        <f t="shared" si="40"/>
        <v>0.82573300000000005</v>
      </c>
      <c r="AQ147" s="24">
        <f t="shared" si="41"/>
        <v>0.481346</v>
      </c>
      <c r="AR147" s="24">
        <f t="shared" si="42"/>
        <v>0.12662200000000001</v>
      </c>
      <c r="AS147" s="24">
        <f t="shared" si="42"/>
        <v>0.23739099999999999</v>
      </c>
      <c r="AU147" s="24">
        <f t="shared" si="43"/>
        <v>0.36401299999999998</v>
      </c>
      <c r="AW147" s="24">
        <f t="shared" si="44"/>
        <v>0.57193000000000005</v>
      </c>
      <c r="AX147" s="24">
        <f t="shared" si="45"/>
        <v>0.69451925000000003</v>
      </c>
      <c r="AY147" s="24">
        <f t="shared" si="46"/>
        <v>0.81962199999999996</v>
      </c>
      <c r="AZ147" s="24">
        <f t="shared" si="47"/>
        <v>0.48885400000000001</v>
      </c>
      <c r="BA147" s="24">
        <f t="shared" si="33"/>
        <v>0.36413499999999999</v>
      </c>
      <c r="DF147" s="25"/>
      <c r="DS147" s="25"/>
    </row>
    <row r="148" spans="3:123">
      <c r="C148" s="24">
        <v>143</v>
      </c>
      <c r="E148" s="24">
        <v>64300</v>
      </c>
      <c r="F148" s="24">
        <f t="shared" si="34"/>
        <v>0.38325786590576172</v>
      </c>
      <c r="H148" s="24">
        <v>5.7723799999999999E-4</v>
      </c>
      <c r="I148" s="24">
        <v>6.7103499999999995E-4</v>
      </c>
      <c r="J148" s="24">
        <v>8.19168E-4</v>
      </c>
      <c r="K148" s="24">
        <v>4.9363800000000002E-4</v>
      </c>
      <c r="L148" s="24">
        <v>1.2711100000000001E-4</v>
      </c>
      <c r="M148" s="24">
        <v>2.39695E-4</v>
      </c>
      <c r="O148" s="24">
        <f t="shared" si="35"/>
        <v>3.6680600000000001E-4</v>
      </c>
      <c r="Q148" s="24">
        <f t="shared" si="48"/>
        <v>2.9278849999999999E-3</v>
      </c>
      <c r="S148" s="20">
        <v>594176</v>
      </c>
      <c r="T148" s="20">
        <f t="shared" si="36"/>
        <v>3.54156494140625</v>
      </c>
      <c r="U148" s="20">
        <f>S5:S2248/1000000</f>
        <v>0.59417600000000004</v>
      </c>
      <c r="W148" s="24">
        <v>5.9551399999999997E-2</v>
      </c>
      <c r="X148" s="24">
        <v>4.1966900000000001E-2</v>
      </c>
      <c r="Y148" s="24">
        <f t="shared" si="37"/>
        <v>3.2206735E-2</v>
      </c>
      <c r="Z148" s="24">
        <f t="shared" si="38"/>
        <v>7.2551400000000002E-2</v>
      </c>
      <c r="AN148" s="24">
        <f t="shared" si="49"/>
        <v>0.57723800000000003</v>
      </c>
      <c r="AO148" s="24">
        <f t="shared" si="39"/>
        <v>0.67103499999999994</v>
      </c>
      <c r="AP148" s="24">
        <f t="shared" si="40"/>
        <v>0.81916800000000001</v>
      </c>
      <c r="AQ148" s="24">
        <f t="shared" si="41"/>
        <v>0.49363800000000002</v>
      </c>
      <c r="AR148" s="24">
        <f t="shared" si="42"/>
        <v>0.127111</v>
      </c>
      <c r="AS148" s="24">
        <f t="shared" si="42"/>
        <v>0.23969499999999999</v>
      </c>
      <c r="AU148" s="24">
        <f t="shared" si="43"/>
        <v>0.36680600000000002</v>
      </c>
      <c r="AW148" s="24">
        <f t="shared" si="44"/>
        <v>0.5634269999999999</v>
      </c>
      <c r="AX148" s="24">
        <f t="shared" si="45"/>
        <v>0.69184774999999998</v>
      </c>
      <c r="AY148" s="24">
        <f t="shared" si="46"/>
        <v>0.81677599999999995</v>
      </c>
      <c r="AZ148" s="24">
        <f t="shared" si="47"/>
        <v>0.49063500000000004</v>
      </c>
      <c r="BA148" s="24">
        <f t="shared" si="33"/>
        <v>0.37407000000000001</v>
      </c>
      <c r="DF148" s="25"/>
      <c r="DS148" s="25"/>
    </row>
    <row r="149" spans="3:123">
      <c r="C149" s="24">
        <v>144</v>
      </c>
      <c r="E149" s="24">
        <v>64615</v>
      </c>
      <c r="F149" s="24">
        <f t="shared" si="34"/>
        <v>0.38513541221618652</v>
      </c>
      <c r="H149" s="24">
        <v>5.5649499999999995E-4</v>
      </c>
      <c r="I149" s="24">
        <v>7.1908599999999997E-4</v>
      </c>
      <c r="J149" s="24">
        <v>8.1532700000000002E-4</v>
      </c>
      <c r="K149" s="24">
        <v>4.9720000000000005E-4</v>
      </c>
      <c r="L149" s="24">
        <v>1.2243200000000001E-4</v>
      </c>
      <c r="M149" s="24">
        <v>2.40743E-4</v>
      </c>
      <c r="O149" s="24">
        <f t="shared" si="35"/>
        <v>3.6317499999999998E-4</v>
      </c>
      <c r="Q149" s="24">
        <f t="shared" si="48"/>
        <v>2.9512829999999999E-3</v>
      </c>
      <c r="S149" s="20">
        <v>599808</v>
      </c>
      <c r="T149" s="20">
        <f t="shared" si="36"/>
        <v>3.57513427734375</v>
      </c>
      <c r="U149" s="20">
        <f>S5:S2248/1000000</f>
        <v>0.59980800000000001</v>
      </c>
      <c r="W149" s="24">
        <v>5.8993400000000001E-2</v>
      </c>
      <c r="X149" s="24">
        <v>4.1948100000000002E-2</v>
      </c>
      <c r="Y149" s="24">
        <f t="shared" si="37"/>
        <v>3.2464112999999996E-2</v>
      </c>
      <c r="Z149" s="24">
        <f t="shared" si="38"/>
        <v>7.1993399999999999E-2</v>
      </c>
      <c r="AN149" s="24">
        <f t="shared" si="49"/>
        <v>0.55649499999999996</v>
      </c>
      <c r="AO149" s="24">
        <f t="shared" si="39"/>
        <v>0.719086</v>
      </c>
      <c r="AP149" s="24">
        <f t="shared" si="40"/>
        <v>0.81532700000000002</v>
      </c>
      <c r="AQ149" s="24">
        <f t="shared" si="41"/>
        <v>0.49720000000000003</v>
      </c>
      <c r="AR149" s="24">
        <f t="shared" si="42"/>
        <v>0.12243200000000001</v>
      </c>
      <c r="AS149" s="24">
        <f t="shared" si="42"/>
        <v>0.24074299999999998</v>
      </c>
      <c r="AU149" s="24">
        <f t="shared" si="43"/>
        <v>0.36317499999999997</v>
      </c>
      <c r="AW149" s="24">
        <f t="shared" si="44"/>
        <v>0.56103499999999995</v>
      </c>
      <c r="AX149" s="24">
        <f t="shared" si="45"/>
        <v>0.69441450000000005</v>
      </c>
      <c r="AY149" s="24">
        <f t="shared" si="46"/>
        <v>0.82487774999999997</v>
      </c>
      <c r="AZ149" s="24">
        <f t="shared" si="47"/>
        <v>0.48649699999999996</v>
      </c>
      <c r="BA149" s="24">
        <f t="shared" si="33"/>
        <v>0.37380824999999995</v>
      </c>
      <c r="DF149" s="25"/>
      <c r="DS149" s="25"/>
    </row>
    <row r="150" spans="3:123">
      <c r="C150" s="24">
        <v>145</v>
      </c>
      <c r="E150" s="24">
        <v>64948</v>
      </c>
      <c r="F150" s="24">
        <f t="shared" si="34"/>
        <v>0.38712024688720703</v>
      </c>
      <c r="H150" s="24">
        <v>5.6054599999999998E-4</v>
      </c>
      <c r="I150" s="24">
        <v>7.05537E-4</v>
      </c>
      <c r="J150" s="24">
        <v>8.1826000000000002E-4</v>
      </c>
      <c r="K150" s="24">
        <v>4.83232E-4</v>
      </c>
      <c r="L150" s="24">
        <v>1.2026700000000001E-4</v>
      </c>
      <c r="M150" s="24">
        <v>2.42279E-4</v>
      </c>
      <c r="O150" s="24">
        <f t="shared" si="35"/>
        <v>3.6254599999999999E-4</v>
      </c>
      <c r="Q150" s="24">
        <f t="shared" si="48"/>
        <v>2.9301209999999999E-3</v>
      </c>
      <c r="S150" s="20">
        <v>601344</v>
      </c>
      <c r="T150" s="20">
        <f t="shared" si="36"/>
        <v>3.58428955078125</v>
      </c>
      <c r="U150" s="20">
        <f>S5:S2248/1000000</f>
        <v>0.60134399999999999</v>
      </c>
      <c r="W150" s="24">
        <v>5.8899899999999998E-2</v>
      </c>
      <c r="X150" s="24">
        <v>4.1910099999999999E-2</v>
      </c>
      <c r="Y150" s="24">
        <f t="shared" si="37"/>
        <v>3.2231331000000002E-2</v>
      </c>
      <c r="Z150" s="24">
        <f t="shared" si="38"/>
        <v>7.1899900000000003E-2</v>
      </c>
      <c r="AN150" s="24">
        <f t="shared" si="49"/>
        <v>0.56054599999999999</v>
      </c>
      <c r="AO150" s="24">
        <f t="shared" si="39"/>
        <v>0.70553699999999997</v>
      </c>
      <c r="AP150" s="24">
        <f t="shared" si="40"/>
        <v>0.81825999999999999</v>
      </c>
      <c r="AQ150" s="24">
        <f t="shared" si="41"/>
        <v>0.48323199999999999</v>
      </c>
      <c r="AR150" s="24">
        <f t="shared" si="42"/>
        <v>0.120267</v>
      </c>
      <c r="AS150" s="24">
        <f t="shared" si="42"/>
        <v>0.24227899999999999</v>
      </c>
      <c r="AU150" s="24">
        <f t="shared" si="43"/>
        <v>0.36254599999999998</v>
      </c>
      <c r="AW150" s="24">
        <f t="shared" si="44"/>
        <v>0.56389849999999997</v>
      </c>
      <c r="AX150" s="24">
        <f t="shared" si="45"/>
        <v>0.68524774999999993</v>
      </c>
      <c r="AY150" s="24">
        <f t="shared" si="46"/>
        <v>0.83435875000000004</v>
      </c>
      <c r="AZ150" s="24">
        <f t="shared" si="47"/>
        <v>0.48200975000000001</v>
      </c>
      <c r="BA150" s="24">
        <f t="shared" si="33"/>
        <v>0.37501299999999999</v>
      </c>
      <c r="DF150" s="25"/>
      <c r="DS150" s="25"/>
    </row>
    <row r="151" spans="3:123">
      <c r="C151" s="24">
        <v>146</v>
      </c>
      <c r="E151" s="24">
        <v>65267</v>
      </c>
      <c r="F151" s="24">
        <f t="shared" si="34"/>
        <v>0.38902163505554199</v>
      </c>
      <c r="H151" s="24">
        <v>5.5942899999999996E-4</v>
      </c>
      <c r="I151" s="24">
        <v>6.7173299999999999E-4</v>
      </c>
      <c r="J151" s="24">
        <v>8.1434900000000002E-4</v>
      </c>
      <c r="K151" s="24">
        <v>4.8846999999999996E-4</v>
      </c>
      <c r="L151" s="24">
        <v>1.6286999999999999E-4</v>
      </c>
      <c r="M151" s="24">
        <v>2.40883E-4</v>
      </c>
      <c r="O151" s="24">
        <f t="shared" si="35"/>
        <v>4.0375299999999997E-4</v>
      </c>
      <c r="Q151" s="24">
        <f t="shared" si="48"/>
        <v>2.9377339999999996E-3</v>
      </c>
      <c r="S151" s="20">
        <v>602368</v>
      </c>
      <c r="T151" s="20">
        <f t="shared" si="36"/>
        <v>3.59039306640625</v>
      </c>
      <c r="U151" s="20">
        <f>S5:S2248/1000000</f>
        <v>0.60236800000000001</v>
      </c>
      <c r="W151" s="24">
        <v>5.8905899999999997E-2</v>
      </c>
      <c r="X151" s="24">
        <v>4.1942300000000002E-2</v>
      </c>
      <c r="Y151" s="24">
        <f t="shared" si="37"/>
        <v>3.2315073999999992E-2</v>
      </c>
      <c r="Z151" s="24">
        <f t="shared" si="38"/>
        <v>7.1905899999999995E-2</v>
      </c>
      <c r="AN151" s="24">
        <f t="shared" si="49"/>
        <v>0.55942899999999995</v>
      </c>
      <c r="AO151" s="24">
        <f t="shared" si="39"/>
        <v>0.67173300000000002</v>
      </c>
      <c r="AP151" s="24">
        <f t="shared" si="40"/>
        <v>0.81434899999999999</v>
      </c>
      <c r="AQ151" s="24">
        <f t="shared" si="41"/>
        <v>0.48846999999999996</v>
      </c>
      <c r="AR151" s="24">
        <f t="shared" si="42"/>
        <v>0.16286999999999999</v>
      </c>
      <c r="AS151" s="24">
        <f t="shared" si="42"/>
        <v>0.24088300000000001</v>
      </c>
      <c r="AU151" s="24">
        <f t="shared" si="43"/>
        <v>0.40375299999999997</v>
      </c>
      <c r="AW151" s="24">
        <f t="shared" si="44"/>
        <v>0.56711124999999996</v>
      </c>
      <c r="AX151" s="24">
        <f t="shared" si="45"/>
        <v>0.68268100000000009</v>
      </c>
      <c r="AY151" s="24">
        <f t="shared" si="46"/>
        <v>0.8366984999999999</v>
      </c>
      <c r="AZ151" s="24">
        <f t="shared" si="47"/>
        <v>0.48391299999999998</v>
      </c>
      <c r="BA151" s="24">
        <f t="shared" si="33"/>
        <v>0.37668924999999998</v>
      </c>
      <c r="DF151" s="25"/>
      <c r="DS151" s="25"/>
    </row>
    <row r="152" spans="3:123">
      <c r="C152" s="24">
        <v>147</v>
      </c>
      <c r="E152" s="24">
        <v>65627</v>
      </c>
      <c r="F152" s="24">
        <f t="shared" si="34"/>
        <v>0.39116740226745605</v>
      </c>
      <c r="H152" s="24">
        <v>5.6767000000000005E-4</v>
      </c>
      <c r="I152" s="24">
        <v>6.8130199999999995E-4</v>
      </c>
      <c r="J152" s="24">
        <v>8.5157500000000003E-4</v>
      </c>
      <c r="K152" s="24">
        <v>4.7708599999999999E-4</v>
      </c>
      <c r="L152" s="24">
        <v>1.2375900000000001E-4</v>
      </c>
      <c r="M152" s="24">
        <v>2.42E-4</v>
      </c>
      <c r="O152" s="24">
        <f t="shared" si="35"/>
        <v>3.6575900000000001E-4</v>
      </c>
      <c r="Q152" s="24">
        <f t="shared" si="48"/>
        <v>2.9433920000000004E-3</v>
      </c>
      <c r="S152" s="20">
        <v>606464</v>
      </c>
      <c r="T152" s="20">
        <f t="shared" si="36"/>
        <v>3.61480712890625</v>
      </c>
      <c r="U152" s="20">
        <f>S5:S2248/1000000</f>
        <v>0.606464</v>
      </c>
      <c r="W152" s="24">
        <v>5.8968E-2</v>
      </c>
      <c r="X152" s="24">
        <v>4.1966499999999997E-2</v>
      </c>
      <c r="Y152" s="24">
        <f t="shared" si="37"/>
        <v>3.2377312000000005E-2</v>
      </c>
      <c r="Z152" s="24">
        <f t="shared" si="38"/>
        <v>7.1968000000000004E-2</v>
      </c>
      <c r="AN152" s="24">
        <f t="shared" si="49"/>
        <v>0.56767000000000001</v>
      </c>
      <c r="AO152" s="24">
        <f t="shared" si="39"/>
        <v>0.68130199999999996</v>
      </c>
      <c r="AP152" s="24">
        <f t="shared" si="40"/>
        <v>0.85157500000000008</v>
      </c>
      <c r="AQ152" s="24">
        <f t="shared" si="41"/>
        <v>0.47708600000000001</v>
      </c>
      <c r="AR152" s="24">
        <f t="shared" si="42"/>
        <v>0.12375900000000001</v>
      </c>
      <c r="AS152" s="24">
        <f t="shared" si="42"/>
        <v>0.24199999999999999</v>
      </c>
      <c r="AU152" s="24">
        <f t="shared" si="43"/>
        <v>0.365759</v>
      </c>
      <c r="AW152" s="24">
        <f t="shared" si="44"/>
        <v>0.59785874999999999</v>
      </c>
      <c r="AX152" s="24">
        <f t="shared" si="45"/>
        <v>0.68938574999999991</v>
      </c>
      <c r="AY152" s="24">
        <f t="shared" si="46"/>
        <v>0.83856675000000003</v>
      </c>
      <c r="AZ152" s="24">
        <f t="shared" si="47"/>
        <v>0.49313200000000001</v>
      </c>
      <c r="BA152" s="24">
        <f t="shared" si="33"/>
        <v>0.37778924999999997</v>
      </c>
      <c r="DF152" s="25"/>
      <c r="DS152" s="25"/>
    </row>
    <row r="153" spans="3:123">
      <c r="C153" s="24">
        <v>148</v>
      </c>
      <c r="E153" s="24">
        <v>66109</v>
      </c>
      <c r="F153" s="24">
        <f t="shared" si="34"/>
        <v>0.39404034614562988</v>
      </c>
      <c r="H153" s="24">
        <v>5.6794899999999999E-4</v>
      </c>
      <c r="I153" s="24">
        <v>6.8241899999999997E-4</v>
      </c>
      <c r="J153" s="24">
        <v>8.5325099999999997E-4</v>
      </c>
      <c r="K153" s="24">
        <v>4.7925099999999998E-4</v>
      </c>
      <c r="L153" s="24">
        <v>1.24597E-4</v>
      </c>
      <c r="M153" s="24">
        <v>2.4339699999999999E-4</v>
      </c>
      <c r="O153" s="24">
        <f t="shared" si="35"/>
        <v>3.6799399999999996E-4</v>
      </c>
      <c r="Q153" s="24">
        <f t="shared" si="48"/>
        <v>2.9508640000000001E-3</v>
      </c>
      <c r="S153" s="20">
        <v>606464</v>
      </c>
      <c r="T153" s="20">
        <f t="shared" si="36"/>
        <v>3.61480712890625</v>
      </c>
      <c r="U153" s="20">
        <f>S5:S2248/1000000</f>
        <v>0.606464</v>
      </c>
      <c r="W153" s="24">
        <v>5.98121E-2</v>
      </c>
      <c r="X153" s="24">
        <v>4.1984E-2</v>
      </c>
      <c r="Y153" s="24">
        <f t="shared" si="37"/>
        <v>3.2459504E-2</v>
      </c>
      <c r="Z153" s="24">
        <f t="shared" si="38"/>
        <v>7.2812100000000005E-2</v>
      </c>
      <c r="AN153" s="24">
        <f t="shared" si="49"/>
        <v>0.56794900000000004</v>
      </c>
      <c r="AO153" s="24">
        <f t="shared" si="39"/>
        <v>0.682419</v>
      </c>
      <c r="AP153" s="24">
        <f t="shared" si="40"/>
        <v>0.85325099999999998</v>
      </c>
      <c r="AQ153" s="24">
        <f t="shared" si="41"/>
        <v>0.47925099999999998</v>
      </c>
      <c r="AR153" s="24">
        <f t="shared" si="42"/>
        <v>0.124597</v>
      </c>
      <c r="AS153" s="24">
        <f t="shared" si="42"/>
        <v>0.24339699999999997</v>
      </c>
      <c r="AU153" s="24">
        <f t="shared" si="43"/>
        <v>0.36799399999999993</v>
      </c>
      <c r="AW153" s="24">
        <f t="shared" si="44"/>
        <v>0.59946499999999991</v>
      </c>
      <c r="AX153" s="24">
        <f t="shared" si="45"/>
        <v>0.68901900000000005</v>
      </c>
      <c r="AY153" s="24">
        <f t="shared" si="46"/>
        <v>0.82976675000000011</v>
      </c>
      <c r="AZ153" s="24">
        <f t="shared" si="47"/>
        <v>0.49636199999999997</v>
      </c>
      <c r="BA153" s="24">
        <f t="shared" si="33"/>
        <v>0.37997174999999994</v>
      </c>
      <c r="DF153" s="25"/>
      <c r="DS153" s="25"/>
    </row>
    <row r="154" spans="3:123">
      <c r="C154" s="24">
        <v>149</v>
      </c>
      <c r="E154" s="24">
        <v>66476</v>
      </c>
      <c r="F154" s="24">
        <f t="shared" si="34"/>
        <v>0.39622783660888672</v>
      </c>
      <c r="H154" s="24">
        <v>5.7339700000000001E-4</v>
      </c>
      <c r="I154" s="24">
        <v>6.9527E-4</v>
      </c>
      <c r="J154" s="24">
        <v>8.2761900000000003E-4</v>
      </c>
      <c r="K154" s="24">
        <v>4.9084499999999995E-4</v>
      </c>
      <c r="L154" s="24">
        <v>1.2341000000000001E-4</v>
      </c>
      <c r="M154" s="24">
        <v>2.4584100000000001E-4</v>
      </c>
      <c r="O154" s="24">
        <f t="shared" si="35"/>
        <v>3.6925100000000002E-4</v>
      </c>
      <c r="Q154" s="24">
        <f t="shared" si="48"/>
        <v>2.9563820000000005E-3</v>
      </c>
      <c r="S154" s="20">
        <v>609280</v>
      </c>
      <c r="T154" s="20">
        <f t="shared" si="36"/>
        <v>3.631591796875</v>
      </c>
      <c r="U154" s="20">
        <f>S5:S2248/1000000</f>
        <v>0.60928000000000004</v>
      </c>
      <c r="W154" s="24">
        <v>5.8919600000000003E-2</v>
      </c>
      <c r="X154" s="24">
        <v>4.2078699999999997E-2</v>
      </c>
      <c r="Y154" s="24">
        <f t="shared" si="37"/>
        <v>3.2520202000000005E-2</v>
      </c>
      <c r="Z154" s="24">
        <f t="shared" si="38"/>
        <v>7.19196E-2</v>
      </c>
      <c r="AN154" s="24">
        <f t="shared" si="49"/>
        <v>0.57339700000000005</v>
      </c>
      <c r="AO154" s="24">
        <f t="shared" si="39"/>
        <v>0.69527000000000005</v>
      </c>
      <c r="AP154" s="24">
        <f t="shared" si="40"/>
        <v>0.82761899999999999</v>
      </c>
      <c r="AQ154" s="24">
        <f t="shared" si="41"/>
        <v>0.49084499999999998</v>
      </c>
      <c r="AR154" s="24">
        <f t="shared" si="42"/>
        <v>0.12341000000000002</v>
      </c>
      <c r="AS154" s="24">
        <f t="shared" si="42"/>
        <v>0.245841</v>
      </c>
      <c r="AU154" s="24">
        <f t="shared" si="43"/>
        <v>0.369251</v>
      </c>
      <c r="AW154" s="24">
        <f t="shared" si="44"/>
        <v>0.61139050000000006</v>
      </c>
      <c r="AX154" s="24">
        <f t="shared" si="45"/>
        <v>0.69017150000000005</v>
      </c>
      <c r="AY154" s="24">
        <f t="shared" si="46"/>
        <v>0.8228700000000001</v>
      </c>
      <c r="AZ154" s="24">
        <f t="shared" si="47"/>
        <v>0.49983650000000002</v>
      </c>
      <c r="BA154" s="24">
        <f t="shared" si="33"/>
        <v>0.38182249999999995</v>
      </c>
      <c r="DF154" s="25"/>
      <c r="DS154" s="25"/>
    </row>
    <row r="155" spans="3:123">
      <c r="C155" s="24">
        <v>150</v>
      </c>
      <c r="E155" s="24">
        <v>66786</v>
      </c>
      <c r="F155" s="24">
        <f t="shared" si="34"/>
        <v>0.39807558059692383</v>
      </c>
      <c r="H155" s="24">
        <v>6.8241899999999997E-4</v>
      </c>
      <c r="I155" s="24">
        <v>6.9855199999999996E-4</v>
      </c>
      <c r="J155" s="24">
        <v>8.2182200000000005E-4</v>
      </c>
      <c r="K155" s="24">
        <v>5.2534599999999999E-4</v>
      </c>
      <c r="L155" s="24">
        <v>1.29486E-4</v>
      </c>
      <c r="M155" s="24">
        <v>2.7866700000000002E-4</v>
      </c>
      <c r="O155" s="24">
        <f t="shared" si="35"/>
        <v>4.0815300000000002E-4</v>
      </c>
      <c r="Q155" s="24">
        <f t="shared" si="48"/>
        <v>3.1362919999999997E-3</v>
      </c>
      <c r="S155" s="20">
        <v>612096</v>
      </c>
      <c r="T155" s="20">
        <f t="shared" si="36"/>
        <v>3.64837646484375</v>
      </c>
      <c r="U155" s="20">
        <f>S5:S2248/1000000</f>
        <v>0.61209599999999997</v>
      </c>
      <c r="W155" s="24">
        <v>5.9919100000000003E-2</v>
      </c>
      <c r="X155" s="24">
        <v>4.2048500000000003E-2</v>
      </c>
      <c r="Y155" s="24">
        <f t="shared" si="37"/>
        <v>3.4499211999999994E-2</v>
      </c>
      <c r="Z155" s="24">
        <f t="shared" si="38"/>
        <v>7.2919100000000001E-2</v>
      </c>
      <c r="AN155" s="24">
        <f t="shared" si="49"/>
        <v>0.682419</v>
      </c>
      <c r="AO155" s="24">
        <f t="shared" si="39"/>
        <v>0.69855199999999995</v>
      </c>
      <c r="AP155" s="24">
        <f t="shared" si="40"/>
        <v>0.82182200000000005</v>
      </c>
      <c r="AQ155" s="24">
        <f t="shared" si="41"/>
        <v>0.52534599999999998</v>
      </c>
      <c r="AR155" s="24">
        <f t="shared" si="42"/>
        <v>0.12948599999999999</v>
      </c>
      <c r="AS155" s="24">
        <f t="shared" si="42"/>
        <v>0.278667</v>
      </c>
      <c r="AU155" s="24">
        <f t="shared" si="43"/>
        <v>0.40815300000000004</v>
      </c>
      <c r="AW155" s="24">
        <f t="shared" si="44"/>
        <v>0.61380000000000012</v>
      </c>
      <c r="AX155" s="24">
        <f t="shared" si="45"/>
        <v>0.69783649999999997</v>
      </c>
      <c r="AY155" s="24">
        <f t="shared" si="46"/>
        <v>0.822905</v>
      </c>
      <c r="AZ155" s="24">
        <f t="shared" si="47"/>
        <v>0.50053475000000003</v>
      </c>
      <c r="BA155" s="24">
        <f t="shared" si="33"/>
        <v>0.38236375</v>
      </c>
      <c r="DF155" s="25"/>
      <c r="DS155" s="25"/>
    </row>
    <row r="156" spans="3:123">
      <c r="C156" s="24">
        <v>151</v>
      </c>
      <c r="E156" s="24">
        <v>67106</v>
      </c>
      <c r="F156" s="24">
        <f t="shared" si="34"/>
        <v>0.39998292922973633</v>
      </c>
      <c r="H156" s="24">
        <v>5.7409500000000005E-4</v>
      </c>
      <c r="I156" s="24">
        <v>6.7983500000000005E-4</v>
      </c>
      <c r="J156" s="24">
        <v>8.1637500000000004E-4</v>
      </c>
      <c r="K156" s="24">
        <v>4.9000599999999997E-4</v>
      </c>
      <c r="L156" s="24">
        <v>1.2906699999999999E-4</v>
      </c>
      <c r="M156" s="24">
        <v>2.4542200000000002E-4</v>
      </c>
      <c r="O156" s="24">
        <f t="shared" si="35"/>
        <v>3.7448899999999999E-4</v>
      </c>
      <c r="Q156" s="24">
        <f t="shared" si="48"/>
        <v>2.9348E-3</v>
      </c>
      <c r="S156" s="20">
        <v>617728</v>
      </c>
      <c r="T156" s="20">
        <f t="shared" si="36"/>
        <v>3.68194580078125</v>
      </c>
      <c r="U156" s="20">
        <f>S5:S2248/1000000</f>
        <v>0.61772800000000005</v>
      </c>
      <c r="W156" s="24">
        <v>6.0384500000000001E-2</v>
      </c>
      <c r="X156" s="24">
        <v>4.1988900000000003E-2</v>
      </c>
      <c r="Y156" s="24">
        <f t="shared" si="37"/>
        <v>3.22828E-2</v>
      </c>
      <c r="Z156" s="24">
        <f t="shared" si="38"/>
        <v>7.3384500000000005E-2</v>
      </c>
      <c r="AN156" s="24">
        <f t="shared" si="49"/>
        <v>0.57409500000000002</v>
      </c>
      <c r="AO156" s="24">
        <f t="shared" si="39"/>
        <v>0.67983500000000008</v>
      </c>
      <c r="AP156" s="24">
        <f t="shared" si="40"/>
        <v>0.81637500000000007</v>
      </c>
      <c r="AQ156" s="24">
        <f t="shared" si="41"/>
        <v>0.490006</v>
      </c>
      <c r="AR156" s="24">
        <f t="shared" si="42"/>
        <v>0.12906699999999999</v>
      </c>
      <c r="AS156" s="24">
        <f t="shared" si="42"/>
        <v>0.24542200000000003</v>
      </c>
      <c r="AU156" s="24">
        <f t="shared" si="43"/>
        <v>0.37448899999999996</v>
      </c>
      <c r="AW156" s="24">
        <f t="shared" si="44"/>
        <v>0.58804599999999996</v>
      </c>
      <c r="AX156" s="24">
        <f t="shared" si="45"/>
        <v>0.69637000000000004</v>
      </c>
      <c r="AY156" s="24">
        <f t="shared" si="46"/>
        <v>0.82156074999999995</v>
      </c>
      <c r="AZ156" s="24">
        <f t="shared" si="47"/>
        <v>0.4923285</v>
      </c>
      <c r="BA156" s="24">
        <f t="shared" si="33"/>
        <v>0.38328899999999999</v>
      </c>
      <c r="DF156" s="25"/>
      <c r="DS156" s="25"/>
    </row>
    <row r="157" spans="3:123">
      <c r="C157" s="24">
        <v>152</v>
      </c>
      <c r="E157" s="24">
        <v>67513</v>
      </c>
      <c r="F157" s="24">
        <f t="shared" si="34"/>
        <v>0.40240883827209473</v>
      </c>
      <c r="H157" s="24">
        <v>6.1565100000000005E-4</v>
      </c>
      <c r="I157" s="24">
        <v>6.8702900000000003E-4</v>
      </c>
      <c r="J157" s="24">
        <v>8.2566400000000004E-4</v>
      </c>
      <c r="K157" s="24">
        <v>4.9314900000000002E-4</v>
      </c>
      <c r="L157" s="24">
        <v>1.2732100000000001E-4</v>
      </c>
      <c r="M157" s="24">
        <v>2.4807600000000001E-4</v>
      </c>
      <c r="O157" s="24">
        <f t="shared" si="35"/>
        <v>3.7539700000000002E-4</v>
      </c>
      <c r="Q157" s="24">
        <f t="shared" si="48"/>
        <v>2.9968899999999999E-3</v>
      </c>
      <c r="S157" s="20">
        <v>621056</v>
      </c>
      <c r="T157" s="20">
        <f t="shared" si="36"/>
        <v>3.7017822265625</v>
      </c>
      <c r="U157" s="20">
        <f>S5:S2248/1000000</f>
        <v>0.62105600000000005</v>
      </c>
      <c r="W157" s="24">
        <v>5.9858300000000003E-2</v>
      </c>
      <c r="X157" s="24">
        <v>4.1993700000000002E-2</v>
      </c>
      <c r="Y157" s="24">
        <f t="shared" si="37"/>
        <v>3.2965790000000002E-2</v>
      </c>
      <c r="Z157" s="24">
        <f t="shared" si="38"/>
        <v>7.2858300000000001E-2</v>
      </c>
      <c r="AN157" s="24">
        <f t="shared" si="49"/>
        <v>0.61565100000000006</v>
      </c>
      <c r="AO157" s="24">
        <f t="shared" si="39"/>
        <v>0.687029</v>
      </c>
      <c r="AP157" s="24">
        <f t="shared" si="40"/>
        <v>0.82566400000000006</v>
      </c>
      <c r="AQ157" s="24">
        <f t="shared" si="41"/>
        <v>0.493149</v>
      </c>
      <c r="AR157" s="24">
        <f t="shared" si="42"/>
        <v>0.12732100000000002</v>
      </c>
      <c r="AS157" s="24">
        <f t="shared" si="42"/>
        <v>0.24807600000000002</v>
      </c>
      <c r="AU157" s="24">
        <f t="shared" si="43"/>
        <v>0.37539700000000004</v>
      </c>
      <c r="AW157" s="24">
        <f t="shared" si="44"/>
        <v>0.59235875000000004</v>
      </c>
      <c r="AX157" s="24">
        <f t="shared" si="45"/>
        <v>0.69729550000000007</v>
      </c>
      <c r="AY157" s="24">
        <f t="shared" si="46"/>
        <v>0.83250824999999995</v>
      </c>
      <c r="AZ157" s="24">
        <f t="shared" si="47"/>
        <v>0.49170000000000003</v>
      </c>
      <c r="BA157" s="24">
        <f t="shared" si="33"/>
        <v>0.38500000000000001</v>
      </c>
      <c r="DF157" s="25"/>
      <c r="DS157" s="25"/>
    </row>
    <row r="158" spans="3:123">
      <c r="C158" s="24">
        <v>153</v>
      </c>
      <c r="E158" s="24">
        <v>67742</v>
      </c>
      <c r="F158" s="24">
        <f t="shared" si="34"/>
        <v>0.40377378463745117</v>
      </c>
      <c r="H158" s="24">
        <v>5.8303499999999998E-4</v>
      </c>
      <c r="I158" s="24">
        <v>7.2592999999999996E-4</v>
      </c>
      <c r="J158" s="24">
        <v>8.2775899999999996E-4</v>
      </c>
      <c r="K158" s="24">
        <v>4.9363800000000002E-4</v>
      </c>
      <c r="L158" s="24">
        <v>1.21594E-4</v>
      </c>
      <c r="M158" s="24">
        <v>2.4982200000000002E-4</v>
      </c>
      <c r="O158" s="24">
        <f t="shared" si="35"/>
        <v>3.7141600000000001E-4</v>
      </c>
      <c r="Q158" s="24">
        <f t="shared" si="48"/>
        <v>3.0017780000000001E-3</v>
      </c>
      <c r="S158" s="20">
        <v>622848</v>
      </c>
      <c r="T158" s="20">
        <f t="shared" si="36"/>
        <v>3.71246337890625</v>
      </c>
      <c r="U158" s="20">
        <f>S5:S2248/1000000</f>
        <v>0.62284799999999996</v>
      </c>
      <c r="W158" s="24">
        <v>6.0330599999999998E-2</v>
      </c>
      <c r="X158" s="24">
        <v>4.2041200000000001E-2</v>
      </c>
      <c r="Y158" s="24">
        <f t="shared" si="37"/>
        <v>3.3019558000000004E-2</v>
      </c>
      <c r="Z158" s="24">
        <f t="shared" si="38"/>
        <v>7.3330599999999996E-2</v>
      </c>
      <c r="AN158" s="24">
        <f t="shared" si="49"/>
        <v>0.58303499999999997</v>
      </c>
      <c r="AO158" s="24">
        <f t="shared" si="39"/>
        <v>0.72592999999999996</v>
      </c>
      <c r="AP158" s="24">
        <f t="shared" si="40"/>
        <v>0.82775899999999991</v>
      </c>
      <c r="AQ158" s="24">
        <f t="shared" si="41"/>
        <v>0.49363800000000002</v>
      </c>
      <c r="AR158" s="24">
        <f t="shared" si="42"/>
        <v>0.12159400000000001</v>
      </c>
      <c r="AS158" s="24">
        <f t="shared" si="42"/>
        <v>0.24982200000000002</v>
      </c>
      <c r="AU158" s="24">
        <f t="shared" si="43"/>
        <v>0.37141600000000002</v>
      </c>
      <c r="AW158" s="24">
        <f t="shared" si="44"/>
        <v>0.584781</v>
      </c>
      <c r="AX158" s="24">
        <f t="shared" si="45"/>
        <v>0.69647475000000014</v>
      </c>
      <c r="AY158" s="24">
        <f t="shared" si="46"/>
        <v>0.83067474999999991</v>
      </c>
      <c r="AZ158" s="24">
        <f t="shared" si="47"/>
        <v>0.50179225000000005</v>
      </c>
      <c r="BA158" s="24">
        <f t="shared" si="33"/>
        <v>0.38314900000000002</v>
      </c>
      <c r="DF158" s="25"/>
      <c r="DS158" s="25"/>
    </row>
    <row r="159" spans="3:123">
      <c r="C159" s="24">
        <v>154</v>
      </c>
      <c r="E159" s="24">
        <v>68246</v>
      </c>
      <c r="F159" s="24">
        <f t="shared" si="34"/>
        <v>0.40677785873413086</v>
      </c>
      <c r="H159" s="24">
        <v>5.7940300000000004E-4</v>
      </c>
      <c r="I159" s="24">
        <v>6.9268599999999997E-4</v>
      </c>
      <c r="J159" s="24">
        <v>8.1644499999999995E-4</v>
      </c>
      <c r="K159" s="24">
        <v>4.92521E-4</v>
      </c>
      <c r="L159" s="24">
        <v>1.6091400000000001E-4</v>
      </c>
      <c r="M159" s="24">
        <v>2.5094000000000001E-4</v>
      </c>
      <c r="O159" s="24">
        <f t="shared" si="35"/>
        <v>4.1185400000000002E-4</v>
      </c>
      <c r="Q159" s="24">
        <f t="shared" si="48"/>
        <v>2.9929089999999998E-3</v>
      </c>
      <c r="S159" s="20">
        <v>625920</v>
      </c>
      <c r="T159" s="20">
        <f t="shared" si="36"/>
        <v>3.73077392578125</v>
      </c>
      <c r="U159" s="20">
        <f>S5:S2248/1000000</f>
        <v>0.62592000000000003</v>
      </c>
      <c r="W159" s="24">
        <v>6.0300600000000003E-2</v>
      </c>
      <c r="X159" s="24">
        <v>4.1994999999999998E-2</v>
      </c>
      <c r="Y159" s="24">
        <f t="shared" si="37"/>
        <v>3.2921999E-2</v>
      </c>
      <c r="Z159" s="24">
        <f t="shared" si="38"/>
        <v>7.3300600000000007E-2</v>
      </c>
      <c r="AN159" s="24">
        <f t="shared" si="49"/>
        <v>0.579403</v>
      </c>
      <c r="AO159" s="24">
        <f t="shared" si="39"/>
        <v>0.69268600000000002</v>
      </c>
      <c r="AP159" s="24">
        <f t="shared" si="40"/>
        <v>0.81644499999999998</v>
      </c>
      <c r="AQ159" s="24">
        <f t="shared" si="41"/>
        <v>0.49252099999999999</v>
      </c>
      <c r="AR159" s="24">
        <f t="shared" si="42"/>
        <v>0.160914</v>
      </c>
      <c r="AS159" s="24">
        <f t="shared" si="42"/>
        <v>0.25094</v>
      </c>
      <c r="AU159" s="24">
        <f t="shared" si="43"/>
        <v>0.411854</v>
      </c>
      <c r="AW159" s="24">
        <f t="shared" si="44"/>
        <v>0.5856889999999999</v>
      </c>
      <c r="AX159" s="24">
        <f t="shared" si="45"/>
        <v>0.68767475</v>
      </c>
      <c r="AY159" s="24">
        <f t="shared" si="46"/>
        <v>0.8286842499999999</v>
      </c>
      <c r="AZ159" s="24">
        <f t="shared" si="47"/>
        <v>0.51225100000000001</v>
      </c>
      <c r="BA159" s="24">
        <f t="shared" si="33"/>
        <v>0.38657124999999998</v>
      </c>
      <c r="DF159" s="25"/>
      <c r="DS159" s="25"/>
    </row>
    <row r="160" spans="3:123">
      <c r="C160" s="24">
        <v>155</v>
      </c>
      <c r="E160" s="24">
        <v>68549</v>
      </c>
      <c r="F160" s="24">
        <f t="shared" si="34"/>
        <v>0.4085838794708252</v>
      </c>
      <c r="H160" s="24">
        <v>5.9134599999999997E-4</v>
      </c>
      <c r="I160" s="24">
        <v>6.8353700000000001E-4</v>
      </c>
      <c r="J160" s="24">
        <v>8.6016499999999997E-4</v>
      </c>
      <c r="K160" s="24">
        <v>4.8749200000000001E-4</v>
      </c>
      <c r="L160" s="24">
        <v>1.23619E-4</v>
      </c>
      <c r="M160" s="24">
        <v>2.5771399999999998E-4</v>
      </c>
      <c r="O160" s="24">
        <f t="shared" si="35"/>
        <v>3.8133299999999998E-4</v>
      </c>
      <c r="Q160" s="24">
        <f t="shared" si="48"/>
        <v>3.0038730000000002E-3</v>
      </c>
      <c r="S160" s="20">
        <v>629248</v>
      </c>
      <c r="T160" s="20">
        <f t="shared" si="36"/>
        <v>3.7506103515625</v>
      </c>
      <c r="U160" s="20">
        <f>S5:S2248/1000000</f>
        <v>0.62924800000000003</v>
      </c>
      <c r="W160" s="24">
        <v>6.0332900000000002E-2</v>
      </c>
      <c r="X160" s="24">
        <v>4.20583E-2</v>
      </c>
      <c r="Y160" s="24">
        <f t="shared" si="37"/>
        <v>3.3042603000000004E-2</v>
      </c>
      <c r="Z160" s="24">
        <f t="shared" si="38"/>
        <v>7.3332900000000006E-2</v>
      </c>
      <c r="AN160" s="24">
        <f t="shared" si="49"/>
        <v>0.59134599999999993</v>
      </c>
      <c r="AO160" s="24">
        <f t="shared" si="39"/>
        <v>0.68353700000000006</v>
      </c>
      <c r="AP160" s="24">
        <f t="shared" si="40"/>
        <v>0.86016499999999996</v>
      </c>
      <c r="AQ160" s="24">
        <f t="shared" si="41"/>
        <v>0.48749200000000004</v>
      </c>
      <c r="AR160" s="24">
        <f t="shared" si="42"/>
        <v>0.12361899999999999</v>
      </c>
      <c r="AS160" s="24">
        <f t="shared" si="42"/>
        <v>0.257714</v>
      </c>
      <c r="AU160" s="24">
        <f t="shared" si="43"/>
        <v>0.38133299999999998</v>
      </c>
      <c r="AW160" s="24">
        <f t="shared" si="44"/>
        <v>0.58926849999999997</v>
      </c>
      <c r="AX160" s="24">
        <f t="shared" si="45"/>
        <v>0.68809374999999995</v>
      </c>
      <c r="AY160" s="24">
        <f t="shared" si="46"/>
        <v>0.8316349999999999</v>
      </c>
      <c r="AZ160" s="24">
        <f t="shared" si="47"/>
        <v>0.51390975000000005</v>
      </c>
      <c r="BA160" s="24">
        <f t="shared" si="33"/>
        <v>0.38646649999999999</v>
      </c>
      <c r="DF160" s="25"/>
      <c r="DS160" s="25"/>
    </row>
    <row r="161" spans="3:123">
      <c r="C161" s="24">
        <v>156</v>
      </c>
      <c r="E161" s="24">
        <v>68784</v>
      </c>
      <c r="F161" s="24">
        <f t="shared" si="34"/>
        <v>0.40998458862304688</v>
      </c>
      <c r="H161" s="24">
        <v>5.8533999999999995E-4</v>
      </c>
      <c r="I161" s="24">
        <v>6.8374600000000005E-4</v>
      </c>
      <c r="J161" s="24">
        <v>8.1833000000000003E-4</v>
      </c>
      <c r="K161" s="24">
        <v>5.3351799999999997E-4</v>
      </c>
      <c r="L161" s="24">
        <v>1.2522499999999999E-4</v>
      </c>
      <c r="M161" s="24">
        <v>2.42768E-4</v>
      </c>
      <c r="O161" s="24">
        <f t="shared" si="35"/>
        <v>3.67993E-4</v>
      </c>
      <c r="Q161" s="24">
        <f t="shared" si="48"/>
        <v>2.9889270000000002E-3</v>
      </c>
      <c r="S161" s="20">
        <v>631552</v>
      </c>
      <c r="T161" s="20">
        <f t="shared" si="36"/>
        <v>3.76434326171875</v>
      </c>
      <c r="U161" s="20">
        <f>S5:S2248/1000000</f>
        <v>0.631552</v>
      </c>
      <c r="W161" s="24">
        <v>6.0334499999999999E-2</v>
      </c>
      <c r="X161" s="24">
        <v>4.2051900000000003E-2</v>
      </c>
      <c r="Y161" s="24">
        <f t="shared" si="37"/>
        <v>3.2878197000000005E-2</v>
      </c>
      <c r="Z161" s="24">
        <f t="shared" si="38"/>
        <v>7.3334499999999997E-2</v>
      </c>
      <c r="AN161" s="24">
        <f t="shared" si="49"/>
        <v>0.58533999999999997</v>
      </c>
      <c r="AO161" s="24">
        <f t="shared" si="39"/>
        <v>0.68374600000000008</v>
      </c>
      <c r="AP161" s="24">
        <f t="shared" si="40"/>
        <v>0.81833</v>
      </c>
      <c r="AQ161" s="24">
        <f t="shared" si="41"/>
        <v>0.53351799999999994</v>
      </c>
      <c r="AR161" s="24">
        <f t="shared" si="42"/>
        <v>0.125225</v>
      </c>
      <c r="AS161" s="24">
        <f t="shared" si="42"/>
        <v>0.24276800000000001</v>
      </c>
      <c r="AU161" s="24">
        <f t="shared" si="43"/>
        <v>0.36799300000000001</v>
      </c>
      <c r="AW161" s="24">
        <f t="shared" si="44"/>
        <v>0.58767974999999995</v>
      </c>
      <c r="AX161" s="24">
        <f t="shared" si="45"/>
        <v>0.68983974999999997</v>
      </c>
      <c r="AY161" s="24">
        <f t="shared" si="46"/>
        <v>0.82407474999999997</v>
      </c>
      <c r="AZ161" s="24">
        <f t="shared" si="47"/>
        <v>0.51789074999999996</v>
      </c>
      <c r="BA161" s="24">
        <f t="shared" si="33"/>
        <v>0.38644900000000004</v>
      </c>
      <c r="DF161" s="25"/>
      <c r="DS161" s="25"/>
    </row>
    <row r="162" spans="3:123">
      <c r="C162" s="24">
        <v>157</v>
      </c>
      <c r="E162" s="24">
        <v>69141</v>
      </c>
      <c r="F162" s="24">
        <f t="shared" si="34"/>
        <v>0.41211247444152832</v>
      </c>
      <c r="H162" s="24">
        <v>5.8666700000000003E-4</v>
      </c>
      <c r="I162" s="24">
        <v>6.9072999999999997E-4</v>
      </c>
      <c r="J162" s="24">
        <v>8.1979700000000004E-4</v>
      </c>
      <c r="K162" s="24">
        <v>5.3547299999999996E-4</v>
      </c>
      <c r="L162" s="24">
        <v>1.2990500000000001E-4</v>
      </c>
      <c r="M162" s="24">
        <v>2.5520000000000002E-4</v>
      </c>
      <c r="O162" s="24">
        <f t="shared" si="35"/>
        <v>3.8510500000000006E-4</v>
      </c>
      <c r="Q162" s="24">
        <f t="shared" si="48"/>
        <v>3.0177720000000002E-3</v>
      </c>
      <c r="S162" s="20">
        <v>632832</v>
      </c>
      <c r="T162" s="20">
        <f t="shared" si="36"/>
        <v>3.77197265625</v>
      </c>
      <c r="U162" s="20">
        <f>S5:S2248/1000000</f>
        <v>0.63283199999999995</v>
      </c>
      <c r="W162" s="24">
        <v>5.8923099999999999E-2</v>
      </c>
      <c r="X162" s="24">
        <v>4.20098E-2</v>
      </c>
      <c r="Y162" s="24">
        <f t="shared" si="37"/>
        <v>3.3195492E-2</v>
      </c>
      <c r="Z162" s="24">
        <f t="shared" si="38"/>
        <v>7.1923100000000004E-2</v>
      </c>
      <c r="AN162" s="24">
        <f t="shared" si="49"/>
        <v>0.58666700000000005</v>
      </c>
      <c r="AO162" s="24">
        <f t="shared" si="39"/>
        <v>0.69072999999999996</v>
      </c>
      <c r="AP162" s="24">
        <f t="shared" si="40"/>
        <v>0.819797</v>
      </c>
      <c r="AQ162" s="24">
        <f t="shared" si="41"/>
        <v>0.53547299999999998</v>
      </c>
      <c r="AR162" s="24">
        <f t="shared" si="42"/>
        <v>0.12990500000000002</v>
      </c>
      <c r="AS162" s="24">
        <f t="shared" si="42"/>
        <v>0.25520000000000004</v>
      </c>
      <c r="AU162" s="24">
        <f t="shared" si="43"/>
        <v>0.38510500000000009</v>
      </c>
      <c r="AW162" s="24">
        <f t="shared" si="44"/>
        <v>0.59665425000000005</v>
      </c>
      <c r="AX162" s="24">
        <f t="shared" si="45"/>
        <v>0.6905730000000001</v>
      </c>
      <c r="AY162" s="24">
        <f t="shared" si="46"/>
        <v>0.8277064999999999</v>
      </c>
      <c r="AZ162" s="24">
        <f t="shared" si="47"/>
        <v>0.50888099999999992</v>
      </c>
      <c r="BA162" s="24">
        <f t="shared" si="33"/>
        <v>0.39048249999999995</v>
      </c>
      <c r="DF162" s="25"/>
      <c r="DS162" s="25"/>
    </row>
    <row r="163" spans="3:123">
      <c r="C163" s="24">
        <v>158</v>
      </c>
      <c r="E163" s="24">
        <v>69399</v>
      </c>
      <c r="F163" s="24">
        <f t="shared" si="34"/>
        <v>0.4136502742767334</v>
      </c>
      <c r="H163" s="24">
        <v>5.9372099999999996E-4</v>
      </c>
      <c r="I163" s="24">
        <v>6.9436200000000002E-4</v>
      </c>
      <c r="J163" s="24">
        <v>8.2824799999999996E-4</v>
      </c>
      <c r="K163" s="24">
        <v>4.9915599999999995E-4</v>
      </c>
      <c r="L163" s="24">
        <v>1.2752999999999999E-4</v>
      </c>
      <c r="M163" s="24">
        <v>2.8390499999999999E-4</v>
      </c>
      <c r="O163" s="24">
        <f t="shared" si="35"/>
        <v>4.1143499999999998E-4</v>
      </c>
      <c r="Q163" s="24">
        <f t="shared" si="48"/>
        <v>3.0269219999999996E-3</v>
      </c>
      <c r="S163" s="20">
        <v>634112</v>
      </c>
      <c r="T163" s="20">
        <f t="shared" si="36"/>
        <v>3.77960205078125</v>
      </c>
      <c r="U163" s="20">
        <f>S5:S2248/1000000</f>
        <v>0.63411200000000001</v>
      </c>
      <c r="W163" s="24">
        <v>5.8568000000000002E-2</v>
      </c>
      <c r="X163" s="24">
        <v>4.1970800000000003E-2</v>
      </c>
      <c r="Y163" s="24">
        <f t="shared" si="37"/>
        <v>3.3296141999999994E-2</v>
      </c>
      <c r="Z163" s="24">
        <f t="shared" si="38"/>
        <v>7.1568000000000007E-2</v>
      </c>
      <c r="AN163" s="24">
        <f t="shared" si="49"/>
        <v>0.59372099999999994</v>
      </c>
      <c r="AO163" s="24">
        <f t="shared" si="39"/>
        <v>0.69436200000000003</v>
      </c>
      <c r="AP163" s="24">
        <f t="shared" si="40"/>
        <v>0.82824799999999998</v>
      </c>
      <c r="AQ163" s="24">
        <f t="shared" si="41"/>
        <v>0.49915599999999993</v>
      </c>
      <c r="AR163" s="24">
        <f t="shared" si="42"/>
        <v>0.12753</v>
      </c>
      <c r="AS163" s="24">
        <f t="shared" si="42"/>
        <v>0.28390499999999996</v>
      </c>
      <c r="AU163" s="24">
        <f t="shared" si="43"/>
        <v>0.411435</v>
      </c>
      <c r="AW163" s="24">
        <f t="shared" si="44"/>
        <v>0.59735249999999995</v>
      </c>
      <c r="AX163" s="24">
        <f t="shared" si="45"/>
        <v>0.69039850000000003</v>
      </c>
      <c r="AY163" s="24">
        <f t="shared" si="46"/>
        <v>0.83350325000000003</v>
      </c>
      <c r="AZ163" s="24">
        <f t="shared" si="47"/>
        <v>0.50081424999999991</v>
      </c>
      <c r="BA163" s="24">
        <f t="shared" si="33"/>
        <v>0.39081399999999999</v>
      </c>
      <c r="DF163" s="25"/>
      <c r="DS163" s="25"/>
    </row>
    <row r="164" spans="3:123">
      <c r="C164" s="24">
        <v>159</v>
      </c>
      <c r="E164" s="24">
        <v>69738</v>
      </c>
      <c r="F164" s="24">
        <f t="shared" si="34"/>
        <v>0.41567087173461914</v>
      </c>
      <c r="H164" s="24">
        <v>5.8499099999999998E-4</v>
      </c>
      <c r="I164" s="24">
        <v>6.9052100000000004E-4</v>
      </c>
      <c r="J164" s="24">
        <v>8.29924E-4</v>
      </c>
      <c r="K164" s="24">
        <v>5.0341600000000002E-4</v>
      </c>
      <c r="L164" s="24">
        <v>1.28298E-4</v>
      </c>
      <c r="M164" s="24">
        <v>2.5296500000000001E-4</v>
      </c>
      <c r="O164" s="24">
        <f t="shared" si="35"/>
        <v>3.8126300000000001E-4</v>
      </c>
      <c r="Q164" s="24">
        <f t="shared" si="48"/>
        <v>2.9901149999999998E-3</v>
      </c>
      <c r="S164" s="20">
        <v>641280</v>
      </c>
      <c r="T164" s="20">
        <f t="shared" si="36"/>
        <v>3.82232666015625</v>
      </c>
      <c r="U164" s="20">
        <f>S5:S2248/1000000</f>
        <v>0.64127999999999996</v>
      </c>
      <c r="W164" s="24">
        <v>5.8869400000000002E-2</v>
      </c>
      <c r="X164" s="24">
        <v>4.2028200000000002E-2</v>
      </c>
      <c r="Y164" s="24">
        <f t="shared" si="37"/>
        <v>3.2891264999999996E-2</v>
      </c>
      <c r="Z164" s="24">
        <f t="shared" si="38"/>
        <v>7.18694E-2</v>
      </c>
      <c r="AN164" s="24">
        <f t="shared" si="49"/>
        <v>0.58499100000000004</v>
      </c>
      <c r="AO164" s="24">
        <f t="shared" si="39"/>
        <v>0.69052100000000005</v>
      </c>
      <c r="AP164" s="24">
        <f t="shared" si="40"/>
        <v>0.829924</v>
      </c>
      <c r="AQ164" s="24">
        <f t="shared" si="41"/>
        <v>0.50341599999999997</v>
      </c>
      <c r="AR164" s="24">
        <f t="shared" si="42"/>
        <v>0.128298</v>
      </c>
      <c r="AS164" s="24">
        <f t="shared" si="42"/>
        <v>0.252965</v>
      </c>
      <c r="AU164" s="24">
        <f t="shared" si="43"/>
        <v>0.38126300000000002</v>
      </c>
      <c r="AW164" s="24">
        <f t="shared" si="44"/>
        <v>0.60622224999999996</v>
      </c>
      <c r="AX164" s="24">
        <f t="shared" si="45"/>
        <v>0.69135875000000002</v>
      </c>
      <c r="AY164" s="24">
        <f t="shared" si="46"/>
        <v>0.83718724999999994</v>
      </c>
      <c r="AZ164" s="24">
        <f t="shared" si="47"/>
        <v>0.50311899999999998</v>
      </c>
      <c r="BA164" s="24">
        <f t="shared" si="33"/>
        <v>0.38594250000000002</v>
      </c>
      <c r="DF164" s="25"/>
      <c r="DS164" s="25"/>
    </row>
    <row r="165" spans="3:123">
      <c r="C165" s="24">
        <v>160</v>
      </c>
      <c r="E165" s="24">
        <v>70073</v>
      </c>
      <c r="F165" s="24">
        <f t="shared" si="34"/>
        <v>0.41766762733459473</v>
      </c>
      <c r="H165" s="24">
        <v>6.2123799999999998E-4</v>
      </c>
      <c r="I165" s="24">
        <v>6.8667900000000004E-4</v>
      </c>
      <c r="J165" s="24">
        <v>8.32857E-4</v>
      </c>
      <c r="K165" s="24">
        <v>4.97479E-4</v>
      </c>
      <c r="L165" s="24">
        <v>1.2787900000000001E-4</v>
      </c>
      <c r="M165" s="24">
        <v>2.5624799999999999E-4</v>
      </c>
      <c r="O165" s="24">
        <f t="shared" si="35"/>
        <v>3.84127E-4</v>
      </c>
      <c r="Q165" s="24">
        <f t="shared" si="48"/>
        <v>3.0223799999999999E-3</v>
      </c>
      <c r="S165" s="20">
        <v>641536</v>
      </c>
      <c r="T165" s="20">
        <f t="shared" si="36"/>
        <v>3.8238525390625</v>
      </c>
      <c r="U165" s="20">
        <f>S5:S2248/1000000</f>
        <v>0.641536</v>
      </c>
      <c r="W165" s="24">
        <v>5.8851000000000001E-2</v>
      </c>
      <c r="X165" s="24">
        <v>4.2039300000000002E-2</v>
      </c>
      <c r="Y165" s="24">
        <f t="shared" si="37"/>
        <v>3.324618E-2</v>
      </c>
      <c r="Z165" s="24">
        <f t="shared" si="38"/>
        <v>7.1850999999999998E-2</v>
      </c>
      <c r="AN165" s="24">
        <f t="shared" si="49"/>
        <v>0.62123799999999996</v>
      </c>
      <c r="AO165" s="24">
        <f t="shared" si="39"/>
        <v>0.68667900000000004</v>
      </c>
      <c r="AP165" s="24">
        <f t="shared" si="40"/>
        <v>0.83285699999999996</v>
      </c>
      <c r="AQ165" s="24">
        <f t="shared" si="41"/>
        <v>0.497479</v>
      </c>
      <c r="AR165" s="24">
        <f t="shared" si="42"/>
        <v>0.12787900000000002</v>
      </c>
      <c r="AS165" s="24">
        <f t="shared" si="42"/>
        <v>0.25624799999999998</v>
      </c>
      <c r="AU165" s="24">
        <f t="shared" si="43"/>
        <v>0.384127</v>
      </c>
      <c r="AW165" s="24">
        <f t="shared" si="44"/>
        <v>0.60899824999999996</v>
      </c>
      <c r="AX165" s="24">
        <f t="shared" si="45"/>
        <v>0.70087450000000007</v>
      </c>
      <c r="AY165" s="24">
        <f t="shared" si="46"/>
        <v>0.83842699999999992</v>
      </c>
      <c r="AZ165" s="24">
        <f t="shared" si="47"/>
        <v>0.50235074999999996</v>
      </c>
      <c r="BA165" s="24">
        <f t="shared" si="33"/>
        <v>0.38641425000000007</v>
      </c>
      <c r="DF165" s="25"/>
      <c r="DS165" s="25"/>
    </row>
    <row r="166" spans="3:123">
      <c r="C166" s="24">
        <v>161</v>
      </c>
      <c r="E166" s="24">
        <v>70360</v>
      </c>
      <c r="F166" s="24">
        <f t="shared" si="34"/>
        <v>0.41937828063964844</v>
      </c>
      <c r="H166" s="24">
        <v>5.8945999999999998E-4</v>
      </c>
      <c r="I166" s="24">
        <v>6.9003200000000004E-4</v>
      </c>
      <c r="J166" s="24">
        <v>8.4298399999999996E-4</v>
      </c>
      <c r="K166" s="24">
        <v>5.0320599999999997E-4</v>
      </c>
      <c r="L166" s="24">
        <v>1.2871700000000001E-4</v>
      </c>
      <c r="M166" s="24">
        <v>2.5771399999999998E-4</v>
      </c>
      <c r="O166" s="24">
        <f t="shared" si="35"/>
        <v>3.8643100000000001E-4</v>
      </c>
      <c r="Q166" s="24">
        <f t="shared" si="48"/>
        <v>3.0121129999999999E-3</v>
      </c>
      <c r="S166" s="20">
        <v>642304</v>
      </c>
      <c r="T166" s="20">
        <f t="shared" si="36"/>
        <v>3.82843017578125</v>
      </c>
      <c r="U166" s="20">
        <f>S5:S2248/1000000</f>
        <v>0.64230399999999999</v>
      </c>
      <c r="W166" s="24">
        <v>5.8904400000000003E-2</v>
      </c>
      <c r="X166" s="24">
        <v>4.2025100000000003E-2</v>
      </c>
      <c r="Y166" s="24">
        <f t="shared" si="37"/>
        <v>3.3133243E-2</v>
      </c>
      <c r="Z166" s="24">
        <f t="shared" si="38"/>
        <v>7.1904400000000007E-2</v>
      </c>
      <c r="AN166" s="24">
        <f t="shared" si="49"/>
        <v>0.58945999999999998</v>
      </c>
      <c r="AO166" s="24">
        <f t="shared" si="39"/>
        <v>0.69003200000000009</v>
      </c>
      <c r="AP166" s="24">
        <f t="shared" si="40"/>
        <v>0.84298399999999996</v>
      </c>
      <c r="AQ166" s="24">
        <f t="shared" si="41"/>
        <v>0.50320599999999993</v>
      </c>
      <c r="AR166" s="24">
        <f t="shared" si="42"/>
        <v>0.128717</v>
      </c>
      <c r="AS166" s="24">
        <f t="shared" si="42"/>
        <v>0.257714</v>
      </c>
      <c r="AU166" s="24">
        <f t="shared" si="43"/>
        <v>0.38643100000000002</v>
      </c>
      <c r="AW166" s="24">
        <f t="shared" si="44"/>
        <v>0.60431899999999994</v>
      </c>
      <c r="AX166" s="24">
        <f t="shared" si="45"/>
        <v>0.70326675000000005</v>
      </c>
      <c r="AY166" s="24">
        <f t="shared" si="46"/>
        <v>0.83847950000000004</v>
      </c>
      <c r="AZ166" s="24">
        <f t="shared" si="47"/>
        <v>0.50488250000000001</v>
      </c>
      <c r="BA166" s="24">
        <f t="shared" si="33"/>
        <v>0.39512700000000001</v>
      </c>
      <c r="DF166" s="25"/>
      <c r="DS166" s="25"/>
    </row>
    <row r="167" spans="3:123">
      <c r="C167" s="24">
        <v>162</v>
      </c>
      <c r="E167" s="24">
        <v>70788</v>
      </c>
      <c r="F167" s="24">
        <f t="shared" si="34"/>
        <v>0.42192935943603516</v>
      </c>
      <c r="H167" s="24">
        <v>6.2920000000000001E-4</v>
      </c>
      <c r="I167" s="24">
        <v>6.98203E-4</v>
      </c>
      <c r="J167" s="24">
        <v>8.4298399999999996E-4</v>
      </c>
      <c r="K167" s="24">
        <v>5.0837500000000004E-4</v>
      </c>
      <c r="L167" s="24">
        <v>1.3458400000000001E-4</v>
      </c>
      <c r="M167" s="24">
        <v>2.5736500000000001E-4</v>
      </c>
      <c r="O167" s="24">
        <f t="shared" si="35"/>
        <v>3.9194900000000005E-4</v>
      </c>
      <c r="Q167" s="24">
        <f t="shared" si="48"/>
        <v>3.0707110000000003E-3</v>
      </c>
      <c r="S167" s="20">
        <v>646400</v>
      </c>
      <c r="T167" s="20">
        <f t="shared" si="36"/>
        <v>3.85284423828125</v>
      </c>
      <c r="U167" s="20">
        <f>S5:S2248/1000000</f>
        <v>0.64639999999999997</v>
      </c>
      <c r="W167" s="24">
        <v>5.9007200000000003E-2</v>
      </c>
      <c r="X167" s="24">
        <v>4.2095500000000001E-2</v>
      </c>
      <c r="Y167" s="24">
        <f t="shared" si="37"/>
        <v>3.3777821E-2</v>
      </c>
      <c r="Z167" s="24">
        <f t="shared" si="38"/>
        <v>7.2007200000000007E-2</v>
      </c>
      <c r="AN167" s="24">
        <f t="shared" si="49"/>
        <v>0.62919999999999998</v>
      </c>
      <c r="AO167" s="24">
        <f t="shared" si="39"/>
        <v>0.69820300000000002</v>
      </c>
      <c r="AP167" s="24">
        <f t="shared" si="40"/>
        <v>0.84298399999999996</v>
      </c>
      <c r="AQ167" s="24">
        <f t="shared" si="41"/>
        <v>0.50837500000000002</v>
      </c>
      <c r="AR167" s="24">
        <f t="shared" si="42"/>
        <v>0.13458400000000001</v>
      </c>
      <c r="AS167" s="24">
        <f t="shared" si="42"/>
        <v>0.25736500000000001</v>
      </c>
      <c r="AU167" s="24">
        <f t="shared" si="43"/>
        <v>0.39194900000000005</v>
      </c>
      <c r="AW167" s="24">
        <f t="shared" si="44"/>
        <v>0.60803825</v>
      </c>
      <c r="AX167" s="24">
        <f t="shared" si="45"/>
        <v>0.70504774999999997</v>
      </c>
      <c r="AY167" s="24">
        <f t="shared" si="46"/>
        <v>0.84886849999999991</v>
      </c>
      <c r="AZ167" s="24">
        <f t="shared" si="47"/>
        <v>0.50563350000000007</v>
      </c>
      <c r="BA167" s="24">
        <f t="shared" si="33"/>
        <v>0.39481274999999999</v>
      </c>
      <c r="DF167" s="25"/>
      <c r="DS167" s="25"/>
    </row>
    <row r="168" spans="3:123">
      <c r="C168" s="24">
        <v>163</v>
      </c>
      <c r="E168" s="24">
        <v>71337</v>
      </c>
      <c r="F168" s="24">
        <f t="shared" si="34"/>
        <v>0.4252016544342041</v>
      </c>
      <c r="H168" s="24">
        <v>5.9609500000000004E-4</v>
      </c>
      <c r="I168" s="24">
        <v>7.28584E-4</v>
      </c>
      <c r="J168" s="24">
        <v>8.3488300000000002E-4</v>
      </c>
      <c r="K168" s="24">
        <v>5.0034299999999999E-4</v>
      </c>
      <c r="L168" s="24">
        <v>1.2166400000000001E-4</v>
      </c>
      <c r="M168" s="24">
        <v>2.6148600000000001E-4</v>
      </c>
      <c r="O168" s="24">
        <f t="shared" si="35"/>
        <v>3.8315000000000002E-4</v>
      </c>
      <c r="Q168" s="24">
        <f t="shared" si="48"/>
        <v>3.0430550000000002E-3</v>
      </c>
      <c r="S168" s="20">
        <v>649728</v>
      </c>
      <c r="T168" s="20">
        <f t="shared" si="36"/>
        <v>3.8726806640625</v>
      </c>
      <c r="U168" s="20">
        <f>S5:S2248/1000000</f>
        <v>0.64972799999999997</v>
      </c>
      <c r="W168" s="24">
        <v>5.8896900000000002E-2</v>
      </c>
      <c r="X168" s="24">
        <v>4.2062599999999999E-2</v>
      </c>
      <c r="Y168" s="24">
        <f t="shared" si="37"/>
        <v>3.3473605000000003E-2</v>
      </c>
      <c r="Z168" s="24">
        <f t="shared" si="38"/>
        <v>7.18969E-2</v>
      </c>
      <c r="AN168" s="24">
        <f t="shared" si="49"/>
        <v>0.59609500000000004</v>
      </c>
      <c r="AO168" s="24">
        <f t="shared" si="39"/>
        <v>0.72858400000000001</v>
      </c>
      <c r="AP168" s="24">
        <f t="shared" si="40"/>
        <v>0.83488300000000004</v>
      </c>
      <c r="AQ168" s="24">
        <f t="shared" si="41"/>
        <v>0.50034299999999998</v>
      </c>
      <c r="AR168" s="24">
        <f t="shared" si="42"/>
        <v>0.12166400000000001</v>
      </c>
      <c r="AS168" s="24">
        <f t="shared" si="42"/>
        <v>0.261486</v>
      </c>
      <c r="AU168" s="24">
        <f t="shared" si="43"/>
        <v>0.38314999999999999</v>
      </c>
      <c r="AW168" s="24">
        <f t="shared" si="44"/>
        <v>0.60065250000000003</v>
      </c>
      <c r="AX168" s="24">
        <f t="shared" si="45"/>
        <v>0.70862725000000004</v>
      </c>
      <c r="AY168" s="24">
        <f t="shared" si="46"/>
        <v>0.84284475000000003</v>
      </c>
      <c r="AZ168" s="24">
        <f t="shared" si="47"/>
        <v>0.50746675000000008</v>
      </c>
      <c r="BA168" s="24">
        <f t="shared" si="33"/>
        <v>0.39366049999999997</v>
      </c>
      <c r="DF168" s="25"/>
      <c r="DS168" s="25"/>
    </row>
    <row r="169" spans="3:123">
      <c r="C169" s="24">
        <v>164</v>
      </c>
      <c r="E169" s="24">
        <v>71656</v>
      </c>
      <c r="F169" s="24">
        <f t="shared" si="34"/>
        <v>0.42710304260253906</v>
      </c>
      <c r="H169" s="24">
        <v>6.0252099999999996E-4</v>
      </c>
      <c r="I169" s="24">
        <v>6.9624800000000001E-4</v>
      </c>
      <c r="J169" s="24">
        <v>8.3306700000000005E-4</v>
      </c>
      <c r="K169" s="24">
        <v>5.0760599999999996E-4</v>
      </c>
      <c r="L169" s="24">
        <v>1.6014600000000001E-4</v>
      </c>
      <c r="M169" s="24">
        <v>2.5883200000000002E-4</v>
      </c>
      <c r="O169" s="24">
        <f t="shared" si="35"/>
        <v>4.1897800000000003E-4</v>
      </c>
      <c r="Q169" s="24">
        <f t="shared" si="48"/>
        <v>3.0584199999999996E-3</v>
      </c>
      <c r="S169" s="20">
        <v>652544</v>
      </c>
      <c r="T169" s="20">
        <f t="shared" si="36"/>
        <v>3.88946533203125</v>
      </c>
      <c r="U169" s="20">
        <f>S5:S2248/1000000</f>
        <v>0.65254400000000001</v>
      </c>
      <c r="W169" s="24">
        <v>5.8957000000000002E-2</v>
      </c>
      <c r="X169" s="24">
        <v>4.2023100000000001E-2</v>
      </c>
      <c r="Y169" s="24">
        <f t="shared" si="37"/>
        <v>3.3642619999999998E-2</v>
      </c>
      <c r="Z169" s="24">
        <f t="shared" si="38"/>
        <v>7.1957000000000007E-2</v>
      </c>
      <c r="AN169" s="24">
        <f t="shared" si="49"/>
        <v>0.60252099999999997</v>
      </c>
      <c r="AO169" s="24">
        <f t="shared" si="39"/>
        <v>0.69624799999999998</v>
      </c>
      <c r="AP169" s="24">
        <f t="shared" si="40"/>
        <v>0.833067</v>
      </c>
      <c r="AQ169" s="24">
        <f t="shared" si="41"/>
        <v>0.507606</v>
      </c>
      <c r="AR169" s="24">
        <f t="shared" si="42"/>
        <v>0.16014600000000001</v>
      </c>
      <c r="AS169" s="24">
        <f t="shared" si="42"/>
        <v>0.25883200000000001</v>
      </c>
      <c r="AU169" s="24">
        <f t="shared" si="43"/>
        <v>0.41897800000000002</v>
      </c>
      <c r="AW169" s="24">
        <f t="shared" si="44"/>
        <v>0.60304475000000002</v>
      </c>
      <c r="AX169" s="24">
        <f t="shared" si="45"/>
        <v>0.70590350000000002</v>
      </c>
      <c r="AY169" s="24">
        <f t="shared" si="46"/>
        <v>0.85365250000000004</v>
      </c>
      <c r="AZ169" s="24">
        <f t="shared" si="47"/>
        <v>0.510243</v>
      </c>
      <c r="BA169" s="24">
        <f t="shared" si="33"/>
        <v>0.39542374999999996</v>
      </c>
      <c r="DF169" s="25"/>
      <c r="DS169" s="25"/>
    </row>
    <row r="170" spans="3:123">
      <c r="C170" s="24">
        <v>165</v>
      </c>
      <c r="E170" s="24">
        <v>71832</v>
      </c>
      <c r="F170" s="24">
        <f t="shared" si="34"/>
        <v>0.42815208435058594</v>
      </c>
      <c r="H170" s="24">
        <v>6.0433700000000004E-4</v>
      </c>
      <c r="I170" s="24">
        <v>6.9715599999999999E-4</v>
      </c>
      <c r="J170" s="24">
        <v>8.8453999999999996E-4</v>
      </c>
      <c r="K170" s="24">
        <v>5.0620999999999999E-4</v>
      </c>
      <c r="L170" s="24">
        <v>1.2347899999999999E-4</v>
      </c>
      <c r="M170" s="24">
        <v>2.6169499999999999E-4</v>
      </c>
      <c r="O170" s="24">
        <f t="shared" si="35"/>
        <v>3.8517399999999995E-4</v>
      </c>
      <c r="Q170" s="24">
        <f t="shared" si="48"/>
        <v>3.0774170000000003E-3</v>
      </c>
      <c r="S170" s="20">
        <v>654080</v>
      </c>
      <c r="T170" s="20">
        <f t="shared" si="36"/>
        <v>3.89862060546875</v>
      </c>
      <c r="U170" s="20">
        <f>S5:S2248/1000000</f>
        <v>0.65407999999999999</v>
      </c>
      <c r="W170" s="24">
        <v>5.8867000000000003E-2</v>
      </c>
      <c r="X170" s="24">
        <v>4.20192E-2</v>
      </c>
      <c r="Y170" s="24">
        <f t="shared" si="37"/>
        <v>3.3851587000000002E-2</v>
      </c>
      <c r="Z170" s="24">
        <f t="shared" si="38"/>
        <v>7.1867E-2</v>
      </c>
      <c r="AN170" s="24">
        <f t="shared" si="49"/>
        <v>0.60433700000000001</v>
      </c>
      <c r="AO170" s="24">
        <f t="shared" si="39"/>
        <v>0.697156</v>
      </c>
      <c r="AP170" s="24">
        <f t="shared" si="40"/>
        <v>0.88453999999999999</v>
      </c>
      <c r="AQ170" s="24">
        <f t="shared" si="41"/>
        <v>0.50621000000000005</v>
      </c>
      <c r="AR170" s="24">
        <f t="shared" si="42"/>
        <v>0.12347899999999999</v>
      </c>
      <c r="AS170" s="24">
        <f t="shared" si="42"/>
        <v>0.26169500000000001</v>
      </c>
      <c r="AU170" s="24">
        <f t="shared" si="43"/>
        <v>0.38517399999999996</v>
      </c>
      <c r="AW170" s="24">
        <f t="shared" si="44"/>
        <v>0.60520974999999999</v>
      </c>
      <c r="AX170" s="24">
        <f t="shared" si="45"/>
        <v>0.70943050000000007</v>
      </c>
      <c r="AY170" s="24">
        <f t="shared" si="46"/>
        <v>0.85515399999999997</v>
      </c>
      <c r="AZ170" s="24">
        <f t="shared" si="47"/>
        <v>0.52026525000000001</v>
      </c>
      <c r="BA170" s="24">
        <f t="shared" si="33"/>
        <v>0.38662374999999993</v>
      </c>
      <c r="DF170" s="25"/>
      <c r="DS170" s="25"/>
    </row>
    <row r="171" spans="3:123">
      <c r="C171" s="24">
        <v>166</v>
      </c>
      <c r="E171" s="24">
        <v>72172</v>
      </c>
      <c r="F171" s="24">
        <f t="shared" si="34"/>
        <v>0.43017864227294922</v>
      </c>
      <c r="H171" s="24">
        <v>5.9965699999999997E-4</v>
      </c>
      <c r="I171" s="24">
        <v>7.1252100000000003E-4</v>
      </c>
      <c r="J171" s="24">
        <v>8.1888900000000005E-4</v>
      </c>
      <c r="K171" s="24">
        <v>5.1570800000000003E-4</v>
      </c>
      <c r="L171" s="24">
        <v>1.25924E-4</v>
      </c>
      <c r="M171" s="24">
        <v>2.6141599999999999E-4</v>
      </c>
      <c r="O171" s="24">
        <f t="shared" si="35"/>
        <v>3.8734000000000002E-4</v>
      </c>
      <c r="Q171" s="24">
        <f t="shared" si="48"/>
        <v>3.034115E-3</v>
      </c>
      <c r="S171" s="20">
        <v>654592</v>
      </c>
      <c r="T171" s="20">
        <f t="shared" si="36"/>
        <v>3.90167236328125</v>
      </c>
      <c r="U171" s="20">
        <f>S5:S2248/1000000</f>
        <v>0.65459199999999995</v>
      </c>
      <c r="W171" s="24">
        <v>5.8743299999999998E-2</v>
      </c>
      <c r="X171" s="24">
        <v>4.2044600000000001E-2</v>
      </c>
      <c r="Y171" s="24">
        <f t="shared" si="37"/>
        <v>3.3375265000000001E-2</v>
      </c>
      <c r="Z171" s="24">
        <f t="shared" si="38"/>
        <v>7.1743299999999996E-2</v>
      </c>
      <c r="AN171" s="24">
        <f t="shared" si="49"/>
        <v>0.599657</v>
      </c>
      <c r="AO171" s="24">
        <f t="shared" si="39"/>
        <v>0.71252100000000007</v>
      </c>
      <c r="AP171" s="24">
        <f t="shared" si="40"/>
        <v>0.81888900000000009</v>
      </c>
      <c r="AQ171" s="24">
        <f t="shared" si="41"/>
        <v>0.51570800000000006</v>
      </c>
      <c r="AR171" s="24">
        <f t="shared" si="42"/>
        <v>0.12592400000000001</v>
      </c>
      <c r="AS171" s="24">
        <f t="shared" si="42"/>
        <v>0.26141599999999998</v>
      </c>
      <c r="AU171" s="24">
        <f t="shared" si="43"/>
        <v>0.38734000000000002</v>
      </c>
      <c r="AW171" s="24">
        <f t="shared" si="44"/>
        <v>0.60753175000000004</v>
      </c>
      <c r="AX171" s="24">
        <f t="shared" si="45"/>
        <v>0.71381300000000003</v>
      </c>
      <c r="AY171" s="24">
        <f t="shared" si="46"/>
        <v>0.85262225000000003</v>
      </c>
      <c r="AZ171" s="24">
        <f t="shared" si="47"/>
        <v>0.51954925000000007</v>
      </c>
      <c r="BA171" s="24">
        <f t="shared" si="33"/>
        <v>0.38810800000000001</v>
      </c>
      <c r="DF171" s="25"/>
      <c r="DS171" s="25"/>
    </row>
    <row r="172" spans="3:123">
      <c r="C172" s="24">
        <v>167</v>
      </c>
      <c r="E172" s="24">
        <v>72601</v>
      </c>
      <c r="F172" s="24">
        <f t="shared" si="34"/>
        <v>0.43273568153381348</v>
      </c>
      <c r="H172" s="24">
        <v>6.0566400000000001E-4</v>
      </c>
      <c r="I172" s="24">
        <v>7.1768899999999998E-4</v>
      </c>
      <c r="J172" s="24">
        <v>8.7811400000000004E-4</v>
      </c>
      <c r="K172" s="24">
        <v>5.1144799999999996E-4</v>
      </c>
      <c r="L172" s="24">
        <v>1.2578399999999999E-4</v>
      </c>
      <c r="M172" s="24">
        <v>2.64419E-4</v>
      </c>
      <c r="O172" s="24">
        <f t="shared" si="35"/>
        <v>3.9020299999999999E-4</v>
      </c>
      <c r="Q172" s="24">
        <f t="shared" si="48"/>
        <v>3.1031179999999998E-3</v>
      </c>
      <c r="S172" s="20">
        <v>658176</v>
      </c>
      <c r="T172" s="20">
        <f t="shared" si="36"/>
        <v>3.92303466796875</v>
      </c>
      <c r="U172" s="20">
        <f>S5:S2248/1000000</f>
        <v>0.65817599999999998</v>
      </c>
      <c r="W172" s="24">
        <v>5.8906300000000002E-2</v>
      </c>
      <c r="X172" s="24">
        <v>4.2066100000000002E-2</v>
      </c>
      <c r="Y172" s="24">
        <f t="shared" si="37"/>
        <v>3.4134298E-2</v>
      </c>
      <c r="Z172" s="24">
        <f t="shared" si="38"/>
        <v>7.1906300000000006E-2</v>
      </c>
      <c r="AN172" s="24">
        <f t="shared" si="49"/>
        <v>0.60566399999999998</v>
      </c>
      <c r="AO172" s="24">
        <f t="shared" si="39"/>
        <v>0.71768900000000002</v>
      </c>
      <c r="AP172" s="24">
        <f t="shared" si="40"/>
        <v>0.87811400000000006</v>
      </c>
      <c r="AQ172" s="24">
        <f t="shared" si="41"/>
        <v>0.51144800000000001</v>
      </c>
      <c r="AR172" s="24">
        <f t="shared" si="42"/>
        <v>0.12578399999999998</v>
      </c>
      <c r="AS172" s="24">
        <f t="shared" si="42"/>
        <v>0.26441900000000002</v>
      </c>
      <c r="AU172" s="24">
        <f t="shared" si="43"/>
        <v>0.39020299999999997</v>
      </c>
      <c r="AW172" s="24">
        <f t="shared" si="44"/>
        <v>0.60997625</v>
      </c>
      <c r="AX172" s="24">
        <f t="shared" si="45"/>
        <v>0.71527949999999996</v>
      </c>
      <c r="AY172" s="24">
        <f t="shared" si="46"/>
        <v>0.85728424999999997</v>
      </c>
      <c r="AZ172" s="24">
        <f t="shared" si="47"/>
        <v>0.5272667499999999</v>
      </c>
      <c r="BA172" s="24">
        <f t="shared" si="33"/>
        <v>0.38751425</v>
      </c>
      <c r="DF172" s="25"/>
      <c r="DS172" s="25"/>
    </row>
    <row r="173" spans="3:123">
      <c r="C173" s="24">
        <v>168</v>
      </c>
      <c r="E173" s="24">
        <v>73075</v>
      </c>
      <c r="F173" s="24">
        <f t="shared" si="34"/>
        <v>0.43556094169616699</v>
      </c>
      <c r="H173" s="24">
        <v>6.1118100000000003E-4</v>
      </c>
      <c r="I173" s="24">
        <v>7.1035599999999999E-4</v>
      </c>
      <c r="J173" s="24">
        <v>8.3907299999999997E-4</v>
      </c>
      <c r="K173" s="24">
        <v>5.4769499999999995E-4</v>
      </c>
      <c r="L173" s="24">
        <v>1.2662200000000001E-4</v>
      </c>
      <c r="M173" s="24">
        <v>2.5715599999999998E-4</v>
      </c>
      <c r="O173" s="24">
        <f t="shared" si="35"/>
        <v>3.8377799999999998E-4</v>
      </c>
      <c r="Q173" s="24">
        <f t="shared" si="48"/>
        <v>3.0920829999999998E-3</v>
      </c>
      <c r="S173" s="20">
        <v>659968</v>
      </c>
      <c r="T173" s="20">
        <f t="shared" si="36"/>
        <v>3.9337158203125</v>
      </c>
      <c r="U173" s="20">
        <f>S5:S2248/1000000</f>
        <v>0.659968</v>
      </c>
      <c r="W173" s="24">
        <v>5.8890600000000001E-2</v>
      </c>
      <c r="X173" s="24">
        <v>4.1981200000000003E-2</v>
      </c>
      <c r="Y173" s="24">
        <f t="shared" si="37"/>
        <v>3.4012912999999999E-2</v>
      </c>
      <c r="Z173" s="24">
        <f t="shared" si="38"/>
        <v>7.1890599999999999E-2</v>
      </c>
      <c r="AN173" s="24">
        <f t="shared" si="49"/>
        <v>0.61118099999999997</v>
      </c>
      <c r="AO173" s="24">
        <f t="shared" si="39"/>
        <v>0.71035599999999999</v>
      </c>
      <c r="AP173" s="24">
        <f t="shared" si="40"/>
        <v>0.83907299999999996</v>
      </c>
      <c r="AQ173" s="24">
        <f t="shared" si="41"/>
        <v>0.54769499999999993</v>
      </c>
      <c r="AR173" s="24">
        <f t="shared" si="42"/>
        <v>0.12662200000000001</v>
      </c>
      <c r="AS173" s="24">
        <f t="shared" si="42"/>
        <v>0.257156</v>
      </c>
      <c r="AU173" s="24">
        <f t="shared" si="43"/>
        <v>0.38377800000000001</v>
      </c>
      <c r="AW173" s="24">
        <f t="shared" si="44"/>
        <v>0.61240325000000007</v>
      </c>
      <c r="AX173" s="24">
        <f t="shared" si="45"/>
        <v>0.71384775</v>
      </c>
      <c r="AY173" s="24">
        <f t="shared" si="46"/>
        <v>0.85101599999999999</v>
      </c>
      <c r="AZ173" s="24">
        <f t="shared" si="47"/>
        <v>0.53617150000000002</v>
      </c>
      <c r="BA173" s="24">
        <f t="shared" si="33"/>
        <v>0.39095399999999997</v>
      </c>
      <c r="DF173" s="25"/>
      <c r="DS173" s="25"/>
    </row>
    <row r="174" spans="3:123">
      <c r="C174" s="24">
        <v>169</v>
      </c>
      <c r="E174" s="24">
        <v>73396</v>
      </c>
      <c r="F174" s="24">
        <f t="shared" si="34"/>
        <v>0.43747425079345703</v>
      </c>
      <c r="H174" s="24">
        <v>6.1362500000000002E-4</v>
      </c>
      <c r="I174" s="24">
        <v>7.1468599999999997E-4</v>
      </c>
      <c r="J174" s="24">
        <v>8.7441299999999999E-4</v>
      </c>
      <c r="K174" s="24">
        <v>5.03346E-4</v>
      </c>
      <c r="L174" s="24">
        <v>1.2543499999999999E-4</v>
      </c>
      <c r="M174" s="24">
        <v>2.6567600000000001E-4</v>
      </c>
      <c r="O174" s="24">
        <f t="shared" si="35"/>
        <v>3.9111099999999998E-4</v>
      </c>
      <c r="Q174" s="24">
        <f t="shared" si="48"/>
        <v>3.0971810000000001E-3</v>
      </c>
      <c r="S174" s="20">
        <v>666624</v>
      </c>
      <c r="T174" s="20">
        <f t="shared" si="36"/>
        <v>3.973388671875</v>
      </c>
      <c r="U174" s="20">
        <f>S5:S2248/1000000</f>
        <v>0.66662399999999999</v>
      </c>
      <c r="W174" s="24">
        <v>5.8833700000000003E-2</v>
      </c>
      <c r="X174" s="24">
        <v>4.2010600000000002E-2</v>
      </c>
      <c r="Y174" s="24">
        <f t="shared" si="37"/>
        <v>3.4068991E-2</v>
      </c>
      <c r="Z174" s="24">
        <f t="shared" si="38"/>
        <v>7.18337E-2</v>
      </c>
      <c r="AN174" s="24">
        <f t="shared" si="49"/>
        <v>0.61362499999999998</v>
      </c>
      <c r="AO174" s="24">
        <f t="shared" si="39"/>
        <v>0.71468599999999993</v>
      </c>
      <c r="AP174" s="24">
        <f t="shared" si="40"/>
        <v>0.874413</v>
      </c>
      <c r="AQ174" s="24">
        <f t="shared" si="41"/>
        <v>0.50334599999999996</v>
      </c>
      <c r="AR174" s="24">
        <f t="shared" si="42"/>
        <v>0.12543499999999999</v>
      </c>
      <c r="AS174" s="24">
        <f t="shared" si="42"/>
        <v>0.26567600000000002</v>
      </c>
      <c r="AU174" s="24">
        <f t="shared" si="43"/>
        <v>0.39111099999999999</v>
      </c>
      <c r="AW174" s="24">
        <f t="shared" si="44"/>
        <v>0.61355574999999996</v>
      </c>
      <c r="AX174" s="24">
        <f t="shared" si="45"/>
        <v>0.71351600000000004</v>
      </c>
      <c r="AY174" s="24">
        <f t="shared" si="46"/>
        <v>0.85269225000000004</v>
      </c>
      <c r="AZ174" s="24">
        <f t="shared" si="47"/>
        <v>0.53643350000000001</v>
      </c>
      <c r="BA174" s="24">
        <f t="shared" si="33"/>
        <v>0.39280474999999998</v>
      </c>
      <c r="DF174" s="25"/>
      <c r="DS174" s="25"/>
    </row>
    <row r="175" spans="3:123">
      <c r="C175" s="24">
        <v>170</v>
      </c>
      <c r="E175" s="24">
        <v>73819</v>
      </c>
      <c r="F175" s="24">
        <f t="shared" si="34"/>
        <v>0.43999552726745605</v>
      </c>
      <c r="H175" s="24">
        <v>6.0943499999999997E-4</v>
      </c>
      <c r="I175" s="24">
        <v>7.1838700000000002E-4</v>
      </c>
      <c r="J175" s="24">
        <v>8.3753699999999996E-4</v>
      </c>
      <c r="K175" s="24">
        <v>5.4657800000000004E-4</v>
      </c>
      <c r="L175" s="24">
        <v>1.2613300000000001E-4</v>
      </c>
      <c r="M175" s="24">
        <v>2.5883200000000002E-4</v>
      </c>
      <c r="O175" s="24">
        <f t="shared" si="35"/>
        <v>3.8496500000000003E-4</v>
      </c>
      <c r="Q175" s="24">
        <f t="shared" si="48"/>
        <v>3.0969020000000003E-3</v>
      </c>
      <c r="S175" s="20">
        <v>669184</v>
      </c>
      <c r="T175" s="20">
        <f t="shared" si="36"/>
        <v>3.9886474609375</v>
      </c>
      <c r="U175" s="20">
        <f>S5:S2248/1000000</f>
        <v>0.669184</v>
      </c>
      <c r="W175" s="24">
        <v>5.9745899999999998E-2</v>
      </c>
      <c r="X175" s="24">
        <v>4.2026399999999998E-2</v>
      </c>
      <c r="Y175" s="24">
        <f t="shared" si="37"/>
        <v>3.4065922000000005E-2</v>
      </c>
      <c r="Z175" s="24">
        <f t="shared" si="38"/>
        <v>7.2745900000000002E-2</v>
      </c>
      <c r="AN175" s="24">
        <f t="shared" si="49"/>
        <v>0.60943499999999995</v>
      </c>
      <c r="AO175" s="24">
        <f t="shared" si="39"/>
        <v>0.718387</v>
      </c>
      <c r="AP175" s="24">
        <f t="shared" si="40"/>
        <v>0.83753699999999998</v>
      </c>
      <c r="AQ175" s="24">
        <f t="shared" si="41"/>
        <v>0.54657800000000001</v>
      </c>
      <c r="AR175" s="24">
        <f t="shared" si="42"/>
        <v>0.126133</v>
      </c>
      <c r="AS175" s="24">
        <f t="shared" si="42"/>
        <v>0.25883200000000001</v>
      </c>
      <c r="AU175" s="24">
        <f t="shared" si="43"/>
        <v>0.384965</v>
      </c>
      <c r="AW175" s="24">
        <f t="shared" si="44"/>
        <v>0.61381774999999994</v>
      </c>
      <c r="AX175" s="24">
        <f t="shared" si="45"/>
        <v>0.71203175000000007</v>
      </c>
      <c r="AY175" s="24">
        <f t="shared" si="46"/>
        <v>0.84577800000000003</v>
      </c>
      <c r="AZ175" s="24">
        <f t="shared" si="47"/>
        <v>0.54722399999999993</v>
      </c>
      <c r="BA175" s="24">
        <f t="shared" si="33"/>
        <v>0.39404449999999996</v>
      </c>
      <c r="DF175" s="25"/>
      <c r="DS175" s="25"/>
    </row>
    <row r="176" spans="3:123">
      <c r="C176" s="24">
        <v>171</v>
      </c>
      <c r="E176" s="24">
        <v>74215</v>
      </c>
      <c r="F176" s="24">
        <f t="shared" si="34"/>
        <v>0.44235587120056152</v>
      </c>
      <c r="H176" s="24">
        <v>6.1537199999999999E-4</v>
      </c>
      <c r="I176" s="24">
        <v>7.1196200000000001E-4</v>
      </c>
      <c r="J176" s="24">
        <v>8.5304100000000002E-4</v>
      </c>
      <c r="K176" s="24">
        <v>5.4706700000000004E-4</v>
      </c>
      <c r="L176" s="24">
        <v>1.30813E-4</v>
      </c>
      <c r="M176" s="24">
        <v>2.7314899999999998E-4</v>
      </c>
      <c r="O176" s="24">
        <f t="shared" si="35"/>
        <v>4.0396200000000001E-4</v>
      </c>
      <c r="Q176" s="24">
        <f t="shared" si="48"/>
        <v>3.131404E-3</v>
      </c>
      <c r="S176" s="20">
        <v>673536</v>
      </c>
      <c r="T176" s="20">
        <f t="shared" si="36"/>
        <v>4.01458740234375</v>
      </c>
      <c r="U176" s="20">
        <f>S5:S2248/1000000</f>
        <v>0.67353600000000002</v>
      </c>
      <c r="W176" s="24">
        <v>5.9727599999999999E-2</v>
      </c>
      <c r="X176" s="24">
        <v>4.21565E-2</v>
      </c>
      <c r="Y176" s="24">
        <f t="shared" si="37"/>
        <v>3.4445443999999999E-2</v>
      </c>
      <c r="Z176" s="24">
        <f t="shared" si="38"/>
        <v>7.2727600000000003E-2</v>
      </c>
      <c r="AN176" s="24">
        <f t="shared" si="49"/>
        <v>0.61537200000000003</v>
      </c>
      <c r="AO176" s="24">
        <f t="shared" si="39"/>
        <v>0.71196199999999998</v>
      </c>
      <c r="AP176" s="24">
        <f t="shared" si="40"/>
        <v>0.85304100000000005</v>
      </c>
      <c r="AQ176" s="24">
        <f t="shared" si="41"/>
        <v>0.54706700000000008</v>
      </c>
      <c r="AR176" s="24">
        <f t="shared" si="42"/>
        <v>0.13081299999999998</v>
      </c>
      <c r="AS176" s="24">
        <f t="shared" si="42"/>
        <v>0.27314899999999998</v>
      </c>
      <c r="AU176" s="24">
        <f t="shared" si="43"/>
        <v>0.40396199999999999</v>
      </c>
      <c r="AW176" s="24">
        <f t="shared" si="44"/>
        <v>0.61587800000000004</v>
      </c>
      <c r="AX176" s="24">
        <f t="shared" si="45"/>
        <v>0.71267799999999992</v>
      </c>
      <c r="AY176" s="24">
        <f t="shared" si="46"/>
        <v>0.84932225000000017</v>
      </c>
      <c r="AZ176" s="24">
        <f t="shared" si="47"/>
        <v>0.54046675</v>
      </c>
      <c r="BA176" s="24">
        <f t="shared" si="33"/>
        <v>0.40527149999999995</v>
      </c>
      <c r="DF176" s="25"/>
      <c r="DS176" s="25"/>
    </row>
    <row r="177" spans="3:123">
      <c r="C177" s="24">
        <v>172</v>
      </c>
      <c r="E177" s="24">
        <v>74490</v>
      </c>
      <c r="F177" s="24">
        <f t="shared" si="34"/>
        <v>0.44399499893188477</v>
      </c>
      <c r="H177" s="24">
        <v>6.1579099999999997E-4</v>
      </c>
      <c r="I177" s="24">
        <v>7.0902900000000002E-4</v>
      </c>
      <c r="J177" s="24">
        <v>8.4577800000000005E-4</v>
      </c>
      <c r="K177" s="24">
        <v>5.4874299999999997E-4</v>
      </c>
      <c r="L177" s="24">
        <v>1.3095199999999999E-4</v>
      </c>
      <c r="M177" s="24">
        <v>2.6022900000000001E-4</v>
      </c>
      <c r="O177" s="24">
        <f t="shared" si="35"/>
        <v>3.9118099999999999E-4</v>
      </c>
      <c r="Q177" s="24">
        <f t="shared" si="48"/>
        <v>3.1105220000000001E-3</v>
      </c>
      <c r="S177" s="20">
        <v>676096</v>
      </c>
      <c r="T177" s="20">
        <f t="shared" si="36"/>
        <v>4.02984619140625</v>
      </c>
      <c r="U177" s="20">
        <f>S5:S2248/1000000</f>
        <v>0.67609600000000003</v>
      </c>
      <c r="W177" s="24">
        <v>6.04419E-2</v>
      </c>
      <c r="X177" s="24">
        <v>4.21068E-2</v>
      </c>
      <c r="Y177" s="24">
        <f t="shared" si="37"/>
        <v>3.4215742E-2</v>
      </c>
      <c r="Z177" s="24">
        <f t="shared" si="38"/>
        <v>7.3441900000000004E-2</v>
      </c>
      <c r="AN177" s="24">
        <f t="shared" si="49"/>
        <v>0.61579099999999998</v>
      </c>
      <c r="AO177" s="24">
        <f t="shared" si="39"/>
        <v>0.70902900000000002</v>
      </c>
      <c r="AP177" s="24">
        <f t="shared" si="40"/>
        <v>0.84577800000000003</v>
      </c>
      <c r="AQ177" s="24">
        <f t="shared" si="41"/>
        <v>0.54874299999999998</v>
      </c>
      <c r="AR177" s="24">
        <f t="shared" si="42"/>
        <v>0.13095199999999999</v>
      </c>
      <c r="AS177" s="24">
        <f t="shared" si="42"/>
        <v>0.26022899999999999</v>
      </c>
      <c r="AU177" s="24">
        <f t="shared" si="43"/>
        <v>0.391181</v>
      </c>
      <c r="AW177" s="24">
        <f t="shared" si="44"/>
        <v>0.61544124999999994</v>
      </c>
      <c r="AX177" s="24">
        <f t="shared" si="45"/>
        <v>0.71290500000000001</v>
      </c>
      <c r="AY177" s="24">
        <f t="shared" si="46"/>
        <v>0.84921750000000018</v>
      </c>
      <c r="AZ177" s="24">
        <f t="shared" si="47"/>
        <v>0.53192850000000003</v>
      </c>
      <c r="BA177" s="24">
        <f t="shared" si="33"/>
        <v>0.40436349999999999</v>
      </c>
      <c r="DF177" s="25"/>
      <c r="DS177" s="25"/>
    </row>
    <row r="178" spans="3:123">
      <c r="C178" s="24">
        <v>173</v>
      </c>
      <c r="E178" s="24">
        <v>74818</v>
      </c>
      <c r="F178" s="24">
        <f t="shared" si="34"/>
        <v>0.44595003128051758</v>
      </c>
      <c r="H178" s="24">
        <v>6.1467300000000004E-4</v>
      </c>
      <c r="I178" s="24">
        <v>7.0874899999999995E-4</v>
      </c>
      <c r="J178" s="24">
        <v>8.4675600000000005E-4</v>
      </c>
      <c r="K178" s="24">
        <v>5.4650800000000002E-4</v>
      </c>
      <c r="L178" s="24">
        <v>1.3074300000000001E-4</v>
      </c>
      <c r="M178" s="24">
        <v>2.6532699999999999E-4</v>
      </c>
      <c r="O178" s="24">
        <f t="shared" si="35"/>
        <v>3.9606999999999999E-4</v>
      </c>
      <c r="Q178" s="24">
        <f t="shared" si="48"/>
        <v>3.1127560000000004E-3</v>
      </c>
      <c r="S178" s="20">
        <v>675072</v>
      </c>
      <c r="T178" s="20">
        <f t="shared" si="36"/>
        <v>4.02374267578125</v>
      </c>
      <c r="U178" s="20">
        <f>S5:S2248/1000000</f>
        <v>0.67507200000000001</v>
      </c>
      <c r="W178" s="24">
        <v>5.96854E-2</v>
      </c>
      <c r="X178" s="24">
        <v>4.2103599999999998E-2</v>
      </c>
      <c r="Y178" s="24">
        <f t="shared" si="37"/>
        <v>3.4240316000000007E-2</v>
      </c>
      <c r="Z178" s="24">
        <f t="shared" si="38"/>
        <v>7.2685399999999997E-2</v>
      </c>
      <c r="AN178" s="24">
        <f t="shared" si="49"/>
        <v>0.61467300000000002</v>
      </c>
      <c r="AO178" s="24">
        <f t="shared" si="39"/>
        <v>0.70874899999999996</v>
      </c>
      <c r="AP178" s="24">
        <f t="shared" si="40"/>
        <v>0.84675600000000006</v>
      </c>
      <c r="AQ178" s="24">
        <f t="shared" si="41"/>
        <v>0.54650799999999999</v>
      </c>
      <c r="AR178" s="24">
        <f t="shared" si="42"/>
        <v>0.130743</v>
      </c>
      <c r="AS178" s="24">
        <f t="shared" si="42"/>
        <v>0.26532699999999998</v>
      </c>
      <c r="AU178" s="24">
        <f t="shared" si="43"/>
        <v>0.39606999999999998</v>
      </c>
      <c r="AW178" s="24">
        <f t="shared" si="44"/>
        <v>0.62434600000000007</v>
      </c>
      <c r="AX178" s="24">
        <f t="shared" si="45"/>
        <v>0.71367325000000004</v>
      </c>
      <c r="AY178" s="24">
        <f t="shared" si="46"/>
        <v>0.85091099999999997</v>
      </c>
      <c r="AZ178" s="24">
        <f t="shared" si="47"/>
        <v>0.52230775000000007</v>
      </c>
      <c r="BA178" s="24">
        <f t="shared" si="33"/>
        <v>0.40708725000000001</v>
      </c>
      <c r="DF178" s="25"/>
      <c r="DS178" s="25"/>
    </row>
    <row r="179" spans="3:123">
      <c r="C179" s="24">
        <v>174</v>
      </c>
      <c r="E179" s="24">
        <v>75098</v>
      </c>
      <c r="F179" s="24">
        <f t="shared" si="34"/>
        <v>0.44761896133422852</v>
      </c>
      <c r="H179" s="24">
        <v>6.1767600000000005E-4</v>
      </c>
      <c r="I179" s="24">
        <v>7.2097199999999995E-4</v>
      </c>
      <c r="J179" s="24">
        <v>8.5171400000000005E-4</v>
      </c>
      <c r="K179" s="24">
        <v>5.1954900000000001E-4</v>
      </c>
      <c r="L179" s="24">
        <v>1.2920600000000001E-4</v>
      </c>
      <c r="M179" s="24">
        <v>3.0066700000000001E-4</v>
      </c>
      <c r="O179" s="24">
        <f t="shared" si="35"/>
        <v>4.29873E-4</v>
      </c>
      <c r="Q179" s="24">
        <f t="shared" si="48"/>
        <v>3.1397840000000001E-3</v>
      </c>
      <c r="S179" s="20">
        <v>679680</v>
      </c>
      <c r="T179" s="20">
        <f t="shared" si="36"/>
        <v>4.05120849609375</v>
      </c>
      <c r="U179" s="20">
        <f>S5:S2248/1000000</f>
        <v>0.67967999999999995</v>
      </c>
      <c r="W179" s="24">
        <v>6.03857E-2</v>
      </c>
      <c r="X179" s="24">
        <v>4.2142300000000001E-2</v>
      </c>
      <c r="Y179" s="24">
        <f t="shared" si="37"/>
        <v>3.4537624000000003E-2</v>
      </c>
      <c r="Z179" s="24">
        <f t="shared" si="38"/>
        <v>7.3385699999999998E-2</v>
      </c>
      <c r="AN179" s="24">
        <f t="shared" si="49"/>
        <v>0.617676</v>
      </c>
      <c r="AO179" s="24">
        <f t="shared" si="39"/>
        <v>0.72097199999999995</v>
      </c>
      <c r="AP179" s="24">
        <f t="shared" si="40"/>
        <v>0.85171400000000008</v>
      </c>
      <c r="AQ179" s="24">
        <f t="shared" si="41"/>
        <v>0.51954900000000004</v>
      </c>
      <c r="AR179" s="24">
        <f t="shared" si="42"/>
        <v>0.12920600000000002</v>
      </c>
      <c r="AS179" s="24">
        <f t="shared" si="42"/>
        <v>0.30066700000000002</v>
      </c>
      <c r="AU179" s="24">
        <f t="shared" si="43"/>
        <v>0.42987300000000001</v>
      </c>
      <c r="AW179" s="24">
        <f t="shared" si="44"/>
        <v>0.62651100000000004</v>
      </c>
      <c r="AX179" s="24">
        <f t="shared" si="45"/>
        <v>0.72446374999999996</v>
      </c>
      <c r="AY179" s="24">
        <f t="shared" si="46"/>
        <v>0.85173149999999997</v>
      </c>
      <c r="AZ179" s="24">
        <f t="shared" si="47"/>
        <v>0.513822</v>
      </c>
      <c r="BA179" s="24">
        <f t="shared" si="33"/>
        <v>0.40782050000000003</v>
      </c>
      <c r="DF179" s="25"/>
      <c r="DS179" s="25"/>
    </row>
    <row r="180" spans="3:123">
      <c r="C180" s="24">
        <v>175</v>
      </c>
      <c r="E180" s="24">
        <v>75483</v>
      </c>
      <c r="F180" s="24">
        <f t="shared" si="34"/>
        <v>0.44991374015808105</v>
      </c>
      <c r="H180" s="24">
        <v>6.1362500000000002E-4</v>
      </c>
      <c r="I180" s="24">
        <v>7.1287E-4</v>
      </c>
      <c r="J180" s="24">
        <v>8.5262200000000004E-4</v>
      </c>
      <c r="K180" s="24">
        <v>5.1291399999999995E-4</v>
      </c>
      <c r="L180" s="24">
        <v>1.3032399999999999E-4</v>
      </c>
      <c r="M180" s="24">
        <v>2.7000599999999999E-4</v>
      </c>
      <c r="O180" s="24">
        <f t="shared" si="35"/>
        <v>4.0032999999999996E-4</v>
      </c>
      <c r="Q180" s="24">
        <f t="shared" si="48"/>
        <v>3.0923610000000001E-3</v>
      </c>
      <c r="S180" s="20">
        <v>684288</v>
      </c>
      <c r="T180" s="20">
        <f t="shared" si="36"/>
        <v>4.07867431640625</v>
      </c>
      <c r="U180" s="20">
        <f>S5:S2248/1000000</f>
        <v>0.68428800000000001</v>
      </c>
      <c r="W180" s="24">
        <v>6.0373400000000001E-2</v>
      </c>
      <c r="X180" s="24">
        <v>4.2142699999999998E-2</v>
      </c>
      <c r="Y180" s="24">
        <f t="shared" si="37"/>
        <v>3.4015970999999999E-2</v>
      </c>
      <c r="Z180" s="24">
        <f t="shared" si="38"/>
        <v>7.3373400000000005E-2</v>
      </c>
      <c r="AN180" s="24">
        <f t="shared" si="49"/>
        <v>0.61362499999999998</v>
      </c>
      <c r="AO180" s="24">
        <f t="shared" si="39"/>
        <v>0.71287</v>
      </c>
      <c r="AP180" s="24">
        <f t="shared" si="40"/>
        <v>0.85262199999999999</v>
      </c>
      <c r="AQ180" s="24">
        <f t="shared" si="41"/>
        <v>0.51291399999999998</v>
      </c>
      <c r="AR180" s="24">
        <f t="shared" si="42"/>
        <v>0.130324</v>
      </c>
      <c r="AS180" s="24">
        <f t="shared" si="42"/>
        <v>0.27000599999999997</v>
      </c>
      <c r="AU180" s="24">
        <f t="shared" si="43"/>
        <v>0.40032999999999996</v>
      </c>
      <c r="AW180" s="24">
        <f t="shared" si="44"/>
        <v>0.62651100000000004</v>
      </c>
      <c r="AX180" s="24">
        <f t="shared" si="45"/>
        <v>0.72481275000000001</v>
      </c>
      <c r="AY180" s="24">
        <f t="shared" si="46"/>
        <v>0.85061425000000002</v>
      </c>
      <c r="AZ180" s="24">
        <f t="shared" si="47"/>
        <v>0.51356025000000005</v>
      </c>
      <c r="BA180" s="24">
        <f t="shared" si="33"/>
        <v>0.41089350000000002</v>
      </c>
      <c r="DF180" s="25"/>
      <c r="DS180" s="25"/>
    </row>
    <row r="181" spans="3:123">
      <c r="C181" s="24">
        <v>176</v>
      </c>
      <c r="E181" s="24">
        <v>75742</v>
      </c>
      <c r="F181" s="24">
        <f t="shared" si="34"/>
        <v>0.45145750045776367</v>
      </c>
      <c r="H181" s="24">
        <v>6.5141000000000005E-4</v>
      </c>
      <c r="I181" s="24">
        <v>7.1210200000000005E-4</v>
      </c>
      <c r="J181" s="24">
        <v>8.5255200000000002E-4</v>
      </c>
      <c r="K181" s="24">
        <v>5.1026000000000001E-4</v>
      </c>
      <c r="L181" s="24">
        <v>1.3011399999999999E-4</v>
      </c>
      <c r="M181" s="24">
        <v>2.71962E-4</v>
      </c>
      <c r="O181" s="24">
        <f t="shared" si="35"/>
        <v>4.0207600000000002E-4</v>
      </c>
      <c r="Q181" s="24">
        <f t="shared" si="48"/>
        <v>3.1284000000000008E-3</v>
      </c>
      <c r="S181" s="20">
        <v>684288</v>
      </c>
      <c r="T181" s="20">
        <f t="shared" si="36"/>
        <v>4.07867431640625</v>
      </c>
      <c r="U181" s="20">
        <f>S5:S2248/1000000</f>
        <v>0.68428800000000001</v>
      </c>
      <c r="W181" s="24">
        <v>6.03823E-2</v>
      </c>
      <c r="X181" s="24">
        <v>4.2165399999999999E-2</v>
      </c>
      <c r="Y181" s="24">
        <f t="shared" si="37"/>
        <v>3.441240000000001E-2</v>
      </c>
      <c r="Z181" s="24">
        <f t="shared" si="38"/>
        <v>7.3382299999999998E-2</v>
      </c>
      <c r="AN181" s="24">
        <f t="shared" si="49"/>
        <v>0.65141000000000004</v>
      </c>
      <c r="AO181" s="24">
        <f t="shared" si="39"/>
        <v>0.71210200000000001</v>
      </c>
      <c r="AP181" s="24">
        <f t="shared" si="40"/>
        <v>0.85255199999999998</v>
      </c>
      <c r="AQ181" s="24">
        <f t="shared" si="41"/>
        <v>0.51026000000000005</v>
      </c>
      <c r="AR181" s="24">
        <f t="shared" si="42"/>
        <v>0.13011400000000001</v>
      </c>
      <c r="AS181" s="24">
        <f t="shared" si="42"/>
        <v>0.27196199999999998</v>
      </c>
      <c r="AU181" s="24">
        <f t="shared" si="43"/>
        <v>0.40207600000000004</v>
      </c>
      <c r="AW181" s="24">
        <f t="shared" si="44"/>
        <v>0.62995075</v>
      </c>
      <c r="AX181" s="24">
        <f t="shared" si="45"/>
        <v>0.72706499999999996</v>
      </c>
      <c r="AY181" s="24">
        <f t="shared" si="46"/>
        <v>0.84904299999999999</v>
      </c>
      <c r="AZ181" s="24">
        <f t="shared" si="47"/>
        <v>0.51443324999999995</v>
      </c>
      <c r="BA181" s="24">
        <f t="shared" si="33"/>
        <v>0.42198075000000007</v>
      </c>
      <c r="DF181" s="25"/>
      <c r="DS181" s="25"/>
    </row>
    <row r="182" spans="3:123">
      <c r="C182" s="24">
        <v>177</v>
      </c>
      <c r="E182" s="24">
        <v>76099</v>
      </c>
      <c r="F182" s="24">
        <f t="shared" si="34"/>
        <v>0.45358538627624512</v>
      </c>
      <c r="H182" s="24">
        <v>6.23333E-4</v>
      </c>
      <c r="I182" s="24">
        <v>7.5191099999999996E-4</v>
      </c>
      <c r="J182" s="24">
        <v>8.5003800000000001E-4</v>
      </c>
      <c r="K182" s="24">
        <v>5.1256499999999998E-4</v>
      </c>
      <c r="L182" s="24">
        <v>1.2299000000000001E-4</v>
      </c>
      <c r="M182" s="24">
        <v>2.7601299999999997E-4</v>
      </c>
      <c r="O182" s="24">
        <f t="shared" si="35"/>
        <v>3.9900299999999999E-4</v>
      </c>
      <c r="Q182" s="24">
        <f t="shared" si="48"/>
        <v>3.1368499999999996E-3</v>
      </c>
      <c r="S182" s="20">
        <v>687616</v>
      </c>
      <c r="T182" s="20">
        <f t="shared" si="36"/>
        <v>4.0985107421875</v>
      </c>
      <c r="U182" s="20">
        <f>S5:S2248/1000000</f>
        <v>0.687616</v>
      </c>
      <c r="W182" s="24">
        <v>5.8951099999999999E-2</v>
      </c>
      <c r="X182" s="24">
        <v>4.2085600000000001E-2</v>
      </c>
      <c r="Y182" s="24">
        <f t="shared" si="37"/>
        <v>3.4505349999999997E-2</v>
      </c>
      <c r="Z182" s="24">
        <f t="shared" si="38"/>
        <v>7.1951100000000004E-2</v>
      </c>
      <c r="AN182" s="24">
        <f t="shared" si="49"/>
        <v>0.62333300000000003</v>
      </c>
      <c r="AO182" s="24">
        <f t="shared" si="39"/>
        <v>0.751911</v>
      </c>
      <c r="AP182" s="24">
        <f t="shared" si="40"/>
        <v>0.85003799999999996</v>
      </c>
      <c r="AQ182" s="24">
        <f t="shared" si="41"/>
        <v>0.51256499999999994</v>
      </c>
      <c r="AR182" s="24">
        <f t="shared" si="42"/>
        <v>0.12299000000000002</v>
      </c>
      <c r="AS182" s="24">
        <f t="shared" si="42"/>
        <v>0.27601299999999995</v>
      </c>
      <c r="AU182" s="24">
        <f t="shared" si="43"/>
        <v>0.399003</v>
      </c>
      <c r="AW182" s="24">
        <f t="shared" si="44"/>
        <v>0.62537600000000004</v>
      </c>
      <c r="AX182" s="24">
        <f t="shared" si="45"/>
        <v>0.72964899999999999</v>
      </c>
      <c r="AY182" s="24">
        <f t="shared" si="46"/>
        <v>0.85635900000000009</v>
      </c>
      <c r="AZ182" s="24">
        <f t="shared" si="47"/>
        <v>0.51572549999999995</v>
      </c>
      <c r="BA182" s="24">
        <f t="shared" si="33"/>
        <v>0.4228365</v>
      </c>
      <c r="DF182" s="25"/>
      <c r="DS182" s="25"/>
    </row>
    <row r="183" spans="3:123">
      <c r="C183" s="24">
        <v>178</v>
      </c>
      <c r="E183" s="24">
        <v>76460</v>
      </c>
      <c r="F183" s="24">
        <f t="shared" si="34"/>
        <v>0.45573711395263672</v>
      </c>
      <c r="H183" s="24">
        <v>6.1767600000000005E-4</v>
      </c>
      <c r="I183" s="24">
        <v>7.2236800000000003E-4</v>
      </c>
      <c r="J183" s="24">
        <v>8.4724500000000005E-4</v>
      </c>
      <c r="K183" s="24">
        <v>5.18502E-4</v>
      </c>
      <c r="L183" s="24">
        <v>1.6831699999999999E-4</v>
      </c>
      <c r="M183" s="24">
        <v>2.7384799999999998E-4</v>
      </c>
      <c r="O183" s="24">
        <f t="shared" si="35"/>
        <v>4.4216500000000001E-4</v>
      </c>
      <c r="Q183" s="24">
        <f t="shared" si="48"/>
        <v>3.1479560000000004E-3</v>
      </c>
      <c r="S183" s="20">
        <v>689664</v>
      </c>
      <c r="T183" s="20">
        <f t="shared" si="36"/>
        <v>4.1107177734375</v>
      </c>
      <c r="U183" s="20">
        <f>S5:S2248/1000000</f>
        <v>0.68966400000000005</v>
      </c>
      <c r="W183" s="24">
        <v>5.9906399999999999E-2</v>
      </c>
      <c r="X183" s="24">
        <v>4.2162699999999997E-2</v>
      </c>
      <c r="Y183" s="24">
        <f t="shared" si="37"/>
        <v>3.4627516000000004E-2</v>
      </c>
      <c r="Z183" s="24">
        <f t="shared" si="38"/>
        <v>7.2906399999999996E-2</v>
      </c>
      <c r="AN183" s="24">
        <f t="shared" si="49"/>
        <v>0.617676</v>
      </c>
      <c r="AO183" s="24">
        <f t="shared" si="39"/>
        <v>0.72236800000000001</v>
      </c>
      <c r="AP183" s="24">
        <f t="shared" si="40"/>
        <v>0.84724500000000003</v>
      </c>
      <c r="AQ183" s="24">
        <f t="shared" si="41"/>
        <v>0.51850200000000002</v>
      </c>
      <c r="AR183" s="24">
        <f t="shared" si="42"/>
        <v>0.16831699999999999</v>
      </c>
      <c r="AS183" s="24">
        <f t="shared" si="42"/>
        <v>0.27384799999999998</v>
      </c>
      <c r="AU183" s="24">
        <f t="shared" si="43"/>
        <v>0.44216500000000003</v>
      </c>
      <c r="AW183" s="24">
        <f t="shared" si="44"/>
        <v>0.62851900000000005</v>
      </c>
      <c r="AX183" s="24">
        <f t="shared" si="45"/>
        <v>0.72397450000000008</v>
      </c>
      <c r="AY183" s="24">
        <f t="shared" si="46"/>
        <v>0.85705750000000003</v>
      </c>
      <c r="AZ183" s="24">
        <f t="shared" si="47"/>
        <v>0.52382699999999993</v>
      </c>
      <c r="BA183" s="24">
        <f t="shared" si="33"/>
        <v>0.424792</v>
      </c>
      <c r="DF183" s="25"/>
      <c r="DS183" s="25"/>
    </row>
    <row r="184" spans="3:123">
      <c r="C184" s="24">
        <v>179</v>
      </c>
      <c r="E184" s="24">
        <v>76951</v>
      </c>
      <c r="F184" s="24">
        <f t="shared" si="34"/>
        <v>0.4586637020111084</v>
      </c>
      <c r="H184" s="24">
        <v>6.2738400000000004E-4</v>
      </c>
      <c r="I184" s="24">
        <v>7.2187900000000003E-4</v>
      </c>
      <c r="J184" s="24">
        <v>8.4633699999999996E-4</v>
      </c>
      <c r="K184" s="24">
        <v>5.1640599999999996E-4</v>
      </c>
      <c r="L184" s="24">
        <v>1.628E-4</v>
      </c>
      <c r="M184" s="24">
        <v>2.8187900000000002E-4</v>
      </c>
      <c r="O184" s="24">
        <f t="shared" si="35"/>
        <v>4.4467900000000002E-4</v>
      </c>
      <c r="Q184" s="24">
        <f t="shared" si="48"/>
        <v>3.1566849999999998E-3</v>
      </c>
      <c r="S184" s="20">
        <v>691200</v>
      </c>
      <c r="T184" s="20">
        <f t="shared" si="36"/>
        <v>4.119873046875</v>
      </c>
      <c r="U184" s="20">
        <f>S5:S2248/1000000</f>
        <v>0.69120000000000004</v>
      </c>
      <c r="W184" s="24">
        <v>5.88995E-2</v>
      </c>
      <c r="X184" s="24">
        <v>4.2184300000000001E-2</v>
      </c>
      <c r="Y184" s="24">
        <f t="shared" si="37"/>
        <v>3.4723535E-2</v>
      </c>
      <c r="Z184" s="24">
        <f t="shared" si="38"/>
        <v>7.1899500000000005E-2</v>
      </c>
      <c r="AN184" s="24">
        <f t="shared" si="49"/>
        <v>0.62738400000000005</v>
      </c>
      <c r="AO184" s="24">
        <f t="shared" si="39"/>
        <v>0.72187900000000005</v>
      </c>
      <c r="AP184" s="24">
        <f t="shared" si="40"/>
        <v>0.84633700000000001</v>
      </c>
      <c r="AQ184" s="24">
        <f t="shared" si="41"/>
        <v>0.51640599999999992</v>
      </c>
      <c r="AR184" s="24">
        <f t="shared" si="42"/>
        <v>0.1628</v>
      </c>
      <c r="AS184" s="24">
        <f t="shared" si="42"/>
        <v>0.28187899999999999</v>
      </c>
      <c r="AU184" s="24">
        <f t="shared" si="43"/>
        <v>0.44467899999999999</v>
      </c>
      <c r="AW184" s="24">
        <f t="shared" si="44"/>
        <v>0.63775550000000003</v>
      </c>
      <c r="AX184" s="24">
        <f t="shared" si="45"/>
        <v>0.72444600000000003</v>
      </c>
      <c r="AY184" s="24">
        <f t="shared" si="46"/>
        <v>0.85719699999999999</v>
      </c>
      <c r="AZ184" s="24">
        <f t="shared" si="47"/>
        <v>0.53208575000000002</v>
      </c>
      <c r="BA184" s="24">
        <f t="shared" si="33"/>
        <v>0.41442050000000002</v>
      </c>
      <c r="DF184" s="25"/>
      <c r="DS184" s="25"/>
    </row>
    <row r="185" spans="3:123">
      <c r="C185" s="24">
        <v>180</v>
      </c>
      <c r="E185" s="24">
        <v>77354</v>
      </c>
      <c r="F185" s="24">
        <f t="shared" si="34"/>
        <v>0.46106576919555664</v>
      </c>
      <c r="H185" s="24">
        <v>6.33111E-4</v>
      </c>
      <c r="I185" s="24">
        <v>7.2243800000000005E-4</v>
      </c>
      <c r="J185" s="24">
        <v>8.81816E-4</v>
      </c>
      <c r="K185" s="24">
        <v>5.1542899999999997E-4</v>
      </c>
      <c r="L185" s="24">
        <v>1.28159E-4</v>
      </c>
      <c r="M185" s="24">
        <v>2.7734E-4</v>
      </c>
      <c r="O185" s="24">
        <f t="shared" si="35"/>
        <v>4.0549900000000003E-4</v>
      </c>
      <c r="Q185" s="24">
        <f t="shared" si="48"/>
        <v>3.1582930000000004E-3</v>
      </c>
      <c r="S185" s="20">
        <v>696064</v>
      </c>
      <c r="T185" s="20">
        <f t="shared" si="36"/>
        <v>4.14886474609375</v>
      </c>
      <c r="U185" s="20">
        <f>S5:S2248/1000000</f>
        <v>0.69606400000000002</v>
      </c>
      <c r="W185" s="24">
        <v>5.8928000000000001E-2</v>
      </c>
      <c r="X185" s="24">
        <v>4.2122300000000001E-2</v>
      </c>
      <c r="Y185" s="24">
        <f t="shared" si="37"/>
        <v>3.4741223000000002E-2</v>
      </c>
      <c r="Z185" s="24">
        <f t="shared" si="38"/>
        <v>7.1928000000000006E-2</v>
      </c>
      <c r="AN185" s="24">
        <f t="shared" si="49"/>
        <v>0.63311099999999998</v>
      </c>
      <c r="AO185" s="24">
        <f t="shared" si="39"/>
        <v>0.72243800000000002</v>
      </c>
      <c r="AP185" s="24">
        <f t="shared" si="40"/>
        <v>0.88181600000000004</v>
      </c>
      <c r="AQ185" s="24">
        <f t="shared" si="41"/>
        <v>0.51542900000000003</v>
      </c>
      <c r="AR185" s="24">
        <f t="shared" si="42"/>
        <v>0.128159</v>
      </c>
      <c r="AS185" s="24">
        <f t="shared" si="42"/>
        <v>0.27733999999999998</v>
      </c>
      <c r="AU185" s="24">
        <f t="shared" si="43"/>
        <v>0.40549900000000005</v>
      </c>
      <c r="AW185" s="24">
        <f t="shared" si="44"/>
        <v>0.63985075000000002</v>
      </c>
      <c r="AX185" s="24">
        <f t="shared" si="45"/>
        <v>0.7248825000000001</v>
      </c>
      <c r="AY185" s="24">
        <f t="shared" si="46"/>
        <v>0.86082875000000003</v>
      </c>
      <c r="AZ185" s="24">
        <f t="shared" si="47"/>
        <v>0.54268424999999998</v>
      </c>
      <c r="BA185" s="24">
        <f t="shared" si="33"/>
        <v>0.40383975</v>
      </c>
      <c r="DF185" s="25"/>
      <c r="DS185" s="25"/>
    </row>
    <row r="186" spans="3:123">
      <c r="C186" s="24">
        <v>181</v>
      </c>
      <c r="E186" s="24">
        <v>77723</v>
      </c>
      <c r="F186" s="24">
        <f t="shared" si="34"/>
        <v>0.46326518058776855</v>
      </c>
      <c r="H186" s="24">
        <v>6.3590499999999998E-4</v>
      </c>
      <c r="I186" s="24">
        <v>7.2921300000000004E-4</v>
      </c>
      <c r="J186" s="24">
        <v>8.5283199999999998E-4</v>
      </c>
      <c r="K186" s="24">
        <v>5.44971E-4</v>
      </c>
      <c r="L186" s="24">
        <v>1.2885699999999999E-4</v>
      </c>
      <c r="M186" s="24">
        <v>2.7796800000000002E-4</v>
      </c>
      <c r="O186" s="24">
        <f t="shared" si="35"/>
        <v>4.0682499999999998E-4</v>
      </c>
      <c r="Q186" s="24">
        <f t="shared" si="48"/>
        <v>3.1697459999999998E-3</v>
      </c>
      <c r="S186" s="20">
        <v>697344</v>
      </c>
      <c r="T186" s="20">
        <f t="shared" si="36"/>
        <v>4.156494140625</v>
      </c>
      <c r="U186" s="20">
        <f>S5:S2248/1000000</f>
        <v>0.69734399999999996</v>
      </c>
      <c r="W186" s="24">
        <v>5.8846900000000001E-2</v>
      </c>
      <c r="X186" s="24">
        <v>4.2120499999999998E-2</v>
      </c>
      <c r="Y186" s="24">
        <f t="shared" si="37"/>
        <v>3.4867205999999998E-2</v>
      </c>
      <c r="Z186" s="24">
        <f t="shared" si="38"/>
        <v>7.1846900000000005E-2</v>
      </c>
      <c r="AN186" s="24">
        <f t="shared" si="49"/>
        <v>0.63590499999999994</v>
      </c>
      <c r="AO186" s="24">
        <f t="shared" si="39"/>
        <v>0.729213</v>
      </c>
      <c r="AP186" s="24">
        <f t="shared" si="40"/>
        <v>0.85283200000000003</v>
      </c>
      <c r="AQ186" s="24">
        <f t="shared" si="41"/>
        <v>0.54497099999999998</v>
      </c>
      <c r="AR186" s="24">
        <f t="shared" si="42"/>
        <v>0.128857</v>
      </c>
      <c r="AS186" s="24">
        <f t="shared" si="42"/>
        <v>0.27796799999999999</v>
      </c>
      <c r="AU186" s="24">
        <f t="shared" si="43"/>
        <v>0.40682499999999999</v>
      </c>
      <c r="AW186" s="24">
        <f t="shared" si="44"/>
        <v>0.64252225000000007</v>
      </c>
      <c r="AX186" s="24">
        <f t="shared" si="45"/>
        <v>0.72882849999999999</v>
      </c>
      <c r="AY186" s="24">
        <f t="shared" si="46"/>
        <v>0.85492725000000014</v>
      </c>
      <c r="AZ186" s="24">
        <f t="shared" si="47"/>
        <v>0.55226975</v>
      </c>
      <c r="BA186" s="24">
        <f t="shared" si="33"/>
        <v>0.40680799999999995</v>
      </c>
      <c r="DF186" s="25"/>
      <c r="DS186" s="25"/>
    </row>
    <row r="187" spans="3:123">
      <c r="C187" s="24">
        <v>182</v>
      </c>
      <c r="E187" s="24">
        <v>78040</v>
      </c>
      <c r="F187" s="24">
        <f t="shared" si="34"/>
        <v>0.46515464782714844</v>
      </c>
      <c r="H187" s="24">
        <v>6.5462199999999999E-4</v>
      </c>
      <c r="I187" s="24">
        <v>7.2425400000000002E-4</v>
      </c>
      <c r="J187" s="24">
        <v>8.4780299999999995E-4</v>
      </c>
      <c r="K187" s="24">
        <v>5.5153699999999995E-4</v>
      </c>
      <c r="L187" s="24">
        <v>1.2892700000000001E-4</v>
      </c>
      <c r="M187" s="24">
        <v>2.71752E-4</v>
      </c>
      <c r="O187" s="24">
        <f t="shared" si="35"/>
        <v>4.0067900000000003E-4</v>
      </c>
      <c r="Q187" s="24">
        <f t="shared" si="48"/>
        <v>3.1788950000000002E-3</v>
      </c>
      <c r="S187" s="20">
        <v>700160</v>
      </c>
      <c r="T187" s="20">
        <f t="shared" si="36"/>
        <v>4.17327880859375</v>
      </c>
      <c r="U187" s="20">
        <f>S5:S2248/1000000</f>
        <v>0.70016</v>
      </c>
      <c r="W187" s="24">
        <v>5.8902200000000002E-2</v>
      </c>
      <c r="X187" s="24">
        <v>4.2129699999999999E-2</v>
      </c>
      <c r="Y187" s="24">
        <f t="shared" si="37"/>
        <v>3.4967845000000004E-2</v>
      </c>
      <c r="Z187" s="24">
        <f t="shared" si="38"/>
        <v>7.1902199999999999E-2</v>
      </c>
      <c r="AN187" s="24">
        <f t="shared" si="49"/>
        <v>0.65462200000000004</v>
      </c>
      <c r="AO187" s="24">
        <f t="shared" si="39"/>
        <v>0.72425400000000006</v>
      </c>
      <c r="AP187" s="24">
        <f t="shared" si="40"/>
        <v>0.84780299999999997</v>
      </c>
      <c r="AQ187" s="24">
        <f t="shared" si="41"/>
        <v>0.55153699999999994</v>
      </c>
      <c r="AR187" s="24">
        <f t="shared" si="42"/>
        <v>0.12892700000000001</v>
      </c>
      <c r="AS187" s="24">
        <f t="shared" si="42"/>
        <v>0.27175199999999999</v>
      </c>
      <c r="AU187" s="24">
        <f t="shared" si="43"/>
        <v>0.40067900000000001</v>
      </c>
      <c r="AW187" s="24">
        <f t="shared" si="44"/>
        <v>0.64459999999999995</v>
      </c>
      <c r="AX187" s="24">
        <f t="shared" si="45"/>
        <v>0.72950949999999992</v>
      </c>
      <c r="AY187" s="24">
        <f t="shared" si="46"/>
        <v>0.85648125000000008</v>
      </c>
      <c r="AZ187" s="24">
        <f t="shared" si="47"/>
        <v>0.54532075000000002</v>
      </c>
      <c r="BA187" s="24">
        <f t="shared" si="33"/>
        <v>0.41613199999999995</v>
      </c>
      <c r="DF187" s="25"/>
      <c r="DS187" s="25"/>
    </row>
    <row r="188" spans="3:123">
      <c r="C188" s="24">
        <v>183</v>
      </c>
      <c r="E188" s="24">
        <v>78450</v>
      </c>
      <c r="F188" s="24">
        <f t="shared" si="34"/>
        <v>0.46759843826293945</v>
      </c>
      <c r="H188" s="24">
        <v>6.3576500000000005E-4</v>
      </c>
      <c r="I188" s="24">
        <v>7.2362499999999998E-4</v>
      </c>
      <c r="J188" s="24">
        <v>8.6086400000000003E-4</v>
      </c>
      <c r="K188" s="24">
        <v>5.5880000000000003E-4</v>
      </c>
      <c r="L188" s="24">
        <v>1.2892700000000001E-4</v>
      </c>
      <c r="M188" s="24">
        <v>2.73429E-4</v>
      </c>
      <c r="O188" s="24">
        <f t="shared" si="35"/>
        <v>4.0235599999999998E-4</v>
      </c>
      <c r="Q188" s="24">
        <f t="shared" si="48"/>
        <v>3.18141E-3</v>
      </c>
      <c r="S188" s="20">
        <v>701696</v>
      </c>
      <c r="T188" s="20">
        <f t="shared" si="36"/>
        <v>4.18243408203125</v>
      </c>
      <c r="U188" s="20">
        <f>S5:S2248/1000000</f>
        <v>0.70169599999999999</v>
      </c>
      <c r="W188" s="24">
        <v>5.9625200000000003E-2</v>
      </c>
      <c r="X188" s="24">
        <v>4.2205199999999998E-2</v>
      </c>
      <c r="Y188" s="24">
        <f t="shared" si="37"/>
        <v>3.4995510000000001E-2</v>
      </c>
      <c r="Z188" s="24">
        <f t="shared" si="38"/>
        <v>7.2625200000000001E-2</v>
      </c>
      <c r="AN188" s="24">
        <f t="shared" si="49"/>
        <v>0.63576500000000002</v>
      </c>
      <c r="AO188" s="24">
        <f t="shared" si="39"/>
        <v>0.72362499999999996</v>
      </c>
      <c r="AP188" s="24">
        <f t="shared" si="40"/>
        <v>0.86086400000000007</v>
      </c>
      <c r="AQ188" s="24">
        <f t="shared" si="41"/>
        <v>0.55880000000000007</v>
      </c>
      <c r="AR188" s="24">
        <f t="shared" si="42"/>
        <v>0.12892700000000001</v>
      </c>
      <c r="AS188" s="24">
        <f t="shared" si="42"/>
        <v>0.27342899999999998</v>
      </c>
      <c r="AU188" s="24">
        <f t="shared" si="43"/>
        <v>0.40235599999999999</v>
      </c>
      <c r="AW188" s="24">
        <f t="shared" si="44"/>
        <v>0.641073</v>
      </c>
      <c r="AX188" s="24">
        <f t="shared" si="45"/>
        <v>0.7328095</v>
      </c>
      <c r="AY188" s="24">
        <f t="shared" si="46"/>
        <v>0.85904800000000003</v>
      </c>
      <c r="AZ188" s="24">
        <f t="shared" si="47"/>
        <v>0.53870324999999997</v>
      </c>
      <c r="BA188" s="24">
        <f t="shared" si="33"/>
        <v>0.41936224999999999</v>
      </c>
      <c r="DF188" s="25"/>
      <c r="DS188" s="25"/>
    </row>
    <row r="189" spans="3:123">
      <c r="C189" s="24">
        <v>184</v>
      </c>
      <c r="E189" s="24">
        <v>78896</v>
      </c>
      <c r="F189" s="24">
        <f t="shared" si="34"/>
        <v>0.47025680541992188</v>
      </c>
      <c r="H189" s="24">
        <v>6.4379699999999999E-4</v>
      </c>
      <c r="I189" s="24">
        <v>7.3822199999999997E-4</v>
      </c>
      <c r="J189" s="24">
        <v>8.5820999999999998E-4</v>
      </c>
      <c r="K189" s="24">
        <v>5.5377099999999999E-4</v>
      </c>
      <c r="L189" s="24">
        <v>1.3912399999999999E-4</v>
      </c>
      <c r="M189" s="24">
        <v>2.7824799999999998E-4</v>
      </c>
      <c r="O189" s="24">
        <f t="shared" si="35"/>
        <v>4.1737199999999995E-4</v>
      </c>
      <c r="Q189" s="24">
        <f t="shared" si="48"/>
        <v>3.2113719999999997E-3</v>
      </c>
      <c r="S189" s="20">
        <v>704000</v>
      </c>
      <c r="T189" s="20">
        <f t="shared" si="36"/>
        <v>4.1961669921875</v>
      </c>
      <c r="U189" s="20">
        <f>S5:S2248/1000000</f>
        <v>0.70399999999999996</v>
      </c>
      <c r="W189" s="24">
        <v>5.88604E-2</v>
      </c>
      <c r="X189" s="24">
        <v>4.2215099999999998E-2</v>
      </c>
      <c r="Y189" s="24">
        <f t="shared" si="37"/>
        <v>3.5325091999999995E-2</v>
      </c>
      <c r="Z189" s="24">
        <f t="shared" si="38"/>
        <v>7.1860400000000005E-2</v>
      </c>
      <c r="AN189" s="24">
        <f t="shared" si="49"/>
        <v>0.64379699999999995</v>
      </c>
      <c r="AO189" s="24">
        <f t="shared" si="39"/>
        <v>0.73822199999999993</v>
      </c>
      <c r="AP189" s="24">
        <f t="shared" si="40"/>
        <v>0.85821000000000003</v>
      </c>
      <c r="AQ189" s="24">
        <f t="shared" si="41"/>
        <v>0.55377100000000001</v>
      </c>
      <c r="AR189" s="24">
        <f t="shared" si="42"/>
        <v>0.139124</v>
      </c>
      <c r="AS189" s="24">
        <f t="shared" si="42"/>
        <v>0.278248</v>
      </c>
      <c r="AU189" s="24">
        <f t="shared" si="43"/>
        <v>0.41737199999999997</v>
      </c>
      <c r="AW189" s="24">
        <f t="shared" si="44"/>
        <v>0.65156674999999997</v>
      </c>
      <c r="AX189" s="24">
        <f t="shared" si="45"/>
        <v>0.73544624999999997</v>
      </c>
      <c r="AY189" s="24">
        <f t="shared" si="46"/>
        <v>0.8592225</v>
      </c>
      <c r="AZ189" s="24">
        <f t="shared" si="47"/>
        <v>0.52859374999999997</v>
      </c>
      <c r="BA189" s="24">
        <f t="shared" si="33"/>
        <v>0.42351775000000003</v>
      </c>
      <c r="DF189" s="25"/>
      <c r="DS189" s="25"/>
    </row>
    <row r="190" spans="3:123">
      <c r="C190" s="24">
        <v>185</v>
      </c>
      <c r="E190" s="24">
        <v>79087</v>
      </c>
      <c r="F190" s="24">
        <f t="shared" si="34"/>
        <v>0.47139525413513184</v>
      </c>
      <c r="H190" s="24">
        <v>6.4421599999999997E-4</v>
      </c>
      <c r="I190" s="24">
        <v>7.31937E-4</v>
      </c>
      <c r="J190" s="24">
        <v>8.5904799999999995E-4</v>
      </c>
      <c r="K190" s="24">
        <v>5.1717500000000003E-4</v>
      </c>
      <c r="L190" s="24">
        <v>1.31092E-4</v>
      </c>
      <c r="M190" s="24">
        <v>3.1302899999999999E-4</v>
      </c>
      <c r="O190" s="24">
        <f t="shared" si="35"/>
        <v>4.4412100000000001E-4</v>
      </c>
      <c r="Q190" s="24">
        <f t="shared" si="48"/>
        <v>3.196497E-3</v>
      </c>
      <c r="S190" s="20">
        <v>707840</v>
      </c>
      <c r="T190" s="20">
        <f t="shared" si="36"/>
        <v>4.21905517578125</v>
      </c>
      <c r="U190" s="20">
        <f>S5:S2248/1000000</f>
        <v>0.70784000000000002</v>
      </c>
      <c r="W190" s="24">
        <v>5.8949099999999997E-2</v>
      </c>
      <c r="X190" s="24">
        <v>4.2124799999999997E-2</v>
      </c>
      <c r="Y190" s="24">
        <f t="shared" si="37"/>
        <v>3.5161467000000002E-2</v>
      </c>
      <c r="Z190" s="24">
        <f t="shared" si="38"/>
        <v>7.1949100000000002E-2</v>
      </c>
      <c r="AN190" s="24">
        <f t="shared" si="49"/>
        <v>0.64421600000000001</v>
      </c>
      <c r="AO190" s="24">
        <f t="shared" si="39"/>
        <v>0.73193699999999995</v>
      </c>
      <c r="AP190" s="24">
        <f t="shared" si="40"/>
        <v>0.85904799999999992</v>
      </c>
      <c r="AQ190" s="24">
        <f t="shared" si="41"/>
        <v>0.51717500000000005</v>
      </c>
      <c r="AR190" s="24">
        <f t="shared" si="42"/>
        <v>0.13109199999999999</v>
      </c>
      <c r="AS190" s="24">
        <f t="shared" si="42"/>
        <v>0.313029</v>
      </c>
      <c r="AU190" s="24">
        <f t="shared" si="43"/>
        <v>0.44412099999999999</v>
      </c>
      <c r="AW190" s="24">
        <f t="shared" si="44"/>
        <v>0.65146199999999999</v>
      </c>
      <c r="AX190" s="24">
        <f t="shared" si="45"/>
        <v>0.74901299999999993</v>
      </c>
      <c r="AY190" s="24">
        <f t="shared" si="46"/>
        <v>0.86042724999999998</v>
      </c>
      <c r="AZ190" s="24">
        <f t="shared" si="47"/>
        <v>0.52180175000000006</v>
      </c>
      <c r="BA190" s="24">
        <f t="shared" si="33"/>
        <v>0.42255724999999994</v>
      </c>
      <c r="DF190" s="25"/>
      <c r="DS190" s="25"/>
    </row>
    <row r="191" spans="3:123">
      <c r="C191" s="24">
        <v>186</v>
      </c>
      <c r="E191" s="24">
        <v>79528</v>
      </c>
      <c r="F191" s="24">
        <f t="shared" si="34"/>
        <v>0.47402381896972656</v>
      </c>
      <c r="H191" s="24">
        <v>6.4051400000000001E-4</v>
      </c>
      <c r="I191" s="24">
        <v>7.3745400000000002E-4</v>
      </c>
      <c r="J191" s="24">
        <v>8.5806999999999995E-4</v>
      </c>
      <c r="K191" s="24">
        <v>5.2506700000000005E-4</v>
      </c>
      <c r="L191" s="24">
        <v>1.3248900000000001E-4</v>
      </c>
      <c r="M191" s="24">
        <v>2.8111100000000001E-4</v>
      </c>
      <c r="O191" s="24">
        <f t="shared" si="35"/>
        <v>4.1360000000000002E-4</v>
      </c>
      <c r="Q191" s="24">
        <f t="shared" si="48"/>
        <v>3.1747050000000003E-3</v>
      </c>
      <c r="S191" s="20">
        <v>709120</v>
      </c>
      <c r="T191" s="20">
        <f t="shared" si="36"/>
        <v>4.2266845703125</v>
      </c>
      <c r="U191" s="20">
        <f>S5:S2248/1000000</f>
        <v>0.70911999999999997</v>
      </c>
      <c r="W191" s="24">
        <v>5.8903499999999998E-2</v>
      </c>
      <c r="X191" s="24">
        <v>4.2170399999999997E-2</v>
      </c>
      <c r="Y191" s="24">
        <f t="shared" si="37"/>
        <v>3.4921755000000006E-2</v>
      </c>
      <c r="Z191" s="24">
        <f t="shared" si="38"/>
        <v>7.1903499999999995E-2</v>
      </c>
      <c r="AN191" s="24">
        <f t="shared" si="49"/>
        <v>0.64051400000000003</v>
      </c>
      <c r="AO191" s="24">
        <f t="shared" si="39"/>
        <v>0.73745400000000005</v>
      </c>
      <c r="AP191" s="24">
        <f t="shared" si="40"/>
        <v>0.85807</v>
      </c>
      <c r="AQ191" s="24">
        <f t="shared" si="41"/>
        <v>0.52506700000000006</v>
      </c>
      <c r="AR191" s="24">
        <f t="shared" si="42"/>
        <v>0.13248900000000002</v>
      </c>
      <c r="AS191" s="24">
        <f t="shared" si="42"/>
        <v>0.281111</v>
      </c>
      <c r="AU191" s="24">
        <f t="shared" si="43"/>
        <v>0.41360000000000002</v>
      </c>
      <c r="AW191" s="24">
        <f t="shared" si="44"/>
        <v>0.65441274999999999</v>
      </c>
      <c r="AX191" s="24">
        <f t="shared" si="45"/>
        <v>0.7512477500000001</v>
      </c>
      <c r="AY191" s="24">
        <f t="shared" si="46"/>
        <v>0.85967649999999995</v>
      </c>
      <c r="AZ191" s="24">
        <f t="shared" si="47"/>
        <v>0.52295400000000003</v>
      </c>
      <c r="BA191" s="24">
        <f t="shared" si="33"/>
        <v>0.42751600000000001</v>
      </c>
      <c r="DF191" s="25"/>
      <c r="DS191" s="25"/>
    </row>
    <row r="192" spans="3:123">
      <c r="C192" s="24">
        <v>187</v>
      </c>
      <c r="E192" s="24">
        <v>79857</v>
      </c>
      <c r="F192" s="24">
        <f t="shared" si="34"/>
        <v>0.47598481178283691</v>
      </c>
      <c r="H192" s="24">
        <v>6.7774000000000003E-4</v>
      </c>
      <c r="I192" s="24">
        <v>7.3417199999999995E-4</v>
      </c>
      <c r="J192" s="24">
        <v>8.6156199999999996E-4</v>
      </c>
      <c r="K192" s="24">
        <v>5.1836199999999997E-4</v>
      </c>
      <c r="L192" s="24">
        <v>1.3381600000000001E-4</v>
      </c>
      <c r="M192" s="24">
        <v>2.8516199999999999E-4</v>
      </c>
      <c r="O192" s="24">
        <f t="shared" si="35"/>
        <v>4.1897799999999997E-4</v>
      </c>
      <c r="Q192" s="24">
        <f t="shared" si="48"/>
        <v>3.2108140000000002E-3</v>
      </c>
      <c r="S192" s="20">
        <v>711680</v>
      </c>
      <c r="T192" s="20">
        <f t="shared" si="36"/>
        <v>4.241943359375</v>
      </c>
      <c r="U192" s="20">
        <f>S5:S2248/1000000</f>
        <v>0.71167999999999998</v>
      </c>
      <c r="W192" s="24">
        <v>5.8988600000000002E-2</v>
      </c>
      <c r="X192" s="24">
        <v>4.2139900000000001E-2</v>
      </c>
      <c r="Y192" s="24">
        <f t="shared" si="37"/>
        <v>3.5318954E-2</v>
      </c>
      <c r="Z192" s="24">
        <f t="shared" si="38"/>
        <v>7.19886E-2</v>
      </c>
      <c r="AN192" s="24">
        <f t="shared" si="49"/>
        <v>0.67774000000000001</v>
      </c>
      <c r="AO192" s="24">
        <f t="shared" si="39"/>
        <v>0.73417199999999994</v>
      </c>
      <c r="AP192" s="24">
        <f t="shared" si="40"/>
        <v>0.86156199999999994</v>
      </c>
      <c r="AQ192" s="24">
        <f t="shared" si="41"/>
        <v>0.51836199999999999</v>
      </c>
      <c r="AR192" s="24">
        <f t="shared" si="42"/>
        <v>0.13381600000000002</v>
      </c>
      <c r="AS192" s="24">
        <f t="shared" si="42"/>
        <v>0.28516199999999997</v>
      </c>
      <c r="AU192" s="24">
        <f t="shared" si="43"/>
        <v>0.41897799999999996</v>
      </c>
      <c r="AW192" s="24">
        <f t="shared" si="44"/>
        <v>0.65921450000000004</v>
      </c>
      <c r="AX192" s="24">
        <f t="shared" si="45"/>
        <v>0.75126525</v>
      </c>
      <c r="AY192" s="24">
        <f t="shared" si="46"/>
        <v>0.86936699999999989</v>
      </c>
      <c r="AZ192" s="24">
        <f t="shared" si="47"/>
        <v>0.52082374999999992</v>
      </c>
      <c r="BA192" s="24">
        <f t="shared" si="33"/>
        <v>0.42838900000000002</v>
      </c>
      <c r="DF192" s="25"/>
      <c r="DS192" s="25"/>
    </row>
    <row r="193" spans="3:123">
      <c r="C193" s="24">
        <v>188</v>
      </c>
      <c r="E193" s="24">
        <v>80102</v>
      </c>
      <c r="F193" s="24">
        <f t="shared" si="34"/>
        <v>0.47744512557983398</v>
      </c>
      <c r="H193" s="24">
        <v>6.4337800000000001E-4</v>
      </c>
      <c r="I193" s="24">
        <v>7.9248899999999995E-4</v>
      </c>
      <c r="J193" s="24">
        <v>8.6302899999999997E-4</v>
      </c>
      <c r="K193" s="24">
        <v>5.2660300000000005E-4</v>
      </c>
      <c r="L193" s="24">
        <v>1.2627299999999999E-4</v>
      </c>
      <c r="M193" s="24">
        <v>2.8725700000000002E-4</v>
      </c>
      <c r="O193" s="24">
        <f t="shared" si="35"/>
        <v>4.1353000000000001E-4</v>
      </c>
      <c r="Q193" s="24">
        <f t="shared" si="48"/>
        <v>3.239029E-3</v>
      </c>
      <c r="S193" s="20">
        <v>712960</v>
      </c>
      <c r="T193" s="20">
        <f t="shared" si="36"/>
        <v>4.24957275390625</v>
      </c>
      <c r="U193" s="20">
        <f>S5:S2248/1000000</f>
        <v>0.71296000000000004</v>
      </c>
      <c r="W193" s="24">
        <v>5.8895900000000001E-2</v>
      </c>
      <c r="X193" s="24">
        <v>4.2174200000000002E-2</v>
      </c>
      <c r="Y193" s="24">
        <f t="shared" si="37"/>
        <v>3.5629319E-2</v>
      </c>
      <c r="Z193" s="24">
        <f t="shared" si="38"/>
        <v>7.1895899999999999E-2</v>
      </c>
      <c r="AN193" s="24">
        <f t="shared" si="49"/>
        <v>0.64337800000000001</v>
      </c>
      <c r="AO193" s="24">
        <f t="shared" si="39"/>
        <v>0.792489</v>
      </c>
      <c r="AP193" s="24">
        <f t="shared" si="40"/>
        <v>0.86302899999999994</v>
      </c>
      <c r="AQ193" s="24">
        <f t="shared" si="41"/>
        <v>0.52660300000000004</v>
      </c>
      <c r="AR193" s="24">
        <f t="shared" si="42"/>
        <v>0.126273</v>
      </c>
      <c r="AS193" s="24">
        <f t="shared" si="42"/>
        <v>0.28725700000000004</v>
      </c>
      <c r="AU193" s="24">
        <f t="shared" si="43"/>
        <v>0.41353000000000001</v>
      </c>
      <c r="AW193" s="24">
        <f t="shared" si="44"/>
        <v>0.65392399999999995</v>
      </c>
      <c r="AX193" s="24">
        <f t="shared" si="45"/>
        <v>0.75398900000000002</v>
      </c>
      <c r="AY193" s="24">
        <f t="shared" si="46"/>
        <v>0.87663049999999998</v>
      </c>
      <c r="AZ193" s="24">
        <f t="shared" si="47"/>
        <v>0.51974124999999993</v>
      </c>
      <c r="BA193" s="24">
        <f t="shared" si="33"/>
        <v>0.42879050000000002</v>
      </c>
      <c r="DF193" s="25"/>
      <c r="DS193" s="25"/>
    </row>
    <row r="194" spans="3:123">
      <c r="C194" s="24">
        <v>189</v>
      </c>
      <c r="E194" s="24">
        <v>80467</v>
      </c>
      <c r="F194" s="24">
        <f t="shared" si="34"/>
        <v>0.47962069511413574</v>
      </c>
      <c r="H194" s="24">
        <v>6.5601899999999998E-4</v>
      </c>
      <c r="I194" s="24">
        <v>7.4087600000000001E-4</v>
      </c>
      <c r="J194" s="24">
        <v>8.5604500000000005E-4</v>
      </c>
      <c r="K194" s="24">
        <v>5.2178399999999996E-4</v>
      </c>
      <c r="L194" s="24">
        <v>1.7830499999999999E-4</v>
      </c>
      <c r="M194" s="24">
        <v>2.8565099999999999E-4</v>
      </c>
      <c r="O194" s="24">
        <f t="shared" si="35"/>
        <v>4.6395599999999996E-4</v>
      </c>
      <c r="Q194" s="24">
        <f t="shared" si="48"/>
        <v>3.2386800000000003E-3</v>
      </c>
      <c r="S194" s="20">
        <v>715008</v>
      </c>
      <c r="T194" s="20">
        <f t="shared" si="36"/>
        <v>4.26177978515625</v>
      </c>
      <c r="U194" s="20">
        <f>S5:S2248/1000000</f>
        <v>0.71500799999999998</v>
      </c>
      <c r="W194" s="24">
        <v>5.8899399999999998E-2</v>
      </c>
      <c r="X194" s="24">
        <v>4.2159299999999997E-2</v>
      </c>
      <c r="Y194" s="24">
        <f t="shared" si="37"/>
        <v>3.5625480000000001E-2</v>
      </c>
      <c r="Z194" s="24">
        <f t="shared" si="38"/>
        <v>7.1899400000000002E-2</v>
      </c>
      <c r="AN194" s="24">
        <f t="shared" si="49"/>
        <v>0.65601900000000002</v>
      </c>
      <c r="AO194" s="24">
        <f t="shared" si="39"/>
        <v>0.74087599999999998</v>
      </c>
      <c r="AP194" s="24">
        <f t="shared" si="40"/>
        <v>0.85604500000000006</v>
      </c>
      <c r="AQ194" s="24">
        <f t="shared" si="41"/>
        <v>0.52178399999999991</v>
      </c>
      <c r="AR194" s="24">
        <f t="shared" si="42"/>
        <v>0.17830499999999999</v>
      </c>
      <c r="AS194" s="24">
        <f t="shared" si="42"/>
        <v>0.28565099999999999</v>
      </c>
      <c r="AU194" s="24">
        <f t="shared" si="43"/>
        <v>0.46395599999999998</v>
      </c>
      <c r="AW194" s="24">
        <f t="shared" si="44"/>
        <v>0.66015725000000003</v>
      </c>
      <c r="AX194" s="24">
        <f t="shared" si="45"/>
        <v>0.74611450000000012</v>
      </c>
      <c r="AY194" s="24">
        <f t="shared" si="46"/>
        <v>0.877521</v>
      </c>
      <c r="AZ194" s="24">
        <f t="shared" si="47"/>
        <v>0.52871599999999985</v>
      </c>
      <c r="BA194" s="24">
        <f t="shared" si="33"/>
        <v>0.42954149999999997</v>
      </c>
      <c r="DF194" s="25"/>
      <c r="DS194" s="25"/>
    </row>
    <row r="195" spans="3:123">
      <c r="C195" s="24">
        <v>190</v>
      </c>
      <c r="E195" s="24">
        <v>80906</v>
      </c>
      <c r="F195" s="24">
        <f t="shared" si="34"/>
        <v>0.48223733901977539</v>
      </c>
      <c r="H195" s="24">
        <v>6.5972100000000005E-4</v>
      </c>
      <c r="I195" s="24">
        <v>7.3752400000000004E-4</v>
      </c>
      <c r="J195" s="24">
        <v>8.9683199999999997E-4</v>
      </c>
      <c r="K195" s="24">
        <v>5.16546E-4</v>
      </c>
      <c r="L195" s="24">
        <v>1.28787E-4</v>
      </c>
      <c r="M195" s="24">
        <v>2.8830499999999998E-4</v>
      </c>
      <c r="O195" s="24">
        <f t="shared" si="35"/>
        <v>4.1709199999999998E-4</v>
      </c>
      <c r="Q195" s="24">
        <f t="shared" si="48"/>
        <v>3.2277150000000004E-3</v>
      </c>
      <c r="S195" s="20">
        <v>717824</v>
      </c>
      <c r="T195" s="20">
        <f t="shared" si="36"/>
        <v>4.278564453125</v>
      </c>
      <c r="U195" s="20">
        <f>S5:S2248/1000000</f>
        <v>0.71782400000000002</v>
      </c>
      <c r="W195" s="24">
        <v>5.8952999999999998E-2</v>
      </c>
      <c r="X195" s="24">
        <v>4.2201200000000001E-2</v>
      </c>
      <c r="Y195" s="24">
        <f t="shared" si="37"/>
        <v>3.5504865000000004E-2</v>
      </c>
      <c r="Z195" s="24">
        <f t="shared" si="38"/>
        <v>7.1953000000000003E-2</v>
      </c>
      <c r="AN195" s="24">
        <f t="shared" si="49"/>
        <v>0.659721</v>
      </c>
      <c r="AO195" s="24">
        <f t="shared" si="39"/>
        <v>0.73752400000000007</v>
      </c>
      <c r="AP195" s="24">
        <f t="shared" si="40"/>
        <v>0.89683199999999996</v>
      </c>
      <c r="AQ195" s="24">
        <f t="shared" si="41"/>
        <v>0.51654599999999995</v>
      </c>
      <c r="AR195" s="24">
        <f t="shared" si="42"/>
        <v>0.12878699999999998</v>
      </c>
      <c r="AS195" s="24">
        <f t="shared" si="42"/>
        <v>0.28830499999999998</v>
      </c>
      <c r="AU195" s="24">
        <f t="shared" si="43"/>
        <v>0.41709199999999996</v>
      </c>
      <c r="AW195" s="24">
        <f t="shared" si="44"/>
        <v>0.66366674999999997</v>
      </c>
      <c r="AX195" s="24">
        <f t="shared" si="45"/>
        <v>0.75047975</v>
      </c>
      <c r="AY195" s="24">
        <f t="shared" si="46"/>
        <v>0.88001775000000004</v>
      </c>
      <c r="AZ195" s="24">
        <f t="shared" si="47"/>
        <v>0.53959374999999987</v>
      </c>
      <c r="BA195" s="24">
        <f t="shared" si="33"/>
        <v>0.42011300000000001</v>
      </c>
      <c r="DF195" s="25"/>
      <c r="DS195" s="25"/>
    </row>
    <row r="196" spans="3:123">
      <c r="C196" s="24">
        <v>191</v>
      </c>
      <c r="E196" s="24">
        <v>81192</v>
      </c>
      <c r="F196" s="24">
        <f t="shared" si="34"/>
        <v>0.48394203186035156</v>
      </c>
      <c r="H196" s="24">
        <v>6.56578E-4</v>
      </c>
      <c r="I196" s="24">
        <v>7.4506699999999997E-4</v>
      </c>
      <c r="J196" s="24">
        <v>8.90616E-4</v>
      </c>
      <c r="K196" s="24">
        <v>5.1403199999999999E-4</v>
      </c>
      <c r="L196" s="24">
        <v>1.3116199999999999E-4</v>
      </c>
      <c r="M196" s="24">
        <v>2.8942200000000001E-4</v>
      </c>
      <c r="O196" s="24">
        <f t="shared" si="35"/>
        <v>4.20584E-4</v>
      </c>
      <c r="Q196" s="24">
        <f t="shared" si="48"/>
        <v>3.2268769999999995E-3</v>
      </c>
      <c r="S196" s="20">
        <v>721408</v>
      </c>
      <c r="T196" s="20">
        <f t="shared" si="36"/>
        <v>4.2999267578125</v>
      </c>
      <c r="U196" s="20">
        <f>S5:S2248/1000000</f>
        <v>0.72140800000000005</v>
      </c>
      <c r="W196" s="24">
        <v>5.8899199999999999E-2</v>
      </c>
      <c r="X196" s="24">
        <v>4.2171199999999999E-2</v>
      </c>
      <c r="Y196" s="24">
        <f t="shared" si="37"/>
        <v>3.5495646999999991E-2</v>
      </c>
      <c r="Z196" s="24">
        <f t="shared" si="38"/>
        <v>7.1899199999999996E-2</v>
      </c>
      <c r="AN196" s="24">
        <f t="shared" si="49"/>
        <v>0.65657799999999999</v>
      </c>
      <c r="AO196" s="24">
        <f t="shared" si="39"/>
        <v>0.74506699999999992</v>
      </c>
      <c r="AP196" s="24">
        <f t="shared" si="40"/>
        <v>0.89061599999999996</v>
      </c>
      <c r="AQ196" s="24">
        <f t="shared" si="41"/>
        <v>0.51403199999999993</v>
      </c>
      <c r="AR196" s="24">
        <f t="shared" si="42"/>
        <v>0.131162</v>
      </c>
      <c r="AS196" s="24">
        <f t="shared" si="42"/>
        <v>0.28942200000000001</v>
      </c>
      <c r="AU196" s="24">
        <f t="shared" si="43"/>
        <v>0.42058400000000001</v>
      </c>
      <c r="AW196" s="24">
        <f t="shared" si="44"/>
        <v>0.66747299999999998</v>
      </c>
      <c r="AX196" s="24">
        <f t="shared" si="45"/>
        <v>0.75648599999999999</v>
      </c>
      <c r="AY196" s="24">
        <f t="shared" si="46"/>
        <v>0.87273674999999995</v>
      </c>
      <c r="AZ196" s="24">
        <f t="shared" si="47"/>
        <v>0.55033175000000001</v>
      </c>
      <c r="BA196" s="24">
        <f t="shared" si="33"/>
        <v>0.42220825000000001</v>
      </c>
      <c r="DF196" s="25"/>
      <c r="DS196" s="25"/>
    </row>
    <row r="197" spans="3:123">
      <c r="C197" s="24">
        <v>192</v>
      </c>
      <c r="E197" s="24">
        <v>81613</v>
      </c>
      <c r="F197" s="24">
        <f t="shared" si="34"/>
        <v>0.48645138740539551</v>
      </c>
      <c r="H197" s="24">
        <v>6.6831099999999999E-4</v>
      </c>
      <c r="I197" s="24">
        <v>7.6099100000000003E-4</v>
      </c>
      <c r="J197" s="24">
        <v>8.66591E-4</v>
      </c>
      <c r="K197" s="24">
        <v>5.6250199999999999E-4</v>
      </c>
      <c r="L197" s="24">
        <v>1.32559E-4</v>
      </c>
      <c r="M197" s="24">
        <v>2.83975E-4</v>
      </c>
      <c r="O197" s="24">
        <f t="shared" si="35"/>
        <v>4.1653399999999998E-4</v>
      </c>
      <c r="Q197" s="24">
        <f t="shared" si="48"/>
        <v>3.2749289999999998E-3</v>
      </c>
      <c r="S197" s="20">
        <v>722432</v>
      </c>
      <c r="T197" s="20">
        <f t="shared" si="36"/>
        <v>4.3060302734375</v>
      </c>
      <c r="U197" s="20">
        <f>S5:S2248/1000000</f>
        <v>0.72243199999999996</v>
      </c>
      <c r="W197" s="24">
        <v>5.9773899999999998E-2</v>
      </c>
      <c r="X197" s="24">
        <v>4.2176199999999997E-2</v>
      </c>
      <c r="Y197" s="24">
        <f t="shared" si="37"/>
        <v>3.6024218999999996E-2</v>
      </c>
      <c r="Z197" s="24">
        <f t="shared" si="38"/>
        <v>7.2773900000000002E-2</v>
      </c>
      <c r="AN197" s="24">
        <f t="shared" si="49"/>
        <v>0.66831099999999999</v>
      </c>
      <c r="AO197" s="24">
        <f t="shared" si="39"/>
        <v>0.76099100000000008</v>
      </c>
      <c r="AP197" s="24">
        <f t="shared" si="40"/>
        <v>0.866591</v>
      </c>
      <c r="AQ197" s="24">
        <f t="shared" si="41"/>
        <v>0.56250199999999995</v>
      </c>
      <c r="AR197" s="24">
        <f t="shared" si="42"/>
        <v>0.13255900000000001</v>
      </c>
      <c r="AS197" s="24">
        <f t="shared" si="42"/>
        <v>0.28397499999999998</v>
      </c>
      <c r="AU197" s="24">
        <f t="shared" si="43"/>
        <v>0.41653399999999996</v>
      </c>
      <c r="AW197" s="24">
        <f t="shared" si="44"/>
        <v>0.67286825000000006</v>
      </c>
      <c r="AX197" s="24">
        <f t="shared" si="45"/>
        <v>0.76336525000000011</v>
      </c>
      <c r="AY197" s="24">
        <f t="shared" si="46"/>
        <v>0.86938424999999997</v>
      </c>
      <c r="AZ197" s="24">
        <f t="shared" si="47"/>
        <v>0.55799674999999993</v>
      </c>
      <c r="BA197" s="24">
        <f t="shared" ref="BA197:BA260" si="50">AVERAGE(AU197:AU200)</f>
        <v>0.42395450000000001</v>
      </c>
      <c r="DF197" s="25"/>
      <c r="DS197" s="25"/>
    </row>
    <row r="198" spans="3:123">
      <c r="C198" s="24">
        <v>193</v>
      </c>
      <c r="E198" s="24">
        <v>81972</v>
      </c>
      <c r="F198" s="24">
        <f t="shared" ref="F198:F261" si="51">E198*100/(256*256*256)</f>
        <v>0.48859119415283203</v>
      </c>
      <c r="H198" s="24">
        <v>6.7005700000000005E-4</v>
      </c>
      <c r="I198" s="24">
        <v>7.5833699999999999E-4</v>
      </c>
      <c r="J198" s="24">
        <v>8.6603199999999998E-4</v>
      </c>
      <c r="K198" s="24">
        <v>5.6529499999999995E-4</v>
      </c>
      <c r="L198" s="24">
        <v>1.42337E-4</v>
      </c>
      <c r="M198" s="24">
        <v>2.8390499999999999E-4</v>
      </c>
      <c r="O198" s="24">
        <f t="shared" ref="O198:O261" si="52">SUM(L198:M198)</f>
        <v>4.2624199999999996E-4</v>
      </c>
      <c r="Q198" s="24">
        <f t="shared" si="48"/>
        <v>3.2859630000000003E-3</v>
      </c>
      <c r="S198" s="20">
        <v>723712</v>
      </c>
      <c r="T198" s="20">
        <f t="shared" ref="T198:T261" si="53">S198*100/(256*256*256)</f>
        <v>4.31365966796875</v>
      </c>
      <c r="U198" s="20">
        <f>S5:S2248/1000000</f>
        <v>0.72371200000000002</v>
      </c>
      <c r="W198" s="24">
        <v>5.8986900000000002E-2</v>
      </c>
      <c r="X198" s="24">
        <v>4.2226199999999998E-2</v>
      </c>
      <c r="Y198" s="24">
        <f t="shared" ref="Y198:Y261" si="54">Q198*Y$3</f>
        <v>3.6145593000000004E-2</v>
      </c>
      <c r="Z198" s="24">
        <f t="shared" ref="Z198:Z261" si="55">W198+Z$3</f>
        <v>7.1986900000000006E-2</v>
      </c>
      <c r="AN198" s="24">
        <f t="shared" si="49"/>
        <v>0.67005700000000001</v>
      </c>
      <c r="AO198" s="24">
        <f t="shared" ref="AO198:AO261" si="56">I198 * 1000</f>
        <v>0.75833700000000004</v>
      </c>
      <c r="AP198" s="24">
        <f t="shared" ref="AP198:AP261" si="57">J198 * 1000</f>
        <v>0.86603200000000002</v>
      </c>
      <c r="AQ198" s="24">
        <f t="shared" ref="AQ198:AQ261" si="58">K198 * 1000</f>
        <v>0.56529499999999999</v>
      </c>
      <c r="AR198" s="24">
        <f t="shared" ref="AR198:AS261" si="59">L198 * 1000</f>
        <v>0.14233699999999999</v>
      </c>
      <c r="AS198" s="24">
        <f t="shared" si="59"/>
        <v>0.28390499999999996</v>
      </c>
      <c r="AU198" s="24">
        <f t="shared" ref="AU198:AU261" si="60">O198 * 1000</f>
        <v>0.42624199999999995</v>
      </c>
      <c r="AW198" s="24">
        <f t="shared" ref="AW198:AW261" si="61">AVERAGE(AN198:AN201)</f>
        <v>0.68699375000000007</v>
      </c>
      <c r="AX198" s="24">
        <f t="shared" ref="AX198:AX261" si="62">AVERAGE(AO198:AO201)</f>
        <v>0.76566999999999996</v>
      </c>
      <c r="AY198" s="24">
        <f t="shared" ref="AY198:AY261" si="63">AVERAGE(AP198:AP201)</f>
        <v>0.87271900000000002</v>
      </c>
      <c r="AZ198" s="24">
        <f t="shared" ref="AZ198:AZ261" si="64">AVERAGE(AQ198:AQ201)</f>
        <v>0.54856799999999994</v>
      </c>
      <c r="BA198" s="24">
        <f t="shared" si="50"/>
        <v>0.42907024999999999</v>
      </c>
      <c r="DF198" s="25"/>
      <c r="DS198" s="25"/>
    </row>
    <row r="199" spans="3:123">
      <c r="C199" s="24">
        <v>194</v>
      </c>
      <c r="E199" s="24">
        <v>82441</v>
      </c>
      <c r="F199" s="24">
        <f t="shared" si="51"/>
        <v>0.49138665199279785</v>
      </c>
      <c r="H199" s="24">
        <v>6.7494600000000005E-4</v>
      </c>
      <c r="I199" s="24">
        <v>7.6154900000000004E-4</v>
      </c>
      <c r="J199" s="24">
        <v>8.6770800000000002E-4</v>
      </c>
      <c r="K199" s="24">
        <v>5.5949799999999996E-4</v>
      </c>
      <c r="L199" s="24">
        <v>1.37797E-4</v>
      </c>
      <c r="M199" s="24">
        <v>2.87676E-4</v>
      </c>
      <c r="O199" s="24">
        <f t="shared" si="52"/>
        <v>4.25473E-4</v>
      </c>
      <c r="Q199" s="24">
        <f t="shared" ref="Q199:Q262" si="65">SUM(H199:M199)</f>
        <v>3.2891740000000002E-3</v>
      </c>
      <c r="S199" s="20">
        <v>726016</v>
      </c>
      <c r="T199" s="20">
        <f t="shared" si="53"/>
        <v>4.327392578125</v>
      </c>
      <c r="U199" s="20">
        <f>S5:S2248/1000000</f>
        <v>0.72601599999999999</v>
      </c>
      <c r="W199" s="24">
        <v>5.8912800000000001E-2</v>
      </c>
      <c r="X199" s="24">
        <v>4.2207799999999997E-2</v>
      </c>
      <c r="Y199" s="24">
        <f t="shared" si="54"/>
        <v>3.6180914000000002E-2</v>
      </c>
      <c r="Z199" s="24">
        <f t="shared" si="55"/>
        <v>7.1912799999999999E-2</v>
      </c>
      <c r="AN199" s="24">
        <f t="shared" si="49"/>
        <v>0.67494600000000005</v>
      </c>
      <c r="AO199" s="24">
        <f t="shared" si="56"/>
        <v>0.76154900000000003</v>
      </c>
      <c r="AP199" s="24">
        <f t="shared" si="57"/>
        <v>0.86770800000000003</v>
      </c>
      <c r="AQ199" s="24">
        <f t="shared" si="58"/>
        <v>0.55949799999999994</v>
      </c>
      <c r="AR199" s="24">
        <f t="shared" si="59"/>
        <v>0.137797</v>
      </c>
      <c r="AS199" s="24">
        <f t="shared" si="59"/>
        <v>0.28767599999999999</v>
      </c>
      <c r="AU199" s="24">
        <f t="shared" si="60"/>
        <v>0.42547299999999999</v>
      </c>
      <c r="AW199" s="24">
        <f t="shared" si="61"/>
        <v>0.70129375000000005</v>
      </c>
      <c r="AX199" s="24">
        <f t="shared" si="62"/>
        <v>0.76799200000000001</v>
      </c>
      <c r="AY199" s="24">
        <f t="shared" si="63"/>
        <v>0.88066350000000004</v>
      </c>
      <c r="AZ199" s="24">
        <f t="shared" si="64"/>
        <v>0.54081574999999993</v>
      </c>
      <c r="BA199" s="24">
        <f t="shared" si="50"/>
        <v>0.43151449999999997</v>
      </c>
      <c r="DF199" s="25"/>
      <c r="DS199" s="25"/>
    </row>
    <row r="200" spans="3:123">
      <c r="C200" s="24">
        <v>195</v>
      </c>
      <c r="E200" s="24">
        <v>82785</v>
      </c>
      <c r="F200" s="24">
        <f t="shared" si="51"/>
        <v>0.49343705177307129</v>
      </c>
      <c r="H200" s="24">
        <v>6.7815900000000001E-4</v>
      </c>
      <c r="I200" s="24">
        <v>7.7258399999999999E-4</v>
      </c>
      <c r="J200" s="24">
        <v>8.7720599999999995E-4</v>
      </c>
      <c r="K200" s="24">
        <v>5.4469200000000005E-4</v>
      </c>
      <c r="L200" s="24">
        <v>1.3661000000000001E-4</v>
      </c>
      <c r="M200" s="24">
        <v>2.9095899999999998E-4</v>
      </c>
      <c r="O200" s="24">
        <f t="shared" si="52"/>
        <v>4.2756899999999999E-4</v>
      </c>
      <c r="Q200" s="24">
        <f t="shared" si="65"/>
        <v>3.3002100000000005E-3</v>
      </c>
      <c r="S200" s="20">
        <v>727808</v>
      </c>
      <c r="T200" s="20">
        <f t="shared" si="53"/>
        <v>4.33807373046875</v>
      </c>
      <c r="U200" s="20">
        <f>S5:S2248/1000000</f>
        <v>0.72780800000000001</v>
      </c>
      <c r="W200" s="24">
        <v>5.8884300000000001E-2</v>
      </c>
      <c r="X200" s="24">
        <v>4.2207399999999999E-2</v>
      </c>
      <c r="Y200" s="24">
        <f t="shared" si="54"/>
        <v>3.6302310000000004E-2</v>
      </c>
      <c r="Z200" s="24">
        <f t="shared" si="55"/>
        <v>7.1884299999999998E-2</v>
      </c>
      <c r="AN200" s="24">
        <f t="shared" ref="AN200:AN263" si="66">H200 * 1000</f>
        <v>0.67815899999999996</v>
      </c>
      <c r="AO200" s="24">
        <f t="shared" si="56"/>
        <v>0.77258399999999994</v>
      </c>
      <c r="AP200" s="24">
        <f t="shared" si="57"/>
        <v>0.87720599999999993</v>
      </c>
      <c r="AQ200" s="24">
        <f t="shared" si="58"/>
        <v>0.54469200000000007</v>
      </c>
      <c r="AR200" s="24">
        <f t="shared" si="59"/>
        <v>0.13661000000000001</v>
      </c>
      <c r="AS200" s="24">
        <f t="shared" si="59"/>
        <v>0.29095899999999997</v>
      </c>
      <c r="AU200" s="24">
        <f t="shared" si="60"/>
        <v>0.42756899999999998</v>
      </c>
      <c r="AW200" s="24">
        <f t="shared" si="61"/>
        <v>0.70901124999999998</v>
      </c>
      <c r="AX200" s="24">
        <f t="shared" si="62"/>
        <v>0.78501599999999994</v>
      </c>
      <c r="AY200" s="24">
        <f t="shared" si="63"/>
        <v>0.89377624999999994</v>
      </c>
      <c r="AZ200" s="24">
        <f t="shared" si="64"/>
        <v>0.53676500000000005</v>
      </c>
      <c r="BA200" s="24">
        <f t="shared" si="50"/>
        <v>0.43247499999999994</v>
      </c>
      <c r="DF200" s="25"/>
      <c r="DS200" s="25"/>
    </row>
    <row r="201" spans="3:123">
      <c r="C201" s="24">
        <v>196</v>
      </c>
      <c r="E201" s="24">
        <v>83151</v>
      </c>
      <c r="F201" s="24">
        <f t="shared" si="51"/>
        <v>0.49561858177185059</v>
      </c>
      <c r="H201" s="24">
        <v>7.2481300000000004E-4</v>
      </c>
      <c r="I201" s="24">
        <v>7.7021000000000001E-4</v>
      </c>
      <c r="J201" s="24">
        <v>8.7993000000000001E-4</v>
      </c>
      <c r="K201" s="24">
        <v>5.2478699999999997E-4</v>
      </c>
      <c r="L201" s="24">
        <v>1.4478099999999999E-4</v>
      </c>
      <c r="M201" s="24">
        <v>2.9221599999999998E-4</v>
      </c>
      <c r="O201" s="24">
        <f t="shared" si="52"/>
        <v>4.3699699999999995E-4</v>
      </c>
      <c r="Q201" s="24">
        <f t="shared" si="65"/>
        <v>3.3367370000000002E-3</v>
      </c>
      <c r="S201" s="20">
        <v>729856</v>
      </c>
      <c r="T201" s="20">
        <f t="shared" si="53"/>
        <v>4.35028076171875</v>
      </c>
      <c r="U201" s="20">
        <f>S5:S2248/1000000</f>
        <v>0.72985599999999995</v>
      </c>
      <c r="W201" s="24">
        <v>5.89166E-2</v>
      </c>
      <c r="X201" s="24">
        <v>4.2209799999999999E-2</v>
      </c>
      <c r="Y201" s="24">
        <f t="shared" si="54"/>
        <v>3.6704107E-2</v>
      </c>
      <c r="Z201" s="24">
        <f t="shared" si="55"/>
        <v>7.1916599999999997E-2</v>
      </c>
      <c r="AN201" s="24">
        <f t="shared" si="66"/>
        <v>0.72481300000000004</v>
      </c>
      <c r="AO201" s="24">
        <f t="shared" si="56"/>
        <v>0.77021000000000006</v>
      </c>
      <c r="AP201" s="24">
        <f t="shared" si="57"/>
        <v>0.87992999999999999</v>
      </c>
      <c r="AQ201" s="24">
        <f t="shared" si="58"/>
        <v>0.524787</v>
      </c>
      <c r="AR201" s="24">
        <f t="shared" si="59"/>
        <v>0.14478099999999999</v>
      </c>
      <c r="AS201" s="24">
        <f t="shared" si="59"/>
        <v>0.29221599999999998</v>
      </c>
      <c r="AU201" s="24">
        <f t="shared" si="60"/>
        <v>0.43699699999999997</v>
      </c>
      <c r="AW201" s="24">
        <f t="shared" si="61"/>
        <v>0.71629224999999996</v>
      </c>
      <c r="AX201" s="24">
        <f t="shared" si="62"/>
        <v>0.79685424999999999</v>
      </c>
      <c r="AY201" s="24">
        <f t="shared" si="63"/>
        <v>0.89564449999999995</v>
      </c>
      <c r="AZ201" s="24">
        <f t="shared" si="64"/>
        <v>0.53355225000000006</v>
      </c>
      <c r="BA201" s="24">
        <f t="shared" si="50"/>
        <v>0.43359225000000001</v>
      </c>
      <c r="DF201" s="25"/>
      <c r="DS201" s="25"/>
    </row>
    <row r="202" spans="3:123">
      <c r="C202" s="24">
        <v>197</v>
      </c>
      <c r="E202" s="24">
        <v>83379</v>
      </c>
      <c r="F202" s="24">
        <f t="shared" si="51"/>
        <v>0.49697756767272949</v>
      </c>
      <c r="H202" s="24">
        <v>7.2725700000000003E-4</v>
      </c>
      <c r="I202" s="24">
        <v>7.6762499999999997E-4</v>
      </c>
      <c r="J202" s="24">
        <v>8.9780999999999997E-4</v>
      </c>
      <c r="K202" s="24">
        <v>5.3428600000000003E-4</v>
      </c>
      <c r="L202" s="24">
        <v>1.4093999999999999E-4</v>
      </c>
      <c r="M202" s="24">
        <v>2.9507900000000001E-4</v>
      </c>
      <c r="O202" s="24">
        <f t="shared" si="52"/>
        <v>4.36019E-4</v>
      </c>
      <c r="Q202" s="24">
        <f t="shared" si="65"/>
        <v>3.3629970000000004E-3</v>
      </c>
      <c r="S202" s="20">
        <v>732416</v>
      </c>
      <c r="T202" s="20">
        <f t="shared" si="53"/>
        <v>4.36553955078125</v>
      </c>
      <c r="U202" s="20">
        <f>S5:S2248/1000000</f>
        <v>0.73241599999999996</v>
      </c>
      <c r="W202" s="24">
        <v>5.8873099999999998E-2</v>
      </c>
      <c r="X202" s="24">
        <v>4.2199199999999999E-2</v>
      </c>
      <c r="Y202" s="24">
        <f t="shared" si="54"/>
        <v>3.6992967000000002E-2</v>
      </c>
      <c r="Z202" s="24">
        <f t="shared" si="55"/>
        <v>7.1873099999999995E-2</v>
      </c>
      <c r="AN202" s="24">
        <f t="shared" si="66"/>
        <v>0.72725700000000004</v>
      </c>
      <c r="AO202" s="24">
        <f t="shared" si="56"/>
        <v>0.767625</v>
      </c>
      <c r="AP202" s="24">
        <f t="shared" si="57"/>
        <v>0.89781</v>
      </c>
      <c r="AQ202" s="24">
        <f t="shared" si="58"/>
        <v>0.53428600000000004</v>
      </c>
      <c r="AR202" s="24">
        <f t="shared" si="59"/>
        <v>0.14093999999999998</v>
      </c>
      <c r="AS202" s="24">
        <f t="shared" si="59"/>
        <v>0.29507900000000004</v>
      </c>
      <c r="AU202" s="24">
        <f t="shared" si="60"/>
        <v>0.43601899999999999</v>
      </c>
      <c r="AW202" s="24">
        <f t="shared" si="61"/>
        <v>0.71328900000000006</v>
      </c>
      <c r="AX202" s="24">
        <f t="shared" si="62"/>
        <v>0.79844300000000001</v>
      </c>
      <c r="AY202" s="24">
        <f t="shared" si="63"/>
        <v>0.89704149999999994</v>
      </c>
      <c r="AZ202" s="24">
        <f t="shared" si="64"/>
        <v>0.53428575</v>
      </c>
      <c r="BA202" s="24">
        <f t="shared" si="50"/>
        <v>0.4426715</v>
      </c>
      <c r="DF202" s="25"/>
      <c r="DS202" s="25"/>
    </row>
    <row r="203" spans="3:123">
      <c r="C203" s="24">
        <v>198</v>
      </c>
      <c r="E203" s="24">
        <v>83844</v>
      </c>
      <c r="F203" s="24">
        <f t="shared" si="51"/>
        <v>0.49974918365478516</v>
      </c>
      <c r="H203" s="24">
        <v>7.0581599999999995E-4</v>
      </c>
      <c r="I203" s="24">
        <v>8.2964499999999995E-4</v>
      </c>
      <c r="J203" s="24">
        <v>9.2015900000000004E-4</v>
      </c>
      <c r="K203" s="24">
        <v>5.4329499999999995E-4</v>
      </c>
      <c r="L203" s="24">
        <v>1.3172100000000001E-4</v>
      </c>
      <c r="M203" s="24">
        <v>2.9759399999999998E-4</v>
      </c>
      <c r="O203" s="24">
        <f t="shared" si="52"/>
        <v>4.2931499999999999E-4</v>
      </c>
      <c r="Q203" s="24">
        <f t="shared" si="65"/>
        <v>3.42823E-3</v>
      </c>
      <c r="S203" s="20">
        <v>735744</v>
      </c>
      <c r="T203" s="20">
        <f t="shared" si="53"/>
        <v>4.3853759765625</v>
      </c>
      <c r="U203" s="20">
        <f>S5:S2248/1000000</f>
        <v>0.73574399999999995</v>
      </c>
      <c r="W203" s="24">
        <v>5.8837100000000003E-2</v>
      </c>
      <c r="X203" s="24">
        <v>4.2174700000000002E-2</v>
      </c>
      <c r="Y203" s="24">
        <f t="shared" si="54"/>
        <v>3.7710529999999999E-2</v>
      </c>
      <c r="Z203" s="24">
        <f t="shared" si="55"/>
        <v>7.1837100000000001E-2</v>
      </c>
      <c r="AN203" s="24">
        <f t="shared" si="66"/>
        <v>0.705816</v>
      </c>
      <c r="AO203" s="24">
        <f t="shared" si="56"/>
        <v>0.82964499999999997</v>
      </c>
      <c r="AP203" s="24">
        <f t="shared" si="57"/>
        <v>0.92015900000000006</v>
      </c>
      <c r="AQ203" s="24">
        <f t="shared" si="58"/>
        <v>0.54329499999999997</v>
      </c>
      <c r="AR203" s="24">
        <f t="shared" si="59"/>
        <v>0.131721</v>
      </c>
      <c r="AS203" s="24">
        <f t="shared" si="59"/>
        <v>0.29759399999999997</v>
      </c>
      <c r="AU203" s="24">
        <f t="shared" si="60"/>
        <v>0.429315</v>
      </c>
      <c r="AW203" s="24">
        <f t="shared" si="61"/>
        <v>0.71114149999999998</v>
      </c>
      <c r="AX203" s="24">
        <f t="shared" si="62"/>
        <v>0.80268600000000001</v>
      </c>
      <c r="AY203" s="24">
        <f t="shared" si="63"/>
        <v>0.89569699999999997</v>
      </c>
      <c r="AZ203" s="24">
        <f t="shared" si="64"/>
        <v>0.53343025000000011</v>
      </c>
      <c r="BA203" s="24">
        <f t="shared" si="50"/>
        <v>0.44525550000000003</v>
      </c>
      <c r="DF203" s="25"/>
      <c r="DS203" s="25"/>
    </row>
    <row r="204" spans="3:123">
      <c r="C204" s="24">
        <v>199</v>
      </c>
      <c r="E204" s="24">
        <v>84152</v>
      </c>
      <c r="F204" s="24">
        <f t="shared" si="51"/>
        <v>0.50158500671386719</v>
      </c>
      <c r="H204" s="24">
        <v>7.0728299999999996E-4</v>
      </c>
      <c r="I204" s="24">
        <v>8.1993699999999997E-4</v>
      </c>
      <c r="J204" s="24">
        <v>8.8467899999999998E-4</v>
      </c>
      <c r="K204" s="24">
        <v>5.3184100000000002E-4</v>
      </c>
      <c r="L204" s="24">
        <v>1.33397E-4</v>
      </c>
      <c r="M204" s="24">
        <v>2.9864099999999999E-4</v>
      </c>
      <c r="O204" s="24">
        <f t="shared" si="52"/>
        <v>4.3203799999999999E-4</v>
      </c>
      <c r="Q204" s="24">
        <f t="shared" si="65"/>
        <v>3.3757779999999999E-3</v>
      </c>
      <c r="S204" s="20">
        <v>738048</v>
      </c>
      <c r="T204" s="20">
        <f t="shared" si="53"/>
        <v>4.39910888671875</v>
      </c>
      <c r="U204" s="20">
        <f>S5:S2248/1000000</f>
        <v>0.73804800000000004</v>
      </c>
      <c r="W204" s="24">
        <v>5.8920800000000002E-2</v>
      </c>
      <c r="X204" s="24">
        <v>4.2212600000000003E-2</v>
      </c>
      <c r="Y204" s="24">
        <f t="shared" si="54"/>
        <v>3.7133557999999997E-2</v>
      </c>
      <c r="Z204" s="24">
        <f t="shared" si="55"/>
        <v>7.1920800000000007E-2</v>
      </c>
      <c r="AN204" s="24">
        <f t="shared" si="66"/>
        <v>0.707283</v>
      </c>
      <c r="AO204" s="24">
        <f t="shared" si="56"/>
        <v>0.81993699999999992</v>
      </c>
      <c r="AP204" s="24">
        <f t="shared" si="57"/>
        <v>0.88467899999999999</v>
      </c>
      <c r="AQ204" s="24">
        <f t="shared" si="58"/>
        <v>0.53184100000000001</v>
      </c>
      <c r="AR204" s="24">
        <f t="shared" si="59"/>
        <v>0.13339699999999999</v>
      </c>
      <c r="AS204" s="24">
        <f t="shared" si="59"/>
        <v>0.29864099999999999</v>
      </c>
      <c r="AU204" s="24">
        <f t="shared" si="60"/>
        <v>0.43203799999999998</v>
      </c>
      <c r="AW204" s="24">
        <f t="shared" si="61"/>
        <v>0.71796850000000001</v>
      </c>
      <c r="AX204" s="24">
        <f t="shared" si="62"/>
        <v>0.79968275</v>
      </c>
      <c r="AY204" s="24">
        <f t="shared" si="63"/>
        <v>0.88880024999999996</v>
      </c>
      <c r="AZ204" s="24">
        <f t="shared" si="64"/>
        <v>0.53137000000000001</v>
      </c>
      <c r="BA204" s="24">
        <f t="shared" si="50"/>
        <v>0.45033649999999992</v>
      </c>
      <c r="DF204" s="25"/>
      <c r="DS204" s="25"/>
    </row>
    <row r="205" spans="3:123">
      <c r="C205" s="24">
        <v>200</v>
      </c>
      <c r="E205" s="24">
        <v>84717</v>
      </c>
      <c r="F205" s="24">
        <f t="shared" si="51"/>
        <v>0.50495266914367676</v>
      </c>
      <c r="H205" s="24">
        <v>7.1279999999999998E-4</v>
      </c>
      <c r="I205" s="24">
        <v>7.76565E-4</v>
      </c>
      <c r="J205" s="24">
        <v>8.8551799999999996E-4</v>
      </c>
      <c r="K205" s="24">
        <v>5.2772099999999998E-4</v>
      </c>
      <c r="L205" s="24">
        <v>1.73695E-4</v>
      </c>
      <c r="M205" s="24">
        <v>2.9961899999999999E-4</v>
      </c>
      <c r="O205" s="24">
        <f t="shared" si="52"/>
        <v>4.7331399999999996E-4</v>
      </c>
      <c r="Q205" s="24">
        <f t="shared" si="65"/>
        <v>3.3759180000000003E-3</v>
      </c>
      <c r="S205" s="20">
        <v>740352</v>
      </c>
      <c r="T205" s="20">
        <f t="shared" si="53"/>
        <v>4.412841796875</v>
      </c>
      <c r="U205" s="20">
        <f>S5:S2248/1000000</f>
        <v>0.74035200000000001</v>
      </c>
      <c r="W205" s="24">
        <v>5.8867000000000003E-2</v>
      </c>
      <c r="X205" s="24">
        <v>4.2239699999999998E-2</v>
      </c>
      <c r="Y205" s="24">
        <f t="shared" si="54"/>
        <v>3.7135098000000005E-2</v>
      </c>
      <c r="Z205" s="24">
        <f t="shared" si="55"/>
        <v>7.1867E-2</v>
      </c>
      <c r="AN205" s="24">
        <f t="shared" si="66"/>
        <v>0.71279999999999999</v>
      </c>
      <c r="AO205" s="24">
        <f t="shared" si="56"/>
        <v>0.77656499999999995</v>
      </c>
      <c r="AP205" s="24">
        <f t="shared" si="57"/>
        <v>0.88551799999999992</v>
      </c>
      <c r="AQ205" s="24">
        <f t="shared" si="58"/>
        <v>0.527721</v>
      </c>
      <c r="AR205" s="24">
        <f t="shared" si="59"/>
        <v>0.17369499999999999</v>
      </c>
      <c r="AS205" s="24">
        <f t="shared" si="59"/>
        <v>0.29961899999999997</v>
      </c>
      <c r="AU205" s="24">
        <f t="shared" si="60"/>
        <v>0.47331399999999996</v>
      </c>
      <c r="AW205" s="24">
        <f t="shared" si="61"/>
        <v>0.7209890000000001</v>
      </c>
      <c r="AX205" s="24">
        <f t="shared" si="62"/>
        <v>0.80324450000000003</v>
      </c>
      <c r="AY205" s="24">
        <f t="shared" si="63"/>
        <v>0.89117500000000005</v>
      </c>
      <c r="AZ205" s="24">
        <f t="shared" si="64"/>
        <v>0.53107324999999994</v>
      </c>
      <c r="BA205" s="24">
        <f t="shared" si="50"/>
        <v>0.45178574999999993</v>
      </c>
      <c r="DF205" s="25"/>
      <c r="DS205" s="25"/>
    </row>
    <row r="206" spans="3:123">
      <c r="C206" s="24">
        <v>201</v>
      </c>
      <c r="E206" s="24">
        <v>85064</v>
      </c>
      <c r="F206" s="24">
        <f t="shared" si="51"/>
        <v>0.50702095031738281</v>
      </c>
      <c r="H206" s="24">
        <v>7.1866699999999998E-4</v>
      </c>
      <c r="I206" s="24">
        <v>7.8459700000000005E-4</v>
      </c>
      <c r="J206" s="24">
        <v>8.9243199999999997E-4</v>
      </c>
      <c r="K206" s="24">
        <v>5.3086400000000003E-4</v>
      </c>
      <c r="L206" s="24">
        <v>1.46038E-4</v>
      </c>
      <c r="M206" s="24">
        <v>3.0031699999999998E-4</v>
      </c>
      <c r="O206" s="24">
        <f t="shared" si="52"/>
        <v>4.4635499999999995E-4</v>
      </c>
      <c r="Q206" s="24">
        <f t="shared" si="65"/>
        <v>3.3729149999999998E-3</v>
      </c>
      <c r="S206" s="20">
        <v>740096</v>
      </c>
      <c r="T206" s="20">
        <f t="shared" si="53"/>
        <v>4.41131591796875</v>
      </c>
      <c r="U206" s="20">
        <f>S5:S2248/1000000</f>
        <v>0.74009599999999998</v>
      </c>
      <c r="W206" s="24">
        <v>5.8985599999999999E-2</v>
      </c>
      <c r="X206" s="24">
        <v>4.2251700000000003E-2</v>
      </c>
      <c r="Y206" s="24">
        <f t="shared" si="54"/>
        <v>3.7102064999999997E-2</v>
      </c>
      <c r="Z206" s="24">
        <f t="shared" si="55"/>
        <v>7.1985599999999997E-2</v>
      </c>
      <c r="AN206" s="24">
        <f t="shared" si="66"/>
        <v>0.71866699999999994</v>
      </c>
      <c r="AO206" s="24">
        <f t="shared" si="56"/>
        <v>0.7845970000000001</v>
      </c>
      <c r="AP206" s="24">
        <f t="shared" si="57"/>
        <v>0.892432</v>
      </c>
      <c r="AQ206" s="24">
        <f t="shared" si="58"/>
        <v>0.530864</v>
      </c>
      <c r="AR206" s="24">
        <f t="shared" si="59"/>
        <v>0.146038</v>
      </c>
      <c r="AS206" s="24">
        <f t="shared" si="59"/>
        <v>0.300317</v>
      </c>
      <c r="AU206" s="24">
        <f t="shared" si="60"/>
        <v>0.44635499999999995</v>
      </c>
      <c r="AW206" s="24">
        <f t="shared" si="61"/>
        <v>0.72467324999999994</v>
      </c>
      <c r="AX206" s="24">
        <f t="shared" si="62"/>
        <v>0.80678899999999998</v>
      </c>
      <c r="AY206" s="24">
        <f t="shared" si="63"/>
        <v>0.89196049999999993</v>
      </c>
      <c r="AZ206" s="24">
        <f t="shared" si="64"/>
        <v>0.53135250000000001</v>
      </c>
      <c r="BA206" s="24">
        <f t="shared" si="50"/>
        <v>0.45232724999999996</v>
      </c>
      <c r="DF206" s="25"/>
      <c r="DS206" s="25"/>
    </row>
    <row r="207" spans="3:123">
      <c r="C207" s="24">
        <v>202</v>
      </c>
      <c r="E207" s="24">
        <v>85573</v>
      </c>
      <c r="F207" s="24">
        <f t="shared" si="51"/>
        <v>0.5100548267364502</v>
      </c>
      <c r="H207" s="24">
        <v>7.3312400000000004E-4</v>
      </c>
      <c r="I207" s="24">
        <v>8.1763199999999999E-4</v>
      </c>
      <c r="J207" s="24">
        <v>8.9257200000000001E-4</v>
      </c>
      <c r="K207" s="24">
        <v>5.3505399999999998E-4</v>
      </c>
      <c r="L207" s="24">
        <v>1.34375E-4</v>
      </c>
      <c r="M207" s="24">
        <v>3.15264E-4</v>
      </c>
      <c r="O207" s="24">
        <f t="shared" si="52"/>
        <v>4.49639E-4</v>
      </c>
      <c r="Q207" s="24">
        <f t="shared" si="65"/>
        <v>3.4280209999999998E-3</v>
      </c>
      <c r="S207" s="20">
        <v>744192</v>
      </c>
      <c r="T207" s="20">
        <f t="shared" si="53"/>
        <v>4.43572998046875</v>
      </c>
      <c r="U207" s="20">
        <f>S5:S2248/1000000</f>
        <v>0.74419199999999996</v>
      </c>
      <c r="W207" s="24">
        <v>5.9738199999999998E-2</v>
      </c>
      <c r="X207" s="24">
        <v>4.2244700000000003E-2</v>
      </c>
      <c r="Y207" s="24">
        <f t="shared" si="54"/>
        <v>3.7708230999999995E-2</v>
      </c>
      <c r="Z207" s="24">
        <f t="shared" si="55"/>
        <v>7.2738200000000003E-2</v>
      </c>
      <c r="AN207" s="24">
        <f t="shared" si="66"/>
        <v>0.733124</v>
      </c>
      <c r="AO207" s="24">
        <f t="shared" si="56"/>
        <v>0.81763200000000003</v>
      </c>
      <c r="AP207" s="24">
        <f t="shared" si="57"/>
        <v>0.89257200000000003</v>
      </c>
      <c r="AQ207" s="24">
        <f t="shared" si="58"/>
        <v>0.53505400000000003</v>
      </c>
      <c r="AR207" s="24">
        <f t="shared" si="59"/>
        <v>0.13437499999999999</v>
      </c>
      <c r="AS207" s="24">
        <f t="shared" si="59"/>
        <v>0.31526399999999999</v>
      </c>
      <c r="AU207" s="24">
        <f t="shared" si="60"/>
        <v>0.44963900000000001</v>
      </c>
      <c r="AW207" s="24">
        <f t="shared" si="61"/>
        <v>0.72912549999999998</v>
      </c>
      <c r="AX207" s="24">
        <f t="shared" si="62"/>
        <v>0.81178275000000011</v>
      </c>
      <c r="AY207" s="24">
        <f t="shared" si="63"/>
        <v>0.90325725000000001</v>
      </c>
      <c r="AZ207" s="24">
        <f t="shared" si="64"/>
        <v>0.53220800000000001</v>
      </c>
      <c r="BA207" s="24">
        <f t="shared" si="50"/>
        <v>0.45115750000000004</v>
      </c>
      <c r="DF207" s="25"/>
      <c r="DS207" s="25"/>
    </row>
    <row r="208" spans="3:123">
      <c r="C208" s="24">
        <v>203</v>
      </c>
      <c r="E208" s="24">
        <v>85919</v>
      </c>
      <c r="F208" s="24">
        <f t="shared" si="51"/>
        <v>0.51211714744567871</v>
      </c>
      <c r="H208" s="24">
        <v>7.1936500000000002E-4</v>
      </c>
      <c r="I208" s="24">
        <v>8.3418399999999997E-4</v>
      </c>
      <c r="J208" s="24">
        <v>8.9417800000000003E-4</v>
      </c>
      <c r="K208" s="24">
        <v>5.3065399999999998E-4</v>
      </c>
      <c r="L208" s="24">
        <v>1.34375E-4</v>
      </c>
      <c r="M208" s="24">
        <v>3.0346000000000003E-4</v>
      </c>
      <c r="O208" s="24">
        <f t="shared" si="52"/>
        <v>4.3783500000000003E-4</v>
      </c>
      <c r="Q208" s="24">
        <f t="shared" si="65"/>
        <v>3.4162160000000006E-3</v>
      </c>
      <c r="S208" s="20">
        <v>745472</v>
      </c>
      <c r="T208" s="20">
        <f t="shared" si="53"/>
        <v>4.443359375</v>
      </c>
      <c r="U208" s="20">
        <f>S5:S2248/1000000</f>
        <v>0.74547200000000002</v>
      </c>
      <c r="W208" s="24">
        <v>5.8900399999999999E-2</v>
      </c>
      <c r="X208" s="24">
        <v>4.2278299999999998E-2</v>
      </c>
      <c r="Y208" s="24">
        <f t="shared" si="54"/>
        <v>3.7578376000000004E-2</v>
      </c>
      <c r="Z208" s="24">
        <f t="shared" si="55"/>
        <v>7.1900400000000003E-2</v>
      </c>
      <c r="AN208" s="24">
        <f t="shared" si="66"/>
        <v>0.71936500000000003</v>
      </c>
      <c r="AO208" s="24">
        <f t="shared" si="56"/>
        <v>0.83418399999999993</v>
      </c>
      <c r="AP208" s="24">
        <f t="shared" si="57"/>
        <v>0.89417800000000003</v>
      </c>
      <c r="AQ208" s="24">
        <f t="shared" si="58"/>
        <v>0.53065399999999996</v>
      </c>
      <c r="AR208" s="24">
        <f t="shared" si="59"/>
        <v>0.13437499999999999</v>
      </c>
      <c r="AS208" s="24">
        <f t="shared" si="59"/>
        <v>0.30346000000000001</v>
      </c>
      <c r="AU208" s="24">
        <f t="shared" si="60"/>
        <v>0.43783500000000003</v>
      </c>
      <c r="AW208" s="24">
        <f t="shared" si="61"/>
        <v>0.7280605</v>
      </c>
      <c r="AX208" s="24">
        <f t="shared" si="62"/>
        <v>0.81054300000000001</v>
      </c>
      <c r="AY208" s="24">
        <f t="shared" si="63"/>
        <v>0.90524749999999998</v>
      </c>
      <c r="AZ208" s="24">
        <f t="shared" si="64"/>
        <v>0.54123500000000002</v>
      </c>
      <c r="BA208" s="24">
        <f t="shared" si="50"/>
        <v>0.44757775</v>
      </c>
      <c r="DF208" s="25"/>
      <c r="DS208" s="25"/>
    </row>
    <row r="209" spans="3:123">
      <c r="C209" s="24">
        <v>204</v>
      </c>
      <c r="E209" s="24">
        <v>86215</v>
      </c>
      <c r="F209" s="24">
        <f t="shared" si="51"/>
        <v>0.51388144493103027</v>
      </c>
      <c r="H209" s="24">
        <v>7.27537E-4</v>
      </c>
      <c r="I209" s="24">
        <v>7.90743E-4</v>
      </c>
      <c r="J209" s="24">
        <v>8.8865999999999999E-4</v>
      </c>
      <c r="K209" s="24">
        <v>5.2883800000000001E-4</v>
      </c>
      <c r="L209" s="24">
        <v>1.7299700000000001E-4</v>
      </c>
      <c r="M209" s="24">
        <v>3.0248299999999998E-4</v>
      </c>
      <c r="O209" s="24">
        <f t="shared" si="52"/>
        <v>4.7548000000000002E-4</v>
      </c>
      <c r="Q209" s="24">
        <f t="shared" si="65"/>
        <v>3.4112579999999999E-3</v>
      </c>
      <c r="S209" s="20">
        <v>748800</v>
      </c>
      <c r="T209" s="20">
        <f t="shared" si="53"/>
        <v>4.46319580078125</v>
      </c>
      <c r="U209" s="20">
        <f>S5:S2248/1000000</f>
        <v>0.74880000000000002</v>
      </c>
      <c r="W209" s="24">
        <v>5.88662E-2</v>
      </c>
      <c r="X209" s="24">
        <v>4.2304599999999998E-2</v>
      </c>
      <c r="Y209" s="24">
        <f t="shared" si="54"/>
        <v>3.7523837999999997E-2</v>
      </c>
      <c r="Z209" s="24">
        <f t="shared" si="55"/>
        <v>7.1866200000000005E-2</v>
      </c>
      <c r="AN209" s="24">
        <f t="shared" si="66"/>
        <v>0.72753699999999999</v>
      </c>
      <c r="AO209" s="24">
        <f t="shared" si="56"/>
        <v>0.79074299999999997</v>
      </c>
      <c r="AP209" s="24">
        <f t="shared" si="57"/>
        <v>0.88866000000000001</v>
      </c>
      <c r="AQ209" s="24">
        <f t="shared" si="58"/>
        <v>0.52883800000000003</v>
      </c>
      <c r="AR209" s="24">
        <f t="shared" si="59"/>
        <v>0.17299700000000001</v>
      </c>
      <c r="AS209" s="24">
        <f t="shared" si="59"/>
        <v>0.302483</v>
      </c>
      <c r="AU209" s="24">
        <f t="shared" si="60"/>
        <v>0.47548000000000001</v>
      </c>
      <c r="AW209" s="24">
        <f t="shared" si="61"/>
        <v>0.73350825000000008</v>
      </c>
      <c r="AX209" s="24">
        <f t="shared" si="62"/>
        <v>0.80565425000000002</v>
      </c>
      <c r="AY209" s="24">
        <f t="shared" si="63"/>
        <v>0.90540449999999995</v>
      </c>
      <c r="AZ209" s="24">
        <f t="shared" si="64"/>
        <v>0.55420800000000003</v>
      </c>
      <c r="BA209" s="24">
        <f t="shared" si="50"/>
        <v>0.45002225000000001</v>
      </c>
      <c r="DF209" s="25"/>
      <c r="DS209" s="25"/>
    </row>
    <row r="210" spans="3:123">
      <c r="C210" s="24">
        <v>205</v>
      </c>
      <c r="E210" s="24">
        <v>86636</v>
      </c>
      <c r="F210" s="24">
        <f t="shared" si="51"/>
        <v>0.51639080047607422</v>
      </c>
      <c r="H210" s="24">
        <v>7.3647600000000001E-4</v>
      </c>
      <c r="I210" s="24">
        <v>8.0457200000000003E-4</v>
      </c>
      <c r="J210" s="24">
        <v>9.37619E-4</v>
      </c>
      <c r="K210" s="24">
        <v>5.3428600000000003E-4</v>
      </c>
      <c r="L210" s="24">
        <v>1.3765699999999999E-4</v>
      </c>
      <c r="M210" s="24">
        <v>3.0401899999999999E-4</v>
      </c>
      <c r="O210" s="24">
        <f t="shared" si="52"/>
        <v>4.41676E-4</v>
      </c>
      <c r="Q210" s="24">
        <f t="shared" si="65"/>
        <v>3.4546290000000003E-3</v>
      </c>
      <c r="S210" s="20">
        <v>751360</v>
      </c>
      <c r="T210" s="20">
        <f t="shared" si="53"/>
        <v>4.47845458984375</v>
      </c>
      <c r="U210" s="20">
        <f>S5:S2248/1000000</f>
        <v>0.75136000000000003</v>
      </c>
      <c r="W210" s="24">
        <v>5.89328E-2</v>
      </c>
      <c r="X210" s="24">
        <v>4.22803E-2</v>
      </c>
      <c r="Y210" s="24">
        <f t="shared" si="54"/>
        <v>3.8000919000000001E-2</v>
      </c>
      <c r="Z210" s="24">
        <f t="shared" si="55"/>
        <v>7.1932800000000005E-2</v>
      </c>
      <c r="AN210" s="24">
        <f t="shared" si="66"/>
        <v>0.73647600000000002</v>
      </c>
      <c r="AO210" s="24">
        <f t="shared" si="56"/>
        <v>0.80457200000000006</v>
      </c>
      <c r="AP210" s="24">
        <f t="shared" si="57"/>
        <v>0.93761899999999998</v>
      </c>
      <c r="AQ210" s="24">
        <f t="shared" si="58"/>
        <v>0.53428600000000004</v>
      </c>
      <c r="AR210" s="24">
        <f t="shared" si="59"/>
        <v>0.13765699999999997</v>
      </c>
      <c r="AS210" s="24">
        <f t="shared" si="59"/>
        <v>0.30401899999999998</v>
      </c>
      <c r="AU210" s="24">
        <f t="shared" si="60"/>
        <v>0.44167600000000001</v>
      </c>
      <c r="AW210" s="24">
        <f t="shared" si="61"/>
        <v>0.73736699999999988</v>
      </c>
      <c r="AX210" s="24">
        <f t="shared" si="62"/>
        <v>0.81188749999999998</v>
      </c>
      <c r="AY210" s="24">
        <f t="shared" si="63"/>
        <v>0.90713325</v>
      </c>
      <c r="AZ210" s="24">
        <f t="shared" si="64"/>
        <v>0.56447475000000003</v>
      </c>
      <c r="BA210" s="24">
        <f t="shared" si="50"/>
        <v>0.44336975000000001</v>
      </c>
      <c r="DF210" s="25"/>
      <c r="DS210" s="25"/>
    </row>
    <row r="211" spans="3:123">
      <c r="C211" s="24">
        <v>206</v>
      </c>
      <c r="E211" s="24">
        <v>87034</v>
      </c>
      <c r="F211" s="24">
        <f t="shared" si="51"/>
        <v>0.51876306533813477</v>
      </c>
      <c r="H211" s="24">
        <v>7.2886399999999997E-4</v>
      </c>
      <c r="I211" s="24">
        <v>8.1267299999999998E-4</v>
      </c>
      <c r="J211" s="24">
        <v>9.0053300000000002E-4</v>
      </c>
      <c r="K211" s="24">
        <v>5.7116199999999995E-4</v>
      </c>
      <c r="L211" s="24">
        <v>1.37587E-4</v>
      </c>
      <c r="M211" s="24">
        <v>2.97733E-4</v>
      </c>
      <c r="O211" s="24">
        <f t="shared" si="52"/>
        <v>4.3532E-4</v>
      </c>
      <c r="Q211" s="24">
        <f t="shared" si="65"/>
        <v>3.4485520000000001E-3</v>
      </c>
      <c r="S211" s="20">
        <v>750848</v>
      </c>
      <c r="T211" s="20">
        <f t="shared" si="53"/>
        <v>4.47540283203125</v>
      </c>
      <c r="U211" s="20">
        <f>S5:S2248/1000000</f>
        <v>0.75084799999999996</v>
      </c>
      <c r="W211" s="24">
        <v>5.8847900000000002E-2</v>
      </c>
      <c r="X211" s="24">
        <v>4.2246800000000001E-2</v>
      </c>
      <c r="Y211" s="24">
        <f t="shared" si="54"/>
        <v>3.7934071999999999E-2</v>
      </c>
      <c r="Z211" s="24">
        <f t="shared" si="55"/>
        <v>7.1847900000000006E-2</v>
      </c>
      <c r="AN211" s="24">
        <f t="shared" si="66"/>
        <v>0.72886399999999996</v>
      </c>
      <c r="AO211" s="24">
        <f t="shared" si="56"/>
        <v>0.81267299999999998</v>
      </c>
      <c r="AP211" s="24">
        <f t="shared" si="57"/>
        <v>0.90053300000000003</v>
      </c>
      <c r="AQ211" s="24">
        <f t="shared" si="58"/>
        <v>0.57116199999999995</v>
      </c>
      <c r="AR211" s="24">
        <f t="shared" si="59"/>
        <v>0.13758699999999999</v>
      </c>
      <c r="AS211" s="24">
        <f t="shared" si="59"/>
        <v>0.29773300000000003</v>
      </c>
      <c r="AU211" s="24">
        <f t="shared" si="60"/>
        <v>0.43531999999999998</v>
      </c>
      <c r="AW211" s="24">
        <f t="shared" si="61"/>
        <v>0.73956699999999997</v>
      </c>
      <c r="AX211" s="24">
        <f t="shared" si="62"/>
        <v>0.81738749999999993</v>
      </c>
      <c r="AY211" s="24">
        <f t="shared" si="63"/>
        <v>0.89995700000000012</v>
      </c>
      <c r="AZ211" s="24">
        <f t="shared" si="64"/>
        <v>0.56725099999999995</v>
      </c>
      <c r="BA211" s="24">
        <f t="shared" si="50"/>
        <v>0.45361899999999994</v>
      </c>
      <c r="DF211" s="25"/>
      <c r="DS211" s="25"/>
    </row>
    <row r="212" spans="3:123">
      <c r="C212" s="24">
        <v>207</v>
      </c>
      <c r="E212" s="24">
        <v>87515</v>
      </c>
      <c r="F212" s="24">
        <f t="shared" si="51"/>
        <v>0.52163004875183105</v>
      </c>
      <c r="H212" s="24">
        <v>7.4115599999999998E-4</v>
      </c>
      <c r="I212" s="24">
        <v>8.1462899999999998E-4</v>
      </c>
      <c r="J212" s="24">
        <v>8.9480600000000005E-4</v>
      </c>
      <c r="K212" s="24">
        <v>5.8254599999999998E-4</v>
      </c>
      <c r="L212" s="24">
        <v>1.4387300000000001E-4</v>
      </c>
      <c r="M212" s="24">
        <v>3.0373999999999999E-4</v>
      </c>
      <c r="O212" s="24">
        <f t="shared" si="52"/>
        <v>4.4761300000000003E-4</v>
      </c>
      <c r="Q212" s="24">
        <f t="shared" si="65"/>
        <v>3.4807499999999999E-3</v>
      </c>
      <c r="S212" s="20">
        <v>754432</v>
      </c>
      <c r="T212" s="20">
        <f t="shared" si="53"/>
        <v>4.49676513671875</v>
      </c>
      <c r="U212" s="20">
        <f>S5:S2248/1000000</f>
        <v>0.75443199999999999</v>
      </c>
      <c r="W212" s="24">
        <v>5.8881900000000001E-2</v>
      </c>
      <c r="X212" s="24">
        <v>4.2253499999999999E-2</v>
      </c>
      <c r="Y212" s="24">
        <f t="shared" si="54"/>
        <v>3.8288249999999996E-2</v>
      </c>
      <c r="Z212" s="24">
        <f t="shared" si="55"/>
        <v>7.1881899999999999E-2</v>
      </c>
      <c r="AN212" s="24">
        <f t="shared" si="66"/>
        <v>0.74115599999999993</v>
      </c>
      <c r="AO212" s="24">
        <f t="shared" si="56"/>
        <v>0.81462899999999994</v>
      </c>
      <c r="AP212" s="24">
        <f t="shared" si="57"/>
        <v>0.8948060000000001</v>
      </c>
      <c r="AQ212" s="24">
        <f t="shared" si="58"/>
        <v>0.58254600000000001</v>
      </c>
      <c r="AR212" s="24">
        <f t="shared" si="59"/>
        <v>0.143873</v>
      </c>
      <c r="AS212" s="24">
        <f t="shared" si="59"/>
        <v>0.30374000000000001</v>
      </c>
      <c r="AU212" s="24">
        <f t="shared" si="60"/>
        <v>0.44761300000000004</v>
      </c>
      <c r="AW212" s="24">
        <f t="shared" si="61"/>
        <v>0.74178424999999992</v>
      </c>
      <c r="AX212" s="24">
        <f t="shared" si="62"/>
        <v>0.81756224999999993</v>
      </c>
      <c r="AY212" s="24">
        <f t="shared" si="63"/>
        <v>0.89955550000000006</v>
      </c>
      <c r="AZ212" s="24">
        <f t="shared" si="64"/>
        <v>0.55900974999999997</v>
      </c>
      <c r="BA212" s="24">
        <f t="shared" si="50"/>
        <v>0.46734300000000001</v>
      </c>
      <c r="DF212" s="25"/>
      <c r="DS212" s="25"/>
    </row>
    <row r="213" spans="3:123">
      <c r="C213" s="24">
        <v>208</v>
      </c>
      <c r="E213" s="24">
        <v>88008</v>
      </c>
      <c r="F213" s="24">
        <f t="shared" si="51"/>
        <v>0.52456855773925781</v>
      </c>
      <c r="H213" s="24">
        <v>7.4297199999999995E-4</v>
      </c>
      <c r="I213" s="24">
        <v>8.1567599999999999E-4</v>
      </c>
      <c r="J213" s="24">
        <v>8.9557500000000002E-4</v>
      </c>
      <c r="K213" s="24">
        <v>5.69905E-4</v>
      </c>
      <c r="L213" s="24">
        <v>1.43733E-4</v>
      </c>
      <c r="M213" s="24">
        <v>3.0513699999999998E-4</v>
      </c>
      <c r="O213" s="24">
        <f t="shared" si="52"/>
        <v>4.4886999999999998E-4</v>
      </c>
      <c r="Q213" s="24">
        <f t="shared" si="65"/>
        <v>3.4729980000000001E-3</v>
      </c>
      <c r="S213" s="20">
        <v>757504</v>
      </c>
      <c r="T213" s="20">
        <f t="shared" si="53"/>
        <v>4.51507568359375</v>
      </c>
      <c r="U213" s="20">
        <f>S5:S2248/1000000</f>
        <v>0.75750399999999996</v>
      </c>
      <c r="W213" s="24">
        <v>5.88833E-2</v>
      </c>
      <c r="X213" s="24">
        <v>4.2208599999999999E-2</v>
      </c>
      <c r="Y213" s="24">
        <f t="shared" si="54"/>
        <v>3.8202977999999999E-2</v>
      </c>
      <c r="Z213" s="24">
        <f t="shared" si="55"/>
        <v>7.1883299999999997E-2</v>
      </c>
      <c r="AN213" s="24">
        <f t="shared" si="66"/>
        <v>0.74297199999999997</v>
      </c>
      <c r="AO213" s="24">
        <f t="shared" si="56"/>
        <v>0.81567599999999996</v>
      </c>
      <c r="AP213" s="24">
        <f t="shared" si="57"/>
        <v>0.89557500000000001</v>
      </c>
      <c r="AQ213" s="24">
        <f t="shared" si="58"/>
        <v>0.56990499999999999</v>
      </c>
      <c r="AR213" s="24">
        <f t="shared" si="59"/>
        <v>0.143733</v>
      </c>
      <c r="AS213" s="24">
        <f t="shared" si="59"/>
        <v>0.30513699999999999</v>
      </c>
      <c r="AU213" s="24">
        <f t="shared" si="60"/>
        <v>0.44886999999999999</v>
      </c>
      <c r="AW213" s="24">
        <f t="shared" si="61"/>
        <v>0.74270950000000002</v>
      </c>
      <c r="AX213" s="24">
        <f t="shared" si="62"/>
        <v>0.81864474999999992</v>
      </c>
      <c r="AY213" s="24">
        <f t="shared" si="63"/>
        <v>0.90151124999999999</v>
      </c>
      <c r="AZ213" s="24">
        <f t="shared" si="64"/>
        <v>0.54933674999999993</v>
      </c>
      <c r="BA213" s="24">
        <f t="shared" si="50"/>
        <v>0.46867000000000003</v>
      </c>
      <c r="DF213" s="25"/>
      <c r="DS213" s="25"/>
    </row>
    <row r="214" spans="3:123">
      <c r="C214" s="24">
        <v>209</v>
      </c>
      <c r="E214" s="24">
        <v>88376</v>
      </c>
      <c r="F214" s="24">
        <f t="shared" si="51"/>
        <v>0.52676200866699219</v>
      </c>
      <c r="H214" s="24">
        <v>7.4527600000000001E-4</v>
      </c>
      <c r="I214" s="24">
        <v>8.2657200000000003E-4</v>
      </c>
      <c r="J214" s="24">
        <v>9.0891400000000003E-4</v>
      </c>
      <c r="K214" s="24">
        <v>5.45391E-4</v>
      </c>
      <c r="L214" s="24">
        <v>1.41149E-4</v>
      </c>
      <c r="M214" s="24">
        <v>3.4152400000000001E-4</v>
      </c>
      <c r="O214" s="24">
        <f t="shared" si="52"/>
        <v>4.8267299999999998E-4</v>
      </c>
      <c r="Q214" s="24">
        <f t="shared" si="65"/>
        <v>3.5088260000000005E-3</v>
      </c>
      <c r="S214" s="20">
        <v>762624</v>
      </c>
      <c r="T214" s="20">
        <f t="shared" si="53"/>
        <v>4.54559326171875</v>
      </c>
      <c r="U214" s="20">
        <f>S5:S2248/1000000</f>
        <v>0.76262399999999997</v>
      </c>
      <c r="W214" s="24">
        <v>5.9776900000000001E-2</v>
      </c>
      <c r="X214" s="24">
        <v>4.2265999999999998E-2</v>
      </c>
      <c r="Y214" s="24">
        <f t="shared" si="54"/>
        <v>3.8597086000000003E-2</v>
      </c>
      <c r="Z214" s="24">
        <f t="shared" si="55"/>
        <v>7.2776900000000005E-2</v>
      </c>
      <c r="AN214" s="24">
        <f t="shared" si="66"/>
        <v>0.74527600000000005</v>
      </c>
      <c r="AO214" s="24">
        <f t="shared" si="56"/>
        <v>0.82657199999999997</v>
      </c>
      <c r="AP214" s="24">
        <f t="shared" si="57"/>
        <v>0.908914</v>
      </c>
      <c r="AQ214" s="24">
        <f t="shared" si="58"/>
        <v>0.54539099999999996</v>
      </c>
      <c r="AR214" s="24">
        <f t="shared" si="59"/>
        <v>0.141149</v>
      </c>
      <c r="AS214" s="24">
        <f t="shared" si="59"/>
        <v>0.34152399999999999</v>
      </c>
      <c r="AU214" s="24">
        <f t="shared" si="60"/>
        <v>0.48267299999999996</v>
      </c>
      <c r="AW214" s="24">
        <f t="shared" si="61"/>
        <v>0.75259200000000004</v>
      </c>
      <c r="AX214" s="24">
        <f t="shared" si="62"/>
        <v>0.82100200000000001</v>
      </c>
      <c r="AY214" s="24">
        <f t="shared" si="63"/>
        <v>0.90355399999999997</v>
      </c>
      <c r="AZ214" s="24">
        <f t="shared" si="64"/>
        <v>0.54125249999999991</v>
      </c>
      <c r="BA214" s="24">
        <f t="shared" si="50"/>
        <v>0.46985725</v>
      </c>
      <c r="DF214" s="25"/>
      <c r="DS214" s="25"/>
    </row>
    <row r="215" spans="3:123">
      <c r="C215" s="24">
        <v>210</v>
      </c>
      <c r="E215" s="24">
        <v>88541</v>
      </c>
      <c r="F215" s="24">
        <f t="shared" si="51"/>
        <v>0.52774548530578613</v>
      </c>
      <c r="H215" s="24">
        <v>7.3773299999999997E-4</v>
      </c>
      <c r="I215" s="24">
        <v>8.1337200000000003E-4</v>
      </c>
      <c r="J215" s="24">
        <v>8.9892699999999999E-4</v>
      </c>
      <c r="K215" s="24">
        <v>5.3819700000000002E-4</v>
      </c>
      <c r="L215" s="24">
        <v>1.4401299999999999E-4</v>
      </c>
      <c r="M215" s="24">
        <v>3.4620300000000001E-4</v>
      </c>
      <c r="O215" s="24">
        <f t="shared" si="52"/>
        <v>4.9021600000000002E-4</v>
      </c>
      <c r="Q215" s="24">
        <f t="shared" si="65"/>
        <v>3.4784450000000001E-3</v>
      </c>
      <c r="S215" s="20">
        <v>764160</v>
      </c>
      <c r="T215" s="20">
        <f t="shared" si="53"/>
        <v>4.55474853515625</v>
      </c>
      <c r="U215" s="20">
        <f>S5:S2248/1000000</f>
        <v>0.76415999999999995</v>
      </c>
      <c r="W215" s="24">
        <v>5.8838700000000001E-2</v>
      </c>
      <c r="X215" s="24">
        <v>4.2296199999999999E-2</v>
      </c>
      <c r="Y215" s="24">
        <f t="shared" si="54"/>
        <v>3.8262895000000005E-2</v>
      </c>
      <c r="Z215" s="24">
        <f t="shared" si="55"/>
        <v>7.1838700000000005E-2</v>
      </c>
      <c r="AN215" s="24">
        <f t="shared" si="66"/>
        <v>0.73773299999999997</v>
      </c>
      <c r="AO215" s="24">
        <f t="shared" si="56"/>
        <v>0.81337199999999998</v>
      </c>
      <c r="AP215" s="24">
        <f t="shared" si="57"/>
        <v>0.89892700000000003</v>
      </c>
      <c r="AQ215" s="24">
        <f t="shared" si="58"/>
        <v>0.53819700000000004</v>
      </c>
      <c r="AR215" s="24">
        <f t="shared" si="59"/>
        <v>0.144013</v>
      </c>
      <c r="AS215" s="24">
        <f t="shared" si="59"/>
        <v>0.34620299999999998</v>
      </c>
      <c r="AU215" s="24">
        <f t="shared" si="60"/>
        <v>0.49021600000000004</v>
      </c>
      <c r="AW215" s="24">
        <f t="shared" si="61"/>
        <v>0.75339525000000007</v>
      </c>
      <c r="AX215" s="24">
        <f t="shared" si="62"/>
        <v>0.82850975000000004</v>
      </c>
      <c r="AY215" s="24">
        <f t="shared" si="63"/>
        <v>0.90231449999999991</v>
      </c>
      <c r="AZ215" s="24">
        <f t="shared" si="64"/>
        <v>0.54055399999999998</v>
      </c>
      <c r="BA215" s="24">
        <f t="shared" si="50"/>
        <v>0.46200025</v>
      </c>
      <c r="DF215" s="25"/>
      <c r="DS215" s="25"/>
    </row>
    <row r="216" spans="3:123">
      <c r="C216" s="24">
        <v>211</v>
      </c>
      <c r="E216" s="24">
        <v>88845</v>
      </c>
      <c r="F216" s="24">
        <f t="shared" si="51"/>
        <v>0.52955746650695801</v>
      </c>
      <c r="H216" s="24">
        <v>7.4485700000000003E-4</v>
      </c>
      <c r="I216" s="24">
        <v>8.1895899999999996E-4</v>
      </c>
      <c r="J216" s="24">
        <v>9.0262899999999995E-4</v>
      </c>
      <c r="K216" s="24">
        <v>5.4385399999999997E-4</v>
      </c>
      <c r="L216" s="24">
        <v>1.42616E-4</v>
      </c>
      <c r="M216" s="24">
        <v>3.1030499999999998E-4</v>
      </c>
      <c r="O216" s="24">
        <f t="shared" si="52"/>
        <v>4.5292100000000001E-4</v>
      </c>
      <c r="Q216" s="24">
        <f t="shared" si="65"/>
        <v>3.4632199999999995E-3</v>
      </c>
      <c r="S216" s="20">
        <v>770816</v>
      </c>
      <c r="T216" s="20">
        <f t="shared" si="53"/>
        <v>4.59442138671875</v>
      </c>
      <c r="U216" s="20">
        <f>S5:S2248/1000000</f>
        <v>0.77081599999999995</v>
      </c>
      <c r="W216" s="24">
        <v>5.8941E-2</v>
      </c>
      <c r="X216" s="24">
        <v>4.2260600000000002E-2</v>
      </c>
      <c r="Y216" s="24">
        <f t="shared" si="54"/>
        <v>3.8095419999999991E-2</v>
      </c>
      <c r="Z216" s="24">
        <f t="shared" si="55"/>
        <v>7.1941000000000005E-2</v>
      </c>
      <c r="AN216" s="24">
        <f t="shared" si="66"/>
        <v>0.74485699999999999</v>
      </c>
      <c r="AO216" s="24">
        <f t="shared" si="56"/>
        <v>0.81895899999999999</v>
      </c>
      <c r="AP216" s="24">
        <f t="shared" si="57"/>
        <v>0.9026289999999999</v>
      </c>
      <c r="AQ216" s="24">
        <f t="shared" si="58"/>
        <v>0.54385399999999995</v>
      </c>
      <c r="AR216" s="24">
        <f t="shared" si="59"/>
        <v>0.14261599999999999</v>
      </c>
      <c r="AS216" s="24">
        <f t="shared" si="59"/>
        <v>0.310305</v>
      </c>
      <c r="AU216" s="24">
        <f t="shared" si="60"/>
        <v>0.45292100000000002</v>
      </c>
      <c r="AW216" s="24">
        <f t="shared" si="61"/>
        <v>0.75634625</v>
      </c>
      <c r="AX216" s="24">
        <f t="shared" si="62"/>
        <v>0.83242075000000004</v>
      </c>
      <c r="AY216" s="24">
        <f t="shared" si="63"/>
        <v>0.90154624999999999</v>
      </c>
      <c r="AZ216" s="24">
        <f t="shared" si="64"/>
        <v>0.54003024999999993</v>
      </c>
      <c r="BA216" s="24">
        <f t="shared" si="50"/>
        <v>0.46187800000000001</v>
      </c>
      <c r="DF216" s="25"/>
      <c r="DS216" s="25"/>
    </row>
    <row r="217" spans="3:123">
      <c r="C217" s="24">
        <v>212</v>
      </c>
      <c r="E217" s="24">
        <v>89131</v>
      </c>
      <c r="F217" s="24">
        <f t="shared" si="51"/>
        <v>0.53126215934753418</v>
      </c>
      <c r="H217" s="24">
        <v>7.8250200000000002E-4</v>
      </c>
      <c r="I217" s="24">
        <v>8.2510500000000002E-4</v>
      </c>
      <c r="J217" s="24">
        <v>9.0374599999999998E-4</v>
      </c>
      <c r="K217" s="24">
        <v>5.3756799999999999E-4</v>
      </c>
      <c r="L217" s="24">
        <v>1.4205700000000001E-4</v>
      </c>
      <c r="M217" s="24">
        <v>3.1156199999999998E-4</v>
      </c>
      <c r="O217" s="24">
        <f t="shared" si="52"/>
        <v>4.5361899999999999E-4</v>
      </c>
      <c r="Q217" s="24">
        <f t="shared" si="65"/>
        <v>3.5025400000000002E-3</v>
      </c>
      <c r="S217" s="20">
        <v>771584</v>
      </c>
      <c r="T217" s="20">
        <f t="shared" si="53"/>
        <v>4.5989990234375</v>
      </c>
      <c r="U217" s="20">
        <f>S5:S2248/1000000</f>
        <v>0.77158400000000005</v>
      </c>
      <c r="W217" s="24">
        <v>5.8843199999999998E-2</v>
      </c>
      <c r="X217" s="24">
        <v>4.2298000000000002E-2</v>
      </c>
      <c r="Y217" s="24">
        <f t="shared" si="54"/>
        <v>3.8527940000000004E-2</v>
      </c>
      <c r="Z217" s="24">
        <f t="shared" si="55"/>
        <v>7.1843199999999996E-2</v>
      </c>
      <c r="AN217" s="24">
        <f t="shared" si="66"/>
        <v>0.78250200000000003</v>
      </c>
      <c r="AO217" s="24">
        <f t="shared" si="56"/>
        <v>0.82510499999999998</v>
      </c>
      <c r="AP217" s="24">
        <f t="shared" si="57"/>
        <v>0.90374599999999994</v>
      </c>
      <c r="AQ217" s="24">
        <f t="shared" si="58"/>
        <v>0.53756799999999993</v>
      </c>
      <c r="AR217" s="24">
        <f t="shared" si="59"/>
        <v>0.14205700000000002</v>
      </c>
      <c r="AS217" s="24">
        <f t="shared" si="59"/>
        <v>0.31156200000000001</v>
      </c>
      <c r="AU217" s="24">
        <f t="shared" si="60"/>
        <v>0.45361899999999999</v>
      </c>
      <c r="AW217" s="24">
        <f t="shared" si="61"/>
        <v>0.76783524999999997</v>
      </c>
      <c r="AX217" s="24">
        <f t="shared" si="62"/>
        <v>0.83296199999999998</v>
      </c>
      <c r="AY217" s="24">
        <f t="shared" si="63"/>
        <v>0.90163349999999998</v>
      </c>
      <c r="AZ217" s="24">
        <f t="shared" si="64"/>
        <v>0.54069374999999997</v>
      </c>
      <c r="BA217" s="24">
        <f t="shared" si="50"/>
        <v>0.46486349999999993</v>
      </c>
      <c r="DF217" s="25"/>
      <c r="DS217" s="25"/>
    </row>
    <row r="218" spans="3:123">
      <c r="C218" s="24">
        <v>213</v>
      </c>
      <c r="E218" s="24">
        <v>89435</v>
      </c>
      <c r="F218" s="24">
        <f t="shared" si="51"/>
        <v>0.53307414054870605</v>
      </c>
      <c r="H218" s="24">
        <v>7.4848899999999997E-4</v>
      </c>
      <c r="I218" s="24">
        <v>8.5660300000000005E-4</v>
      </c>
      <c r="J218" s="24">
        <v>9.0395600000000003E-4</v>
      </c>
      <c r="K218" s="24">
        <v>5.4259700000000002E-4</v>
      </c>
      <c r="L218" s="24">
        <v>1.37448E-4</v>
      </c>
      <c r="M218" s="24">
        <v>3.1379699999999999E-4</v>
      </c>
      <c r="O218" s="24">
        <f t="shared" si="52"/>
        <v>4.5124499999999997E-4</v>
      </c>
      <c r="Q218" s="24">
        <f t="shared" si="65"/>
        <v>3.5028899999999998E-3</v>
      </c>
      <c r="S218" s="20">
        <v>775680</v>
      </c>
      <c r="T218" s="20">
        <f t="shared" si="53"/>
        <v>4.6234130859375</v>
      </c>
      <c r="U218" s="20">
        <f>S5:S2248/1000000</f>
        <v>0.77568000000000004</v>
      </c>
      <c r="W218" s="24">
        <v>5.8970700000000001E-2</v>
      </c>
      <c r="X218" s="24">
        <v>4.2260100000000002E-2</v>
      </c>
      <c r="Y218" s="24">
        <f t="shared" si="54"/>
        <v>3.8531789999999996E-2</v>
      </c>
      <c r="Z218" s="24">
        <f t="shared" si="55"/>
        <v>7.1970699999999999E-2</v>
      </c>
      <c r="AN218" s="24">
        <f t="shared" si="66"/>
        <v>0.74848899999999996</v>
      </c>
      <c r="AO218" s="24">
        <f t="shared" si="56"/>
        <v>0.856603</v>
      </c>
      <c r="AP218" s="24">
        <f t="shared" si="57"/>
        <v>0.90395599999999998</v>
      </c>
      <c r="AQ218" s="24">
        <f t="shared" si="58"/>
        <v>0.542597</v>
      </c>
      <c r="AR218" s="24">
        <f t="shared" si="59"/>
        <v>0.13744800000000001</v>
      </c>
      <c r="AS218" s="24">
        <f t="shared" si="59"/>
        <v>0.31379699999999999</v>
      </c>
      <c r="AU218" s="24">
        <f t="shared" si="60"/>
        <v>0.45124499999999995</v>
      </c>
      <c r="AW218" s="24">
        <f t="shared" si="61"/>
        <v>0.76236999999999999</v>
      </c>
      <c r="AX218" s="24">
        <f t="shared" si="62"/>
        <v>0.84057475000000004</v>
      </c>
      <c r="AY218" s="24">
        <f t="shared" si="63"/>
        <v>0.90156375</v>
      </c>
      <c r="AZ218" s="24">
        <f t="shared" si="64"/>
        <v>0.54327799999999993</v>
      </c>
      <c r="BA218" s="24">
        <f t="shared" si="50"/>
        <v>0.46463674999999999</v>
      </c>
      <c r="DF218" s="25"/>
      <c r="DS218" s="25"/>
    </row>
    <row r="219" spans="3:123">
      <c r="C219" s="24">
        <v>214</v>
      </c>
      <c r="E219" s="24">
        <v>89849</v>
      </c>
      <c r="F219" s="24">
        <f t="shared" si="51"/>
        <v>0.53554177284240723</v>
      </c>
      <c r="H219" s="24">
        <v>7.4953699999999999E-4</v>
      </c>
      <c r="I219" s="24">
        <v>8.2901600000000002E-4</v>
      </c>
      <c r="J219" s="24">
        <v>8.9585399999999996E-4</v>
      </c>
      <c r="K219" s="24">
        <v>5.36102E-4</v>
      </c>
      <c r="L219" s="24">
        <v>1.7523199999999999E-4</v>
      </c>
      <c r="M219" s="24">
        <v>3.1449499999999998E-4</v>
      </c>
      <c r="O219" s="24">
        <f t="shared" si="52"/>
        <v>4.8972699999999991E-4</v>
      </c>
      <c r="Q219" s="24">
        <f t="shared" si="65"/>
        <v>3.5002359999999999E-3</v>
      </c>
      <c r="S219" s="20">
        <v>779520</v>
      </c>
      <c r="T219" s="20">
        <f t="shared" si="53"/>
        <v>4.64630126953125</v>
      </c>
      <c r="U219" s="20">
        <f>S5:S2248/1000000</f>
        <v>0.77951999999999999</v>
      </c>
      <c r="W219" s="24">
        <v>5.8851599999999997E-2</v>
      </c>
      <c r="X219" s="24">
        <v>4.2261100000000003E-2</v>
      </c>
      <c r="Y219" s="24">
        <f t="shared" si="54"/>
        <v>3.8502596E-2</v>
      </c>
      <c r="Z219" s="24">
        <f t="shared" si="55"/>
        <v>7.1851600000000002E-2</v>
      </c>
      <c r="AN219" s="24">
        <f t="shared" si="66"/>
        <v>0.74953700000000001</v>
      </c>
      <c r="AO219" s="24">
        <f t="shared" si="56"/>
        <v>0.82901599999999998</v>
      </c>
      <c r="AP219" s="24">
        <f t="shared" si="57"/>
        <v>0.89585399999999993</v>
      </c>
      <c r="AQ219" s="24">
        <f t="shared" si="58"/>
        <v>0.53610199999999997</v>
      </c>
      <c r="AR219" s="24">
        <f t="shared" si="59"/>
        <v>0.175232</v>
      </c>
      <c r="AS219" s="24">
        <f t="shared" si="59"/>
        <v>0.31449499999999997</v>
      </c>
      <c r="AU219" s="24">
        <f t="shared" si="60"/>
        <v>0.48972699999999991</v>
      </c>
      <c r="AW219" s="24">
        <f t="shared" si="61"/>
        <v>0.76649075000000011</v>
      </c>
      <c r="AX219" s="24">
        <f t="shared" si="62"/>
        <v>0.83369549999999992</v>
      </c>
      <c r="AY219" s="24">
        <f t="shared" si="63"/>
        <v>0.90056849999999999</v>
      </c>
      <c r="AZ219" s="24">
        <f t="shared" si="64"/>
        <v>0.54315574999999994</v>
      </c>
      <c r="BA219" s="24">
        <f t="shared" si="50"/>
        <v>0.47513050000000001</v>
      </c>
      <c r="DF219" s="25"/>
      <c r="DS219" s="25"/>
    </row>
    <row r="220" spans="3:123">
      <c r="C220" s="24">
        <v>215</v>
      </c>
      <c r="E220" s="24">
        <v>90120</v>
      </c>
      <c r="F220" s="24">
        <f t="shared" si="51"/>
        <v>0.53715705871582031</v>
      </c>
      <c r="H220" s="24">
        <v>7.9081300000000002E-4</v>
      </c>
      <c r="I220" s="24">
        <v>8.2112400000000001E-4</v>
      </c>
      <c r="J220" s="24">
        <v>9.0297800000000003E-4</v>
      </c>
      <c r="K220" s="24">
        <v>5.4650800000000002E-4</v>
      </c>
      <c r="L220" s="24">
        <v>1.4897099999999999E-4</v>
      </c>
      <c r="M220" s="24">
        <v>3.1589200000000002E-4</v>
      </c>
      <c r="O220" s="24">
        <f t="shared" si="52"/>
        <v>4.6486300000000004E-4</v>
      </c>
      <c r="Q220" s="24">
        <f t="shared" si="65"/>
        <v>3.5262859999999996E-3</v>
      </c>
      <c r="S220" s="20">
        <v>784896</v>
      </c>
      <c r="T220" s="20">
        <f t="shared" si="53"/>
        <v>4.6783447265625</v>
      </c>
      <c r="U220" s="20">
        <f>S5:S2248/1000000</f>
        <v>0.78489600000000004</v>
      </c>
      <c r="W220" s="24">
        <v>5.8918400000000003E-2</v>
      </c>
      <c r="X220" s="24">
        <v>4.22931E-2</v>
      </c>
      <c r="Y220" s="24">
        <f t="shared" si="54"/>
        <v>3.8789145999999997E-2</v>
      </c>
      <c r="Z220" s="24">
        <f t="shared" si="55"/>
        <v>7.1918400000000007E-2</v>
      </c>
      <c r="AN220" s="24">
        <f t="shared" si="66"/>
        <v>0.79081299999999999</v>
      </c>
      <c r="AO220" s="24">
        <f t="shared" si="56"/>
        <v>0.82112399999999997</v>
      </c>
      <c r="AP220" s="24">
        <f t="shared" si="57"/>
        <v>0.90297800000000006</v>
      </c>
      <c r="AQ220" s="24">
        <f t="shared" si="58"/>
        <v>0.54650799999999999</v>
      </c>
      <c r="AR220" s="24">
        <f t="shared" si="59"/>
        <v>0.14897099999999999</v>
      </c>
      <c r="AS220" s="24">
        <f t="shared" si="59"/>
        <v>0.31589200000000001</v>
      </c>
      <c r="AU220" s="24">
        <f t="shared" si="60"/>
        <v>0.46486300000000003</v>
      </c>
      <c r="AW220" s="24">
        <f t="shared" si="61"/>
        <v>0.77120500000000014</v>
      </c>
      <c r="AX220" s="24">
        <f t="shared" si="62"/>
        <v>0.83483050000000014</v>
      </c>
      <c r="AY220" s="24">
        <f t="shared" si="63"/>
        <v>0.90304800000000007</v>
      </c>
      <c r="AZ220" s="24">
        <f t="shared" si="64"/>
        <v>0.54409849999999993</v>
      </c>
      <c r="BA220" s="24">
        <f t="shared" si="50"/>
        <v>0.47610849999999999</v>
      </c>
      <c r="DF220" s="25"/>
      <c r="DS220" s="25"/>
    </row>
    <row r="221" spans="3:123">
      <c r="C221" s="24">
        <v>216</v>
      </c>
      <c r="E221" s="24">
        <v>90349</v>
      </c>
      <c r="F221" s="24">
        <f t="shared" si="51"/>
        <v>0.53852200508117676</v>
      </c>
      <c r="H221" s="24">
        <v>7.6064100000000005E-4</v>
      </c>
      <c r="I221" s="24">
        <v>8.5555600000000005E-4</v>
      </c>
      <c r="J221" s="24">
        <v>9.0346700000000003E-4</v>
      </c>
      <c r="K221" s="24">
        <v>5.4790500000000001E-4</v>
      </c>
      <c r="L221" s="24">
        <v>1.3612100000000001E-4</v>
      </c>
      <c r="M221" s="24">
        <v>3.1659100000000002E-4</v>
      </c>
      <c r="O221" s="24">
        <f t="shared" si="52"/>
        <v>4.5271200000000003E-4</v>
      </c>
      <c r="Q221" s="24">
        <f t="shared" si="65"/>
        <v>3.5202810000000005E-3</v>
      </c>
      <c r="S221" s="20">
        <v>789760</v>
      </c>
      <c r="T221" s="20">
        <f t="shared" si="53"/>
        <v>4.70733642578125</v>
      </c>
      <c r="U221" s="20">
        <f>S5:S2248/1000000</f>
        <v>0.78976000000000002</v>
      </c>
      <c r="W221" s="24">
        <v>5.89236E-2</v>
      </c>
      <c r="X221" s="24">
        <v>4.2324599999999997E-2</v>
      </c>
      <c r="Y221" s="24">
        <f t="shared" si="54"/>
        <v>3.8723091000000008E-2</v>
      </c>
      <c r="Z221" s="24">
        <f t="shared" si="55"/>
        <v>7.1923600000000004E-2</v>
      </c>
      <c r="AN221" s="24">
        <f t="shared" si="66"/>
        <v>0.76064100000000001</v>
      </c>
      <c r="AO221" s="24">
        <f t="shared" si="56"/>
        <v>0.85555600000000009</v>
      </c>
      <c r="AP221" s="24">
        <f t="shared" si="57"/>
        <v>0.90346700000000002</v>
      </c>
      <c r="AQ221" s="24">
        <f t="shared" si="58"/>
        <v>0.54790499999999998</v>
      </c>
      <c r="AR221" s="24">
        <f t="shared" si="59"/>
        <v>0.13612100000000002</v>
      </c>
      <c r="AS221" s="24">
        <f t="shared" si="59"/>
        <v>0.31659100000000001</v>
      </c>
      <c r="AU221" s="24">
        <f t="shared" si="60"/>
        <v>0.452712</v>
      </c>
      <c r="AW221" s="24">
        <f t="shared" si="61"/>
        <v>0.76732875</v>
      </c>
      <c r="AX221" s="24">
        <f t="shared" si="62"/>
        <v>0.83919550000000009</v>
      </c>
      <c r="AY221" s="24">
        <f t="shared" si="63"/>
        <v>0.90325750000000005</v>
      </c>
      <c r="AZ221" s="24">
        <f t="shared" si="64"/>
        <v>0.54390649999999996</v>
      </c>
      <c r="BA221" s="24">
        <f t="shared" si="50"/>
        <v>0.48372124999999999</v>
      </c>
      <c r="DF221" s="25"/>
      <c r="DS221" s="25"/>
    </row>
    <row r="222" spans="3:123">
      <c r="C222" s="24">
        <v>217</v>
      </c>
      <c r="E222" s="24">
        <v>90819</v>
      </c>
      <c r="F222" s="24">
        <f t="shared" si="51"/>
        <v>0.54132342338562012</v>
      </c>
      <c r="H222" s="24">
        <v>7.6497200000000005E-4</v>
      </c>
      <c r="I222" s="24">
        <v>8.2908600000000004E-4</v>
      </c>
      <c r="J222" s="24">
        <v>8.9997500000000002E-4</v>
      </c>
      <c r="K222" s="24">
        <v>5.4210800000000002E-4</v>
      </c>
      <c r="L222" s="24">
        <v>1.7530200000000001E-4</v>
      </c>
      <c r="M222" s="24">
        <v>3.1791799999999999E-4</v>
      </c>
      <c r="O222" s="24">
        <f t="shared" si="52"/>
        <v>4.9321999999999994E-4</v>
      </c>
      <c r="Q222" s="24">
        <f t="shared" si="65"/>
        <v>3.529361E-3</v>
      </c>
      <c r="S222" s="20">
        <v>790528</v>
      </c>
      <c r="T222" s="20">
        <f t="shared" si="53"/>
        <v>4.7119140625</v>
      </c>
      <c r="U222" s="20">
        <f>S5:S2248/1000000</f>
        <v>0.79052800000000001</v>
      </c>
      <c r="W222" s="24">
        <v>5.8887299999999997E-2</v>
      </c>
      <c r="X222" s="24">
        <v>4.2339399999999999E-2</v>
      </c>
      <c r="Y222" s="24">
        <f t="shared" si="54"/>
        <v>3.8822970999999998E-2</v>
      </c>
      <c r="Z222" s="24">
        <f t="shared" si="55"/>
        <v>7.1887300000000001E-2</v>
      </c>
      <c r="AN222" s="24">
        <f t="shared" si="66"/>
        <v>0.7649720000000001</v>
      </c>
      <c r="AO222" s="24">
        <f t="shared" si="56"/>
        <v>0.82908599999999999</v>
      </c>
      <c r="AP222" s="24">
        <f t="shared" si="57"/>
        <v>0.89997499999999997</v>
      </c>
      <c r="AQ222" s="24">
        <f t="shared" si="58"/>
        <v>0.54210800000000003</v>
      </c>
      <c r="AR222" s="24">
        <f t="shared" si="59"/>
        <v>0.17530200000000001</v>
      </c>
      <c r="AS222" s="24">
        <f t="shared" si="59"/>
        <v>0.31791799999999998</v>
      </c>
      <c r="AU222" s="24">
        <f t="shared" si="60"/>
        <v>0.49321999999999994</v>
      </c>
      <c r="AW222" s="24">
        <f t="shared" si="61"/>
        <v>0.77179874999999998</v>
      </c>
      <c r="AX222" s="24">
        <f t="shared" si="62"/>
        <v>0.836978</v>
      </c>
      <c r="AY222" s="24">
        <f t="shared" si="63"/>
        <v>0.91436225000000004</v>
      </c>
      <c r="AZ222" s="24">
        <f t="shared" si="64"/>
        <v>0.54238749999999991</v>
      </c>
      <c r="BA222" s="24">
        <f t="shared" si="50"/>
        <v>0.48558924999999997</v>
      </c>
      <c r="DF222" s="25"/>
      <c r="DS222" s="25"/>
    </row>
    <row r="223" spans="3:123">
      <c r="C223" s="24">
        <v>218</v>
      </c>
      <c r="E223" s="24">
        <v>91186</v>
      </c>
      <c r="F223" s="24">
        <f t="shared" si="51"/>
        <v>0.54351091384887695</v>
      </c>
      <c r="H223" s="24">
        <v>7.6839400000000004E-4</v>
      </c>
      <c r="I223" s="24">
        <v>8.3355600000000005E-4</v>
      </c>
      <c r="J223" s="24">
        <v>9.05772E-4</v>
      </c>
      <c r="K223" s="24">
        <v>5.3987299999999996E-4</v>
      </c>
      <c r="L223" s="24">
        <v>1.7621E-4</v>
      </c>
      <c r="M223" s="24">
        <v>3.1742899999999999E-4</v>
      </c>
      <c r="O223" s="24">
        <f t="shared" si="52"/>
        <v>4.9363899999999993E-4</v>
      </c>
      <c r="Q223" s="24">
        <f t="shared" si="65"/>
        <v>3.5412340000000003E-3</v>
      </c>
      <c r="S223" s="20">
        <v>794368</v>
      </c>
      <c r="T223" s="20">
        <f t="shared" si="53"/>
        <v>4.73480224609375</v>
      </c>
      <c r="U223" s="20">
        <f>S5:S2248/1000000</f>
        <v>0.79436799999999996</v>
      </c>
      <c r="W223" s="24">
        <v>5.8939699999999998E-2</v>
      </c>
      <c r="X223" s="24">
        <v>4.2331199999999999E-2</v>
      </c>
      <c r="Y223" s="24">
        <f t="shared" si="54"/>
        <v>3.8953574000000005E-2</v>
      </c>
      <c r="Z223" s="24">
        <f t="shared" si="55"/>
        <v>7.1939699999999995E-2</v>
      </c>
      <c r="AN223" s="24">
        <f t="shared" si="66"/>
        <v>0.76839400000000002</v>
      </c>
      <c r="AO223" s="24">
        <f t="shared" si="56"/>
        <v>0.83355600000000007</v>
      </c>
      <c r="AP223" s="24">
        <f t="shared" si="57"/>
        <v>0.90577200000000002</v>
      </c>
      <c r="AQ223" s="24">
        <f t="shared" si="58"/>
        <v>0.53987299999999994</v>
      </c>
      <c r="AR223" s="24">
        <f t="shared" si="59"/>
        <v>0.17621000000000001</v>
      </c>
      <c r="AS223" s="24">
        <f t="shared" si="59"/>
        <v>0.31742899999999996</v>
      </c>
      <c r="AU223" s="24">
        <f t="shared" si="60"/>
        <v>0.49363899999999994</v>
      </c>
      <c r="AW223" s="24">
        <f t="shared" si="61"/>
        <v>0.77541300000000002</v>
      </c>
      <c r="AX223" s="24">
        <f t="shared" si="62"/>
        <v>0.85600975000000001</v>
      </c>
      <c r="AY223" s="24">
        <f t="shared" si="63"/>
        <v>0.91755750000000003</v>
      </c>
      <c r="AZ223" s="24">
        <f t="shared" si="64"/>
        <v>0.551589</v>
      </c>
      <c r="BA223" s="24">
        <f t="shared" si="50"/>
        <v>0.47614299999999998</v>
      </c>
      <c r="DF223" s="25"/>
      <c r="DS223" s="25"/>
    </row>
    <row r="224" spans="3:123">
      <c r="C224" s="24">
        <v>219</v>
      </c>
      <c r="E224" s="24">
        <v>91651</v>
      </c>
      <c r="F224" s="24">
        <f t="shared" si="51"/>
        <v>0.54628252983093262</v>
      </c>
      <c r="H224" s="24">
        <v>7.7530800000000005E-4</v>
      </c>
      <c r="I224" s="24">
        <v>8.3858399999999997E-4</v>
      </c>
      <c r="J224" s="24">
        <v>9.0381599999999999E-4</v>
      </c>
      <c r="K224" s="24">
        <v>5.4573999999999996E-4</v>
      </c>
      <c r="L224" s="24">
        <v>1.7537100000000001E-4</v>
      </c>
      <c r="M224" s="24">
        <v>3.19943E-4</v>
      </c>
      <c r="O224" s="24">
        <f t="shared" si="52"/>
        <v>4.9531399999999995E-4</v>
      </c>
      <c r="Q224" s="24">
        <f t="shared" si="65"/>
        <v>3.558762E-3</v>
      </c>
      <c r="S224" s="20">
        <v>797696</v>
      </c>
      <c r="T224" s="20">
        <f t="shared" si="53"/>
        <v>4.754638671875</v>
      </c>
      <c r="U224" s="20">
        <f>S5:S2248/1000000</f>
        <v>0.79769599999999996</v>
      </c>
      <c r="W224" s="24">
        <v>5.9739199999999999E-2</v>
      </c>
      <c r="X224" s="24">
        <v>4.2321200000000003E-2</v>
      </c>
      <c r="Y224" s="24">
        <f t="shared" si="54"/>
        <v>3.9146382E-2</v>
      </c>
      <c r="Z224" s="24">
        <f t="shared" si="55"/>
        <v>7.2739200000000004E-2</v>
      </c>
      <c r="AN224" s="24">
        <f t="shared" si="66"/>
        <v>0.775308</v>
      </c>
      <c r="AO224" s="24">
        <f t="shared" si="56"/>
        <v>0.838584</v>
      </c>
      <c r="AP224" s="24">
        <f t="shared" si="57"/>
        <v>0.90381599999999995</v>
      </c>
      <c r="AQ224" s="24">
        <f t="shared" si="58"/>
        <v>0.54574</v>
      </c>
      <c r="AR224" s="24">
        <f t="shared" si="59"/>
        <v>0.175371</v>
      </c>
      <c r="AS224" s="24">
        <f t="shared" si="59"/>
        <v>0.31994299999999998</v>
      </c>
      <c r="AU224" s="24">
        <f t="shared" si="60"/>
        <v>0.49531399999999998</v>
      </c>
      <c r="AW224" s="24">
        <f t="shared" si="61"/>
        <v>0.77934149999999991</v>
      </c>
      <c r="AX224" s="24">
        <f t="shared" si="62"/>
        <v>0.88048899999999997</v>
      </c>
      <c r="AY224" s="24">
        <f t="shared" si="63"/>
        <v>0.92124149999999994</v>
      </c>
      <c r="AZ224" s="24">
        <f t="shared" si="64"/>
        <v>0.56388099999999997</v>
      </c>
      <c r="BA224" s="24">
        <f t="shared" si="50"/>
        <v>0.46743000000000001</v>
      </c>
      <c r="DF224" s="25"/>
      <c r="DS224" s="25"/>
    </row>
    <row r="225" spans="3:123">
      <c r="C225" s="24">
        <v>220</v>
      </c>
      <c r="E225" s="24">
        <v>92083</v>
      </c>
      <c r="F225" s="24">
        <f t="shared" si="51"/>
        <v>0.54885745048522949</v>
      </c>
      <c r="H225" s="24">
        <v>7.7852100000000001E-4</v>
      </c>
      <c r="I225" s="24">
        <v>8.4668600000000003E-4</v>
      </c>
      <c r="J225" s="24">
        <v>9.47886E-4</v>
      </c>
      <c r="K225" s="24">
        <v>5.4182899999999997E-4</v>
      </c>
      <c r="L225" s="24">
        <v>1.3947300000000001E-4</v>
      </c>
      <c r="M225" s="24">
        <v>3.20711E-4</v>
      </c>
      <c r="O225" s="24">
        <f t="shared" si="52"/>
        <v>4.6018399999999998E-4</v>
      </c>
      <c r="Q225" s="24">
        <f t="shared" si="65"/>
        <v>3.5751060000000002E-3</v>
      </c>
      <c r="S225" s="20">
        <v>800512</v>
      </c>
      <c r="T225" s="20">
        <f t="shared" si="53"/>
        <v>4.77142333984375</v>
      </c>
      <c r="U225" s="20">
        <f>S5:S2248/1000000</f>
        <v>0.800512</v>
      </c>
      <c r="W225" s="24">
        <v>5.89282E-2</v>
      </c>
      <c r="X225" s="24">
        <v>4.2403400000000001E-2</v>
      </c>
      <c r="Y225" s="24">
        <f t="shared" si="54"/>
        <v>3.9326166000000003E-2</v>
      </c>
      <c r="Z225" s="24">
        <f t="shared" si="55"/>
        <v>7.1928199999999998E-2</v>
      </c>
      <c r="AN225" s="24">
        <f t="shared" si="66"/>
        <v>0.77852100000000002</v>
      </c>
      <c r="AO225" s="24">
        <f t="shared" si="56"/>
        <v>0.84668600000000005</v>
      </c>
      <c r="AP225" s="24">
        <f t="shared" si="57"/>
        <v>0.94788600000000001</v>
      </c>
      <c r="AQ225" s="24">
        <f t="shared" si="58"/>
        <v>0.54182900000000001</v>
      </c>
      <c r="AR225" s="24">
        <f t="shared" si="59"/>
        <v>0.13947300000000001</v>
      </c>
      <c r="AS225" s="24">
        <f t="shared" si="59"/>
        <v>0.32071100000000002</v>
      </c>
      <c r="AU225" s="24">
        <f t="shared" si="60"/>
        <v>0.46018399999999998</v>
      </c>
      <c r="AW225" s="24">
        <f t="shared" si="61"/>
        <v>0.78094774999999994</v>
      </c>
      <c r="AX225" s="24">
        <f t="shared" si="62"/>
        <v>0.90393824999999994</v>
      </c>
      <c r="AY225" s="24">
        <f t="shared" si="63"/>
        <v>0.92370350000000001</v>
      </c>
      <c r="AZ225" s="24">
        <f t="shared" si="64"/>
        <v>0.57680149999999997</v>
      </c>
      <c r="BA225" s="24">
        <f t="shared" si="50"/>
        <v>0.46084749999999997</v>
      </c>
      <c r="DF225" s="25"/>
      <c r="DS225" s="25"/>
    </row>
    <row r="226" spans="3:123">
      <c r="C226" s="24">
        <v>221</v>
      </c>
      <c r="E226" s="24">
        <v>92561</v>
      </c>
      <c r="F226" s="24">
        <f t="shared" si="51"/>
        <v>0.55170655250549316</v>
      </c>
      <c r="H226" s="24">
        <v>7.7942899999999999E-4</v>
      </c>
      <c r="I226" s="24">
        <v>9.0521299999999998E-4</v>
      </c>
      <c r="J226" s="24">
        <v>9.1275600000000003E-4</v>
      </c>
      <c r="K226" s="24">
        <v>5.7891400000000003E-4</v>
      </c>
      <c r="L226" s="24">
        <v>1.41917E-4</v>
      </c>
      <c r="M226" s="24">
        <v>3.1351799999999999E-4</v>
      </c>
      <c r="O226" s="24">
        <f t="shared" si="52"/>
        <v>4.5543500000000002E-4</v>
      </c>
      <c r="Q226" s="24">
        <f t="shared" si="65"/>
        <v>3.6317469999999998E-3</v>
      </c>
      <c r="S226" s="20">
        <v>802304</v>
      </c>
      <c r="T226" s="20">
        <f t="shared" si="53"/>
        <v>4.7821044921875</v>
      </c>
      <c r="U226" s="20">
        <f>S5:S2248/1000000</f>
        <v>0.80230400000000002</v>
      </c>
      <c r="W226" s="24">
        <v>5.89936E-2</v>
      </c>
      <c r="X226" s="24">
        <v>4.23481E-2</v>
      </c>
      <c r="Y226" s="24">
        <f t="shared" si="54"/>
        <v>3.9949216999999995E-2</v>
      </c>
      <c r="Z226" s="24">
        <f t="shared" si="55"/>
        <v>7.1993600000000005E-2</v>
      </c>
      <c r="AN226" s="24">
        <f t="shared" si="66"/>
        <v>0.77942900000000004</v>
      </c>
      <c r="AO226" s="24">
        <f t="shared" si="56"/>
        <v>0.90521299999999993</v>
      </c>
      <c r="AP226" s="24">
        <f t="shared" si="57"/>
        <v>0.91275600000000001</v>
      </c>
      <c r="AQ226" s="24">
        <f t="shared" si="58"/>
        <v>0.57891400000000004</v>
      </c>
      <c r="AR226" s="24">
        <f t="shared" si="59"/>
        <v>0.14191700000000002</v>
      </c>
      <c r="AS226" s="24">
        <f t="shared" si="59"/>
        <v>0.31351799999999996</v>
      </c>
      <c r="AU226" s="24">
        <f t="shared" si="60"/>
        <v>0.45543500000000003</v>
      </c>
      <c r="AW226" s="24">
        <f t="shared" si="61"/>
        <v>0.78237950000000001</v>
      </c>
      <c r="AX226" s="24">
        <f t="shared" si="62"/>
        <v>0.925589</v>
      </c>
      <c r="AY226" s="24">
        <f t="shared" si="63"/>
        <v>0.92094475000000009</v>
      </c>
      <c r="AZ226" s="24">
        <f t="shared" si="64"/>
        <v>0.57678399999999996</v>
      </c>
      <c r="BA226" s="24">
        <f t="shared" si="50"/>
        <v>0.47092224999999999</v>
      </c>
      <c r="DF226" s="25"/>
      <c r="DS226" s="25"/>
    </row>
    <row r="227" spans="3:123">
      <c r="C227" s="24">
        <v>222</v>
      </c>
      <c r="E227" s="24">
        <v>93070</v>
      </c>
      <c r="F227" s="24">
        <f t="shared" si="51"/>
        <v>0.55474042892456055</v>
      </c>
      <c r="H227" s="24">
        <v>7.8410800000000005E-4</v>
      </c>
      <c r="I227" s="24">
        <v>9.3147300000000004E-4</v>
      </c>
      <c r="J227" s="24">
        <v>9.20508E-4</v>
      </c>
      <c r="K227" s="24">
        <v>5.89041E-4</v>
      </c>
      <c r="L227" s="24">
        <v>1.4254599999999999E-4</v>
      </c>
      <c r="M227" s="24">
        <v>3.1624099999999998E-4</v>
      </c>
      <c r="O227" s="24">
        <f t="shared" si="52"/>
        <v>4.58787E-4</v>
      </c>
      <c r="Q227" s="24">
        <f t="shared" si="65"/>
        <v>3.6839170000000005E-3</v>
      </c>
      <c r="S227" s="20">
        <v>810496</v>
      </c>
      <c r="T227" s="20">
        <f t="shared" si="53"/>
        <v>4.8309326171875</v>
      </c>
      <c r="U227" s="20">
        <f>S5:S2248/1000000</f>
        <v>0.81049599999999999</v>
      </c>
      <c r="W227" s="24">
        <v>5.8907099999999997E-2</v>
      </c>
      <c r="X227" s="24">
        <v>4.2319200000000001E-2</v>
      </c>
      <c r="Y227" s="24">
        <f t="shared" si="54"/>
        <v>4.0523087000000006E-2</v>
      </c>
      <c r="Z227" s="24">
        <f t="shared" si="55"/>
        <v>7.1907100000000002E-2</v>
      </c>
      <c r="AN227" s="24">
        <f t="shared" si="66"/>
        <v>0.78410800000000003</v>
      </c>
      <c r="AO227" s="24">
        <f t="shared" si="56"/>
        <v>0.931473</v>
      </c>
      <c r="AP227" s="24">
        <f t="shared" si="57"/>
        <v>0.92050799999999999</v>
      </c>
      <c r="AQ227" s="24">
        <f t="shared" si="58"/>
        <v>0.58904100000000004</v>
      </c>
      <c r="AR227" s="24">
        <f t="shared" si="59"/>
        <v>0.14254599999999998</v>
      </c>
      <c r="AS227" s="24">
        <f t="shared" si="59"/>
        <v>0.31624099999999999</v>
      </c>
      <c r="AU227" s="24">
        <f t="shared" si="60"/>
        <v>0.458787</v>
      </c>
      <c r="AW227" s="24">
        <f t="shared" si="61"/>
        <v>0.7822572499999999</v>
      </c>
      <c r="AX227" s="24">
        <f t="shared" si="62"/>
        <v>0.92929050000000002</v>
      </c>
      <c r="AY227" s="24">
        <f t="shared" si="63"/>
        <v>0.92274300000000009</v>
      </c>
      <c r="AZ227" s="24">
        <f t="shared" si="64"/>
        <v>0.56786175000000005</v>
      </c>
      <c r="BA227" s="24">
        <f t="shared" si="50"/>
        <v>0.47457149999999998</v>
      </c>
      <c r="DF227" s="25"/>
      <c r="DS227" s="25"/>
    </row>
    <row r="228" spans="3:123">
      <c r="C228" s="24">
        <v>223</v>
      </c>
      <c r="E228" s="24">
        <v>93421</v>
      </c>
      <c r="F228" s="24">
        <f t="shared" si="51"/>
        <v>0.55683255195617676</v>
      </c>
      <c r="H228" s="24">
        <v>7.8173299999999995E-4</v>
      </c>
      <c r="I228" s="24">
        <v>9.3238100000000003E-4</v>
      </c>
      <c r="J228" s="24">
        <v>9.1366400000000001E-4</v>
      </c>
      <c r="K228" s="24">
        <v>5.9742200000000001E-4</v>
      </c>
      <c r="L228" s="24">
        <v>1.4638699999999999E-4</v>
      </c>
      <c r="M228" s="24">
        <v>3.2259699999999999E-4</v>
      </c>
      <c r="O228" s="24">
        <f t="shared" si="52"/>
        <v>4.6898399999999998E-4</v>
      </c>
      <c r="Q228" s="24">
        <f t="shared" si="65"/>
        <v>3.6941840000000001E-3</v>
      </c>
      <c r="S228" s="20">
        <v>810240</v>
      </c>
      <c r="T228" s="20">
        <f t="shared" si="53"/>
        <v>4.82940673828125</v>
      </c>
      <c r="U228" s="20">
        <f>S5:S2248/1000000</f>
        <v>0.81023999999999996</v>
      </c>
      <c r="W228" s="24">
        <v>5.9845099999999998E-2</v>
      </c>
      <c r="X228" s="24">
        <v>4.2490800000000002E-2</v>
      </c>
      <c r="Y228" s="24">
        <f t="shared" si="54"/>
        <v>4.0636024E-2</v>
      </c>
      <c r="Z228" s="24">
        <f t="shared" si="55"/>
        <v>7.2845099999999996E-2</v>
      </c>
      <c r="AN228" s="24">
        <f t="shared" si="66"/>
        <v>0.7817329999999999</v>
      </c>
      <c r="AO228" s="24">
        <f t="shared" si="56"/>
        <v>0.93238100000000002</v>
      </c>
      <c r="AP228" s="24">
        <f t="shared" si="57"/>
        <v>0.91366400000000003</v>
      </c>
      <c r="AQ228" s="24">
        <f t="shared" si="58"/>
        <v>0.59742200000000001</v>
      </c>
      <c r="AR228" s="24">
        <f t="shared" si="59"/>
        <v>0.14638699999999999</v>
      </c>
      <c r="AS228" s="24">
        <f t="shared" si="59"/>
        <v>0.32259699999999997</v>
      </c>
      <c r="AU228" s="24">
        <f t="shared" si="60"/>
        <v>0.46898399999999996</v>
      </c>
      <c r="AW228" s="24">
        <f t="shared" si="61"/>
        <v>0.79266349999999997</v>
      </c>
      <c r="AX228" s="24">
        <f t="shared" si="62"/>
        <v>0.92799849999999995</v>
      </c>
      <c r="AY228" s="24">
        <f t="shared" si="63"/>
        <v>0.92193975000000006</v>
      </c>
      <c r="AZ228" s="24">
        <f t="shared" si="64"/>
        <v>0.56189050000000007</v>
      </c>
      <c r="BA228" s="24">
        <f t="shared" si="50"/>
        <v>0.47747000000000006</v>
      </c>
      <c r="DF228" s="25"/>
      <c r="DS228" s="25"/>
    </row>
    <row r="229" spans="3:123">
      <c r="C229" s="24">
        <v>224</v>
      </c>
      <c r="E229" s="24">
        <v>93665</v>
      </c>
      <c r="F229" s="24">
        <f t="shared" si="51"/>
        <v>0.55828690528869629</v>
      </c>
      <c r="H229" s="24">
        <v>7.8424799999999998E-4</v>
      </c>
      <c r="I229" s="24">
        <v>9.3328900000000002E-4</v>
      </c>
      <c r="J229" s="24">
        <v>9.3685100000000005E-4</v>
      </c>
      <c r="K229" s="24">
        <v>5.4175899999999995E-4</v>
      </c>
      <c r="L229" s="24">
        <v>1.44921E-4</v>
      </c>
      <c r="M229" s="24">
        <v>3.5556200000000002E-4</v>
      </c>
      <c r="O229" s="24">
        <f t="shared" si="52"/>
        <v>5.0048300000000003E-4</v>
      </c>
      <c r="Q229" s="24">
        <f t="shared" si="65"/>
        <v>3.6966300000000002E-3</v>
      </c>
      <c r="S229" s="20">
        <v>814336</v>
      </c>
      <c r="T229" s="20">
        <f t="shared" si="53"/>
        <v>4.85382080078125</v>
      </c>
      <c r="U229" s="20">
        <f>S5:S2248/1000000</f>
        <v>0.81433599999999995</v>
      </c>
      <c r="W229" s="24">
        <v>5.8880099999999998E-2</v>
      </c>
      <c r="X229" s="24">
        <v>4.2389400000000001E-2</v>
      </c>
      <c r="Y229" s="24">
        <f t="shared" si="54"/>
        <v>4.066293E-2</v>
      </c>
      <c r="Z229" s="24">
        <f t="shared" si="55"/>
        <v>7.1880100000000002E-2</v>
      </c>
      <c r="AN229" s="24">
        <f t="shared" si="66"/>
        <v>0.78424799999999995</v>
      </c>
      <c r="AO229" s="24">
        <f t="shared" si="56"/>
        <v>0.93328900000000004</v>
      </c>
      <c r="AP229" s="24">
        <f t="shared" si="57"/>
        <v>0.9368510000000001</v>
      </c>
      <c r="AQ229" s="24">
        <f t="shared" si="58"/>
        <v>0.54175899999999999</v>
      </c>
      <c r="AR229" s="24">
        <f t="shared" si="59"/>
        <v>0.14492099999999999</v>
      </c>
      <c r="AS229" s="24">
        <f t="shared" si="59"/>
        <v>0.35556200000000004</v>
      </c>
      <c r="AU229" s="24">
        <f t="shared" si="60"/>
        <v>0.50048300000000001</v>
      </c>
      <c r="AW229" s="24">
        <f t="shared" si="61"/>
        <v>0.80394299999999996</v>
      </c>
      <c r="AX229" s="24">
        <f t="shared" si="62"/>
        <v>0.9285047500000001</v>
      </c>
      <c r="AY229" s="24">
        <f t="shared" si="63"/>
        <v>0.92665400000000009</v>
      </c>
      <c r="AZ229" s="24">
        <f t="shared" si="64"/>
        <v>0.54986049999999997</v>
      </c>
      <c r="BA229" s="24">
        <f t="shared" si="50"/>
        <v>0.47914625</v>
      </c>
      <c r="DF229" s="25"/>
      <c r="DS229" s="25"/>
    </row>
    <row r="230" spans="3:123">
      <c r="C230" s="24">
        <v>225</v>
      </c>
      <c r="E230" s="24">
        <v>93979</v>
      </c>
      <c r="F230" s="24">
        <f t="shared" si="51"/>
        <v>0.56015849113464355</v>
      </c>
      <c r="H230" s="24">
        <v>7.7893999999999999E-4</v>
      </c>
      <c r="I230" s="24">
        <v>9.20019E-4</v>
      </c>
      <c r="J230" s="24">
        <v>9.1994899999999998E-4</v>
      </c>
      <c r="K230" s="24">
        <v>5.4322500000000004E-4</v>
      </c>
      <c r="L230" s="24">
        <v>1.4533999999999999E-4</v>
      </c>
      <c r="M230" s="24">
        <v>3.2469200000000001E-4</v>
      </c>
      <c r="O230" s="24">
        <f t="shared" si="52"/>
        <v>4.70032E-4</v>
      </c>
      <c r="Q230" s="24">
        <f t="shared" si="65"/>
        <v>3.6321649999999997E-3</v>
      </c>
      <c r="S230" s="20">
        <v>819456</v>
      </c>
      <c r="T230" s="20">
        <f t="shared" si="53"/>
        <v>4.88433837890625</v>
      </c>
      <c r="U230" s="20">
        <f>S5:S2248/1000000</f>
        <v>0.81945599999999996</v>
      </c>
      <c r="W230" s="24">
        <v>5.8924200000000003E-2</v>
      </c>
      <c r="X230" s="24">
        <v>4.2344600000000003E-2</v>
      </c>
      <c r="Y230" s="24">
        <f t="shared" si="54"/>
        <v>3.9953814999999997E-2</v>
      </c>
      <c r="Z230" s="24">
        <f t="shared" si="55"/>
        <v>7.1924200000000008E-2</v>
      </c>
      <c r="AN230" s="24">
        <f t="shared" si="66"/>
        <v>0.77893999999999997</v>
      </c>
      <c r="AO230" s="24">
        <f t="shared" si="56"/>
        <v>0.92001900000000003</v>
      </c>
      <c r="AP230" s="24">
        <f t="shared" si="57"/>
        <v>0.91994900000000002</v>
      </c>
      <c r="AQ230" s="24">
        <f t="shared" si="58"/>
        <v>0.54322500000000007</v>
      </c>
      <c r="AR230" s="24">
        <f t="shared" si="59"/>
        <v>0.14534</v>
      </c>
      <c r="AS230" s="24">
        <f t="shared" si="59"/>
        <v>0.32469200000000004</v>
      </c>
      <c r="AU230" s="24">
        <f t="shared" si="60"/>
        <v>0.47003200000000001</v>
      </c>
      <c r="AW230" s="24">
        <f t="shared" si="61"/>
        <v>0.81352875000000002</v>
      </c>
      <c r="AX230" s="24">
        <f t="shared" si="62"/>
        <v>0.92803325000000003</v>
      </c>
      <c r="AY230" s="24">
        <f t="shared" si="63"/>
        <v>0.92370324999999998</v>
      </c>
      <c r="AZ230" s="24">
        <f t="shared" si="64"/>
        <v>0.5547145</v>
      </c>
      <c r="BA230" s="24">
        <f t="shared" si="50"/>
        <v>0.47516524999999998</v>
      </c>
      <c r="DF230" s="25"/>
      <c r="DS230" s="25"/>
    </row>
    <row r="231" spans="3:123">
      <c r="C231" s="24">
        <v>226</v>
      </c>
      <c r="E231" s="24">
        <v>94397</v>
      </c>
      <c r="F231" s="24">
        <f t="shared" si="51"/>
        <v>0.56264996528625488</v>
      </c>
      <c r="H231" s="24">
        <v>8.2573300000000004E-4</v>
      </c>
      <c r="I231" s="24">
        <v>9.2630499999999999E-4</v>
      </c>
      <c r="J231" s="24">
        <v>9.1729500000000005E-4</v>
      </c>
      <c r="K231" s="24">
        <v>5.6515600000000004E-4</v>
      </c>
      <c r="L231" s="24">
        <v>1.44711E-4</v>
      </c>
      <c r="M231" s="24">
        <v>3.2567000000000002E-4</v>
      </c>
      <c r="O231" s="24">
        <f t="shared" si="52"/>
        <v>4.7038100000000002E-4</v>
      </c>
      <c r="Q231" s="24">
        <f t="shared" si="65"/>
        <v>3.7048700000000003E-3</v>
      </c>
      <c r="S231" s="20">
        <v>822272</v>
      </c>
      <c r="T231" s="20">
        <f t="shared" si="53"/>
        <v>4.901123046875</v>
      </c>
      <c r="U231" s="20">
        <f>S5:S2248/1000000</f>
        <v>0.822272</v>
      </c>
      <c r="W231" s="24">
        <v>5.86302E-2</v>
      </c>
      <c r="X231" s="24">
        <v>4.2339300000000003E-2</v>
      </c>
      <c r="Y231" s="24">
        <f t="shared" si="54"/>
        <v>4.0753570000000003E-2</v>
      </c>
      <c r="Z231" s="24">
        <f t="shared" si="55"/>
        <v>7.1630200000000005E-2</v>
      </c>
      <c r="AN231" s="24">
        <f t="shared" si="66"/>
        <v>0.82573300000000005</v>
      </c>
      <c r="AO231" s="24">
        <f t="shared" si="56"/>
        <v>0.92630499999999993</v>
      </c>
      <c r="AP231" s="24">
        <f t="shared" si="57"/>
        <v>0.91729500000000008</v>
      </c>
      <c r="AQ231" s="24">
        <f t="shared" si="58"/>
        <v>0.56515599999999999</v>
      </c>
      <c r="AR231" s="24">
        <f t="shared" si="59"/>
        <v>0.14471100000000001</v>
      </c>
      <c r="AS231" s="24">
        <f t="shared" si="59"/>
        <v>0.32567000000000002</v>
      </c>
      <c r="AU231" s="24">
        <f t="shared" si="60"/>
        <v>0.47038100000000005</v>
      </c>
      <c r="AW231" s="24">
        <f t="shared" si="61"/>
        <v>0.81656675000000001</v>
      </c>
      <c r="AX231" s="24">
        <f t="shared" si="62"/>
        <v>0.94063974999999989</v>
      </c>
      <c r="AY231" s="24">
        <f t="shared" si="63"/>
        <v>0.92607799999999996</v>
      </c>
      <c r="AZ231" s="24">
        <f t="shared" si="64"/>
        <v>0.55677500000000002</v>
      </c>
      <c r="BA231" s="24">
        <f t="shared" si="50"/>
        <v>0.47610800000000003</v>
      </c>
      <c r="DF231" s="25"/>
      <c r="DS231" s="25"/>
    </row>
    <row r="232" spans="3:123">
      <c r="C232" s="24">
        <v>227</v>
      </c>
      <c r="E232" s="24">
        <v>94757</v>
      </c>
      <c r="F232" s="24">
        <f t="shared" si="51"/>
        <v>0.56479573249816895</v>
      </c>
      <c r="H232" s="24">
        <v>8.2685099999999997E-4</v>
      </c>
      <c r="I232" s="24">
        <v>9.3440600000000004E-4</v>
      </c>
      <c r="J232" s="24">
        <v>9.3252099999999996E-4</v>
      </c>
      <c r="K232" s="24">
        <v>5.4930199999999999E-4</v>
      </c>
      <c r="L232" s="24">
        <v>1.4533999999999999E-4</v>
      </c>
      <c r="M232" s="24">
        <v>3.3034900000000002E-4</v>
      </c>
      <c r="O232" s="24">
        <f t="shared" si="52"/>
        <v>4.7568900000000001E-4</v>
      </c>
      <c r="Q232" s="24">
        <f t="shared" si="65"/>
        <v>3.7187689999999998E-3</v>
      </c>
      <c r="S232" s="20">
        <v>824064</v>
      </c>
      <c r="T232" s="20">
        <f t="shared" si="53"/>
        <v>4.91180419921875</v>
      </c>
      <c r="U232" s="20">
        <f>S5:S2248/1000000</f>
        <v>0.82406400000000002</v>
      </c>
      <c r="W232" s="24">
        <v>5.8878600000000003E-2</v>
      </c>
      <c r="X232" s="24">
        <v>4.2371600000000002E-2</v>
      </c>
      <c r="Y232" s="24">
        <f t="shared" si="54"/>
        <v>4.0906458999999999E-2</v>
      </c>
      <c r="Z232" s="24">
        <f t="shared" si="55"/>
        <v>7.1878600000000001E-2</v>
      </c>
      <c r="AN232" s="24">
        <f t="shared" si="66"/>
        <v>0.826851</v>
      </c>
      <c r="AO232" s="24">
        <f t="shared" si="56"/>
        <v>0.93440600000000007</v>
      </c>
      <c r="AP232" s="24">
        <f t="shared" si="57"/>
        <v>0.93252099999999993</v>
      </c>
      <c r="AQ232" s="24">
        <f t="shared" si="58"/>
        <v>0.54930199999999996</v>
      </c>
      <c r="AR232" s="24">
        <f t="shared" si="59"/>
        <v>0.14534</v>
      </c>
      <c r="AS232" s="24">
        <f t="shared" si="59"/>
        <v>0.330349</v>
      </c>
      <c r="AU232" s="24">
        <f t="shared" si="60"/>
        <v>0.47568900000000003</v>
      </c>
      <c r="AW232" s="24">
        <f t="shared" si="61"/>
        <v>0.81925574999999995</v>
      </c>
      <c r="AX232" s="24">
        <f t="shared" si="62"/>
        <v>0.94102375000000005</v>
      </c>
      <c r="AY232" s="24">
        <f t="shared" si="63"/>
        <v>0.92801624999999999</v>
      </c>
      <c r="AZ232" s="24">
        <f t="shared" si="64"/>
        <v>0.55579725000000002</v>
      </c>
      <c r="BA232" s="24">
        <f t="shared" si="50"/>
        <v>0.47836024999999999</v>
      </c>
      <c r="DF232" s="25"/>
      <c r="DS232" s="25"/>
    </row>
    <row r="233" spans="3:123">
      <c r="C233" s="24">
        <v>228</v>
      </c>
      <c r="E233" s="24">
        <v>95133</v>
      </c>
      <c r="F233" s="24">
        <f t="shared" si="51"/>
        <v>0.56703686714172363</v>
      </c>
      <c r="H233" s="24">
        <v>8.2259100000000001E-4</v>
      </c>
      <c r="I233" s="24">
        <v>9.3140300000000003E-4</v>
      </c>
      <c r="J233" s="24">
        <v>9.2504800000000004E-4</v>
      </c>
      <c r="K233" s="24">
        <v>5.6117500000000002E-4</v>
      </c>
      <c r="L233" s="24">
        <v>1.47575E-4</v>
      </c>
      <c r="M233" s="24">
        <v>3.3698400000000002E-4</v>
      </c>
      <c r="O233" s="24">
        <f t="shared" si="52"/>
        <v>4.8455900000000002E-4</v>
      </c>
      <c r="Q233" s="24">
        <f t="shared" si="65"/>
        <v>3.724776E-3</v>
      </c>
      <c r="S233" s="20">
        <v>827136</v>
      </c>
      <c r="T233" s="20">
        <f t="shared" si="53"/>
        <v>4.93011474609375</v>
      </c>
      <c r="U233" s="20">
        <f>S5:S2248/1000000</f>
        <v>0.82713599999999998</v>
      </c>
      <c r="W233" s="24">
        <v>5.8911900000000003E-2</v>
      </c>
      <c r="X233" s="24">
        <v>4.2353799999999997E-2</v>
      </c>
      <c r="Y233" s="24">
        <f t="shared" si="54"/>
        <v>4.0972535999999997E-2</v>
      </c>
      <c r="Z233" s="24">
        <f t="shared" si="55"/>
        <v>7.1911900000000001E-2</v>
      </c>
      <c r="AN233" s="24">
        <f t="shared" si="66"/>
        <v>0.82259099999999996</v>
      </c>
      <c r="AO233" s="24">
        <f t="shared" si="56"/>
        <v>0.93140299999999998</v>
      </c>
      <c r="AP233" s="24">
        <f t="shared" si="57"/>
        <v>0.92504800000000009</v>
      </c>
      <c r="AQ233" s="24">
        <f t="shared" si="58"/>
        <v>0.56117499999999998</v>
      </c>
      <c r="AR233" s="24">
        <f t="shared" si="59"/>
        <v>0.14757499999999998</v>
      </c>
      <c r="AS233" s="24">
        <f t="shared" si="59"/>
        <v>0.33698400000000001</v>
      </c>
      <c r="AU233" s="24">
        <f t="shared" si="60"/>
        <v>0.48455900000000002</v>
      </c>
      <c r="AW233" s="24">
        <f t="shared" si="61"/>
        <v>0.81132875000000004</v>
      </c>
      <c r="AX233" s="24">
        <f t="shared" si="62"/>
        <v>0.93987149999999997</v>
      </c>
      <c r="AY233" s="24">
        <f t="shared" si="63"/>
        <v>0.92693375000000011</v>
      </c>
      <c r="AZ233" s="24">
        <f t="shared" si="64"/>
        <v>0.55679250000000002</v>
      </c>
      <c r="BA233" s="24">
        <f t="shared" si="50"/>
        <v>0.48031599999999997</v>
      </c>
      <c r="DF233" s="25"/>
      <c r="DS233" s="25"/>
    </row>
    <row r="234" spans="3:123">
      <c r="C234" s="24">
        <v>229</v>
      </c>
      <c r="E234" s="24">
        <v>95556</v>
      </c>
      <c r="F234" s="24">
        <f t="shared" si="51"/>
        <v>0.56955814361572266</v>
      </c>
      <c r="H234" s="24">
        <v>7.9109199999999997E-4</v>
      </c>
      <c r="I234" s="24">
        <v>9.7044500000000001E-4</v>
      </c>
      <c r="J234" s="24">
        <v>9.2944800000000004E-4</v>
      </c>
      <c r="K234" s="24">
        <v>5.5146700000000004E-4</v>
      </c>
      <c r="L234" s="24">
        <v>1.41149E-4</v>
      </c>
      <c r="M234" s="24">
        <v>3.3265399999999999E-4</v>
      </c>
      <c r="O234" s="24">
        <f t="shared" si="52"/>
        <v>4.7380299999999996E-4</v>
      </c>
      <c r="Q234" s="24">
        <f t="shared" si="65"/>
        <v>3.7162549999999999E-3</v>
      </c>
      <c r="S234" s="20">
        <v>832000</v>
      </c>
      <c r="T234" s="20">
        <f t="shared" si="53"/>
        <v>4.9591064453125</v>
      </c>
      <c r="U234" s="20">
        <f>S5:S2248/1000000</f>
        <v>0.83199999999999996</v>
      </c>
      <c r="W234" s="24">
        <v>5.88143E-2</v>
      </c>
      <c r="X234" s="24">
        <v>4.2393899999999998E-2</v>
      </c>
      <c r="Y234" s="24">
        <f t="shared" si="54"/>
        <v>4.0878804999999997E-2</v>
      </c>
      <c r="Z234" s="24">
        <f t="shared" si="55"/>
        <v>7.1814299999999998E-2</v>
      </c>
      <c r="AN234" s="24">
        <f t="shared" si="66"/>
        <v>0.79109200000000002</v>
      </c>
      <c r="AO234" s="24">
        <f t="shared" si="56"/>
        <v>0.970445</v>
      </c>
      <c r="AP234" s="24">
        <f t="shared" si="57"/>
        <v>0.92944800000000005</v>
      </c>
      <c r="AQ234" s="24">
        <f t="shared" si="58"/>
        <v>0.55146700000000004</v>
      </c>
      <c r="AR234" s="24">
        <f t="shared" si="59"/>
        <v>0.141149</v>
      </c>
      <c r="AS234" s="24">
        <f t="shared" si="59"/>
        <v>0.33265400000000001</v>
      </c>
      <c r="AU234" s="24">
        <f t="shared" si="60"/>
        <v>0.47380299999999997</v>
      </c>
      <c r="AW234" s="24">
        <f t="shared" si="61"/>
        <v>0.80689374999999997</v>
      </c>
      <c r="AX234" s="24">
        <f t="shared" si="62"/>
        <v>0.95141275000000014</v>
      </c>
      <c r="AY234" s="24">
        <f t="shared" si="63"/>
        <v>0.92824325000000008</v>
      </c>
      <c r="AZ234" s="24">
        <f t="shared" si="64"/>
        <v>0.55681000000000003</v>
      </c>
      <c r="BA234" s="24">
        <f t="shared" si="50"/>
        <v>0.48012374999999996</v>
      </c>
      <c r="DF234" s="25"/>
      <c r="DS234" s="25"/>
    </row>
    <row r="235" spans="3:123">
      <c r="C235" s="24">
        <v>230</v>
      </c>
      <c r="E235" s="24">
        <v>96061</v>
      </c>
      <c r="F235" s="24">
        <f t="shared" si="51"/>
        <v>0.57256817817687988</v>
      </c>
      <c r="H235" s="24">
        <v>8.3648900000000005E-4</v>
      </c>
      <c r="I235" s="24">
        <v>9.27841E-4</v>
      </c>
      <c r="J235" s="24">
        <v>9.2504800000000004E-4</v>
      </c>
      <c r="K235" s="24">
        <v>5.6124500000000004E-4</v>
      </c>
      <c r="L235" s="24">
        <v>1.46038E-4</v>
      </c>
      <c r="M235" s="24">
        <v>3.3335199999999998E-4</v>
      </c>
      <c r="O235" s="24">
        <f t="shared" si="52"/>
        <v>4.7939E-4</v>
      </c>
      <c r="Q235" s="24">
        <f t="shared" si="65"/>
        <v>3.7300129999999999E-3</v>
      </c>
      <c r="S235" s="20">
        <v>834816</v>
      </c>
      <c r="T235" s="20">
        <f t="shared" si="53"/>
        <v>4.97589111328125</v>
      </c>
      <c r="U235" s="20">
        <f>S5:S2248/1000000</f>
        <v>0.834816</v>
      </c>
      <c r="W235" s="24">
        <v>5.8853599999999999E-2</v>
      </c>
      <c r="X235" s="24">
        <v>4.2378899999999997E-2</v>
      </c>
      <c r="Y235" s="24">
        <f t="shared" si="54"/>
        <v>4.1030142999999998E-2</v>
      </c>
      <c r="Z235" s="24">
        <f t="shared" si="55"/>
        <v>7.1853600000000004E-2</v>
      </c>
      <c r="AN235" s="24">
        <f t="shared" si="66"/>
        <v>0.83648900000000004</v>
      </c>
      <c r="AO235" s="24">
        <f t="shared" si="56"/>
        <v>0.92784100000000003</v>
      </c>
      <c r="AP235" s="24">
        <f t="shared" si="57"/>
        <v>0.92504800000000009</v>
      </c>
      <c r="AQ235" s="24">
        <f t="shared" si="58"/>
        <v>0.56124499999999999</v>
      </c>
      <c r="AR235" s="24">
        <f t="shared" si="59"/>
        <v>0.146038</v>
      </c>
      <c r="AS235" s="24">
        <f t="shared" si="59"/>
        <v>0.33335199999999998</v>
      </c>
      <c r="AU235" s="24">
        <f t="shared" si="60"/>
        <v>0.47938999999999998</v>
      </c>
      <c r="AW235" s="24">
        <f t="shared" si="61"/>
        <v>0.81138100000000002</v>
      </c>
      <c r="AX235" s="24">
        <f t="shared" si="62"/>
        <v>0.94690800000000008</v>
      </c>
      <c r="AY235" s="24">
        <f t="shared" si="63"/>
        <v>0.92710824999999997</v>
      </c>
      <c r="AZ235" s="24">
        <f t="shared" si="64"/>
        <v>0.55869575000000005</v>
      </c>
      <c r="BA235" s="24">
        <f t="shared" si="50"/>
        <v>0.49053024999999995</v>
      </c>
      <c r="DF235" s="25"/>
      <c r="DS235" s="25"/>
    </row>
    <row r="236" spans="3:123">
      <c r="C236" s="24">
        <v>231</v>
      </c>
      <c r="E236" s="24">
        <v>96410</v>
      </c>
      <c r="F236" s="24">
        <f t="shared" si="51"/>
        <v>0.57464838027954102</v>
      </c>
      <c r="H236" s="24">
        <v>7.95143E-4</v>
      </c>
      <c r="I236" s="24">
        <v>9.29797E-4</v>
      </c>
      <c r="J236" s="24">
        <v>9.2819099999999998E-4</v>
      </c>
      <c r="K236" s="24">
        <v>5.5328300000000001E-4</v>
      </c>
      <c r="L236" s="24">
        <v>1.4890199999999999E-4</v>
      </c>
      <c r="M236" s="24">
        <v>3.3461E-4</v>
      </c>
      <c r="O236" s="24">
        <f t="shared" si="52"/>
        <v>4.8351199999999996E-4</v>
      </c>
      <c r="Q236" s="24">
        <f t="shared" si="65"/>
        <v>3.6899259999999996E-3</v>
      </c>
      <c r="S236" s="20">
        <v>840192</v>
      </c>
      <c r="T236" s="20">
        <f t="shared" si="53"/>
        <v>5.0079345703125</v>
      </c>
      <c r="U236" s="20">
        <f>S5:S2248/1000000</f>
        <v>0.84019200000000005</v>
      </c>
      <c r="W236" s="24">
        <v>5.8930000000000003E-2</v>
      </c>
      <c r="X236" s="24">
        <v>4.2389700000000002E-2</v>
      </c>
      <c r="Y236" s="24">
        <f t="shared" si="54"/>
        <v>4.0589185999999999E-2</v>
      </c>
      <c r="Z236" s="24">
        <f t="shared" si="55"/>
        <v>7.1930000000000008E-2</v>
      </c>
      <c r="AN236" s="24">
        <f t="shared" si="66"/>
        <v>0.79514300000000004</v>
      </c>
      <c r="AO236" s="24">
        <f t="shared" si="56"/>
        <v>0.92979699999999998</v>
      </c>
      <c r="AP236" s="24">
        <f t="shared" si="57"/>
        <v>0.92819099999999999</v>
      </c>
      <c r="AQ236" s="24">
        <f t="shared" si="58"/>
        <v>0.55328299999999997</v>
      </c>
      <c r="AR236" s="24">
        <f t="shared" si="59"/>
        <v>0.14890199999999998</v>
      </c>
      <c r="AS236" s="24">
        <f t="shared" si="59"/>
        <v>0.33461000000000002</v>
      </c>
      <c r="AU236" s="24">
        <f t="shared" si="60"/>
        <v>0.48351199999999994</v>
      </c>
      <c r="AW236" s="24">
        <f t="shared" si="61"/>
        <v>0.80546200000000012</v>
      </c>
      <c r="AX236" s="24">
        <f t="shared" si="62"/>
        <v>0.95130800000000004</v>
      </c>
      <c r="AY236" s="24">
        <f t="shared" si="63"/>
        <v>0.94097175</v>
      </c>
      <c r="AZ236" s="24">
        <f t="shared" si="64"/>
        <v>0.55628599999999995</v>
      </c>
      <c r="BA236" s="24">
        <f t="shared" si="50"/>
        <v>0.49110649999999995</v>
      </c>
      <c r="DF236" s="25"/>
      <c r="DS236" s="25"/>
    </row>
    <row r="237" spans="3:123">
      <c r="C237" s="24">
        <v>232</v>
      </c>
      <c r="E237" s="24">
        <v>96760</v>
      </c>
      <c r="F237" s="24">
        <f t="shared" si="51"/>
        <v>0.57673454284667969</v>
      </c>
      <c r="H237" s="24">
        <v>8.0485099999999998E-4</v>
      </c>
      <c r="I237" s="24">
        <v>9.7756800000000006E-4</v>
      </c>
      <c r="J237" s="24">
        <v>9.30286E-4</v>
      </c>
      <c r="K237" s="24">
        <v>5.6124500000000004E-4</v>
      </c>
      <c r="L237" s="24">
        <v>1.4059000000000001E-4</v>
      </c>
      <c r="M237" s="24">
        <v>3.4319999999999999E-4</v>
      </c>
      <c r="O237" s="24">
        <f t="shared" si="52"/>
        <v>4.8379E-4</v>
      </c>
      <c r="Q237" s="24">
        <f t="shared" si="65"/>
        <v>3.7577400000000003E-3</v>
      </c>
      <c r="S237" s="20">
        <v>839680</v>
      </c>
      <c r="T237" s="20">
        <f t="shared" si="53"/>
        <v>5.0048828125</v>
      </c>
      <c r="U237" s="20">
        <f>S5:S2248/1000000</f>
        <v>0.83967999999999998</v>
      </c>
      <c r="W237" s="24">
        <v>5.8938900000000002E-2</v>
      </c>
      <c r="X237" s="24">
        <v>4.2352000000000001E-2</v>
      </c>
      <c r="Y237" s="24">
        <f t="shared" si="54"/>
        <v>4.1335140000000006E-2</v>
      </c>
      <c r="Z237" s="24">
        <f t="shared" si="55"/>
        <v>7.19389E-2</v>
      </c>
      <c r="AN237" s="24">
        <f t="shared" si="66"/>
        <v>0.80485099999999998</v>
      </c>
      <c r="AO237" s="24">
        <f t="shared" si="56"/>
        <v>0.9775680000000001</v>
      </c>
      <c r="AP237" s="24">
        <f t="shared" si="57"/>
        <v>0.93028600000000006</v>
      </c>
      <c r="AQ237" s="24">
        <f t="shared" si="58"/>
        <v>0.56124499999999999</v>
      </c>
      <c r="AR237" s="24">
        <f t="shared" si="59"/>
        <v>0.14059000000000002</v>
      </c>
      <c r="AS237" s="24">
        <f t="shared" si="59"/>
        <v>0.34320000000000001</v>
      </c>
      <c r="AU237" s="24">
        <f t="shared" si="60"/>
        <v>0.48379</v>
      </c>
      <c r="AW237" s="24">
        <f t="shared" si="61"/>
        <v>0.81080474999999996</v>
      </c>
      <c r="AX237" s="24">
        <f t="shared" si="62"/>
        <v>0.95853650000000012</v>
      </c>
      <c r="AY237" s="24">
        <f t="shared" si="63"/>
        <v>0.94290974999999999</v>
      </c>
      <c r="AZ237" s="24">
        <f t="shared" si="64"/>
        <v>0.56482399999999999</v>
      </c>
      <c r="BA237" s="24">
        <f t="shared" si="50"/>
        <v>0.48955225000000002</v>
      </c>
      <c r="DF237" s="25"/>
      <c r="DS237" s="25"/>
    </row>
    <row r="238" spans="3:123">
      <c r="C238" s="24">
        <v>233</v>
      </c>
      <c r="E238" s="24">
        <v>97227</v>
      </c>
      <c r="F238" s="24">
        <f t="shared" si="51"/>
        <v>0.57951807975769043</v>
      </c>
      <c r="H238" s="24">
        <v>8.0904100000000004E-4</v>
      </c>
      <c r="I238" s="24">
        <v>9.5242600000000003E-4</v>
      </c>
      <c r="J238" s="24">
        <v>9.24908E-4</v>
      </c>
      <c r="K238" s="24">
        <v>5.5900999999999998E-4</v>
      </c>
      <c r="L238" s="24">
        <v>1.7949200000000001E-4</v>
      </c>
      <c r="M238" s="24">
        <v>3.3593700000000002E-4</v>
      </c>
      <c r="O238" s="24">
        <f t="shared" si="52"/>
        <v>5.1542899999999997E-4</v>
      </c>
      <c r="Q238" s="24">
        <f t="shared" si="65"/>
        <v>3.7608139999999999E-3</v>
      </c>
      <c r="S238" s="20">
        <v>841728</v>
      </c>
      <c r="T238" s="20">
        <f t="shared" si="53"/>
        <v>5.01708984375</v>
      </c>
      <c r="U238" s="20">
        <f>S5:S2248/1000000</f>
        <v>0.84172800000000003</v>
      </c>
      <c r="W238" s="24">
        <v>5.89043E-2</v>
      </c>
      <c r="X238" s="24">
        <v>4.2379100000000003E-2</v>
      </c>
      <c r="Y238" s="24">
        <f t="shared" si="54"/>
        <v>4.1368953999999999E-2</v>
      </c>
      <c r="Z238" s="24">
        <f t="shared" si="55"/>
        <v>7.1904300000000004E-2</v>
      </c>
      <c r="AN238" s="24">
        <f t="shared" si="66"/>
        <v>0.80904100000000001</v>
      </c>
      <c r="AO238" s="24">
        <f t="shared" si="56"/>
        <v>0.95242599999999999</v>
      </c>
      <c r="AP238" s="24">
        <f t="shared" si="57"/>
        <v>0.92490799999999995</v>
      </c>
      <c r="AQ238" s="24">
        <f t="shared" si="58"/>
        <v>0.55901000000000001</v>
      </c>
      <c r="AR238" s="24">
        <f t="shared" si="59"/>
        <v>0.17949200000000001</v>
      </c>
      <c r="AS238" s="24">
        <f t="shared" si="59"/>
        <v>0.33593700000000004</v>
      </c>
      <c r="AU238" s="24">
        <f t="shared" si="60"/>
        <v>0.51542900000000003</v>
      </c>
      <c r="AW238" s="24">
        <f t="shared" si="61"/>
        <v>0.81422699999999992</v>
      </c>
      <c r="AX238" s="24">
        <f t="shared" si="62"/>
        <v>0.95499224999999999</v>
      </c>
      <c r="AY238" s="24">
        <f t="shared" si="63"/>
        <v>0.94629699999999994</v>
      </c>
      <c r="AZ238" s="24">
        <f t="shared" si="64"/>
        <v>0.57315249999999995</v>
      </c>
      <c r="BA238" s="24">
        <f t="shared" si="50"/>
        <v>0.48943025000000007</v>
      </c>
      <c r="DF238" s="25"/>
      <c r="DS238" s="25"/>
    </row>
    <row r="239" spans="3:123">
      <c r="C239" s="24">
        <v>234</v>
      </c>
      <c r="E239" s="24">
        <v>97615</v>
      </c>
      <c r="F239" s="24">
        <f t="shared" si="51"/>
        <v>0.58183073997497559</v>
      </c>
      <c r="H239" s="24">
        <v>8.1281300000000001E-4</v>
      </c>
      <c r="I239" s="24">
        <v>9.4544099999999999E-4</v>
      </c>
      <c r="J239" s="24">
        <v>9.8050200000000007E-4</v>
      </c>
      <c r="K239" s="24">
        <v>5.5160599999999995E-4</v>
      </c>
      <c r="L239" s="24">
        <v>1.44711E-4</v>
      </c>
      <c r="M239" s="24">
        <v>3.3698400000000002E-4</v>
      </c>
      <c r="O239" s="24">
        <f t="shared" si="52"/>
        <v>4.8169500000000003E-4</v>
      </c>
      <c r="Q239" s="24">
        <f t="shared" si="65"/>
        <v>3.7720570000000005E-3</v>
      </c>
      <c r="S239" s="20">
        <v>842240</v>
      </c>
      <c r="T239" s="20">
        <f t="shared" si="53"/>
        <v>5.0201416015625</v>
      </c>
      <c r="U239" s="20">
        <f>S5:S2248/1000000</f>
        <v>0.84223999999999999</v>
      </c>
      <c r="W239" s="24">
        <v>5.8906899999999998E-2</v>
      </c>
      <c r="X239" s="24">
        <v>4.2329100000000001E-2</v>
      </c>
      <c r="Y239" s="24">
        <f t="shared" si="54"/>
        <v>4.1492627000000004E-2</v>
      </c>
      <c r="Z239" s="24">
        <f t="shared" si="55"/>
        <v>7.1906899999999996E-2</v>
      </c>
      <c r="AN239" s="24">
        <f t="shared" si="66"/>
        <v>0.81281300000000001</v>
      </c>
      <c r="AO239" s="24">
        <f t="shared" si="56"/>
        <v>0.94544099999999998</v>
      </c>
      <c r="AP239" s="24">
        <f t="shared" si="57"/>
        <v>0.9805020000000001</v>
      </c>
      <c r="AQ239" s="24">
        <f t="shared" si="58"/>
        <v>0.55160599999999993</v>
      </c>
      <c r="AR239" s="24">
        <f t="shared" si="59"/>
        <v>0.14471100000000001</v>
      </c>
      <c r="AS239" s="24">
        <f t="shared" si="59"/>
        <v>0.33698400000000001</v>
      </c>
      <c r="AU239" s="24">
        <f t="shared" si="60"/>
        <v>0.48169500000000004</v>
      </c>
      <c r="AW239" s="24">
        <f t="shared" si="61"/>
        <v>0.81780649999999999</v>
      </c>
      <c r="AX239" s="24">
        <f t="shared" si="62"/>
        <v>0.95544600000000002</v>
      </c>
      <c r="AY239" s="24">
        <f t="shared" si="63"/>
        <v>0.95017324999999997</v>
      </c>
      <c r="AZ239" s="24">
        <f t="shared" si="64"/>
        <v>0.58416974999999993</v>
      </c>
      <c r="BA239" s="24">
        <f t="shared" si="50"/>
        <v>0.48232375000000005</v>
      </c>
      <c r="DF239" s="25"/>
      <c r="DS239" s="25"/>
    </row>
    <row r="240" spans="3:123">
      <c r="C240" s="24">
        <v>235</v>
      </c>
      <c r="E240" s="24">
        <v>98005</v>
      </c>
      <c r="F240" s="24">
        <f t="shared" si="51"/>
        <v>0.58415532112121582</v>
      </c>
      <c r="H240" s="24">
        <v>8.1651399999999996E-4</v>
      </c>
      <c r="I240" s="24">
        <v>9.58711E-4</v>
      </c>
      <c r="J240" s="24">
        <v>9.3594299999999995E-4</v>
      </c>
      <c r="K240" s="24">
        <v>5.8743499999999998E-4</v>
      </c>
      <c r="L240" s="24">
        <v>1.46527E-4</v>
      </c>
      <c r="M240" s="24">
        <v>3.30768E-4</v>
      </c>
      <c r="O240" s="24">
        <f t="shared" si="52"/>
        <v>4.7729499999999998E-4</v>
      </c>
      <c r="Q240" s="24">
        <f t="shared" si="65"/>
        <v>3.7758979999999998E-3</v>
      </c>
      <c r="S240" s="20">
        <v>846336</v>
      </c>
      <c r="T240" s="20">
        <f t="shared" si="53"/>
        <v>5.0445556640625</v>
      </c>
      <c r="U240" s="20">
        <f>S5:S2248/1000000</f>
        <v>0.84633599999999998</v>
      </c>
      <c r="W240" s="24">
        <v>5.8840900000000002E-2</v>
      </c>
      <c r="X240" s="24">
        <v>4.2497100000000003E-2</v>
      </c>
      <c r="Y240" s="24">
        <f t="shared" si="54"/>
        <v>4.1534877999999997E-2</v>
      </c>
      <c r="Z240" s="24">
        <f t="shared" si="55"/>
        <v>7.1840899999999999E-2</v>
      </c>
      <c r="AN240" s="24">
        <f t="shared" si="66"/>
        <v>0.81651399999999996</v>
      </c>
      <c r="AO240" s="24">
        <f t="shared" si="56"/>
        <v>0.95871099999999998</v>
      </c>
      <c r="AP240" s="24">
        <f t="shared" si="57"/>
        <v>0.93594299999999997</v>
      </c>
      <c r="AQ240" s="24">
        <f t="shared" si="58"/>
        <v>0.58743499999999993</v>
      </c>
      <c r="AR240" s="24">
        <f t="shared" si="59"/>
        <v>0.14652699999999999</v>
      </c>
      <c r="AS240" s="24">
        <f t="shared" si="59"/>
        <v>0.33076800000000001</v>
      </c>
      <c r="AU240" s="24">
        <f t="shared" si="60"/>
        <v>0.47729499999999997</v>
      </c>
      <c r="AW240" s="24">
        <f t="shared" si="61"/>
        <v>0.82094924999999996</v>
      </c>
      <c r="AX240" s="24">
        <f t="shared" si="62"/>
        <v>0.96138250000000003</v>
      </c>
      <c r="AY240" s="24">
        <f t="shared" si="63"/>
        <v>0.94044774999999992</v>
      </c>
      <c r="AZ240" s="24">
        <f t="shared" si="64"/>
        <v>0.58535724999999994</v>
      </c>
      <c r="BA240" s="24">
        <f t="shared" si="50"/>
        <v>0.49252050000000003</v>
      </c>
      <c r="DF240" s="25"/>
      <c r="DS240" s="25"/>
    </row>
    <row r="241" spans="3:123">
      <c r="C241" s="24">
        <v>236</v>
      </c>
      <c r="E241" s="24">
        <v>98386</v>
      </c>
      <c r="F241" s="24">
        <f t="shared" si="51"/>
        <v>0.5864262580871582</v>
      </c>
      <c r="H241" s="24">
        <v>8.1853999999999998E-4</v>
      </c>
      <c r="I241" s="24">
        <v>9.6339099999999997E-4</v>
      </c>
      <c r="J241" s="24">
        <v>9.4383499999999996E-4</v>
      </c>
      <c r="K241" s="24">
        <v>5.9455900000000004E-4</v>
      </c>
      <c r="L241" s="24">
        <v>1.5099699999999999E-4</v>
      </c>
      <c r="M241" s="24">
        <v>3.3230500000000002E-4</v>
      </c>
      <c r="O241" s="24">
        <f t="shared" si="52"/>
        <v>4.8330200000000002E-4</v>
      </c>
      <c r="Q241" s="24">
        <f t="shared" si="65"/>
        <v>3.8036270000000004E-3</v>
      </c>
      <c r="S241" s="20">
        <v>849152</v>
      </c>
      <c r="T241" s="20">
        <f t="shared" si="53"/>
        <v>5.06134033203125</v>
      </c>
      <c r="U241" s="20">
        <f>S5:S2248/1000000</f>
        <v>0.84915200000000002</v>
      </c>
      <c r="W241" s="24">
        <v>5.8854099999999999E-2</v>
      </c>
      <c r="X241" s="24">
        <v>4.2383400000000002E-2</v>
      </c>
      <c r="Y241" s="24">
        <f t="shared" si="54"/>
        <v>4.1839897000000001E-2</v>
      </c>
      <c r="Z241" s="24">
        <f t="shared" si="55"/>
        <v>7.1854100000000004E-2</v>
      </c>
      <c r="AN241" s="24">
        <f t="shared" si="66"/>
        <v>0.81853999999999993</v>
      </c>
      <c r="AO241" s="24">
        <f t="shared" si="56"/>
        <v>0.963391</v>
      </c>
      <c r="AP241" s="24">
        <f t="shared" si="57"/>
        <v>0.94383499999999998</v>
      </c>
      <c r="AQ241" s="24">
        <f t="shared" si="58"/>
        <v>0.59455900000000006</v>
      </c>
      <c r="AR241" s="24">
        <f t="shared" si="59"/>
        <v>0.15099699999999999</v>
      </c>
      <c r="AS241" s="24">
        <f t="shared" si="59"/>
        <v>0.33230500000000002</v>
      </c>
      <c r="AU241" s="24">
        <f t="shared" si="60"/>
        <v>0.48330200000000001</v>
      </c>
      <c r="AW241" s="24">
        <f t="shared" si="61"/>
        <v>0.82365575000000002</v>
      </c>
      <c r="AX241" s="24">
        <f t="shared" si="62"/>
        <v>0.96237775000000003</v>
      </c>
      <c r="AY241" s="24">
        <f t="shared" si="63"/>
        <v>0.94240324999999991</v>
      </c>
      <c r="AZ241" s="24">
        <f t="shared" si="64"/>
        <v>0.57898424999999998</v>
      </c>
      <c r="BA241" s="24">
        <f t="shared" si="50"/>
        <v>0.49657149999999994</v>
      </c>
      <c r="DF241" s="25"/>
      <c r="DS241" s="25"/>
    </row>
    <row r="242" spans="3:123">
      <c r="C242" s="24">
        <v>237</v>
      </c>
      <c r="E242" s="24">
        <v>99040</v>
      </c>
      <c r="F242" s="24">
        <f t="shared" si="51"/>
        <v>0.59032440185546875</v>
      </c>
      <c r="H242" s="24">
        <v>8.2335899999999996E-4</v>
      </c>
      <c r="I242" s="24">
        <v>9.5424099999999999E-4</v>
      </c>
      <c r="J242" s="24">
        <v>9.4041299999999997E-4</v>
      </c>
      <c r="K242" s="24">
        <v>6.0307899999999996E-4</v>
      </c>
      <c r="L242" s="24">
        <v>1.49949E-4</v>
      </c>
      <c r="M242" s="24">
        <v>3.3705399999999999E-4</v>
      </c>
      <c r="O242" s="24">
        <f t="shared" si="52"/>
        <v>4.8700299999999996E-4</v>
      </c>
      <c r="Q242" s="24">
        <f t="shared" si="65"/>
        <v>3.8080949999999996E-3</v>
      </c>
      <c r="S242" s="20">
        <v>850944</v>
      </c>
      <c r="T242" s="20">
        <f t="shared" si="53"/>
        <v>5.072021484375</v>
      </c>
      <c r="U242" s="20">
        <f>S5:S2248/1000000</f>
        <v>0.85094400000000003</v>
      </c>
      <c r="W242" s="24">
        <v>5.8920399999999998E-2</v>
      </c>
      <c r="X242" s="24">
        <v>4.2440899999999997E-2</v>
      </c>
      <c r="Y242" s="24">
        <f t="shared" si="54"/>
        <v>4.1889044999999993E-2</v>
      </c>
      <c r="Z242" s="24">
        <f t="shared" si="55"/>
        <v>7.1920399999999995E-2</v>
      </c>
      <c r="AN242" s="24">
        <f t="shared" si="66"/>
        <v>0.82335899999999995</v>
      </c>
      <c r="AO242" s="24">
        <f t="shared" si="56"/>
        <v>0.95424100000000001</v>
      </c>
      <c r="AP242" s="24">
        <f t="shared" si="57"/>
        <v>0.94041299999999994</v>
      </c>
      <c r="AQ242" s="24">
        <f t="shared" si="58"/>
        <v>0.60307899999999992</v>
      </c>
      <c r="AR242" s="24">
        <f t="shared" si="59"/>
        <v>0.149949</v>
      </c>
      <c r="AS242" s="24">
        <f t="shared" si="59"/>
        <v>0.33705399999999996</v>
      </c>
      <c r="AU242" s="24">
        <f t="shared" si="60"/>
        <v>0.48700299999999996</v>
      </c>
      <c r="AW242" s="24">
        <f t="shared" si="61"/>
        <v>0.82440650000000004</v>
      </c>
      <c r="AX242" s="24">
        <f t="shared" si="62"/>
        <v>0.96613150000000003</v>
      </c>
      <c r="AY242" s="24">
        <f t="shared" si="63"/>
        <v>0.94212399999999996</v>
      </c>
      <c r="AZ242" s="24">
        <f t="shared" si="64"/>
        <v>0.57105724999999996</v>
      </c>
      <c r="BA242" s="24">
        <f t="shared" si="50"/>
        <v>0.49940000000000001</v>
      </c>
      <c r="DF242" s="25"/>
      <c r="DS242" s="25"/>
    </row>
    <row r="243" spans="3:123">
      <c r="C243" s="24">
        <v>238</v>
      </c>
      <c r="E243" s="24">
        <v>99413</v>
      </c>
      <c r="F243" s="24">
        <f t="shared" si="51"/>
        <v>0.59254765510559082</v>
      </c>
      <c r="H243" s="24">
        <v>8.2538399999999997E-4</v>
      </c>
      <c r="I243" s="24">
        <v>9.6918700000000004E-4</v>
      </c>
      <c r="J243" s="24">
        <v>9.4160000000000001E-4</v>
      </c>
      <c r="K243" s="24">
        <v>5.5635600000000004E-4</v>
      </c>
      <c r="L243" s="24">
        <v>1.4897099999999999E-4</v>
      </c>
      <c r="M243" s="24">
        <v>3.7351099999999998E-4</v>
      </c>
      <c r="O243" s="24">
        <f t="shared" si="52"/>
        <v>5.22482E-4</v>
      </c>
      <c r="Q243" s="24">
        <f t="shared" si="65"/>
        <v>3.8150089999999998E-3</v>
      </c>
      <c r="S243" s="20">
        <v>854016</v>
      </c>
      <c r="T243" s="20">
        <f t="shared" si="53"/>
        <v>5.09033203125</v>
      </c>
      <c r="U243" s="20">
        <f>S5:S2248/1000000</f>
        <v>0.854016</v>
      </c>
      <c r="W243" s="24">
        <v>5.8925999999999999E-2</v>
      </c>
      <c r="X243" s="24">
        <v>4.2422399999999999E-2</v>
      </c>
      <c r="Y243" s="24">
        <f t="shared" si="54"/>
        <v>4.1965098999999999E-2</v>
      </c>
      <c r="Z243" s="24">
        <f t="shared" si="55"/>
        <v>7.1926000000000004E-2</v>
      </c>
      <c r="AN243" s="24">
        <f t="shared" si="66"/>
        <v>0.82538400000000001</v>
      </c>
      <c r="AO243" s="24">
        <f t="shared" si="56"/>
        <v>0.96918700000000002</v>
      </c>
      <c r="AP243" s="24">
        <f t="shared" si="57"/>
        <v>0.94159999999999999</v>
      </c>
      <c r="AQ243" s="24">
        <f t="shared" si="58"/>
        <v>0.55635600000000007</v>
      </c>
      <c r="AR243" s="24">
        <f t="shared" si="59"/>
        <v>0.14897099999999999</v>
      </c>
      <c r="AS243" s="24">
        <f t="shared" si="59"/>
        <v>0.37351099999999998</v>
      </c>
      <c r="AU243" s="24">
        <f t="shared" si="60"/>
        <v>0.522482</v>
      </c>
      <c r="AW243" s="24">
        <f t="shared" si="61"/>
        <v>0.83823500000000006</v>
      </c>
      <c r="AX243" s="24">
        <f t="shared" si="62"/>
        <v>0.96986799999999995</v>
      </c>
      <c r="AY243" s="24">
        <f t="shared" si="63"/>
        <v>0.94341600000000003</v>
      </c>
      <c r="AZ243" s="24">
        <f t="shared" si="64"/>
        <v>0.56117474999999994</v>
      </c>
      <c r="BA243" s="24">
        <f t="shared" si="50"/>
        <v>0.50315399999999999</v>
      </c>
      <c r="DF243" s="25"/>
      <c r="DS243" s="25"/>
    </row>
    <row r="244" spans="3:123">
      <c r="C244" s="24">
        <v>239</v>
      </c>
      <c r="E244" s="24">
        <v>99866</v>
      </c>
      <c r="F244" s="24">
        <f t="shared" si="51"/>
        <v>0.59524774551391602</v>
      </c>
      <c r="H244" s="24">
        <v>8.2733999999999998E-4</v>
      </c>
      <c r="I244" s="24">
        <v>9.6269200000000002E-4</v>
      </c>
      <c r="J244" s="24">
        <v>9.4376499999999995E-4</v>
      </c>
      <c r="K244" s="24">
        <v>5.6194299999999997E-4</v>
      </c>
      <c r="L244" s="24">
        <v>1.50648E-4</v>
      </c>
      <c r="M244" s="24">
        <v>3.4285099999999997E-4</v>
      </c>
      <c r="O244" s="24">
        <f t="shared" si="52"/>
        <v>4.93499E-4</v>
      </c>
      <c r="Q244" s="24">
        <f t="shared" si="65"/>
        <v>3.7892390000000002E-3</v>
      </c>
      <c r="S244" s="20">
        <v>855552</v>
      </c>
      <c r="T244" s="20">
        <f t="shared" si="53"/>
        <v>5.0994873046875</v>
      </c>
      <c r="U244" s="20">
        <f>S5:S2248/1000000</f>
        <v>0.85555199999999998</v>
      </c>
      <c r="W244" s="24">
        <v>5.8882799999999999E-2</v>
      </c>
      <c r="X244" s="24">
        <v>4.2478399999999999E-2</v>
      </c>
      <c r="Y244" s="24">
        <f t="shared" si="54"/>
        <v>4.1681629000000005E-2</v>
      </c>
      <c r="Z244" s="24">
        <f t="shared" si="55"/>
        <v>7.1882799999999997E-2</v>
      </c>
      <c r="AN244" s="24">
        <f t="shared" si="66"/>
        <v>0.82733999999999996</v>
      </c>
      <c r="AO244" s="24">
        <f t="shared" si="56"/>
        <v>0.96269199999999999</v>
      </c>
      <c r="AP244" s="24">
        <f t="shared" si="57"/>
        <v>0.94376499999999997</v>
      </c>
      <c r="AQ244" s="24">
        <f t="shared" si="58"/>
        <v>0.56194299999999997</v>
      </c>
      <c r="AR244" s="24">
        <f t="shared" si="59"/>
        <v>0.150648</v>
      </c>
      <c r="AS244" s="24">
        <f t="shared" si="59"/>
        <v>0.34285099999999996</v>
      </c>
      <c r="AU244" s="24">
        <f t="shared" si="60"/>
        <v>0.49349900000000002</v>
      </c>
      <c r="AW244" s="24">
        <f t="shared" si="61"/>
        <v>0.84095874999999998</v>
      </c>
      <c r="AX244" s="24">
        <f t="shared" si="62"/>
        <v>0.97707925000000007</v>
      </c>
      <c r="AY244" s="24">
        <f t="shared" si="63"/>
        <v>0.94531924999999994</v>
      </c>
      <c r="AZ244" s="24">
        <f t="shared" si="64"/>
        <v>0.56201275000000006</v>
      </c>
      <c r="BA244" s="24">
        <f t="shared" si="50"/>
        <v>0.49597800000000003</v>
      </c>
      <c r="DF244" s="25"/>
      <c r="DS244" s="25"/>
    </row>
    <row r="245" spans="3:123">
      <c r="C245" s="24">
        <v>240</v>
      </c>
      <c r="E245" s="24">
        <v>100321</v>
      </c>
      <c r="F245" s="24">
        <f t="shared" si="51"/>
        <v>0.59795975685119629</v>
      </c>
      <c r="H245" s="24">
        <v>8.2154299999999999E-4</v>
      </c>
      <c r="I245" s="24">
        <v>9.7840600000000002E-4</v>
      </c>
      <c r="J245" s="24">
        <v>9.4271800000000005E-4</v>
      </c>
      <c r="K245" s="24">
        <v>5.6285099999999995E-4</v>
      </c>
      <c r="L245" s="24">
        <v>1.5106700000000001E-4</v>
      </c>
      <c r="M245" s="24">
        <v>3.4354900000000001E-4</v>
      </c>
      <c r="O245" s="24">
        <f t="shared" si="52"/>
        <v>4.9461600000000002E-4</v>
      </c>
      <c r="Q245" s="24">
        <f t="shared" si="65"/>
        <v>3.8001339999999997E-3</v>
      </c>
      <c r="S245" s="20">
        <v>856832</v>
      </c>
      <c r="T245" s="20">
        <f t="shared" si="53"/>
        <v>5.10711669921875</v>
      </c>
      <c r="U245" s="20">
        <f>S5:S2248/1000000</f>
        <v>0.85683200000000004</v>
      </c>
      <c r="W245" s="24">
        <v>5.89569E-2</v>
      </c>
      <c r="X245" s="24">
        <v>4.2487900000000002E-2</v>
      </c>
      <c r="Y245" s="24">
        <f t="shared" si="54"/>
        <v>4.1801473999999998E-2</v>
      </c>
      <c r="Z245" s="24">
        <f t="shared" si="55"/>
        <v>7.1956900000000004E-2</v>
      </c>
      <c r="AN245" s="24">
        <f t="shared" si="66"/>
        <v>0.82154300000000002</v>
      </c>
      <c r="AO245" s="24">
        <f t="shared" si="56"/>
        <v>0.978406</v>
      </c>
      <c r="AP245" s="24">
        <f t="shared" si="57"/>
        <v>0.94271800000000006</v>
      </c>
      <c r="AQ245" s="24">
        <f t="shared" si="58"/>
        <v>0.56285099999999999</v>
      </c>
      <c r="AR245" s="24">
        <f t="shared" si="59"/>
        <v>0.15106700000000001</v>
      </c>
      <c r="AS245" s="24">
        <f t="shared" si="59"/>
        <v>0.34354899999999999</v>
      </c>
      <c r="AU245" s="24">
        <f t="shared" si="60"/>
        <v>0.494616</v>
      </c>
      <c r="AW245" s="24">
        <f t="shared" si="61"/>
        <v>0.84256500000000001</v>
      </c>
      <c r="AX245" s="24">
        <f t="shared" si="62"/>
        <v>0.97737599999999991</v>
      </c>
      <c r="AY245" s="24">
        <f t="shared" si="63"/>
        <v>0.945878</v>
      </c>
      <c r="AZ245" s="24">
        <f t="shared" si="64"/>
        <v>0.56382850000000007</v>
      </c>
      <c r="BA245" s="24">
        <f t="shared" si="50"/>
        <v>0.50544125000000006</v>
      </c>
      <c r="DF245" s="25"/>
      <c r="DS245" s="25"/>
    </row>
    <row r="246" spans="3:123">
      <c r="C246" s="24">
        <v>241</v>
      </c>
      <c r="E246" s="24">
        <v>100771</v>
      </c>
      <c r="F246" s="24">
        <f t="shared" si="51"/>
        <v>0.60064196586608887</v>
      </c>
      <c r="H246" s="24">
        <v>8.7867299999999995E-4</v>
      </c>
      <c r="I246" s="24">
        <v>9.6918700000000004E-4</v>
      </c>
      <c r="J246" s="24">
        <v>9.4558100000000003E-4</v>
      </c>
      <c r="K246" s="24">
        <v>5.6354899999999999E-4</v>
      </c>
      <c r="L246" s="24">
        <v>1.5036800000000001E-4</v>
      </c>
      <c r="M246" s="24">
        <v>3.5165100000000003E-4</v>
      </c>
      <c r="O246" s="24">
        <f t="shared" si="52"/>
        <v>5.0201900000000003E-4</v>
      </c>
      <c r="Q246" s="24">
        <f t="shared" si="65"/>
        <v>3.8590090000000001E-3</v>
      </c>
      <c r="S246" s="20">
        <v>864000</v>
      </c>
      <c r="T246" s="20">
        <f t="shared" si="53"/>
        <v>5.14984130859375</v>
      </c>
      <c r="U246" s="20">
        <f>S5:S2248/1000000</f>
        <v>0.86399999999999999</v>
      </c>
      <c r="W246" s="24">
        <v>5.8951099999999999E-2</v>
      </c>
      <c r="X246" s="24">
        <v>4.25134E-2</v>
      </c>
      <c r="Y246" s="24">
        <f t="shared" si="54"/>
        <v>4.2449099000000004E-2</v>
      </c>
      <c r="Z246" s="24">
        <f t="shared" si="55"/>
        <v>7.1951100000000004E-2</v>
      </c>
      <c r="AN246" s="24">
        <f t="shared" si="66"/>
        <v>0.87867299999999993</v>
      </c>
      <c r="AO246" s="24">
        <f t="shared" si="56"/>
        <v>0.96918700000000002</v>
      </c>
      <c r="AP246" s="24">
        <f t="shared" si="57"/>
        <v>0.945581</v>
      </c>
      <c r="AQ246" s="24">
        <f t="shared" si="58"/>
        <v>0.56354899999999997</v>
      </c>
      <c r="AR246" s="24">
        <f t="shared" si="59"/>
        <v>0.150368</v>
      </c>
      <c r="AS246" s="24">
        <f t="shared" si="59"/>
        <v>0.35165100000000005</v>
      </c>
      <c r="AU246" s="24">
        <f t="shared" si="60"/>
        <v>0.50201899999999999</v>
      </c>
      <c r="AW246" s="24">
        <f t="shared" si="61"/>
        <v>0.84698249999999997</v>
      </c>
      <c r="AX246" s="24">
        <f t="shared" si="62"/>
        <v>0.97597924999999996</v>
      </c>
      <c r="AY246" s="24">
        <f t="shared" si="63"/>
        <v>0.94503975000000007</v>
      </c>
      <c r="AZ246" s="24">
        <f t="shared" si="64"/>
        <v>0.56510300000000002</v>
      </c>
      <c r="BA246" s="24">
        <f t="shared" si="50"/>
        <v>0.51466025000000004</v>
      </c>
      <c r="DF246" s="25"/>
      <c r="DS246" s="25"/>
    </row>
    <row r="247" spans="3:123">
      <c r="C247" s="24">
        <v>242</v>
      </c>
      <c r="E247" s="24">
        <v>101092</v>
      </c>
      <c r="F247" s="24">
        <f t="shared" si="51"/>
        <v>0.60255527496337891</v>
      </c>
      <c r="H247" s="24">
        <v>8.3627899999999999E-4</v>
      </c>
      <c r="I247" s="24">
        <v>9.9803200000000004E-4</v>
      </c>
      <c r="J247" s="24">
        <v>9.4921299999999997E-4</v>
      </c>
      <c r="K247" s="24">
        <v>5.5970800000000002E-4</v>
      </c>
      <c r="L247" s="24">
        <v>1.4541000000000001E-4</v>
      </c>
      <c r="M247" s="24">
        <v>3.48368E-4</v>
      </c>
      <c r="O247" s="24">
        <f t="shared" si="52"/>
        <v>4.9377800000000006E-4</v>
      </c>
      <c r="Q247" s="24">
        <f t="shared" si="65"/>
        <v>3.8370099999999996E-3</v>
      </c>
      <c r="S247" s="20">
        <v>866816</v>
      </c>
      <c r="T247" s="20">
        <f t="shared" si="53"/>
        <v>5.1666259765625</v>
      </c>
      <c r="U247" s="20">
        <f>S5:S2248/1000000</f>
        <v>0.86681600000000003</v>
      </c>
      <c r="W247" s="24">
        <v>5.9766600000000003E-2</v>
      </c>
      <c r="X247" s="24">
        <v>4.24444E-2</v>
      </c>
      <c r="Y247" s="24">
        <f t="shared" si="54"/>
        <v>4.2207109999999999E-2</v>
      </c>
      <c r="Z247" s="24">
        <f t="shared" si="55"/>
        <v>7.2766600000000001E-2</v>
      </c>
      <c r="AN247" s="24">
        <f t="shared" si="66"/>
        <v>0.83627899999999999</v>
      </c>
      <c r="AO247" s="24">
        <f t="shared" si="56"/>
        <v>0.99803200000000003</v>
      </c>
      <c r="AP247" s="24">
        <f t="shared" si="57"/>
        <v>0.94921299999999997</v>
      </c>
      <c r="AQ247" s="24">
        <f t="shared" si="58"/>
        <v>0.55970799999999998</v>
      </c>
      <c r="AR247" s="24">
        <f t="shared" si="59"/>
        <v>0.14541000000000001</v>
      </c>
      <c r="AS247" s="24">
        <f t="shared" si="59"/>
        <v>0.34836800000000001</v>
      </c>
      <c r="AU247" s="24">
        <f t="shared" si="60"/>
        <v>0.49377800000000005</v>
      </c>
      <c r="AW247" s="24">
        <f t="shared" si="61"/>
        <v>0.83781574999999997</v>
      </c>
      <c r="AX247" s="24">
        <f t="shared" si="62"/>
        <v>0.97563025000000003</v>
      </c>
      <c r="AY247" s="24">
        <f t="shared" si="63"/>
        <v>0.94320650000000006</v>
      </c>
      <c r="AZ247" s="24">
        <f t="shared" si="64"/>
        <v>0.56430000000000002</v>
      </c>
      <c r="BA247" s="24">
        <f t="shared" si="50"/>
        <v>0.52256974999999994</v>
      </c>
      <c r="DF247" s="25"/>
      <c r="DS247" s="25"/>
    </row>
    <row r="248" spans="3:123">
      <c r="C248" s="24">
        <v>243</v>
      </c>
      <c r="E248" s="24">
        <v>101433</v>
      </c>
      <c r="F248" s="24">
        <f t="shared" si="51"/>
        <v>0.60458779335021973</v>
      </c>
      <c r="H248" s="24">
        <v>8.3376499999999998E-4</v>
      </c>
      <c r="I248" s="24">
        <v>9.6387899999999995E-4</v>
      </c>
      <c r="J248" s="24">
        <v>9.4600000000000001E-4</v>
      </c>
      <c r="K248" s="24">
        <v>5.6920600000000005E-4</v>
      </c>
      <c r="L248" s="24">
        <v>1.8340300000000001E-4</v>
      </c>
      <c r="M248" s="24">
        <v>3.4794900000000001E-4</v>
      </c>
      <c r="O248" s="24">
        <f t="shared" si="52"/>
        <v>5.3135200000000002E-4</v>
      </c>
      <c r="Q248" s="24">
        <f t="shared" si="65"/>
        <v>3.8442020000000001E-3</v>
      </c>
      <c r="S248" s="20">
        <v>872192</v>
      </c>
      <c r="T248" s="20">
        <f t="shared" si="53"/>
        <v>5.19866943359375</v>
      </c>
      <c r="U248" s="20">
        <f>S5:S2248/1000000</f>
        <v>0.87219199999999997</v>
      </c>
      <c r="W248" s="24">
        <v>5.8846900000000001E-2</v>
      </c>
      <c r="X248" s="24">
        <v>4.2507999999999997E-2</v>
      </c>
      <c r="Y248" s="24">
        <f t="shared" si="54"/>
        <v>4.2286221999999998E-2</v>
      </c>
      <c r="Z248" s="24">
        <f t="shared" si="55"/>
        <v>7.1846900000000005E-2</v>
      </c>
      <c r="AN248" s="24">
        <f t="shared" si="66"/>
        <v>0.83376499999999998</v>
      </c>
      <c r="AO248" s="24">
        <f t="shared" si="56"/>
        <v>0.96387899999999993</v>
      </c>
      <c r="AP248" s="24">
        <f t="shared" si="57"/>
        <v>0.94600000000000006</v>
      </c>
      <c r="AQ248" s="24">
        <f t="shared" si="58"/>
        <v>0.5692060000000001</v>
      </c>
      <c r="AR248" s="24">
        <f t="shared" si="59"/>
        <v>0.18340300000000001</v>
      </c>
      <c r="AS248" s="24">
        <f t="shared" si="59"/>
        <v>0.34794900000000001</v>
      </c>
      <c r="AU248" s="24">
        <f t="shared" si="60"/>
        <v>0.53135200000000005</v>
      </c>
      <c r="AW248" s="24">
        <f t="shared" si="61"/>
        <v>0.84315874999999996</v>
      </c>
      <c r="AX248" s="24">
        <f t="shared" si="62"/>
        <v>0.96789524999999998</v>
      </c>
      <c r="AY248" s="24">
        <f t="shared" si="63"/>
        <v>0.94964925</v>
      </c>
      <c r="AZ248" s="24">
        <f t="shared" si="64"/>
        <v>0.56368900000000011</v>
      </c>
      <c r="BA248" s="24">
        <f t="shared" si="50"/>
        <v>0.525084</v>
      </c>
      <c r="DF248" s="25"/>
      <c r="DS248" s="25"/>
    </row>
    <row r="249" spans="3:123">
      <c r="C249" s="24">
        <v>244</v>
      </c>
      <c r="E249" s="24">
        <v>101728</v>
      </c>
      <c r="F249" s="24">
        <f t="shared" si="51"/>
        <v>0.60634613037109375</v>
      </c>
      <c r="H249" s="24">
        <v>8.39213E-4</v>
      </c>
      <c r="I249" s="24">
        <v>9.7281899999999998E-4</v>
      </c>
      <c r="J249" s="24">
        <v>9.3936499999999995E-4</v>
      </c>
      <c r="K249" s="24">
        <v>5.6794899999999999E-4</v>
      </c>
      <c r="L249" s="24">
        <v>1.82146E-4</v>
      </c>
      <c r="M249" s="24">
        <v>3.49346E-4</v>
      </c>
      <c r="O249" s="24">
        <f t="shared" si="52"/>
        <v>5.3149199999999995E-4</v>
      </c>
      <c r="Q249" s="24">
        <f t="shared" si="65"/>
        <v>3.8508380000000001E-3</v>
      </c>
      <c r="S249" s="20">
        <v>874496</v>
      </c>
      <c r="T249" s="20">
        <f t="shared" si="53"/>
        <v>5.21240234375</v>
      </c>
      <c r="U249" s="20">
        <f>S5:S2248/1000000</f>
        <v>0.87449600000000005</v>
      </c>
      <c r="W249" s="24">
        <v>5.9489399999999998E-2</v>
      </c>
      <c r="X249" s="24">
        <v>4.2548599999999999E-2</v>
      </c>
      <c r="Y249" s="24">
        <f t="shared" si="54"/>
        <v>4.2359218000000004E-2</v>
      </c>
      <c r="Z249" s="24">
        <f t="shared" si="55"/>
        <v>7.2489399999999996E-2</v>
      </c>
      <c r="AN249" s="24">
        <f t="shared" si="66"/>
        <v>0.83921299999999999</v>
      </c>
      <c r="AO249" s="24">
        <f t="shared" si="56"/>
        <v>0.97281899999999999</v>
      </c>
      <c r="AP249" s="24">
        <f t="shared" si="57"/>
        <v>0.93936499999999989</v>
      </c>
      <c r="AQ249" s="24">
        <f t="shared" si="58"/>
        <v>0.56794900000000004</v>
      </c>
      <c r="AR249" s="24">
        <f t="shared" si="59"/>
        <v>0.182146</v>
      </c>
      <c r="AS249" s="24">
        <f t="shared" si="59"/>
        <v>0.34934599999999999</v>
      </c>
      <c r="AU249" s="24">
        <f t="shared" si="60"/>
        <v>0.53149199999999996</v>
      </c>
      <c r="AW249" s="24">
        <f t="shared" si="61"/>
        <v>0.84727950000000007</v>
      </c>
      <c r="AX249" s="24">
        <f t="shared" si="62"/>
        <v>0.9709335</v>
      </c>
      <c r="AY249" s="24">
        <f t="shared" si="63"/>
        <v>0.94924775000000006</v>
      </c>
      <c r="AZ249" s="24">
        <f t="shared" si="64"/>
        <v>0.57117949999999995</v>
      </c>
      <c r="BA249" s="24">
        <f t="shared" si="50"/>
        <v>0.51787300000000003</v>
      </c>
      <c r="DF249" s="25"/>
      <c r="DS249" s="25"/>
    </row>
    <row r="250" spans="3:123">
      <c r="C250" s="24">
        <v>245</v>
      </c>
      <c r="E250" s="24">
        <v>102052</v>
      </c>
      <c r="F250" s="24">
        <f t="shared" si="51"/>
        <v>0.60827732086181641</v>
      </c>
      <c r="H250" s="24">
        <v>8.4200599999999996E-4</v>
      </c>
      <c r="I250" s="24">
        <v>9.6779099999999996E-4</v>
      </c>
      <c r="J250" s="24">
        <v>9.3824800000000003E-4</v>
      </c>
      <c r="K250" s="24">
        <v>5.6033700000000005E-4</v>
      </c>
      <c r="L250" s="24">
        <v>1.8466000000000001E-4</v>
      </c>
      <c r="M250" s="24">
        <v>3.4899699999999998E-4</v>
      </c>
      <c r="O250" s="24">
        <f t="shared" si="52"/>
        <v>5.3365699999999999E-4</v>
      </c>
      <c r="Q250" s="24">
        <f t="shared" si="65"/>
        <v>3.8420390000000002E-3</v>
      </c>
      <c r="S250" s="20">
        <v>876544</v>
      </c>
      <c r="T250" s="20">
        <f t="shared" si="53"/>
        <v>5.224609375</v>
      </c>
      <c r="U250" s="20">
        <f>S5:S2248/1000000</f>
        <v>0.87654399999999999</v>
      </c>
      <c r="W250" s="24">
        <v>5.8882900000000002E-2</v>
      </c>
      <c r="X250" s="24">
        <v>4.2544899999999997E-2</v>
      </c>
      <c r="Y250" s="24">
        <f t="shared" si="54"/>
        <v>4.2262429000000004E-2</v>
      </c>
      <c r="Z250" s="24">
        <f t="shared" si="55"/>
        <v>7.18829E-2</v>
      </c>
      <c r="AN250" s="24">
        <f t="shared" si="66"/>
        <v>0.84200599999999992</v>
      </c>
      <c r="AO250" s="24">
        <f t="shared" si="56"/>
        <v>0.96779099999999996</v>
      </c>
      <c r="AP250" s="24">
        <f t="shared" si="57"/>
        <v>0.93824800000000008</v>
      </c>
      <c r="AQ250" s="24">
        <f t="shared" si="58"/>
        <v>0.56033700000000009</v>
      </c>
      <c r="AR250" s="24">
        <f t="shared" si="59"/>
        <v>0.18466000000000002</v>
      </c>
      <c r="AS250" s="24">
        <f t="shared" si="59"/>
        <v>0.348997</v>
      </c>
      <c r="AU250" s="24">
        <f t="shared" si="60"/>
        <v>0.53365699999999994</v>
      </c>
      <c r="AW250" s="24">
        <f t="shared" si="61"/>
        <v>0.8518365</v>
      </c>
      <c r="AX250" s="24">
        <f t="shared" si="62"/>
        <v>0.97763825000000004</v>
      </c>
      <c r="AY250" s="24">
        <f t="shared" si="63"/>
        <v>0.95352550000000003</v>
      </c>
      <c r="AZ250" s="24">
        <f t="shared" si="64"/>
        <v>0.58176050000000001</v>
      </c>
      <c r="BA250" s="24">
        <f t="shared" si="50"/>
        <v>0.50989375000000003</v>
      </c>
      <c r="DF250" s="25"/>
      <c r="DS250" s="25"/>
    </row>
    <row r="251" spans="3:123">
      <c r="C251" s="24">
        <v>246</v>
      </c>
      <c r="E251" s="24">
        <v>102362</v>
      </c>
      <c r="F251" s="24">
        <f t="shared" si="51"/>
        <v>0.61012506484985352</v>
      </c>
      <c r="H251" s="24">
        <v>8.5765099999999996E-4</v>
      </c>
      <c r="I251" s="24">
        <v>9.6709200000000002E-4</v>
      </c>
      <c r="J251" s="24">
        <v>9.7498400000000003E-4</v>
      </c>
      <c r="K251" s="24">
        <v>5.5726400000000002E-4</v>
      </c>
      <c r="L251" s="24">
        <v>1.5309199999999999E-4</v>
      </c>
      <c r="M251" s="24">
        <v>3.5074299999999999E-4</v>
      </c>
      <c r="O251" s="24">
        <f t="shared" si="52"/>
        <v>5.03835E-4</v>
      </c>
      <c r="Q251" s="24">
        <f t="shared" si="65"/>
        <v>3.8608260000000004E-3</v>
      </c>
      <c r="S251" s="20">
        <v>883456</v>
      </c>
      <c r="T251" s="20">
        <f t="shared" si="53"/>
        <v>5.26580810546875</v>
      </c>
      <c r="U251" s="20">
        <f>S5:S2248/1000000</f>
        <v>0.88345600000000002</v>
      </c>
      <c r="W251" s="24">
        <v>5.8917799999999999E-2</v>
      </c>
      <c r="X251" s="24">
        <v>4.2497899999999998E-2</v>
      </c>
      <c r="Y251" s="24">
        <f t="shared" si="54"/>
        <v>4.2469086000000003E-2</v>
      </c>
      <c r="Z251" s="24">
        <f t="shared" si="55"/>
        <v>7.1917800000000004E-2</v>
      </c>
      <c r="AN251" s="24">
        <f t="shared" si="66"/>
        <v>0.85765099999999994</v>
      </c>
      <c r="AO251" s="24">
        <f t="shared" si="56"/>
        <v>0.96709200000000006</v>
      </c>
      <c r="AP251" s="24">
        <f t="shared" si="57"/>
        <v>0.97498400000000007</v>
      </c>
      <c r="AQ251" s="24">
        <f t="shared" si="58"/>
        <v>0.55726399999999998</v>
      </c>
      <c r="AR251" s="24">
        <f t="shared" si="59"/>
        <v>0.15309199999999998</v>
      </c>
      <c r="AS251" s="24">
        <f t="shared" si="59"/>
        <v>0.35074299999999997</v>
      </c>
      <c r="AU251" s="24">
        <f t="shared" si="60"/>
        <v>0.50383500000000003</v>
      </c>
      <c r="AW251" s="24">
        <f t="shared" si="61"/>
        <v>0.85799999999999998</v>
      </c>
      <c r="AX251" s="24">
        <f t="shared" si="62"/>
        <v>0.98451750000000005</v>
      </c>
      <c r="AY251" s="24">
        <f t="shared" si="63"/>
        <v>0.95740175000000005</v>
      </c>
      <c r="AZ251" s="24">
        <f t="shared" si="64"/>
        <v>0.59193974999999999</v>
      </c>
      <c r="BA251" s="24">
        <f t="shared" si="50"/>
        <v>0.50278750000000005</v>
      </c>
      <c r="DF251" s="25"/>
      <c r="DS251" s="25"/>
    </row>
    <row r="252" spans="3:123">
      <c r="C252" s="24">
        <v>247</v>
      </c>
      <c r="E252" s="24">
        <v>102492</v>
      </c>
      <c r="F252" s="24">
        <f t="shared" si="51"/>
        <v>0.61089992523193359</v>
      </c>
      <c r="H252" s="24">
        <v>8.5024799999999995E-4</v>
      </c>
      <c r="I252" s="24">
        <v>9.7603200000000005E-4</v>
      </c>
      <c r="J252" s="24">
        <v>9.4439399999999998E-4</v>
      </c>
      <c r="K252" s="24">
        <v>5.9916799999999997E-4</v>
      </c>
      <c r="L252" s="24">
        <v>1.5721299999999999E-4</v>
      </c>
      <c r="M252" s="24">
        <v>3.4529500000000002E-4</v>
      </c>
      <c r="O252" s="24">
        <f t="shared" si="52"/>
        <v>5.0250800000000003E-4</v>
      </c>
      <c r="Q252" s="24">
        <f t="shared" si="65"/>
        <v>3.8723499999999992E-3</v>
      </c>
      <c r="S252" s="20">
        <v>888064</v>
      </c>
      <c r="T252" s="20">
        <f t="shared" si="53"/>
        <v>5.29327392578125</v>
      </c>
      <c r="U252" s="20">
        <f>S5:S2248/1000000</f>
        <v>0.88806399999999996</v>
      </c>
      <c r="W252" s="24">
        <v>5.8874700000000002E-2</v>
      </c>
      <c r="X252" s="24">
        <v>4.2526700000000001E-2</v>
      </c>
      <c r="Y252" s="24">
        <f t="shared" si="54"/>
        <v>4.2595849999999991E-2</v>
      </c>
      <c r="Z252" s="24">
        <f t="shared" si="55"/>
        <v>7.18747E-2</v>
      </c>
      <c r="AN252" s="24">
        <f t="shared" si="66"/>
        <v>0.850248</v>
      </c>
      <c r="AO252" s="24">
        <f t="shared" si="56"/>
        <v>0.97603200000000001</v>
      </c>
      <c r="AP252" s="24">
        <f t="shared" si="57"/>
        <v>0.94439399999999996</v>
      </c>
      <c r="AQ252" s="24">
        <f t="shared" si="58"/>
        <v>0.59916799999999992</v>
      </c>
      <c r="AR252" s="24">
        <f t="shared" si="59"/>
        <v>0.15721299999999999</v>
      </c>
      <c r="AS252" s="24">
        <f t="shared" si="59"/>
        <v>0.34529500000000002</v>
      </c>
      <c r="AU252" s="24">
        <f t="shared" si="60"/>
        <v>0.50250800000000007</v>
      </c>
      <c r="AW252" s="24">
        <f t="shared" si="61"/>
        <v>0.86206824999999998</v>
      </c>
      <c r="AX252" s="24">
        <f t="shared" si="62"/>
        <v>0.99174600000000002</v>
      </c>
      <c r="AY252" s="24">
        <f t="shared" si="63"/>
        <v>0.95422400000000007</v>
      </c>
      <c r="AZ252" s="24">
        <f t="shared" si="64"/>
        <v>0.59958725000000002</v>
      </c>
      <c r="BA252" s="24">
        <f t="shared" si="50"/>
        <v>0.51230324999999999</v>
      </c>
      <c r="DF252" s="25"/>
      <c r="DS252" s="25"/>
    </row>
    <row r="253" spans="3:123">
      <c r="C253" s="24">
        <v>248</v>
      </c>
      <c r="E253" s="24">
        <v>102791</v>
      </c>
      <c r="F253" s="24">
        <f t="shared" si="51"/>
        <v>0.61268210411071777</v>
      </c>
      <c r="H253" s="24">
        <v>8.5744100000000002E-4</v>
      </c>
      <c r="I253" s="24">
        <v>9.9963799999999996E-4</v>
      </c>
      <c r="J253" s="24">
        <v>9.5647600000000005E-4</v>
      </c>
      <c r="K253" s="24">
        <v>6.1027300000000004E-4</v>
      </c>
      <c r="L253" s="24">
        <v>1.5497800000000001E-4</v>
      </c>
      <c r="M253" s="24">
        <v>3.4459699999999998E-4</v>
      </c>
      <c r="O253" s="24">
        <f t="shared" si="52"/>
        <v>4.9957499999999993E-4</v>
      </c>
      <c r="Q253" s="24">
        <f t="shared" si="65"/>
        <v>3.9234030000000007E-3</v>
      </c>
      <c r="S253" s="20">
        <v>891648</v>
      </c>
      <c r="T253" s="20">
        <f t="shared" si="53"/>
        <v>5.31463623046875</v>
      </c>
      <c r="U253" s="20">
        <f>S5:S2248/1000000</f>
        <v>0.891648</v>
      </c>
      <c r="W253" s="24">
        <v>5.86753E-2</v>
      </c>
      <c r="X253" s="24">
        <v>4.2488100000000001E-2</v>
      </c>
      <c r="Y253" s="24">
        <f t="shared" si="54"/>
        <v>4.3157433000000009E-2</v>
      </c>
      <c r="Z253" s="24">
        <f t="shared" si="55"/>
        <v>7.1675299999999997E-2</v>
      </c>
      <c r="AN253" s="24">
        <f t="shared" si="66"/>
        <v>0.85744100000000001</v>
      </c>
      <c r="AO253" s="24">
        <f t="shared" si="56"/>
        <v>0.99963799999999992</v>
      </c>
      <c r="AP253" s="24">
        <f t="shared" si="57"/>
        <v>0.9564760000000001</v>
      </c>
      <c r="AQ253" s="24">
        <f t="shared" si="58"/>
        <v>0.61027300000000007</v>
      </c>
      <c r="AR253" s="24">
        <f t="shared" si="59"/>
        <v>0.154978</v>
      </c>
      <c r="AS253" s="24">
        <f t="shared" si="59"/>
        <v>0.34459699999999999</v>
      </c>
      <c r="AU253" s="24">
        <f t="shared" si="60"/>
        <v>0.49957499999999994</v>
      </c>
      <c r="AW253" s="24">
        <f t="shared" si="61"/>
        <v>0.87320775000000006</v>
      </c>
      <c r="AX253" s="24">
        <f t="shared" si="62"/>
        <v>0.99649524999999994</v>
      </c>
      <c r="AY253" s="24">
        <f t="shared" si="63"/>
        <v>0.9618715000000001</v>
      </c>
      <c r="AZ253" s="24">
        <f t="shared" si="64"/>
        <v>0.59228899999999995</v>
      </c>
      <c r="BA253" s="24">
        <f t="shared" si="50"/>
        <v>0.51574299999999995</v>
      </c>
      <c r="DF253" s="25"/>
      <c r="DS253" s="25"/>
    </row>
    <row r="254" spans="3:123">
      <c r="C254" s="24">
        <v>249</v>
      </c>
      <c r="E254" s="24">
        <v>103194</v>
      </c>
      <c r="F254" s="24">
        <f t="shared" si="51"/>
        <v>0.61508417129516602</v>
      </c>
      <c r="H254" s="24">
        <v>8.6666E-4</v>
      </c>
      <c r="I254" s="24">
        <v>9.9530800000000009E-4</v>
      </c>
      <c r="J254" s="24">
        <v>9.53753E-4</v>
      </c>
      <c r="K254" s="24">
        <v>6.0105399999999995E-4</v>
      </c>
      <c r="L254" s="24">
        <v>1.5525700000000001E-4</v>
      </c>
      <c r="M254" s="24">
        <v>3.4997499999999998E-4</v>
      </c>
      <c r="O254" s="24">
        <f t="shared" si="52"/>
        <v>5.0523199999999999E-4</v>
      </c>
      <c r="Q254" s="24">
        <f t="shared" si="65"/>
        <v>3.9220069999999999E-3</v>
      </c>
      <c r="S254" s="20">
        <v>896256</v>
      </c>
      <c r="T254" s="20">
        <f t="shared" si="53"/>
        <v>5.34210205078125</v>
      </c>
      <c r="U254" s="20">
        <f>S5:S2248/1000000</f>
        <v>0.89625600000000005</v>
      </c>
      <c r="W254" s="24">
        <v>5.9772699999999998E-2</v>
      </c>
      <c r="X254" s="24">
        <v>4.2527099999999998E-2</v>
      </c>
      <c r="Y254" s="24">
        <f t="shared" si="54"/>
        <v>4.3142077000000001E-2</v>
      </c>
      <c r="Z254" s="24">
        <f t="shared" si="55"/>
        <v>7.2772699999999996E-2</v>
      </c>
      <c r="AN254" s="24">
        <f t="shared" si="66"/>
        <v>0.86665999999999999</v>
      </c>
      <c r="AO254" s="24">
        <f t="shared" si="56"/>
        <v>0.99530800000000008</v>
      </c>
      <c r="AP254" s="24">
        <f t="shared" si="57"/>
        <v>0.95375299999999996</v>
      </c>
      <c r="AQ254" s="24">
        <f t="shared" si="58"/>
        <v>0.60105399999999998</v>
      </c>
      <c r="AR254" s="24">
        <f t="shared" si="59"/>
        <v>0.15525700000000001</v>
      </c>
      <c r="AS254" s="24">
        <f t="shared" si="59"/>
        <v>0.34997499999999998</v>
      </c>
      <c r="AU254" s="24">
        <f t="shared" si="60"/>
        <v>0.50523200000000001</v>
      </c>
      <c r="AW254" s="24">
        <f t="shared" si="61"/>
        <v>0.89318249999999999</v>
      </c>
      <c r="AX254" s="24">
        <f t="shared" si="62"/>
        <v>0.99532549999999986</v>
      </c>
      <c r="AY254" s="24">
        <f t="shared" si="63"/>
        <v>0.96595724999999999</v>
      </c>
      <c r="AZ254" s="24">
        <f t="shared" si="64"/>
        <v>0.58301749999999997</v>
      </c>
      <c r="BA254" s="24">
        <f t="shared" si="50"/>
        <v>0.52218575</v>
      </c>
      <c r="DF254" s="25"/>
      <c r="DS254" s="25"/>
    </row>
    <row r="255" spans="3:123">
      <c r="C255" s="24">
        <v>250</v>
      </c>
      <c r="E255" s="24">
        <v>103618</v>
      </c>
      <c r="F255" s="24">
        <f t="shared" si="51"/>
        <v>0.61761140823364258</v>
      </c>
      <c r="H255" s="24">
        <v>8.7392399999999999E-4</v>
      </c>
      <c r="I255" s="24">
        <v>9.9600600000000002E-4</v>
      </c>
      <c r="J255" s="24">
        <v>9.6227300000000003E-4</v>
      </c>
      <c r="K255" s="24">
        <v>5.8785399999999996E-4</v>
      </c>
      <c r="L255" s="24">
        <v>1.5707300000000001E-4</v>
      </c>
      <c r="M255" s="24">
        <v>3.8482499999999999E-4</v>
      </c>
      <c r="O255" s="24">
        <f t="shared" si="52"/>
        <v>5.4189799999999997E-4</v>
      </c>
      <c r="Q255" s="24">
        <f t="shared" si="65"/>
        <v>3.9619550000000005E-3</v>
      </c>
      <c r="S255" s="20">
        <v>899072</v>
      </c>
      <c r="T255" s="20">
        <f t="shared" si="53"/>
        <v>5.35888671875</v>
      </c>
      <c r="U255" s="20">
        <f>S5:S2248/1000000</f>
        <v>0.89907199999999998</v>
      </c>
      <c r="W255" s="24">
        <v>5.90088E-2</v>
      </c>
      <c r="X255" s="24">
        <v>4.2533899999999999E-2</v>
      </c>
      <c r="Y255" s="24">
        <f t="shared" si="54"/>
        <v>4.3581505000000006E-2</v>
      </c>
      <c r="Z255" s="24">
        <f t="shared" si="55"/>
        <v>7.2008799999999998E-2</v>
      </c>
      <c r="AN255" s="24">
        <f t="shared" si="66"/>
        <v>0.87392400000000003</v>
      </c>
      <c r="AO255" s="24">
        <f t="shared" si="56"/>
        <v>0.99600600000000006</v>
      </c>
      <c r="AP255" s="24">
        <f t="shared" si="57"/>
        <v>0.96227300000000004</v>
      </c>
      <c r="AQ255" s="24">
        <f t="shared" si="58"/>
        <v>0.58785399999999999</v>
      </c>
      <c r="AR255" s="24">
        <f t="shared" si="59"/>
        <v>0.15707300000000002</v>
      </c>
      <c r="AS255" s="24">
        <f t="shared" si="59"/>
        <v>0.38482499999999997</v>
      </c>
      <c r="AU255" s="24">
        <f t="shared" si="60"/>
        <v>0.54189799999999999</v>
      </c>
      <c r="AW255" s="24">
        <f t="shared" si="61"/>
        <v>0.90154600000000018</v>
      </c>
      <c r="AX255" s="24">
        <f t="shared" si="62"/>
        <v>0.99476674999999992</v>
      </c>
      <c r="AY255" s="24">
        <f t="shared" si="63"/>
        <v>0.97215550000000006</v>
      </c>
      <c r="AZ255" s="24">
        <f t="shared" si="64"/>
        <v>0.57598099999999997</v>
      </c>
      <c r="BA255" s="24">
        <f t="shared" si="50"/>
        <v>0.52684749999999991</v>
      </c>
      <c r="DF255" s="25"/>
      <c r="DS255" s="25"/>
    </row>
    <row r="256" spans="3:123">
      <c r="C256" s="24">
        <v>251</v>
      </c>
      <c r="E256" s="24">
        <v>104335</v>
      </c>
      <c r="F256" s="24">
        <f t="shared" si="51"/>
        <v>0.62188506126403809</v>
      </c>
      <c r="H256" s="24">
        <v>8.9480600000000005E-4</v>
      </c>
      <c r="I256" s="24">
        <v>9.9502899999999992E-4</v>
      </c>
      <c r="J256" s="24">
        <v>9.7498400000000003E-4</v>
      </c>
      <c r="K256" s="24">
        <v>5.6997500000000002E-4</v>
      </c>
      <c r="L256" s="24">
        <v>1.6056499999999999E-4</v>
      </c>
      <c r="M256" s="24">
        <v>3.55702E-4</v>
      </c>
      <c r="O256" s="24">
        <f t="shared" si="52"/>
        <v>5.1626699999999994E-4</v>
      </c>
      <c r="Q256" s="24">
        <f t="shared" si="65"/>
        <v>3.9510609999999996E-3</v>
      </c>
      <c r="S256" s="20">
        <v>905216</v>
      </c>
      <c r="T256" s="20">
        <f t="shared" si="53"/>
        <v>5.3955078125</v>
      </c>
      <c r="U256" s="20">
        <f>S5:S2248/1000000</f>
        <v>0.90521600000000002</v>
      </c>
      <c r="W256" s="24">
        <v>5.9823899999999999E-2</v>
      </c>
      <c r="X256" s="24">
        <v>4.2536200000000003E-2</v>
      </c>
      <c r="Y256" s="24">
        <f t="shared" si="54"/>
        <v>4.3461670999999993E-2</v>
      </c>
      <c r="Z256" s="24">
        <f t="shared" si="55"/>
        <v>7.2823899999999997E-2</v>
      </c>
      <c r="AN256" s="24">
        <f t="shared" si="66"/>
        <v>0.8948060000000001</v>
      </c>
      <c r="AO256" s="24">
        <f t="shared" si="56"/>
        <v>0.99502899999999994</v>
      </c>
      <c r="AP256" s="24">
        <f t="shared" si="57"/>
        <v>0.97498400000000007</v>
      </c>
      <c r="AQ256" s="24">
        <f t="shared" si="58"/>
        <v>0.56997500000000001</v>
      </c>
      <c r="AR256" s="24">
        <f t="shared" si="59"/>
        <v>0.16056499999999999</v>
      </c>
      <c r="AS256" s="24">
        <f t="shared" si="59"/>
        <v>0.35570200000000002</v>
      </c>
      <c r="AU256" s="24">
        <f t="shared" si="60"/>
        <v>0.51626699999999992</v>
      </c>
      <c r="AW256" s="24">
        <f t="shared" si="61"/>
        <v>0.91574125000000006</v>
      </c>
      <c r="AX256" s="24">
        <f t="shared" si="62"/>
        <v>0.99784024999999987</v>
      </c>
      <c r="AY256" s="24">
        <f t="shared" si="63"/>
        <v>0.97542050000000002</v>
      </c>
      <c r="AZ256" s="24">
        <f t="shared" si="64"/>
        <v>0.57145875000000002</v>
      </c>
      <c r="BA256" s="24">
        <f t="shared" si="50"/>
        <v>0.52267449999999993</v>
      </c>
      <c r="DF256" s="25"/>
      <c r="DS256" s="25"/>
    </row>
    <row r="257" spans="3:123">
      <c r="C257" s="24">
        <v>252</v>
      </c>
      <c r="E257" s="24">
        <v>104706</v>
      </c>
      <c r="F257" s="24">
        <f t="shared" si="51"/>
        <v>0.62409639358520508</v>
      </c>
      <c r="H257" s="24">
        <v>9.3734000000000005E-4</v>
      </c>
      <c r="I257" s="24">
        <v>9.949589999999999E-4</v>
      </c>
      <c r="J257" s="24">
        <v>9.7281899999999998E-4</v>
      </c>
      <c r="K257" s="24">
        <v>5.7318699999999996E-4</v>
      </c>
      <c r="L257" s="24">
        <v>1.65105E-4</v>
      </c>
      <c r="M257" s="24">
        <v>3.6024100000000002E-4</v>
      </c>
      <c r="O257" s="24">
        <f t="shared" si="52"/>
        <v>5.2534599999999999E-4</v>
      </c>
      <c r="Q257" s="24">
        <f t="shared" si="65"/>
        <v>4.0036510000000004E-3</v>
      </c>
      <c r="S257" s="20">
        <v>908800</v>
      </c>
      <c r="T257" s="20">
        <f t="shared" si="53"/>
        <v>5.4168701171875</v>
      </c>
      <c r="U257" s="20">
        <f>S5:S2248/1000000</f>
        <v>0.90880000000000005</v>
      </c>
      <c r="W257" s="24">
        <v>5.9827699999999998E-2</v>
      </c>
      <c r="X257" s="24">
        <v>4.2539800000000003E-2</v>
      </c>
      <c r="Y257" s="24">
        <f t="shared" si="54"/>
        <v>4.4040161000000008E-2</v>
      </c>
      <c r="Z257" s="24">
        <f t="shared" si="55"/>
        <v>7.2827699999999995E-2</v>
      </c>
      <c r="AN257" s="24">
        <f t="shared" si="66"/>
        <v>0.93734000000000006</v>
      </c>
      <c r="AO257" s="24">
        <f t="shared" si="56"/>
        <v>0.99495899999999993</v>
      </c>
      <c r="AP257" s="24">
        <f t="shared" si="57"/>
        <v>0.97281899999999999</v>
      </c>
      <c r="AQ257" s="24">
        <f t="shared" si="58"/>
        <v>0.573187</v>
      </c>
      <c r="AR257" s="24">
        <f t="shared" si="59"/>
        <v>0.165105</v>
      </c>
      <c r="AS257" s="24">
        <f t="shared" si="59"/>
        <v>0.36024100000000003</v>
      </c>
      <c r="AU257" s="24">
        <f t="shared" si="60"/>
        <v>0.52534599999999998</v>
      </c>
      <c r="AW257" s="24">
        <f t="shared" si="61"/>
        <v>0.91787150000000006</v>
      </c>
      <c r="AX257" s="24">
        <f t="shared" si="62"/>
        <v>1.0188454999999998</v>
      </c>
      <c r="AY257" s="24">
        <f t="shared" si="63"/>
        <v>0.97575224999999999</v>
      </c>
      <c r="AZ257" s="24">
        <f t="shared" si="64"/>
        <v>0.57177299999999986</v>
      </c>
      <c r="BA257" s="24">
        <f t="shared" si="50"/>
        <v>0.52429824999999997</v>
      </c>
      <c r="DF257" s="25"/>
      <c r="DS257" s="25"/>
    </row>
    <row r="258" spans="3:123">
      <c r="C258" s="24">
        <v>253</v>
      </c>
      <c r="E258" s="24">
        <v>105085</v>
      </c>
      <c r="F258" s="24">
        <f t="shared" si="51"/>
        <v>0.62635540962219238</v>
      </c>
      <c r="H258" s="24">
        <v>9.0011400000000004E-4</v>
      </c>
      <c r="I258" s="24">
        <v>9.9307299999999992E-4</v>
      </c>
      <c r="J258" s="24">
        <v>9.7854600000000006E-4</v>
      </c>
      <c r="K258" s="24">
        <v>5.7290800000000001E-4</v>
      </c>
      <c r="L258" s="24">
        <v>1.6713000000000001E-4</v>
      </c>
      <c r="M258" s="24">
        <v>3.5674900000000001E-4</v>
      </c>
      <c r="O258" s="24">
        <f t="shared" si="52"/>
        <v>5.2387899999999999E-4</v>
      </c>
      <c r="Q258" s="24">
        <f t="shared" si="65"/>
        <v>3.9685200000000006E-3</v>
      </c>
      <c r="S258" s="20">
        <v>910080</v>
      </c>
      <c r="T258" s="20">
        <f t="shared" si="53"/>
        <v>5.42449951171875</v>
      </c>
      <c r="U258" s="20">
        <f>S5:S2248/1000000</f>
        <v>0.91008</v>
      </c>
      <c r="W258" s="24">
        <v>5.9786899999999997E-2</v>
      </c>
      <c r="X258" s="24">
        <v>4.2586199999999998E-2</v>
      </c>
      <c r="Y258" s="24">
        <f t="shared" si="54"/>
        <v>4.3653720000000007E-2</v>
      </c>
      <c r="Z258" s="24">
        <f t="shared" si="55"/>
        <v>7.2786900000000002E-2</v>
      </c>
      <c r="AN258" s="24">
        <f t="shared" si="66"/>
        <v>0.90011400000000008</v>
      </c>
      <c r="AO258" s="24">
        <f t="shared" si="56"/>
        <v>0.99307299999999987</v>
      </c>
      <c r="AP258" s="24">
        <f t="shared" si="57"/>
        <v>0.97854600000000003</v>
      </c>
      <c r="AQ258" s="24">
        <f t="shared" si="58"/>
        <v>0.57290799999999997</v>
      </c>
      <c r="AR258" s="24">
        <f t="shared" si="59"/>
        <v>0.16713</v>
      </c>
      <c r="AS258" s="24">
        <f t="shared" si="59"/>
        <v>0.35674899999999998</v>
      </c>
      <c r="AU258" s="24">
        <f t="shared" si="60"/>
        <v>0.52387899999999998</v>
      </c>
      <c r="AW258" s="24">
        <f t="shared" si="61"/>
        <v>0.90978724999999994</v>
      </c>
      <c r="AX258" s="24">
        <f t="shared" si="62"/>
        <v>1.02293075</v>
      </c>
      <c r="AY258" s="24">
        <f t="shared" si="63"/>
        <v>0.97753325000000002</v>
      </c>
      <c r="AZ258" s="24">
        <f t="shared" si="64"/>
        <v>0.57135399999999992</v>
      </c>
      <c r="BA258" s="24">
        <f t="shared" si="50"/>
        <v>0.52410625</v>
      </c>
      <c r="DF258" s="25"/>
      <c r="DS258" s="25"/>
    </row>
    <row r="259" spans="3:123">
      <c r="C259" s="24">
        <v>254</v>
      </c>
      <c r="E259" s="24">
        <v>105419</v>
      </c>
      <c r="F259" s="24">
        <f t="shared" si="51"/>
        <v>0.62834620475769043</v>
      </c>
      <c r="H259" s="24">
        <v>9.3070499999999999E-4</v>
      </c>
      <c r="I259" s="24">
        <v>1.0083E-3</v>
      </c>
      <c r="J259" s="24">
        <v>9.7533299999999999E-4</v>
      </c>
      <c r="K259" s="24">
        <v>5.6976499999999996E-4</v>
      </c>
      <c r="L259" s="24">
        <v>1.5881900000000001E-4</v>
      </c>
      <c r="M259" s="24">
        <v>3.6638699999999997E-4</v>
      </c>
      <c r="O259" s="24">
        <f t="shared" si="52"/>
        <v>5.2520599999999996E-4</v>
      </c>
      <c r="Q259" s="24">
        <f t="shared" si="65"/>
        <v>4.009309E-3</v>
      </c>
      <c r="S259" s="20">
        <v>916992</v>
      </c>
      <c r="T259" s="20">
        <f t="shared" si="53"/>
        <v>5.4656982421875</v>
      </c>
      <c r="U259" s="20">
        <f>S5:S2248/1000000</f>
        <v>0.91699200000000003</v>
      </c>
      <c r="W259" s="24">
        <v>6.0401200000000002E-2</v>
      </c>
      <c r="X259" s="24">
        <v>4.2584900000000002E-2</v>
      </c>
      <c r="Y259" s="24">
        <f t="shared" si="54"/>
        <v>4.4102399E-2</v>
      </c>
      <c r="Z259" s="24">
        <f t="shared" si="55"/>
        <v>7.34012E-2</v>
      </c>
      <c r="AN259" s="24">
        <f t="shared" si="66"/>
        <v>0.930705</v>
      </c>
      <c r="AO259" s="24">
        <f t="shared" si="56"/>
        <v>1.0083</v>
      </c>
      <c r="AP259" s="24">
        <f t="shared" si="57"/>
        <v>0.97533300000000001</v>
      </c>
      <c r="AQ259" s="24">
        <f t="shared" si="58"/>
        <v>0.56976499999999997</v>
      </c>
      <c r="AR259" s="24">
        <f t="shared" si="59"/>
        <v>0.15881900000000002</v>
      </c>
      <c r="AS259" s="24">
        <f t="shared" si="59"/>
        <v>0.36638699999999996</v>
      </c>
      <c r="AU259" s="24">
        <f t="shared" si="60"/>
        <v>0.52520599999999995</v>
      </c>
      <c r="AW259" s="24">
        <f t="shared" si="61"/>
        <v>0.91857000000000011</v>
      </c>
      <c r="AX259" s="24">
        <f t="shared" si="62"/>
        <v>1.0255325</v>
      </c>
      <c r="AY259" s="24">
        <f t="shared" si="63"/>
        <v>0.97887774999999999</v>
      </c>
      <c r="AZ259" s="24">
        <f t="shared" si="64"/>
        <v>0.57213975000000006</v>
      </c>
      <c r="BA259" s="24">
        <f t="shared" si="50"/>
        <v>0.52410625</v>
      </c>
      <c r="DF259" s="25"/>
      <c r="DS259" s="25"/>
    </row>
    <row r="260" spans="3:123">
      <c r="C260" s="24">
        <v>255</v>
      </c>
      <c r="E260" s="24">
        <v>105724</v>
      </c>
      <c r="F260" s="24">
        <f t="shared" si="51"/>
        <v>0.63016414642333984</v>
      </c>
      <c r="H260" s="24">
        <v>9.0332699999999999E-4</v>
      </c>
      <c r="I260" s="24">
        <v>1.07905E-3</v>
      </c>
      <c r="J260" s="24">
        <v>9.76311E-4</v>
      </c>
      <c r="K260" s="24">
        <v>5.7123199999999997E-4</v>
      </c>
      <c r="L260" s="24">
        <v>1.61333E-4</v>
      </c>
      <c r="M260" s="24">
        <v>3.6142900000000003E-4</v>
      </c>
      <c r="O260" s="24">
        <f t="shared" si="52"/>
        <v>5.2276199999999997E-4</v>
      </c>
      <c r="Q260" s="24">
        <f t="shared" si="65"/>
        <v>4.0526820000000002E-3</v>
      </c>
      <c r="S260" s="20">
        <v>918272</v>
      </c>
      <c r="T260" s="20">
        <f t="shared" si="53"/>
        <v>5.47332763671875</v>
      </c>
      <c r="U260" s="20">
        <f>S5:S2248/1000000</f>
        <v>0.91827199999999998</v>
      </c>
      <c r="W260" s="24">
        <v>6.0345999999999997E-2</v>
      </c>
      <c r="X260" s="24">
        <v>4.2644799999999997E-2</v>
      </c>
      <c r="Y260" s="24">
        <f t="shared" si="54"/>
        <v>4.4579502E-2</v>
      </c>
      <c r="Z260" s="24">
        <f t="shared" si="55"/>
        <v>7.3345999999999995E-2</v>
      </c>
      <c r="AN260" s="24">
        <f t="shared" si="66"/>
        <v>0.90332699999999999</v>
      </c>
      <c r="AO260" s="24">
        <f t="shared" si="56"/>
        <v>1.0790500000000001</v>
      </c>
      <c r="AP260" s="24">
        <f t="shared" si="57"/>
        <v>0.97631100000000004</v>
      </c>
      <c r="AQ260" s="24">
        <f t="shared" si="58"/>
        <v>0.57123199999999996</v>
      </c>
      <c r="AR260" s="24">
        <f t="shared" si="59"/>
        <v>0.161333</v>
      </c>
      <c r="AS260" s="24">
        <f t="shared" si="59"/>
        <v>0.361429</v>
      </c>
      <c r="AU260" s="24">
        <f t="shared" si="60"/>
        <v>0.52276199999999995</v>
      </c>
      <c r="AW260" s="24">
        <f t="shared" si="61"/>
        <v>0.91422225000000001</v>
      </c>
      <c r="AX260" s="24">
        <f t="shared" si="62"/>
        <v>1.035555</v>
      </c>
      <c r="AY260" s="24">
        <f t="shared" si="63"/>
        <v>0.97999524999999998</v>
      </c>
      <c r="AZ260" s="24">
        <f t="shared" si="64"/>
        <v>0.5746715</v>
      </c>
      <c r="BA260" s="24">
        <f t="shared" si="50"/>
        <v>0.52263974999999996</v>
      </c>
      <c r="DF260" s="25"/>
      <c r="DS260" s="25"/>
    </row>
    <row r="261" spans="3:123">
      <c r="C261" s="24">
        <v>256</v>
      </c>
      <c r="E261" s="24">
        <v>105876</v>
      </c>
      <c r="F261" s="24">
        <f t="shared" si="51"/>
        <v>0.63107013702392578</v>
      </c>
      <c r="H261" s="24">
        <v>9.0500300000000004E-4</v>
      </c>
      <c r="I261" s="24">
        <v>1.0112999999999999E-3</v>
      </c>
      <c r="J261" s="24">
        <v>9.7994300000000005E-4</v>
      </c>
      <c r="K261" s="24">
        <v>5.7151100000000002E-4</v>
      </c>
      <c r="L261" s="24">
        <v>1.62032E-4</v>
      </c>
      <c r="M261" s="24">
        <v>3.6254599999999999E-4</v>
      </c>
      <c r="O261" s="24">
        <f t="shared" si="52"/>
        <v>5.2457799999999994E-4</v>
      </c>
      <c r="Q261" s="24">
        <f t="shared" si="65"/>
        <v>3.9923349999999996E-3</v>
      </c>
      <c r="S261" s="20">
        <v>924672</v>
      </c>
      <c r="T261" s="20">
        <f t="shared" si="53"/>
        <v>5.511474609375</v>
      </c>
      <c r="U261" s="20">
        <f>S5:S2248/1000000</f>
        <v>0.92467200000000005</v>
      </c>
      <c r="W261" s="24">
        <v>6.03934E-2</v>
      </c>
      <c r="X261" s="24">
        <v>4.2616399999999999E-2</v>
      </c>
      <c r="Y261" s="24">
        <f t="shared" si="54"/>
        <v>4.3915684999999996E-2</v>
      </c>
      <c r="Z261" s="24">
        <f t="shared" si="55"/>
        <v>7.3393399999999998E-2</v>
      </c>
      <c r="AN261" s="24">
        <f t="shared" si="66"/>
        <v>0.905003</v>
      </c>
      <c r="AO261" s="24">
        <f t="shared" si="56"/>
        <v>1.0112999999999999</v>
      </c>
      <c r="AP261" s="24">
        <f t="shared" si="57"/>
        <v>0.97994300000000001</v>
      </c>
      <c r="AQ261" s="24">
        <f t="shared" si="58"/>
        <v>0.57151099999999999</v>
      </c>
      <c r="AR261" s="24">
        <f t="shared" si="59"/>
        <v>0.16203200000000001</v>
      </c>
      <c r="AS261" s="24">
        <f t="shared" si="59"/>
        <v>0.36254599999999998</v>
      </c>
      <c r="AU261" s="24">
        <f t="shared" si="60"/>
        <v>0.52457799999999999</v>
      </c>
      <c r="AW261" s="24">
        <f t="shared" si="61"/>
        <v>0.91720800000000002</v>
      </c>
      <c r="AX261" s="24">
        <f t="shared" si="62"/>
        <v>1.0208874999999999</v>
      </c>
      <c r="AY261" s="24">
        <f t="shared" si="63"/>
        <v>0.97985575000000003</v>
      </c>
      <c r="AZ261" s="24">
        <f t="shared" si="64"/>
        <v>0.57634775000000005</v>
      </c>
      <c r="BA261" s="24">
        <f t="shared" ref="BA261:BA324" si="67">AVERAGE(AU261:AU264)</f>
        <v>0.53201600000000004</v>
      </c>
      <c r="DF261" s="25"/>
      <c r="DS261" s="25"/>
    </row>
    <row r="262" spans="3:123">
      <c r="C262" s="24">
        <v>257</v>
      </c>
      <c r="E262" s="24">
        <v>106410</v>
      </c>
      <c r="F262" s="24">
        <f t="shared" ref="F262:F325" si="68">E262*100/(256*256*256)</f>
        <v>0.63425302505493164</v>
      </c>
      <c r="H262" s="24">
        <v>9.3524500000000002E-4</v>
      </c>
      <c r="I262" s="24">
        <v>1.00348E-3</v>
      </c>
      <c r="J262" s="24">
        <v>9.8392399999999995E-4</v>
      </c>
      <c r="K262" s="24">
        <v>5.7605099999999995E-4</v>
      </c>
      <c r="L262" s="24">
        <v>1.59238E-4</v>
      </c>
      <c r="M262" s="24">
        <v>3.6464100000000002E-4</v>
      </c>
      <c r="O262" s="24">
        <f t="shared" ref="O262:O325" si="69">SUM(L262:M262)</f>
        <v>5.2387899999999999E-4</v>
      </c>
      <c r="Q262" s="24">
        <f t="shared" si="65"/>
        <v>4.0225790000000001E-3</v>
      </c>
      <c r="S262" s="20">
        <v>924928</v>
      </c>
      <c r="T262" s="20">
        <f t="shared" ref="T262:T325" si="70">S262*100/(256*256*256)</f>
        <v>5.51300048828125</v>
      </c>
      <c r="U262" s="20">
        <f>S5:S2248/1000000</f>
        <v>0.92492799999999997</v>
      </c>
      <c r="W262" s="24">
        <v>5.9699500000000003E-2</v>
      </c>
      <c r="X262" s="24">
        <v>4.26109E-2</v>
      </c>
      <c r="Y262" s="24">
        <f t="shared" ref="Y262:Y325" si="71">Q262*Y$3</f>
        <v>4.4248369000000003E-2</v>
      </c>
      <c r="Z262" s="24">
        <f t="shared" ref="Z262:Z325" si="72">W262+Z$3</f>
        <v>7.26995E-2</v>
      </c>
      <c r="AN262" s="24">
        <f t="shared" si="66"/>
        <v>0.93524499999999999</v>
      </c>
      <c r="AO262" s="24">
        <f t="shared" ref="AO262:AO325" si="73">I262 * 1000</f>
        <v>1.0034799999999999</v>
      </c>
      <c r="AP262" s="24">
        <f t="shared" ref="AP262:AP325" si="74">J262 * 1000</f>
        <v>0.98392399999999991</v>
      </c>
      <c r="AQ262" s="24">
        <f t="shared" ref="AQ262:AQ325" si="75">K262 * 1000</f>
        <v>0.57605099999999998</v>
      </c>
      <c r="AR262" s="24">
        <f t="shared" ref="AR262:AS325" si="76">L262 * 1000</f>
        <v>0.15923799999999999</v>
      </c>
      <c r="AS262" s="24">
        <f t="shared" si="76"/>
        <v>0.36464100000000005</v>
      </c>
      <c r="AU262" s="24">
        <f t="shared" ref="AU262:AU325" si="77">O262 * 1000</f>
        <v>0.52387899999999998</v>
      </c>
      <c r="AW262" s="24">
        <f t="shared" ref="AW262:AW325" si="78">AVERAGE(AN262:AN265)</f>
        <v>0.9237557500000001</v>
      </c>
      <c r="AX262" s="24">
        <f t="shared" ref="AX262:AX325" si="79">AVERAGE(AO262:AO265)</f>
        <v>1.0226700000000002</v>
      </c>
      <c r="AY262" s="24">
        <f t="shared" ref="AY262:AY325" si="80">AVERAGE(AP262:AP265)</f>
        <v>0.9986600000000001</v>
      </c>
      <c r="AZ262" s="24">
        <f t="shared" ref="AZ262:AZ325" si="81">AVERAGE(AQ262:AQ265)</f>
        <v>0.57867000000000002</v>
      </c>
      <c r="BA262" s="24">
        <f t="shared" si="67"/>
        <v>0.53238275000000002</v>
      </c>
      <c r="DF262" s="25"/>
      <c r="DS262" s="25"/>
    </row>
    <row r="263" spans="3:123">
      <c r="C263" s="24">
        <v>258</v>
      </c>
      <c r="E263" s="24">
        <v>106897</v>
      </c>
      <c r="F263" s="24">
        <f t="shared" si="68"/>
        <v>0.63715577125549316</v>
      </c>
      <c r="H263" s="24">
        <v>9.1331400000000003E-4</v>
      </c>
      <c r="I263" s="24">
        <v>1.04839E-3</v>
      </c>
      <c r="J263" s="24">
        <v>9.7980300000000001E-4</v>
      </c>
      <c r="K263" s="24">
        <v>5.7989200000000004E-4</v>
      </c>
      <c r="L263" s="24">
        <v>1.5358099999999999E-4</v>
      </c>
      <c r="M263" s="24">
        <v>3.6575900000000001E-4</v>
      </c>
      <c r="O263" s="24">
        <f t="shared" si="69"/>
        <v>5.1933999999999997E-4</v>
      </c>
      <c r="Q263" s="24">
        <f t="shared" ref="Q263:Q326" si="82">SUM(H263:M263)</f>
        <v>4.0407389999999998E-3</v>
      </c>
      <c r="S263" s="20">
        <v>928512</v>
      </c>
      <c r="T263" s="20">
        <f t="shared" si="70"/>
        <v>5.53436279296875</v>
      </c>
      <c r="U263" s="20">
        <f>S5:S2248/1000000</f>
        <v>0.928512</v>
      </c>
      <c r="W263" s="24">
        <v>5.8867900000000001E-2</v>
      </c>
      <c r="X263" s="24">
        <v>4.2578499999999998E-2</v>
      </c>
      <c r="Y263" s="24">
        <f t="shared" si="71"/>
        <v>4.4448128999999996E-2</v>
      </c>
      <c r="Z263" s="24">
        <f t="shared" si="72"/>
        <v>7.1867899999999998E-2</v>
      </c>
      <c r="AN263" s="24">
        <f t="shared" si="66"/>
        <v>0.91331400000000007</v>
      </c>
      <c r="AO263" s="24">
        <f t="shared" si="73"/>
        <v>1.0483899999999999</v>
      </c>
      <c r="AP263" s="24">
        <f t="shared" si="74"/>
        <v>0.97980299999999998</v>
      </c>
      <c r="AQ263" s="24">
        <f t="shared" si="75"/>
        <v>0.57989200000000007</v>
      </c>
      <c r="AR263" s="24">
        <f t="shared" si="76"/>
        <v>0.153581</v>
      </c>
      <c r="AS263" s="24">
        <f t="shared" si="76"/>
        <v>0.365759</v>
      </c>
      <c r="AU263" s="24">
        <f t="shared" si="77"/>
        <v>0.51934000000000002</v>
      </c>
      <c r="AW263" s="24">
        <f t="shared" si="78"/>
        <v>0.92021125000000004</v>
      </c>
      <c r="AX263" s="24">
        <f t="shared" si="79"/>
        <v>1.026545</v>
      </c>
      <c r="AY263" s="24">
        <f t="shared" si="80"/>
        <v>1.0005282500000001</v>
      </c>
      <c r="AZ263" s="24">
        <f t="shared" si="81"/>
        <v>0.57804149999999999</v>
      </c>
      <c r="BA263" s="24">
        <f t="shared" si="67"/>
        <v>0.54120025000000005</v>
      </c>
      <c r="DF263" s="25"/>
      <c r="DS263" s="25"/>
    </row>
    <row r="264" spans="3:123">
      <c r="C264" s="24">
        <v>259</v>
      </c>
      <c r="E264" s="24">
        <v>107417</v>
      </c>
      <c r="F264" s="24">
        <f t="shared" si="68"/>
        <v>0.64025521278381348</v>
      </c>
      <c r="H264" s="24">
        <v>9.1527000000000004E-4</v>
      </c>
      <c r="I264" s="24">
        <v>1.02038E-3</v>
      </c>
      <c r="J264" s="24">
        <v>9.7575299999999999E-4</v>
      </c>
      <c r="K264" s="24">
        <v>5.7793700000000005E-4</v>
      </c>
      <c r="L264" s="24">
        <v>1.9415900000000001E-4</v>
      </c>
      <c r="M264" s="24">
        <v>3.6610800000000003E-4</v>
      </c>
      <c r="O264" s="24">
        <f t="shared" si="69"/>
        <v>5.6026700000000003E-4</v>
      </c>
      <c r="Q264" s="24">
        <f t="shared" si="82"/>
        <v>4.0496070000000002E-3</v>
      </c>
      <c r="S264" s="20">
        <v>932352</v>
      </c>
      <c r="T264" s="20">
        <f t="shared" si="70"/>
        <v>5.5572509765625</v>
      </c>
      <c r="U264" s="20">
        <f>S5:S2248/1000000</f>
        <v>0.93235199999999996</v>
      </c>
      <c r="W264" s="24">
        <v>5.97624E-2</v>
      </c>
      <c r="X264" s="24">
        <v>4.2586100000000002E-2</v>
      </c>
      <c r="Y264" s="24">
        <f t="shared" si="71"/>
        <v>4.4545677000000006E-2</v>
      </c>
      <c r="Z264" s="24">
        <f t="shared" si="72"/>
        <v>7.2762400000000005E-2</v>
      </c>
      <c r="AN264" s="24">
        <f t="shared" ref="AN264:AN327" si="83">H264 * 1000</f>
        <v>0.91527000000000003</v>
      </c>
      <c r="AO264" s="24">
        <f t="shared" si="73"/>
        <v>1.0203800000000001</v>
      </c>
      <c r="AP264" s="24">
        <f t="shared" si="74"/>
        <v>0.97575299999999998</v>
      </c>
      <c r="AQ264" s="24">
        <f t="shared" si="75"/>
        <v>0.57793700000000003</v>
      </c>
      <c r="AR264" s="24">
        <f t="shared" si="76"/>
        <v>0.194159</v>
      </c>
      <c r="AS264" s="24">
        <f t="shared" si="76"/>
        <v>0.36610800000000004</v>
      </c>
      <c r="AU264" s="24">
        <f t="shared" si="77"/>
        <v>0.56026700000000007</v>
      </c>
      <c r="AW264" s="24">
        <f t="shared" si="78"/>
        <v>0.92670649999999999</v>
      </c>
      <c r="AX264" s="24">
        <f t="shared" si="79"/>
        <v>1.0191075000000001</v>
      </c>
      <c r="AY264" s="24">
        <f t="shared" si="80"/>
        <v>1.0123850000000001</v>
      </c>
      <c r="AZ264" s="24">
        <f t="shared" si="81"/>
        <v>0.57605099999999998</v>
      </c>
      <c r="BA264" s="24">
        <f t="shared" si="67"/>
        <v>0.5434175</v>
      </c>
      <c r="DF264" s="25"/>
      <c r="DS264" s="25"/>
    </row>
    <row r="265" spans="3:123">
      <c r="C265" s="24">
        <v>260</v>
      </c>
      <c r="E265" s="24">
        <v>107911</v>
      </c>
      <c r="F265" s="24">
        <f t="shared" si="68"/>
        <v>0.64319968223571777</v>
      </c>
      <c r="H265" s="24">
        <v>9.3119399999999999E-4</v>
      </c>
      <c r="I265" s="24">
        <v>1.0184300000000001E-3</v>
      </c>
      <c r="J265" s="24">
        <v>1.0551600000000001E-3</v>
      </c>
      <c r="K265" s="24">
        <v>5.8080000000000002E-4</v>
      </c>
      <c r="L265" s="24">
        <v>1.5686399999999999E-4</v>
      </c>
      <c r="M265" s="24">
        <v>3.69181E-4</v>
      </c>
      <c r="O265" s="24">
        <f t="shared" si="69"/>
        <v>5.2604499999999994E-4</v>
      </c>
      <c r="Q265" s="24">
        <f t="shared" si="82"/>
        <v>4.1116290000000003E-3</v>
      </c>
      <c r="S265" s="20">
        <v>934912</v>
      </c>
      <c r="T265" s="20">
        <f t="shared" si="70"/>
        <v>5.572509765625</v>
      </c>
      <c r="U265" s="20">
        <f>S5:S2248/1000000</f>
        <v>0.93491199999999997</v>
      </c>
      <c r="W265" s="24">
        <v>5.8853099999999998E-2</v>
      </c>
      <c r="X265" s="24">
        <v>4.2610799999999997E-2</v>
      </c>
      <c r="Y265" s="24">
        <f t="shared" si="71"/>
        <v>4.5227919000000005E-2</v>
      </c>
      <c r="Z265" s="24">
        <f t="shared" si="72"/>
        <v>7.1853100000000003E-2</v>
      </c>
      <c r="AN265" s="24">
        <f t="shared" si="83"/>
        <v>0.93119399999999997</v>
      </c>
      <c r="AO265" s="24">
        <f t="shared" si="73"/>
        <v>1.0184300000000002</v>
      </c>
      <c r="AP265" s="24">
        <f t="shared" si="74"/>
        <v>1.0551600000000001</v>
      </c>
      <c r="AQ265" s="24">
        <f t="shared" si="75"/>
        <v>0.58079999999999998</v>
      </c>
      <c r="AR265" s="24">
        <f t="shared" si="76"/>
        <v>0.156864</v>
      </c>
      <c r="AS265" s="24">
        <f t="shared" si="76"/>
        <v>0.36918099999999998</v>
      </c>
      <c r="AU265" s="24">
        <f t="shared" si="77"/>
        <v>0.52604499999999998</v>
      </c>
      <c r="AW265" s="24">
        <f t="shared" si="78"/>
        <v>0.93241599999999991</v>
      </c>
      <c r="AX265" s="24">
        <f t="shared" si="79"/>
        <v>1.0239275000000001</v>
      </c>
      <c r="AY265" s="24">
        <f t="shared" si="80"/>
        <v>1.01503875</v>
      </c>
      <c r="AZ265" s="24">
        <f t="shared" si="81"/>
        <v>0.58736524999999995</v>
      </c>
      <c r="BA265" s="24">
        <f t="shared" si="67"/>
        <v>0.53437299999999999</v>
      </c>
      <c r="DF265" s="25"/>
      <c r="DS265" s="25"/>
    </row>
    <row r="266" spans="3:123">
      <c r="C266" s="24">
        <v>261</v>
      </c>
      <c r="E266" s="24">
        <v>108285</v>
      </c>
      <c r="F266" s="24">
        <f t="shared" si="68"/>
        <v>0.64542889595031738</v>
      </c>
      <c r="H266" s="24">
        <v>9.2106700000000002E-4</v>
      </c>
      <c r="I266" s="24">
        <v>1.0189800000000001E-3</v>
      </c>
      <c r="J266" s="24">
        <v>9.9139699999999998E-4</v>
      </c>
      <c r="K266" s="24">
        <v>5.7353700000000005E-4</v>
      </c>
      <c r="L266" s="24">
        <v>1.9164400000000001E-4</v>
      </c>
      <c r="M266" s="24">
        <v>3.6750500000000001E-4</v>
      </c>
      <c r="O266" s="24">
        <f t="shared" si="69"/>
        <v>5.59149E-4</v>
      </c>
      <c r="Q266" s="24">
        <f t="shared" si="82"/>
        <v>4.06413E-3</v>
      </c>
      <c r="S266" s="20">
        <v>938752</v>
      </c>
      <c r="T266" s="20">
        <f t="shared" si="70"/>
        <v>5.59539794921875</v>
      </c>
      <c r="U266" s="20">
        <f>S5:S2248/1000000</f>
        <v>0.93875200000000003</v>
      </c>
      <c r="W266" s="24">
        <v>5.8918199999999997E-2</v>
      </c>
      <c r="X266" s="24">
        <v>4.2579499999999999E-2</v>
      </c>
      <c r="Y266" s="24">
        <f t="shared" si="71"/>
        <v>4.4705429999999997E-2</v>
      </c>
      <c r="Z266" s="24">
        <f t="shared" si="72"/>
        <v>7.1918200000000002E-2</v>
      </c>
      <c r="AN266" s="24">
        <f t="shared" si="83"/>
        <v>0.92106699999999997</v>
      </c>
      <c r="AO266" s="24">
        <f t="shared" si="73"/>
        <v>1.01898</v>
      </c>
      <c r="AP266" s="24">
        <f t="shared" si="74"/>
        <v>0.99139699999999997</v>
      </c>
      <c r="AQ266" s="24">
        <f t="shared" si="75"/>
        <v>0.57353700000000007</v>
      </c>
      <c r="AR266" s="24">
        <f t="shared" si="76"/>
        <v>0.19164400000000001</v>
      </c>
      <c r="AS266" s="24">
        <f t="shared" si="76"/>
        <v>0.36750500000000003</v>
      </c>
      <c r="AU266" s="24">
        <f t="shared" si="77"/>
        <v>0.55914900000000001</v>
      </c>
      <c r="AW266" s="24">
        <f t="shared" si="78"/>
        <v>0.93747950000000002</v>
      </c>
      <c r="AX266" s="24">
        <f t="shared" si="79"/>
        <v>1.0251825000000001</v>
      </c>
      <c r="AY266" s="24">
        <f t="shared" si="80"/>
        <v>0.99805025000000003</v>
      </c>
      <c r="AZ266" s="24">
        <f t="shared" si="81"/>
        <v>0.59637475000000006</v>
      </c>
      <c r="BA266" s="24">
        <f t="shared" si="67"/>
        <v>0.53627625000000001</v>
      </c>
      <c r="DF266" s="25"/>
      <c r="DS266" s="25"/>
    </row>
    <row r="267" spans="3:123">
      <c r="C267" s="24">
        <v>262</v>
      </c>
      <c r="E267" s="24">
        <v>108839</v>
      </c>
      <c r="F267" s="24">
        <f t="shared" si="68"/>
        <v>0.64873099327087402</v>
      </c>
      <c r="H267" s="24">
        <v>9.3929500000000004E-4</v>
      </c>
      <c r="I267" s="24">
        <v>1.0186399999999999E-3</v>
      </c>
      <c r="J267" s="24">
        <v>1.0272300000000001E-3</v>
      </c>
      <c r="K267" s="24">
        <v>5.7193000000000001E-4</v>
      </c>
      <c r="L267" s="24">
        <v>1.56095E-4</v>
      </c>
      <c r="M267" s="24">
        <v>3.72114E-4</v>
      </c>
      <c r="O267" s="24">
        <f t="shared" si="69"/>
        <v>5.2820899999999997E-4</v>
      </c>
      <c r="Q267" s="24">
        <f t="shared" si="82"/>
        <v>4.0853040000000005E-3</v>
      </c>
      <c r="S267" s="20">
        <v>943616</v>
      </c>
      <c r="T267" s="20">
        <f t="shared" si="70"/>
        <v>5.6243896484375</v>
      </c>
      <c r="U267" s="20">
        <f>S5:S2248/1000000</f>
        <v>0.94361600000000001</v>
      </c>
      <c r="W267" s="24">
        <v>5.8784900000000001E-2</v>
      </c>
      <c r="X267" s="24">
        <v>4.2580899999999998E-2</v>
      </c>
      <c r="Y267" s="24">
        <f t="shared" si="71"/>
        <v>4.4938344000000005E-2</v>
      </c>
      <c r="Z267" s="24">
        <f t="shared" si="72"/>
        <v>7.1784899999999999E-2</v>
      </c>
      <c r="AN267" s="24">
        <f t="shared" si="83"/>
        <v>0.93929499999999999</v>
      </c>
      <c r="AO267" s="24">
        <f t="shared" si="73"/>
        <v>1.01864</v>
      </c>
      <c r="AP267" s="24">
        <f t="shared" si="74"/>
        <v>1.0272300000000001</v>
      </c>
      <c r="AQ267" s="24">
        <f t="shared" si="75"/>
        <v>0.57193000000000005</v>
      </c>
      <c r="AR267" s="24">
        <f t="shared" si="76"/>
        <v>0.15609500000000001</v>
      </c>
      <c r="AS267" s="24">
        <f t="shared" si="76"/>
        <v>0.372114</v>
      </c>
      <c r="AU267" s="24">
        <f t="shared" si="77"/>
        <v>0.52820899999999993</v>
      </c>
      <c r="AW267" s="24">
        <f t="shared" si="78"/>
        <v>0.94572075</v>
      </c>
      <c r="AX267" s="24">
        <f t="shared" si="79"/>
        <v>1.0305800000000001</v>
      </c>
      <c r="AY267" s="24">
        <f t="shared" si="80"/>
        <v>0.99661849999999996</v>
      </c>
      <c r="AZ267" s="24">
        <f t="shared" si="81"/>
        <v>0.60690325000000001</v>
      </c>
      <c r="BA267" s="24">
        <f t="shared" si="67"/>
        <v>0.53234775000000001</v>
      </c>
      <c r="DF267" s="25"/>
      <c r="DS267" s="25"/>
    </row>
    <row r="268" spans="3:123">
      <c r="C268" s="24">
        <v>263</v>
      </c>
      <c r="E268" s="24">
        <v>109316</v>
      </c>
      <c r="F268" s="24">
        <f t="shared" si="68"/>
        <v>0.65157413482666016</v>
      </c>
      <c r="H268" s="24">
        <v>9.38108E-4</v>
      </c>
      <c r="I268" s="24">
        <v>1.03966E-3</v>
      </c>
      <c r="J268" s="24">
        <v>9.8636800000000005E-4</v>
      </c>
      <c r="K268" s="24">
        <v>6.2319399999999998E-4</v>
      </c>
      <c r="L268" s="24">
        <v>1.59238E-4</v>
      </c>
      <c r="M268" s="24">
        <v>3.6485100000000002E-4</v>
      </c>
      <c r="O268" s="24">
        <f t="shared" si="69"/>
        <v>5.2408900000000004E-4</v>
      </c>
      <c r="Q268" s="24">
        <f t="shared" si="82"/>
        <v>4.1114189999999998E-3</v>
      </c>
      <c r="S268" s="20">
        <v>946176</v>
      </c>
      <c r="T268" s="20">
        <f t="shared" si="70"/>
        <v>5.6396484375</v>
      </c>
      <c r="U268" s="20">
        <f>S5:S2248/1000000</f>
        <v>0.94617600000000002</v>
      </c>
      <c r="W268" s="24">
        <v>5.9719899999999999E-2</v>
      </c>
      <c r="X268" s="24">
        <v>4.26063E-2</v>
      </c>
      <c r="Y268" s="24">
        <f t="shared" si="71"/>
        <v>4.5225609E-2</v>
      </c>
      <c r="Z268" s="24">
        <f t="shared" si="72"/>
        <v>7.2719900000000004E-2</v>
      </c>
      <c r="AN268" s="24">
        <f t="shared" si="83"/>
        <v>0.93810799999999994</v>
      </c>
      <c r="AO268" s="24">
        <f t="shared" si="73"/>
        <v>1.03966</v>
      </c>
      <c r="AP268" s="24">
        <f t="shared" si="74"/>
        <v>0.98636800000000002</v>
      </c>
      <c r="AQ268" s="24">
        <f t="shared" si="75"/>
        <v>0.62319400000000003</v>
      </c>
      <c r="AR268" s="24">
        <f t="shared" si="76"/>
        <v>0.15923799999999999</v>
      </c>
      <c r="AS268" s="24">
        <f t="shared" si="76"/>
        <v>0.36485100000000004</v>
      </c>
      <c r="AU268" s="24">
        <f t="shared" si="77"/>
        <v>0.52408900000000003</v>
      </c>
      <c r="AW268" s="24">
        <f t="shared" si="78"/>
        <v>0.94926525000000006</v>
      </c>
      <c r="AX268" s="24">
        <f t="shared" si="79"/>
        <v>1.0351349999999999</v>
      </c>
      <c r="AY268" s="24">
        <f t="shared" si="80"/>
        <v>0.98780000000000001</v>
      </c>
      <c r="AZ268" s="24">
        <f t="shared" si="81"/>
        <v>0.60929524999999995</v>
      </c>
      <c r="BA268" s="24">
        <f t="shared" si="67"/>
        <v>0.54193350000000007</v>
      </c>
      <c r="DF268" s="25"/>
      <c r="DS268" s="25"/>
    </row>
    <row r="269" spans="3:123">
      <c r="C269" s="24">
        <v>264</v>
      </c>
      <c r="E269" s="24">
        <v>109585</v>
      </c>
      <c r="F269" s="24">
        <f t="shared" si="68"/>
        <v>0.65317749977111816</v>
      </c>
      <c r="H269" s="24">
        <v>9.5144800000000003E-4</v>
      </c>
      <c r="I269" s="24">
        <v>1.02345E-3</v>
      </c>
      <c r="J269" s="24">
        <v>9.8720600000000002E-4</v>
      </c>
      <c r="K269" s="24">
        <v>6.1683799999999998E-4</v>
      </c>
      <c r="L269" s="24">
        <v>1.64337E-4</v>
      </c>
      <c r="M269" s="24">
        <v>3.6932099999999998E-4</v>
      </c>
      <c r="O269" s="24">
        <f t="shared" si="69"/>
        <v>5.3365800000000001E-4</v>
      </c>
      <c r="Q269" s="24">
        <f t="shared" si="82"/>
        <v>4.1126000000000001E-3</v>
      </c>
      <c r="S269" s="20">
        <v>951808</v>
      </c>
      <c r="T269" s="20">
        <f t="shared" si="70"/>
        <v>5.6732177734375</v>
      </c>
      <c r="U269" s="20">
        <f>S5:S2248/1000000</f>
        <v>0.95180799999999999</v>
      </c>
      <c r="W269" s="24">
        <v>5.8905300000000001E-2</v>
      </c>
      <c r="X269" s="24">
        <v>4.25764E-2</v>
      </c>
      <c r="Y269" s="24">
        <f t="shared" si="71"/>
        <v>4.5238600000000004E-2</v>
      </c>
      <c r="Z269" s="24">
        <f t="shared" si="72"/>
        <v>7.1905300000000005E-2</v>
      </c>
      <c r="AN269" s="24">
        <f t="shared" si="83"/>
        <v>0.95144800000000007</v>
      </c>
      <c r="AO269" s="24">
        <f t="shared" si="73"/>
        <v>1.02345</v>
      </c>
      <c r="AP269" s="24">
        <f t="shared" si="74"/>
        <v>0.98720600000000003</v>
      </c>
      <c r="AQ269" s="24">
        <f t="shared" si="75"/>
        <v>0.616838</v>
      </c>
      <c r="AR269" s="24">
        <f t="shared" si="76"/>
        <v>0.16433699999999998</v>
      </c>
      <c r="AS269" s="24">
        <f t="shared" si="76"/>
        <v>0.36932100000000001</v>
      </c>
      <c r="AU269" s="24">
        <f t="shared" si="77"/>
        <v>0.53365799999999997</v>
      </c>
      <c r="AW269" s="24">
        <f t="shared" si="78"/>
        <v>0.95163975000000001</v>
      </c>
      <c r="AX269" s="24">
        <f t="shared" si="79"/>
        <v>1.0347150000000001</v>
      </c>
      <c r="AY269" s="24">
        <f t="shared" si="80"/>
        <v>0.98949374999999995</v>
      </c>
      <c r="AZ269" s="24">
        <f t="shared" si="81"/>
        <v>0.600827</v>
      </c>
      <c r="BA269" s="24">
        <f t="shared" si="67"/>
        <v>0.54757325000000012</v>
      </c>
      <c r="DF269" s="25"/>
      <c r="DS269" s="25"/>
    </row>
    <row r="270" spans="3:123">
      <c r="C270" s="24">
        <v>265</v>
      </c>
      <c r="E270" s="24">
        <v>110134</v>
      </c>
      <c r="F270" s="24">
        <f t="shared" si="68"/>
        <v>0.65644979476928711</v>
      </c>
      <c r="H270" s="24">
        <v>9.5403199999999995E-4</v>
      </c>
      <c r="I270" s="24">
        <v>1.04057E-3</v>
      </c>
      <c r="J270" s="24">
        <v>9.8566999999999991E-4</v>
      </c>
      <c r="K270" s="24">
        <v>6.1565100000000005E-4</v>
      </c>
      <c r="L270" s="24">
        <v>1.7243799999999999E-4</v>
      </c>
      <c r="M270" s="24">
        <v>3.7099700000000003E-4</v>
      </c>
      <c r="O270" s="24">
        <f t="shared" si="69"/>
        <v>5.4343499999999999E-4</v>
      </c>
      <c r="Q270" s="24">
        <f t="shared" si="82"/>
        <v>4.1393580000000001E-3</v>
      </c>
      <c r="S270" s="20">
        <v>953344</v>
      </c>
      <c r="T270" s="20">
        <f t="shared" si="70"/>
        <v>5.682373046875</v>
      </c>
      <c r="U270" s="20">
        <f>S5:S2248/1000000</f>
        <v>0.95334399999999997</v>
      </c>
      <c r="W270" s="24">
        <v>5.8956399999999999E-2</v>
      </c>
      <c r="X270" s="24">
        <v>4.2594699999999999E-2</v>
      </c>
      <c r="Y270" s="24">
        <f t="shared" si="71"/>
        <v>4.5532938000000002E-2</v>
      </c>
      <c r="Z270" s="24">
        <f t="shared" si="72"/>
        <v>7.1956400000000004E-2</v>
      </c>
      <c r="AN270" s="24">
        <f t="shared" si="83"/>
        <v>0.95403199999999999</v>
      </c>
      <c r="AO270" s="24">
        <f t="shared" si="73"/>
        <v>1.04057</v>
      </c>
      <c r="AP270" s="24">
        <f t="shared" si="74"/>
        <v>0.98566999999999994</v>
      </c>
      <c r="AQ270" s="24">
        <f t="shared" si="75"/>
        <v>0.61565100000000006</v>
      </c>
      <c r="AR270" s="24">
        <f t="shared" si="76"/>
        <v>0.17243799999999998</v>
      </c>
      <c r="AS270" s="24">
        <f t="shared" si="76"/>
        <v>0.37099700000000002</v>
      </c>
      <c r="AU270" s="24">
        <f t="shared" si="77"/>
        <v>0.543435</v>
      </c>
      <c r="AW270" s="24">
        <f t="shared" si="78"/>
        <v>0.96005549999999995</v>
      </c>
      <c r="AX270" s="24">
        <f t="shared" si="79"/>
        <v>1.0325674999999999</v>
      </c>
      <c r="AY270" s="24">
        <f t="shared" si="80"/>
        <v>0.99172874999999994</v>
      </c>
      <c r="AZ270" s="24">
        <f t="shared" si="81"/>
        <v>0.59365075</v>
      </c>
      <c r="BA270" s="24">
        <f t="shared" si="67"/>
        <v>0.54879524999999996</v>
      </c>
      <c r="DF270" s="25"/>
      <c r="DS270" s="25"/>
    </row>
    <row r="271" spans="3:123">
      <c r="C271" s="24">
        <v>266</v>
      </c>
      <c r="E271" s="24">
        <v>110521</v>
      </c>
      <c r="F271" s="24">
        <f t="shared" si="68"/>
        <v>0.65875649452209473</v>
      </c>
      <c r="H271" s="24">
        <v>9.5347300000000004E-4</v>
      </c>
      <c r="I271" s="24">
        <v>1.0368599999999999E-3</v>
      </c>
      <c r="J271" s="24">
        <v>9.91956E-4</v>
      </c>
      <c r="K271" s="24">
        <v>5.8149799999999995E-4</v>
      </c>
      <c r="L271" s="24">
        <v>1.61333E-4</v>
      </c>
      <c r="M271" s="24">
        <v>4.0521900000000001E-4</v>
      </c>
      <c r="O271" s="24">
        <f t="shared" si="69"/>
        <v>5.6655200000000001E-4</v>
      </c>
      <c r="Q271" s="24">
        <f t="shared" si="82"/>
        <v>4.1303389999999994E-3</v>
      </c>
      <c r="S271" s="20">
        <v>958976</v>
      </c>
      <c r="T271" s="20">
        <f t="shared" si="70"/>
        <v>5.7159423828125</v>
      </c>
      <c r="U271" s="20">
        <f>S5:S2248/1000000</f>
        <v>0.95897600000000005</v>
      </c>
      <c r="W271" s="24">
        <v>5.8777500000000003E-2</v>
      </c>
      <c r="X271" s="24">
        <v>4.2609300000000003E-2</v>
      </c>
      <c r="Y271" s="24">
        <f t="shared" si="71"/>
        <v>4.5433728999999992E-2</v>
      </c>
      <c r="Z271" s="24">
        <f t="shared" si="72"/>
        <v>7.1777500000000008E-2</v>
      </c>
      <c r="AN271" s="24">
        <f t="shared" si="83"/>
        <v>0.95347300000000001</v>
      </c>
      <c r="AO271" s="24">
        <f t="shared" si="73"/>
        <v>1.0368599999999999</v>
      </c>
      <c r="AP271" s="24">
        <f t="shared" si="74"/>
        <v>0.99195599999999995</v>
      </c>
      <c r="AQ271" s="24">
        <f t="shared" si="75"/>
        <v>0.58149799999999996</v>
      </c>
      <c r="AR271" s="24">
        <f t="shared" si="76"/>
        <v>0.161333</v>
      </c>
      <c r="AS271" s="24">
        <f t="shared" si="76"/>
        <v>0.405219</v>
      </c>
      <c r="AU271" s="24">
        <f t="shared" si="77"/>
        <v>0.56655200000000006</v>
      </c>
      <c r="AW271" s="24">
        <f t="shared" si="78"/>
        <v>0.96923950000000003</v>
      </c>
      <c r="AX271" s="24">
        <f t="shared" si="79"/>
        <v>1.0293175000000001</v>
      </c>
      <c r="AY271" s="24">
        <f t="shared" si="80"/>
        <v>0.99457474999999995</v>
      </c>
      <c r="AZ271" s="24">
        <f t="shared" si="81"/>
        <v>0.58640475000000003</v>
      </c>
      <c r="BA271" s="24">
        <f t="shared" si="67"/>
        <v>0.54799200000000003</v>
      </c>
      <c r="DF271" s="25"/>
      <c r="DS271" s="25"/>
    </row>
    <row r="272" spans="3:123">
      <c r="C272" s="24">
        <v>267</v>
      </c>
      <c r="E272" s="24">
        <v>110805</v>
      </c>
      <c r="F272" s="24">
        <f t="shared" si="68"/>
        <v>0.66044926643371582</v>
      </c>
      <c r="H272" s="24">
        <v>9.4760600000000003E-4</v>
      </c>
      <c r="I272" s="24">
        <v>1.03798E-3</v>
      </c>
      <c r="J272" s="24">
        <v>9.9314299999999993E-4</v>
      </c>
      <c r="K272" s="24">
        <v>5.8932099999999996E-4</v>
      </c>
      <c r="L272" s="24">
        <v>1.6112400000000001E-4</v>
      </c>
      <c r="M272" s="24">
        <v>3.8552399999999999E-4</v>
      </c>
      <c r="O272" s="24">
        <f t="shared" si="69"/>
        <v>5.4664800000000006E-4</v>
      </c>
      <c r="Q272" s="24">
        <f t="shared" si="82"/>
        <v>4.114698E-3</v>
      </c>
      <c r="S272" s="20">
        <v>960768</v>
      </c>
      <c r="T272" s="20">
        <f t="shared" si="70"/>
        <v>5.72662353515625</v>
      </c>
      <c r="U272" s="20">
        <f>S5:S2248/1000000</f>
        <v>0.96076799999999996</v>
      </c>
      <c r="W272" s="24">
        <v>5.8978500000000003E-2</v>
      </c>
      <c r="X272" s="24">
        <v>4.2580399999999997E-2</v>
      </c>
      <c r="Y272" s="24">
        <f t="shared" si="71"/>
        <v>4.5261678E-2</v>
      </c>
      <c r="Z272" s="24">
        <f t="shared" si="72"/>
        <v>7.1978500000000001E-2</v>
      </c>
      <c r="AN272" s="24">
        <f t="shared" si="83"/>
        <v>0.94760600000000006</v>
      </c>
      <c r="AO272" s="24">
        <f t="shared" si="73"/>
        <v>1.0379799999999999</v>
      </c>
      <c r="AP272" s="24">
        <f t="shared" si="74"/>
        <v>0.99314299999999989</v>
      </c>
      <c r="AQ272" s="24">
        <f t="shared" si="75"/>
        <v>0.58932099999999998</v>
      </c>
      <c r="AR272" s="24">
        <f t="shared" si="76"/>
        <v>0.16112400000000002</v>
      </c>
      <c r="AS272" s="24">
        <f t="shared" si="76"/>
        <v>0.38552399999999998</v>
      </c>
      <c r="AU272" s="24">
        <f t="shared" si="77"/>
        <v>0.54664800000000002</v>
      </c>
      <c r="AW272" s="24">
        <f t="shared" si="78"/>
        <v>0.97779500000000008</v>
      </c>
      <c r="AX272" s="24">
        <f t="shared" si="79"/>
        <v>1.0348525</v>
      </c>
      <c r="AY272" s="24">
        <f t="shared" si="80"/>
        <v>0.99616349999999998</v>
      </c>
      <c r="AZ272" s="24">
        <f t="shared" si="81"/>
        <v>0.58774925</v>
      </c>
      <c r="BA272" s="24">
        <f t="shared" si="67"/>
        <v>0.54174124999999995</v>
      </c>
      <c r="DF272" s="25"/>
      <c r="DS272" s="25"/>
    </row>
    <row r="273" spans="3:123">
      <c r="C273" s="24">
        <v>268</v>
      </c>
      <c r="E273" s="24">
        <v>111148</v>
      </c>
      <c r="F273" s="24">
        <f t="shared" si="68"/>
        <v>0.66249370574951172</v>
      </c>
      <c r="H273" s="24">
        <v>9.851110000000001E-4</v>
      </c>
      <c r="I273" s="24">
        <v>1.01486E-3</v>
      </c>
      <c r="J273" s="24">
        <v>9.9614600000000005E-4</v>
      </c>
      <c r="K273" s="24">
        <v>5.8813300000000002E-4</v>
      </c>
      <c r="L273" s="24">
        <v>1.6245100000000001E-4</v>
      </c>
      <c r="M273" s="24">
        <v>3.7609500000000001E-4</v>
      </c>
      <c r="O273" s="24">
        <f t="shared" si="69"/>
        <v>5.3854599999999999E-4</v>
      </c>
      <c r="Q273" s="24">
        <f t="shared" si="82"/>
        <v>4.1227960000000006E-3</v>
      </c>
      <c r="S273" s="20">
        <v>963328</v>
      </c>
      <c r="T273" s="20">
        <f t="shared" si="70"/>
        <v>5.74188232421875</v>
      </c>
      <c r="U273" s="20">
        <f>S5:S2248/1000000</f>
        <v>0.96332799999999996</v>
      </c>
      <c r="W273" s="24">
        <v>5.8861999999999998E-2</v>
      </c>
      <c r="X273" s="24">
        <v>4.2629599999999997E-2</v>
      </c>
      <c r="Y273" s="24">
        <f t="shared" si="71"/>
        <v>4.5350756000000006E-2</v>
      </c>
      <c r="Z273" s="24">
        <f t="shared" si="72"/>
        <v>7.1861999999999995E-2</v>
      </c>
      <c r="AN273" s="24">
        <f t="shared" si="83"/>
        <v>0.98511100000000007</v>
      </c>
      <c r="AO273" s="24">
        <f t="shared" si="73"/>
        <v>1.0148600000000001</v>
      </c>
      <c r="AP273" s="24">
        <f t="shared" si="74"/>
        <v>0.99614600000000009</v>
      </c>
      <c r="AQ273" s="24">
        <f t="shared" si="75"/>
        <v>0.58813300000000002</v>
      </c>
      <c r="AR273" s="24">
        <f t="shared" si="76"/>
        <v>0.16245100000000001</v>
      </c>
      <c r="AS273" s="24">
        <f t="shared" si="76"/>
        <v>0.37609500000000001</v>
      </c>
      <c r="AU273" s="24">
        <f t="shared" si="77"/>
        <v>0.53854599999999997</v>
      </c>
      <c r="AW273" s="24">
        <f t="shared" si="78"/>
        <v>0.98643799999999993</v>
      </c>
      <c r="AX273" s="24">
        <f t="shared" si="79"/>
        <v>1.0458350000000001</v>
      </c>
      <c r="AY273" s="24">
        <f t="shared" si="80"/>
        <v>0.99572700000000003</v>
      </c>
      <c r="AZ273" s="24">
        <f t="shared" si="81"/>
        <v>0.5867715</v>
      </c>
      <c r="BA273" s="24">
        <f t="shared" si="67"/>
        <v>0.53962850000000007</v>
      </c>
      <c r="DF273" s="25"/>
      <c r="DS273" s="25"/>
    </row>
    <row r="274" spans="3:123">
      <c r="C274" s="24">
        <v>269</v>
      </c>
      <c r="E274" s="24">
        <v>111375</v>
      </c>
      <c r="F274" s="24">
        <f t="shared" si="68"/>
        <v>0.66384673118591309</v>
      </c>
      <c r="H274" s="24">
        <v>9.9076799999999994E-4</v>
      </c>
      <c r="I274" s="24">
        <v>1.02757E-3</v>
      </c>
      <c r="J274" s="24">
        <v>9.9705400000000004E-4</v>
      </c>
      <c r="K274" s="24">
        <v>5.8666700000000003E-4</v>
      </c>
      <c r="L274" s="24">
        <v>1.63568E-4</v>
      </c>
      <c r="M274" s="24">
        <v>3.7665399999999998E-4</v>
      </c>
      <c r="O274" s="24">
        <f t="shared" si="69"/>
        <v>5.4022199999999992E-4</v>
      </c>
      <c r="Q274" s="24">
        <f t="shared" si="82"/>
        <v>4.1422809999999994E-3</v>
      </c>
      <c r="S274" s="20">
        <v>967680</v>
      </c>
      <c r="T274" s="20">
        <f t="shared" si="70"/>
        <v>5.767822265625</v>
      </c>
      <c r="U274" s="20">
        <f>S5:S2248/1000000</f>
        <v>0.96767999999999998</v>
      </c>
      <c r="W274" s="24">
        <v>5.8941199999999999E-2</v>
      </c>
      <c r="X274" s="24">
        <v>4.2631000000000002E-2</v>
      </c>
      <c r="Y274" s="24">
        <f t="shared" si="71"/>
        <v>4.5565090999999995E-2</v>
      </c>
      <c r="Z274" s="24">
        <f t="shared" si="72"/>
        <v>7.1941199999999997E-2</v>
      </c>
      <c r="AN274" s="24">
        <f t="shared" si="83"/>
        <v>0.99076799999999998</v>
      </c>
      <c r="AO274" s="24">
        <f t="shared" si="73"/>
        <v>1.0275700000000001</v>
      </c>
      <c r="AP274" s="24">
        <f t="shared" si="74"/>
        <v>0.997054</v>
      </c>
      <c r="AQ274" s="24">
        <f t="shared" si="75"/>
        <v>0.58666700000000005</v>
      </c>
      <c r="AR274" s="24">
        <f t="shared" si="76"/>
        <v>0.16356799999999999</v>
      </c>
      <c r="AS274" s="24">
        <f t="shared" si="76"/>
        <v>0.37665399999999999</v>
      </c>
      <c r="AU274" s="24">
        <f t="shared" si="77"/>
        <v>0.54022199999999998</v>
      </c>
      <c r="AW274" s="24">
        <f t="shared" si="78"/>
        <v>0.98133974999999996</v>
      </c>
      <c r="AX274" s="24">
        <f t="shared" si="79"/>
        <v>1.0534649999999999</v>
      </c>
      <c r="AY274" s="24">
        <f t="shared" si="80"/>
        <v>0.99403350000000001</v>
      </c>
      <c r="AZ274" s="24">
        <f t="shared" si="81"/>
        <v>0.58731274999999994</v>
      </c>
      <c r="BA274" s="24">
        <f t="shared" si="67"/>
        <v>0.55050624999999997</v>
      </c>
      <c r="DF274" s="25"/>
      <c r="DS274" s="25"/>
    </row>
    <row r="275" spans="3:123">
      <c r="C275" s="24">
        <v>270</v>
      </c>
      <c r="E275" s="24">
        <v>111611</v>
      </c>
      <c r="F275" s="24">
        <f t="shared" si="68"/>
        <v>0.6652534008026123</v>
      </c>
      <c r="H275" s="24">
        <v>9.8769500000000002E-4</v>
      </c>
      <c r="I275" s="24">
        <v>1.059E-3</v>
      </c>
      <c r="J275" s="24">
        <v>9.9831099999999999E-4</v>
      </c>
      <c r="K275" s="24">
        <v>5.8687599999999996E-4</v>
      </c>
      <c r="L275" s="24">
        <v>1.6196200000000001E-4</v>
      </c>
      <c r="M275" s="24">
        <v>3.7958700000000002E-4</v>
      </c>
      <c r="O275" s="24">
        <f t="shared" si="69"/>
        <v>5.41549E-4</v>
      </c>
      <c r="Q275" s="24">
        <f t="shared" si="82"/>
        <v>4.173431E-3</v>
      </c>
      <c r="S275" s="20">
        <v>971008</v>
      </c>
      <c r="T275" s="20">
        <f t="shared" si="70"/>
        <v>5.78765869140625</v>
      </c>
      <c r="U275" s="20">
        <f>S5:S2248/1000000</f>
        <v>0.97100799999999998</v>
      </c>
      <c r="W275" s="24">
        <v>5.8909000000000003E-2</v>
      </c>
      <c r="X275" s="24">
        <v>4.26273E-2</v>
      </c>
      <c r="Y275" s="24">
        <f t="shared" si="71"/>
        <v>4.5907741000000002E-2</v>
      </c>
      <c r="Z275" s="24">
        <f t="shared" si="72"/>
        <v>7.1909000000000001E-2</v>
      </c>
      <c r="AN275" s="24">
        <f t="shared" si="83"/>
        <v>0.98769499999999999</v>
      </c>
      <c r="AO275" s="24">
        <f t="shared" si="73"/>
        <v>1.0589999999999999</v>
      </c>
      <c r="AP275" s="24">
        <f t="shared" si="74"/>
        <v>0.99831099999999995</v>
      </c>
      <c r="AQ275" s="24">
        <f t="shared" si="75"/>
        <v>0.58687599999999995</v>
      </c>
      <c r="AR275" s="24">
        <f t="shared" si="76"/>
        <v>0.16196199999999999</v>
      </c>
      <c r="AS275" s="24">
        <f t="shared" si="76"/>
        <v>0.37958700000000001</v>
      </c>
      <c r="AU275" s="24">
        <f t="shared" si="77"/>
        <v>0.54154899999999995</v>
      </c>
      <c r="AW275" s="24">
        <f t="shared" si="78"/>
        <v>0.97667800000000005</v>
      </c>
      <c r="AX275" s="24">
        <f t="shared" si="79"/>
        <v>1.0574824999999999</v>
      </c>
      <c r="AY275" s="24">
        <f t="shared" si="80"/>
        <v>0.99340499999999987</v>
      </c>
      <c r="AZ275" s="24">
        <f t="shared" si="81"/>
        <v>0.58830800000000005</v>
      </c>
      <c r="BA275" s="24">
        <f t="shared" si="67"/>
        <v>0.55052400000000001</v>
      </c>
      <c r="DF275" s="25"/>
      <c r="DS275" s="25"/>
    </row>
    <row r="276" spans="3:123">
      <c r="C276" s="24">
        <v>271</v>
      </c>
      <c r="E276" s="24">
        <v>112090</v>
      </c>
      <c r="F276" s="24">
        <f t="shared" si="68"/>
        <v>0.66810846328735352</v>
      </c>
      <c r="H276" s="24">
        <v>9.82178E-4</v>
      </c>
      <c r="I276" s="24">
        <v>1.0819099999999999E-3</v>
      </c>
      <c r="J276" s="24">
        <v>9.9139699999999998E-4</v>
      </c>
      <c r="K276" s="24">
        <v>5.8540999999999997E-4</v>
      </c>
      <c r="L276" s="24">
        <v>1.5686399999999999E-4</v>
      </c>
      <c r="M276" s="24">
        <v>3.8133299999999998E-4</v>
      </c>
      <c r="O276" s="24">
        <f t="shared" si="69"/>
        <v>5.3819700000000002E-4</v>
      </c>
      <c r="Q276" s="24">
        <f t="shared" si="82"/>
        <v>4.1790919999999997E-3</v>
      </c>
      <c r="S276" s="20">
        <v>974592</v>
      </c>
      <c r="T276" s="20">
        <f t="shared" si="70"/>
        <v>5.80902099609375</v>
      </c>
      <c r="U276" s="20">
        <f>S5:S2248/1000000</f>
        <v>0.97459200000000001</v>
      </c>
      <c r="W276" s="24">
        <v>5.8831599999999998E-2</v>
      </c>
      <c r="X276" s="24">
        <v>4.26162E-2</v>
      </c>
      <c r="Y276" s="24">
        <f t="shared" si="71"/>
        <v>4.5970011999999998E-2</v>
      </c>
      <c r="Z276" s="24">
        <f t="shared" si="72"/>
        <v>7.1831599999999995E-2</v>
      </c>
      <c r="AN276" s="24">
        <f t="shared" si="83"/>
        <v>0.982178</v>
      </c>
      <c r="AO276" s="24">
        <f t="shared" si="73"/>
        <v>1.0819099999999999</v>
      </c>
      <c r="AP276" s="24">
        <f t="shared" si="74"/>
        <v>0.99139699999999997</v>
      </c>
      <c r="AQ276" s="24">
        <f t="shared" si="75"/>
        <v>0.58540999999999999</v>
      </c>
      <c r="AR276" s="24">
        <f t="shared" si="76"/>
        <v>0.156864</v>
      </c>
      <c r="AS276" s="24">
        <f t="shared" si="76"/>
        <v>0.38133299999999998</v>
      </c>
      <c r="AU276" s="24">
        <f t="shared" si="77"/>
        <v>0.53819700000000004</v>
      </c>
      <c r="AW276" s="24">
        <f t="shared" si="78"/>
        <v>0.97447800000000007</v>
      </c>
      <c r="AX276" s="24">
        <f t="shared" si="79"/>
        <v>1.0619350000000001</v>
      </c>
      <c r="AY276" s="24">
        <f t="shared" si="80"/>
        <v>1.00229225</v>
      </c>
      <c r="AZ276" s="24">
        <f t="shared" si="81"/>
        <v>0.58710324999999997</v>
      </c>
      <c r="BA276" s="24">
        <f t="shared" si="67"/>
        <v>0.55096049999999996</v>
      </c>
      <c r="DF276" s="25"/>
      <c r="DS276" s="25"/>
    </row>
    <row r="277" spans="3:123">
      <c r="C277" s="24">
        <v>272</v>
      </c>
      <c r="E277" s="24">
        <v>112496</v>
      </c>
      <c r="F277" s="24">
        <f t="shared" si="68"/>
        <v>0.67052841186523438</v>
      </c>
      <c r="H277" s="24">
        <v>9.6471800000000004E-4</v>
      </c>
      <c r="I277" s="24">
        <v>1.0453800000000001E-3</v>
      </c>
      <c r="J277" s="24">
        <v>9.8937200000000008E-4</v>
      </c>
      <c r="K277" s="24">
        <v>5.9029799999999995E-4</v>
      </c>
      <c r="L277" s="24">
        <v>1.94997E-4</v>
      </c>
      <c r="M277" s="24">
        <v>3.8706E-4</v>
      </c>
      <c r="O277" s="24">
        <f t="shared" si="69"/>
        <v>5.8205699999999997E-4</v>
      </c>
      <c r="Q277" s="24">
        <f t="shared" si="82"/>
        <v>4.1718250000000005E-3</v>
      </c>
      <c r="S277" s="20">
        <v>977664</v>
      </c>
      <c r="T277" s="20">
        <f t="shared" si="70"/>
        <v>5.82733154296875</v>
      </c>
      <c r="U277" s="20">
        <f>S5:S2248/1000000</f>
        <v>0.97766399999999998</v>
      </c>
      <c r="W277" s="24">
        <v>5.8942799999999997E-2</v>
      </c>
      <c r="X277" s="24">
        <v>4.2569900000000001E-2</v>
      </c>
      <c r="Y277" s="24">
        <f t="shared" si="71"/>
        <v>4.5890075000000002E-2</v>
      </c>
      <c r="Z277" s="24">
        <f t="shared" si="72"/>
        <v>7.1942800000000001E-2</v>
      </c>
      <c r="AN277" s="24">
        <f t="shared" si="83"/>
        <v>0.96471800000000008</v>
      </c>
      <c r="AO277" s="24">
        <f t="shared" si="73"/>
        <v>1.04538</v>
      </c>
      <c r="AP277" s="24">
        <f t="shared" si="74"/>
        <v>0.98937200000000003</v>
      </c>
      <c r="AQ277" s="24">
        <f t="shared" si="75"/>
        <v>0.59029799999999999</v>
      </c>
      <c r="AR277" s="24">
        <f t="shared" si="76"/>
        <v>0.194997</v>
      </c>
      <c r="AS277" s="24">
        <f t="shared" si="76"/>
        <v>0.38706000000000002</v>
      </c>
      <c r="AU277" s="24">
        <f t="shared" si="77"/>
        <v>0.58205699999999994</v>
      </c>
      <c r="AW277" s="24">
        <f t="shared" si="78"/>
        <v>0.96988600000000003</v>
      </c>
      <c r="AX277" s="24">
        <f t="shared" si="79"/>
        <v>1.0617074999999998</v>
      </c>
      <c r="AY277" s="24">
        <f t="shared" si="80"/>
        <v>1.0035842500000001</v>
      </c>
      <c r="AZ277" s="24">
        <f t="shared" si="81"/>
        <v>0.59663650000000001</v>
      </c>
      <c r="BA277" s="24">
        <f t="shared" si="67"/>
        <v>0.55117000000000005</v>
      </c>
      <c r="DF277" s="25"/>
      <c r="DS277" s="25"/>
    </row>
    <row r="278" spans="3:123">
      <c r="C278" s="24">
        <v>273</v>
      </c>
      <c r="E278" s="24">
        <v>112965</v>
      </c>
      <c r="F278" s="24">
        <f t="shared" si="68"/>
        <v>0.6733238697052002</v>
      </c>
      <c r="H278" s="24">
        <v>9.7212100000000005E-4</v>
      </c>
      <c r="I278" s="24">
        <v>1.04364E-3</v>
      </c>
      <c r="J278" s="24">
        <v>9.9453999999999992E-4</v>
      </c>
      <c r="K278" s="24">
        <v>5.9064800000000004E-4</v>
      </c>
      <c r="L278" s="24">
        <v>1.5770199999999999E-4</v>
      </c>
      <c r="M278" s="24">
        <v>3.82591E-4</v>
      </c>
      <c r="O278" s="24">
        <f t="shared" si="69"/>
        <v>5.4029299999999996E-4</v>
      </c>
      <c r="Q278" s="24">
        <f t="shared" si="82"/>
        <v>4.1412419999999998E-3</v>
      </c>
      <c r="S278" s="20">
        <v>980992</v>
      </c>
      <c r="T278" s="20">
        <f t="shared" si="70"/>
        <v>5.84716796875</v>
      </c>
      <c r="U278" s="20">
        <f>S5:S2248/1000000</f>
        <v>0.98099199999999998</v>
      </c>
      <c r="W278" s="24">
        <v>5.8956700000000001E-2</v>
      </c>
      <c r="X278" s="24">
        <v>4.2616500000000002E-2</v>
      </c>
      <c r="Y278" s="24">
        <f t="shared" si="71"/>
        <v>4.5553661999999995E-2</v>
      </c>
      <c r="Z278" s="24">
        <f t="shared" si="72"/>
        <v>7.1956699999999998E-2</v>
      </c>
      <c r="AN278" s="24">
        <f t="shared" si="83"/>
        <v>0.97212100000000001</v>
      </c>
      <c r="AO278" s="24">
        <f t="shared" si="73"/>
        <v>1.0436399999999999</v>
      </c>
      <c r="AP278" s="24">
        <f t="shared" si="74"/>
        <v>0.99453999999999987</v>
      </c>
      <c r="AQ278" s="24">
        <f t="shared" si="75"/>
        <v>0.59064800000000006</v>
      </c>
      <c r="AR278" s="24">
        <f t="shared" si="76"/>
        <v>0.15770199999999998</v>
      </c>
      <c r="AS278" s="24">
        <f t="shared" si="76"/>
        <v>0.38259100000000001</v>
      </c>
      <c r="AU278" s="24">
        <f t="shared" si="77"/>
        <v>0.54029299999999991</v>
      </c>
      <c r="AW278" s="24">
        <f t="shared" si="78"/>
        <v>0.97341299999999997</v>
      </c>
      <c r="AX278" s="24">
        <f t="shared" si="79"/>
        <v>1.07098</v>
      </c>
      <c r="AY278" s="24">
        <f t="shared" si="80"/>
        <v>1.0051730000000001</v>
      </c>
      <c r="AZ278" s="24">
        <f t="shared" si="81"/>
        <v>0.60538424999999996</v>
      </c>
      <c r="BA278" s="24">
        <f t="shared" si="67"/>
        <v>0.54099074999999996</v>
      </c>
      <c r="DF278" s="25"/>
      <c r="DS278" s="25"/>
    </row>
    <row r="279" spans="3:123">
      <c r="C279" s="24">
        <v>274</v>
      </c>
      <c r="E279" s="24">
        <v>113653</v>
      </c>
      <c r="F279" s="24">
        <f t="shared" si="68"/>
        <v>0.67742466926574707</v>
      </c>
      <c r="H279" s="24">
        <v>9.7889500000000003E-4</v>
      </c>
      <c r="I279" s="24">
        <v>1.0768100000000001E-3</v>
      </c>
      <c r="J279" s="24">
        <v>1.0338599999999999E-3</v>
      </c>
      <c r="K279" s="24">
        <v>5.8205699999999997E-4</v>
      </c>
      <c r="L279" s="24">
        <v>1.5965700000000001E-4</v>
      </c>
      <c r="M279" s="24">
        <v>3.83638E-4</v>
      </c>
      <c r="O279" s="24">
        <f t="shared" si="69"/>
        <v>5.4329500000000006E-4</v>
      </c>
      <c r="Q279" s="24">
        <f t="shared" si="82"/>
        <v>4.2149170000000003E-3</v>
      </c>
      <c r="S279" s="20">
        <v>987392</v>
      </c>
      <c r="T279" s="20">
        <f t="shared" si="70"/>
        <v>5.88531494140625</v>
      </c>
      <c r="U279" s="20">
        <f>S5:S2248/1000000</f>
        <v>0.98739200000000005</v>
      </c>
      <c r="W279" s="24">
        <v>5.8964299999999997E-2</v>
      </c>
      <c r="X279" s="24">
        <v>4.2634199999999997E-2</v>
      </c>
      <c r="Y279" s="24">
        <f t="shared" si="71"/>
        <v>4.6364087000000005E-2</v>
      </c>
      <c r="Z279" s="24">
        <f t="shared" si="72"/>
        <v>7.1964299999999995E-2</v>
      </c>
      <c r="AN279" s="24">
        <f t="shared" si="83"/>
        <v>0.97889500000000007</v>
      </c>
      <c r="AO279" s="24">
        <f t="shared" si="73"/>
        <v>1.07681</v>
      </c>
      <c r="AP279" s="24">
        <f t="shared" si="74"/>
        <v>1.03386</v>
      </c>
      <c r="AQ279" s="24">
        <f t="shared" si="75"/>
        <v>0.58205699999999994</v>
      </c>
      <c r="AR279" s="24">
        <f t="shared" si="76"/>
        <v>0.15965699999999999</v>
      </c>
      <c r="AS279" s="24">
        <f t="shared" si="76"/>
        <v>0.38363799999999998</v>
      </c>
      <c r="AU279" s="24">
        <f t="shared" si="77"/>
        <v>0.54329500000000008</v>
      </c>
      <c r="AW279" s="24">
        <f t="shared" si="78"/>
        <v>0.97543824999999995</v>
      </c>
      <c r="AX279" s="24">
        <f t="shared" si="79"/>
        <v>1.07847</v>
      </c>
      <c r="AY279" s="24">
        <f t="shared" si="80"/>
        <v>1.0056095</v>
      </c>
      <c r="AZ279" s="24">
        <f t="shared" si="81"/>
        <v>0.61730949999999996</v>
      </c>
      <c r="BA279" s="24">
        <f t="shared" si="67"/>
        <v>0.54263175000000008</v>
      </c>
      <c r="DF279" s="25"/>
      <c r="DS279" s="25"/>
    </row>
    <row r="280" spans="3:123">
      <c r="C280" s="24">
        <v>275</v>
      </c>
      <c r="E280" s="24">
        <v>114067</v>
      </c>
      <c r="F280" s="24">
        <f t="shared" si="68"/>
        <v>0.67989230155944824</v>
      </c>
      <c r="H280" s="24">
        <v>9.6380999999999995E-4</v>
      </c>
      <c r="I280" s="24">
        <v>1.0809999999999999E-3</v>
      </c>
      <c r="J280" s="24">
        <v>9.9656500000000004E-4</v>
      </c>
      <c r="K280" s="24">
        <v>6.2354299999999995E-4</v>
      </c>
      <c r="L280" s="24">
        <v>1.60705E-4</v>
      </c>
      <c r="M280" s="24">
        <v>3.7833000000000002E-4</v>
      </c>
      <c r="O280" s="24">
        <f t="shared" si="69"/>
        <v>5.3903499999999999E-4</v>
      </c>
      <c r="Q280" s="24">
        <f t="shared" si="82"/>
        <v>4.2039529999999999E-3</v>
      </c>
      <c r="S280" s="20">
        <v>987392</v>
      </c>
      <c r="T280" s="20">
        <f t="shared" si="70"/>
        <v>5.88531494140625</v>
      </c>
      <c r="U280" s="20">
        <f>S5:S2248/1000000</f>
        <v>0.98739200000000005</v>
      </c>
      <c r="W280" s="24">
        <v>5.8867299999999997E-2</v>
      </c>
      <c r="X280" s="24">
        <v>4.2636E-2</v>
      </c>
      <c r="Y280" s="24">
        <f t="shared" si="71"/>
        <v>4.6243483000000002E-2</v>
      </c>
      <c r="Z280" s="24">
        <f t="shared" si="72"/>
        <v>7.1867299999999995E-2</v>
      </c>
      <c r="AN280" s="24">
        <f t="shared" si="83"/>
        <v>0.96380999999999994</v>
      </c>
      <c r="AO280" s="24">
        <f t="shared" si="73"/>
        <v>1.081</v>
      </c>
      <c r="AP280" s="24">
        <f t="shared" si="74"/>
        <v>0.99656500000000003</v>
      </c>
      <c r="AQ280" s="24">
        <f t="shared" si="75"/>
        <v>0.62354299999999996</v>
      </c>
      <c r="AR280" s="24">
        <f t="shared" si="76"/>
        <v>0.16070499999999999</v>
      </c>
      <c r="AS280" s="24">
        <f t="shared" si="76"/>
        <v>0.37833</v>
      </c>
      <c r="AU280" s="24">
        <f t="shared" si="77"/>
        <v>0.53903500000000004</v>
      </c>
      <c r="AW280" s="24">
        <f t="shared" si="78"/>
        <v>0.97664299999999993</v>
      </c>
      <c r="AX280" s="24">
        <f t="shared" si="79"/>
        <v>1.0815425000000001</v>
      </c>
      <c r="AY280" s="24">
        <f t="shared" si="80"/>
        <v>0.9985195</v>
      </c>
      <c r="AZ280" s="24">
        <f t="shared" si="81"/>
        <v>0.62890325000000002</v>
      </c>
      <c r="BA280" s="24">
        <f t="shared" si="67"/>
        <v>0.54465725000000009</v>
      </c>
      <c r="DF280" s="25"/>
      <c r="DS280" s="25"/>
    </row>
    <row r="281" spans="3:123">
      <c r="C281" s="24">
        <v>276</v>
      </c>
      <c r="E281" s="24">
        <v>114393</v>
      </c>
      <c r="F281" s="24">
        <f t="shared" si="68"/>
        <v>0.68183541297912598</v>
      </c>
      <c r="H281" s="24">
        <v>9.7882599999999991E-4</v>
      </c>
      <c r="I281" s="24">
        <v>1.0824700000000001E-3</v>
      </c>
      <c r="J281" s="24">
        <v>9.9572700000000007E-4</v>
      </c>
      <c r="K281" s="24">
        <v>6.2528900000000001E-4</v>
      </c>
      <c r="L281" s="24">
        <v>1.6286999999999999E-4</v>
      </c>
      <c r="M281" s="24">
        <v>3.7847E-4</v>
      </c>
      <c r="O281" s="24">
        <f t="shared" si="69"/>
        <v>5.4133999999999996E-4</v>
      </c>
      <c r="Q281" s="24">
        <f t="shared" si="82"/>
        <v>4.2236519999999996E-3</v>
      </c>
      <c r="S281" s="20">
        <v>992256</v>
      </c>
      <c r="T281" s="20">
        <f t="shared" si="70"/>
        <v>5.914306640625</v>
      </c>
      <c r="U281" s="20">
        <f>S5:S2248/1000000</f>
        <v>0.99225600000000003</v>
      </c>
      <c r="W281" s="24">
        <v>5.8895500000000003E-2</v>
      </c>
      <c r="X281" s="24">
        <v>4.2662800000000001E-2</v>
      </c>
      <c r="Y281" s="24">
        <f t="shared" si="71"/>
        <v>4.6460171999999994E-2</v>
      </c>
      <c r="Z281" s="24">
        <f t="shared" si="72"/>
        <v>7.1895500000000001E-2</v>
      </c>
      <c r="AN281" s="24">
        <f t="shared" si="83"/>
        <v>0.97882599999999986</v>
      </c>
      <c r="AO281" s="24">
        <f t="shared" si="73"/>
        <v>1.08247</v>
      </c>
      <c r="AP281" s="24">
        <f t="shared" si="74"/>
        <v>0.99572700000000003</v>
      </c>
      <c r="AQ281" s="24">
        <f t="shared" si="75"/>
        <v>0.62528899999999998</v>
      </c>
      <c r="AR281" s="24">
        <f t="shared" si="76"/>
        <v>0.16286999999999999</v>
      </c>
      <c r="AS281" s="24">
        <f t="shared" si="76"/>
        <v>0.37846999999999997</v>
      </c>
      <c r="AU281" s="24">
        <f t="shared" si="77"/>
        <v>0.54133999999999993</v>
      </c>
      <c r="AW281" s="24">
        <f t="shared" si="78"/>
        <v>0.9819334999999999</v>
      </c>
      <c r="AX281" s="24">
        <f t="shared" si="79"/>
        <v>1.0830625</v>
      </c>
      <c r="AY281" s="24">
        <f t="shared" si="80"/>
        <v>1.0034432500000001</v>
      </c>
      <c r="AZ281" s="24">
        <f t="shared" si="81"/>
        <v>0.62303649999999999</v>
      </c>
      <c r="BA281" s="24">
        <f t="shared" si="67"/>
        <v>0.56196050000000008</v>
      </c>
      <c r="DF281" s="25"/>
      <c r="DS281" s="25"/>
    </row>
    <row r="282" spans="3:123">
      <c r="C282" s="24">
        <v>277</v>
      </c>
      <c r="E282" s="24">
        <v>114740</v>
      </c>
      <c r="F282" s="24">
        <f t="shared" si="68"/>
        <v>0.68390369415283203</v>
      </c>
      <c r="H282" s="24">
        <v>9.8022199999999999E-4</v>
      </c>
      <c r="I282" s="24">
        <v>1.0736000000000001E-3</v>
      </c>
      <c r="J282" s="24">
        <v>9.9628600000000009E-4</v>
      </c>
      <c r="K282" s="24">
        <v>6.3834899999999997E-4</v>
      </c>
      <c r="L282" s="24">
        <v>1.67479E-4</v>
      </c>
      <c r="M282" s="24">
        <v>3.7937799999999999E-4</v>
      </c>
      <c r="O282" s="24">
        <f t="shared" si="69"/>
        <v>5.4685699999999999E-4</v>
      </c>
      <c r="Q282" s="24">
        <f t="shared" si="82"/>
        <v>4.2353139999999996E-3</v>
      </c>
      <c r="S282" s="20">
        <v>995072</v>
      </c>
      <c r="T282" s="20">
        <f t="shared" si="70"/>
        <v>5.93109130859375</v>
      </c>
      <c r="U282" s="20">
        <f>S5:S2248/1000000</f>
        <v>0.99507199999999996</v>
      </c>
      <c r="W282" s="24">
        <v>5.8919699999999998E-2</v>
      </c>
      <c r="X282" s="24">
        <v>4.2656300000000001E-2</v>
      </c>
      <c r="Y282" s="24">
        <f t="shared" si="71"/>
        <v>4.6588453999999994E-2</v>
      </c>
      <c r="Z282" s="24">
        <f t="shared" si="72"/>
        <v>7.1919700000000003E-2</v>
      </c>
      <c r="AN282" s="24">
        <f t="shared" si="83"/>
        <v>0.98022200000000004</v>
      </c>
      <c r="AO282" s="24">
        <f t="shared" si="73"/>
        <v>1.0736000000000001</v>
      </c>
      <c r="AP282" s="24">
        <f t="shared" si="74"/>
        <v>0.99628600000000012</v>
      </c>
      <c r="AQ282" s="24">
        <f t="shared" si="75"/>
        <v>0.63834899999999994</v>
      </c>
      <c r="AR282" s="24">
        <f t="shared" si="76"/>
        <v>0.16747899999999999</v>
      </c>
      <c r="AS282" s="24">
        <f t="shared" si="76"/>
        <v>0.37937799999999999</v>
      </c>
      <c r="AU282" s="24">
        <f t="shared" si="77"/>
        <v>0.54685700000000004</v>
      </c>
      <c r="AW282" s="24">
        <f t="shared" si="78"/>
        <v>0.98292849999999998</v>
      </c>
      <c r="AX282" s="24">
        <f t="shared" si="79"/>
        <v>1.0813000000000001</v>
      </c>
      <c r="AY282" s="24">
        <f t="shared" si="80"/>
        <v>1.0052240000000001</v>
      </c>
      <c r="AZ282" s="24">
        <f t="shared" si="81"/>
        <v>0.62647625000000007</v>
      </c>
      <c r="BA282" s="24">
        <f t="shared" si="67"/>
        <v>0.56499849999999996</v>
      </c>
      <c r="DF282" s="25"/>
      <c r="DS282" s="25"/>
    </row>
    <row r="283" spans="3:123">
      <c r="C283" s="24">
        <v>278</v>
      </c>
      <c r="E283" s="24">
        <v>114965</v>
      </c>
      <c r="F283" s="24">
        <f t="shared" si="68"/>
        <v>0.68524479866027832</v>
      </c>
      <c r="H283" s="24">
        <v>9.837139999999999E-4</v>
      </c>
      <c r="I283" s="24">
        <v>1.0891E-3</v>
      </c>
      <c r="J283" s="24">
        <v>1.0055000000000001E-3</v>
      </c>
      <c r="K283" s="24">
        <v>6.2843199999999995E-4</v>
      </c>
      <c r="L283" s="24">
        <v>1.66711E-4</v>
      </c>
      <c r="M283" s="24">
        <v>3.8468600000000002E-4</v>
      </c>
      <c r="O283" s="24">
        <f t="shared" si="69"/>
        <v>5.5139700000000002E-4</v>
      </c>
      <c r="Q283" s="24">
        <f t="shared" si="82"/>
        <v>4.2581430000000007E-3</v>
      </c>
      <c r="S283" s="20">
        <v>995072</v>
      </c>
      <c r="T283" s="20">
        <f t="shared" si="70"/>
        <v>5.93109130859375</v>
      </c>
      <c r="U283" s="20">
        <f>S5:S2248/1000000</f>
        <v>0.99507199999999996</v>
      </c>
      <c r="W283" s="24">
        <v>5.8862900000000003E-2</v>
      </c>
      <c r="X283" s="24">
        <v>4.2692500000000001E-2</v>
      </c>
      <c r="Y283" s="24">
        <f t="shared" si="71"/>
        <v>4.6839573000000009E-2</v>
      </c>
      <c r="Z283" s="24">
        <f t="shared" si="72"/>
        <v>7.1862900000000007E-2</v>
      </c>
      <c r="AN283" s="24">
        <f t="shared" si="83"/>
        <v>0.98371399999999987</v>
      </c>
      <c r="AO283" s="24">
        <f t="shared" si="73"/>
        <v>1.0891</v>
      </c>
      <c r="AP283" s="24">
        <f t="shared" si="74"/>
        <v>1.0055000000000001</v>
      </c>
      <c r="AQ283" s="24">
        <f t="shared" si="75"/>
        <v>0.62843199999999999</v>
      </c>
      <c r="AR283" s="24">
        <f t="shared" si="76"/>
        <v>0.166711</v>
      </c>
      <c r="AS283" s="24">
        <f t="shared" si="76"/>
        <v>0.38468600000000003</v>
      </c>
      <c r="AU283" s="24">
        <f t="shared" si="77"/>
        <v>0.55139700000000003</v>
      </c>
      <c r="AW283" s="24">
        <f t="shared" si="78"/>
        <v>0.983016</v>
      </c>
      <c r="AX283" s="24">
        <f t="shared" si="79"/>
        <v>1.0828549999999999</v>
      </c>
      <c r="AY283" s="24">
        <f t="shared" si="80"/>
        <v>1.0063775000000001</v>
      </c>
      <c r="AZ283" s="24">
        <f t="shared" si="81"/>
        <v>0.62457324999999997</v>
      </c>
      <c r="BA283" s="24">
        <f t="shared" si="67"/>
        <v>0.56721600000000005</v>
      </c>
      <c r="DF283" s="25"/>
      <c r="DS283" s="25"/>
    </row>
    <row r="284" spans="3:123">
      <c r="C284" s="24">
        <v>279</v>
      </c>
      <c r="E284" s="24">
        <v>115149</v>
      </c>
      <c r="F284" s="24">
        <f t="shared" si="68"/>
        <v>0.68634152412414551</v>
      </c>
      <c r="H284" s="24">
        <v>9.8497199999999997E-4</v>
      </c>
      <c r="I284" s="24">
        <v>1.08708E-3</v>
      </c>
      <c r="J284" s="24">
        <v>1.0162599999999999E-3</v>
      </c>
      <c r="K284" s="24">
        <v>6.0007599999999995E-4</v>
      </c>
      <c r="L284" s="24">
        <v>1.66362E-4</v>
      </c>
      <c r="M284" s="24">
        <v>4.41886E-4</v>
      </c>
      <c r="O284" s="24">
        <f t="shared" si="69"/>
        <v>6.0824800000000004E-4</v>
      </c>
      <c r="Q284" s="24">
        <f t="shared" si="82"/>
        <v>4.2966360000000004E-3</v>
      </c>
      <c r="S284" s="20">
        <v>1002240</v>
      </c>
      <c r="T284" s="20">
        <f t="shared" si="70"/>
        <v>5.97381591796875</v>
      </c>
      <c r="U284" s="20">
        <f>S5:S2248/1000000</f>
        <v>1.00224</v>
      </c>
      <c r="W284" s="24">
        <v>5.8896700000000003E-2</v>
      </c>
      <c r="X284" s="24">
        <v>4.2730600000000001E-2</v>
      </c>
      <c r="Y284" s="24">
        <f t="shared" si="71"/>
        <v>4.7262996000000002E-2</v>
      </c>
      <c r="Z284" s="24">
        <f t="shared" si="72"/>
        <v>7.1896700000000008E-2</v>
      </c>
      <c r="AN284" s="24">
        <f t="shared" si="83"/>
        <v>0.98497199999999996</v>
      </c>
      <c r="AO284" s="24">
        <f t="shared" si="73"/>
        <v>1.08708</v>
      </c>
      <c r="AP284" s="24">
        <f t="shared" si="74"/>
        <v>1.0162599999999999</v>
      </c>
      <c r="AQ284" s="24">
        <f t="shared" si="75"/>
        <v>0.60007599999999994</v>
      </c>
      <c r="AR284" s="24">
        <f t="shared" si="76"/>
        <v>0.16636200000000001</v>
      </c>
      <c r="AS284" s="24">
        <f t="shared" si="76"/>
        <v>0.441886</v>
      </c>
      <c r="AU284" s="24">
        <f t="shared" si="77"/>
        <v>0.60824800000000001</v>
      </c>
      <c r="AW284" s="24">
        <f t="shared" si="78"/>
        <v>0.98621124999999998</v>
      </c>
      <c r="AX284" s="24">
        <f t="shared" si="79"/>
        <v>1.0819299999999998</v>
      </c>
      <c r="AY284" s="24">
        <f t="shared" si="80"/>
        <v>1.0072874999999999</v>
      </c>
      <c r="AZ284" s="24">
        <f t="shared" si="81"/>
        <v>0.61666374999999995</v>
      </c>
      <c r="BA284" s="24">
        <f t="shared" si="67"/>
        <v>0.57758750000000003</v>
      </c>
      <c r="DF284" s="25"/>
      <c r="DS284" s="25"/>
    </row>
    <row r="285" spans="3:123">
      <c r="C285" s="24">
        <v>280</v>
      </c>
      <c r="E285" s="24">
        <v>115614</v>
      </c>
      <c r="F285" s="24">
        <f t="shared" si="68"/>
        <v>0.68911314010620117</v>
      </c>
      <c r="H285" s="24">
        <v>9.8280599999999991E-4</v>
      </c>
      <c r="I285" s="24">
        <v>1.0754199999999999E-3</v>
      </c>
      <c r="J285" s="24">
        <v>1.00285E-3</v>
      </c>
      <c r="K285" s="24">
        <v>6.3904800000000002E-4</v>
      </c>
      <c r="L285" s="24">
        <v>1.6601300000000001E-4</v>
      </c>
      <c r="M285" s="24">
        <v>3.8747899999999998E-4</v>
      </c>
      <c r="O285" s="24">
        <f t="shared" si="69"/>
        <v>5.5349200000000005E-4</v>
      </c>
      <c r="Q285" s="24">
        <f t="shared" si="82"/>
        <v>4.253616E-3</v>
      </c>
      <c r="S285" s="20">
        <v>1004032</v>
      </c>
      <c r="T285" s="20">
        <f t="shared" si="70"/>
        <v>5.9844970703125</v>
      </c>
      <c r="U285" s="20">
        <f>S5:S2248/1000000</f>
        <v>1.004032</v>
      </c>
      <c r="W285" s="24">
        <v>5.8943700000000002E-2</v>
      </c>
      <c r="X285" s="24">
        <v>4.2687000000000003E-2</v>
      </c>
      <c r="Y285" s="24">
        <f t="shared" si="71"/>
        <v>4.6789775999999998E-2</v>
      </c>
      <c r="Z285" s="24">
        <f t="shared" si="72"/>
        <v>7.1943699999999999E-2</v>
      </c>
      <c r="AN285" s="24">
        <f t="shared" si="83"/>
        <v>0.98280599999999996</v>
      </c>
      <c r="AO285" s="24">
        <f t="shared" si="73"/>
        <v>1.0754199999999998</v>
      </c>
      <c r="AP285" s="24">
        <f t="shared" si="74"/>
        <v>1.00285</v>
      </c>
      <c r="AQ285" s="24">
        <f t="shared" si="75"/>
        <v>0.63904800000000006</v>
      </c>
      <c r="AR285" s="24">
        <f t="shared" si="76"/>
        <v>0.16601300000000002</v>
      </c>
      <c r="AS285" s="24">
        <f t="shared" si="76"/>
        <v>0.38747899999999996</v>
      </c>
      <c r="AU285" s="24">
        <f t="shared" si="77"/>
        <v>0.5534920000000001</v>
      </c>
      <c r="AW285" s="24">
        <f t="shared" si="78"/>
        <v>0.98811424999999997</v>
      </c>
      <c r="AX285" s="24">
        <f t="shared" si="79"/>
        <v>1.0863825</v>
      </c>
      <c r="AY285" s="24">
        <f t="shared" si="80"/>
        <v>1.0046325</v>
      </c>
      <c r="AZ285" s="24">
        <f t="shared" si="81"/>
        <v>0.61544149999999997</v>
      </c>
      <c r="BA285" s="24">
        <f t="shared" si="67"/>
        <v>0.57320499999999996</v>
      </c>
      <c r="DF285" s="25"/>
      <c r="DS285" s="25"/>
    </row>
    <row r="286" spans="3:123">
      <c r="C286" s="24">
        <v>281</v>
      </c>
      <c r="E286" s="24">
        <v>115871</v>
      </c>
      <c r="F286" s="24">
        <f t="shared" si="68"/>
        <v>0.69064497947692871</v>
      </c>
      <c r="H286" s="24">
        <v>9.8057200000000008E-4</v>
      </c>
      <c r="I286" s="24">
        <v>1.07982E-3</v>
      </c>
      <c r="J286" s="24">
        <v>1.0009000000000001E-3</v>
      </c>
      <c r="K286" s="24">
        <v>6.3073700000000003E-4</v>
      </c>
      <c r="L286" s="24">
        <v>1.6810800000000001E-4</v>
      </c>
      <c r="M286" s="24">
        <v>3.8761900000000002E-4</v>
      </c>
      <c r="O286" s="24">
        <f t="shared" si="69"/>
        <v>5.55727E-4</v>
      </c>
      <c r="Q286" s="24">
        <f t="shared" si="82"/>
        <v>4.2477560000000001E-3</v>
      </c>
      <c r="S286" s="20">
        <v>1007872</v>
      </c>
      <c r="T286" s="20">
        <f t="shared" si="70"/>
        <v>6.00738525390625</v>
      </c>
      <c r="U286" s="20">
        <f>S5:S2248/1000000</f>
        <v>1.0078720000000001</v>
      </c>
      <c r="W286" s="24">
        <v>5.8842100000000001E-2</v>
      </c>
      <c r="X286" s="24">
        <v>4.27617E-2</v>
      </c>
      <c r="Y286" s="24">
        <f t="shared" si="71"/>
        <v>4.6725316000000003E-2</v>
      </c>
      <c r="Z286" s="24">
        <f t="shared" si="72"/>
        <v>7.1842100000000006E-2</v>
      </c>
      <c r="AN286" s="24">
        <f t="shared" si="83"/>
        <v>0.98057200000000011</v>
      </c>
      <c r="AO286" s="24">
        <f t="shared" si="73"/>
        <v>1.07982</v>
      </c>
      <c r="AP286" s="24">
        <f t="shared" si="74"/>
        <v>1.0009000000000001</v>
      </c>
      <c r="AQ286" s="24">
        <f t="shared" si="75"/>
        <v>0.63073699999999999</v>
      </c>
      <c r="AR286" s="24">
        <f t="shared" si="76"/>
        <v>0.16810800000000001</v>
      </c>
      <c r="AS286" s="24">
        <f t="shared" si="76"/>
        <v>0.38761899999999999</v>
      </c>
      <c r="AU286" s="24">
        <f t="shared" si="77"/>
        <v>0.55572699999999997</v>
      </c>
      <c r="AW286" s="24">
        <f t="shared" si="78"/>
        <v>0.99157149999999994</v>
      </c>
      <c r="AX286" s="24">
        <f t="shared" si="79"/>
        <v>1.0916025</v>
      </c>
      <c r="AY286" s="24">
        <f t="shared" si="80"/>
        <v>1.0050699999999999</v>
      </c>
      <c r="AZ286" s="24">
        <f t="shared" si="81"/>
        <v>0.60430174999999997</v>
      </c>
      <c r="BA286" s="24">
        <f t="shared" si="67"/>
        <v>0.58432724999999996</v>
      </c>
      <c r="DF286" s="25"/>
      <c r="DS286" s="25"/>
    </row>
    <row r="287" spans="3:123">
      <c r="C287" s="24">
        <v>282</v>
      </c>
      <c r="E287" s="24">
        <v>116191</v>
      </c>
      <c r="F287" s="24">
        <f t="shared" si="68"/>
        <v>0.69255232810974121</v>
      </c>
      <c r="H287" s="24">
        <v>9.9649500000000002E-4</v>
      </c>
      <c r="I287" s="24">
        <v>1.0854E-3</v>
      </c>
      <c r="J287" s="24">
        <v>1.00914E-3</v>
      </c>
      <c r="K287" s="24">
        <v>5.9679399999999999E-4</v>
      </c>
      <c r="L287" s="24">
        <v>1.672E-4</v>
      </c>
      <c r="M287" s="24">
        <v>4.25683E-4</v>
      </c>
      <c r="O287" s="24">
        <f t="shared" si="69"/>
        <v>5.92883E-4</v>
      </c>
      <c r="Q287" s="24">
        <f t="shared" si="82"/>
        <v>4.2807119999999999E-3</v>
      </c>
      <c r="S287" s="20">
        <v>1011200</v>
      </c>
      <c r="T287" s="20">
        <f t="shared" si="70"/>
        <v>6.0272216796875</v>
      </c>
      <c r="U287" s="20">
        <f>S5:S2248/1000000</f>
        <v>1.0112000000000001</v>
      </c>
      <c r="W287" s="24">
        <v>5.8872899999999999E-2</v>
      </c>
      <c r="X287" s="24">
        <v>4.2770700000000002E-2</v>
      </c>
      <c r="Y287" s="24">
        <f t="shared" si="71"/>
        <v>4.7087831999999996E-2</v>
      </c>
      <c r="Z287" s="24">
        <f t="shared" si="72"/>
        <v>7.1872900000000003E-2</v>
      </c>
      <c r="AN287" s="24">
        <f t="shared" si="83"/>
        <v>0.99649500000000002</v>
      </c>
      <c r="AO287" s="24">
        <f t="shared" si="73"/>
        <v>1.0854000000000001</v>
      </c>
      <c r="AP287" s="24">
        <f t="shared" si="74"/>
        <v>1.0091399999999999</v>
      </c>
      <c r="AQ287" s="24">
        <f t="shared" si="75"/>
        <v>0.59679400000000005</v>
      </c>
      <c r="AR287" s="24">
        <f t="shared" si="76"/>
        <v>0.16719999999999999</v>
      </c>
      <c r="AS287" s="24">
        <f t="shared" si="76"/>
        <v>0.42568299999999998</v>
      </c>
      <c r="AU287" s="24">
        <f t="shared" si="77"/>
        <v>0.59288300000000005</v>
      </c>
      <c r="AW287" s="24">
        <f t="shared" si="78"/>
        <v>0.99579675000000001</v>
      </c>
      <c r="AX287" s="24">
        <f t="shared" si="79"/>
        <v>1.0939224999999999</v>
      </c>
      <c r="AY287" s="24">
        <f t="shared" si="80"/>
        <v>1.0083875</v>
      </c>
      <c r="AZ287" s="24">
        <f t="shared" si="81"/>
        <v>0.59511749999999997</v>
      </c>
      <c r="BA287" s="24">
        <f t="shared" si="67"/>
        <v>0.58638749999999995</v>
      </c>
      <c r="DF287" s="25"/>
      <c r="DS287" s="25"/>
    </row>
    <row r="288" spans="3:123">
      <c r="C288" s="24">
        <v>283</v>
      </c>
      <c r="E288" s="24">
        <v>116582</v>
      </c>
      <c r="F288" s="24">
        <f t="shared" si="68"/>
        <v>0.69488286972045898</v>
      </c>
      <c r="H288" s="24">
        <v>9.9258399999999991E-4</v>
      </c>
      <c r="I288" s="24">
        <v>1.1048900000000001E-3</v>
      </c>
      <c r="J288" s="24">
        <v>1.0056399999999999E-3</v>
      </c>
      <c r="K288" s="24">
        <v>5.9518699999999995E-4</v>
      </c>
      <c r="L288" s="24">
        <v>1.6678099999999999E-4</v>
      </c>
      <c r="M288" s="24">
        <v>4.2393699999999999E-4</v>
      </c>
      <c r="O288" s="24">
        <f t="shared" si="69"/>
        <v>5.9071799999999995E-4</v>
      </c>
      <c r="Q288" s="24">
        <f t="shared" si="82"/>
        <v>4.2890189999999998E-3</v>
      </c>
      <c r="S288" s="20">
        <v>1015552</v>
      </c>
      <c r="T288" s="20">
        <f t="shared" si="70"/>
        <v>6.05316162109375</v>
      </c>
      <c r="U288" s="20">
        <f>S5:S2248/1000000</f>
        <v>1.015552</v>
      </c>
      <c r="W288" s="24">
        <v>6.0449900000000001E-2</v>
      </c>
      <c r="X288" s="24">
        <v>4.2807199999999997E-2</v>
      </c>
      <c r="Y288" s="24">
        <f t="shared" si="71"/>
        <v>4.7179209E-2</v>
      </c>
      <c r="Z288" s="24">
        <f t="shared" si="72"/>
        <v>7.3449899999999999E-2</v>
      </c>
      <c r="AN288" s="24">
        <f t="shared" si="83"/>
        <v>0.99258399999999991</v>
      </c>
      <c r="AO288" s="24">
        <f t="shared" si="73"/>
        <v>1.1048900000000001</v>
      </c>
      <c r="AP288" s="24">
        <f t="shared" si="74"/>
        <v>1.0056399999999999</v>
      </c>
      <c r="AQ288" s="24">
        <f t="shared" si="75"/>
        <v>0.59518699999999991</v>
      </c>
      <c r="AR288" s="24">
        <f t="shared" si="76"/>
        <v>0.16678099999999998</v>
      </c>
      <c r="AS288" s="24">
        <f t="shared" si="76"/>
        <v>0.42393700000000001</v>
      </c>
      <c r="AU288" s="24">
        <f t="shared" si="77"/>
        <v>0.59071799999999997</v>
      </c>
      <c r="AW288" s="24">
        <f t="shared" si="78"/>
        <v>1.0072505</v>
      </c>
      <c r="AX288" s="24">
        <f t="shared" si="79"/>
        <v>1.10337</v>
      </c>
      <c r="AY288" s="24">
        <f t="shared" si="80"/>
        <v>1.00823</v>
      </c>
      <c r="AZ288" s="24">
        <f t="shared" si="81"/>
        <v>0.594611</v>
      </c>
      <c r="BA288" s="24">
        <f t="shared" si="67"/>
        <v>0.57959550000000004</v>
      </c>
      <c r="DF288" s="25"/>
      <c r="DS288" s="25"/>
    </row>
    <row r="289" spans="3:123">
      <c r="C289" s="24">
        <v>284</v>
      </c>
      <c r="E289" s="24">
        <v>117078</v>
      </c>
      <c r="F289" s="24">
        <f t="shared" si="68"/>
        <v>0.69783926010131836</v>
      </c>
      <c r="H289" s="24">
        <v>9.9663500000000006E-4</v>
      </c>
      <c r="I289" s="24">
        <v>1.0962999999999999E-3</v>
      </c>
      <c r="J289" s="24">
        <v>1.0046E-3</v>
      </c>
      <c r="K289" s="24">
        <v>5.9448900000000002E-4</v>
      </c>
      <c r="L289" s="24">
        <v>1.6789800000000001E-4</v>
      </c>
      <c r="M289" s="24">
        <v>4.30083E-4</v>
      </c>
      <c r="O289" s="24">
        <f t="shared" si="69"/>
        <v>5.9798100000000003E-4</v>
      </c>
      <c r="Q289" s="24">
        <f t="shared" si="82"/>
        <v>4.2900050000000004E-3</v>
      </c>
      <c r="S289" s="20">
        <v>1016576</v>
      </c>
      <c r="T289" s="20">
        <f t="shared" si="70"/>
        <v>6.05926513671875</v>
      </c>
      <c r="U289" s="20">
        <f>S5:S2248/1000000</f>
        <v>1.0165759999999999</v>
      </c>
      <c r="W289" s="24">
        <v>5.8642600000000003E-2</v>
      </c>
      <c r="X289" s="24">
        <v>4.2838099999999997E-2</v>
      </c>
      <c r="Y289" s="24">
        <f t="shared" si="71"/>
        <v>4.7190055000000002E-2</v>
      </c>
      <c r="Z289" s="24">
        <f t="shared" si="72"/>
        <v>7.1642600000000001E-2</v>
      </c>
      <c r="AN289" s="24">
        <f t="shared" si="83"/>
        <v>0.99663500000000005</v>
      </c>
      <c r="AO289" s="24">
        <f t="shared" si="73"/>
        <v>1.0962999999999998</v>
      </c>
      <c r="AP289" s="24">
        <f t="shared" si="74"/>
        <v>1.0045999999999999</v>
      </c>
      <c r="AQ289" s="24">
        <f t="shared" si="75"/>
        <v>0.59448900000000005</v>
      </c>
      <c r="AR289" s="24">
        <f t="shared" si="76"/>
        <v>0.16789800000000002</v>
      </c>
      <c r="AS289" s="24">
        <f t="shared" si="76"/>
        <v>0.43008299999999999</v>
      </c>
      <c r="AU289" s="24">
        <f t="shared" si="77"/>
        <v>0.59798099999999998</v>
      </c>
      <c r="AW289" s="24">
        <f t="shared" si="78"/>
        <v>1.0114420000000002</v>
      </c>
      <c r="AX289" s="24">
        <f t="shared" si="79"/>
        <v>1.1132</v>
      </c>
      <c r="AY289" s="24">
        <f t="shared" si="80"/>
        <v>1.0086675000000001</v>
      </c>
      <c r="AZ289" s="24">
        <f t="shared" si="81"/>
        <v>0.59483799999999998</v>
      </c>
      <c r="BA289" s="24">
        <f t="shared" si="67"/>
        <v>0.57257625000000001</v>
      </c>
      <c r="DF289" s="25"/>
      <c r="DS289" s="25"/>
    </row>
    <row r="290" spans="3:123">
      <c r="C290" s="24">
        <v>285</v>
      </c>
      <c r="E290" s="24">
        <v>117305</v>
      </c>
      <c r="F290" s="24">
        <f t="shared" si="68"/>
        <v>0.69919228553771973</v>
      </c>
      <c r="H290" s="24">
        <v>9.9747300000000002E-4</v>
      </c>
      <c r="I290" s="24">
        <v>1.0891E-3</v>
      </c>
      <c r="J290" s="24">
        <v>1.01417E-3</v>
      </c>
      <c r="K290" s="24">
        <v>5.9400000000000002E-4</v>
      </c>
      <c r="L290" s="24">
        <v>1.6838700000000001E-4</v>
      </c>
      <c r="M290" s="24">
        <v>3.9558099999999999E-4</v>
      </c>
      <c r="O290" s="24">
        <f t="shared" si="69"/>
        <v>5.6396799999999998E-4</v>
      </c>
      <c r="Q290" s="24">
        <f t="shared" si="82"/>
        <v>4.2587110000000001E-3</v>
      </c>
      <c r="S290" s="20">
        <v>1020416</v>
      </c>
      <c r="T290" s="20">
        <f t="shared" si="70"/>
        <v>6.0821533203125</v>
      </c>
      <c r="U290" s="20">
        <f>S5:S2248/1000000</f>
        <v>1.020416</v>
      </c>
      <c r="W290" s="24">
        <v>5.8897600000000001E-2</v>
      </c>
      <c r="X290" s="24">
        <v>4.2882799999999999E-2</v>
      </c>
      <c r="Y290" s="24">
        <f t="shared" si="71"/>
        <v>4.6845821000000003E-2</v>
      </c>
      <c r="Z290" s="24">
        <f t="shared" si="72"/>
        <v>7.1897600000000006E-2</v>
      </c>
      <c r="AN290" s="24">
        <f t="shared" si="83"/>
        <v>0.99747300000000005</v>
      </c>
      <c r="AO290" s="24">
        <f t="shared" si="73"/>
        <v>1.0891</v>
      </c>
      <c r="AP290" s="24">
        <f t="shared" si="74"/>
        <v>1.01417</v>
      </c>
      <c r="AQ290" s="24">
        <f t="shared" si="75"/>
        <v>0.59399999999999997</v>
      </c>
      <c r="AR290" s="24">
        <f t="shared" si="76"/>
        <v>0.16838700000000001</v>
      </c>
      <c r="AS290" s="24">
        <f t="shared" si="76"/>
        <v>0.39558100000000002</v>
      </c>
      <c r="AU290" s="24">
        <f t="shared" si="77"/>
        <v>0.56396800000000002</v>
      </c>
      <c r="AW290" s="24">
        <f t="shared" si="78"/>
        <v>1.01463825</v>
      </c>
      <c r="AX290" s="24">
        <f t="shared" si="79"/>
        <v>1.114805</v>
      </c>
      <c r="AY290" s="24">
        <f t="shared" si="80"/>
        <v>1.0087550000000001</v>
      </c>
      <c r="AZ290" s="24">
        <f t="shared" si="81"/>
        <v>0.59836500000000004</v>
      </c>
      <c r="BA290" s="24">
        <f t="shared" si="67"/>
        <v>0.57341425000000001</v>
      </c>
      <c r="DF290" s="25"/>
      <c r="DS290" s="25"/>
    </row>
    <row r="291" spans="3:123">
      <c r="C291" s="24">
        <v>286</v>
      </c>
      <c r="E291" s="24">
        <v>117835</v>
      </c>
      <c r="F291" s="24">
        <f t="shared" si="68"/>
        <v>0.70235133171081543</v>
      </c>
      <c r="H291" s="24">
        <v>1.0423100000000001E-3</v>
      </c>
      <c r="I291" s="24">
        <v>1.12319E-3</v>
      </c>
      <c r="J291" s="24">
        <v>1.00851E-3</v>
      </c>
      <c r="K291" s="24">
        <v>5.9476799999999997E-4</v>
      </c>
      <c r="L291" s="24">
        <v>1.6741E-4</v>
      </c>
      <c r="M291" s="24">
        <v>3.98305E-4</v>
      </c>
      <c r="O291" s="24">
        <f t="shared" si="69"/>
        <v>5.6571500000000005E-4</v>
      </c>
      <c r="Q291" s="24">
        <f t="shared" si="82"/>
        <v>4.3344929999999992E-3</v>
      </c>
      <c r="S291" s="20">
        <v>1020672</v>
      </c>
      <c r="T291" s="20">
        <f t="shared" si="70"/>
        <v>6.08367919921875</v>
      </c>
      <c r="U291" s="20">
        <f>S5:S2248/1000000</f>
        <v>1.020672</v>
      </c>
      <c r="W291" s="24">
        <v>5.8944200000000002E-2</v>
      </c>
      <c r="X291" s="24">
        <v>4.2910200000000003E-2</v>
      </c>
      <c r="Y291" s="24">
        <f t="shared" si="71"/>
        <v>4.7679422999999992E-2</v>
      </c>
      <c r="Z291" s="24">
        <f t="shared" si="72"/>
        <v>7.19442E-2</v>
      </c>
      <c r="AN291" s="24">
        <f t="shared" si="83"/>
        <v>1.0423100000000001</v>
      </c>
      <c r="AO291" s="24">
        <f t="shared" si="73"/>
        <v>1.1231900000000001</v>
      </c>
      <c r="AP291" s="24">
        <f t="shared" si="74"/>
        <v>1.00851</v>
      </c>
      <c r="AQ291" s="24">
        <f t="shared" si="75"/>
        <v>0.59476799999999996</v>
      </c>
      <c r="AR291" s="24">
        <f t="shared" si="76"/>
        <v>0.16741</v>
      </c>
      <c r="AS291" s="24">
        <f t="shared" si="76"/>
        <v>0.39830500000000002</v>
      </c>
      <c r="AU291" s="24">
        <f t="shared" si="77"/>
        <v>0.56571500000000008</v>
      </c>
      <c r="AW291" s="24">
        <f t="shared" si="78"/>
        <v>1.0215000000000001</v>
      </c>
      <c r="AX291" s="24">
        <f t="shared" si="79"/>
        <v>1.1217725000000001</v>
      </c>
      <c r="AY291" s="24">
        <f t="shared" si="80"/>
        <v>1.006605</v>
      </c>
      <c r="AZ291" s="24">
        <f t="shared" si="81"/>
        <v>0.59757925000000001</v>
      </c>
      <c r="BA291" s="24">
        <f t="shared" si="67"/>
        <v>0.58205700000000005</v>
      </c>
      <c r="DF291" s="25"/>
      <c r="DS291" s="25"/>
    </row>
    <row r="292" spans="3:123">
      <c r="C292" s="24">
        <v>287</v>
      </c>
      <c r="E292" s="24">
        <v>118046</v>
      </c>
      <c r="F292" s="24">
        <f t="shared" si="68"/>
        <v>0.70360898971557617</v>
      </c>
      <c r="H292" s="24">
        <v>1.00935E-3</v>
      </c>
      <c r="I292" s="24">
        <v>1.1442100000000001E-3</v>
      </c>
      <c r="J292" s="24">
        <v>1.0073899999999999E-3</v>
      </c>
      <c r="K292" s="24">
        <v>5.9609500000000004E-4</v>
      </c>
      <c r="L292" s="24">
        <v>1.6224100000000001E-4</v>
      </c>
      <c r="M292" s="24">
        <v>4.0039999999999997E-4</v>
      </c>
      <c r="O292" s="24">
        <f t="shared" si="69"/>
        <v>5.6264100000000001E-4</v>
      </c>
      <c r="Q292" s="24">
        <f t="shared" si="82"/>
        <v>4.3196859999999997E-3</v>
      </c>
      <c r="S292" s="20">
        <v>1024768</v>
      </c>
      <c r="T292" s="20">
        <f t="shared" si="70"/>
        <v>6.10809326171875</v>
      </c>
      <c r="U292" s="20">
        <f>S5:S2248/1000000</f>
        <v>1.0247679999999999</v>
      </c>
      <c r="W292" s="24">
        <v>5.8599699999999998E-2</v>
      </c>
      <c r="X292" s="24">
        <v>4.2915399999999999E-2</v>
      </c>
      <c r="Y292" s="24">
        <f t="shared" si="71"/>
        <v>4.7516545999999993E-2</v>
      </c>
      <c r="Z292" s="24">
        <f t="shared" si="72"/>
        <v>7.1599700000000002E-2</v>
      </c>
      <c r="AN292" s="24">
        <f t="shared" si="83"/>
        <v>1.00935</v>
      </c>
      <c r="AO292" s="24">
        <f t="shared" si="73"/>
        <v>1.1442100000000002</v>
      </c>
      <c r="AP292" s="24">
        <f t="shared" si="74"/>
        <v>1.00739</v>
      </c>
      <c r="AQ292" s="24">
        <f t="shared" si="75"/>
        <v>0.59609500000000004</v>
      </c>
      <c r="AR292" s="24">
        <f t="shared" si="76"/>
        <v>0.162241</v>
      </c>
      <c r="AS292" s="24">
        <f t="shared" si="76"/>
        <v>0.40039999999999998</v>
      </c>
      <c r="AU292" s="24">
        <f t="shared" si="77"/>
        <v>0.56264100000000006</v>
      </c>
      <c r="AW292" s="24">
        <f t="shared" si="78"/>
        <v>1.0166474999999999</v>
      </c>
      <c r="AX292" s="24">
        <f t="shared" si="79"/>
        <v>1.1174074999999999</v>
      </c>
      <c r="AY292" s="24">
        <f t="shared" si="80"/>
        <v>1.0155624999999999</v>
      </c>
      <c r="AZ292" s="24">
        <f t="shared" si="81"/>
        <v>0.59829525000000006</v>
      </c>
      <c r="BA292" s="24">
        <f t="shared" si="67"/>
        <v>0.58277275000000006</v>
      </c>
      <c r="DF292" s="25"/>
      <c r="DS292" s="25"/>
    </row>
    <row r="293" spans="3:123">
      <c r="C293" s="24">
        <v>288</v>
      </c>
      <c r="E293" s="24">
        <v>118372</v>
      </c>
      <c r="F293" s="24">
        <f t="shared" si="68"/>
        <v>0.70555210113525391</v>
      </c>
      <c r="H293" s="24">
        <v>1.00942E-3</v>
      </c>
      <c r="I293" s="24">
        <v>1.10272E-3</v>
      </c>
      <c r="J293" s="24">
        <v>1.0049499999999999E-3</v>
      </c>
      <c r="K293" s="24">
        <v>6.08597E-4</v>
      </c>
      <c r="L293" s="24">
        <v>2.0184099999999999E-4</v>
      </c>
      <c r="M293" s="24">
        <v>3.9949199999999999E-4</v>
      </c>
      <c r="O293" s="24">
        <f t="shared" si="69"/>
        <v>6.0133300000000001E-4</v>
      </c>
      <c r="Q293" s="24">
        <f t="shared" si="82"/>
        <v>4.3270200000000009E-3</v>
      </c>
      <c r="S293" s="20">
        <v>1029120</v>
      </c>
      <c r="T293" s="20">
        <f t="shared" si="70"/>
        <v>6.134033203125</v>
      </c>
      <c r="U293" s="20">
        <f>S5:S2248/1000000</f>
        <v>1.02912</v>
      </c>
      <c r="W293" s="24">
        <v>5.8840299999999998E-2</v>
      </c>
      <c r="X293" s="24">
        <v>4.2864899999999997E-2</v>
      </c>
      <c r="Y293" s="24">
        <f t="shared" si="71"/>
        <v>4.759722000000001E-2</v>
      </c>
      <c r="Z293" s="24">
        <f t="shared" si="72"/>
        <v>7.1840299999999996E-2</v>
      </c>
      <c r="AN293" s="24">
        <f t="shared" si="83"/>
        <v>1.00942</v>
      </c>
      <c r="AO293" s="24">
        <f t="shared" si="73"/>
        <v>1.1027199999999999</v>
      </c>
      <c r="AP293" s="24">
        <f t="shared" si="74"/>
        <v>1.0049499999999998</v>
      </c>
      <c r="AQ293" s="24">
        <f t="shared" si="75"/>
        <v>0.60859700000000005</v>
      </c>
      <c r="AR293" s="24">
        <f t="shared" si="76"/>
        <v>0.20184099999999999</v>
      </c>
      <c r="AS293" s="24">
        <f t="shared" si="76"/>
        <v>0.39949200000000001</v>
      </c>
      <c r="AU293" s="24">
        <f t="shared" si="77"/>
        <v>0.60133300000000001</v>
      </c>
      <c r="AW293" s="24">
        <f t="shared" si="78"/>
        <v>1.0208200000000001</v>
      </c>
      <c r="AX293" s="24">
        <f t="shared" si="79"/>
        <v>1.1063550000000002</v>
      </c>
      <c r="AY293" s="24">
        <f t="shared" si="80"/>
        <v>1.02719</v>
      </c>
      <c r="AZ293" s="24">
        <f t="shared" si="81"/>
        <v>0.59714299999999998</v>
      </c>
      <c r="BA293" s="24">
        <f t="shared" si="67"/>
        <v>0.58411725000000003</v>
      </c>
      <c r="DF293" s="25"/>
      <c r="DS293" s="25"/>
    </row>
    <row r="294" spans="3:123">
      <c r="C294" s="24">
        <v>289</v>
      </c>
      <c r="E294" s="24">
        <v>118623</v>
      </c>
      <c r="F294" s="24">
        <f t="shared" si="68"/>
        <v>0.70704817771911621</v>
      </c>
      <c r="H294" s="24">
        <v>1.0249199999999999E-3</v>
      </c>
      <c r="I294" s="24">
        <v>1.1169699999999999E-3</v>
      </c>
      <c r="J294" s="24">
        <v>1.0055699999999999E-3</v>
      </c>
      <c r="K294" s="24">
        <v>5.9085699999999997E-4</v>
      </c>
      <c r="L294" s="24">
        <v>1.9911700000000001E-4</v>
      </c>
      <c r="M294" s="24">
        <v>3.9942200000000003E-4</v>
      </c>
      <c r="O294" s="24">
        <f t="shared" si="69"/>
        <v>5.9853900000000004E-4</v>
      </c>
      <c r="Q294" s="24">
        <f t="shared" si="82"/>
        <v>4.336856E-3</v>
      </c>
      <c r="S294" s="20">
        <v>1031680</v>
      </c>
      <c r="T294" s="20">
        <f t="shared" si="70"/>
        <v>6.1492919921875</v>
      </c>
      <c r="U294" s="20">
        <f>S5:S2248/1000000</f>
        <v>1.0316799999999999</v>
      </c>
      <c r="W294" s="24">
        <v>5.8921000000000001E-2</v>
      </c>
      <c r="X294" s="24">
        <v>4.2863800000000001E-2</v>
      </c>
      <c r="Y294" s="24">
        <f t="shared" si="71"/>
        <v>4.7705416E-2</v>
      </c>
      <c r="Z294" s="24">
        <f t="shared" si="72"/>
        <v>7.1920999999999999E-2</v>
      </c>
      <c r="AN294" s="24">
        <f t="shared" si="83"/>
        <v>1.0249199999999998</v>
      </c>
      <c r="AO294" s="24">
        <f t="shared" si="73"/>
        <v>1.1169699999999998</v>
      </c>
      <c r="AP294" s="24">
        <f t="shared" si="74"/>
        <v>1.0055699999999999</v>
      </c>
      <c r="AQ294" s="24">
        <f t="shared" si="75"/>
        <v>0.59085699999999997</v>
      </c>
      <c r="AR294" s="24">
        <f t="shared" si="76"/>
        <v>0.19911700000000002</v>
      </c>
      <c r="AS294" s="24">
        <f t="shared" si="76"/>
        <v>0.399422</v>
      </c>
      <c r="AU294" s="24">
        <f t="shared" si="77"/>
        <v>0.59853900000000004</v>
      </c>
      <c r="AW294" s="24">
        <f t="shared" si="78"/>
        <v>1.0264074999999999</v>
      </c>
      <c r="AX294" s="24">
        <f t="shared" si="79"/>
        <v>1.1107549999999999</v>
      </c>
      <c r="AY294" s="24">
        <f t="shared" si="80"/>
        <v>1.0359375</v>
      </c>
      <c r="AZ294" s="24">
        <f t="shared" si="81"/>
        <v>0.59309224999999999</v>
      </c>
      <c r="BA294" s="24">
        <f t="shared" si="67"/>
        <v>0.57653949999999998</v>
      </c>
      <c r="DF294" s="25"/>
      <c r="DS294" s="25"/>
    </row>
    <row r="295" spans="3:123">
      <c r="C295" s="24">
        <v>290</v>
      </c>
      <c r="E295" s="24">
        <v>119118</v>
      </c>
      <c r="F295" s="24">
        <f t="shared" si="68"/>
        <v>0.70999860763549805</v>
      </c>
      <c r="H295" s="24">
        <v>1.0229E-3</v>
      </c>
      <c r="I295" s="24">
        <v>1.1057300000000001E-3</v>
      </c>
      <c r="J295" s="24">
        <v>1.0443399999999999E-3</v>
      </c>
      <c r="K295" s="24">
        <v>5.9763199999999996E-4</v>
      </c>
      <c r="L295" s="24">
        <v>1.67689E-4</v>
      </c>
      <c r="M295" s="24">
        <v>4.0088899999999998E-4</v>
      </c>
      <c r="O295" s="24">
        <f t="shared" si="69"/>
        <v>5.6857799999999992E-4</v>
      </c>
      <c r="Q295" s="24">
        <f t="shared" si="82"/>
        <v>4.3391799999999998E-3</v>
      </c>
      <c r="S295" s="20">
        <v>1032960</v>
      </c>
      <c r="T295" s="20">
        <f t="shared" si="70"/>
        <v>6.15692138671875</v>
      </c>
      <c r="U295" s="20">
        <f>S5:S2248/1000000</f>
        <v>1.0329600000000001</v>
      </c>
      <c r="W295" s="24">
        <v>5.8939100000000001E-2</v>
      </c>
      <c r="X295" s="24">
        <v>4.2822600000000002E-2</v>
      </c>
      <c r="Y295" s="24">
        <f t="shared" si="71"/>
        <v>4.7730979999999999E-2</v>
      </c>
      <c r="Z295" s="24">
        <f t="shared" si="72"/>
        <v>7.1939100000000006E-2</v>
      </c>
      <c r="AN295" s="24">
        <f t="shared" si="83"/>
        <v>1.0228999999999999</v>
      </c>
      <c r="AO295" s="24">
        <f t="shared" si="73"/>
        <v>1.1057300000000001</v>
      </c>
      <c r="AP295" s="24">
        <f t="shared" si="74"/>
        <v>1.04434</v>
      </c>
      <c r="AQ295" s="24">
        <f t="shared" si="75"/>
        <v>0.59763199999999994</v>
      </c>
      <c r="AR295" s="24">
        <f t="shared" si="76"/>
        <v>0.167689</v>
      </c>
      <c r="AS295" s="24">
        <f t="shared" si="76"/>
        <v>0.400889</v>
      </c>
      <c r="AU295" s="24">
        <f t="shared" si="77"/>
        <v>0.56857799999999992</v>
      </c>
      <c r="AW295" s="24">
        <f t="shared" si="78"/>
        <v>1.0256749999999999</v>
      </c>
      <c r="AX295" s="24">
        <f t="shared" si="79"/>
        <v>1.1105449999999999</v>
      </c>
      <c r="AY295" s="24">
        <f t="shared" si="80"/>
        <v>1.0380875000000001</v>
      </c>
      <c r="AZ295" s="24">
        <f t="shared" si="81"/>
        <v>0.60548924999999998</v>
      </c>
      <c r="BA295" s="24">
        <f t="shared" si="67"/>
        <v>0.56805400000000006</v>
      </c>
      <c r="DF295" s="25"/>
      <c r="DS295" s="25"/>
    </row>
    <row r="296" spans="3:123">
      <c r="C296" s="24">
        <v>291</v>
      </c>
      <c r="E296" s="24">
        <v>119368</v>
      </c>
      <c r="F296" s="24">
        <f t="shared" si="68"/>
        <v>0.71148872375488281</v>
      </c>
      <c r="H296" s="24">
        <v>1.02604E-3</v>
      </c>
      <c r="I296" s="24">
        <v>1.1000000000000001E-3</v>
      </c>
      <c r="J296" s="24">
        <v>1.0539E-3</v>
      </c>
      <c r="K296" s="24">
        <v>5.9148600000000001E-4</v>
      </c>
      <c r="L296" s="24">
        <v>1.65594E-4</v>
      </c>
      <c r="M296" s="24">
        <v>4.0242499999999998E-4</v>
      </c>
      <c r="O296" s="24">
        <f t="shared" si="69"/>
        <v>5.6801900000000001E-4</v>
      </c>
      <c r="Q296" s="24">
        <f t="shared" si="82"/>
        <v>4.3394449999999999E-3</v>
      </c>
      <c r="S296" s="20">
        <v>1036288</v>
      </c>
      <c r="T296" s="20">
        <f t="shared" si="70"/>
        <v>6.1767578125</v>
      </c>
      <c r="U296" s="20">
        <f>S5:S2248/1000000</f>
        <v>1.0362880000000001</v>
      </c>
      <c r="W296" s="24">
        <v>5.8990500000000001E-2</v>
      </c>
      <c r="X296" s="24">
        <v>4.2838899999999999E-2</v>
      </c>
      <c r="Y296" s="24">
        <f t="shared" si="71"/>
        <v>4.7733894999999998E-2</v>
      </c>
      <c r="Z296" s="24">
        <f t="shared" si="72"/>
        <v>7.1990499999999999E-2</v>
      </c>
      <c r="AN296" s="24">
        <f t="shared" si="83"/>
        <v>1.0260400000000001</v>
      </c>
      <c r="AO296" s="24">
        <f t="shared" si="73"/>
        <v>1.1000000000000001</v>
      </c>
      <c r="AP296" s="24">
        <f t="shared" si="74"/>
        <v>1.0539000000000001</v>
      </c>
      <c r="AQ296" s="24">
        <f t="shared" si="75"/>
        <v>0.59148599999999996</v>
      </c>
      <c r="AR296" s="24">
        <f t="shared" si="76"/>
        <v>0.16559399999999999</v>
      </c>
      <c r="AS296" s="24">
        <f t="shared" si="76"/>
        <v>0.40242499999999998</v>
      </c>
      <c r="AU296" s="24">
        <f t="shared" si="77"/>
        <v>0.56801900000000005</v>
      </c>
      <c r="AW296" s="24">
        <f t="shared" si="78"/>
        <v>1.0274199999999998</v>
      </c>
      <c r="AX296" s="24">
        <f t="shared" si="79"/>
        <v>1.1157824999999999</v>
      </c>
      <c r="AY296" s="24">
        <f t="shared" si="80"/>
        <v>1.030475</v>
      </c>
      <c r="AZ296" s="24">
        <f t="shared" si="81"/>
        <v>0.61650674999999999</v>
      </c>
      <c r="BA296" s="24">
        <f t="shared" si="67"/>
        <v>0.56967775000000009</v>
      </c>
      <c r="DF296" s="25"/>
      <c r="DS296" s="25"/>
    </row>
    <row r="297" spans="3:123">
      <c r="C297" s="24">
        <v>292</v>
      </c>
      <c r="E297" s="24">
        <v>119699</v>
      </c>
      <c r="F297" s="24">
        <f t="shared" si="68"/>
        <v>0.71346163749694824</v>
      </c>
      <c r="H297" s="24">
        <v>1.03177E-3</v>
      </c>
      <c r="I297" s="24">
        <v>1.12032E-3</v>
      </c>
      <c r="J297" s="24">
        <v>1.03994E-3</v>
      </c>
      <c r="K297" s="24">
        <v>5.9239399999999999E-4</v>
      </c>
      <c r="L297" s="24">
        <v>1.6803799999999999E-4</v>
      </c>
      <c r="M297" s="24">
        <v>4.02984E-4</v>
      </c>
      <c r="O297" s="24">
        <f t="shared" si="69"/>
        <v>5.7102200000000002E-4</v>
      </c>
      <c r="Q297" s="24">
        <f t="shared" si="82"/>
        <v>4.3554459999999998E-3</v>
      </c>
      <c r="S297" s="20">
        <v>1041920</v>
      </c>
      <c r="T297" s="20">
        <f t="shared" si="70"/>
        <v>6.2103271484375</v>
      </c>
      <c r="U297" s="20">
        <f>S5:S2248/1000000</f>
        <v>1.04192</v>
      </c>
      <c r="W297" s="24">
        <v>5.8947699999999999E-2</v>
      </c>
      <c r="X297" s="24">
        <v>4.2915599999999998E-2</v>
      </c>
      <c r="Y297" s="24">
        <f t="shared" si="71"/>
        <v>4.7909905999999995E-2</v>
      </c>
      <c r="Z297" s="24">
        <f t="shared" si="72"/>
        <v>7.1947700000000003E-2</v>
      </c>
      <c r="AN297" s="24">
        <f t="shared" si="83"/>
        <v>1.0317700000000001</v>
      </c>
      <c r="AO297" s="24">
        <f t="shared" si="73"/>
        <v>1.12032</v>
      </c>
      <c r="AP297" s="24">
        <f t="shared" si="74"/>
        <v>1.0399400000000001</v>
      </c>
      <c r="AQ297" s="24">
        <f t="shared" si="75"/>
        <v>0.59239399999999998</v>
      </c>
      <c r="AR297" s="24">
        <f t="shared" si="76"/>
        <v>0.16803799999999999</v>
      </c>
      <c r="AS297" s="24">
        <f t="shared" si="76"/>
        <v>0.40298400000000001</v>
      </c>
      <c r="AU297" s="24">
        <f t="shared" si="77"/>
        <v>0.57102200000000003</v>
      </c>
      <c r="AW297" s="24">
        <f t="shared" si="78"/>
        <v>1.0310349999999999</v>
      </c>
      <c r="AX297" s="24">
        <f t="shared" si="79"/>
        <v>1.1223999999999998</v>
      </c>
      <c r="AY297" s="24">
        <f t="shared" si="80"/>
        <v>1.0227249999999999</v>
      </c>
      <c r="AZ297" s="24">
        <f t="shared" si="81"/>
        <v>0.61886375000000005</v>
      </c>
      <c r="BA297" s="24">
        <f t="shared" si="67"/>
        <v>0.57945550000000001</v>
      </c>
      <c r="DF297" s="25"/>
      <c r="DS297" s="25"/>
    </row>
    <row r="298" spans="3:123">
      <c r="C298" s="24">
        <v>293</v>
      </c>
      <c r="E298" s="24">
        <v>120119</v>
      </c>
      <c r="F298" s="24">
        <f t="shared" si="68"/>
        <v>0.71596503257751465</v>
      </c>
      <c r="H298" s="24">
        <v>1.02199E-3</v>
      </c>
      <c r="I298" s="24">
        <v>1.1161299999999999E-3</v>
      </c>
      <c r="J298" s="24">
        <v>1.01417E-3</v>
      </c>
      <c r="K298" s="24">
        <v>6.4044500000000001E-4</v>
      </c>
      <c r="L298" s="24">
        <v>1.68806E-4</v>
      </c>
      <c r="M298" s="24">
        <v>3.9579099999999999E-4</v>
      </c>
      <c r="O298" s="24">
        <f t="shared" si="69"/>
        <v>5.6459700000000002E-4</v>
      </c>
      <c r="Q298" s="24">
        <f t="shared" si="82"/>
        <v>4.3573320000000002E-3</v>
      </c>
      <c r="S298" s="20">
        <v>1044480</v>
      </c>
      <c r="T298" s="20">
        <f t="shared" si="70"/>
        <v>6.2255859375</v>
      </c>
      <c r="U298" s="20">
        <f>S5:S2248/1000000</f>
        <v>1.0444800000000001</v>
      </c>
      <c r="W298" s="24">
        <v>5.8877899999999997E-2</v>
      </c>
      <c r="X298" s="24">
        <v>4.2891600000000002E-2</v>
      </c>
      <c r="Y298" s="24">
        <f t="shared" si="71"/>
        <v>4.7930652000000004E-2</v>
      </c>
      <c r="Z298" s="24">
        <f t="shared" si="72"/>
        <v>7.1877899999999995E-2</v>
      </c>
      <c r="AN298" s="24">
        <f t="shared" si="83"/>
        <v>1.02199</v>
      </c>
      <c r="AO298" s="24">
        <f t="shared" si="73"/>
        <v>1.1161299999999998</v>
      </c>
      <c r="AP298" s="24">
        <f t="shared" si="74"/>
        <v>1.01417</v>
      </c>
      <c r="AQ298" s="24">
        <f t="shared" si="75"/>
        <v>0.64044500000000004</v>
      </c>
      <c r="AR298" s="24">
        <f t="shared" si="76"/>
        <v>0.16880599999999998</v>
      </c>
      <c r="AS298" s="24">
        <f t="shared" si="76"/>
        <v>0.395791</v>
      </c>
      <c r="AU298" s="24">
        <f t="shared" si="77"/>
        <v>0.56459700000000002</v>
      </c>
      <c r="AW298" s="24">
        <f t="shared" si="78"/>
        <v>1.0299849999999999</v>
      </c>
      <c r="AX298" s="24">
        <f t="shared" si="79"/>
        <v>1.1221399999999999</v>
      </c>
      <c r="AY298" s="24">
        <f t="shared" si="80"/>
        <v>1.0179225000000001</v>
      </c>
      <c r="AZ298" s="24">
        <f t="shared" si="81"/>
        <v>0.62333349999999998</v>
      </c>
      <c r="BA298" s="24">
        <f t="shared" si="67"/>
        <v>0.58848250000000002</v>
      </c>
      <c r="DF298" s="25"/>
      <c r="DS298" s="25"/>
    </row>
    <row r="299" spans="3:123">
      <c r="C299" s="24">
        <v>294</v>
      </c>
      <c r="E299" s="24">
        <v>120595</v>
      </c>
      <c r="F299" s="24">
        <f t="shared" si="68"/>
        <v>0.71880221366882324</v>
      </c>
      <c r="H299" s="24">
        <v>1.0298799999999999E-3</v>
      </c>
      <c r="I299" s="24">
        <v>1.1266799999999999E-3</v>
      </c>
      <c r="J299" s="24">
        <v>1.0138899999999999E-3</v>
      </c>
      <c r="K299" s="24">
        <v>6.4170199999999996E-4</v>
      </c>
      <c r="L299" s="24">
        <v>1.7292699999999999E-4</v>
      </c>
      <c r="M299" s="24">
        <v>4.0214599999999998E-4</v>
      </c>
      <c r="O299" s="24">
        <f t="shared" si="69"/>
        <v>5.7507299999999995E-4</v>
      </c>
      <c r="Q299" s="24">
        <f t="shared" si="82"/>
        <v>4.3872249999999998E-3</v>
      </c>
      <c r="S299" s="20">
        <v>1047808</v>
      </c>
      <c r="T299" s="20">
        <f t="shared" si="70"/>
        <v>6.24542236328125</v>
      </c>
      <c r="U299" s="20">
        <f>S5:S2248/1000000</f>
        <v>1.0478080000000001</v>
      </c>
      <c r="W299" s="24">
        <v>5.8923799999999998E-2</v>
      </c>
      <c r="X299" s="24">
        <v>4.2892899999999998E-2</v>
      </c>
      <c r="Y299" s="24">
        <f t="shared" si="71"/>
        <v>4.8259474999999996E-2</v>
      </c>
      <c r="Z299" s="24">
        <f t="shared" si="72"/>
        <v>7.1923799999999996E-2</v>
      </c>
      <c r="AN299" s="24">
        <f t="shared" si="83"/>
        <v>1.0298799999999999</v>
      </c>
      <c r="AO299" s="24">
        <f t="shared" si="73"/>
        <v>1.1266799999999999</v>
      </c>
      <c r="AP299" s="24">
        <f t="shared" si="74"/>
        <v>1.01389</v>
      </c>
      <c r="AQ299" s="24">
        <f t="shared" si="75"/>
        <v>0.64170199999999999</v>
      </c>
      <c r="AR299" s="24">
        <f t="shared" si="76"/>
        <v>0.172927</v>
      </c>
      <c r="AS299" s="24">
        <f t="shared" si="76"/>
        <v>0.402146</v>
      </c>
      <c r="AU299" s="24">
        <f t="shared" si="77"/>
        <v>0.57507299999999995</v>
      </c>
      <c r="AW299" s="24">
        <f t="shared" si="78"/>
        <v>1.032395</v>
      </c>
      <c r="AX299" s="24">
        <f t="shared" si="79"/>
        <v>1.1243224999999999</v>
      </c>
      <c r="AY299" s="24">
        <f t="shared" si="80"/>
        <v>1.0194925000000001</v>
      </c>
      <c r="AZ299" s="24">
        <f t="shared" si="81"/>
        <v>0.61385250000000002</v>
      </c>
      <c r="BA299" s="24">
        <f t="shared" si="67"/>
        <v>0.59186974999999997</v>
      </c>
      <c r="DF299" s="25"/>
      <c r="DS299" s="25"/>
    </row>
    <row r="300" spans="3:123">
      <c r="C300" s="24">
        <v>295</v>
      </c>
      <c r="E300" s="24">
        <v>120810</v>
      </c>
      <c r="F300" s="24">
        <f t="shared" si="68"/>
        <v>0.72008371353149414</v>
      </c>
      <c r="H300" s="24">
        <v>1.0405E-3</v>
      </c>
      <c r="I300" s="24">
        <v>1.1264700000000001E-3</v>
      </c>
      <c r="J300" s="24">
        <v>1.0229E-3</v>
      </c>
      <c r="K300" s="24">
        <v>6.0091400000000003E-4</v>
      </c>
      <c r="L300" s="24">
        <v>1.7020300000000001E-4</v>
      </c>
      <c r="M300" s="24">
        <v>4.3692699999999999E-4</v>
      </c>
      <c r="O300" s="24">
        <f t="shared" si="69"/>
        <v>6.0713E-4</v>
      </c>
      <c r="Q300" s="24">
        <f t="shared" si="82"/>
        <v>4.3979140000000002E-3</v>
      </c>
      <c r="S300" s="20">
        <v>1050368</v>
      </c>
      <c r="T300" s="20">
        <f t="shared" si="70"/>
        <v>6.26068115234375</v>
      </c>
      <c r="U300" s="20">
        <f>S5:S2248/1000000</f>
        <v>1.050368</v>
      </c>
      <c r="W300" s="24">
        <v>5.8868400000000001E-2</v>
      </c>
      <c r="X300" s="24">
        <v>4.2905499999999999E-2</v>
      </c>
      <c r="Y300" s="24">
        <f t="shared" si="71"/>
        <v>4.8377054000000003E-2</v>
      </c>
      <c r="Z300" s="24">
        <f t="shared" si="72"/>
        <v>7.1868399999999999E-2</v>
      </c>
      <c r="AN300" s="24">
        <f t="shared" si="83"/>
        <v>1.0405</v>
      </c>
      <c r="AO300" s="24">
        <f t="shared" si="73"/>
        <v>1.1264700000000001</v>
      </c>
      <c r="AP300" s="24">
        <f t="shared" si="74"/>
        <v>1.0228999999999999</v>
      </c>
      <c r="AQ300" s="24">
        <f t="shared" si="75"/>
        <v>0.60091400000000006</v>
      </c>
      <c r="AR300" s="24">
        <f t="shared" si="76"/>
        <v>0.17020300000000002</v>
      </c>
      <c r="AS300" s="24">
        <f t="shared" si="76"/>
        <v>0.43692700000000001</v>
      </c>
      <c r="AU300" s="24">
        <f t="shared" si="77"/>
        <v>0.60712999999999995</v>
      </c>
      <c r="AW300" s="24">
        <f t="shared" si="78"/>
        <v>1.0430625</v>
      </c>
      <c r="AX300" s="24">
        <f t="shared" si="79"/>
        <v>1.1251424999999999</v>
      </c>
      <c r="AY300" s="24">
        <f t="shared" si="80"/>
        <v>1.0226000000000002</v>
      </c>
      <c r="AZ300" s="24">
        <f t="shared" si="81"/>
        <v>0.60594300000000001</v>
      </c>
      <c r="BA300" s="24">
        <f t="shared" si="67"/>
        <v>0.60107124999999995</v>
      </c>
      <c r="DF300" s="25"/>
      <c r="DS300" s="25"/>
    </row>
    <row r="301" spans="3:123">
      <c r="C301" s="24">
        <v>296</v>
      </c>
      <c r="E301" s="24">
        <v>121114</v>
      </c>
      <c r="F301" s="24">
        <f t="shared" si="68"/>
        <v>0.72189569473266602</v>
      </c>
      <c r="H301" s="24">
        <v>1.02757E-3</v>
      </c>
      <c r="I301" s="24">
        <v>1.1192800000000001E-3</v>
      </c>
      <c r="J301" s="24">
        <v>1.0207300000000001E-3</v>
      </c>
      <c r="K301" s="24">
        <v>6.1027300000000004E-4</v>
      </c>
      <c r="L301" s="24">
        <v>1.69295E-4</v>
      </c>
      <c r="M301" s="24">
        <v>4.3783500000000003E-4</v>
      </c>
      <c r="O301" s="24">
        <f t="shared" si="69"/>
        <v>6.0713E-4</v>
      </c>
      <c r="Q301" s="24">
        <f t="shared" si="82"/>
        <v>4.3849830000000003E-3</v>
      </c>
      <c r="S301" s="20">
        <v>1054208</v>
      </c>
      <c r="T301" s="20">
        <f t="shared" si="70"/>
        <v>6.2835693359375</v>
      </c>
      <c r="U301" s="20">
        <f>S5:S2248/1000000</f>
        <v>1.054208</v>
      </c>
      <c r="W301" s="24">
        <v>5.8887799999999997E-2</v>
      </c>
      <c r="X301" s="24">
        <v>4.2903799999999999E-2</v>
      </c>
      <c r="Y301" s="24">
        <f t="shared" si="71"/>
        <v>4.8234813000000001E-2</v>
      </c>
      <c r="Z301" s="24">
        <f t="shared" si="72"/>
        <v>7.1887800000000002E-2</v>
      </c>
      <c r="AN301" s="24">
        <f t="shared" si="83"/>
        <v>1.0275700000000001</v>
      </c>
      <c r="AO301" s="24">
        <f t="shared" si="73"/>
        <v>1.1192800000000001</v>
      </c>
      <c r="AP301" s="24">
        <f t="shared" si="74"/>
        <v>1.0207300000000001</v>
      </c>
      <c r="AQ301" s="24">
        <f t="shared" si="75"/>
        <v>0.61027300000000007</v>
      </c>
      <c r="AR301" s="24">
        <f t="shared" si="76"/>
        <v>0.169295</v>
      </c>
      <c r="AS301" s="24">
        <f t="shared" si="76"/>
        <v>0.43783500000000003</v>
      </c>
      <c r="AU301" s="24">
        <f t="shared" si="77"/>
        <v>0.60712999999999995</v>
      </c>
      <c r="AW301" s="24">
        <f t="shared" si="78"/>
        <v>1.041525</v>
      </c>
      <c r="AX301" s="24">
        <f t="shared" si="79"/>
        <v>1.1297875000000002</v>
      </c>
      <c r="AY301" s="24">
        <f t="shared" si="80"/>
        <v>1.0246425000000001</v>
      </c>
      <c r="AZ301" s="24">
        <f t="shared" si="81"/>
        <v>0.60520974999999999</v>
      </c>
      <c r="BA301" s="24">
        <f t="shared" si="67"/>
        <v>0.59427925000000004</v>
      </c>
      <c r="DF301" s="25"/>
      <c r="DS301" s="25"/>
    </row>
    <row r="302" spans="3:123">
      <c r="C302" s="24">
        <v>297</v>
      </c>
      <c r="E302" s="24">
        <v>121430</v>
      </c>
      <c r="F302" s="24">
        <f t="shared" si="68"/>
        <v>0.72377920150756836</v>
      </c>
      <c r="H302" s="24">
        <v>1.03163E-3</v>
      </c>
      <c r="I302" s="24">
        <v>1.1248600000000001E-3</v>
      </c>
      <c r="J302" s="24">
        <v>1.02045E-3</v>
      </c>
      <c r="K302" s="24">
        <v>6.0252099999999996E-4</v>
      </c>
      <c r="L302" s="24">
        <v>1.7145999999999999E-4</v>
      </c>
      <c r="M302" s="24">
        <v>4.0668600000000002E-4</v>
      </c>
      <c r="O302" s="24">
        <f t="shared" si="69"/>
        <v>5.7814599999999998E-4</v>
      </c>
      <c r="Q302" s="24">
        <f t="shared" si="82"/>
        <v>4.3576069999999995E-3</v>
      </c>
      <c r="S302" s="20">
        <v>1057024</v>
      </c>
      <c r="T302" s="20">
        <f t="shared" si="70"/>
        <v>6.30035400390625</v>
      </c>
      <c r="U302" s="20">
        <f>S5:S2248/1000000</f>
        <v>1.057024</v>
      </c>
      <c r="W302" s="24">
        <v>5.8930999999999997E-2</v>
      </c>
      <c r="X302" s="24">
        <v>4.5440700000000001E-2</v>
      </c>
      <c r="Y302" s="24">
        <f t="shared" si="71"/>
        <v>4.7933676999999994E-2</v>
      </c>
      <c r="Z302" s="24">
        <f t="shared" si="72"/>
        <v>7.1930999999999995E-2</v>
      </c>
      <c r="AN302" s="24">
        <f t="shared" si="83"/>
        <v>1.03163</v>
      </c>
      <c r="AO302" s="24">
        <f t="shared" si="73"/>
        <v>1.1248600000000002</v>
      </c>
      <c r="AP302" s="24">
        <f t="shared" si="74"/>
        <v>1.0204500000000001</v>
      </c>
      <c r="AQ302" s="24">
        <f t="shared" si="75"/>
        <v>0.60252099999999997</v>
      </c>
      <c r="AR302" s="24">
        <f t="shared" si="76"/>
        <v>0.17146</v>
      </c>
      <c r="AS302" s="24">
        <f t="shared" si="76"/>
        <v>0.40668599999999999</v>
      </c>
      <c r="AU302" s="24">
        <f t="shared" si="77"/>
        <v>0.57814599999999994</v>
      </c>
      <c r="AW302" s="24">
        <f t="shared" si="78"/>
        <v>1.0610125000000001</v>
      </c>
      <c r="AX302" s="24">
        <f t="shared" si="79"/>
        <v>1.1449775</v>
      </c>
      <c r="AY302" s="24">
        <f t="shared" si="80"/>
        <v>1.0277674999999999</v>
      </c>
      <c r="AZ302" s="24">
        <f t="shared" si="81"/>
        <v>0.61140824999999999</v>
      </c>
      <c r="BA302" s="24">
        <f t="shared" si="67"/>
        <v>0.58774925</v>
      </c>
      <c r="DF302" s="25"/>
      <c r="DS302" s="25"/>
    </row>
    <row r="303" spans="3:123">
      <c r="C303" s="24">
        <v>298</v>
      </c>
      <c r="E303" s="24">
        <v>121596</v>
      </c>
      <c r="F303" s="24">
        <f t="shared" si="68"/>
        <v>0.72476863861083984</v>
      </c>
      <c r="H303" s="24">
        <v>1.07255E-3</v>
      </c>
      <c r="I303" s="24">
        <v>1.1299599999999999E-3</v>
      </c>
      <c r="J303" s="24">
        <v>1.0263200000000001E-3</v>
      </c>
      <c r="K303" s="24">
        <v>6.1006400000000001E-4</v>
      </c>
      <c r="L303" s="24">
        <v>1.7145999999999999E-4</v>
      </c>
      <c r="M303" s="24">
        <v>4.40419E-4</v>
      </c>
      <c r="O303" s="24">
        <f t="shared" si="69"/>
        <v>6.1187899999999996E-4</v>
      </c>
      <c r="Q303" s="24">
        <f t="shared" si="82"/>
        <v>4.4507729999999999E-3</v>
      </c>
      <c r="S303" s="20">
        <v>1057792</v>
      </c>
      <c r="T303" s="20">
        <f t="shared" si="70"/>
        <v>6.304931640625</v>
      </c>
      <c r="U303" s="20">
        <f>S5:S2248/1000000</f>
        <v>1.0577920000000001</v>
      </c>
      <c r="W303" s="24">
        <v>5.8901500000000002E-2</v>
      </c>
      <c r="X303" s="24">
        <v>4.2939999999999999E-2</v>
      </c>
      <c r="Y303" s="24">
        <f t="shared" si="71"/>
        <v>4.8958503E-2</v>
      </c>
      <c r="Z303" s="24">
        <f t="shared" si="72"/>
        <v>7.1901500000000007E-2</v>
      </c>
      <c r="AN303" s="24">
        <f t="shared" si="83"/>
        <v>1.0725500000000001</v>
      </c>
      <c r="AO303" s="24">
        <f t="shared" si="73"/>
        <v>1.1299599999999999</v>
      </c>
      <c r="AP303" s="24">
        <f t="shared" si="74"/>
        <v>1.0263200000000001</v>
      </c>
      <c r="AQ303" s="24">
        <f t="shared" si="75"/>
        <v>0.61006400000000005</v>
      </c>
      <c r="AR303" s="24">
        <f t="shared" si="76"/>
        <v>0.17146</v>
      </c>
      <c r="AS303" s="24">
        <f t="shared" si="76"/>
        <v>0.440419</v>
      </c>
      <c r="AU303" s="24">
        <f t="shared" si="77"/>
        <v>0.61187899999999995</v>
      </c>
      <c r="AW303" s="24">
        <f t="shared" si="78"/>
        <v>1.0633325000000002</v>
      </c>
      <c r="AX303" s="24">
        <f t="shared" si="79"/>
        <v>1.1481049999999999</v>
      </c>
      <c r="AY303" s="24">
        <f t="shared" si="80"/>
        <v>1.0286575</v>
      </c>
      <c r="AZ303" s="24">
        <f t="shared" si="81"/>
        <v>0.61465575000000006</v>
      </c>
      <c r="BA303" s="24">
        <f t="shared" si="67"/>
        <v>0.59740475000000004</v>
      </c>
      <c r="DF303" s="25"/>
      <c r="DS303" s="25"/>
    </row>
    <row r="304" spans="3:123">
      <c r="C304" s="24">
        <v>299</v>
      </c>
      <c r="E304" s="24">
        <v>121852</v>
      </c>
      <c r="F304" s="24">
        <f t="shared" si="68"/>
        <v>0.72629451751708984</v>
      </c>
      <c r="H304" s="24">
        <v>1.0343500000000001E-3</v>
      </c>
      <c r="I304" s="24">
        <v>1.1450500000000001E-3</v>
      </c>
      <c r="J304" s="24">
        <v>1.03107E-3</v>
      </c>
      <c r="K304" s="24">
        <v>5.9798100000000003E-4</v>
      </c>
      <c r="L304" s="24">
        <v>1.7299700000000001E-4</v>
      </c>
      <c r="M304" s="24">
        <v>4.0696500000000002E-4</v>
      </c>
      <c r="O304" s="24">
        <f t="shared" si="69"/>
        <v>5.7996200000000006E-4</v>
      </c>
      <c r="Q304" s="24">
        <f t="shared" si="82"/>
        <v>4.3884130000000007E-3</v>
      </c>
      <c r="S304" s="20">
        <v>1061632</v>
      </c>
      <c r="T304" s="20">
        <f t="shared" si="70"/>
        <v>6.32781982421875</v>
      </c>
      <c r="U304" s="20">
        <f>S5:S2248/1000000</f>
        <v>1.0616319999999999</v>
      </c>
      <c r="W304" s="24">
        <v>5.88703E-2</v>
      </c>
      <c r="X304" s="24">
        <v>4.2901599999999998E-2</v>
      </c>
      <c r="Y304" s="24">
        <f t="shared" si="71"/>
        <v>4.8272543000000008E-2</v>
      </c>
      <c r="Z304" s="24">
        <f t="shared" si="72"/>
        <v>7.1870299999999998E-2</v>
      </c>
      <c r="AN304" s="24">
        <f t="shared" si="83"/>
        <v>1.0343500000000001</v>
      </c>
      <c r="AO304" s="24">
        <f t="shared" si="73"/>
        <v>1.1450500000000001</v>
      </c>
      <c r="AP304" s="24">
        <f t="shared" si="74"/>
        <v>1.0310699999999999</v>
      </c>
      <c r="AQ304" s="24">
        <f t="shared" si="75"/>
        <v>0.59798099999999998</v>
      </c>
      <c r="AR304" s="24">
        <f t="shared" si="76"/>
        <v>0.17299700000000001</v>
      </c>
      <c r="AS304" s="24">
        <f t="shared" si="76"/>
        <v>0.40696500000000002</v>
      </c>
      <c r="AU304" s="24">
        <f t="shared" si="77"/>
        <v>0.57996200000000009</v>
      </c>
      <c r="AW304" s="24">
        <f t="shared" si="78"/>
        <v>1.0601375000000002</v>
      </c>
      <c r="AX304" s="24">
        <f t="shared" si="79"/>
        <v>1.1599775000000001</v>
      </c>
      <c r="AY304" s="24">
        <f t="shared" si="80"/>
        <v>1.0349949999999999</v>
      </c>
      <c r="AZ304" s="24">
        <f t="shared" si="81"/>
        <v>0.61427150000000008</v>
      </c>
      <c r="BA304" s="24">
        <f t="shared" si="67"/>
        <v>0.59899374999999999</v>
      </c>
      <c r="DF304" s="25"/>
      <c r="DS304" s="25"/>
    </row>
    <row r="305" spans="3:123">
      <c r="C305" s="24">
        <v>300</v>
      </c>
      <c r="E305" s="24">
        <v>122146</v>
      </c>
      <c r="F305" s="24">
        <f t="shared" si="68"/>
        <v>0.72804689407348633</v>
      </c>
      <c r="H305" s="24">
        <v>1.10552E-3</v>
      </c>
      <c r="I305" s="24">
        <v>1.18004E-3</v>
      </c>
      <c r="J305" s="24">
        <v>1.03323E-3</v>
      </c>
      <c r="K305" s="24">
        <v>6.3506700000000001E-4</v>
      </c>
      <c r="L305" s="24">
        <v>1.6734000000000001E-4</v>
      </c>
      <c r="M305" s="24">
        <v>4.1366999999999999E-4</v>
      </c>
      <c r="O305" s="24">
        <f t="shared" si="69"/>
        <v>5.8100999999999997E-4</v>
      </c>
      <c r="Q305" s="24">
        <f t="shared" si="82"/>
        <v>4.5348669999999997E-3</v>
      </c>
      <c r="S305" s="20">
        <v>1064704</v>
      </c>
      <c r="T305" s="20">
        <f t="shared" si="70"/>
        <v>6.34613037109375</v>
      </c>
      <c r="U305" s="20">
        <f>S5:S2248/1000000</f>
        <v>1.0647040000000001</v>
      </c>
      <c r="W305" s="24">
        <v>5.8928899999999999E-2</v>
      </c>
      <c r="X305" s="24">
        <v>4.3101800000000003E-2</v>
      </c>
      <c r="Y305" s="24">
        <f t="shared" si="71"/>
        <v>4.9883536999999999E-2</v>
      </c>
      <c r="Z305" s="24">
        <f t="shared" si="72"/>
        <v>7.1928900000000004E-2</v>
      </c>
      <c r="AN305" s="24">
        <f t="shared" si="83"/>
        <v>1.1055200000000001</v>
      </c>
      <c r="AO305" s="24">
        <f t="shared" si="73"/>
        <v>1.18004</v>
      </c>
      <c r="AP305" s="24">
        <f t="shared" si="74"/>
        <v>1.0332300000000001</v>
      </c>
      <c r="AQ305" s="24">
        <f t="shared" si="75"/>
        <v>0.63506700000000005</v>
      </c>
      <c r="AR305" s="24">
        <f t="shared" si="76"/>
        <v>0.16734000000000002</v>
      </c>
      <c r="AS305" s="24">
        <f t="shared" si="76"/>
        <v>0.41366999999999998</v>
      </c>
      <c r="AU305" s="24">
        <f t="shared" si="77"/>
        <v>0.58100999999999992</v>
      </c>
      <c r="AW305" s="24">
        <f t="shared" si="78"/>
        <v>1.0644674999999999</v>
      </c>
      <c r="AX305" s="24">
        <f t="shared" si="79"/>
        <v>1.1757599999999999</v>
      </c>
      <c r="AY305" s="24">
        <f t="shared" si="80"/>
        <v>1.0395349999999999</v>
      </c>
      <c r="AZ305" s="24">
        <f t="shared" si="81"/>
        <v>0.61659375000000005</v>
      </c>
      <c r="BA305" s="24">
        <f t="shared" si="67"/>
        <v>0.60922549999999998</v>
      </c>
      <c r="DF305" s="25"/>
      <c r="DS305" s="25"/>
    </row>
    <row r="306" spans="3:123">
      <c r="C306" s="24">
        <v>301</v>
      </c>
      <c r="E306" s="24">
        <v>122491</v>
      </c>
      <c r="F306" s="24">
        <f t="shared" si="68"/>
        <v>0.7301032543182373</v>
      </c>
      <c r="H306" s="24">
        <v>1.0409099999999999E-3</v>
      </c>
      <c r="I306" s="24">
        <v>1.13737E-3</v>
      </c>
      <c r="J306" s="24">
        <v>1.0240099999999999E-3</v>
      </c>
      <c r="K306" s="24">
        <v>6.1551100000000001E-4</v>
      </c>
      <c r="L306" s="24">
        <v>2.04425E-4</v>
      </c>
      <c r="M306" s="24">
        <v>4.1234300000000002E-4</v>
      </c>
      <c r="O306" s="24">
        <f t="shared" si="69"/>
        <v>6.1676799999999996E-4</v>
      </c>
      <c r="Q306" s="24">
        <f t="shared" si="82"/>
        <v>4.4345690000000002E-3</v>
      </c>
      <c r="S306" s="20">
        <v>1067520</v>
      </c>
      <c r="T306" s="20">
        <f t="shared" si="70"/>
        <v>6.3629150390625</v>
      </c>
      <c r="U306" s="20">
        <f>S5:S2248/1000000</f>
        <v>1.06752</v>
      </c>
      <c r="W306" s="24">
        <v>5.8942799999999997E-2</v>
      </c>
      <c r="X306" s="24">
        <v>4.3065100000000002E-2</v>
      </c>
      <c r="Y306" s="24">
        <f t="shared" si="71"/>
        <v>4.8780258999999999E-2</v>
      </c>
      <c r="Z306" s="24">
        <f t="shared" si="72"/>
        <v>7.1942800000000001E-2</v>
      </c>
      <c r="AN306" s="24">
        <f t="shared" si="83"/>
        <v>1.04091</v>
      </c>
      <c r="AO306" s="24">
        <f t="shared" si="73"/>
        <v>1.13737</v>
      </c>
      <c r="AP306" s="24">
        <f t="shared" si="74"/>
        <v>1.0240099999999999</v>
      </c>
      <c r="AQ306" s="24">
        <f t="shared" si="75"/>
        <v>0.61551100000000003</v>
      </c>
      <c r="AR306" s="24">
        <f t="shared" si="76"/>
        <v>0.204425</v>
      </c>
      <c r="AS306" s="24">
        <f t="shared" si="76"/>
        <v>0.41234300000000002</v>
      </c>
      <c r="AU306" s="24">
        <f t="shared" si="77"/>
        <v>0.61676799999999998</v>
      </c>
      <c r="AW306" s="24">
        <f t="shared" si="78"/>
        <v>1.0611325</v>
      </c>
      <c r="AX306" s="24">
        <f t="shared" si="79"/>
        <v>1.1779950000000001</v>
      </c>
      <c r="AY306" s="24">
        <f t="shared" si="80"/>
        <v>1.045175</v>
      </c>
      <c r="AZ306" s="24">
        <f t="shared" si="81"/>
        <v>0.60988900000000001</v>
      </c>
      <c r="BA306" s="24">
        <f t="shared" si="67"/>
        <v>0.61235074999999994</v>
      </c>
      <c r="DF306" s="25"/>
      <c r="DS306" s="25"/>
    </row>
    <row r="307" spans="3:123">
      <c r="C307" s="24">
        <v>302</v>
      </c>
      <c r="E307" s="24">
        <v>123093</v>
      </c>
      <c r="F307" s="24">
        <f t="shared" si="68"/>
        <v>0.73369145393371582</v>
      </c>
      <c r="H307" s="24">
        <v>1.05977E-3</v>
      </c>
      <c r="I307" s="24">
        <v>1.17745E-3</v>
      </c>
      <c r="J307" s="24">
        <v>1.05167E-3</v>
      </c>
      <c r="K307" s="24">
        <v>6.0852699999999998E-4</v>
      </c>
      <c r="L307" s="24">
        <v>2.0575199999999999E-4</v>
      </c>
      <c r="M307" s="24">
        <v>4.12483E-4</v>
      </c>
      <c r="O307" s="24">
        <f t="shared" si="69"/>
        <v>6.1823499999999997E-4</v>
      </c>
      <c r="Q307" s="24">
        <f t="shared" si="82"/>
        <v>4.5156520000000002E-3</v>
      </c>
      <c r="S307" s="20">
        <v>1068288</v>
      </c>
      <c r="T307" s="20">
        <f t="shared" si="70"/>
        <v>6.36749267578125</v>
      </c>
      <c r="U307" s="20">
        <f>S5:S2248/1000000</f>
        <v>1.0682879999999999</v>
      </c>
      <c r="W307" s="24">
        <v>5.8823E-2</v>
      </c>
      <c r="X307" s="24">
        <v>4.2964200000000001E-2</v>
      </c>
      <c r="Y307" s="24">
        <f t="shared" si="71"/>
        <v>4.9672172000000001E-2</v>
      </c>
      <c r="Z307" s="24">
        <f t="shared" si="72"/>
        <v>7.1822999999999998E-2</v>
      </c>
      <c r="AN307" s="24">
        <f t="shared" si="83"/>
        <v>1.0597700000000001</v>
      </c>
      <c r="AO307" s="24">
        <f t="shared" si="73"/>
        <v>1.1774500000000001</v>
      </c>
      <c r="AP307" s="24">
        <f t="shared" si="74"/>
        <v>1.0516699999999999</v>
      </c>
      <c r="AQ307" s="24">
        <f t="shared" si="75"/>
        <v>0.60852699999999993</v>
      </c>
      <c r="AR307" s="24">
        <f t="shared" si="76"/>
        <v>0.20575199999999999</v>
      </c>
      <c r="AS307" s="24">
        <f t="shared" si="76"/>
        <v>0.41248299999999999</v>
      </c>
      <c r="AU307" s="24">
        <f t="shared" si="77"/>
        <v>0.61823499999999998</v>
      </c>
      <c r="AW307" s="24">
        <f t="shared" si="78"/>
        <v>1.0663199999999999</v>
      </c>
      <c r="AX307" s="24">
        <f t="shared" si="79"/>
        <v>1.2052674999999999</v>
      </c>
      <c r="AY307" s="24">
        <f t="shared" si="80"/>
        <v>1.0584624999999999</v>
      </c>
      <c r="AZ307" s="24">
        <f t="shared" si="81"/>
        <v>0.60973199999999994</v>
      </c>
      <c r="BA307" s="24">
        <f t="shared" si="67"/>
        <v>0.60508724999999997</v>
      </c>
      <c r="DF307" s="25"/>
      <c r="DS307" s="25"/>
    </row>
    <row r="308" spans="3:123">
      <c r="C308" s="24">
        <v>303</v>
      </c>
      <c r="E308" s="24">
        <v>123298</v>
      </c>
      <c r="F308" s="24">
        <f t="shared" si="68"/>
        <v>0.73491334915161133</v>
      </c>
      <c r="H308" s="24">
        <v>1.05167E-3</v>
      </c>
      <c r="I308" s="24">
        <v>1.2081800000000001E-3</v>
      </c>
      <c r="J308" s="24">
        <v>1.04923E-3</v>
      </c>
      <c r="K308" s="24">
        <v>6.0727000000000003E-4</v>
      </c>
      <c r="L308" s="24">
        <v>2.0386699999999999E-4</v>
      </c>
      <c r="M308" s="24">
        <v>4.1702200000000002E-4</v>
      </c>
      <c r="O308" s="24">
        <f t="shared" si="69"/>
        <v>6.2088900000000001E-4</v>
      </c>
      <c r="Q308" s="24">
        <f t="shared" si="82"/>
        <v>4.5372390000000002E-3</v>
      </c>
      <c r="S308" s="20">
        <v>1073408</v>
      </c>
      <c r="T308" s="20">
        <f t="shared" si="70"/>
        <v>6.39801025390625</v>
      </c>
      <c r="U308" s="20">
        <f>S5:S2248/1000000</f>
        <v>1.0734079999999999</v>
      </c>
      <c r="W308" s="24">
        <v>5.8850899999999998E-2</v>
      </c>
      <c r="X308" s="24">
        <v>4.2990199999999999E-2</v>
      </c>
      <c r="Y308" s="24">
        <f t="shared" si="71"/>
        <v>4.9909629000000004E-2</v>
      </c>
      <c r="Z308" s="24">
        <f t="shared" si="72"/>
        <v>7.1850899999999995E-2</v>
      </c>
      <c r="AN308" s="24">
        <f t="shared" si="83"/>
        <v>1.0516699999999999</v>
      </c>
      <c r="AO308" s="24">
        <f t="shared" si="73"/>
        <v>1.20818</v>
      </c>
      <c r="AP308" s="24">
        <f t="shared" si="74"/>
        <v>1.0492299999999999</v>
      </c>
      <c r="AQ308" s="24">
        <f t="shared" si="75"/>
        <v>0.60726999999999998</v>
      </c>
      <c r="AR308" s="24">
        <f t="shared" si="76"/>
        <v>0.20386699999999999</v>
      </c>
      <c r="AS308" s="24">
        <f t="shared" si="76"/>
        <v>0.417022</v>
      </c>
      <c r="AU308" s="24">
        <f t="shared" si="77"/>
        <v>0.62088900000000002</v>
      </c>
      <c r="AW308" s="24">
        <f t="shared" si="78"/>
        <v>1.0668800000000001</v>
      </c>
      <c r="AX308" s="24">
        <f t="shared" si="79"/>
        <v>1.2230075</v>
      </c>
      <c r="AY308" s="24">
        <f t="shared" si="80"/>
        <v>1.0648175</v>
      </c>
      <c r="AZ308" s="24">
        <f t="shared" si="81"/>
        <v>0.60946999999999996</v>
      </c>
      <c r="BA308" s="24">
        <f t="shared" si="67"/>
        <v>0.59764899999999999</v>
      </c>
      <c r="DF308" s="25"/>
      <c r="DS308" s="25"/>
    </row>
    <row r="309" spans="3:123">
      <c r="C309" s="24">
        <v>304</v>
      </c>
      <c r="E309" s="24">
        <v>123489</v>
      </c>
      <c r="F309" s="24">
        <f t="shared" si="68"/>
        <v>0.73605179786682129</v>
      </c>
      <c r="H309" s="24">
        <v>1.0921800000000001E-3</v>
      </c>
      <c r="I309" s="24">
        <v>1.1889800000000001E-3</v>
      </c>
      <c r="J309" s="24">
        <v>1.05579E-3</v>
      </c>
      <c r="K309" s="24">
        <v>6.0824800000000004E-4</v>
      </c>
      <c r="L309" s="24">
        <v>1.79352E-4</v>
      </c>
      <c r="M309" s="24">
        <v>4.1415899999999999E-4</v>
      </c>
      <c r="O309" s="24">
        <f t="shared" si="69"/>
        <v>5.9351100000000002E-4</v>
      </c>
      <c r="Q309" s="24">
        <f t="shared" si="82"/>
        <v>4.5387090000000001E-3</v>
      </c>
      <c r="S309" s="20">
        <v>1075968</v>
      </c>
      <c r="T309" s="20">
        <f t="shared" si="70"/>
        <v>6.41326904296875</v>
      </c>
      <c r="U309" s="20">
        <f>S5:S2248/1000000</f>
        <v>1.075968</v>
      </c>
      <c r="W309" s="24">
        <v>5.8917499999999998E-2</v>
      </c>
      <c r="X309" s="24">
        <v>4.3007400000000001E-2</v>
      </c>
      <c r="Y309" s="24">
        <f t="shared" si="71"/>
        <v>4.9925799E-2</v>
      </c>
      <c r="Z309" s="24">
        <f t="shared" si="72"/>
        <v>7.1917499999999995E-2</v>
      </c>
      <c r="AN309" s="24">
        <f t="shared" si="83"/>
        <v>1.0921800000000002</v>
      </c>
      <c r="AO309" s="24">
        <f t="shared" si="73"/>
        <v>1.1889800000000001</v>
      </c>
      <c r="AP309" s="24">
        <f t="shared" si="74"/>
        <v>1.05579</v>
      </c>
      <c r="AQ309" s="24">
        <f t="shared" si="75"/>
        <v>0.60824800000000001</v>
      </c>
      <c r="AR309" s="24">
        <f t="shared" si="76"/>
        <v>0.17935200000000001</v>
      </c>
      <c r="AS309" s="24">
        <f t="shared" si="76"/>
        <v>0.414159</v>
      </c>
      <c r="AU309" s="24">
        <f t="shared" si="77"/>
        <v>0.59351100000000001</v>
      </c>
      <c r="AW309" s="24">
        <f t="shared" si="78"/>
        <v>1.0735325</v>
      </c>
      <c r="AX309" s="24">
        <f t="shared" si="79"/>
        <v>1.2222400000000002</v>
      </c>
      <c r="AY309" s="24">
        <f t="shared" si="80"/>
        <v>1.070805</v>
      </c>
      <c r="AZ309" s="24">
        <f t="shared" si="81"/>
        <v>0.61027324999999999</v>
      </c>
      <c r="BA309" s="24">
        <f t="shared" si="67"/>
        <v>0.59915049999999992</v>
      </c>
      <c r="DF309" s="25"/>
      <c r="DS309" s="25"/>
    </row>
    <row r="310" spans="3:123">
      <c r="C310" s="24">
        <v>305</v>
      </c>
      <c r="E310" s="24">
        <v>123823</v>
      </c>
      <c r="F310" s="24">
        <f t="shared" si="68"/>
        <v>0.73804259300231934</v>
      </c>
      <c r="H310" s="24">
        <v>1.0616600000000001E-3</v>
      </c>
      <c r="I310" s="24">
        <v>1.24646E-3</v>
      </c>
      <c r="J310" s="24">
        <v>1.07716E-3</v>
      </c>
      <c r="K310" s="24">
        <v>6.1488299999999999E-4</v>
      </c>
      <c r="L310" s="24">
        <v>1.7145999999999999E-4</v>
      </c>
      <c r="M310" s="24">
        <v>4.1625400000000002E-4</v>
      </c>
      <c r="O310" s="24">
        <f t="shared" si="69"/>
        <v>5.8771400000000003E-4</v>
      </c>
      <c r="Q310" s="24">
        <f t="shared" si="82"/>
        <v>4.5878770000000006E-3</v>
      </c>
      <c r="S310" s="20">
        <v>1079808</v>
      </c>
      <c r="T310" s="20">
        <f t="shared" si="70"/>
        <v>6.4361572265625</v>
      </c>
      <c r="U310" s="20">
        <f>S5:S2248/1000000</f>
        <v>1.0798080000000001</v>
      </c>
      <c r="W310" s="24">
        <v>5.8948800000000003E-2</v>
      </c>
      <c r="X310" s="24">
        <v>4.3055099999999999E-2</v>
      </c>
      <c r="Y310" s="24">
        <f t="shared" si="71"/>
        <v>5.0466647000000003E-2</v>
      </c>
      <c r="Z310" s="24">
        <f t="shared" si="72"/>
        <v>7.1948800000000007E-2</v>
      </c>
      <c r="AN310" s="24">
        <f t="shared" si="83"/>
        <v>1.06166</v>
      </c>
      <c r="AO310" s="24">
        <f t="shared" si="73"/>
        <v>1.2464600000000001</v>
      </c>
      <c r="AP310" s="24">
        <f t="shared" si="74"/>
        <v>1.0771599999999999</v>
      </c>
      <c r="AQ310" s="24">
        <f t="shared" si="75"/>
        <v>0.61488299999999996</v>
      </c>
      <c r="AR310" s="24">
        <f t="shared" si="76"/>
        <v>0.17146</v>
      </c>
      <c r="AS310" s="24">
        <f t="shared" si="76"/>
        <v>0.41625400000000001</v>
      </c>
      <c r="AU310" s="24">
        <f t="shared" si="77"/>
        <v>0.58771400000000007</v>
      </c>
      <c r="AW310" s="24">
        <f t="shared" si="78"/>
        <v>1.0741425</v>
      </c>
      <c r="AX310" s="24">
        <f t="shared" si="79"/>
        <v>1.2308125000000001</v>
      </c>
      <c r="AY310" s="24">
        <f t="shared" si="80"/>
        <v>1.0887374999999999</v>
      </c>
      <c r="AZ310" s="24">
        <f t="shared" si="81"/>
        <v>0.60850974999999996</v>
      </c>
      <c r="BA310" s="24">
        <f t="shared" si="67"/>
        <v>0.60018075000000004</v>
      </c>
      <c r="DF310" s="25"/>
      <c r="DS310" s="25"/>
    </row>
    <row r="311" spans="3:123">
      <c r="C311" s="24">
        <v>306</v>
      </c>
      <c r="E311" s="24">
        <v>124237</v>
      </c>
      <c r="F311" s="24">
        <f t="shared" si="68"/>
        <v>0.74051022529602051</v>
      </c>
      <c r="H311" s="24">
        <v>1.06201E-3</v>
      </c>
      <c r="I311" s="24">
        <v>1.2484099999999999E-3</v>
      </c>
      <c r="J311" s="24">
        <v>1.0770899999999999E-3</v>
      </c>
      <c r="K311" s="24">
        <v>6.0747899999999996E-4</v>
      </c>
      <c r="L311" s="24">
        <v>1.7020300000000001E-4</v>
      </c>
      <c r="M311" s="24">
        <v>4.1827900000000002E-4</v>
      </c>
      <c r="O311" s="24">
        <f t="shared" si="69"/>
        <v>5.8848199999999998E-4</v>
      </c>
      <c r="Q311" s="24">
        <f t="shared" si="82"/>
        <v>4.5834709999999996E-3</v>
      </c>
      <c r="S311" s="20">
        <v>1081600</v>
      </c>
      <c r="T311" s="20">
        <f t="shared" si="70"/>
        <v>6.44683837890625</v>
      </c>
      <c r="U311" s="20">
        <f>S5:S2248/1000000</f>
        <v>1.0815999999999999</v>
      </c>
      <c r="W311" s="24">
        <v>5.9029900000000003E-2</v>
      </c>
      <c r="X311" s="24">
        <v>4.3027099999999999E-2</v>
      </c>
      <c r="Y311" s="24">
        <f t="shared" si="71"/>
        <v>5.0418180999999992E-2</v>
      </c>
      <c r="Z311" s="24">
        <f t="shared" si="72"/>
        <v>7.2029900000000008E-2</v>
      </c>
      <c r="AN311" s="24">
        <f t="shared" si="83"/>
        <v>1.0620099999999999</v>
      </c>
      <c r="AO311" s="24">
        <f t="shared" si="73"/>
        <v>1.24841</v>
      </c>
      <c r="AP311" s="24">
        <f t="shared" si="74"/>
        <v>1.0770899999999999</v>
      </c>
      <c r="AQ311" s="24">
        <f t="shared" si="75"/>
        <v>0.60747899999999999</v>
      </c>
      <c r="AR311" s="24">
        <f t="shared" si="76"/>
        <v>0.17020300000000002</v>
      </c>
      <c r="AS311" s="24">
        <f t="shared" si="76"/>
        <v>0.41827900000000001</v>
      </c>
      <c r="AU311" s="24">
        <f t="shared" si="77"/>
        <v>0.58848199999999995</v>
      </c>
      <c r="AW311" s="24">
        <f t="shared" si="78"/>
        <v>1.0812824999999999</v>
      </c>
      <c r="AX311" s="24">
        <f t="shared" si="79"/>
        <v>1.2293625000000001</v>
      </c>
      <c r="AY311" s="24">
        <f t="shared" si="80"/>
        <v>1.0915674999999998</v>
      </c>
      <c r="AZ311" s="24">
        <f t="shared" si="81"/>
        <v>0.60713024999999998</v>
      </c>
      <c r="BA311" s="24">
        <f t="shared" si="67"/>
        <v>0.60178725</v>
      </c>
      <c r="DF311" s="25"/>
      <c r="DS311" s="25"/>
    </row>
    <row r="312" spans="3:123">
      <c r="C312" s="24">
        <v>307</v>
      </c>
      <c r="E312" s="24">
        <v>124460</v>
      </c>
      <c r="F312" s="24">
        <f t="shared" si="68"/>
        <v>0.74183940887451172</v>
      </c>
      <c r="H312" s="24">
        <v>1.07828E-3</v>
      </c>
      <c r="I312" s="24">
        <v>1.2051099999999999E-3</v>
      </c>
      <c r="J312" s="24">
        <v>1.07318E-3</v>
      </c>
      <c r="K312" s="24">
        <v>6.1048299999999999E-4</v>
      </c>
      <c r="L312" s="24">
        <v>2.1071100000000001E-4</v>
      </c>
      <c r="M312" s="24">
        <v>4.16184E-4</v>
      </c>
      <c r="O312" s="24">
        <f t="shared" si="69"/>
        <v>6.2689500000000003E-4</v>
      </c>
      <c r="Q312" s="24">
        <f t="shared" si="82"/>
        <v>4.5939479999999996E-3</v>
      </c>
      <c r="S312" s="20">
        <v>1084928</v>
      </c>
      <c r="T312" s="20">
        <f t="shared" si="70"/>
        <v>6.4666748046875</v>
      </c>
      <c r="U312" s="20">
        <f>S5:S2248/1000000</f>
        <v>1.0849279999999999</v>
      </c>
      <c r="W312" s="24">
        <v>5.8797700000000001E-2</v>
      </c>
      <c r="X312" s="24">
        <v>4.3033700000000001E-2</v>
      </c>
      <c r="Y312" s="24">
        <f t="shared" si="71"/>
        <v>5.0533427999999998E-2</v>
      </c>
      <c r="Z312" s="24">
        <f t="shared" si="72"/>
        <v>7.1797700000000006E-2</v>
      </c>
      <c r="AN312" s="24">
        <f t="shared" si="83"/>
        <v>1.0782800000000001</v>
      </c>
      <c r="AO312" s="24">
        <f t="shared" si="73"/>
        <v>1.2051099999999999</v>
      </c>
      <c r="AP312" s="24">
        <f t="shared" si="74"/>
        <v>1.07318</v>
      </c>
      <c r="AQ312" s="24">
        <f t="shared" si="75"/>
        <v>0.610483</v>
      </c>
      <c r="AR312" s="24">
        <f t="shared" si="76"/>
        <v>0.21071100000000001</v>
      </c>
      <c r="AS312" s="24">
        <f t="shared" si="76"/>
        <v>0.416184</v>
      </c>
      <c r="AU312" s="24">
        <f t="shared" si="77"/>
        <v>0.62689499999999998</v>
      </c>
      <c r="AW312" s="24">
        <f t="shared" si="78"/>
        <v>1.0890875</v>
      </c>
      <c r="AX312" s="24">
        <f t="shared" si="79"/>
        <v>1.2201624999999998</v>
      </c>
      <c r="AY312" s="24">
        <f t="shared" si="80"/>
        <v>1.0955325</v>
      </c>
      <c r="AZ312" s="24">
        <f t="shared" si="81"/>
        <v>0.60831774999999999</v>
      </c>
      <c r="BA312" s="24">
        <f t="shared" si="67"/>
        <v>0.61243825000000007</v>
      </c>
      <c r="DF312" s="25"/>
      <c r="DS312" s="25"/>
    </row>
    <row r="313" spans="3:123">
      <c r="C313" s="24">
        <v>308</v>
      </c>
      <c r="E313" s="24">
        <v>124802</v>
      </c>
      <c r="F313" s="24">
        <f t="shared" si="68"/>
        <v>0.74387788772583008</v>
      </c>
      <c r="H313" s="24">
        <v>1.0946199999999999E-3</v>
      </c>
      <c r="I313" s="24">
        <v>1.22327E-3</v>
      </c>
      <c r="J313" s="24">
        <v>1.1275199999999999E-3</v>
      </c>
      <c r="K313" s="24">
        <v>6.0119399999999999E-4</v>
      </c>
      <c r="L313" s="24">
        <v>1.7914299999999999E-4</v>
      </c>
      <c r="M313" s="24">
        <v>4.1848900000000002E-4</v>
      </c>
      <c r="O313" s="24">
        <f t="shared" si="69"/>
        <v>5.9763200000000007E-4</v>
      </c>
      <c r="Q313" s="24">
        <f t="shared" si="82"/>
        <v>4.6442359999999995E-3</v>
      </c>
      <c r="S313" s="20">
        <v>1088256</v>
      </c>
      <c r="T313" s="20">
        <f t="shared" si="70"/>
        <v>6.48651123046875</v>
      </c>
      <c r="U313" s="20">
        <f>S5:S2248/1000000</f>
        <v>1.0882559999999999</v>
      </c>
      <c r="W313" s="24">
        <v>5.8709400000000002E-2</v>
      </c>
      <c r="X313" s="24">
        <v>4.3063799999999999E-2</v>
      </c>
      <c r="Y313" s="24">
        <f t="shared" si="71"/>
        <v>5.1086595999999998E-2</v>
      </c>
      <c r="Z313" s="24">
        <f t="shared" si="72"/>
        <v>7.1709400000000006E-2</v>
      </c>
      <c r="AN313" s="24">
        <f t="shared" si="83"/>
        <v>1.0946199999999999</v>
      </c>
      <c r="AO313" s="24">
        <f t="shared" si="73"/>
        <v>1.2232700000000001</v>
      </c>
      <c r="AP313" s="24">
        <f t="shared" si="74"/>
        <v>1.1275199999999999</v>
      </c>
      <c r="AQ313" s="24">
        <f t="shared" si="75"/>
        <v>0.60119400000000001</v>
      </c>
      <c r="AR313" s="24">
        <f t="shared" si="76"/>
        <v>0.179143</v>
      </c>
      <c r="AS313" s="24">
        <f t="shared" si="76"/>
        <v>0.418489</v>
      </c>
      <c r="AU313" s="24">
        <f t="shared" si="77"/>
        <v>0.59763200000000005</v>
      </c>
      <c r="AW313" s="24">
        <f t="shared" si="78"/>
        <v>1.09436</v>
      </c>
      <c r="AX313" s="24">
        <f t="shared" si="79"/>
        <v>1.2275999999999998</v>
      </c>
      <c r="AY313" s="24">
        <f t="shared" si="80"/>
        <v>1.1124350000000001</v>
      </c>
      <c r="AZ313" s="24">
        <f t="shared" si="81"/>
        <v>0.60608275</v>
      </c>
      <c r="BA313" s="24">
        <f t="shared" si="67"/>
        <v>0.60424949999999988</v>
      </c>
      <c r="DF313" s="25"/>
      <c r="DS313" s="25"/>
    </row>
    <row r="314" spans="3:123">
      <c r="C314" s="24">
        <v>309</v>
      </c>
      <c r="E314" s="24">
        <v>125196</v>
      </c>
      <c r="F314" s="24">
        <f t="shared" si="68"/>
        <v>0.74622631072998047</v>
      </c>
      <c r="H314" s="24">
        <v>1.09022E-3</v>
      </c>
      <c r="I314" s="24">
        <v>1.24066E-3</v>
      </c>
      <c r="J314" s="24">
        <v>1.08848E-3</v>
      </c>
      <c r="K314" s="24">
        <v>6.0936499999999995E-4</v>
      </c>
      <c r="L314" s="24">
        <v>1.7432400000000001E-4</v>
      </c>
      <c r="M314" s="24">
        <v>4.1981599999999999E-4</v>
      </c>
      <c r="O314" s="24">
        <f t="shared" si="69"/>
        <v>5.9413999999999995E-4</v>
      </c>
      <c r="Q314" s="24">
        <f t="shared" si="82"/>
        <v>4.6228649999999994E-3</v>
      </c>
      <c r="S314" s="20">
        <v>1090304</v>
      </c>
      <c r="T314" s="20">
        <f t="shared" si="70"/>
        <v>6.49871826171875</v>
      </c>
      <c r="U314" s="20">
        <f>S5:S2248/1000000</f>
        <v>1.0903039999999999</v>
      </c>
      <c r="W314" s="24">
        <v>5.9015600000000001E-2</v>
      </c>
      <c r="X314" s="24">
        <v>4.3093199999999998E-2</v>
      </c>
      <c r="Y314" s="24">
        <f t="shared" si="71"/>
        <v>5.0851514999999993E-2</v>
      </c>
      <c r="Z314" s="24">
        <f t="shared" si="72"/>
        <v>7.2015599999999999E-2</v>
      </c>
      <c r="AN314" s="24">
        <f t="shared" si="83"/>
        <v>1.09022</v>
      </c>
      <c r="AO314" s="24">
        <f t="shared" si="73"/>
        <v>1.2406599999999999</v>
      </c>
      <c r="AP314" s="24">
        <f t="shared" si="74"/>
        <v>1.0884799999999999</v>
      </c>
      <c r="AQ314" s="24">
        <f t="shared" si="75"/>
        <v>0.60936499999999993</v>
      </c>
      <c r="AR314" s="24">
        <f t="shared" si="76"/>
        <v>0.17432400000000001</v>
      </c>
      <c r="AS314" s="24">
        <f t="shared" si="76"/>
        <v>0.41981599999999997</v>
      </c>
      <c r="AU314" s="24">
        <f t="shared" si="77"/>
        <v>0.59413999999999989</v>
      </c>
      <c r="AW314" s="24">
        <f t="shared" si="78"/>
        <v>1.0950424999999999</v>
      </c>
      <c r="AX314" s="24">
        <f t="shared" si="79"/>
        <v>1.234165</v>
      </c>
      <c r="AY314" s="24">
        <f t="shared" si="80"/>
        <v>1.1052925</v>
      </c>
      <c r="AZ314" s="24">
        <f t="shared" si="81"/>
        <v>0.61732724999999999</v>
      </c>
      <c r="BA314" s="24">
        <f t="shared" si="67"/>
        <v>0.60208449999999991</v>
      </c>
      <c r="DF314" s="25"/>
      <c r="DS314" s="25"/>
    </row>
    <row r="315" spans="3:123">
      <c r="C315" s="24">
        <v>310</v>
      </c>
      <c r="E315" s="24">
        <v>125473</v>
      </c>
      <c r="F315" s="24">
        <f t="shared" si="68"/>
        <v>0.74787735939025879</v>
      </c>
      <c r="H315" s="24">
        <v>1.0932299999999999E-3</v>
      </c>
      <c r="I315" s="24">
        <v>1.2116099999999999E-3</v>
      </c>
      <c r="J315" s="24">
        <v>1.0929500000000001E-3</v>
      </c>
      <c r="K315" s="24">
        <v>6.1222900000000005E-4</v>
      </c>
      <c r="L315" s="24">
        <v>2.1127E-4</v>
      </c>
      <c r="M315" s="24">
        <v>4.1981599999999999E-4</v>
      </c>
      <c r="O315" s="24">
        <f t="shared" si="69"/>
        <v>6.31086E-4</v>
      </c>
      <c r="Q315" s="24">
        <f t="shared" si="82"/>
        <v>4.6411050000000004E-3</v>
      </c>
      <c r="S315" s="20">
        <v>1091840</v>
      </c>
      <c r="T315" s="20">
        <f t="shared" si="70"/>
        <v>6.50787353515625</v>
      </c>
      <c r="U315" s="20">
        <f>S5:S2248/1000000</f>
        <v>1.0918399999999999</v>
      </c>
      <c r="W315" s="24">
        <v>5.88529E-2</v>
      </c>
      <c r="X315" s="24">
        <v>4.3034299999999998E-2</v>
      </c>
      <c r="Y315" s="24">
        <f t="shared" si="71"/>
        <v>5.1052155000000002E-2</v>
      </c>
      <c r="Z315" s="24">
        <f t="shared" si="72"/>
        <v>7.1852899999999997E-2</v>
      </c>
      <c r="AN315" s="24">
        <f t="shared" si="83"/>
        <v>1.0932299999999999</v>
      </c>
      <c r="AO315" s="24">
        <f t="shared" si="73"/>
        <v>1.2116099999999999</v>
      </c>
      <c r="AP315" s="24">
        <f t="shared" si="74"/>
        <v>1.0929500000000001</v>
      </c>
      <c r="AQ315" s="24">
        <f t="shared" si="75"/>
        <v>0.61222900000000002</v>
      </c>
      <c r="AR315" s="24">
        <f t="shared" si="76"/>
        <v>0.21127000000000001</v>
      </c>
      <c r="AS315" s="24">
        <f t="shared" si="76"/>
        <v>0.41981599999999997</v>
      </c>
      <c r="AU315" s="24">
        <f t="shared" si="77"/>
        <v>0.63108600000000004</v>
      </c>
      <c r="AW315" s="24">
        <f t="shared" si="78"/>
        <v>1.0970849999999999</v>
      </c>
      <c r="AX315" s="24">
        <f t="shared" si="79"/>
        <v>1.2330125000000001</v>
      </c>
      <c r="AY315" s="24">
        <f t="shared" si="80"/>
        <v>1.1101275000000002</v>
      </c>
      <c r="AZ315" s="24">
        <f t="shared" si="81"/>
        <v>0.62581299999999995</v>
      </c>
      <c r="BA315" s="24">
        <f t="shared" si="67"/>
        <v>0.60087975000000005</v>
      </c>
      <c r="DF315" s="25"/>
      <c r="DS315" s="25"/>
    </row>
    <row r="316" spans="3:123">
      <c r="C316" s="24">
        <v>311</v>
      </c>
      <c r="E316" s="24">
        <v>125701</v>
      </c>
      <c r="F316" s="24">
        <f t="shared" si="68"/>
        <v>0.7492363452911377</v>
      </c>
      <c r="H316" s="24">
        <v>1.0993699999999999E-3</v>
      </c>
      <c r="I316" s="24">
        <v>1.23486E-3</v>
      </c>
      <c r="J316" s="24">
        <v>1.14079E-3</v>
      </c>
      <c r="K316" s="24">
        <v>6.0154299999999996E-4</v>
      </c>
      <c r="L316" s="24">
        <v>1.72857E-4</v>
      </c>
      <c r="M316" s="24">
        <v>4.21283E-4</v>
      </c>
      <c r="O316" s="24">
        <f t="shared" si="69"/>
        <v>5.9413999999999995E-4</v>
      </c>
      <c r="Q316" s="24">
        <f t="shared" si="82"/>
        <v>4.670703E-3</v>
      </c>
      <c r="S316" s="20">
        <v>1094656</v>
      </c>
      <c r="T316" s="20">
        <f t="shared" si="70"/>
        <v>6.524658203125</v>
      </c>
      <c r="U316" s="20">
        <f>S5:S2248/1000000</f>
        <v>1.0946560000000001</v>
      </c>
      <c r="W316" s="24">
        <v>5.8924200000000003E-2</v>
      </c>
      <c r="X316" s="24">
        <v>4.3033500000000002E-2</v>
      </c>
      <c r="Y316" s="24">
        <f t="shared" si="71"/>
        <v>5.1377733000000002E-2</v>
      </c>
      <c r="Z316" s="24">
        <f t="shared" si="72"/>
        <v>7.1924200000000008E-2</v>
      </c>
      <c r="AN316" s="24">
        <f t="shared" si="83"/>
        <v>1.09937</v>
      </c>
      <c r="AO316" s="24">
        <f t="shared" si="73"/>
        <v>1.2348599999999998</v>
      </c>
      <c r="AP316" s="24">
        <f t="shared" si="74"/>
        <v>1.14079</v>
      </c>
      <c r="AQ316" s="24">
        <f t="shared" si="75"/>
        <v>0.60154299999999994</v>
      </c>
      <c r="AR316" s="24">
        <f t="shared" si="76"/>
        <v>0.17285700000000001</v>
      </c>
      <c r="AS316" s="24">
        <f t="shared" si="76"/>
        <v>0.42128300000000002</v>
      </c>
      <c r="AU316" s="24">
        <f t="shared" si="77"/>
        <v>0.59413999999999989</v>
      </c>
      <c r="AW316" s="24">
        <f t="shared" si="78"/>
        <v>1.098795</v>
      </c>
      <c r="AX316" s="24">
        <f t="shared" si="79"/>
        <v>1.2391749999999999</v>
      </c>
      <c r="AY316" s="24">
        <f t="shared" si="80"/>
        <v>1.1145800000000001</v>
      </c>
      <c r="AZ316" s="24">
        <f t="shared" si="81"/>
        <v>0.63476999999999995</v>
      </c>
      <c r="BA316" s="24">
        <f t="shared" si="67"/>
        <v>0.59307500000000002</v>
      </c>
      <c r="DF316" s="25"/>
      <c r="DS316" s="25"/>
    </row>
    <row r="317" spans="3:123">
      <c r="C317" s="24">
        <v>312</v>
      </c>
      <c r="E317" s="24">
        <v>125862</v>
      </c>
      <c r="F317" s="24">
        <f t="shared" si="68"/>
        <v>0.75019598007202148</v>
      </c>
      <c r="H317" s="24">
        <v>1.09735E-3</v>
      </c>
      <c r="I317" s="24">
        <v>1.24953E-3</v>
      </c>
      <c r="J317" s="24">
        <v>1.09895E-3</v>
      </c>
      <c r="K317" s="24">
        <v>6.4617199999999998E-4</v>
      </c>
      <c r="L317" s="24">
        <v>1.76489E-4</v>
      </c>
      <c r="M317" s="24">
        <v>4.12483E-4</v>
      </c>
      <c r="O317" s="24">
        <f t="shared" si="69"/>
        <v>5.88972E-4</v>
      </c>
      <c r="Q317" s="24">
        <f t="shared" si="82"/>
        <v>4.6809740000000001E-3</v>
      </c>
      <c r="S317" s="20">
        <v>1098496</v>
      </c>
      <c r="T317" s="20">
        <f t="shared" si="70"/>
        <v>6.54754638671875</v>
      </c>
      <c r="U317" s="20">
        <f>S5:S2248/1000000</f>
        <v>1.0984959999999999</v>
      </c>
      <c r="W317" s="24">
        <v>5.8899300000000002E-2</v>
      </c>
      <c r="X317" s="24">
        <v>4.30636E-2</v>
      </c>
      <c r="Y317" s="24">
        <f t="shared" si="71"/>
        <v>5.1490714E-2</v>
      </c>
      <c r="Z317" s="24">
        <f t="shared" si="72"/>
        <v>7.1899299999999999E-2</v>
      </c>
      <c r="AN317" s="24">
        <f t="shared" si="83"/>
        <v>1.09735</v>
      </c>
      <c r="AO317" s="24">
        <f t="shared" si="73"/>
        <v>1.24953</v>
      </c>
      <c r="AP317" s="24">
        <f t="shared" si="74"/>
        <v>1.0989500000000001</v>
      </c>
      <c r="AQ317" s="24">
        <f t="shared" si="75"/>
        <v>0.64617199999999997</v>
      </c>
      <c r="AR317" s="24">
        <f t="shared" si="76"/>
        <v>0.17648900000000001</v>
      </c>
      <c r="AS317" s="24">
        <f t="shared" si="76"/>
        <v>0.41248299999999999</v>
      </c>
      <c r="AU317" s="24">
        <f t="shared" si="77"/>
        <v>0.58897200000000005</v>
      </c>
      <c r="AW317" s="24">
        <f t="shared" si="78"/>
        <v>1.09911</v>
      </c>
      <c r="AX317" s="24">
        <f t="shared" si="79"/>
        <v>1.2462300000000002</v>
      </c>
      <c r="AY317" s="24">
        <f t="shared" si="80"/>
        <v>1.1062149999999999</v>
      </c>
      <c r="AZ317" s="24">
        <f t="shared" si="81"/>
        <v>0.638262</v>
      </c>
      <c r="BA317" s="24">
        <f t="shared" si="67"/>
        <v>0.60177000000000003</v>
      </c>
      <c r="DF317" s="25"/>
      <c r="DS317" s="25"/>
    </row>
    <row r="318" spans="3:123">
      <c r="C318" s="24">
        <v>313</v>
      </c>
      <c r="E318" s="24">
        <v>126051</v>
      </c>
      <c r="F318" s="24">
        <f t="shared" si="68"/>
        <v>0.75132250785827637</v>
      </c>
      <c r="H318" s="24">
        <v>1.0983900000000001E-3</v>
      </c>
      <c r="I318" s="24">
        <v>1.23605E-3</v>
      </c>
      <c r="J318" s="24">
        <v>1.10782E-3</v>
      </c>
      <c r="K318" s="24">
        <v>6.4330799999999999E-4</v>
      </c>
      <c r="L318" s="24">
        <v>1.76E-4</v>
      </c>
      <c r="M318" s="24">
        <v>4.1332100000000002E-4</v>
      </c>
      <c r="O318" s="24">
        <f t="shared" si="69"/>
        <v>5.8932100000000007E-4</v>
      </c>
      <c r="Q318" s="24">
        <f t="shared" si="82"/>
        <v>4.6748889999999998E-3</v>
      </c>
      <c r="S318" s="20">
        <v>1100544</v>
      </c>
      <c r="T318" s="20">
        <f t="shared" si="70"/>
        <v>6.55975341796875</v>
      </c>
      <c r="U318" s="20">
        <f>S5:S2248/1000000</f>
        <v>1.100544</v>
      </c>
      <c r="W318" s="24">
        <v>5.88814E-2</v>
      </c>
      <c r="X318" s="24">
        <v>4.3117500000000003E-2</v>
      </c>
      <c r="Y318" s="24">
        <f t="shared" si="71"/>
        <v>5.1423778999999996E-2</v>
      </c>
      <c r="Z318" s="24">
        <f t="shared" si="72"/>
        <v>7.1881399999999998E-2</v>
      </c>
      <c r="AN318" s="24">
        <f t="shared" si="83"/>
        <v>1.09839</v>
      </c>
      <c r="AO318" s="24">
        <f t="shared" si="73"/>
        <v>1.2360500000000001</v>
      </c>
      <c r="AP318" s="24">
        <f t="shared" si="74"/>
        <v>1.10782</v>
      </c>
      <c r="AQ318" s="24">
        <f t="shared" si="75"/>
        <v>0.64330799999999999</v>
      </c>
      <c r="AR318" s="24">
        <f t="shared" si="76"/>
        <v>0.17599999999999999</v>
      </c>
      <c r="AS318" s="24">
        <f t="shared" si="76"/>
        <v>0.41332100000000005</v>
      </c>
      <c r="AU318" s="24">
        <f t="shared" si="77"/>
        <v>0.58932100000000009</v>
      </c>
      <c r="AW318" s="24">
        <f t="shared" si="78"/>
        <v>1.0994225</v>
      </c>
      <c r="AX318" s="24">
        <f t="shared" si="79"/>
        <v>1.2412725</v>
      </c>
      <c r="AY318" s="24">
        <f t="shared" si="80"/>
        <v>1.1074900000000001</v>
      </c>
      <c r="AZ318" s="24">
        <f t="shared" si="81"/>
        <v>0.64088100000000003</v>
      </c>
      <c r="BA318" s="24">
        <f t="shared" si="67"/>
        <v>0.60465075000000001</v>
      </c>
      <c r="DF318" s="25"/>
      <c r="DS318" s="25"/>
    </row>
    <row r="319" spans="3:123">
      <c r="C319" s="24">
        <v>314</v>
      </c>
      <c r="E319" s="24">
        <v>126173</v>
      </c>
      <c r="F319" s="24">
        <f t="shared" si="68"/>
        <v>0.75204968452453613</v>
      </c>
      <c r="H319" s="24">
        <v>1.1000700000000001E-3</v>
      </c>
      <c r="I319" s="24">
        <v>1.2362600000000001E-3</v>
      </c>
      <c r="J319" s="24">
        <v>1.1107599999999999E-3</v>
      </c>
      <c r="K319" s="24">
        <v>6.4805699999999995E-4</v>
      </c>
      <c r="L319" s="24">
        <v>1.8221599999999999E-4</v>
      </c>
      <c r="M319" s="24">
        <v>4.17651E-4</v>
      </c>
      <c r="O319" s="24">
        <f t="shared" si="69"/>
        <v>5.9986700000000002E-4</v>
      </c>
      <c r="Q319" s="24">
        <f t="shared" si="82"/>
        <v>4.6950139999999991E-3</v>
      </c>
      <c r="S319" s="20">
        <v>1102336</v>
      </c>
      <c r="T319" s="20">
        <f t="shared" si="70"/>
        <v>6.5704345703125</v>
      </c>
      <c r="U319" s="20">
        <f>S5:S2248/1000000</f>
        <v>1.102336</v>
      </c>
      <c r="W319" s="24">
        <v>5.8965200000000002E-2</v>
      </c>
      <c r="X319" s="24">
        <v>4.3059699999999999E-2</v>
      </c>
      <c r="Y319" s="24">
        <f t="shared" si="71"/>
        <v>5.1645153999999992E-2</v>
      </c>
      <c r="Z319" s="24">
        <f t="shared" si="72"/>
        <v>7.1965200000000007E-2</v>
      </c>
      <c r="AN319" s="24">
        <f t="shared" si="83"/>
        <v>1.1000700000000001</v>
      </c>
      <c r="AO319" s="24">
        <f t="shared" si="73"/>
        <v>1.2362600000000001</v>
      </c>
      <c r="AP319" s="24">
        <f t="shared" si="74"/>
        <v>1.11076</v>
      </c>
      <c r="AQ319" s="24">
        <f t="shared" si="75"/>
        <v>0.64805699999999999</v>
      </c>
      <c r="AR319" s="24">
        <f t="shared" si="76"/>
        <v>0.18221599999999999</v>
      </c>
      <c r="AS319" s="24">
        <f t="shared" si="76"/>
        <v>0.41765099999999999</v>
      </c>
      <c r="AU319" s="24">
        <f t="shared" si="77"/>
        <v>0.59986700000000004</v>
      </c>
      <c r="AW319" s="24">
        <f t="shared" si="78"/>
        <v>1.1021300000000001</v>
      </c>
      <c r="AX319" s="24">
        <f t="shared" si="79"/>
        <v>1.2458650000000002</v>
      </c>
      <c r="AY319" s="24">
        <f t="shared" si="80"/>
        <v>1.1085725</v>
      </c>
      <c r="AZ319" s="24">
        <f t="shared" si="81"/>
        <v>0.64199849999999992</v>
      </c>
      <c r="BA319" s="24">
        <f t="shared" si="67"/>
        <v>0.60695549999999998</v>
      </c>
      <c r="DF319" s="25"/>
      <c r="DS319" s="25"/>
    </row>
    <row r="320" spans="3:123">
      <c r="C320" s="24">
        <v>315</v>
      </c>
      <c r="E320" s="24">
        <v>126411</v>
      </c>
      <c r="F320" s="24">
        <f t="shared" si="68"/>
        <v>0.75346827507019043</v>
      </c>
      <c r="H320" s="24">
        <v>1.10063E-3</v>
      </c>
      <c r="I320" s="24">
        <v>1.26308E-3</v>
      </c>
      <c r="J320" s="24">
        <v>1.1073299999999999E-3</v>
      </c>
      <c r="K320" s="24">
        <v>6.1551100000000001E-4</v>
      </c>
      <c r="L320" s="24">
        <v>1.7718700000000001E-4</v>
      </c>
      <c r="M320" s="24">
        <v>4.5173300000000001E-4</v>
      </c>
      <c r="O320" s="24">
        <f t="shared" si="69"/>
        <v>6.2892000000000004E-4</v>
      </c>
      <c r="Q320" s="24">
        <f t="shared" si="82"/>
        <v>4.7154709999999997E-3</v>
      </c>
      <c r="S320" s="20">
        <v>1106944</v>
      </c>
      <c r="T320" s="20">
        <f t="shared" si="70"/>
        <v>6.597900390625</v>
      </c>
      <c r="U320" s="20">
        <f>S5:S2248/1000000</f>
        <v>1.1069439999999999</v>
      </c>
      <c r="W320" s="24">
        <v>5.8866099999999998E-2</v>
      </c>
      <c r="X320" s="24">
        <v>4.3123399999999999E-2</v>
      </c>
      <c r="Y320" s="24">
        <f t="shared" si="71"/>
        <v>5.1870180999999994E-2</v>
      </c>
      <c r="Z320" s="24">
        <f t="shared" si="72"/>
        <v>7.1866100000000002E-2</v>
      </c>
      <c r="AN320" s="24">
        <f t="shared" si="83"/>
        <v>1.10063</v>
      </c>
      <c r="AO320" s="24">
        <f t="shared" si="73"/>
        <v>1.26308</v>
      </c>
      <c r="AP320" s="24">
        <f t="shared" si="74"/>
        <v>1.1073299999999999</v>
      </c>
      <c r="AQ320" s="24">
        <f t="shared" si="75"/>
        <v>0.61551100000000003</v>
      </c>
      <c r="AR320" s="24">
        <f t="shared" si="76"/>
        <v>0.17718700000000001</v>
      </c>
      <c r="AS320" s="24">
        <f t="shared" si="76"/>
        <v>0.451733</v>
      </c>
      <c r="AU320" s="24">
        <f t="shared" si="77"/>
        <v>0.62892000000000003</v>
      </c>
      <c r="AW320" s="24">
        <f t="shared" si="78"/>
        <v>1.1056049999999999</v>
      </c>
      <c r="AX320" s="24">
        <f t="shared" si="79"/>
        <v>1.2508075000000001</v>
      </c>
      <c r="AY320" s="24">
        <f t="shared" si="80"/>
        <v>1.1066674999999999</v>
      </c>
      <c r="AZ320" s="24">
        <f t="shared" si="81"/>
        <v>0.64117800000000003</v>
      </c>
      <c r="BA320" s="24">
        <f t="shared" si="67"/>
        <v>0.60536650000000003</v>
      </c>
      <c r="DF320" s="25"/>
      <c r="DS320" s="25"/>
    </row>
    <row r="321" spans="3:123">
      <c r="C321" s="24">
        <v>316</v>
      </c>
      <c r="E321" s="24">
        <v>126518</v>
      </c>
      <c r="F321" s="24">
        <f t="shared" si="68"/>
        <v>0.75410604476928711</v>
      </c>
      <c r="H321" s="24">
        <v>1.0985999999999999E-3</v>
      </c>
      <c r="I321" s="24">
        <v>1.2297E-3</v>
      </c>
      <c r="J321" s="24">
        <v>1.1040500000000001E-3</v>
      </c>
      <c r="K321" s="24">
        <v>6.5664800000000002E-4</v>
      </c>
      <c r="L321" s="24">
        <v>1.7851400000000001E-4</v>
      </c>
      <c r="M321" s="24">
        <v>4.2198099999999998E-4</v>
      </c>
      <c r="O321" s="24">
        <f t="shared" si="69"/>
        <v>6.0049499999999994E-4</v>
      </c>
      <c r="Q321" s="24">
        <f t="shared" si="82"/>
        <v>4.6894930000000003E-3</v>
      </c>
      <c r="S321" s="20">
        <v>1109504</v>
      </c>
      <c r="T321" s="20">
        <f t="shared" si="70"/>
        <v>6.6131591796875</v>
      </c>
      <c r="U321" s="20">
        <f>S5:S2248/1000000</f>
        <v>1.109504</v>
      </c>
      <c r="W321" s="24">
        <v>5.8890900000000003E-2</v>
      </c>
      <c r="X321" s="24">
        <v>4.31099E-2</v>
      </c>
      <c r="Y321" s="24">
        <f t="shared" si="71"/>
        <v>5.1584423000000004E-2</v>
      </c>
      <c r="Z321" s="24">
        <f t="shared" si="72"/>
        <v>7.1890900000000008E-2</v>
      </c>
      <c r="AN321" s="24">
        <f t="shared" si="83"/>
        <v>1.0986</v>
      </c>
      <c r="AO321" s="24">
        <f t="shared" si="73"/>
        <v>1.2297</v>
      </c>
      <c r="AP321" s="24">
        <f t="shared" si="74"/>
        <v>1.10405</v>
      </c>
      <c r="AQ321" s="24">
        <f t="shared" si="75"/>
        <v>0.65664800000000001</v>
      </c>
      <c r="AR321" s="24">
        <f t="shared" si="76"/>
        <v>0.17851400000000001</v>
      </c>
      <c r="AS321" s="24">
        <f t="shared" si="76"/>
        <v>0.42198099999999999</v>
      </c>
      <c r="AU321" s="24">
        <f t="shared" si="77"/>
        <v>0.60049499999999989</v>
      </c>
      <c r="AW321" s="24">
        <f t="shared" si="78"/>
        <v>1.1081025</v>
      </c>
      <c r="AX321" s="24">
        <f t="shared" si="79"/>
        <v>1.244645</v>
      </c>
      <c r="AY321" s="24">
        <f t="shared" si="80"/>
        <v>1.1057074999999998</v>
      </c>
      <c r="AZ321" s="24">
        <f t="shared" si="81"/>
        <v>0.65326050000000002</v>
      </c>
      <c r="BA321" s="24">
        <f t="shared" si="67"/>
        <v>0.60009374999999998</v>
      </c>
      <c r="DF321" s="25"/>
      <c r="DS321" s="25"/>
    </row>
    <row r="322" spans="3:123">
      <c r="C322" s="24">
        <v>317</v>
      </c>
      <c r="E322" s="24">
        <v>126916</v>
      </c>
      <c r="F322" s="24">
        <f t="shared" si="68"/>
        <v>0.75647830963134766</v>
      </c>
      <c r="H322" s="24">
        <v>1.10922E-3</v>
      </c>
      <c r="I322" s="24">
        <v>1.25442E-3</v>
      </c>
      <c r="J322" s="24">
        <v>1.1121499999999999E-3</v>
      </c>
      <c r="K322" s="24">
        <v>6.47778E-4</v>
      </c>
      <c r="L322" s="24">
        <v>1.8179700000000001E-4</v>
      </c>
      <c r="M322" s="24">
        <v>4.1674300000000002E-4</v>
      </c>
      <c r="O322" s="24">
        <f t="shared" si="69"/>
        <v>5.9854000000000005E-4</v>
      </c>
      <c r="Q322" s="24">
        <f t="shared" si="82"/>
        <v>4.722108E-3</v>
      </c>
      <c r="S322" s="20">
        <v>1110528</v>
      </c>
      <c r="T322" s="20">
        <f t="shared" si="70"/>
        <v>6.6192626953125</v>
      </c>
      <c r="U322" s="20">
        <f>S5:S2248/1000000</f>
        <v>1.110528</v>
      </c>
      <c r="W322" s="24">
        <v>5.8890199999999997E-2</v>
      </c>
      <c r="X322" s="24">
        <v>4.3083499999999997E-2</v>
      </c>
      <c r="Y322" s="24">
        <f t="shared" si="71"/>
        <v>5.1943188000000001E-2</v>
      </c>
      <c r="Z322" s="24">
        <f t="shared" si="72"/>
        <v>7.1890200000000001E-2</v>
      </c>
      <c r="AN322" s="24">
        <f t="shared" si="83"/>
        <v>1.1092199999999999</v>
      </c>
      <c r="AO322" s="24">
        <f t="shared" si="73"/>
        <v>1.2544200000000001</v>
      </c>
      <c r="AP322" s="24">
        <f t="shared" si="74"/>
        <v>1.11215</v>
      </c>
      <c r="AQ322" s="24">
        <f t="shared" si="75"/>
        <v>0.64777799999999996</v>
      </c>
      <c r="AR322" s="24">
        <f t="shared" si="76"/>
        <v>0.18179700000000001</v>
      </c>
      <c r="AS322" s="24">
        <f t="shared" si="76"/>
        <v>0.41674300000000003</v>
      </c>
      <c r="AU322" s="24">
        <f t="shared" si="77"/>
        <v>0.59854000000000007</v>
      </c>
      <c r="AW322" s="24">
        <f t="shared" si="78"/>
        <v>1.112155</v>
      </c>
      <c r="AX322" s="24">
        <f t="shared" si="79"/>
        <v>1.2495674999999999</v>
      </c>
      <c r="AY322" s="24">
        <f t="shared" si="80"/>
        <v>1.10693</v>
      </c>
      <c r="AZ322" s="24">
        <f t="shared" si="81"/>
        <v>0.65099050000000003</v>
      </c>
      <c r="BA322" s="24">
        <f t="shared" si="67"/>
        <v>0.60035575000000008</v>
      </c>
      <c r="DF322" s="25"/>
      <c r="DS322" s="25"/>
    </row>
    <row r="323" spans="3:123">
      <c r="C323" s="24">
        <v>318</v>
      </c>
      <c r="E323" s="24">
        <v>126863</v>
      </c>
      <c r="F323" s="24">
        <f t="shared" si="68"/>
        <v>0.75616240501403809</v>
      </c>
      <c r="H323" s="24">
        <v>1.1139699999999999E-3</v>
      </c>
      <c r="I323" s="24">
        <v>1.25603E-3</v>
      </c>
      <c r="J323" s="24">
        <v>1.1031400000000001E-3</v>
      </c>
      <c r="K323" s="24">
        <v>6.4477499999999999E-4</v>
      </c>
      <c r="L323" s="24">
        <v>1.77467E-4</v>
      </c>
      <c r="M323" s="24">
        <v>4.1604400000000002E-4</v>
      </c>
      <c r="O323" s="24">
        <f t="shared" si="69"/>
        <v>5.9351100000000002E-4</v>
      </c>
      <c r="Q323" s="24">
        <f t="shared" si="82"/>
        <v>4.7114259999999995E-3</v>
      </c>
      <c r="S323" s="20">
        <v>1114880</v>
      </c>
      <c r="T323" s="20">
        <f t="shared" si="70"/>
        <v>6.64520263671875</v>
      </c>
      <c r="U323" s="20">
        <f>S5:S2248/1000000</f>
        <v>1.1148800000000001</v>
      </c>
      <c r="W323" s="24">
        <v>5.8865399999999998E-2</v>
      </c>
      <c r="X323" s="24">
        <v>4.31741E-2</v>
      </c>
      <c r="Y323" s="24">
        <f t="shared" si="71"/>
        <v>5.1825685999999996E-2</v>
      </c>
      <c r="Z323" s="24">
        <f t="shared" si="72"/>
        <v>7.1865399999999996E-2</v>
      </c>
      <c r="AN323" s="24">
        <f t="shared" si="83"/>
        <v>1.1139699999999999</v>
      </c>
      <c r="AO323" s="24">
        <f t="shared" si="73"/>
        <v>1.25603</v>
      </c>
      <c r="AP323" s="24">
        <f t="shared" si="74"/>
        <v>1.10314</v>
      </c>
      <c r="AQ323" s="24">
        <f t="shared" si="75"/>
        <v>0.64477499999999999</v>
      </c>
      <c r="AR323" s="24">
        <f t="shared" si="76"/>
        <v>0.17746700000000001</v>
      </c>
      <c r="AS323" s="24">
        <f t="shared" si="76"/>
        <v>0.41604400000000002</v>
      </c>
      <c r="AU323" s="24">
        <f t="shared" si="77"/>
        <v>0.59351100000000001</v>
      </c>
      <c r="AW323" s="24">
        <f t="shared" si="78"/>
        <v>1.1150175</v>
      </c>
      <c r="AX323" s="24">
        <f t="shared" si="79"/>
        <v>1.2476125</v>
      </c>
      <c r="AY323" s="24">
        <f t="shared" si="80"/>
        <v>1.1082399999999999</v>
      </c>
      <c r="AZ323" s="24">
        <f t="shared" si="81"/>
        <v>0.64423324999999998</v>
      </c>
      <c r="BA323" s="24">
        <f t="shared" si="67"/>
        <v>0.61063975000000004</v>
      </c>
      <c r="DF323" s="25"/>
      <c r="DS323" s="25"/>
    </row>
    <row r="324" spans="3:123">
      <c r="C324" s="24">
        <v>319</v>
      </c>
      <c r="E324" s="24">
        <v>127064</v>
      </c>
      <c r="F324" s="24">
        <f t="shared" si="68"/>
        <v>0.75736045837402344</v>
      </c>
      <c r="H324" s="24">
        <v>1.1106200000000001E-3</v>
      </c>
      <c r="I324" s="24">
        <v>1.23843E-3</v>
      </c>
      <c r="J324" s="24">
        <v>1.1034899999999999E-3</v>
      </c>
      <c r="K324" s="24">
        <v>6.6384099999999998E-4</v>
      </c>
      <c r="L324" s="24">
        <v>1.81867E-4</v>
      </c>
      <c r="M324" s="24">
        <v>4.25962E-4</v>
      </c>
      <c r="O324" s="24">
        <f t="shared" si="69"/>
        <v>6.0782900000000005E-4</v>
      </c>
      <c r="Q324" s="24">
        <f t="shared" si="82"/>
        <v>4.7242099999999995E-3</v>
      </c>
      <c r="S324" s="20">
        <v>1115904</v>
      </c>
      <c r="T324" s="20">
        <f t="shared" si="70"/>
        <v>6.65130615234375</v>
      </c>
      <c r="U324" s="20">
        <f>S5:S2248/1000000</f>
        <v>1.115904</v>
      </c>
      <c r="W324" s="24">
        <v>5.8862999999999999E-2</v>
      </c>
      <c r="X324" s="24">
        <v>4.3108300000000002E-2</v>
      </c>
      <c r="Y324" s="24">
        <f t="shared" si="71"/>
        <v>5.1966309999999995E-2</v>
      </c>
      <c r="Z324" s="24">
        <f t="shared" si="72"/>
        <v>7.1862999999999996E-2</v>
      </c>
      <c r="AN324" s="24">
        <f t="shared" si="83"/>
        <v>1.1106200000000002</v>
      </c>
      <c r="AO324" s="24">
        <f t="shared" si="73"/>
        <v>1.2384299999999999</v>
      </c>
      <c r="AP324" s="24">
        <f t="shared" si="74"/>
        <v>1.1034899999999999</v>
      </c>
      <c r="AQ324" s="24">
        <f t="shared" si="75"/>
        <v>0.66384100000000001</v>
      </c>
      <c r="AR324" s="24">
        <f t="shared" si="76"/>
        <v>0.181867</v>
      </c>
      <c r="AS324" s="24">
        <f t="shared" si="76"/>
        <v>0.42596200000000001</v>
      </c>
      <c r="AU324" s="24">
        <f t="shared" si="77"/>
        <v>0.60782900000000006</v>
      </c>
      <c r="AW324" s="24">
        <f t="shared" si="78"/>
        <v>1.1135325</v>
      </c>
      <c r="AX324" s="24">
        <f t="shared" si="79"/>
        <v>1.2468425000000001</v>
      </c>
      <c r="AY324" s="24">
        <f t="shared" si="80"/>
        <v>1.1181924999999999</v>
      </c>
      <c r="AZ324" s="24">
        <f t="shared" si="81"/>
        <v>0.63717924999999997</v>
      </c>
      <c r="BA324" s="24">
        <f t="shared" si="67"/>
        <v>0.61540650000000008</v>
      </c>
      <c r="DF324" s="25"/>
      <c r="DS324" s="25"/>
    </row>
    <row r="325" spans="3:123">
      <c r="C325" s="24">
        <v>320</v>
      </c>
      <c r="E325" s="24">
        <v>127311</v>
      </c>
      <c r="F325" s="24">
        <f t="shared" si="68"/>
        <v>0.75883269309997559</v>
      </c>
      <c r="H325" s="24">
        <v>1.1148099999999999E-3</v>
      </c>
      <c r="I325" s="24">
        <v>1.24939E-3</v>
      </c>
      <c r="J325" s="24">
        <v>1.1089400000000001E-3</v>
      </c>
      <c r="K325" s="24">
        <v>6.4756799999999995E-4</v>
      </c>
      <c r="L325" s="24">
        <v>1.80679E-4</v>
      </c>
      <c r="M325" s="24">
        <v>4.2086400000000001E-4</v>
      </c>
      <c r="O325" s="24">
        <f t="shared" si="69"/>
        <v>6.0154299999999996E-4</v>
      </c>
      <c r="Q325" s="24">
        <f t="shared" si="82"/>
        <v>4.7222510000000002E-3</v>
      </c>
      <c r="S325" s="20">
        <v>1119488</v>
      </c>
      <c r="T325" s="20">
        <f t="shared" si="70"/>
        <v>6.67266845703125</v>
      </c>
      <c r="U325" s="20">
        <f>S5:S2248/1000000</f>
        <v>1.119488</v>
      </c>
      <c r="W325" s="24">
        <v>5.8920100000000003E-2</v>
      </c>
      <c r="X325" s="24">
        <v>4.3129199999999999E-2</v>
      </c>
      <c r="Y325" s="24">
        <f t="shared" si="71"/>
        <v>5.1944761000000006E-2</v>
      </c>
      <c r="Z325" s="24">
        <f t="shared" si="72"/>
        <v>7.1920100000000001E-2</v>
      </c>
      <c r="AN325" s="24">
        <f t="shared" si="83"/>
        <v>1.1148099999999999</v>
      </c>
      <c r="AO325" s="24">
        <f t="shared" si="73"/>
        <v>1.24939</v>
      </c>
      <c r="AP325" s="24">
        <f t="shared" si="74"/>
        <v>1.10894</v>
      </c>
      <c r="AQ325" s="24">
        <f t="shared" si="75"/>
        <v>0.64756799999999992</v>
      </c>
      <c r="AR325" s="24">
        <f t="shared" si="76"/>
        <v>0.18067900000000001</v>
      </c>
      <c r="AS325" s="24">
        <f t="shared" si="76"/>
        <v>0.42086400000000002</v>
      </c>
      <c r="AU325" s="24">
        <f t="shared" si="77"/>
        <v>0.60154299999999994</v>
      </c>
      <c r="AW325" s="24">
        <f t="shared" si="78"/>
        <v>1.1262775</v>
      </c>
      <c r="AX325" s="24">
        <f t="shared" si="79"/>
        <v>1.2503500000000001</v>
      </c>
      <c r="AY325" s="24">
        <f t="shared" si="80"/>
        <v>1.1219299999999999</v>
      </c>
      <c r="AZ325" s="24">
        <f t="shared" si="81"/>
        <v>0.62527149999999998</v>
      </c>
      <c r="BA325" s="24">
        <f t="shared" ref="BA325:BA388" si="84">AVERAGE(AU325:AU328)</f>
        <v>0.61502224999999999</v>
      </c>
      <c r="DF325" s="25"/>
      <c r="DS325" s="25"/>
    </row>
    <row r="326" spans="3:123">
      <c r="C326" s="24">
        <v>321</v>
      </c>
      <c r="E326" s="24">
        <v>127467</v>
      </c>
      <c r="F326" s="24">
        <f t="shared" ref="F326:F389" si="85">E326*100/(256*256*256)</f>
        <v>0.75976252555847168</v>
      </c>
      <c r="H326" s="24">
        <v>1.12067E-3</v>
      </c>
      <c r="I326" s="24">
        <v>1.2466000000000001E-3</v>
      </c>
      <c r="J326" s="24">
        <v>1.11739E-3</v>
      </c>
      <c r="K326" s="24">
        <v>6.2074899999999998E-4</v>
      </c>
      <c r="L326" s="24">
        <v>1.8305400000000001E-4</v>
      </c>
      <c r="M326" s="24">
        <v>4.5662200000000001E-4</v>
      </c>
      <c r="O326" s="24">
        <f t="shared" ref="O326:O389" si="86">SUM(L326:M326)</f>
        <v>6.3967600000000005E-4</v>
      </c>
      <c r="Q326" s="24">
        <f t="shared" si="82"/>
        <v>4.7450850000000013E-3</v>
      </c>
      <c r="S326" s="20">
        <v>1121792</v>
      </c>
      <c r="T326" s="20">
        <f t="shared" ref="T326:T389" si="87">S326*100/(256*256*256)</f>
        <v>6.6864013671875</v>
      </c>
      <c r="U326" s="20">
        <f>S5:S2248/1000000</f>
        <v>1.1217919999999999</v>
      </c>
      <c r="W326" s="24">
        <v>5.8905800000000001E-2</v>
      </c>
      <c r="X326" s="24">
        <v>4.3153900000000002E-2</v>
      </c>
      <c r="Y326" s="24">
        <f t="shared" ref="Y326:Y389" si="88">Q326*Y$3</f>
        <v>5.2195935000000013E-2</v>
      </c>
      <c r="Z326" s="24">
        <f t="shared" ref="Z326:Z389" si="89">W326+Z$3</f>
        <v>7.1905800000000006E-2</v>
      </c>
      <c r="AN326" s="24">
        <f t="shared" si="83"/>
        <v>1.1206700000000001</v>
      </c>
      <c r="AO326" s="24">
        <f t="shared" ref="AO326:AO389" si="90">I326 * 1000</f>
        <v>1.2466000000000002</v>
      </c>
      <c r="AP326" s="24">
        <f t="shared" ref="AP326:AP389" si="91">J326 * 1000</f>
        <v>1.1173900000000001</v>
      </c>
      <c r="AQ326" s="24">
        <f t="shared" ref="AQ326:AQ389" si="92">K326 * 1000</f>
        <v>0.620749</v>
      </c>
      <c r="AR326" s="24">
        <f t="shared" ref="AR326:AS389" si="93">L326 * 1000</f>
        <v>0.18305400000000002</v>
      </c>
      <c r="AS326" s="24">
        <f t="shared" si="93"/>
        <v>0.45662200000000003</v>
      </c>
      <c r="AU326" s="24">
        <f t="shared" ref="AU326:AU389" si="94">O326 * 1000</f>
        <v>0.63967600000000002</v>
      </c>
      <c r="AW326" s="24">
        <f t="shared" ref="AW326:AW389" si="95">AVERAGE(AN326:AN329)</f>
        <v>1.1375725000000001</v>
      </c>
      <c r="AX326" s="24">
        <f t="shared" ref="AX326:AX389" si="96">AVERAGE(AO326:AO329)</f>
        <v>1.2505250000000001</v>
      </c>
      <c r="AY326" s="24">
        <f t="shared" ref="AY326:AY389" si="97">AVERAGE(AP326:AP329)</f>
        <v>1.1229075000000002</v>
      </c>
      <c r="AZ326" s="24">
        <f t="shared" ref="AZ326:AZ389" si="98">AVERAGE(AQ326:AQ329)</f>
        <v>0.61607000000000001</v>
      </c>
      <c r="BA326" s="24">
        <f t="shared" si="84"/>
        <v>0.61973650000000013</v>
      </c>
      <c r="DF326" s="25"/>
      <c r="DS326" s="25"/>
    </row>
    <row r="327" spans="3:123">
      <c r="C327" s="24">
        <v>322</v>
      </c>
      <c r="E327" s="24">
        <v>127563</v>
      </c>
      <c r="F327" s="24">
        <f t="shared" si="85"/>
        <v>0.76033473014831543</v>
      </c>
      <c r="H327" s="24">
        <v>1.1080300000000001E-3</v>
      </c>
      <c r="I327" s="24">
        <v>1.2529500000000001E-3</v>
      </c>
      <c r="J327" s="24">
        <v>1.14295E-3</v>
      </c>
      <c r="K327" s="24">
        <v>6.1655900000000003E-4</v>
      </c>
      <c r="L327" s="24">
        <v>1.8158700000000001E-4</v>
      </c>
      <c r="M327" s="24">
        <v>4.3099099999999998E-4</v>
      </c>
      <c r="O327" s="24">
        <f t="shared" si="86"/>
        <v>6.1257800000000002E-4</v>
      </c>
      <c r="Q327" s="24">
        <f t="shared" ref="Q327:Q390" si="99">SUM(H327:M327)</f>
        <v>4.7330670000000014E-3</v>
      </c>
      <c r="S327" s="20">
        <v>1123840</v>
      </c>
      <c r="T327" s="20">
        <f t="shared" si="87"/>
        <v>6.6986083984375</v>
      </c>
      <c r="U327" s="20">
        <f>S5:S2248/1000000</f>
        <v>1.12384</v>
      </c>
      <c r="W327" s="24">
        <v>5.8960800000000001E-2</v>
      </c>
      <c r="X327" s="24">
        <v>4.3096500000000003E-2</v>
      </c>
      <c r="Y327" s="24">
        <f t="shared" si="88"/>
        <v>5.2063737000000013E-2</v>
      </c>
      <c r="Z327" s="24">
        <f t="shared" si="89"/>
        <v>7.1960800000000005E-2</v>
      </c>
      <c r="AN327" s="24">
        <f t="shared" si="83"/>
        <v>1.1080300000000001</v>
      </c>
      <c r="AO327" s="24">
        <f t="shared" si="90"/>
        <v>1.25295</v>
      </c>
      <c r="AP327" s="24">
        <f t="shared" si="91"/>
        <v>1.1429499999999999</v>
      </c>
      <c r="AQ327" s="24">
        <f t="shared" si="92"/>
        <v>0.61655900000000008</v>
      </c>
      <c r="AR327" s="24">
        <f t="shared" si="93"/>
        <v>0.181587</v>
      </c>
      <c r="AS327" s="24">
        <f t="shared" si="93"/>
        <v>0.43099099999999996</v>
      </c>
      <c r="AU327" s="24">
        <f t="shared" si="94"/>
        <v>0.61257800000000007</v>
      </c>
      <c r="AW327" s="24">
        <f t="shared" si="95"/>
        <v>1.1381325000000002</v>
      </c>
      <c r="AX327" s="24">
        <f t="shared" si="96"/>
        <v>1.2601449999999998</v>
      </c>
      <c r="AY327" s="24">
        <f t="shared" si="97"/>
        <v>1.123205</v>
      </c>
      <c r="AZ327" s="24">
        <f t="shared" si="98"/>
        <v>0.61587800000000004</v>
      </c>
      <c r="BA327" s="24">
        <f t="shared" si="84"/>
        <v>0.61037775000000005</v>
      </c>
      <c r="DF327" s="25"/>
      <c r="DS327" s="25"/>
    </row>
    <row r="328" spans="3:123">
      <c r="C328" s="24">
        <v>323</v>
      </c>
      <c r="E328" s="24">
        <v>127851</v>
      </c>
      <c r="F328" s="24">
        <f t="shared" si="85"/>
        <v>0.76205134391784668</v>
      </c>
      <c r="H328" s="24">
        <v>1.1616E-3</v>
      </c>
      <c r="I328" s="24">
        <v>1.2524599999999999E-3</v>
      </c>
      <c r="J328" s="24">
        <v>1.1184400000000001E-3</v>
      </c>
      <c r="K328" s="24">
        <v>6.1620999999999996E-4</v>
      </c>
      <c r="L328" s="24">
        <v>1.81168E-4</v>
      </c>
      <c r="M328" s="24">
        <v>4.2512399999999998E-4</v>
      </c>
      <c r="O328" s="24">
        <f t="shared" si="86"/>
        <v>6.0629200000000003E-4</v>
      </c>
      <c r="Q328" s="24">
        <f t="shared" si="99"/>
        <v>4.7550019999999995E-3</v>
      </c>
      <c r="S328" s="20">
        <v>1126144</v>
      </c>
      <c r="T328" s="20">
        <f t="shared" si="87"/>
        <v>6.71234130859375</v>
      </c>
      <c r="U328" s="20">
        <f>S5:S2248/1000000</f>
        <v>1.126144</v>
      </c>
      <c r="W328" s="24">
        <v>5.8954300000000001E-2</v>
      </c>
      <c r="X328" s="24">
        <v>4.3168999999999999E-2</v>
      </c>
      <c r="Y328" s="24">
        <f t="shared" si="88"/>
        <v>5.2305021999999993E-2</v>
      </c>
      <c r="Z328" s="24">
        <f t="shared" si="89"/>
        <v>7.1954299999999999E-2</v>
      </c>
      <c r="AN328" s="24">
        <f t="shared" ref="AN328:AN391" si="100">H328 * 1000</f>
        <v>1.1616</v>
      </c>
      <c r="AO328" s="24">
        <f t="shared" si="90"/>
        <v>1.2524599999999999</v>
      </c>
      <c r="AP328" s="24">
        <f t="shared" si="91"/>
        <v>1.1184400000000001</v>
      </c>
      <c r="AQ328" s="24">
        <f t="shared" si="92"/>
        <v>0.61620999999999992</v>
      </c>
      <c r="AR328" s="24">
        <f t="shared" si="93"/>
        <v>0.181168</v>
      </c>
      <c r="AS328" s="24">
        <f t="shared" si="93"/>
        <v>0.425124</v>
      </c>
      <c r="AU328" s="24">
        <f t="shared" si="94"/>
        <v>0.60629200000000005</v>
      </c>
      <c r="AW328" s="24">
        <f t="shared" si="95"/>
        <v>1.1450825</v>
      </c>
      <c r="AX328" s="24">
        <f t="shared" si="96"/>
        <v>1.2597624999999999</v>
      </c>
      <c r="AY328" s="24">
        <f t="shared" si="97"/>
        <v>1.1155050000000002</v>
      </c>
      <c r="AZ328" s="24">
        <f t="shared" si="98"/>
        <v>0.61776374999999994</v>
      </c>
      <c r="BA328" s="24">
        <f t="shared" si="84"/>
        <v>0.617676</v>
      </c>
      <c r="DF328" s="25"/>
      <c r="DS328" s="25"/>
    </row>
    <row r="329" spans="3:123">
      <c r="C329" s="24">
        <v>324</v>
      </c>
      <c r="E329" s="24">
        <v>128305</v>
      </c>
      <c r="F329" s="24">
        <f t="shared" si="85"/>
        <v>0.76475739479064941</v>
      </c>
      <c r="H329" s="24">
        <v>1.1599900000000001E-3</v>
      </c>
      <c r="I329" s="24">
        <v>1.2500899999999999E-3</v>
      </c>
      <c r="J329" s="24">
        <v>1.1128500000000001E-3</v>
      </c>
      <c r="K329" s="24">
        <v>6.1076200000000005E-4</v>
      </c>
      <c r="L329" s="24">
        <v>1.9150499999999999E-4</v>
      </c>
      <c r="M329" s="24">
        <v>4.2889499999999999E-4</v>
      </c>
      <c r="O329" s="24">
        <f t="shared" si="86"/>
        <v>6.2040000000000001E-4</v>
      </c>
      <c r="Q329" s="24">
        <f t="shared" si="99"/>
        <v>4.7540920000000006E-3</v>
      </c>
      <c r="S329" s="20">
        <v>1129216</v>
      </c>
      <c r="T329" s="20">
        <f t="shared" si="87"/>
        <v>6.73065185546875</v>
      </c>
      <c r="U329" s="20">
        <f>S5:S2248/1000000</f>
        <v>1.129216</v>
      </c>
      <c r="W329" s="24">
        <v>5.89347E-2</v>
      </c>
      <c r="X329" s="24">
        <v>4.3124200000000001E-2</v>
      </c>
      <c r="Y329" s="24">
        <f t="shared" si="88"/>
        <v>5.2295012000000009E-2</v>
      </c>
      <c r="Z329" s="24">
        <f t="shared" si="89"/>
        <v>7.1934700000000004E-2</v>
      </c>
      <c r="AN329" s="24">
        <f t="shared" si="100"/>
        <v>1.1599900000000001</v>
      </c>
      <c r="AO329" s="24">
        <f t="shared" si="90"/>
        <v>1.2500899999999999</v>
      </c>
      <c r="AP329" s="24">
        <f t="shared" si="91"/>
        <v>1.1128500000000001</v>
      </c>
      <c r="AQ329" s="24">
        <f t="shared" si="92"/>
        <v>0.61076200000000003</v>
      </c>
      <c r="AR329" s="24">
        <f t="shared" si="93"/>
        <v>0.19150499999999998</v>
      </c>
      <c r="AS329" s="24">
        <f t="shared" si="93"/>
        <v>0.42889499999999997</v>
      </c>
      <c r="AU329" s="24">
        <f t="shared" si="94"/>
        <v>0.62040000000000006</v>
      </c>
      <c r="AW329" s="24">
        <f t="shared" si="95"/>
        <v>1.1389024999999999</v>
      </c>
      <c r="AX329" s="24">
        <f t="shared" si="96"/>
        <v>1.2592749999999999</v>
      </c>
      <c r="AY329" s="24">
        <f t="shared" si="97"/>
        <v>1.115855</v>
      </c>
      <c r="AZ329" s="24">
        <f t="shared" si="98"/>
        <v>0.61755424999999997</v>
      </c>
      <c r="BA329" s="24">
        <f t="shared" si="84"/>
        <v>0.62610925000000006</v>
      </c>
      <c r="DF329" s="25"/>
      <c r="DS329" s="25"/>
    </row>
    <row r="330" spans="3:123">
      <c r="C330" s="24">
        <v>325</v>
      </c>
      <c r="E330" s="24">
        <v>128236</v>
      </c>
      <c r="F330" s="24">
        <f t="shared" si="85"/>
        <v>0.76434612274169922</v>
      </c>
      <c r="H330" s="24">
        <v>1.12291E-3</v>
      </c>
      <c r="I330" s="24">
        <v>1.2850800000000001E-3</v>
      </c>
      <c r="J330" s="24">
        <v>1.1185800000000001E-3</v>
      </c>
      <c r="K330" s="24">
        <v>6.1998100000000003E-4</v>
      </c>
      <c r="L330" s="24">
        <v>1.7362500000000001E-4</v>
      </c>
      <c r="M330" s="24">
        <v>4.2861599999999999E-4</v>
      </c>
      <c r="O330" s="24">
        <f t="shared" si="86"/>
        <v>6.02241E-4</v>
      </c>
      <c r="Q330" s="24">
        <f t="shared" si="99"/>
        <v>4.7487919999999999E-3</v>
      </c>
      <c r="S330" s="20">
        <v>1131776</v>
      </c>
      <c r="T330" s="20">
        <f t="shared" si="87"/>
        <v>6.74591064453125</v>
      </c>
      <c r="U330" s="20">
        <f>S5:S2248/1000000</f>
        <v>1.1317759999999999</v>
      </c>
      <c r="W330" s="24">
        <v>5.8903400000000002E-2</v>
      </c>
      <c r="X330" s="24">
        <v>4.3174900000000002E-2</v>
      </c>
      <c r="Y330" s="24">
        <f t="shared" si="88"/>
        <v>5.2236711999999998E-2</v>
      </c>
      <c r="Z330" s="24">
        <f t="shared" si="89"/>
        <v>7.1903400000000006E-2</v>
      </c>
      <c r="AN330" s="24">
        <f t="shared" si="100"/>
        <v>1.1229100000000001</v>
      </c>
      <c r="AO330" s="24">
        <f t="shared" si="90"/>
        <v>1.28508</v>
      </c>
      <c r="AP330" s="24">
        <f t="shared" si="91"/>
        <v>1.1185800000000001</v>
      </c>
      <c r="AQ330" s="24">
        <f t="shared" si="92"/>
        <v>0.619981</v>
      </c>
      <c r="AR330" s="24">
        <f t="shared" si="93"/>
        <v>0.173625</v>
      </c>
      <c r="AS330" s="24">
        <f t="shared" si="93"/>
        <v>0.428616</v>
      </c>
      <c r="AU330" s="24">
        <f t="shared" si="94"/>
        <v>0.60224100000000003</v>
      </c>
      <c r="AW330" s="24">
        <f t="shared" si="95"/>
        <v>1.1316575</v>
      </c>
      <c r="AX330" s="24">
        <f t="shared" si="96"/>
        <v>1.2641450000000001</v>
      </c>
      <c r="AY330" s="24">
        <f t="shared" si="97"/>
        <v>1.1253700000000002</v>
      </c>
      <c r="AZ330" s="24">
        <f t="shared" si="98"/>
        <v>0.619475</v>
      </c>
      <c r="BA330" s="24">
        <f t="shared" si="84"/>
        <v>0.62247750000000002</v>
      </c>
      <c r="DF330" s="25"/>
      <c r="DS330" s="25"/>
    </row>
    <row r="331" spans="3:123">
      <c r="C331" s="24">
        <v>326</v>
      </c>
      <c r="E331" s="24">
        <v>128451</v>
      </c>
      <c r="F331" s="24">
        <f t="shared" si="85"/>
        <v>0.76562762260437012</v>
      </c>
      <c r="H331" s="24">
        <v>1.13583E-3</v>
      </c>
      <c r="I331" s="24">
        <v>1.25142E-3</v>
      </c>
      <c r="J331" s="24">
        <v>1.1121499999999999E-3</v>
      </c>
      <c r="K331" s="24">
        <v>6.2410199999999997E-4</v>
      </c>
      <c r="L331" s="24">
        <v>2.1371399999999999E-4</v>
      </c>
      <c r="M331" s="24">
        <v>4.2805700000000003E-4</v>
      </c>
      <c r="O331" s="24">
        <f t="shared" si="86"/>
        <v>6.4177099999999996E-4</v>
      </c>
      <c r="Q331" s="24">
        <f t="shared" si="99"/>
        <v>4.7652729999999996E-3</v>
      </c>
      <c r="S331" s="20">
        <v>1132800</v>
      </c>
      <c r="T331" s="20">
        <f t="shared" si="87"/>
        <v>6.75201416015625</v>
      </c>
      <c r="U331" s="20">
        <f>S5:S2248/1000000</f>
        <v>1.1328</v>
      </c>
      <c r="W331" s="24">
        <v>5.8981199999999998E-2</v>
      </c>
      <c r="X331" s="24">
        <v>4.31758E-2</v>
      </c>
      <c r="Y331" s="24">
        <f t="shared" si="88"/>
        <v>5.2418002999999998E-2</v>
      </c>
      <c r="Z331" s="24">
        <f t="shared" si="89"/>
        <v>7.1981199999999995E-2</v>
      </c>
      <c r="AN331" s="24">
        <f t="shared" si="100"/>
        <v>1.1358299999999999</v>
      </c>
      <c r="AO331" s="24">
        <f t="shared" si="90"/>
        <v>1.25142</v>
      </c>
      <c r="AP331" s="24">
        <f t="shared" si="91"/>
        <v>1.11215</v>
      </c>
      <c r="AQ331" s="24">
        <f t="shared" si="92"/>
        <v>0.62410199999999993</v>
      </c>
      <c r="AR331" s="24">
        <f t="shared" si="93"/>
        <v>0.21371399999999999</v>
      </c>
      <c r="AS331" s="24">
        <f t="shared" si="93"/>
        <v>0.42805700000000002</v>
      </c>
      <c r="AU331" s="24">
        <f t="shared" si="94"/>
        <v>0.64177099999999998</v>
      </c>
      <c r="AW331" s="24">
        <f t="shared" si="95"/>
        <v>1.134155</v>
      </c>
      <c r="AX331" s="24">
        <f t="shared" si="96"/>
        <v>1.2603899999999999</v>
      </c>
      <c r="AY331" s="24">
        <f t="shared" si="97"/>
        <v>1.126905</v>
      </c>
      <c r="AZ331" s="24">
        <f t="shared" si="98"/>
        <v>0.6283447499999999</v>
      </c>
      <c r="BA331" s="24">
        <f t="shared" si="84"/>
        <v>0.62214574999999994</v>
      </c>
      <c r="DF331" s="25"/>
      <c r="DS331" s="25"/>
    </row>
    <row r="332" spans="3:123">
      <c r="C332" s="24">
        <v>327</v>
      </c>
      <c r="E332" s="24">
        <v>128380</v>
      </c>
      <c r="F332" s="24">
        <f t="shared" si="85"/>
        <v>0.76520442962646484</v>
      </c>
      <c r="H332" s="24">
        <v>1.1368800000000001E-3</v>
      </c>
      <c r="I332" s="24">
        <v>1.25051E-3</v>
      </c>
      <c r="J332" s="24">
        <v>1.11984E-3</v>
      </c>
      <c r="K332" s="24">
        <v>6.1537199999999999E-4</v>
      </c>
      <c r="L332" s="24">
        <v>2.1252700000000001E-4</v>
      </c>
      <c r="M332" s="24">
        <v>4.2749800000000001E-4</v>
      </c>
      <c r="O332" s="24">
        <f t="shared" si="86"/>
        <v>6.4002500000000001E-4</v>
      </c>
      <c r="Q332" s="24">
        <f t="shared" si="99"/>
        <v>4.7626270000000002E-3</v>
      </c>
      <c r="S332" s="20">
        <v>1137664</v>
      </c>
      <c r="T332" s="20">
        <f t="shared" si="87"/>
        <v>6.781005859375</v>
      </c>
      <c r="U332" s="20">
        <f>S5:S2248/1000000</f>
        <v>1.137664</v>
      </c>
      <c r="W332" s="24">
        <v>5.8879800000000003E-2</v>
      </c>
      <c r="X332" s="24">
        <v>4.3173200000000002E-2</v>
      </c>
      <c r="Y332" s="24">
        <f t="shared" si="88"/>
        <v>5.2388897000000004E-2</v>
      </c>
      <c r="Z332" s="24">
        <f t="shared" si="89"/>
        <v>7.1879800000000008E-2</v>
      </c>
      <c r="AN332" s="24">
        <f t="shared" si="100"/>
        <v>1.1368800000000001</v>
      </c>
      <c r="AO332" s="24">
        <f t="shared" si="90"/>
        <v>1.25051</v>
      </c>
      <c r="AP332" s="24">
        <f t="shared" si="91"/>
        <v>1.1198399999999999</v>
      </c>
      <c r="AQ332" s="24">
        <f t="shared" si="92"/>
        <v>0.61537200000000003</v>
      </c>
      <c r="AR332" s="24">
        <f t="shared" si="93"/>
        <v>0.21252699999999999</v>
      </c>
      <c r="AS332" s="24">
        <f t="shared" si="93"/>
        <v>0.42749799999999999</v>
      </c>
      <c r="AU332" s="24">
        <f t="shared" si="94"/>
        <v>0.64002500000000007</v>
      </c>
      <c r="AW332" s="24">
        <f t="shared" si="95"/>
        <v>1.1338925000000002</v>
      </c>
      <c r="AX332" s="24">
        <f t="shared" si="96"/>
        <v>1.2680025000000001</v>
      </c>
      <c r="AY332" s="24">
        <f t="shared" si="97"/>
        <v>1.1310775000000002</v>
      </c>
      <c r="AZ332" s="24">
        <f t="shared" si="98"/>
        <v>0.63204625000000003</v>
      </c>
      <c r="BA332" s="24">
        <f t="shared" si="84"/>
        <v>0.61243800000000004</v>
      </c>
      <c r="DF332" s="25"/>
      <c r="DS332" s="25"/>
    </row>
    <row r="333" spans="3:123">
      <c r="C333" s="24">
        <v>328</v>
      </c>
      <c r="E333" s="24">
        <v>128389</v>
      </c>
      <c r="F333" s="24">
        <f t="shared" si="85"/>
        <v>0.7652580738067627</v>
      </c>
      <c r="H333" s="24">
        <v>1.13101E-3</v>
      </c>
      <c r="I333" s="24">
        <v>1.26957E-3</v>
      </c>
      <c r="J333" s="24">
        <v>1.15091E-3</v>
      </c>
      <c r="K333" s="24">
        <v>6.1844500000000002E-4</v>
      </c>
      <c r="L333" s="24">
        <v>1.7781599999999999E-4</v>
      </c>
      <c r="M333" s="24">
        <v>4.2805700000000003E-4</v>
      </c>
      <c r="O333" s="24">
        <f t="shared" si="86"/>
        <v>6.0587300000000005E-4</v>
      </c>
      <c r="Q333" s="24">
        <f t="shared" si="99"/>
        <v>4.7758079999999994E-3</v>
      </c>
      <c r="S333" s="20">
        <v>1138688</v>
      </c>
      <c r="T333" s="20">
        <f t="shared" si="87"/>
        <v>6.787109375</v>
      </c>
      <c r="U333" s="20">
        <f>S5:S2248/1000000</f>
        <v>1.1386879999999999</v>
      </c>
      <c r="W333" s="24">
        <v>5.8879399999999998E-2</v>
      </c>
      <c r="X333" s="24">
        <v>4.32301E-2</v>
      </c>
      <c r="Y333" s="24">
        <f t="shared" si="88"/>
        <v>5.2533887999999994E-2</v>
      </c>
      <c r="Z333" s="24">
        <f t="shared" si="89"/>
        <v>7.1879399999999996E-2</v>
      </c>
      <c r="AN333" s="24">
        <f t="shared" si="100"/>
        <v>1.1310100000000001</v>
      </c>
      <c r="AO333" s="24">
        <f t="shared" si="90"/>
        <v>1.2695700000000001</v>
      </c>
      <c r="AP333" s="24">
        <f t="shared" si="91"/>
        <v>1.1509100000000001</v>
      </c>
      <c r="AQ333" s="24">
        <f t="shared" si="92"/>
        <v>0.61844500000000002</v>
      </c>
      <c r="AR333" s="24">
        <f t="shared" si="93"/>
        <v>0.177816</v>
      </c>
      <c r="AS333" s="24">
        <f t="shared" si="93"/>
        <v>0.42805700000000002</v>
      </c>
      <c r="AU333" s="24">
        <f t="shared" si="94"/>
        <v>0.60587299999999999</v>
      </c>
      <c r="AW333" s="24">
        <f t="shared" si="95"/>
        <v>1.132495</v>
      </c>
      <c r="AX333" s="24">
        <f t="shared" si="96"/>
        <v>1.27338</v>
      </c>
      <c r="AY333" s="24">
        <f t="shared" si="97"/>
        <v>1.1302200000000002</v>
      </c>
      <c r="AZ333" s="24">
        <f t="shared" si="98"/>
        <v>0.64430324999999999</v>
      </c>
      <c r="BA333" s="24">
        <f t="shared" si="84"/>
        <v>0.60257299999999991</v>
      </c>
      <c r="DF333" s="25"/>
      <c r="DS333" s="25"/>
    </row>
    <row r="334" spans="3:123">
      <c r="C334" s="24">
        <v>329</v>
      </c>
      <c r="E334" s="24">
        <v>128490</v>
      </c>
      <c r="F334" s="24">
        <f t="shared" si="85"/>
        <v>0.76586008071899414</v>
      </c>
      <c r="H334" s="24">
        <v>1.1329000000000001E-3</v>
      </c>
      <c r="I334" s="24">
        <v>1.2700599999999999E-3</v>
      </c>
      <c r="J334" s="24">
        <v>1.1247200000000001E-3</v>
      </c>
      <c r="K334" s="24">
        <v>6.5545999999999996E-4</v>
      </c>
      <c r="L334" s="24">
        <v>1.8018999999999999E-4</v>
      </c>
      <c r="M334" s="24">
        <v>4.2072399999999998E-4</v>
      </c>
      <c r="O334" s="24">
        <f t="shared" si="86"/>
        <v>6.0091399999999992E-4</v>
      </c>
      <c r="Q334" s="24">
        <f t="shared" si="99"/>
        <v>4.7840540000000003E-3</v>
      </c>
      <c r="S334" s="20">
        <v>1143040</v>
      </c>
      <c r="T334" s="20">
        <f t="shared" si="87"/>
        <v>6.81304931640625</v>
      </c>
      <c r="U334" s="20">
        <f>S5:S2248/1000000</f>
        <v>1.1430400000000001</v>
      </c>
      <c r="W334" s="24">
        <v>5.89784E-2</v>
      </c>
      <c r="X334" s="24">
        <v>4.3173599999999999E-2</v>
      </c>
      <c r="Y334" s="24">
        <f t="shared" si="88"/>
        <v>5.2624594000000004E-2</v>
      </c>
      <c r="Z334" s="24">
        <f t="shared" si="89"/>
        <v>7.1978399999999998E-2</v>
      </c>
      <c r="AN334" s="24">
        <f t="shared" si="100"/>
        <v>1.1329</v>
      </c>
      <c r="AO334" s="24">
        <f t="shared" si="90"/>
        <v>1.27006</v>
      </c>
      <c r="AP334" s="24">
        <f t="shared" si="91"/>
        <v>1.1247200000000002</v>
      </c>
      <c r="AQ334" s="24">
        <f t="shared" si="92"/>
        <v>0.65545999999999993</v>
      </c>
      <c r="AR334" s="24">
        <f t="shared" si="93"/>
        <v>0.18018999999999999</v>
      </c>
      <c r="AS334" s="24">
        <f t="shared" si="93"/>
        <v>0.42072399999999999</v>
      </c>
      <c r="AU334" s="24">
        <f t="shared" si="94"/>
        <v>0.60091399999999995</v>
      </c>
      <c r="AW334" s="24">
        <f t="shared" si="95"/>
        <v>1.1355850000000001</v>
      </c>
      <c r="AX334" s="24">
        <f t="shared" si="96"/>
        <v>1.2705175</v>
      </c>
      <c r="AY334" s="24">
        <f t="shared" si="97"/>
        <v>1.1214375000000001</v>
      </c>
      <c r="AZ334" s="24">
        <f t="shared" si="98"/>
        <v>0.65324274999999998</v>
      </c>
      <c r="BA334" s="24">
        <f t="shared" si="84"/>
        <v>0.60379524999999989</v>
      </c>
      <c r="DF334" s="25"/>
      <c r="DS334" s="25"/>
    </row>
    <row r="335" spans="3:123">
      <c r="C335" s="24">
        <v>330</v>
      </c>
      <c r="E335" s="24">
        <v>128772</v>
      </c>
      <c r="F335" s="24">
        <f t="shared" si="85"/>
        <v>0.76754093170166016</v>
      </c>
      <c r="H335" s="24">
        <v>1.1347799999999999E-3</v>
      </c>
      <c r="I335" s="24">
        <v>1.2818700000000001E-3</v>
      </c>
      <c r="J335" s="24">
        <v>1.1288400000000001E-3</v>
      </c>
      <c r="K335" s="24">
        <v>6.3890799999999999E-4</v>
      </c>
      <c r="L335" s="24">
        <v>1.79283E-4</v>
      </c>
      <c r="M335" s="24">
        <v>4.2365700000000003E-4</v>
      </c>
      <c r="O335" s="24">
        <f t="shared" si="86"/>
        <v>6.0294000000000005E-4</v>
      </c>
      <c r="Q335" s="24">
        <f t="shared" si="99"/>
        <v>4.7873379999999995E-3</v>
      </c>
      <c r="S335" s="20">
        <v>1150720</v>
      </c>
      <c r="T335" s="20">
        <f t="shared" si="87"/>
        <v>6.85882568359375</v>
      </c>
      <c r="U335" s="20">
        <f>S5:S2248/1000000</f>
        <v>1.15072</v>
      </c>
      <c r="W335" s="24">
        <v>5.8897400000000003E-2</v>
      </c>
      <c r="X335" s="24">
        <v>4.3183800000000001E-2</v>
      </c>
      <c r="Y335" s="24">
        <f t="shared" si="88"/>
        <v>5.2660717999999995E-2</v>
      </c>
      <c r="Z335" s="24">
        <f t="shared" si="89"/>
        <v>7.18974E-2</v>
      </c>
      <c r="AN335" s="24">
        <f t="shared" si="100"/>
        <v>1.1347799999999999</v>
      </c>
      <c r="AO335" s="24">
        <f t="shared" si="90"/>
        <v>1.2818700000000001</v>
      </c>
      <c r="AP335" s="24">
        <f t="shared" si="91"/>
        <v>1.1288400000000001</v>
      </c>
      <c r="AQ335" s="24">
        <f t="shared" si="92"/>
        <v>0.63890800000000003</v>
      </c>
      <c r="AR335" s="24">
        <f t="shared" si="93"/>
        <v>0.179283</v>
      </c>
      <c r="AS335" s="24">
        <f t="shared" si="93"/>
        <v>0.42365700000000001</v>
      </c>
      <c r="AU335" s="24">
        <f t="shared" si="94"/>
        <v>0.60294000000000003</v>
      </c>
      <c r="AW335" s="24">
        <f t="shared" si="95"/>
        <v>1.1366674999999999</v>
      </c>
      <c r="AX335" s="24">
        <f t="shared" si="96"/>
        <v>1.2740100000000001</v>
      </c>
      <c r="AY335" s="24">
        <f t="shared" si="97"/>
        <v>1.1214375000000001</v>
      </c>
      <c r="AZ335" s="24">
        <f t="shared" si="98"/>
        <v>0.64264449999999995</v>
      </c>
      <c r="BA335" s="24">
        <f t="shared" si="84"/>
        <v>0.61503975</v>
      </c>
      <c r="DF335" s="25"/>
      <c r="DS335" s="25"/>
    </row>
    <row r="336" spans="3:123">
      <c r="C336" s="24">
        <v>331</v>
      </c>
      <c r="E336" s="24">
        <v>128721</v>
      </c>
      <c r="F336" s="24">
        <f t="shared" si="85"/>
        <v>0.76723694801330566</v>
      </c>
      <c r="H336" s="24">
        <v>1.1312900000000001E-3</v>
      </c>
      <c r="I336" s="24">
        <v>1.27202E-3</v>
      </c>
      <c r="J336" s="24">
        <v>1.11641E-3</v>
      </c>
      <c r="K336" s="24">
        <v>6.6439999999999999E-4</v>
      </c>
      <c r="L336" s="24">
        <v>1.80051E-4</v>
      </c>
      <c r="M336" s="24">
        <v>4.2051399999999998E-4</v>
      </c>
      <c r="O336" s="24">
        <f t="shared" si="86"/>
        <v>6.0056499999999995E-4</v>
      </c>
      <c r="Q336" s="24">
        <f t="shared" si="99"/>
        <v>4.7846850000000003E-3</v>
      </c>
      <c r="S336" s="20">
        <v>1154304</v>
      </c>
      <c r="T336" s="20">
        <f t="shared" si="87"/>
        <v>6.88018798828125</v>
      </c>
      <c r="U336" s="20">
        <f>S5:S2248/1000000</f>
        <v>1.154304</v>
      </c>
      <c r="W336" s="24">
        <v>5.8850600000000003E-2</v>
      </c>
      <c r="X336" s="24">
        <v>4.3179000000000002E-2</v>
      </c>
      <c r="Y336" s="24">
        <f t="shared" si="88"/>
        <v>5.2631535000000007E-2</v>
      </c>
      <c r="Z336" s="24">
        <f t="shared" si="89"/>
        <v>7.1850600000000001E-2</v>
      </c>
      <c r="AN336" s="24">
        <f t="shared" si="100"/>
        <v>1.1312900000000001</v>
      </c>
      <c r="AO336" s="24">
        <f t="shared" si="90"/>
        <v>1.2720199999999999</v>
      </c>
      <c r="AP336" s="24">
        <f t="shared" si="91"/>
        <v>1.1164099999999999</v>
      </c>
      <c r="AQ336" s="24">
        <f t="shared" si="92"/>
        <v>0.66439999999999999</v>
      </c>
      <c r="AR336" s="24">
        <f t="shared" si="93"/>
        <v>0.18005099999999999</v>
      </c>
      <c r="AS336" s="24">
        <f t="shared" si="93"/>
        <v>0.420514</v>
      </c>
      <c r="AU336" s="24">
        <f t="shared" si="94"/>
        <v>0.6005649999999999</v>
      </c>
      <c r="AW336" s="24">
        <f t="shared" si="95"/>
        <v>1.1373825</v>
      </c>
      <c r="AX336" s="24">
        <f t="shared" si="96"/>
        <v>1.268945</v>
      </c>
      <c r="AY336" s="24">
        <f t="shared" si="97"/>
        <v>1.1214724999999999</v>
      </c>
      <c r="AZ336" s="24">
        <f t="shared" si="98"/>
        <v>0.63752874999999998</v>
      </c>
      <c r="BA336" s="24">
        <f t="shared" si="84"/>
        <v>0.6298109999999999</v>
      </c>
      <c r="DF336" s="25"/>
      <c r="DS336" s="25"/>
    </row>
    <row r="337" spans="3:123">
      <c r="C337" s="24">
        <v>332</v>
      </c>
      <c r="E337" s="24">
        <v>128716</v>
      </c>
      <c r="F337" s="24">
        <f t="shared" si="85"/>
        <v>0.76720714569091797</v>
      </c>
      <c r="H337" s="24">
        <v>1.1433700000000001E-3</v>
      </c>
      <c r="I337" s="24">
        <v>1.2581199999999999E-3</v>
      </c>
      <c r="J337" s="24">
        <v>1.11578E-3</v>
      </c>
      <c r="K337" s="24">
        <v>6.5420300000000001E-4</v>
      </c>
      <c r="L337" s="24">
        <v>1.84451E-4</v>
      </c>
      <c r="M337" s="24">
        <v>4.2631100000000002E-4</v>
      </c>
      <c r="O337" s="24">
        <f t="shared" si="86"/>
        <v>6.1076200000000005E-4</v>
      </c>
      <c r="Q337" s="24">
        <f t="shared" si="99"/>
        <v>4.782235000000001E-3</v>
      </c>
      <c r="S337" s="20">
        <v>1156352</v>
      </c>
      <c r="T337" s="20">
        <f t="shared" si="87"/>
        <v>6.89239501953125</v>
      </c>
      <c r="U337" s="20">
        <f>S5:S2248/1000000</f>
        <v>1.156352</v>
      </c>
      <c r="W337" s="24">
        <v>5.8996600000000003E-2</v>
      </c>
      <c r="X337" s="24">
        <v>4.3165099999999998E-2</v>
      </c>
      <c r="Y337" s="24">
        <f t="shared" si="88"/>
        <v>5.2604585000000009E-2</v>
      </c>
      <c r="Z337" s="24">
        <f t="shared" si="89"/>
        <v>7.1996600000000008E-2</v>
      </c>
      <c r="AN337" s="24">
        <f t="shared" si="100"/>
        <v>1.14337</v>
      </c>
      <c r="AO337" s="24">
        <f t="shared" si="90"/>
        <v>1.2581199999999999</v>
      </c>
      <c r="AP337" s="24">
        <f t="shared" si="91"/>
        <v>1.11578</v>
      </c>
      <c r="AQ337" s="24">
        <f t="shared" si="92"/>
        <v>0.65420299999999998</v>
      </c>
      <c r="AR337" s="24">
        <f t="shared" si="93"/>
        <v>0.184451</v>
      </c>
      <c r="AS337" s="24">
        <f t="shared" si="93"/>
        <v>0.426311</v>
      </c>
      <c r="AU337" s="24">
        <f t="shared" si="94"/>
        <v>0.61076200000000003</v>
      </c>
      <c r="AW337" s="24">
        <f t="shared" si="95"/>
        <v>1.1372599999999999</v>
      </c>
      <c r="AX337" s="24">
        <f t="shared" si="96"/>
        <v>1.27172</v>
      </c>
      <c r="AY337" s="24">
        <f t="shared" si="97"/>
        <v>1.1233074999999999</v>
      </c>
      <c r="AZ337" s="24">
        <f t="shared" si="98"/>
        <v>0.62473024999999993</v>
      </c>
      <c r="BA337" s="24">
        <f t="shared" si="84"/>
        <v>0.63302375</v>
      </c>
      <c r="DF337" s="25"/>
      <c r="DS337" s="25"/>
    </row>
    <row r="338" spans="3:123">
      <c r="C338" s="24">
        <v>333</v>
      </c>
      <c r="E338" s="24">
        <v>128953</v>
      </c>
      <c r="F338" s="24">
        <f t="shared" si="85"/>
        <v>0.76861977577209473</v>
      </c>
      <c r="H338" s="24">
        <v>1.1372299999999999E-3</v>
      </c>
      <c r="I338" s="24">
        <v>1.28403E-3</v>
      </c>
      <c r="J338" s="24">
        <v>1.1247200000000001E-3</v>
      </c>
      <c r="K338" s="24">
        <v>6.1306700000000002E-4</v>
      </c>
      <c r="L338" s="24">
        <v>1.85778E-4</v>
      </c>
      <c r="M338" s="24">
        <v>4.6011400000000002E-4</v>
      </c>
      <c r="O338" s="24">
        <f t="shared" si="86"/>
        <v>6.4589200000000002E-4</v>
      </c>
      <c r="Q338" s="24">
        <f t="shared" si="99"/>
        <v>4.8049390000000003E-3</v>
      </c>
      <c r="S338" s="20">
        <v>1158912</v>
      </c>
      <c r="T338" s="20">
        <f t="shared" si="87"/>
        <v>6.90765380859375</v>
      </c>
      <c r="U338" s="20">
        <f>S5:S2248/1000000</f>
        <v>1.1589119999999999</v>
      </c>
      <c r="W338" s="24">
        <v>5.8891499999999999E-2</v>
      </c>
      <c r="X338" s="24">
        <v>4.3190600000000003E-2</v>
      </c>
      <c r="Y338" s="24">
        <f t="shared" si="88"/>
        <v>5.2854329000000005E-2</v>
      </c>
      <c r="Z338" s="24">
        <f t="shared" si="89"/>
        <v>7.1891499999999997E-2</v>
      </c>
      <c r="AN338" s="24">
        <f t="shared" si="100"/>
        <v>1.13723</v>
      </c>
      <c r="AO338" s="24">
        <f t="shared" si="90"/>
        <v>1.28403</v>
      </c>
      <c r="AP338" s="24">
        <f t="shared" si="91"/>
        <v>1.1247200000000002</v>
      </c>
      <c r="AQ338" s="24">
        <f t="shared" si="92"/>
        <v>0.61306700000000003</v>
      </c>
      <c r="AR338" s="24">
        <f t="shared" si="93"/>
        <v>0.185778</v>
      </c>
      <c r="AS338" s="24">
        <f t="shared" si="93"/>
        <v>0.46011400000000002</v>
      </c>
      <c r="AU338" s="24">
        <f t="shared" si="94"/>
        <v>0.64589200000000002</v>
      </c>
      <c r="AW338" s="24">
        <f t="shared" si="95"/>
        <v>1.145815</v>
      </c>
      <c r="AX338" s="24">
        <f t="shared" si="96"/>
        <v>1.276505</v>
      </c>
      <c r="AY338" s="24">
        <f t="shared" si="97"/>
        <v>1.1263125</v>
      </c>
      <c r="AZ338" s="24">
        <f t="shared" si="98"/>
        <v>0.61654149999999996</v>
      </c>
      <c r="BA338" s="24">
        <f t="shared" si="84"/>
        <v>0.63358249999999994</v>
      </c>
      <c r="DF338" s="25"/>
      <c r="DS338" s="25"/>
    </row>
    <row r="339" spans="3:123">
      <c r="C339" s="24">
        <v>334</v>
      </c>
      <c r="E339" s="24">
        <v>128925</v>
      </c>
      <c r="F339" s="24">
        <f t="shared" si="85"/>
        <v>0.76845288276672363</v>
      </c>
      <c r="H339" s="24">
        <v>1.1376400000000001E-3</v>
      </c>
      <c r="I339" s="24">
        <v>1.26161E-3</v>
      </c>
      <c r="J339" s="24">
        <v>1.1289799999999999E-3</v>
      </c>
      <c r="K339" s="24">
        <v>6.1844500000000002E-4</v>
      </c>
      <c r="L339" s="24">
        <v>1.96603E-4</v>
      </c>
      <c r="M339" s="24">
        <v>4.65422E-4</v>
      </c>
      <c r="O339" s="24">
        <f t="shared" si="86"/>
        <v>6.62025E-4</v>
      </c>
      <c r="Q339" s="24">
        <f t="shared" si="99"/>
        <v>4.8087000000000008E-3</v>
      </c>
      <c r="S339" s="20">
        <v>1163264</v>
      </c>
      <c r="T339" s="20">
        <f t="shared" si="87"/>
        <v>6.93359375</v>
      </c>
      <c r="U339" s="20">
        <f>S5:S2248/1000000</f>
        <v>1.1632640000000001</v>
      </c>
      <c r="W339" s="24">
        <v>5.9013400000000001E-2</v>
      </c>
      <c r="X339" s="24">
        <v>4.32542E-2</v>
      </c>
      <c r="Y339" s="24">
        <f t="shared" si="88"/>
        <v>5.2895700000000011E-2</v>
      </c>
      <c r="Z339" s="24">
        <f t="shared" si="89"/>
        <v>7.2013400000000005E-2</v>
      </c>
      <c r="AN339" s="24">
        <f t="shared" si="100"/>
        <v>1.13764</v>
      </c>
      <c r="AO339" s="24">
        <f t="shared" si="90"/>
        <v>1.2616100000000001</v>
      </c>
      <c r="AP339" s="24">
        <f t="shared" si="91"/>
        <v>1.1289799999999999</v>
      </c>
      <c r="AQ339" s="24">
        <f t="shared" si="92"/>
        <v>0.61844500000000002</v>
      </c>
      <c r="AR339" s="24">
        <f t="shared" si="93"/>
        <v>0.196603</v>
      </c>
      <c r="AS339" s="24">
        <f t="shared" si="93"/>
        <v>0.465422</v>
      </c>
      <c r="AU339" s="24">
        <f t="shared" si="94"/>
        <v>0.66202499999999997</v>
      </c>
      <c r="AW339" s="24">
        <f t="shared" si="95"/>
        <v>1.1558000000000002</v>
      </c>
      <c r="AX339" s="24">
        <f t="shared" si="96"/>
        <v>1.2715650000000001</v>
      </c>
      <c r="AY339" s="24">
        <f t="shared" si="97"/>
        <v>1.1268724999999997</v>
      </c>
      <c r="AZ339" s="24">
        <f t="shared" si="98"/>
        <v>0.62078425000000004</v>
      </c>
      <c r="BA339" s="24">
        <f t="shared" si="84"/>
        <v>0.62558574999999994</v>
      </c>
      <c r="DF339" s="25"/>
      <c r="DS339" s="25"/>
    </row>
    <row r="340" spans="3:123">
      <c r="C340" s="24">
        <v>335</v>
      </c>
      <c r="E340" s="24">
        <v>128841</v>
      </c>
      <c r="F340" s="24">
        <f t="shared" si="85"/>
        <v>0.76795220375061035</v>
      </c>
      <c r="H340" s="24">
        <v>1.1307999999999999E-3</v>
      </c>
      <c r="I340" s="24">
        <v>1.28312E-3</v>
      </c>
      <c r="J340" s="24">
        <v>1.12375E-3</v>
      </c>
      <c r="K340" s="24">
        <v>6.1320600000000004E-4</v>
      </c>
      <c r="L340" s="24">
        <v>1.8500999999999999E-4</v>
      </c>
      <c r="M340" s="24">
        <v>4.2840599999999999E-4</v>
      </c>
      <c r="O340" s="24">
        <f t="shared" si="86"/>
        <v>6.1341599999999998E-4</v>
      </c>
      <c r="Q340" s="24">
        <f t="shared" si="99"/>
        <v>4.7642919999999998E-3</v>
      </c>
      <c r="S340" s="20">
        <v>1167360</v>
      </c>
      <c r="T340" s="20">
        <f t="shared" si="87"/>
        <v>6.9580078125</v>
      </c>
      <c r="U340" s="20">
        <f>S5:S2248/1000000</f>
        <v>1.16736</v>
      </c>
      <c r="W340" s="24">
        <v>5.8675199999999997E-2</v>
      </c>
      <c r="X340" s="24">
        <v>4.3230400000000002E-2</v>
      </c>
      <c r="Y340" s="24">
        <f t="shared" si="88"/>
        <v>5.2407211999999995E-2</v>
      </c>
      <c r="Z340" s="24">
        <f t="shared" si="89"/>
        <v>7.1675199999999994E-2</v>
      </c>
      <c r="AN340" s="24">
        <f t="shared" si="100"/>
        <v>1.1308</v>
      </c>
      <c r="AO340" s="24">
        <f t="shared" si="90"/>
        <v>1.28312</v>
      </c>
      <c r="AP340" s="24">
        <f t="shared" si="91"/>
        <v>1.12375</v>
      </c>
      <c r="AQ340" s="24">
        <f t="shared" si="92"/>
        <v>0.61320600000000003</v>
      </c>
      <c r="AR340" s="24">
        <f t="shared" si="93"/>
        <v>0.18500999999999998</v>
      </c>
      <c r="AS340" s="24">
        <f t="shared" si="93"/>
        <v>0.42840600000000001</v>
      </c>
      <c r="AU340" s="24">
        <f t="shared" si="94"/>
        <v>0.61341599999999996</v>
      </c>
      <c r="AW340" s="24">
        <f t="shared" si="95"/>
        <v>1.1686700000000001</v>
      </c>
      <c r="AX340" s="24">
        <f t="shared" si="96"/>
        <v>1.2765775000000001</v>
      </c>
      <c r="AY340" s="24">
        <f t="shared" si="97"/>
        <v>1.1262975</v>
      </c>
      <c r="AZ340" s="24">
        <f t="shared" si="98"/>
        <v>0.62102849999999998</v>
      </c>
      <c r="BA340" s="24">
        <f t="shared" si="84"/>
        <v>0.61498750000000002</v>
      </c>
      <c r="DF340" s="25"/>
      <c r="DS340" s="25"/>
    </row>
    <row r="341" spans="3:123">
      <c r="C341" s="24">
        <v>336</v>
      </c>
      <c r="E341" s="24">
        <v>128959</v>
      </c>
      <c r="F341" s="24">
        <f t="shared" si="85"/>
        <v>0.76865553855895996</v>
      </c>
      <c r="H341" s="24">
        <v>1.1775900000000001E-3</v>
      </c>
      <c r="I341" s="24">
        <v>1.2772599999999999E-3</v>
      </c>
      <c r="J341" s="24">
        <v>1.1278E-3</v>
      </c>
      <c r="K341" s="24">
        <v>6.2144800000000003E-4</v>
      </c>
      <c r="L341" s="24">
        <v>1.8528899999999999E-4</v>
      </c>
      <c r="M341" s="24">
        <v>4.2770800000000001E-4</v>
      </c>
      <c r="O341" s="24">
        <f t="shared" si="86"/>
        <v>6.12997E-4</v>
      </c>
      <c r="Q341" s="24">
        <f t="shared" si="99"/>
        <v>4.8170949999999995E-3</v>
      </c>
      <c r="S341" s="20">
        <v>1170176</v>
      </c>
      <c r="T341" s="20">
        <f t="shared" si="87"/>
        <v>6.97479248046875</v>
      </c>
      <c r="U341" s="20">
        <f>S5:S2248/1000000</f>
        <v>1.1701760000000001</v>
      </c>
      <c r="W341" s="24">
        <v>5.8876499999999998E-2</v>
      </c>
      <c r="X341" s="24">
        <v>4.3306200000000003E-2</v>
      </c>
      <c r="Y341" s="24">
        <f t="shared" si="88"/>
        <v>5.2988044999999998E-2</v>
      </c>
      <c r="Z341" s="24">
        <f t="shared" si="89"/>
        <v>7.1876499999999996E-2</v>
      </c>
      <c r="AN341" s="24">
        <f t="shared" si="100"/>
        <v>1.1775900000000001</v>
      </c>
      <c r="AO341" s="24">
        <f t="shared" si="90"/>
        <v>1.2772599999999998</v>
      </c>
      <c r="AP341" s="24">
        <f t="shared" si="91"/>
        <v>1.1277999999999999</v>
      </c>
      <c r="AQ341" s="24">
        <f t="shared" si="92"/>
        <v>0.621448</v>
      </c>
      <c r="AR341" s="24">
        <f t="shared" si="93"/>
        <v>0.18528899999999998</v>
      </c>
      <c r="AS341" s="24">
        <f t="shared" si="93"/>
        <v>0.42770800000000003</v>
      </c>
      <c r="AU341" s="24">
        <f t="shared" si="94"/>
        <v>0.61299700000000001</v>
      </c>
      <c r="AW341" s="24">
        <f t="shared" si="95"/>
        <v>1.1829700000000001</v>
      </c>
      <c r="AX341" s="24">
        <f t="shared" si="96"/>
        <v>1.2734174999999999</v>
      </c>
      <c r="AY341" s="24">
        <f t="shared" si="97"/>
        <v>1.1268374999999999</v>
      </c>
      <c r="AZ341" s="24">
        <f t="shared" si="98"/>
        <v>0.62495725000000002</v>
      </c>
      <c r="BA341" s="24">
        <f t="shared" si="84"/>
        <v>0.61680325000000003</v>
      </c>
      <c r="DF341" s="25"/>
      <c r="DS341" s="25"/>
    </row>
    <row r="342" spans="3:123">
      <c r="C342" s="24">
        <v>337</v>
      </c>
      <c r="E342" s="24">
        <v>129180</v>
      </c>
      <c r="F342" s="24">
        <f t="shared" si="85"/>
        <v>0.76997280120849609</v>
      </c>
      <c r="H342" s="24">
        <v>1.17717E-3</v>
      </c>
      <c r="I342" s="24">
        <v>1.2642700000000001E-3</v>
      </c>
      <c r="J342" s="24">
        <v>1.12696E-3</v>
      </c>
      <c r="K342" s="24">
        <v>6.3003799999999997E-4</v>
      </c>
      <c r="L342" s="24">
        <v>1.8361300000000001E-4</v>
      </c>
      <c r="M342" s="24">
        <v>4.3029199999999998E-4</v>
      </c>
      <c r="O342" s="24">
        <f t="shared" si="86"/>
        <v>6.1390499999999998E-4</v>
      </c>
      <c r="Q342" s="24">
        <f t="shared" si="99"/>
        <v>4.8123430000000002E-3</v>
      </c>
      <c r="S342" s="20">
        <v>1175040</v>
      </c>
      <c r="T342" s="20">
        <f t="shared" si="87"/>
        <v>7.0037841796875</v>
      </c>
      <c r="U342" s="20">
        <f>S5:S2248/1000000</f>
        <v>1.1750400000000001</v>
      </c>
      <c r="W342" s="24">
        <v>5.8940699999999999E-2</v>
      </c>
      <c r="X342" s="24">
        <v>4.3357300000000001E-2</v>
      </c>
      <c r="Y342" s="24">
        <f t="shared" si="88"/>
        <v>5.2935773000000005E-2</v>
      </c>
      <c r="Z342" s="24">
        <f t="shared" si="89"/>
        <v>7.1940699999999996E-2</v>
      </c>
      <c r="AN342" s="24">
        <f t="shared" si="100"/>
        <v>1.17717</v>
      </c>
      <c r="AO342" s="24">
        <f t="shared" si="90"/>
        <v>1.26427</v>
      </c>
      <c r="AP342" s="24">
        <f t="shared" si="91"/>
        <v>1.12696</v>
      </c>
      <c r="AQ342" s="24">
        <f t="shared" si="92"/>
        <v>0.63003799999999999</v>
      </c>
      <c r="AR342" s="24">
        <f t="shared" si="93"/>
        <v>0.183613</v>
      </c>
      <c r="AS342" s="24">
        <f t="shared" si="93"/>
        <v>0.43029199999999995</v>
      </c>
      <c r="AU342" s="24">
        <f t="shared" si="94"/>
        <v>0.61390500000000003</v>
      </c>
      <c r="AW342" s="24">
        <f t="shared" si="95"/>
        <v>1.1845075</v>
      </c>
      <c r="AX342" s="24">
        <f t="shared" si="96"/>
        <v>1.27373</v>
      </c>
      <c r="AY342" s="24">
        <f t="shared" si="97"/>
        <v>1.1263300000000001</v>
      </c>
      <c r="AZ342" s="24">
        <f t="shared" si="98"/>
        <v>0.62340324999999996</v>
      </c>
      <c r="BA342" s="24">
        <f t="shared" si="84"/>
        <v>0.62080175000000004</v>
      </c>
      <c r="DF342" s="25"/>
      <c r="DS342" s="25"/>
    </row>
    <row r="343" spans="3:123">
      <c r="C343" s="24">
        <v>338</v>
      </c>
      <c r="E343" s="24">
        <v>129355</v>
      </c>
      <c r="F343" s="24">
        <f t="shared" si="85"/>
        <v>0.77101588249206543</v>
      </c>
      <c r="H343" s="24">
        <v>1.1891200000000001E-3</v>
      </c>
      <c r="I343" s="24">
        <v>1.28166E-3</v>
      </c>
      <c r="J343" s="24">
        <v>1.1266799999999999E-3</v>
      </c>
      <c r="K343" s="24">
        <v>6.1942200000000001E-4</v>
      </c>
      <c r="L343" s="24">
        <v>1.8584799999999999E-4</v>
      </c>
      <c r="M343" s="24">
        <v>4.3378399999999999E-4</v>
      </c>
      <c r="O343" s="24">
        <f t="shared" si="86"/>
        <v>6.1963199999999995E-4</v>
      </c>
      <c r="Q343" s="24">
        <f t="shared" si="99"/>
        <v>4.8365140000000001E-3</v>
      </c>
      <c r="S343" s="20">
        <v>1179904</v>
      </c>
      <c r="T343" s="20">
        <f t="shared" si="87"/>
        <v>7.03277587890625</v>
      </c>
      <c r="U343" s="20">
        <f>S5:S2248/1000000</f>
        <v>1.1799040000000001</v>
      </c>
      <c r="W343" s="24">
        <v>5.8921500000000002E-2</v>
      </c>
      <c r="X343" s="24">
        <v>4.3309899999999998E-2</v>
      </c>
      <c r="Y343" s="24">
        <f t="shared" si="88"/>
        <v>5.3201654000000001E-2</v>
      </c>
      <c r="Z343" s="24">
        <f t="shared" si="89"/>
        <v>7.1921499999999999E-2</v>
      </c>
      <c r="AN343" s="24">
        <f t="shared" si="100"/>
        <v>1.1891200000000002</v>
      </c>
      <c r="AO343" s="24">
        <f t="shared" si="90"/>
        <v>1.28166</v>
      </c>
      <c r="AP343" s="24">
        <f t="shared" si="91"/>
        <v>1.1266799999999999</v>
      </c>
      <c r="AQ343" s="24">
        <f t="shared" si="92"/>
        <v>0.61942200000000003</v>
      </c>
      <c r="AR343" s="24">
        <f t="shared" si="93"/>
        <v>0.18584799999999999</v>
      </c>
      <c r="AS343" s="24">
        <f t="shared" si="93"/>
        <v>0.433784</v>
      </c>
      <c r="AU343" s="24">
        <f t="shared" si="94"/>
        <v>0.61963199999999996</v>
      </c>
      <c r="AW343" s="24">
        <f t="shared" si="95"/>
        <v>1.1775949999999999</v>
      </c>
      <c r="AX343" s="24">
        <f t="shared" si="96"/>
        <v>1.288745</v>
      </c>
      <c r="AY343" s="24">
        <f t="shared" si="97"/>
        <v>1.1269925000000001</v>
      </c>
      <c r="AZ343" s="24">
        <f t="shared" si="98"/>
        <v>0.62141274999999996</v>
      </c>
      <c r="BA343" s="24">
        <f t="shared" si="84"/>
        <v>0.62223324999999996</v>
      </c>
      <c r="DF343" s="25"/>
      <c r="DS343" s="25"/>
    </row>
    <row r="344" spans="3:123">
      <c r="C344" s="24">
        <v>339</v>
      </c>
      <c r="E344" s="24">
        <v>129419</v>
      </c>
      <c r="F344" s="24">
        <f t="shared" si="85"/>
        <v>0.77139735221862793</v>
      </c>
      <c r="H344" s="24">
        <v>1.188E-3</v>
      </c>
      <c r="I344" s="24">
        <v>1.27048E-3</v>
      </c>
      <c r="J344" s="24">
        <v>1.1259099999999999E-3</v>
      </c>
      <c r="K344" s="24">
        <v>6.2892099999999995E-4</v>
      </c>
      <c r="L344" s="24">
        <v>1.9136500000000001E-4</v>
      </c>
      <c r="M344" s="24">
        <v>4.2931399999999998E-4</v>
      </c>
      <c r="O344" s="24">
        <f t="shared" si="86"/>
        <v>6.2067899999999996E-4</v>
      </c>
      <c r="Q344" s="24">
        <f t="shared" si="99"/>
        <v>4.8339899999999998E-3</v>
      </c>
      <c r="S344" s="20">
        <v>1185280</v>
      </c>
      <c r="T344" s="20">
        <f t="shared" si="87"/>
        <v>7.0648193359375</v>
      </c>
      <c r="U344" s="20">
        <f>S5:S2248/1000000</f>
        <v>1.1852799999999999</v>
      </c>
      <c r="W344" s="24">
        <v>5.8844599999999997E-2</v>
      </c>
      <c r="X344" s="24">
        <v>4.3345500000000002E-2</v>
      </c>
      <c r="Y344" s="24">
        <f t="shared" si="88"/>
        <v>5.3173890000000001E-2</v>
      </c>
      <c r="Z344" s="24">
        <f t="shared" si="89"/>
        <v>7.1844599999999995E-2</v>
      </c>
      <c r="AN344" s="24">
        <f t="shared" si="100"/>
        <v>1.1879999999999999</v>
      </c>
      <c r="AO344" s="24">
        <f t="shared" si="90"/>
        <v>1.2704800000000001</v>
      </c>
      <c r="AP344" s="24">
        <f t="shared" si="91"/>
        <v>1.12591</v>
      </c>
      <c r="AQ344" s="24">
        <f t="shared" si="92"/>
        <v>0.62892099999999995</v>
      </c>
      <c r="AR344" s="24">
        <f t="shared" si="93"/>
        <v>0.19136500000000001</v>
      </c>
      <c r="AS344" s="24">
        <f t="shared" si="93"/>
        <v>0.42931399999999997</v>
      </c>
      <c r="AU344" s="24">
        <f t="shared" si="94"/>
        <v>0.62067899999999998</v>
      </c>
      <c r="AW344" s="24">
        <f t="shared" si="95"/>
        <v>1.1696849999999999</v>
      </c>
      <c r="AX344" s="24">
        <f t="shared" si="96"/>
        <v>1.2973174999999999</v>
      </c>
      <c r="AY344" s="24">
        <f t="shared" si="97"/>
        <v>1.1287199999999999</v>
      </c>
      <c r="AZ344" s="24">
        <f t="shared" si="98"/>
        <v>0.62050499999999997</v>
      </c>
      <c r="BA344" s="24">
        <f t="shared" si="84"/>
        <v>0.620784</v>
      </c>
      <c r="DF344" s="25"/>
      <c r="DS344" s="25"/>
    </row>
    <row r="345" spans="3:123">
      <c r="C345" s="24">
        <v>340</v>
      </c>
      <c r="E345" s="24">
        <v>129760</v>
      </c>
      <c r="F345" s="24">
        <f t="shared" si="85"/>
        <v>0.77342987060546875</v>
      </c>
      <c r="H345" s="24">
        <v>1.18374E-3</v>
      </c>
      <c r="I345" s="24">
        <v>1.2785100000000001E-3</v>
      </c>
      <c r="J345" s="24">
        <v>1.1257699999999999E-3</v>
      </c>
      <c r="K345" s="24">
        <v>6.1523199999999995E-4</v>
      </c>
      <c r="L345" s="24">
        <v>1.9639399999999999E-4</v>
      </c>
      <c r="M345" s="24">
        <v>4.3259700000000001E-4</v>
      </c>
      <c r="O345" s="24">
        <f t="shared" si="86"/>
        <v>6.2899099999999997E-4</v>
      </c>
      <c r="Q345" s="24">
        <f t="shared" si="99"/>
        <v>4.832243E-3</v>
      </c>
      <c r="S345" s="20">
        <v>1190656</v>
      </c>
      <c r="T345" s="20">
        <f t="shared" si="87"/>
        <v>7.09686279296875</v>
      </c>
      <c r="U345" s="20">
        <f>S5:S2248/1000000</f>
        <v>1.1906559999999999</v>
      </c>
      <c r="W345" s="24">
        <v>5.8921000000000001E-2</v>
      </c>
      <c r="X345" s="24">
        <v>4.3337100000000003E-2</v>
      </c>
      <c r="Y345" s="24">
        <f t="shared" si="88"/>
        <v>5.3154673E-2</v>
      </c>
      <c r="Z345" s="24">
        <f t="shared" si="89"/>
        <v>7.1920999999999999E-2</v>
      </c>
      <c r="AN345" s="24">
        <f t="shared" si="100"/>
        <v>1.18374</v>
      </c>
      <c r="AO345" s="24">
        <f t="shared" si="90"/>
        <v>1.27851</v>
      </c>
      <c r="AP345" s="24">
        <f t="shared" si="91"/>
        <v>1.1257699999999999</v>
      </c>
      <c r="AQ345" s="24">
        <f t="shared" si="92"/>
        <v>0.615232</v>
      </c>
      <c r="AR345" s="24">
        <f t="shared" si="93"/>
        <v>0.19639399999999999</v>
      </c>
      <c r="AS345" s="24">
        <f t="shared" si="93"/>
        <v>0.43259700000000001</v>
      </c>
      <c r="AU345" s="24">
        <f t="shared" si="94"/>
        <v>0.62899099999999997</v>
      </c>
      <c r="AW345" s="24">
        <f t="shared" si="95"/>
        <v>1.1607625000000001</v>
      </c>
      <c r="AX345" s="24">
        <f t="shared" si="96"/>
        <v>1.3085625000000001</v>
      </c>
      <c r="AY345" s="24">
        <f t="shared" si="97"/>
        <v>1.1306049999999999</v>
      </c>
      <c r="AZ345" s="24">
        <f t="shared" si="98"/>
        <v>0.61926524999999999</v>
      </c>
      <c r="BA345" s="24">
        <f t="shared" si="84"/>
        <v>0.61860150000000003</v>
      </c>
      <c r="DF345" s="25"/>
      <c r="DS345" s="25"/>
    </row>
    <row r="346" spans="3:123">
      <c r="C346" s="24">
        <v>341</v>
      </c>
      <c r="E346" s="24">
        <v>129822</v>
      </c>
      <c r="F346" s="24">
        <f t="shared" si="85"/>
        <v>0.77379941940307617</v>
      </c>
      <c r="H346" s="24">
        <v>1.14952E-3</v>
      </c>
      <c r="I346" s="24">
        <v>1.3243300000000001E-3</v>
      </c>
      <c r="J346" s="24">
        <v>1.1296100000000001E-3</v>
      </c>
      <c r="K346" s="24">
        <v>6.2207600000000005E-4</v>
      </c>
      <c r="L346" s="24">
        <v>1.8591699999999999E-4</v>
      </c>
      <c r="M346" s="24">
        <v>4.3371399999999997E-4</v>
      </c>
      <c r="O346" s="24">
        <f t="shared" si="86"/>
        <v>6.1963099999999994E-4</v>
      </c>
      <c r="Q346" s="24">
        <f t="shared" si="99"/>
        <v>4.8451670000000001E-3</v>
      </c>
      <c r="S346" s="20">
        <v>1194496</v>
      </c>
      <c r="T346" s="20">
        <f t="shared" si="87"/>
        <v>7.1197509765625</v>
      </c>
      <c r="U346" s="20">
        <f>S5:S2248/1000000</f>
        <v>1.194496</v>
      </c>
      <c r="W346" s="24">
        <v>5.8867299999999997E-2</v>
      </c>
      <c r="X346" s="24">
        <v>4.3337800000000003E-2</v>
      </c>
      <c r="Y346" s="24">
        <f t="shared" si="88"/>
        <v>5.3296837E-2</v>
      </c>
      <c r="Z346" s="24">
        <f t="shared" si="89"/>
        <v>7.1867299999999995E-2</v>
      </c>
      <c r="AN346" s="24">
        <f t="shared" si="100"/>
        <v>1.1495200000000001</v>
      </c>
      <c r="AO346" s="24">
        <f t="shared" si="90"/>
        <v>1.32433</v>
      </c>
      <c r="AP346" s="24">
        <f t="shared" si="91"/>
        <v>1.12961</v>
      </c>
      <c r="AQ346" s="24">
        <f t="shared" si="92"/>
        <v>0.62207600000000007</v>
      </c>
      <c r="AR346" s="24">
        <f t="shared" si="93"/>
        <v>0.185917</v>
      </c>
      <c r="AS346" s="24">
        <f t="shared" si="93"/>
        <v>0.43371399999999999</v>
      </c>
      <c r="AU346" s="24">
        <f t="shared" si="94"/>
        <v>0.61963099999999993</v>
      </c>
      <c r="AW346" s="24">
        <f t="shared" si="95"/>
        <v>1.1532200000000001</v>
      </c>
      <c r="AX346" s="24">
        <f t="shared" si="96"/>
        <v>1.3061024999999999</v>
      </c>
      <c r="AY346" s="24">
        <f t="shared" si="97"/>
        <v>1.129785</v>
      </c>
      <c r="AZ346" s="24">
        <f t="shared" si="98"/>
        <v>0.62001600000000001</v>
      </c>
      <c r="BA346" s="24">
        <f t="shared" si="84"/>
        <v>0.62427600000000005</v>
      </c>
      <c r="DF346" s="25"/>
      <c r="DS346" s="25"/>
    </row>
    <row r="347" spans="3:123">
      <c r="C347" s="24">
        <v>342</v>
      </c>
      <c r="E347" s="24">
        <v>129742</v>
      </c>
      <c r="F347" s="24">
        <f t="shared" si="85"/>
        <v>0.77332258224487305</v>
      </c>
      <c r="H347" s="24">
        <v>1.15748E-3</v>
      </c>
      <c r="I347" s="24">
        <v>1.31595E-3</v>
      </c>
      <c r="J347" s="24">
        <v>1.1335900000000001E-3</v>
      </c>
      <c r="K347" s="24">
        <v>6.1579099999999997E-4</v>
      </c>
      <c r="L347" s="24">
        <v>1.7991099999999999E-4</v>
      </c>
      <c r="M347" s="24">
        <v>4.3392399999999997E-4</v>
      </c>
      <c r="O347" s="24">
        <f t="shared" si="86"/>
        <v>6.1383499999999997E-4</v>
      </c>
      <c r="Q347" s="24">
        <f t="shared" si="99"/>
        <v>4.8366459999999991E-3</v>
      </c>
      <c r="S347" s="20">
        <v>1198080</v>
      </c>
      <c r="T347" s="20">
        <f t="shared" si="87"/>
        <v>7.14111328125</v>
      </c>
      <c r="U347" s="20">
        <f>S5:S2248/1000000</f>
        <v>1.19808</v>
      </c>
      <c r="W347" s="24">
        <v>5.8926300000000001E-2</v>
      </c>
      <c r="X347" s="24">
        <v>4.3292900000000002E-2</v>
      </c>
      <c r="Y347" s="24">
        <f t="shared" si="88"/>
        <v>5.3203105999999993E-2</v>
      </c>
      <c r="Z347" s="24">
        <f t="shared" si="89"/>
        <v>7.1926299999999999E-2</v>
      </c>
      <c r="AN347" s="24">
        <f t="shared" si="100"/>
        <v>1.1574800000000001</v>
      </c>
      <c r="AO347" s="24">
        <f t="shared" si="90"/>
        <v>1.31595</v>
      </c>
      <c r="AP347" s="24">
        <f t="shared" si="91"/>
        <v>1.1335900000000001</v>
      </c>
      <c r="AQ347" s="24">
        <f t="shared" si="92"/>
        <v>0.61579099999999998</v>
      </c>
      <c r="AR347" s="24">
        <f t="shared" si="93"/>
        <v>0.17991099999999999</v>
      </c>
      <c r="AS347" s="24">
        <f t="shared" si="93"/>
        <v>0.43392399999999998</v>
      </c>
      <c r="AU347" s="24">
        <f t="shared" si="94"/>
        <v>0.61383500000000002</v>
      </c>
      <c r="AW347" s="24">
        <f t="shared" si="95"/>
        <v>1.1555599999999999</v>
      </c>
      <c r="AX347" s="24">
        <f t="shared" si="96"/>
        <v>1.2936525000000001</v>
      </c>
      <c r="AY347" s="24">
        <f t="shared" si="97"/>
        <v>1.1285275000000001</v>
      </c>
      <c r="AZ347" s="24">
        <f t="shared" si="98"/>
        <v>0.61800824999999993</v>
      </c>
      <c r="BA347" s="24">
        <f t="shared" si="84"/>
        <v>0.63236024999999996</v>
      </c>
      <c r="DF347" s="25"/>
      <c r="DS347" s="25"/>
    </row>
    <row r="348" spans="3:123">
      <c r="C348" s="24">
        <v>343</v>
      </c>
      <c r="E348" s="24">
        <v>129895</v>
      </c>
      <c r="F348" s="24">
        <f t="shared" si="85"/>
        <v>0.77423453330993652</v>
      </c>
      <c r="H348" s="24">
        <v>1.1523099999999999E-3</v>
      </c>
      <c r="I348" s="24">
        <v>1.3154600000000001E-3</v>
      </c>
      <c r="J348" s="24">
        <v>1.13345E-3</v>
      </c>
      <c r="K348" s="24">
        <v>6.2396200000000004E-4</v>
      </c>
      <c r="L348" s="24">
        <v>1.7809499999999999E-4</v>
      </c>
      <c r="M348" s="24">
        <v>4.3385400000000001E-4</v>
      </c>
      <c r="O348" s="24">
        <f t="shared" si="86"/>
        <v>6.1194899999999998E-4</v>
      </c>
      <c r="Q348" s="24">
        <f t="shared" si="99"/>
        <v>4.8371310000000006E-3</v>
      </c>
      <c r="S348" s="20">
        <v>1200384</v>
      </c>
      <c r="T348" s="20">
        <f t="shared" si="87"/>
        <v>7.15484619140625</v>
      </c>
      <c r="U348" s="20">
        <f>S5:S2248/1000000</f>
        <v>1.2003839999999999</v>
      </c>
      <c r="W348" s="24">
        <v>5.8892100000000003E-2</v>
      </c>
      <c r="X348" s="24">
        <v>4.3305299999999998E-2</v>
      </c>
      <c r="Y348" s="24">
        <f t="shared" si="88"/>
        <v>5.3208441000000009E-2</v>
      </c>
      <c r="Z348" s="24">
        <f t="shared" si="89"/>
        <v>7.18921E-2</v>
      </c>
      <c r="AN348" s="24">
        <f t="shared" si="100"/>
        <v>1.1523099999999999</v>
      </c>
      <c r="AO348" s="24">
        <f t="shared" si="90"/>
        <v>1.3154600000000001</v>
      </c>
      <c r="AP348" s="24">
        <f t="shared" si="91"/>
        <v>1.1334500000000001</v>
      </c>
      <c r="AQ348" s="24">
        <f t="shared" si="92"/>
        <v>0.62396200000000002</v>
      </c>
      <c r="AR348" s="24">
        <f t="shared" si="93"/>
        <v>0.178095</v>
      </c>
      <c r="AS348" s="24">
        <f t="shared" si="93"/>
        <v>0.43385400000000002</v>
      </c>
      <c r="AU348" s="24">
        <f t="shared" si="94"/>
        <v>0.61194899999999997</v>
      </c>
      <c r="AW348" s="24">
        <f t="shared" si="95"/>
        <v>1.15818</v>
      </c>
      <c r="AX348" s="24">
        <f t="shared" si="96"/>
        <v>1.2851675</v>
      </c>
      <c r="AY348" s="24">
        <f t="shared" si="97"/>
        <v>1.1364725</v>
      </c>
      <c r="AZ348" s="24">
        <f t="shared" si="98"/>
        <v>0.61708275000000001</v>
      </c>
      <c r="BA348" s="24">
        <f t="shared" si="84"/>
        <v>0.63312849999999998</v>
      </c>
      <c r="DF348" s="25"/>
      <c r="DS348" s="25"/>
    </row>
    <row r="349" spans="3:123">
      <c r="C349" s="24">
        <v>344</v>
      </c>
      <c r="E349" s="24">
        <v>129760</v>
      </c>
      <c r="F349" s="24">
        <f t="shared" si="85"/>
        <v>0.77342987060546875</v>
      </c>
      <c r="H349" s="24">
        <v>1.15357E-3</v>
      </c>
      <c r="I349" s="24">
        <v>1.26867E-3</v>
      </c>
      <c r="J349" s="24">
        <v>1.1224900000000001E-3</v>
      </c>
      <c r="K349" s="24">
        <v>6.1823499999999997E-4</v>
      </c>
      <c r="L349" s="24">
        <v>2.19302E-4</v>
      </c>
      <c r="M349" s="24">
        <v>4.3238700000000001E-4</v>
      </c>
      <c r="O349" s="24">
        <f t="shared" si="86"/>
        <v>6.51689E-4</v>
      </c>
      <c r="Q349" s="24">
        <f t="shared" si="99"/>
        <v>4.8146540000000007E-3</v>
      </c>
      <c r="S349" s="20">
        <v>1209088</v>
      </c>
      <c r="T349" s="20">
        <f t="shared" si="87"/>
        <v>7.20672607421875</v>
      </c>
      <c r="U349" s="20">
        <f>S5:S2248/1000000</f>
        <v>1.2090879999999999</v>
      </c>
      <c r="W349" s="24">
        <v>5.89521E-2</v>
      </c>
      <c r="X349" s="24">
        <v>4.3387599999999998E-2</v>
      </c>
      <c r="Y349" s="24">
        <f t="shared" si="88"/>
        <v>5.296119400000001E-2</v>
      </c>
      <c r="Z349" s="24">
        <f t="shared" si="89"/>
        <v>7.1952100000000005E-2</v>
      </c>
      <c r="AN349" s="24">
        <f t="shared" si="100"/>
        <v>1.15357</v>
      </c>
      <c r="AO349" s="24">
        <f t="shared" si="90"/>
        <v>1.26867</v>
      </c>
      <c r="AP349" s="24">
        <f t="shared" si="91"/>
        <v>1.12249</v>
      </c>
      <c r="AQ349" s="24">
        <f t="shared" si="92"/>
        <v>0.61823499999999998</v>
      </c>
      <c r="AR349" s="24">
        <f t="shared" si="93"/>
        <v>0.219302</v>
      </c>
      <c r="AS349" s="24">
        <f t="shared" si="93"/>
        <v>0.43238700000000002</v>
      </c>
      <c r="AU349" s="24">
        <f t="shared" si="94"/>
        <v>0.65168899999999996</v>
      </c>
      <c r="AW349" s="24">
        <f t="shared" si="95"/>
        <v>1.1600825000000001</v>
      </c>
      <c r="AX349" s="24">
        <f t="shared" si="96"/>
        <v>1.279895</v>
      </c>
      <c r="AY349" s="24">
        <f t="shared" si="97"/>
        <v>1.1354424999999999</v>
      </c>
      <c r="AZ349" s="24">
        <f t="shared" si="98"/>
        <v>0.62534149999999999</v>
      </c>
      <c r="BA349" s="24">
        <f t="shared" si="84"/>
        <v>0.63304125</v>
      </c>
      <c r="DF349" s="25"/>
      <c r="DS349" s="25"/>
    </row>
    <row r="350" spans="3:123">
      <c r="C350" s="24">
        <v>345</v>
      </c>
      <c r="E350" s="24">
        <v>129694</v>
      </c>
      <c r="F350" s="24">
        <f t="shared" si="85"/>
        <v>0.77303647994995117</v>
      </c>
      <c r="H350" s="24">
        <v>1.1588799999999999E-3</v>
      </c>
      <c r="I350" s="24">
        <v>1.2745300000000001E-3</v>
      </c>
      <c r="J350" s="24">
        <v>1.12458E-3</v>
      </c>
      <c r="K350" s="24">
        <v>6.1404500000000002E-4</v>
      </c>
      <c r="L350" s="24">
        <v>2.19371E-4</v>
      </c>
      <c r="M350" s="24">
        <v>4.3259700000000001E-4</v>
      </c>
      <c r="O350" s="24">
        <f t="shared" si="86"/>
        <v>6.5196799999999995E-4</v>
      </c>
      <c r="Q350" s="24">
        <f t="shared" si="99"/>
        <v>4.8240030000000003E-3</v>
      </c>
      <c r="S350" s="20">
        <v>1213440</v>
      </c>
      <c r="T350" s="20">
        <f t="shared" si="87"/>
        <v>7.232666015625</v>
      </c>
      <c r="U350" s="20">
        <f>S5:S2248/1000000</f>
        <v>1.2134400000000001</v>
      </c>
      <c r="W350" s="24">
        <v>5.8920599999999997E-2</v>
      </c>
      <c r="X350" s="24">
        <v>4.3383900000000003E-2</v>
      </c>
      <c r="Y350" s="24">
        <f t="shared" si="88"/>
        <v>5.3064033000000004E-2</v>
      </c>
      <c r="Z350" s="24">
        <f t="shared" si="89"/>
        <v>7.1920600000000001E-2</v>
      </c>
      <c r="AN350" s="24">
        <f t="shared" si="100"/>
        <v>1.1588799999999999</v>
      </c>
      <c r="AO350" s="24">
        <f t="shared" si="90"/>
        <v>1.2745300000000002</v>
      </c>
      <c r="AP350" s="24">
        <f t="shared" si="91"/>
        <v>1.1245799999999999</v>
      </c>
      <c r="AQ350" s="24">
        <f t="shared" si="92"/>
        <v>0.61404500000000006</v>
      </c>
      <c r="AR350" s="24">
        <f t="shared" si="93"/>
        <v>0.21937100000000001</v>
      </c>
      <c r="AS350" s="24">
        <f t="shared" si="93"/>
        <v>0.43259700000000001</v>
      </c>
      <c r="AU350" s="24">
        <f t="shared" si="94"/>
        <v>0.65196799999999999</v>
      </c>
      <c r="AW350" s="24">
        <f t="shared" si="95"/>
        <v>1.1628050000000001</v>
      </c>
      <c r="AX350" s="24">
        <f t="shared" si="96"/>
        <v>1.289795</v>
      </c>
      <c r="AY350" s="24">
        <f t="shared" si="97"/>
        <v>1.1366125</v>
      </c>
      <c r="AZ350" s="24">
        <f t="shared" si="98"/>
        <v>0.63470025000000008</v>
      </c>
      <c r="BA350" s="24">
        <f t="shared" si="84"/>
        <v>0.62429350000000006</v>
      </c>
      <c r="DF350" s="25"/>
      <c r="DS350" s="25"/>
    </row>
    <row r="351" spans="3:123">
      <c r="C351" s="24">
        <v>346</v>
      </c>
      <c r="E351" s="24">
        <v>130065</v>
      </c>
      <c r="F351" s="24">
        <f t="shared" si="85"/>
        <v>0.77524781227111816</v>
      </c>
      <c r="H351" s="24">
        <v>1.16796E-3</v>
      </c>
      <c r="I351" s="24">
        <v>1.2820100000000001E-3</v>
      </c>
      <c r="J351" s="24">
        <v>1.16537E-3</v>
      </c>
      <c r="K351" s="24">
        <v>6.1208900000000001E-4</v>
      </c>
      <c r="L351" s="24">
        <v>1.8284400000000001E-4</v>
      </c>
      <c r="M351" s="24">
        <v>4.3406400000000001E-4</v>
      </c>
      <c r="O351" s="24">
        <f t="shared" si="86"/>
        <v>6.16908E-4</v>
      </c>
      <c r="Q351" s="24">
        <f t="shared" si="99"/>
        <v>4.8443369999999989E-3</v>
      </c>
      <c r="S351" s="20">
        <v>1215744</v>
      </c>
      <c r="T351" s="20">
        <f t="shared" si="87"/>
        <v>7.24639892578125</v>
      </c>
      <c r="U351" s="20">
        <f>S5:S2248/1000000</f>
        <v>1.2157439999999999</v>
      </c>
      <c r="W351" s="24">
        <v>5.8849699999999998E-2</v>
      </c>
      <c r="X351" s="24">
        <v>4.3359700000000001E-2</v>
      </c>
      <c r="Y351" s="24">
        <f t="shared" si="88"/>
        <v>5.328770699999999E-2</v>
      </c>
      <c r="Z351" s="24">
        <f t="shared" si="89"/>
        <v>7.1849700000000002E-2</v>
      </c>
      <c r="AN351" s="24">
        <f t="shared" si="100"/>
        <v>1.1679600000000001</v>
      </c>
      <c r="AO351" s="24">
        <f t="shared" si="90"/>
        <v>1.2820100000000001</v>
      </c>
      <c r="AP351" s="24">
        <f t="shared" si="91"/>
        <v>1.16537</v>
      </c>
      <c r="AQ351" s="24">
        <f t="shared" si="92"/>
        <v>0.61208899999999999</v>
      </c>
      <c r="AR351" s="24">
        <f t="shared" si="93"/>
        <v>0.18284400000000001</v>
      </c>
      <c r="AS351" s="24">
        <f t="shared" si="93"/>
        <v>0.43406400000000001</v>
      </c>
      <c r="AU351" s="24">
        <f t="shared" si="94"/>
        <v>0.61690800000000001</v>
      </c>
      <c r="AW351" s="24">
        <f t="shared" si="95"/>
        <v>1.1641300000000001</v>
      </c>
      <c r="AX351" s="24">
        <f t="shared" si="96"/>
        <v>1.2928700000000002</v>
      </c>
      <c r="AY351" s="24">
        <f t="shared" si="97"/>
        <v>1.1377999999999999</v>
      </c>
      <c r="AZ351" s="24">
        <f t="shared" si="98"/>
        <v>0.64563024999999996</v>
      </c>
      <c r="BA351" s="24">
        <f t="shared" si="84"/>
        <v>0.61572075000000004</v>
      </c>
      <c r="DF351" s="25"/>
      <c r="DS351" s="25"/>
    </row>
    <row r="352" spans="3:123">
      <c r="C352" s="24">
        <v>347</v>
      </c>
      <c r="E352" s="24">
        <v>130127</v>
      </c>
      <c r="F352" s="24">
        <f t="shared" si="85"/>
        <v>0.77561736106872559</v>
      </c>
      <c r="H352" s="24">
        <v>1.15992E-3</v>
      </c>
      <c r="I352" s="24">
        <v>1.29437E-3</v>
      </c>
      <c r="J352" s="24">
        <v>1.12933E-3</v>
      </c>
      <c r="K352" s="24">
        <v>6.5699699999999998E-4</v>
      </c>
      <c r="L352" s="24">
        <v>1.8431099999999999E-4</v>
      </c>
      <c r="M352" s="24">
        <v>4.2728900000000002E-4</v>
      </c>
      <c r="O352" s="24">
        <f t="shared" si="86"/>
        <v>6.1160000000000001E-4</v>
      </c>
      <c r="Q352" s="24">
        <f t="shared" si="99"/>
        <v>4.8522170000000007E-3</v>
      </c>
      <c r="S352" s="20">
        <v>1219584</v>
      </c>
      <c r="T352" s="20">
        <f t="shared" si="87"/>
        <v>7.269287109375</v>
      </c>
      <c r="U352" s="20">
        <f>S5:S2248/1000000</f>
        <v>1.219584</v>
      </c>
      <c r="W352" s="24">
        <v>5.8902500000000003E-2</v>
      </c>
      <c r="X352" s="24">
        <v>4.3302399999999998E-2</v>
      </c>
      <c r="Y352" s="24">
        <f t="shared" si="88"/>
        <v>5.3374387000000009E-2</v>
      </c>
      <c r="Z352" s="24">
        <f t="shared" si="89"/>
        <v>7.1902500000000008E-2</v>
      </c>
      <c r="AN352" s="24">
        <f t="shared" si="100"/>
        <v>1.1599200000000001</v>
      </c>
      <c r="AO352" s="24">
        <f t="shared" si="90"/>
        <v>1.29437</v>
      </c>
      <c r="AP352" s="24">
        <f t="shared" si="91"/>
        <v>1.1293299999999999</v>
      </c>
      <c r="AQ352" s="24">
        <f t="shared" si="92"/>
        <v>0.65699699999999994</v>
      </c>
      <c r="AR352" s="24">
        <f t="shared" si="93"/>
        <v>0.184311</v>
      </c>
      <c r="AS352" s="24">
        <f t="shared" si="93"/>
        <v>0.42728900000000003</v>
      </c>
      <c r="AU352" s="24">
        <f t="shared" si="94"/>
        <v>0.61160000000000003</v>
      </c>
      <c r="AW352" s="24">
        <f t="shared" si="95"/>
        <v>1.1617375000000001</v>
      </c>
      <c r="AX352" s="24">
        <f t="shared" si="96"/>
        <v>1.2919100000000001</v>
      </c>
      <c r="AY352" s="24">
        <f t="shared" si="97"/>
        <v>1.1318825000000001</v>
      </c>
      <c r="AZ352" s="24">
        <f t="shared" si="98"/>
        <v>0.65645574999999989</v>
      </c>
      <c r="BA352" s="24">
        <f t="shared" si="84"/>
        <v>0.61662875000000006</v>
      </c>
      <c r="DF352" s="25"/>
      <c r="DS352" s="25"/>
    </row>
    <row r="353" spans="3:123">
      <c r="C353" s="24">
        <v>348</v>
      </c>
      <c r="E353" s="24">
        <v>130364</v>
      </c>
      <c r="F353" s="24">
        <f t="shared" si="85"/>
        <v>0.77702999114990234</v>
      </c>
      <c r="H353" s="24">
        <v>1.16446E-3</v>
      </c>
      <c r="I353" s="24">
        <v>1.30827E-3</v>
      </c>
      <c r="J353" s="24">
        <v>1.12717E-3</v>
      </c>
      <c r="K353" s="24">
        <v>6.5567000000000002E-4</v>
      </c>
      <c r="L353" s="24">
        <v>1.89619E-4</v>
      </c>
      <c r="M353" s="24">
        <v>4.2707900000000002E-4</v>
      </c>
      <c r="O353" s="24">
        <f t="shared" si="86"/>
        <v>6.1669800000000005E-4</v>
      </c>
      <c r="Q353" s="24">
        <f t="shared" si="99"/>
        <v>4.8722680000000008E-3</v>
      </c>
      <c r="S353" s="20">
        <v>1220608</v>
      </c>
      <c r="T353" s="20">
        <f t="shared" si="87"/>
        <v>7.275390625</v>
      </c>
      <c r="U353" s="20">
        <f>S5:S2248/1000000</f>
        <v>1.2206079999999999</v>
      </c>
      <c r="W353" s="24">
        <v>5.8973499999999998E-2</v>
      </c>
      <c r="X353" s="24">
        <v>4.3304700000000002E-2</v>
      </c>
      <c r="Y353" s="24">
        <f t="shared" si="88"/>
        <v>5.359494800000001E-2</v>
      </c>
      <c r="Z353" s="24">
        <f t="shared" si="89"/>
        <v>7.1973499999999996E-2</v>
      </c>
      <c r="AN353" s="24">
        <f t="shared" si="100"/>
        <v>1.1644600000000001</v>
      </c>
      <c r="AO353" s="24">
        <f t="shared" si="90"/>
        <v>1.30827</v>
      </c>
      <c r="AP353" s="24">
        <f t="shared" si="91"/>
        <v>1.12717</v>
      </c>
      <c r="AQ353" s="24">
        <f t="shared" si="92"/>
        <v>0.65566999999999998</v>
      </c>
      <c r="AR353" s="24">
        <f t="shared" si="93"/>
        <v>0.18961900000000001</v>
      </c>
      <c r="AS353" s="24">
        <f t="shared" si="93"/>
        <v>0.42707900000000004</v>
      </c>
      <c r="AU353" s="24">
        <f t="shared" si="94"/>
        <v>0.61669800000000008</v>
      </c>
      <c r="AW353" s="24">
        <f t="shared" si="95"/>
        <v>1.1616325000000001</v>
      </c>
      <c r="AX353" s="24">
        <f t="shared" si="96"/>
        <v>1.2933250000000001</v>
      </c>
      <c r="AY353" s="24">
        <f t="shared" si="97"/>
        <v>1.13527</v>
      </c>
      <c r="AZ353" s="24">
        <f t="shared" si="98"/>
        <v>0.65676999999999996</v>
      </c>
      <c r="BA353" s="24">
        <f t="shared" si="84"/>
        <v>0.62045250000000007</v>
      </c>
      <c r="DF353" s="25"/>
      <c r="DS353" s="25"/>
    </row>
    <row r="354" spans="3:123">
      <c r="C354" s="24">
        <v>349</v>
      </c>
      <c r="E354" s="24">
        <v>130235</v>
      </c>
      <c r="F354" s="24">
        <f t="shared" si="85"/>
        <v>0.7762610912322998</v>
      </c>
      <c r="H354" s="24">
        <v>1.1641799999999999E-3</v>
      </c>
      <c r="I354" s="24">
        <v>1.2868300000000001E-3</v>
      </c>
      <c r="J354" s="24">
        <v>1.12933E-3</v>
      </c>
      <c r="K354" s="24">
        <v>6.5776500000000004E-4</v>
      </c>
      <c r="L354" s="24">
        <v>1.9157500000000001E-4</v>
      </c>
      <c r="M354" s="24">
        <v>4.2610199999999998E-4</v>
      </c>
      <c r="O354" s="24">
        <f t="shared" si="86"/>
        <v>6.1767699999999996E-4</v>
      </c>
      <c r="Q354" s="24">
        <f t="shared" si="99"/>
        <v>4.8557820000000003E-3</v>
      </c>
      <c r="S354" s="20">
        <v>1225728</v>
      </c>
      <c r="T354" s="20">
        <f t="shared" si="87"/>
        <v>7.305908203125</v>
      </c>
      <c r="U354" s="20">
        <f>S5:S2248/1000000</f>
        <v>1.2257279999999999</v>
      </c>
      <c r="W354" s="24">
        <v>5.8994400000000002E-2</v>
      </c>
      <c r="X354" s="24">
        <v>4.3381999999999997E-2</v>
      </c>
      <c r="Y354" s="24">
        <f t="shared" si="88"/>
        <v>5.3413602000000004E-2</v>
      </c>
      <c r="Z354" s="24">
        <f t="shared" si="89"/>
        <v>7.19944E-2</v>
      </c>
      <c r="AN354" s="24">
        <f t="shared" si="100"/>
        <v>1.16418</v>
      </c>
      <c r="AO354" s="24">
        <f t="shared" si="90"/>
        <v>1.2868300000000001</v>
      </c>
      <c r="AP354" s="24">
        <f t="shared" si="91"/>
        <v>1.1293299999999999</v>
      </c>
      <c r="AQ354" s="24">
        <f t="shared" si="92"/>
        <v>0.65776500000000004</v>
      </c>
      <c r="AR354" s="24">
        <f t="shared" si="93"/>
        <v>0.191575</v>
      </c>
      <c r="AS354" s="24">
        <f t="shared" si="93"/>
        <v>0.42610199999999998</v>
      </c>
      <c r="AU354" s="24">
        <f t="shared" si="94"/>
        <v>0.61767699999999992</v>
      </c>
      <c r="AW354" s="24">
        <f t="shared" si="95"/>
        <v>1.1625075</v>
      </c>
      <c r="AX354" s="24">
        <f t="shared" si="96"/>
        <v>1.2903374999999999</v>
      </c>
      <c r="AY354" s="24">
        <f t="shared" si="97"/>
        <v>1.1397225</v>
      </c>
      <c r="AZ354" s="24">
        <f t="shared" si="98"/>
        <v>0.6523525</v>
      </c>
      <c r="BA354" s="24">
        <f t="shared" si="84"/>
        <v>0.62937500000000002</v>
      </c>
      <c r="DF354" s="25"/>
      <c r="DS354" s="25"/>
    </row>
    <row r="355" spans="3:123">
      <c r="C355" s="24">
        <v>350</v>
      </c>
      <c r="E355" s="24">
        <v>130065</v>
      </c>
      <c r="F355" s="24">
        <f t="shared" si="85"/>
        <v>0.77524781227111816</v>
      </c>
      <c r="H355" s="24">
        <v>1.15839E-3</v>
      </c>
      <c r="I355" s="24">
        <v>1.2781699999999999E-3</v>
      </c>
      <c r="J355" s="24">
        <v>1.1417E-3</v>
      </c>
      <c r="K355" s="24">
        <v>6.5539099999999996E-4</v>
      </c>
      <c r="L355" s="24">
        <v>1.90457E-4</v>
      </c>
      <c r="M355" s="24">
        <v>4.30083E-4</v>
      </c>
      <c r="O355" s="24">
        <f t="shared" si="86"/>
        <v>6.2053999999999994E-4</v>
      </c>
      <c r="Q355" s="24">
        <f t="shared" si="99"/>
        <v>4.8541909999999999E-3</v>
      </c>
      <c r="S355" s="20">
        <v>1230848</v>
      </c>
      <c r="T355" s="20">
        <f t="shared" si="87"/>
        <v>7.33642578125</v>
      </c>
      <c r="U355" s="20">
        <f>S5:S2248/1000000</f>
        <v>1.2308479999999999</v>
      </c>
      <c r="W355" s="24">
        <v>5.9021900000000002E-2</v>
      </c>
      <c r="X355" s="24">
        <v>4.3386500000000001E-2</v>
      </c>
      <c r="Y355" s="24">
        <f t="shared" si="88"/>
        <v>5.3396101000000001E-2</v>
      </c>
      <c r="Z355" s="24">
        <f t="shared" si="89"/>
        <v>7.20219E-2</v>
      </c>
      <c r="AN355" s="24">
        <f t="shared" si="100"/>
        <v>1.15839</v>
      </c>
      <c r="AO355" s="24">
        <f t="shared" si="90"/>
        <v>1.2781699999999998</v>
      </c>
      <c r="AP355" s="24">
        <f t="shared" si="91"/>
        <v>1.1417000000000002</v>
      </c>
      <c r="AQ355" s="24">
        <f t="shared" si="92"/>
        <v>0.65539099999999995</v>
      </c>
      <c r="AR355" s="24">
        <f t="shared" si="93"/>
        <v>0.19045699999999999</v>
      </c>
      <c r="AS355" s="24">
        <f t="shared" si="93"/>
        <v>0.43008299999999999</v>
      </c>
      <c r="AU355" s="24">
        <f t="shared" si="94"/>
        <v>0.62053999999999998</v>
      </c>
      <c r="AW355" s="24">
        <f t="shared" si="95"/>
        <v>1.1629624999999999</v>
      </c>
      <c r="AX355" s="24">
        <f t="shared" si="96"/>
        <v>1.2922924999999998</v>
      </c>
      <c r="AY355" s="24">
        <f t="shared" si="97"/>
        <v>1.14456</v>
      </c>
      <c r="AZ355" s="24">
        <f t="shared" si="98"/>
        <v>0.64405900000000005</v>
      </c>
      <c r="BA355" s="24">
        <f t="shared" si="84"/>
        <v>0.62979399999999996</v>
      </c>
      <c r="DF355" s="25"/>
      <c r="DS355" s="25"/>
    </row>
    <row r="356" spans="3:123">
      <c r="C356" s="24">
        <v>351</v>
      </c>
      <c r="E356" s="24">
        <v>129969</v>
      </c>
      <c r="F356" s="24">
        <f t="shared" si="85"/>
        <v>0.77467560768127441</v>
      </c>
      <c r="H356" s="24">
        <v>1.1594999999999999E-3</v>
      </c>
      <c r="I356" s="24">
        <v>1.30003E-3</v>
      </c>
      <c r="J356" s="24">
        <v>1.14288E-3</v>
      </c>
      <c r="K356" s="24">
        <v>6.5825400000000004E-4</v>
      </c>
      <c r="L356" s="24">
        <v>1.8871099999999999E-4</v>
      </c>
      <c r="M356" s="24">
        <v>4.3818399999999999E-4</v>
      </c>
      <c r="O356" s="24">
        <f t="shared" si="86"/>
        <v>6.2689499999999993E-4</v>
      </c>
      <c r="Q356" s="24">
        <f t="shared" si="99"/>
        <v>4.8875589999999997E-3</v>
      </c>
      <c r="S356" s="20">
        <v>1234176</v>
      </c>
      <c r="T356" s="20">
        <f t="shared" si="87"/>
        <v>7.35626220703125</v>
      </c>
      <c r="U356" s="20">
        <f>S5:S2248/1000000</f>
        <v>1.2341759999999999</v>
      </c>
      <c r="W356" s="24">
        <v>5.8915799999999997E-2</v>
      </c>
      <c r="X356" s="24">
        <v>4.3345300000000003E-2</v>
      </c>
      <c r="Y356" s="24">
        <f t="shared" si="88"/>
        <v>5.3763148999999996E-2</v>
      </c>
      <c r="Z356" s="24">
        <f t="shared" si="89"/>
        <v>7.1915800000000002E-2</v>
      </c>
      <c r="AN356" s="24">
        <f t="shared" si="100"/>
        <v>1.1595</v>
      </c>
      <c r="AO356" s="24">
        <f t="shared" si="90"/>
        <v>1.30003</v>
      </c>
      <c r="AP356" s="24">
        <f t="shared" si="91"/>
        <v>1.1428799999999999</v>
      </c>
      <c r="AQ356" s="24">
        <f t="shared" si="92"/>
        <v>0.65825400000000001</v>
      </c>
      <c r="AR356" s="24">
        <f t="shared" si="93"/>
        <v>0.18871099999999999</v>
      </c>
      <c r="AS356" s="24">
        <f t="shared" si="93"/>
        <v>0.43818400000000002</v>
      </c>
      <c r="AU356" s="24">
        <f t="shared" si="94"/>
        <v>0.62689499999999998</v>
      </c>
      <c r="AW356" s="24">
        <f t="shared" si="95"/>
        <v>1.175935</v>
      </c>
      <c r="AX356" s="24">
        <f t="shared" si="96"/>
        <v>1.2958699999999999</v>
      </c>
      <c r="AY356" s="24">
        <f t="shared" si="97"/>
        <v>1.1430924999999998</v>
      </c>
      <c r="AZ356" s="24">
        <f t="shared" si="98"/>
        <v>0.63382724999999995</v>
      </c>
      <c r="BA356" s="24">
        <f t="shared" si="84"/>
        <v>0.63051000000000001</v>
      </c>
      <c r="DF356" s="25"/>
      <c r="DS356" s="25"/>
    </row>
    <row r="357" spans="3:123">
      <c r="C357" s="24">
        <v>352</v>
      </c>
      <c r="E357" s="24">
        <v>129997</v>
      </c>
      <c r="F357" s="24">
        <f t="shared" si="85"/>
        <v>0.77484250068664551</v>
      </c>
      <c r="H357" s="24">
        <v>1.16796E-3</v>
      </c>
      <c r="I357" s="24">
        <v>1.2963199999999999E-3</v>
      </c>
      <c r="J357" s="24">
        <v>1.1449800000000001E-3</v>
      </c>
      <c r="K357" s="24">
        <v>6.38E-4</v>
      </c>
      <c r="L357" s="24">
        <v>1.9017799999999999E-4</v>
      </c>
      <c r="M357" s="24">
        <v>4.6221000000000001E-4</v>
      </c>
      <c r="O357" s="24">
        <f t="shared" si="86"/>
        <v>6.5238800000000006E-4</v>
      </c>
      <c r="Q357" s="24">
        <f t="shared" si="99"/>
        <v>4.8996480000000004E-3</v>
      </c>
      <c r="S357" s="20">
        <v>1238272</v>
      </c>
      <c r="T357" s="20">
        <f t="shared" si="87"/>
        <v>7.38067626953125</v>
      </c>
      <c r="U357" s="20">
        <f>S5:S2248/1000000</f>
        <v>1.238272</v>
      </c>
      <c r="W357" s="24">
        <v>5.8909000000000003E-2</v>
      </c>
      <c r="X357" s="24">
        <v>4.3409999999999997E-2</v>
      </c>
      <c r="Y357" s="24">
        <f t="shared" si="88"/>
        <v>5.3896128000000001E-2</v>
      </c>
      <c r="Z357" s="24">
        <f t="shared" si="89"/>
        <v>7.1909000000000001E-2</v>
      </c>
      <c r="AN357" s="24">
        <f t="shared" si="100"/>
        <v>1.1679600000000001</v>
      </c>
      <c r="AO357" s="24">
        <f t="shared" si="90"/>
        <v>1.2963199999999999</v>
      </c>
      <c r="AP357" s="24">
        <f t="shared" si="91"/>
        <v>1.1449800000000001</v>
      </c>
      <c r="AQ357" s="24">
        <f t="shared" si="92"/>
        <v>0.63800000000000001</v>
      </c>
      <c r="AR357" s="24">
        <f t="shared" si="93"/>
        <v>0.19017799999999999</v>
      </c>
      <c r="AS357" s="24">
        <f t="shared" si="93"/>
        <v>0.46221000000000001</v>
      </c>
      <c r="AU357" s="24">
        <f t="shared" si="94"/>
        <v>0.65238800000000008</v>
      </c>
      <c r="AW357" s="24">
        <f t="shared" si="95"/>
        <v>1.1857325000000001</v>
      </c>
      <c r="AX357" s="24">
        <f t="shared" si="96"/>
        <v>1.2980874999999998</v>
      </c>
      <c r="AY357" s="24">
        <f t="shared" si="97"/>
        <v>1.1413825</v>
      </c>
      <c r="AZ357" s="24">
        <f t="shared" si="98"/>
        <v>0.62438125</v>
      </c>
      <c r="BA357" s="24">
        <f t="shared" si="84"/>
        <v>0.62909574999999995</v>
      </c>
      <c r="DF357" s="25"/>
      <c r="DS357" s="25"/>
    </row>
    <row r="358" spans="3:123">
      <c r="C358" s="24">
        <v>353</v>
      </c>
      <c r="E358" s="24">
        <v>130023</v>
      </c>
      <c r="F358" s="24">
        <f t="shared" si="85"/>
        <v>0.77499747276306152</v>
      </c>
      <c r="H358" s="24">
        <v>1.1659999999999999E-3</v>
      </c>
      <c r="I358" s="24">
        <v>1.2946500000000001E-3</v>
      </c>
      <c r="J358" s="24">
        <v>1.14868E-3</v>
      </c>
      <c r="K358" s="24">
        <v>6.2459099999999997E-4</v>
      </c>
      <c r="L358" s="24">
        <v>1.8766400000000001E-4</v>
      </c>
      <c r="M358" s="24">
        <v>4.3168900000000002E-4</v>
      </c>
      <c r="O358" s="24">
        <f t="shared" si="86"/>
        <v>6.19353E-4</v>
      </c>
      <c r="Q358" s="24">
        <f t="shared" si="99"/>
        <v>4.8532739999999994E-3</v>
      </c>
      <c r="S358" s="20">
        <v>1241344</v>
      </c>
      <c r="T358" s="20">
        <f t="shared" si="87"/>
        <v>7.39898681640625</v>
      </c>
      <c r="U358" s="20">
        <f>S5:S2248/1000000</f>
        <v>1.241344</v>
      </c>
      <c r="W358" s="24">
        <v>5.8937200000000002E-2</v>
      </c>
      <c r="X358" s="24">
        <v>4.3401000000000002E-2</v>
      </c>
      <c r="Y358" s="24">
        <f t="shared" si="88"/>
        <v>5.3386013999999996E-2</v>
      </c>
      <c r="Z358" s="24">
        <f t="shared" si="89"/>
        <v>7.1937200000000007E-2</v>
      </c>
      <c r="AN358" s="24">
        <f t="shared" si="100"/>
        <v>1.1659999999999999</v>
      </c>
      <c r="AO358" s="24">
        <f t="shared" si="90"/>
        <v>1.2946500000000001</v>
      </c>
      <c r="AP358" s="24">
        <f t="shared" si="91"/>
        <v>1.1486799999999999</v>
      </c>
      <c r="AQ358" s="24">
        <f t="shared" si="92"/>
        <v>0.62459100000000001</v>
      </c>
      <c r="AR358" s="24">
        <f t="shared" si="93"/>
        <v>0.187664</v>
      </c>
      <c r="AS358" s="24">
        <f t="shared" si="93"/>
        <v>0.43168900000000004</v>
      </c>
      <c r="AU358" s="24">
        <f t="shared" si="94"/>
        <v>0.61935300000000004</v>
      </c>
      <c r="AW358" s="24">
        <f t="shared" si="95"/>
        <v>1.1847525000000001</v>
      </c>
      <c r="AX358" s="24">
        <f t="shared" si="96"/>
        <v>1.299015</v>
      </c>
      <c r="AY358" s="24">
        <f t="shared" si="97"/>
        <v>1.13948</v>
      </c>
      <c r="AZ358" s="24">
        <f t="shared" si="98"/>
        <v>0.62141299999999999</v>
      </c>
      <c r="BA358" s="24">
        <f t="shared" si="84"/>
        <v>0.62177974999999996</v>
      </c>
      <c r="DF358" s="25"/>
      <c r="DS358" s="25"/>
    </row>
    <row r="359" spans="3:123">
      <c r="C359" s="24">
        <v>354</v>
      </c>
      <c r="E359" s="24">
        <v>129907</v>
      </c>
      <c r="F359" s="24">
        <f t="shared" si="85"/>
        <v>0.77430605888366699</v>
      </c>
      <c r="H359" s="24">
        <v>1.21028E-3</v>
      </c>
      <c r="I359" s="24">
        <v>1.2924799999999999E-3</v>
      </c>
      <c r="J359" s="24">
        <v>1.13583E-3</v>
      </c>
      <c r="K359" s="24">
        <v>6.14464E-4</v>
      </c>
      <c r="L359" s="24">
        <v>1.8892099999999999E-4</v>
      </c>
      <c r="M359" s="24">
        <v>4.3448299999999999E-4</v>
      </c>
      <c r="O359" s="24">
        <f t="shared" si="86"/>
        <v>6.2340399999999993E-4</v>
      </c>
      <c r="Q359" s="24">
        <f t="shared" si="99"/>
        <v>4.8764580000000002E-3</v>
      </c>
      <c r="S359" s="20">
        <v>1242624</v>
      </c>
      <c r="T359" s="20">
        <f t="shared" si="87"/>
        <v>7.4066162109375</v>
      </c>
      <c r="U359" s="20">
        <f>S5:S2248/1000000</f>
        <v>1.242624</v>
      </c>
      <c r="W359" s="24">
        <v>5.88522E-2</v>
      </c>
      <c r="X359" s="24">
        <v>4.33739E-2</v>
      </c>
      <c r="Y359" s="24">
        <f t="shared" si="88"/>
        <v>5.3641038000000002E-2</v>
      </c>
      <c r="Z359" s="24">
        <f t="shared" si="89"/>
        <v>7.1852200000000005E-2</v>
      </c>
      <c r="AN359" s="24">
        <f t="shared" si="100"/>
        <v>1.21028</v>
      </c>
      <c r="AO359" s="24">
        <f t="shared" si="90"/>
        <v>1.2924799999999999</v>
      </c>
      <c r="AP359" s="24">
        <f t="shared" si="91"/>
        <v>1.1358299999999999</v>
      </c>
      <c r="AQ359" s="24">
        <f t="shared" si="92"/>
        <v>0.61446400000000001</v>
      </c>
      <c r="AR359" s="24">
        <f t="shared" si="93"/>
        <v>0.18892099999999998</v>
      </c>
      <c r="AS359" s="24">
        <f t="shared" si="93"/>
        <v>0.43448300000000001</v>
      </c>
      <c r="AU359" s="24">
        <f t="shared" si="94"/>
        <v>0.62340399999999996</v>
      </c>
      <c r="AW359" s="24">
        <f t="shared" si="95"/>
        <v>1.1856949999999999</v>
      </c>
      <c r="AX359" s="24">
        <f t="shared" si="96"/>
        <v>1.3121449999999999</v>
      </c>
      <c r="AY359" s="24">
        <f t="shared" si="97"/>
        <v>1.1357424999999999</v>
      </c>
      <c r="AZ359" s="24">
        <f t="shared" si="98"/>
        <v>0.61987649999999994</v>
      </c>
      <c r="BA359" s="24">
        <f t="shared" si="84"/>
        <v>0.62289699999999992</v>
      </c>
      <c r="DF359" s="25"/>
      <c r="DS359" s="25"/>
    </row>
    <row r="360" spans="3:123">
      <c r="C360" s="24">
        <v>355</v>
      </c>
      <c r="E360" s="24">
        <v>129953</v>
      </c>
      <c r="F360" s="24">
        <f t="shared" si="85"/>
        <v>0.77458024024963379</v>
      </c>
      <c r="H360" s="24">
        <v>1.1986900000000001E-3</v>
      </c>
      <c r="I360" s="24">
        <v>1.3089E-3</v>
      </c>
      <c r="J360" s="24">
        <v>1.1360400000000001E-3</v>
      </c>
      <c r="K360" s="24">
        <v>6.2047000000000003E-4</v>
      </c>
      <c r="L360" s="24">
        <v>1.8871099999999999E-4</v>
      </c>
      <c r="M360" s="24">
        <v>4.3252699999999999E-4</v>
      </c>
      <c r="O360" s="24">
        <f t="shared" si="86"/>
        <v>6.2123799999999998E-4</v>
      </c>
      <c r="Q360" s="24">
        <f t="shared" si="99"/>
        <v>4.8853380000000004E-3</v>
      </c>
      <c r="S360" s="20">
        <v>1245696</v>
      </c>
      <c r="T360" s="20">
        <f t="shared" si="87"/>
        <v>7.4249267578125</v>
      </c>
      <c r="U360" s="20">
        <f>S5:S2248/1000000</f>
        <v>1.2456959999999999</v>
      </c>
      <c r="W360" s="24">
        <v>5.8935099999999997E-2</v>
      </c>
      <c r="X360" s="24">
        <v>4.3407000000000001E-2</v>
      </c>
      <c r="Y360" s="24">
        <f t="shared" si="88"/>
        <v>5.3738718000000005E-2</v>
      </c>
      <c r="Z360" s="24">
        <f t="shared" si="89"/>
        <v>7.1935100000000002E-2</v>
      </c>
      <c r="AN360" s="24">
        <f t="shared" si="100"/>
        <v>1.19869</v>
      </c>
      <c r="AO360" s="24">
        <f t="shared" si="90"/>
        <v>1.3089</v>
      </c>
      <c r="AP360" s="24">
        <f t="shared" si="91"/>
        <v>1.1360400000000002</v>
      </c>
      <c r="AQ360" s="24">
        <f t="shared" si="92"/>
        <v>0.62047000000000008</v>
      </c>
      <c r="AR360" s="24">
        <f t="shared" si="93"/>
        <v>0.18871099999999999</v>
      </c>
      <c r="AS360" s="24">
        <f t="shared" si="93"/>
        <v>0.43252699999999999</v>
      </c>
      <c r="AU360" s="24">
        <f t="shared" si="94"/>
        <v>0.62123799999999996</v>
      </c>
      <c r="AW360" s="24">
        <f t="shared" si="95"/>
        <v>1.1753925000000001</v>
      </c>
      <c r="AX360" s="24">
        <f t="shared" si="96"/>
        <v>1.3229000000000002</v>
      </c>
      <c r="AY360" s="24">
        <f t="shared" si="97"/>
        <v>1.1358825000000001</v>
      </c>
      <c r="AZ360" s="24">
        <f t="shared" si="98"/>
        <v>0.61994624999999992</v>
      </c>
      <c r="BA360" s="24">
        <f t="shared" si="84"/>
        <v>0.62329849999999998</v>
      </c>
      <c r="DF360" s="25"/>
      <c r="DS360" s="25"/>
    </row>
    <row r="361" spans="3:123">
      <c r="C361" s="24">
        <v>356</v>
      </c>
      <c r="E361" s="24">
        <v>129988</v>
      </c>
      <c r="F361" s="24">
        <f t="shared" si="85"/>
        <v>0.77478885650634766</v>
      </c>
      <c r="H361" s="24">
        <v>1.1640400000000001E-3</v>
      </c>
      <c r="I361" s="24">
        <v>1.30003E-3</v>
      </c>
      <c r="J361" s="24">
        <v>1.13737E-3</v>
      </c>
      <c r="K361" s="24">
        <v>6.2612699999999998E-4</v>
      </c>
      <c r="L361" s="24">
        <v>1.88641E-4</v>
      </c>
      <c r="M361" s="24">
        <v>4.3448299999999999E-4</v>
      </c>
      <c r="O361" s="24">
        <f t="shared" si="86"/>
        <v>6.2312399999999997E-4</v>
      </c>
      <c r="Q361" s="24">
        <f t="shared" si="99"/>
        <v>4.8506909999999999E-3</v>
      </c>
      <c r="S361" s="20">
        <v>1249536</v>
      </c>
      <c r="T361" s="20">
        <f t="shared" si="87"/>
        <v>7.44781494140625</v>
      </c>
      <c r="U361" s="20">
        <f>S5:S2248/1000000</f>
        <v>1.249536</v>
      </c>
      <c r="W361" s="24">
        <v>5.8898899999999997E-2</v>
      </c>
      <c r="X361" s="24">
        <v>4.3382999999999998E-2</v>
      </c>
      <c r="Y361" s="24">
        <f t="shared" si="88"/>
        <v>5.3357600999999998E-2</v>
      </c>
      <c r="Z361" s="24">
        <f t="shared" si="89"/>
        <v>7.1898900000000002E-2</v>
      </c>
      <c r="AN361" s="24">
        <f t="shared" si="100"/>
        <v>1.1640400000000002</v>
      </c>
      <c r="AO361" s="24">
        <f t="shared" si="90"/>
        <v>1.30003</v>
      </c>
      <c r="AP361" s="24">
        <f t="shared" si="91"/>
        <v>1.13737</v>
      </c>
      <c r="AQ361" s="24">
        <f t="shared" si="92"/>
        <v>0.62612699999999999</v>
      </c>
      <c r="AR361" s="24">
        <f t="shared" si="93"/>
        <v>0.188641</v>
      </c>
      <c r="AS361" s="24">
        <f t="shared" si="93"/>
        <v>0.43448300000000001</v>
      </c>
      <c r="AU361" s="24">
        <f t="shared" si="94"/>
        <v>0.62312400000000001</v>
      </c>
      <c r="AW361" s="24">
        <f t="shared" si="95"/>
        <v>1.1673249999999999</v>
      </c>
      <c r="AX361" s="24">
        <f t="shared" si="96"/>
        <v>1.3180274999999999</v>
      </c>
      <c r="AY361" s="24">
        <f t="shared" si="97"/>
        <v>1.1343624999999999</v>
      </c>
      <c r="AZ361" s="24">
        <f t="shared" si="98"/>
        <v>0.62078425000000004</v>
      </c>
      <c r="BA361" s="24">
        <f t="shared" si="84"/>
        <v>0.63573024999999994</v>
      </c>
      <c r="DF361" s="25"/>
      <c r="DS361" s="25"/>
    </row>
    <row r="362" spans="3:123">
      <c r="C362" s="24">
        <v>357</v>
      </c>
      <c r="E362" s="24">
        <v>129917</v>
      </c>
      <c r="F362" s="24">
        <f t="shared" si="85"/>
        <v>0.77436566352844238</v>
      </c>
      <c r="H362" s="24">
        <v>1.1697700000000001E-3</v>
      </c>
      <c r="I362" s="24">
        <v>1.34717E-3</v>
      </c>
      <c r="J362" s="24">
        <v>1.1337299999999999E-3</v>
      </c>
      <c r="K362" s="24">
        <v>6.1844500000000002E-4</v>
      </c>
      <c r="L362" s="24">
        <v>1.8298399999999999E-4</v>
      </c>
      <c r="M362" s="24">
        <v>4.4083799999999998E-4</v>
      </c>
      <c r="O362" s="24">
        <f t="shared" si="86"/>
        <v>6.23822E-4</v>
      </c>
      <c r="Q362" s="24">
        <f t="shared" si="99"/>
        <v>4.892937E-3</v>
      </c>
      <c r="S362" s="20">
        <v>1252096</v>
      </c>
      <c r="T362" s="20">
        <f t="shared" si="87"/>
        <v>7.46307373046875</v>
      </c>
      <c r="U362" s="20">
        <f>S5:S2248/1000000</f>
        <v>1.2520960000000001</v>
      </c>
      <c r="W362" s="24">
        <v>5.8947100000000002E-2</v>
      </c>
      <c r="X362" s="24">
        <v>4.3449399999999999E-2</v>
      </c>
      <c r="Y362" s="24">
        <f t="shared" si="88"/>
        <v>5.3822307E-2</v>
      </c>
      <c r="Z362" s="24">
        <f t="shared" si="89"/>
        <v>7.19471E-2</v>
      </c>
      <c r="AN362" s="24">
        <f t="shared" si="100"/>
        <v>1.1697700000000002</v>
      </c>
      <c r="AO362" s="24">
        <f t="shared" si="90"/>
        <v>1.34717</v>
      </c>
      <c r="AP362" s="24">
        <f t="shared" si="91"/>
        <v>1.1337299999999999</v>
      </c>
      <c r="AQ362" s="24">
        <f t="shared" si="92"/>
        <v>0.61844500000000002</v>
      </c>
      <c r="AR362" s="24">
        <f t="shared" si="93"/>
        <v>0.18298400000000001</v>
      </c>
      <c r="AS362" s="24">
        <f t="shared" si="93"/>
        <v>0.44083800000000001</v>
      </c>
      <c r="AU362" s="24">
        <f t="shared" si="94"/>
        <v>0.62382199999999999</v>
      </c>
      <c r="AW362" s="24">
        <f t="shared" si="95"/>
        <v>1.1665749999999999</v>
      </c>
      <c r="AX362" s="24">
        <f t="shared" si="96"/>
        <v>1.3245400000000001</v>
      </c>
      <c r="AY362" s="24">
        <f t="shared" si="97"/>
        <v>1.1363175000000001</v>
      </c>
      <c r="AZ362" s="24">
        <f t="shared" si="98"/>
        <v>0.6221637499999999</v>
      </c>
      <c r="BA362" s="24">
        <f t="shared" si="84"/>
        <v>0.63421125</v>
      </c>
      <c r="DF362" s="25"/>
      <c r="DS362" s="25"/>
    </row>
    <row r="363" spans="3:123">
      <c r="C363" s="24">
        <v>358</v>
      </c>
      <c r="E363" s="24">
        <v>129832</v>
      </c>
      <c r="F363" s="24">
        <f t="shared" si="85"/>
        <v>0.77385902404785156</v>
      </c>
      <c r="H363" s="24">
        <v>1.1690699999999999E-3</v>
      </c>
      <c r="I363" s="24">
        <v>1.3355000000000001E-3</v>
      </c>
      <c r="J363" s="24">
        <v>1.1363899999999999E-3</v>
      </c>
      <c r="K363" s="24">
        <v>6.1474299999999995E-4</v>
      </c>
      <c r="L363" s="24">
        <v>1.89829E-4</v>
      </c>
      <c r="M363" s="24">
        <v>4.3518099999999998E-4</v>
      </c>
      <c r="O363" s="24">
        <f t="shared" si="86"/>
        <v>6.2500999999999995E-4</v>
      </c>
      <c r="Q363" s="24">
        <f t="shared" si="99"/>
        <v>4.8807130000000001E-3</v>
      </c>
      <c r="S363" s="20">
        <v>1254400</v>
      </c>
      <c r="T363" s="20">
        <f t="shared" si="87"/>
        <v>7.476806640625</v>
      </c>
      <c r="U363" s="20">
        <f>S5:S2248/1000000</f>
        <v>1.2544</v>
      </c>
      <c r="W363" s="24">
        <v>5.8913100000000003E-2</v>
      </c>
      <c r="X363" s="24">
        <v>4.3444099999999999E-2</v>
      </c>
      <c r="Y363" s="24">
        <f t="shared" si="88"/>
        <v>5.3687842999999999E-2</v>
      </c>
      <c r="Z363" s="24">
        <f t="shared" si="89"/>
        <v>7.1913100000000008E-2</v>
      </c>
      <c r="AN363" s="24">
        <f t="shared" si="100"/>
        <v>1.1690699999999998</v>
      </c>
      <c r="AO363" s="24">
        <f t="shared" si="90"/>
        <v>1.3355000000000001</v>
      </c>
      <c r="AP363" s="24">
        <f t="shared" si="91"/>
        <v>1.13639</v>
      </c>
      <c r="AQ363" s="24">
        <f t="shared" si="92"/>
        <v>0.61474299999999993</v>
      </c>
      <c r="AR363" s="24">
        <f t="shared" si="93"/>
        <v>0.189829</v>
      </c>
      <c r="AS363" s="24">
        <f t="shared" si="93"/>
        <v>0.43518099999999998</v>
      </c>
      <c r="AU363" s="24">
        <f t="shared" si="94"/>
        <v>0.62500999999999995</v>
      </c>
      <c r="AW363" s="24">
        <f t="shared" si="95"/>
        <v>1.1668725</v>
      </c>
      <c r="AX363" s="24">
        <f t="shared" si="96"/>
        <v>1.314325</v>
      </c>
      <c r="AY363" s="24">
        <f t="shared" si="97"/>
        <v>1.1416949999999999</v>
      </c>
      <c r="AZ363" s="24">
        <f t="shared" si="98"/>
        <v>0.62376999999999994</v>
      </c>
      <c r="BA363" s="24">
        <f t="shared" si="84"/>
        <v>0.64234775</v>
      </c>
      <c r="DF363" s="25"/>
      <c r="DS363" s="25"/>
    </row>
    <row r="364" spans="3:123">
      <c r="C364" s="24">
        <v>359</v>
      </c>
      <c r="E364" s="24">
        <v>130018</v>
      </c>
      <c r="F364" s="24">
        <f t="shared" si="85"/>
        <v>0.77496767044067383</v>
      </c>
      <c r="H364" s="24">
        <v>1.16642E-3</v>
      </c>
      <c r="I364" s="24">
        <v>1.2894099999999999E-3</v>
      </c>
      <c r="J364" s="24">
        <v>1.1299599999999999E-3</v>
      </c>
      <c r="K364" s="24">
        <v>6.23822E-4</v>
      </c>
      <c r="L364" s="24">
        <v>2.3704100000000001E-4</v>
      </c>
      <c r="M364" s="24">
        <v>4.3392399999999997E-4</v>
      </c>
      <c r="O364" s="24">
        <f t="shared" si="86"/>
        <v>6.7096499999999993E-4</v>
      </c>
      <c r="Q364" s="24">
        <f t="shared" si="99"/>
        <v>4.8805769999999997E-3</v>
      </c>
      <c r="S364" s="20">
        <v>1257984</v>
      </c>
      <c r="T364" s="20">
        <f t="shared" si="87"/>
        <v>7.4981689453125</v>
      </c>
      <c r="U364" s="20">
        <f>S5:S2248/1000000</f>
        <v>1.257984</v>
      </c>
      <c r="W364" s="24">
        <v>5.8890400000000002E-2</v>
      </c>
      <c r="X364" s="24">
        <v>4.3553399999999999E-2</v>
      </c>
      <c r="Y364" s="24">
        <f t="shared" si="88"/>
        <v>5.3686346999999995E-2</v>
      </c>
      <c r="Z364" s="24">
        <f t="shared" si="89"/>
        <v>7.1890400000000007E-2</v>
      </c>
      <c r="AN364" s="24">
        <f t="shared" si="100"/>
        <v>1.16642</v>
      </c>
      <c r="AO364" s="24">
        <f t="shared" si="90"/>
        <v>1.2894099999999999</v>
      </c>
      <c r="AP364" s="24">
        <f t="shared" si="91"/>
        <v>1.1299599999999999</v>
      </c>
      <c r="AQ364" s="24">
        <f t="shared" si="92"/>
        <v>0.62382199999999999</v>
      </c>
      <c r="AR364" s="24">
        <f t="shared" si="93"/>
        <v>0.237041</v>
      </c>
      <c r="AS364" s="24">
        <f t="shared" si="93"/>
        <v>0.43392399999999998</v>
      </c>
      <c r="AU364" s="24">
        <f t="shared" si="94"/>
        <v>0.67096499999999992</v>
      </c>
      <c r="AW364" s="24">
        <f t="shared" si="95"/>
        <v>1.167135</v>
      </c>
      <c r="AX364" s="24">
        <f t="shared" si="96"/>
        <v>1.30488</v>
      </c>
      <c r="AY364" s="24">
        <f t="shared" si="97"/>
        <v>1.1525025</v>
      </c>
      <c r="AZ364" s="24">
        <f t="shared" si="98"/>
        <v>0.62266999999999995</v>
      </c>
      <c r="BA364" s="24">
        <f t="shared" si="84"/>
        <v>0.64109050000000001</v>
      </c>
      <c r="DF364" s="25"/>
      <c r="DS364" s="25"/>
    </row>
    <row r="365" spans="3:123">
      <c r="C365" s="24">
        <v>360</v>
      </c>
      <c r="E365" s="24">
        <v>130248</v>
      </c>
      <c r="F365" s="24">
        <f t="shared" si="85"/>
        <v>0.77633857727050781</v>
      </c>
      <c r="H365" s="24">
        <v>1.1610399999999999E-3</v>
      </c>
      <c r="I365" s="24">
        <v>1.3260800000000001E-3</v>
      </c>
      <c r="J365" s="24">
        <v>1.1451899999999999E-3</v>
      </c>
      <c r="K365" s="24">
        <v>6.3164500000000001E-4</v>
      </c>
      <c r="L365" s="24">
        <v>1.81657E-4</v>
      </c>
      <c r="M365" s="24">
        <v>4.3539099999999998E-4</v>
      </c>
      <c r="O365" s="24">
        <f t="shared" si="86"/>
        <v>6.1704800000000003E-4</v>
      </c>
      <c r="Q365" s="24">
        <f t="shared" si="99"/>
        <v>4.8810030000000001E-3</v>
      </c>
      <c r="S365" s="20">
        <v>1261312</v>
      </c>
      <c r="T365" s="20">
        <f t="shared" si="87"/>
        <v>7.51800537109375</v>
      </c>
      <c r="U365" s="20">
        <f>S5:S2248/1000000</f>
        <v>1.261312</v>
      </c>
      <c r="W365" s="24">
        <v>5.8991399999999999E-2</v>
      </c>
      <c r="X365" s="24">
        <v>4.3483899999999999E-2</v>
      </c>
      <c r="Y365" s="24">
        <f t="shared" si="88"/>
        <v>5.3691032999999999E-2</v>
      </c>
      <c r="Z365" s="24">
        <f t="shared" si="89"/>
        <v>7.1991399999999997E-2</v>
      </c>
      <c r="AN365" s="24">
        <f t="shared" si="100"/>
        <v>1.1610399999999998</v>
      </c>
      <c r="AO365" s="24">
        <f t="shared" si="90"/>
        <v>1.3260800000000001</v>
      </c>
      <c r="AP365" s="24">
        <f t="shared" si="91"/>
        <v>1.1451899999999999</v>
      </c>
      <c r="AQ365" s="24">
        <f t="shared" si="92"/>
        <v>0.63164500000000001</v>
      </c>
      <c r="AR365" s="24">
        <f t="shared" si="93"/>
        <v>0.18165700000000001</v>
      </c>
      <c r="AS365" s="24">
        <f t="shared" si="93"/>
        <v>0.43539099999999997</v>
      </c>
      <c r="AU365" s="24">
        <f t="shared" si="94"/>
        <v>0.61704800000000004</v>
      </c>
      <c r="AW365" s="24">
        <f t="shared" si="95"/>
        <v>1.1686725</v>
      </c>
      <c r="AX365" s="24">
        <f t="shared" si="96"/>
        <v>1.3078475000000001</v>
      </c>
      <c r="AY365" s="24">
        <f t="shared" si="97"/>
        <v>1.1664874999999999</v>
      </c>
      <c r="AZ365" s="24">
        <f t="shared" si="98"/>
        <v>0.62191925000000003</v>
      </c>
      <c r="BA365" s="24">
        <f t="shared" si="84"/>
        <v>0.62815250000000011</v>
      </c>
      <c r="DF365" s="25"/>
      <c r="DS365" s="25"/>
    </row>
    <row r="366" spans="3:123">
      <c r="C366" s="24">
        <v>361</v>
      </c>
      <c r="E366" s="24">
        <v>130573</v>
      </c>
      <c r="F366" s="24">
        <f t="shared" si="85"/>
        <v>0.77827572822570801</v>
      </c>
      <c r="H366" s="24">
        <v>1.17096E-3</v>
      </c>
      <c r="I366" s="24">
        <v>1.30631E-3</v>
      </c>
      <c r="J366" s="24">
        <v>1.1552400000000001E-3</v>
      </c>
      <c r="K366" s="24">
        <v>6.2487000000000003E-4</v>
      </c>
      <c r="L366" s="24">
        <v>2.20838E-4</v>
      </c>
      <c r="M366" s="24">
        <v>4.3553E-4</v>
      </c>
      <c r="O366" s="24">
        <f t="shared" si="86"/>
        <v>6.5636800000000006E-4</v>
      </c>
      <c r="Q366" s="24">
        <f t="shared" si="99"/>
        <v>4.9137479999999999E-3</v>
      </c>
      <c r="S366" s="20">
        <v>1261824</v>
      </c>
      <c r="T366" s="20">
        <f t="shared" si="87"/>
        <v>7.52105712890625</v>
      </c>
      <c r="U366" s="20">
        <f>S5:S2248/1000000</f>
        <v>1.2618240000000001</v>
      </c>
      <c r="W366" s="24">
        <v>5.8808199999999998E-2</v>
      </c>
      <c r="X366" s="24">
        <v>4.34714E-2</v>
      </c>
      <c r="Y366" s="24">
        <f t="shared" si="88"/>
        <v>5.4051228E-2</v>
      </c>
      <c r="Z366" s="24">
        <f t="shared" si="89"/>
        <v>7.1808200000000003E-2</v>
      </c>
      <c r="AN366" s="24">
        <f t="shared" si="100"/>
        <v>1.17096</v>
      </c>
      <c r="AO366" s="24">
        <f t="shared" si="90"/>
        <v>1.3063100000000001</v>
      </c>
      <c r="AP366" s="24">
        <f t="shared" si="91"/>
        <v>1.15524</v>
      </c>
      <c r="AQ366" s="24">
        <f t="shared" si="92"/>
        <v>0.62487000000000004</v>
      </c>
      <c r="AR366" s="24">
        <f t="shared" si="93"/>
        <v>0.22083800000000001</v>
      </c>
      <c r="AS366" s="24">
        <f t="shared" si="93"/>
        <v>0.43552999999999997</v>
      </c>
      <c r="AU366" s="24">
        <f t="shared" si="94"/>
        <v>0.65636800000000006</v>
      </c>
      <c r="AW366" s="24">
        <f t="shared" si="95"/>
        <v>1.1729324999999999</v>
      </c>
      <c r="AX366" s="24">
        <f t="shared" si="96"/>
        <v>1.3023125</v>
      </c>
      <c r="AY366" s="24">
        <f t="shared" si="97"/>
        <v>1.1644450000000002</v>
      </c>
      <c r="AZ366" s="24">
        <f t="shared" si="98"/>
        <v>0.62754124999999994</v>
      </c>
      <c r="BA366" s="24">
        <f t="shared" si="84"/>
        <v>0.6270872500000001</v>
      </c>
      <c r="DF366" s="25"/>
      <c r="DS366" s="25"/>
    </row>
    <row r="367" spans="3:123">
      <c r="C367" s="24">
        <v>362</v>
      </c>
      <c r="E367" s="24">
        <v>130605</v>
      </c>
      <c r="F367" s="24">
        <f t="shared" si="85"/>
        <v>0.77846646308898926</v>
      </c>
      <c r="H367" s="24">
        <v>1.17012E-3</v>
      </c>
      <c r="I367" s="24">
        <v>1.29772E-3</v>
      </c>
      <c r="J367" s="24">
        <v>1.1796199999999999E-3</v>
      </c>
      <c r="K367" s="24">
        <v>6.1034299999999995E-4</v>
      </c>
      <c r="L367" s="24">
        <v>1.84451E-4</v>
      </c>
      <c r="M367" s="24">
        <v>4.3553E-4</v>
      </c>
      <c r="O367" s="24">
        <f t="shared" si="86"/>
        <v>6.1998100000000003E-4</v>
      </c>
      <c r="Q367" s="24">
        <f t="shared" si="99"/>
        <v>4.8777840000000005E-3</v>
      </c>
      <c r="S367" s="20">
        <v>1266176</v>
      </c>
      <c r="T367" s="20">
        <f t="shared" si="87"/>
        <v>7.5469970703125</v>
      </c>
      <c r="U367" s="20">
        <f>S5:S2248/1000000</f>
        <v>1.266176</v>
      </c>
      <c r="W367" s="24">
        <v>5.8908200000000001E-2</v>
      </c>
      <c r="X367" s="24">
        <v>4.34948E-2</v>
      </c>
      <c r="Y367" s="24">
        <f t="shared" si="88"/>
        <v>5.3655624000000006E-2</v>
      </c>
      <c r="Z367" s="24">
        <f t="shared" si="89"/>
        <v>7.1908200000000005E-2</v>
      </c>
      <c r="AN367" s="24">
        <f t="shared" si="100"/>
        <v>1.17012</v>
      </c>
      <c r="AO367" s="24">
        <f t="shared" si="90"/>
        <v>1.29772</v>
      </c>
      <c r="AP367" s="24">
        <f t="shared" si="91"/>
        <v>1.1796199999999999</v>
      </c>
      <c r="AQ367" s="24">
        <f t="shared" si="92"/>
        <v>0.61034299999999997</v>
      </c>
      <c r="AR367" s="24">
        <f t="shared" si="93"/>
        <v>0.184451</v>
      </c>
      <c r="AS367" s="24">
        <f t="shared" si="93"/>
        <v>0.43552999999999997</v>
      </c>
      <c r="AU367" s="24">
        <f t="shared" si="94"/>
        <v>0.619981</v>
      </c>
      <c r="AW367" s="24">
        <f t="shared" si="95"/>
        <v>1.1703650000000001</v>
      </c>
      <c r="AX367" s="24">
        <f t="shared" si="96"/>
        <v>1.3036749999999999</v>
      </c>
      <c r="AY367" s="24">
        <f t="shared" si="97"/>
        <v>1.1593825</v>
      </c>
      <c r="AZ367" s="24">
        <f t="shared" si="98"/>
        <v>0.6360444999999999</v>
      </c>
      <c r="BA367" s="24">
        <f t="shared" si="84"/>
        <v>0.61746674999999995</v>
      </c>
      <c r="DF367" s="25"/>
      <c r="DS367" s="25"/>
    </row>
    <row r="368" spans="3:123">
      <c r="C368" s="24">
        <v>363</v>
      </c>
      <c r="E368" s="24">
        <v>130572</v>
      </c>
      <c r="F368" s="24">
        <f t="shared" si="85"/>
        <v>0.77826976776123047</v>
      </c>
      <c r="H368" s="24">
        <v>1.1725699999999999E-3</v>
      </c>
      <c r="I368" s="24">
        <v>1.3012799999999999E-3</v>
      </c>
      <c r="J368" s="24">
        <v>1.1858999999999999E-3</v>
      </c>
      <c r="K368" s="24">
        <v>6.2081899999999999E-4</v>
      </c>
      <c r="L368" s="24">
        <v>1.8438100000000001E-4</v>
      </c>
      <c r="M368" s="24">
        <v>4.3483200000000001E-4</v>
      </c>
      <c r="O368" s="24">
        <f t="shared" si="86"/>
        <v>6.1921299999999997E-4</v>
      </c>
      <c r="Q368" s="24">
        <f t="shared" si="99"/>
        <v>4.8997820000000001E-3</v>
      </c>
      <c r="S368" s="20">
        <v>1271040</v>
      </c>
      <c r="T368" s="20">
        <f t="shared" si="87"/>
        <v>7.57598876953125</v>
      </c>
      <c r="U368" s="20">
        <f>S5:S2248/1000000</f>
        <v>1.2710399999999999</v>
      </c>
      <c r="W368" s="24">
        <v>5.8965999999999998E-2</v>
      </c>
      <c r="X368" s="24">
        <v>4.3493700000000003E-2</v>
      </c>
      <c r="Y368" s="24">
        <f t="shared" si="88"/>
        <v>5.3897602000000003E-2</v>
      </c>
      <c r="Z368" s="24">
        <f t="shared" si="89"/>
        <v>7.1966000000000002E-2</v>
      </c>
      <c r="AN368" s="24">
        <f t="shared" si="100"/>
        <v>1.1725699999999999</v>
      </c>
      <c r="AO368" s="24">
        <f t="shared" si="90"/>
        <v>1.30128</v>
      </c>
      <c r="AP368" s="24">
        <f t="shared" si="91"/>
        <v>1.1859</v>
      </c>
      <c r="AQ368" s="24">
        <f t="shared" si="92"/>
        <v>0.62081900000000001</v>
      </c>
      <c r="AR368" s="24">
        <f t="shared" si="93"/>
        <v>0.18438100000000002</v>
      </c>
      <c r="AS368" s="24">
        <f t="shared" si="93"/>
        <v>0.434832</v>
      </c>
      <c r="AU368" s="24">
        <f t="shared" si="94"/>
        <v>0.61921300000000001</v>
      </c>
      <c r="AW368" s="24">
        <f t="shared" si="95"/>
        <v>1.1699625</v>
      </c>
      <c r="AX368" s="24">
        <f t="shared" si="96"/>
        <v>1.3027674999999999</v>
      </c>
      <c r="AY368" s="24">
        <f t="shared" si="97"/>
        <v>1.1481375</v>
      </c>
      <c r="AZ368" s="24">
        <f t="shared" si="98"/>
        <v>0.64884299999999995</v>
      </c>
      <c r="BA368" s="24">
        <f t="shared" si="84"/>
        <v>0.61793825000000002</v>
      </c>
      <c r="DF368" s="25"/>
      <c r="DS368" s="25"/>
    </row>
    <row r="369" spans="3:123">
      <c r="C369" s="24">
        <v>364</v>
      </c>
      <c r="E369" s="24">
        <v>130577</v>
      </c>
      <c r="F369" s="24">
        <f t="shared" si="85"/>
        <v>0.77829957008361816</v>
      </c>
      <c r="H369" s="24">
        <v>1.17808E-3</v>
      </c>
      <c r="I369" s="24">
        <v>1.30394E-3</v>
      </c>
      <c r="J369" s="24">
        <v>1.1370200000000001E-3</v>
      </c>
      <c r="K369" s="24">
        <v>6.5413299999999999E-4</v>
      </c>
      <c r="L369" s="24">
        <v>1.85219E-4</v>
      </c>
      <c r="M369" s="24">
        <v>4.2756800000000002E-4</v>
      </c>
      <c r="O369" s="24">
        <f t="shared" si="86"/>
        <v>6.1278700000000005E-4</v>
      </c>
      <c r="Q369" s="24">
        <f t="shared" si="99"/>
        <v>4.88596E-3</v>
      </c>
      <c r="S369" s="20">
        <v>1271552</v>
      </c>
      <c r="T369" s="20">
        <f t="shared" si="87"/>
        <v>7.57904052734375</v>
      </c>
      <c r="U369" s="20">
        <f>S5:S2248/1000000</f>
        <v>1.271552</v>
      </c>
      <c r="W369" s="24">
        <v>5.87156E-2</v>
      </c>
      <c r="X369" s="24">
        <v>4.3459200000000003E-2</v>
      </c>
      <c r="Y369" s="24">
        <f t="shared" si="88"/>
        <v>5.3745559999999998E-2</v>
      </c>
      <c r="Z369" s="24">
        <f t="shared" si="89"/>
        <v>7.1715600000000004E-2</v>
      </c>
      <c r="AN369" s="24">
        <f t="shared" si="100"/>
        <v>1.17808</v>
      </c>
      <c r="AO369" s="24">
        <f t="shared" si="90"/>
        <v>1.3039399999999999</v>
      </c>
      <c r="AP369" s="24">
        <f t="shared" si="91"/>
        <v>1.1370200000000001</v>
      </c>
      <c r="AQ369" s="24">
        <f t="shared" si="92"/>
        <v>0.65413299999999996</v>
      </c>
      <c r="AR369" s="24">
        <f t="shared" si="93"/>
        <v>0.18521899999999999</v>
      </c>
      <c r="AS369" s="24">
        <f t="shared" si="93"/>
        <v>0.427568</v>
      </c>
      <c r="AU369" s="24">
        <f t="shared" si="94"/>
        <v>0.61278700000000008</v>
      </c>
      <c r="AW369" s="24">
        <f t="shared" si="95"/>
        <v>1.17211</v>
      </c>
      <c r="AX369" s="24">
        <f t="shared" si="96"/>
        <v>1.3022799999999999</v>
      </c>
      <c r="AY369" s="24">
        <f t="shared" si="97"/>
        <v>1.1379075000000001</v>
      </c>
      <c r="AZ369" s="24">
        <f t="shared" si="98"/>
        <v>0.64838899999999999</v>
      </c>
      <c r="BA369" s="24">
        <f t="shared" si="84"/>
        <v>0.6272795000000001</v>
      </c>
      <c r="DF369" s="25"/>
      <c r="DS369" s="25"/>
    </row>
    <row r="370" spans="3:123">
      <c r="C370" s="24">
        <v>365</v>
      </c>
      <c r="E370" s="24">
        <v>130588</v>
      </c>
      <c r="F370" s="24">
        <f t="shared" si="85"/>
        <v>0.77836513519287109</v>
      </c>
      <c r="H370" s="24">
        <v>1.16069E-3</v>
      </c>
      <c r="I370" s="24">
        <v>1.3117599999999999E-3</v>
      </c>
      <c r="J370" s="24">
        <v>1.13499E-3</v>
      </c>
      <c r="K370" s="24">
        <v>6.5888299999999997E-4</v>
      </c>
      <c r="L370" s="24">
        <v>1.8473E-4</v>
      </c>
      <c r="M370" s="24">
        <v>4.3315600000000002E-4</v>
      </c>
      <c r="O370" s="24">
        <f t="shared" si="86"/>
        <v>6.17886E-4</v>
      </c>
      <c r="Q370" s="24">
        <f t="shared" si="99"/>
        <v>4.8842089999999996E-3</v>
      </c>
      <c r="S370" s="20">
        <v>1275392</v>
      </c>
      <c r="T370" s="20">
        <f t="shared" si="87"/>
        <v>7.6019287109375</v>
      </c>
      <c r="U370" s="20">
        <f>S5:S2248/1000000</f>
        <v>1.2753920000000001</v>
      </c>
      <c r="W370" s="24">
        <v>5.8909700000000002E-2</v>
      </c>
      <c r="X370" s="24">
        <v>4.35298E-2</v>
      </c>
      <c r="Y370" s="24">
        <f t="shared" si="88"/>
        <v>5.3726298999999998E-2</v>
      </c>
      <c r="Z370" s="24">
        <f t="shared" si="89"/>
        <v>7.1909700000000007E-2</v>
      </c>
      <c r="AN370" s="24">
        <f t="shared" si="100"/>
        <v>1.16069</v>
      </c>
      <c r="AO370" s="24">
        <f t="shared" si="90"/>
        <v>1.3117599999999998</v>
      </c>
      <c r="AP370" s="24">
        <f t="shared" si="91"/>
        <v>1.1349899999999999</v>
      </c>
      <c r="AQ370" s="24">
        <f t="shared" si="92"/>
        <v>0.658883</v>
      </c>
      <c r="AR370" s="24">
        <f t="shared" si="93"/>
        <v>0.18473000000000001</v>
      </c>
      <c r="AS370" s="24">
        <f t="shared" si="93"/>
        <v>0.43315600000000004</v>
      </c>
      <c r="AU370" s="24">
        <f t="shared" si="94"/>
        <v>0.61788600000000005</v>
      </c>
      <c r="AW370" s="24">
        <f t="shared" si="95"/>
        <v>1.1708350000000001</v>
      </c>
      <c r="AX370" s="24">
        <f t="shared" si="96"/>
        <v>1.3044799999999999</v>
      </c>
      <c r="AY370" s="24">
        <f t="shared" si="97"/>
        <v>1.1400899999999998</v>
      </c>
      <c r="AZ370" s="24">
        <f t="shared" si="98"/>
        <v>0.63890824999999996</v>
      </c>
      <c r="BA370" s="24">
        <f t="shared" si="84"/>
        <v>0.63819225000000002</v>
      </c>
      <c r="DF370" s="25"/>
      <c r="DS370" s="25"/>
    </row>
    <row r="371" spans="3:123">
      <c r="C371" s="24">
        <v>366</v>
      </c>
      <c r="E371" s="24">
        <v>130723</v>
      </c>
      <c r="F371" s="24">
        <f t="shared" si="85"/>
        <v>0.77916979789733887</v>
      </c>
      <c r="H371" s="24">
        <v>1.16851E-3</v>
      </c>
      <c r="I371" s="24">
        <v>1.2940899999999999E-3</v>
      </c>
      <c r="J371" s="24">
        <v>1.1346399999999999E-3</v>
      </c>
      <c r="K371" s="24">
        <v>6.6153700000000002E-4</v>
      </c>
      <c r="L371" s="24">
        <v>1.90667E-4</v>
      </c>
      <c r="M371" s="24">
        <v>4.3120000000000002E-4</v>
      </c>
      <c r="O371" s="24">
        <f t="shared" si="86"/>
        <v>6.2186700000000001E-4</v>
      </c>
      <c r="Q371" s="24">
        <f t="shared" si="99"/>
        <v>4.880644E-3</v>
      </c>
      <c r="S371" s="20">
        <v>1276160</v>
      </c>
      <c r="T371" s="20">
        <f t="shared" si="87"/>
        <v>7.60650634765625</v>
      </c>
      <c r="U371" s="20">
        <f>S5:S2248/1000000</f>
        <v>1.27616</v>
      </c>
      <c r="W371" s="24">
        <v>5.8893099999999997E-2</v>
      </c>
      <c r="X371" s="24">
        <v>4.3517500000000001E-2</v>
      </c>
      <c r="Y371" s="24">
        <f t="shared" si="88"/>
        <v>5.3687083999999996E-2</v>
      </c>
      <c r="Z371" s="24">
        <f t="shared" si="89"/>
        <v>7.1893100000000001E-2</v>
      </c>
      <c r="AN371" s="24">
        <f t="shared" si="100"/>
        <v>1.1685099999999999</v>
      </c>
      <c r="AO371" s="24">
        <f t="shared" si="90"/>
        <v>1.29409</v>
      </c>
      <c r="AP371" s="24">
        <f t="shared" si="91"/>
        <v>1.1346399999999999</v>
      </c>
      <c r="AQ371" s="24">
        <f t="shared" si="92"/>
        <v>0.66153700000000004</v>
      </c>
      <c r="AR371" s="24">
        <f t="shared" si="93"/>
        <v>0.190667</v>
      </c>
      <c r="AS371" s="24">
        <f t="shared" si="93"/>
        <v>0.43120000000000003</v>
      </c>
      <c r="AU371" s="24">
        <f t="shared" si="94"/>
        <v>0.62186700000000006</v>
      </c>
      <c r="AW371" s="24">
        <f t="shared" si="95"/>
        <v>1.1738899999999999</v>
      </c>
      <c r="AX371" s="24">
        <f t="shared" si="96"/>
        <v>1.3038675</v>
      </c>
      <c r="AY371" s="24">
        <f t="shared" si="97"/>
        <v>1.1434774999999999</v>
      </c>
      <c r="AZ371" s="24">
        <f t="shared" si="98"/>
        <v>0.62843199999999999</v>
      </c>
      <c r="BA371" s="24">
        <f t="shared" si="84"/>
        <v>0.64959374999999997</v>
      </c>
      <c r="DF371" s="25"/>
      <c r="DS371" s="25"/>
    </row>
    <row r="372" spans="3:123">
      <c r="C372" s="24">
        <v>367</v>
      </c>
      <c r="E372" s="24">
        <v>131085</v>
      </c>
      <c r="F372" s="24">
        <f t="shared" si="85"/>
        <v>0.78132748603820801</v>
      </c>
      <c r="H372" s="24">
        <v>1.1811599999999999E-3</v>
      </c>
      <c r="I372" s="24">
        <v>1.29933E-3</v>
      </c>
      <c r="J372" s="24">
        <v>1.1449800000000001E-3</v>
      </c>
      <c r="K372" s="24">
        <v>6.1900300000000002E-4</v>
      </c>
      <c r="L372" s="24">
        <v>1.8899100000000001E-4</v>
      </c>
      <c r="M372" s="24">
        <v>4.6758699999999999E-4</v>
      </c>
      <c r="O372" s="24">
        <f t="shared" si="86"/>
        <v>6.56578E-4</v>
      </c>
      <c r="Q372" s="24">
        <f t="shared" si="99"/>
        <v>4.9010510000000009E-3</v>
      </c>
      <c r="S372" s="20">
        <v>1279744</v>
      </c>
      <c r="T372" s="20">
        <f t="shared" si="87"/>
        <v>7.62786865234375</v>
      </c>
      <c r="U372" s="20">
        <f>S5:S2248/1000000</f>
        <v>1.279744</v>
      </c>
      <c r="W372" s="24">
        <v>5.8979499999999997E-2</v>
      </c>
      <c r="X372" s="24">
        <v>4.35539E-2</v>
      </c>
      <c r="Y372" s="24">
        <f t="shared" si="88"/>
        <v>5.3911561000000011E-2</v>
      </c>
      <c r="Z372" s="24">
        <f t="shared" si="89"/>
        <v>7.1979500000000002E-2</v>
      </c>
      <c r="AN372" s="24">
        <f t="shared" si="100"/>
        <v>1.18116</v>
      </c>
      <c r="AO372" s="24">
        <f t="shared" si="90"/>
        <v>1.2993300000000001</v>
      </c>
      <c r="AP372" s="24">
        <f t="shared" si="91"/>
        <v>1.1449800000000001</v>
      </c>
      <c r="AQ372" s="24">
        <f t="shared" si="92"/>
        <v>0.61900299999999997</v>
      </c>
      <c r="AR372" s="24">
        <f t="shared" si="93"/>
        <v>0.18899100000000002</v>
      </c>
      <c r="AS372" s="24">
        <f t="shared" si="93"/>
        <v>0.46758699999999997</v>
      </c>
      <c r="AU372" s="24">
        <f t="shared" si="94"/>
        <v>0.65657799999999999</v>
      </c>
      <c r="AW372" s="24">
        <f t="shared" si="95"/>
        <v>1.1759174999999999</v>
      </c>
      <c r="AX372" s="24">
        <f t="shared" si="96"/>
        <v>1.3102925000000001</v>
      </c>
      <c r="AY372" s="24">
        <f t="shared" si="97"/>
        <v>1.1463249999999998</v>
      </c>
      <c r="AZ372" s="24">
        <f t="shared" si="98"/>
        <v>0.61879375000000003</v>
      </c>
      <c r="BA372" s="24">
        <f t="shared" si="84"/>
        <v>0.65305075000000001</v>
      </c>
      <c r="DF372" s="25"/>
      <c r="DS372" s="25"/>
    </row>
    <row r="373" spans="3:123">
      <c r="C373" s="24">
        <v>368</v>
      </c>
      <c r="E373" s="24">
        <v>131224</v>
      </c>
      <c r="F373" s="24">
        <f t="shared" si="85"/>
        <v>0.78215599060058594</v>
      </c>
      <c r="H373" s="24">
        <v>1.1729799999999999E-3</v>
      </c>
      <c r="I373" s="24">
        <v>1.31274E-3</v>
      </c>
      <c r="J373" s="24">
        <v>1.1457500000000001E-3</v>
      </c>
      <c r="K373" s="24">
        <v>6.1620999999999996E-4</v>
      </c>
      <c r="L373" s="24">
        <v>1.9031699999999999E-4</v>
      </c>
      <c r="M373" s="24">
        <v>4.66121E-4</v>
      </c>
      <c r="O373" s="24">
        <f t="shared" si="86"/>
        <v>6.5643799999999997E-4</v>
      </c>
      <c r="Q373" s="24">
        <f t="shared" si="99"/>
        <v>4.9041179999999998E-3</v>
      </c>
      <c r="S373" s="20">
        <v>1281792</v>
      </c>
      <c r="T373" s="20">
        <f t="shared" si="87"/>
        <v>7.64007568359375</v>
      </c>
      <c r="U373" s="20">
        <f>S5:S2248/1000000</f>
        <v>1.281792</v>
      </c>
      <c r="W373" s="24">
        <v>5.8923700000000002E-2</v>
      </c>
      <c r="X373" s="24">
        <v>4.3579199999999998E-2</v>
      </c>
      <c r="Y373" s="24">
        <f t="shared" si="88"/>
        <v>5.3945297999999996E-2</v>
      </c>
      <c r="Z373" s="24">
        <f t="shared" si="89"/>
        <v>7.1923700000000007E-2</v>
      </c>
      <c r="AN373" s="24">
        <f t="shared" si="100"/>
        <v>1.1729799999999999</v>
      </c>
      <c r="AO373" s="24">
        <f t="shared" si="90"/>
        <v>1.31274</v>
      </c>
      <c r="AP373" s="24">
        <f t="shared" si="91"/>
        <v>1.14575</v>
      </c>
      <c r="AQ373" s="24">
        <f t="shared" si="92"/>
        <v>0.61620999999999992</v>
      </c>
      <c r="AR373" s="24">
        <f t="shared" si="93"/>
        <v>0.19031699999999999</v>
      </c>
      <c r="AS373" s="24">
        <f t="shared" si="93"/>
        <v>0.46612100000000001</v>
      </c>
      <c r="AU373" s="24">
        <f t="shared" si="94"/>
        <v>0.65643799999999997</v>
      </c>
      <c r="AW373" s="24">
        <f t="shared" si="95"/>
        <v>1.1825699999999999</v>
      </c>
      <c r="AX373" s="24">
        <f t="shared" si="96"/>
        <v>1.31443</v>
      </c>
      <c r="AY373" s="24">
        <f t="shared" si="97"/>
        <v>1.146725</v>
      </c>
      <c r="AZ373" s="24">
        <f t="shared" si="98"/>
        <v>0.61938749999999998</v>
      </c>
      <c r="BA373" s="24">
        <f t="shared" si="84"/>
        <v>0.64571725000000002</v>
      </c>
      <c r="DF373" s="25"/>
      <c r="DS373" s="25"/>
    </row>
    <row r="374" spans="3:123">
      <c r="C374" s="24">
        <v>369</v>
      </c>
      <c r="E374" s="24">
        <v>131398</v>
      </c>
      <c r="F374" s="24">
        <f t="shared" si="85"/>
        <v>0.78319311141967773</v>
      </c>
      <c r="H374" s="24">
        <v>1.1729100000000001E-3</v>
      </c>
      <c r="I374" s="24">
        <v>1.3093099999999999E-3</v>
      </c>
      <c r="J374" s="24">
        <v>1.14854E-3</v>
      </c>
      <c r="K374" s="24">
        <v>6.1697800000000001E-4</v>
      </c>
      <c r="L374" s="24">
        <v>1.9520599999999999E-4</v>
      </c>
      <c r="M374" s="24">
        <v>4.68286E-4</v>
      </c>
      <c r="O374" s="24">
        <f t="shared" si="86"/>
        <v>6.6349200000000001E-4</v>
      </c>
      <c r="Q374" s="24">
        <f t="shared" si="99"/>
        <v>4.9112299999999999E-3</v>
      </c>
      <c r="S374" s="20">
        <v>1287424</v>
      </c>
      <c r="T374" s="20">
        <f t="shared" si="87"/>
        <v>7.67364501953125</v>
      </c>
      <c r="U374" s="20">
        <f>S5:S2248/1000000</f>
        <v>1.2874239999999999</v>
      </c>
      <c r="W374" s="24">
        <v>5.8885300000000002E-2</v>
      </c>
      <c r="X374" s="24">
        <v>4.3598100000000001E-2</v>
      </c>
      <c r="Y374" s="24">
        <f t="shared" si="88"/>
        <v>5.402353E-2</v>
      </c>
      <c r="Z374" s="24">
        <f t="shared" si="89"/>
        <v>7.1885299999999999E-2</v>
      </c>
      <c r="AN374" s="24">
        <f t="shared" si="100"/>
        <v>1.1729100000000001</v>
      </c>
      <c r="AO374" s="24">
        <f t="shared" si="90"/>
        <v>1.30931</v>
      </c>
      <c r="AP374" s="24">
        <f t="shared" si="91"/>
        <v>1.1485399999999999</v>
      </c>
      <c r="AQ374" s="24">
        <f t="shared" si="92"/>
        <v>0.61697800000000003</v>
      </c>
      <c r="AR374" s="24">
        <f t="shared" si="93"/>
        <v>0.19520599999999999</v>
      </c>
      <c r="AS374" s="24">
        <f t="shared" si="93"/>
        <v>0.46828599999999998</v>
      </c>
      <c r="AU374" s="24">
        <f t="shared" si="94"/>
        <v>0.66349199999999997</v>
      </c>
      <c r="AW374" s="24">
        <f t="shared" si="95"/>
        <v>1.1915800000000001</v>
      </c>
      <c r="AX374" s="24">
        <f t="shared" si="96"/>
        <v>1.3161050000000001</v>
      </c>
      <c r="AY374" s="24">
        <f t="shared" si="97"/>
        <v>1.146655</v>
      </c>
      <c r="AZ374" s="24">
        <f t="shared" si="98"/>
        <v>0.62055725000000006</v>
      </c>
      <c r="BA374" s="24">
        <f t="shared" si="84"/>
        <v>0.63915224999999998</v>
      </c>
      <c r="DF374" s="25"/>
      <c r="DS374" s="25"/>
    </row>
    <row r="375" spans="3:123">
      <c r="C375" s="24">
        <v>370</v>
      </c>
      <c r="E375" s="24">
        <v>131427</v>
      </c>
      <c r="F375" s="24">
        <f t="shared" si="85"/>
        <v>0.78336596488952637</v>
      </c>
      <c r="H375" s="24">
        <v>1.17662E-3</v>
      </c>
      <c r="I375" s="24">
        <v>1.3197899999999999E-3</v>
      </c>
      <c r="J375" s="24">
        <v>1.1460299999999999E-3</v>
      </c>
      <c r="K375" s="24">
        <v>6.2298400000000004E-4</v>
      </c>
      <c r="L375" s="24">
        <v>1.9981600000000001E-4</v>
      </c>
      <c r="M375" s="24">
        <v>4.3587900000000002E-4</v>
      </c>
      <c r="O375" s="24">
        <f t="shared" si="86"/>
        <v>6.3569500000000003E-4</v>
      </c>
      <c r="Q375" s="24">
        <f t="shared" si="99"/>
        <v>4.9011190000000007E-3</v>
      </c>
      <c r="S375" s="20">
        <v>1289216</v>
      </c>
      <c r="T375" s="20">
        <f t="shared" si="87"/>
        <v>7.684326171875</v>
      </c>
      <c r="U375" s="20">
        <f>S5:S2248/1000000</f>
        <v>1.2892159999999999</v>
      </c>
      <c r="W375" s="24">
        <v>5.9031500000000001E-2</v>
      </c>
      <c r="X375" s="24">
        <v>4.3576999999999998E-2</v>
      </c>
      <c r="Y375" s="24">
        <f t="shared" si="88"/>
        <v>5.3912309000000005E-2</v>
      </c>
      <c r="Z375" s="24">
        <f t="shared" si="89"/>
        <v>7.2031499999999998E-2</v>
      </c>
      <c r="AN375" s="24">
        <f t="shared" si="100"/>
        <v>1.17662</v>
      </c>
      <c r="AO375" s="24">
        <f t="shared" si="90"/>
        <v>1.31979</v>
      </c>
      <c r="AP375" s="24">
        <f t="shared" si="91"/>
        <v>1.1460299999999999</v>
      </c>
      <c r="AQ375" s="24">
        <f t="shared" si="92"/>
        <v>0.62298399999999998</v>
      </c>
      <c r="AR375" s="24">
        <f t="shared" si="93"/>
        <v>0.19981600000000002</v>
      </c>
      <c r="AS375" s="24">
        <f t="shared" si="93"/>
        <v>0.43587900000000002</v>
      </c>
      <c r="AU375" s="24">
        <f t="shared" si="94"/>
        <v>0.63569500000000001</v>
      </c>
      <c r="AW375" s="24">
        <f t="shared" si="95"/>
        <v>1.192995</v>
      </c>
      <c r="AX375" s="24">
        <f t="shared" si="96"/>
        <v>1.3298475000000001</v>
      </c>
      <c r="AY375" s="24">
        <f t="shared" si="97"/>
        <v>1.146935</v>
      </c>
      <c r="AZ375" s="24">
        <f t="shared" si="98"/>
        <v>0.62209375</v>
      </c>
      <c r="BA375" s="24">
        <f t="shared" si="84"/>
        <v>0.62900774999999998</v>
      </c>
      <c r="DF375" s="25"/>
      <c r="DS375" s="25"/>
    </row>
    <row r="376" spans="3:123">
      <c r="C376" s="24">
        <v>371</v>
      </c>
      <c r="E376" s="24">
        <v>131476</v>
      </c>
      <c r="F376" s="24">
        <f t="shared" si="85"/>
        <v>0.78365802764892578</v>
      </c>
      <c r="H376" s="24">
        <v>1.2077699999999999E-3</v>
      </c>
      <c r="I376" s="24">
        <v>1.31588E-3</v>
      </c>
      <c r="J376" s="24">
        <v>1.1465799999999999E-3</v>
      </c>
      <c r="K376" s="24">
        <v>6.2137800000000001E-4</v>
      </c>
      <c r="L376" s="24">
        <v>1.8871099999999999E-4</v>
      </c>
      <c r="M376" s="24">
        <v>4.3853300000000001E-4</v>
      </c>
      <c r="O376" s="24">
        <f t="shared" si="86"/>
        <v>6.27244E-4</v>
      </c>
      <c r="Q376" s="24">
        <f t="shared" si="99"/>
        <v>4.9188519999999996E-3</v>
      </c>
      <c r="S376" s="20">
        <v>1292544</v>
      </c>
      <c r="T376" s="20">
        <f t="shared" si="87"/>
        <v>7.70416259765625</v>
      </c>
      <c r="U376" s="20">
        <f>S5:S2248/1000000</f>
        <v>1.2925439999999999</v>
      </c>
      <c r="W376" s="24">
        <v>5.8946699999999998E-2</v>
      </c>
      <c r="X376" s="24">
        <v>4.36198E-2</v>
      </c>
      <c r="Y376" s="24">
        <f t="shared" si="88"/>
        <v>5.4107371999999994E-2</v>
      </c>
      <c r="Z376" s="24">
        <f t="shared" si="89"/>
        <v>7.1946700000000002E-2</v>
      </c>
      <c r="AN376" s="24">
        <f t="shared" si="100"/>
        <v>1.20777</v>
      </c>
      <c r="AO376" s="24">
        <f t="shared" si="90"/>
        <v>1.3158799999999999</v>
      </c>
      <c r="AP376" s="24">
        <f t="shared" si="91"/>
        <v>1.1465799999999999</v>
      </c>
      <c r="AQ376" s="24">
        <f t="shared" si="92"/>
        <v>0.62137799999999999</v>
      </c>
      <c r="AR376" s="24">
        <f t="shared" si="93"/>
        <v>0.18871099999999999</v>
      </c>
      <c r="AS376" s="24">
        <f t="shared" si="93"/>
        <v>0.43853300000000001</v>
      </c>
      <c r="AU376" s="24">
        <f t="shared" si="94"/>
        <v>0.62724400000000002</v>
      </c>
      <c r="AW376" s="24">
        <f t="shared" si="95"/>
        <v>1.1954725000000002</v>
      </c>
      <c r="AX376" s="24">
        <f t="shared" si="96"/>
        <v>1.3284324999999999</v>
      </c>
      <c r="AY376" s="24">
        <f t="shared" si="97"/>
        <v>1.1469874999999998</v>
      </c>
      <c r="AZ376" s="24">
        <f t="shared" si="98"/>
        <v>0.62520175</v>
      </c>
      <c r="BA376" s="24">
        <f t="shared" si="84"/>
        <v>0.63586975000000001</v>
      </c>
      <c r="DF376" s="25"/>
      <c r="DS376" s="25"/>
    </row>
    <row r="377" spans="3:123">
      <c r="C377" s="24">
        <v>372</v>
      </c>
      <c r="E377" s="24">
        <v>131572</v>
      </c>
      <c r="F377" s="24">
        <f t="shared" si="85"/>
        <v>0.78423023223876953</v>
      </c>
      <c r="H377" s="24">
        <v>1.2090200000000001E-3</v>
      </c>
      <c r="I377" s="24">
        <v>1.3194400000000001E-3</v>
      </c>
      <c r="J377" s="24">
        <v>1.14547E-3</v>
      </c>
      <c r="K377" s="24">
        <v>6.2088900000000001E-4</v>
      </c>
      <c r="L377" s="24">
        <v>1.91924E-4</v>
      </c>
      <c r="M377" s="24">
        <v>4.3825400000000001E-4</v>
      </c>
      <c r="O377" s="24">
        <f t="shared" si="86"/>
        <v>6.3017800000000001E-4</v>
      </c>
      <c r="Q377" s="24">
        <f t="shared" si="99"/>
        <v>4.9249969999999995E-3</v>
      </c>
      <c r="S377" s="20">
        <v>1293568</v>
      </c>
      <c r="T377" s="20">
        <f t="shared" si="87"/>
        <v>7.71026611328125</v>
      </c>
      <c r="U377" s="20">
        <f>S5:S2248/1000000</f>
        <v>1.2935680000000001</v>
      </c>
      <c r="W377" s="24">
        <v>5.8906E-2</v>
      </c>
      <c r="X377" s="24">
        <v>4.3650000000000001E-2</v>
      </c>
      <c r="Y377" s="24">
        <f t="shared" si="88"/>
        <v>5.4174966999999997E-2</v>
      </c>
      <c r="Z377" s="24">
        <f t="shared" si="89"/>
        <v>7.1905999999999998E-2</v>
      </c>
      <c r="AN377" s="24">
        <f t="shared" si="100"/>
        <v>1.2090200000000002</v>
      </c>
      <c r="AO377" s="24">
        <f t="shared" si="90"/>
        <v>1.3194400000000002</v>
      </c>
      <c r="AP377" s="24">
        <f t="shared" si="91"/>
        <v>1.14547</v>
      </c>
      <c r="AQ377" s="24">
        <f t="shared" si="92"/>
        <v>0.62088900000000002</v>
      </c>
      <c r="AR377" s="24">
        <f t="shared" si="93"/>
        <v>0.19192400000000001</v>
      </c>
      <c r="AS377" s="24">
        <f t="shared" si="93"/>
        <v>0.43825400000000003</v>
      </c>
      <c r="AU377" s="24">
        <f t="shared" si="94"/>
        <v>0.63017800000000002</v>
      </c>
      <c r="AW377" s="24">
        <f t="shared" si="95"/>
        <v>1.1902150000000002</v>
      </c>
      <c r="AX377" s="24">
        <f t="shared" si="96"/>
        <v>1.3262149999999999</v>
      </c>
      <c r="AY377" s="24">
        <f t="shared" si="97"/>
        <v>1.1470400000000001</v>
      </c>
      <c r="AZ377" s="24">
        <f t="shared" si="98"/>
        <v>0.62453824999999996</v>
      </c>
      <c r="BA377" s="24">
        <f t="shared" si="84"/>
        <v>0.64524625000000002</v>
      </c>
      <c r="DF377" s="25"/>
      <c r="DS377" s="25"/>
    </row>
    <row r="378" spans="3:123">
      <c r="C378" s="24">
        <v>373</v>
      </c>
      <c r="E378" s="24">
        <v>131795</v>
      </c>
      <c r="F378" s="24">
        <f t="shared" si="85"/>
        <v>0.78555941581726074</v>
      </c>
      <c r="H378" s="24">
        <v>1.1785700000000001E-3</v>
      </c>
      <c r="I378" s="24">
        <v>1.36428E-3</v>
      </c>
      <c r="J378" s="24">
        <v>1.14966E-3</v>
      </c>
      <c r="K378" s="24">
        <v>6.2312399999999997E-4</v>
      </c>
      <c r="L378" s="24">
        <v>1.82635E-4</v>
      </c>
      <c r="M378" s="24">
        <v>4.4027900000000002E-4</v>
      </c>
      <c r="O378" s="24">
        <f t="shared" si="86"/>
        <v>6.2291400000000002E-4</v>
      </c>
      <c r="Q378" s="24">
        <f t="shared" si="99"/>
        <v>4.9385480000000009E-3</v>
      </c>
      <c r="S378" s="20">
        <v>1301248</v>
      </c>
      <c r="T378" s="20">
        <f t="shared" si="87"/>
        <v>7.75604248046875</v>
      </c>
      <c r="U378" s="20">
        <f>S5:S2248/1000000</f>
        <v>1.301248</v>
      </c>
      <c r="W378" s="24">
        <v>5.8768099999999997E-2</v>
      </c>
      <c r="X378" s="24">
        <v>4.3624000000000003E-2</v>
      </c>
      <c r="Y378" s="24">
        <f t="shared" si="88"/>
        <v>5.432402800000001E-2</v>
      </c>
      <c r="Z378" s="24">
        <f t="shared" si="89"/>
        <v>7.1768100000000001E-2</v>
      </c>
      <c r="AN378" s="24">
        <f t="shared" si="100"/>
        <v>1.1785700000000001</v>
      </c>
      <c r="AO378" s="24">
        <f t="shared" si="90"/>
        <v>1.3642800000000002</v>
      </c>
      <c r="AP378" s="24">
        <f t="shared" si="91"/>
        <v>1.1496600000000001</v>
      </c>
      <c r="AQ378" s="24">
        <f t="shared" si="92"/>
        <v>0.62312400000000001</v>
      </c>
      <c r="AR378" s="24">
        <f t="shared" si="93"/>
        <v>0.18263499999999999</v>
      </c>
      <c r="AS378" s="24">
        <f t="shared" si="93"/>
        <v>0.44027900000000003</v>
      </c>
      <c r="AU378" s="24">
        <f t="shared" si="94"/>
        <v>0.62291399999999997</v>
      </c>
      <c r="AW378" s="24">
        <f t="shared" si="95"/>
        <v>1.181835</v>
      </c>
      <c r="AX378" s="24">
        <f t="shared" si="96"/>
        <v>1.3232650000000001</v>
      </c>
      <c r="AY378" s="24">
        <f t="shared" si="97"/>
        <v>1.1466375</v>
      </c>
      <c r="AZ378" s="24">
        <f t="shared" si="98"/>
        <v>0.62656374999999997</v>
      </c>
      <c r="BA378" s="24">
        <f t="shared" si="84"/>
        <v>0.65340025000000002</v>
      </c>
      <c r="DF378" s="25"/>
      <c r="DS378" s="25"/>
    </row>
    <row r="379" spans="3:123">
      <c r="C379" s="24">
        <v>374</v>
      </c>
      <c r="E379" s="24">
        <v>132161</v>
      </c>
      <c r="F379" s="24">
        <f t="shared" si="85"/>
        <v>0.78774094581604004</v>
      </c>
      <c r="H379" s="24">
        <v>1.1865300000000001E-3</v>
      </c>
      <c r="I379" s="24">
        <v>1.3141299999999999E-3</v>
      </c>
      <c r="J379" s="24">
        <v>1.14624E-3</v>
      </c>
      <c r="K379" s="24">
        <v>6.3541599999999998E-4</v>
      </c>
      <c r="L379" s="24">
        <v>2.23422E-4</v>
      </c>
      <c r="M379" s="24">
        <v>4.3972100000000001E-4</v>
      </c>
      <c r="O379" s="24">
        <f t="shared" si="86"/>
        <v>6.6314300000000004E-4</v>
      </c>
      <c r="Q379" s="24">
        <f t="shared" si="99"/>
        <v>4.9454589999999993E-3</v>
      </c>
      <c r="S379" s="20">
        <v>1303040</v>
      </c>
      <c r="T379" s="20">
        <f t="shared" si="87"/>
        <v>7.7667236328125</v>
      </c>
      <c r="U379" s="20">
        <f>S5:S2248/1000000</f>
        <v>1.30304</v>
      </c>
      <c r="W379" s="24">
        <v>5.8943500000000003E-2</v>
      </c>
      <c r="X379" s="24">
        <v>4.3644000000000002E-2</v>
      </c>
      <c r="Y379" s="24">
        <f t="shared" si="88"/>
        <v>5.4400048999999992E-2</v>
      </c>
      <c r="Z379" s="24">
        <f t="shared" si="89"/>
        <v>7.1943500000000007E-2</v>
      </c>
      <c r="AN379" s="24">
        <f t="shared" si="100"/>
        <v>1.1865300000000001</v>
      </c>
      <c r="AO379" s="24">
        <f t="shared" si="90"/>
        <v>1.31413</v>
      </c>
      <c r="AP379" s="24">
        <f t="shared" si="91"/>
        <v>1.1462399999999999</v>
      </c>
      <c r="AQ379" s="24">
        <f t="shared" si="92"/>
        <v>0.63541599999999998</v>
      </c>
      <c r="AR379" s="24">
        <f t="shared" si="93"/>
        <v>0.22342200000000001</v>
      </c>
      <c r="AS379" s="24">
        <f t="shared" si="93"/>
        <v>0.43972100000000003</v>
      </c>
      <c r="AU379" s="24">
        <f t="shared" si="94"/>
        <v>0.66314300000000004</v>
      </c>
      <c r="AW379" s="24">
        <f t="shared" si="95"/>
        <v>1.1834074999999999</v>
      </c>
      <c r="AX379" s="24">
        <f t="shared" si="96"/>
        <v>1.3118625000000002</v>
      </c>
      <c r="AY379" s="24">
        <f t="shared" si="97"/>
        <v>1.1533599999999999</v>
      </c>
      <c r="AZ379" s="24">
        <f t="shared" si="98"/>
        <v>0.62661600000000006</v>
      </c>
      <c r="BA379" s="24">
        <f t="shared" si="84"/>
        <v>0.65448299999999993</v>
      </c>
      <c r="DF379" s="25"/>
      <c r="DS379" s="25"/>
    </row>
    <row r="380" spans="3:123">
      <c r="C380" s="24">
        <v>375</v>
      </c>
      <c r="E380" s="24">
        <v>132372</v>
      </c>
      <c r="F380" s="24">
        <f t="shared" si="85"/>
        <v>0.78899860382080078</v>
      </c>
      <c r="H380" s="24">
        <v>1.1867399999999999E-3</v>
      </c>
      <c r="I380" s="24">
        <v>1.3070099999999999E-3</v>
      </c>
      <c r="J380" s="24">
        <v>1.14679E-3</v>
      </c>
      <c r="K380" s="24">
        <v>6.1872399999999997E-4</v>
      </c>
      <c r="L380" s="24">
        <v>2.2321299999999999E-4</v>
      </c>
      <c r="M380" s="24">
        <v>4.4153699999999998E-4</v>
      </c>
      <c r="O380" s="24">
        <f t="shared" si="86"/>
        <v>6.6474999999999998E-4</v>
      </c>
      <c r="Q380" s="24">
        <f t="shared" si="99"/>
        <v>4.9240139999999991E-3</v>
      </c>
      <c r="S380" s="20">
        <v>1308928</v>
      </c>
      <c r="T380" s="20">
        <f t="shared" si="87"/>
        <v>7.80181884765625</v>
      </c>
      <c r="U380" s="20">
        <f>S5:S2248/1000000</f>
        <v>1.3089280000000001</v>
      </c>
      <c r="W380" s="24">
        <v>5.8895400000000001E-2</v>
      </c>
      <c r="X380" s="24">
        <v>4.36321E-2</v>
      </c>
      <c r="Y380" s="24">
        <f t="shared" si="88"/>
        <v>5.4164153999999992E-2</v>
      </c>
      <c r="Z380" s="24">
        <f t="shared" si="89"/>
        <v>7.1895399999999998E-2</v>
      </c>
      <c r="AN380" s="24">
        <f t="shared" si="100"/>
        <v>1.1867399999999999</v>
      </c>
      <c r="AO380" s="24">
        <f t="shared" si="90"/>
        <v>1.30701</v>
      </c>
      <c r="AP380" s="24">
        <f t="shared" si="91"/>
        <v>1.14679</v>
      </c>
      <c r="AQ380" s="24">
        <f t="shared" si="92"/>
        <v>0.61872399999999994</v>
      </c>
      <c r="AR380" s="24">
        <f t="shared" si="93"/>
        <v>0.22321299999999999</v>
      </c>
      <c r="AS380" s="24">
        <f t="shared" si="93"/>
        <v>0.44153699999999996</v>
      </c>
      <c r="AU380" s="24">
        <f t="shared" si="94"/>
        <v>0.66474999999999995</v>
      </c>
      <c r="AW380" s="24">
        <f t="shared" si="95"/>
        <v>1.1810499999999999</v>
      </c>
      <c r="AX380" s="24">
        <f t="shared" si="96"/>
        <v>1.3127725000000001</v>
      </c>
      <c r="AY380" s="24">
        <f t="shared" si="97"/>
        <v>1.1601675</v>
      </c>
      <c r="AZ380" s="24">
        <f t="shared" si="98"/>
        <v>0.62633650000000007</v>
      </c>
      <c r="BA380" s="24">
        <f t="shared" si="84"/>
        <v>0.64603224999999997</v>
      </c>
      <c r="DF380" s="25"/>
      <c r="DS380" s="25"/>
    </row>
    <row r="381" spans="3:123">
      <c r="C381" s="24">
        <v>376</v>
      </c>
      <c r="E381" s="24">
        <v>132466</v>
      </c>
      <c r="F381" s="24">
        <f t="shared" si="85"/>
        <v>0.78955888748168945</v>
      </c>
      <c r="H381" s="24">
        <v>1.1754999999999999E-3</v>
      </c>
      <c r="I381" s="24">
        <v>1.3076400000000001E-3</v>
      </c>
      <c r="J381" s="24">
        <v>1.14386E-3</v>
      </c>
      <c r="K381" s="24">
        <v>6.2899099999999997E-4</v>
      </c>
      <c r="L381" s="24">
        <v>2.21886E-4</v>
      </c>
      <c r="M381" s="24">
        <v>4.40908E-4</v>
      </c>
      <c r="O381" s="24">
        <f t="shared" si="86"/>
        <v>6.6279399999999997E-4</v>
      </c>
      <c r="Q381" s="24">
        <f t="shared" si="99"/>
        <v>4.9187850000000002E-3</v>
      </c>
      <c r="S381" s="20">
        <v>1314304</v>
      </c>
      <c r="T381" s="20">
        <f t="shared" si="87"/>
        <v>7.8338623046875</v>
      </c>
      <c r="U381" s="20">
        <f>S5:S2248/1000000</f>
        <v>1.3143039999999999</v>
      </c>
      <c r="W381" s="24">
        <v>5.8918199999999997E-2</v>
      </c>
      <c r="X381" s="24">
        <v>4.3642E-2</v>
      </c>
      <c r="Y381" s="24">
        <f t="shared" si="88"/>
        <v>5.4106635E-2</v>
      </c>
      <c r="Z381" s="24">
        <f t="shared" si="89"/>
        <v>7.1918200000000002E-2</v>
      </c>
      <c r="AN381" s="24">
        <f t="shared" si="100"/>
        <v>1.1755</v>
      </c>
      <c r="AO381" s="24">
        <f t="shared" si="90"/>
        <v>1.3076400000000001</v>
      </c>
      <c r="AP381" s="24">
        <f t="shared" si="91"/>
        <v>1.1438600000000001</v>
      </c>
      <c r="AQ381" s="24">
        <f t="shared" si="92"/>
        <v>0.62899099999999997</v>
      </c>
      <c r="AR381" s="24">
        <f t="shared" si="93"/>
        <v>0.221886</v>
      </c>
      <c r="AS381" s="24">
        <f t="shared" si="93"/>
        <v>0.44090800000000002</v>
      </c>
      <c r="AU381" s="24">
        <f t="shared" si="94"/>
        <v>0.66279399999999999</v>
      </c>
      <c r="AW381" s="24">
        <f t="shared" si="95"/>
        <v>1.18208</v>
      </c>
      <c r="AX381" s="24">
        <f t="shared" si="96"/>
        <v>1.316945</v>
      </c>
      <c r="AY381" s="24">
        <f t="shared" si="97"/>
        <v>1.1589125</v>
      </c>
      <c r="AZ381" s="24">
        <f t="shared" si="98"/>
        <v>0.63791275000000003</v>
      </c>
      <c r="BA381" s="24">
        <f t="shared" si="84"/>
        <v>0.63482250000000007</v>
      </c>
      <c r="DF381" s="25"/>
      <c r="DS381" s="25"/>
    </row>
    <row r="382" spans="3:123">
      <c r="C382" s="24">
        <v>377</v>
      </c>
      <c r="E382" s="24">
        <v>132523</v>
      </c>
      <c r="F382" s="24">
        <f t="shared" si="85"/>
        <v>0.78989863395690918</v>
      </c>
      <c r="H382" s="24">
        <v>1.18486E-3</v>
      </c>
      <c r="I382" s="24">
        <v>1.3186700000000001E-3</v>
      </c>
      <c r="J382" s="24">
        <v>1.1765499999999999E-3</v>
      </c>
      <c r="K382" s="24">
        <v>6.23333E-4</v>
      </c>
      <c r="L382" s="24">
        <v>1.8438100000000001E-4</v>
      </c>
      <c r="M382" s="24">
        <v>4.4286400000000001E-4</v>
      </c>
      <c r="O382" s="24">
        <f t="shared" si="86"/>
        <v>6.2724500000000002E-4</v>
      </c>
      <c r="Q382" s="24">
        <f t="shared" si="99"/>
        <v>4.930658000000001E-3</v>
      </c>
      <c r="S382" s="20">
        <v>1312000</v>
      </c>
      <c r="T382" s="20">
        <f t="shared" si="87"/>
        <v>7.82012939453125</v>
      </c>
      <c r="U382" s="20">
        <f>S5:S2248/1000000</f>
        <v>1.3120000000000001</v>
      </c>
      <c r="W382" s="24">
        <v>5.8935599999999998E-2</v>
      </c>
      <c r="X382" s="24">
        <v>4.3653499999999998E-2</v>
      </c>
      <c r="Y382" s="24">
        <f t="shared" si="88"/>
        <v>5.4237238000000007E-2</v>
      </c>
      <c r="Z382" s="24">
        <f t="shared" si="89"/>
        <v>7.1935600000000002E-2</v>
      </c>
      <c r="AN382" s="24">
        <f t="shared" si="100"/>
        <v>1.18486</v>
      </c>
      <c r="AO382" s="24">
        <f t="shared" si="90"/>
        <v>1.31867</v>
      </c>
      <c r="AP382" s="24">
        <f t="shared" si="91"/>
        <v>1.17655</v>
      </c>
      <c r="AQ382" s="24">
        <f t="shared" si="92"/>
        <v>0.62333300000000003</v>
      </c>
      <c r="AR382" s="24">
        <f t="shared" si="93"/>
        <v>0.18438100000000002</v>
      </c>
      <c r="AS382" s="24">
        <f t="shared" si="93"/>
        <v>0.44286399999999998</v>
      </c>
      <c r="AU382" s="24">
        <f t="shared" si="94"/>
        <v>0.62724500000000005</v>
      </c>
      <c r="AW382" s="24">
        <f t="shared" si="95"/>
        <v>1.18421</v>
      </c>
      <c r="AX382" s="24">
        <f t="shared" si="96"/>
        <v>1.32056</v>
      </c>
      <c r="AY382" s="24">
        <f t="shared" si="97"/>
        <v>1.1592799999999999</v>
      </c>
      <c r="AZ382" s="24">
        <f t="shared" si="98"/>
        <v>0.64997775000000002</v>
      </c>
      <c r="BA382" s="24">
        <f t="shared" si="84"/>
        <v>0.62569049999999993</v>
      </c>
      <c r="DF382" s="25"/>
      <c r="DS382" s="25"/>
    </row>
    <row r="383" spans="3:123">
      <c r="C383" s="24">
        <v>378</v>
      </c>
      <c r="E383" s="24">
        <v>132658</v>
      </c>
      <c r="F383" s="24">
        <f t="shared" si="85"/>
        <v>0.79070329666137695</v>
      </c>
      <c r="H383" s="24">
        <v>1.1770999999999999E-3</v>
      </c>
      <c r="I383" s="24">
        <v>1.31777E-3</v>
      </c>
      <c r="J383" s="24">
        <v>1.17347E-3</v>
      </c>
      <c r="K383" s="24">
        <v>6.3429800000000004E-4</v>
      </c>
      <c r="L383" s="24">
        <v>1.8668600000000001E-4</v>
      </c>
      <c r="M383" s="24">
        <v>4.4265400000000001E-4</v>
      </c>
      <c r="O383" s="24">
        <f t="shared" si="86"/>
        <v>6.2934000000000004E-4</v>
      </c>
      <c r="Q383" s="24">
        <f t="shared" si="99"/>
        <v>4.9319780000000001E-3</v>
      </c>
      <c r="S383" s="20">
        <v>1317376</v>
      </c>
      <c r="T383" s="20">
        <f t="shared" si="87"/>
        <v>7.8521728515625</v>
      </c>
      <c r="U383" s="20">
        <f>S5:S2248/1000000</f>
        <v>1.3173760000000001</v>
      </c>
      <c r="W383" s="24">
        <v>5.8833000000000003E-2</v>
      </c>
      <c r="X383" s="24">
        <v>4.3671799999999997E-2</v>
      </c>
      <c r="Y383" s="24">
        <f t="shared" si="88"/>
        <v>5.4251757999999997E-2</v>
      </c>
      <c r="Z383" s="24">
        <f t="shared" si="89"/>
        <v>7.1833000000000008E-2</v>
      </c>
      <c r="AN383" s="24">
        <f t="shared" si="100"/>
        <v>1.1771</v>
      </c>
      <c r="AO383" s="24">
        <f t="shared" si="90"/>
        <v>1.3177700000000001</v>
      </c>
      <c r="AP383" s="24">
        <f t="shared" si="91"/>
        <v>1.17347</v>
      </c>
      <c r="AQ383" s="24">
        <f t="shared" si="92"/>
        <v>0.63429800000000003</v>
      </c>
      <c r="AR383" s="24">
        <f t="shared" si="93"/>
        <v>0.18668600000000002</v>
      </c>
      <c r="AS383" s="24">
        <f t="shared" si="93"/>
        <v>0.44265399999999999</v>
      </c>
      <c r="AU383" s="24">
        <f t="shared" si="94"/>
        <v>0.62934000000000001</v>
      </c>
      <c r="AW383" s="24">
        <f t="shared" si="95"/>
        <v>1.1837200000000001</v>
      </c>
      <c r="AX383" s="24">
        <f t="shared" si="96"/>
        <v>1.320945</v>
      </c>
      <c r="AY383" s="24">
        <f t="shared" si="97"/>
        <v>1.1528350000000001</v>
      </c>
      <c r="AZ383" s="24">
        <f t="shared" si="98"/>
        <v>0.661327</v>
      </c>
      <c r="BA383" s="24">
        <f t="shared" si="84"/>
        <v>0.62441575000000005</v>
      </c>
      <c r="DF383" s="25"/>
      <c r="DS383" s="25"/>
    </row>
    <row r="384" spans="3:123">
      <c r="C384" s="24">
        <v>379</v>
      </c>
      <c r="E384" s="24">
        <v>132884</v>
      </c>
      <c r="F384" s="24">
        <f t="shared" si="85"/>
        <v>0.79205036163330078</v>
      </c>
      <c r="H384" s="24">
        <v>1.19086E-3</v>
      </c>
      <c r="I384" s="24">
        <v>1.3236999999999999E-3</v>
      </c>
      <c r="J384" s="24">
        <v>1.1417700000000001E-3</v>
      </c>
      <c r="K384" s="24">
        <v>6.6502900000000003E-4</v>
      </c>
      <c r="L384" s="24">
        <v>1.86546E-4</v>
      </c>
      <c r="M384" s="24">
        <v>4.3336500000000001E-4</v>
      </c>
      <c r="O384" s="24">
        <f t="shared" si="86"/>
        <v>6.1991100000000001E-4</v>
      </c>
      <c r="Q384" s="24">
        <f t="shared" si="99"/>
        <v>4.9412700000000002E-3</v>
      </c>
      <c r="S384" s="20">
        <v>1322496</v>
      </c>
      <c r="T384" s="20">
        <f t="shared" si="87"/>
        <v>7.8826904296875</v>
      </c>
      <c r="U384" s="20">
        <f>S5:S2248/1000000</f>
        <v>1.3224959999999999</v>
      </c>
      <c r="W384" s="24">
        <v>5.8943099999999998E-2</v>
      </c>
      <c r="X384" s="24">
        <v>4.3721099999999999E-2</v>
      </c>
      <c r="Y384" s="24">
        <f t="shared" si="88"/>
        <v>5.4353970000000001E-2</v>
      </c>
      <c r="Z384" s="24">
        <f t="shared" si="89"/>
        <v>7.1943099999999996E-2</v>
      </c>
      <c r="AN384" s="24">
        <f t="shared" si="100"/>
        <v>1.19086</v>
      </c>
      <c r="AO384" s="24">
        <f t="shared" si="90"/>
        <v>1.3236999999999999</v>
      </c>
      <c r="AP384" s="24">
        <f t="shared" si="91"/>
        <v>1.1417700000000002</v>
      </c>
      <c r="AQ384" s="24">
        <f t="shared" si="92"/>
        <v>0.66502899999999998</v>
      </c>
      <c r="AR384" s="24">
        <f t="shared" si="93"/>
        <v>0.18654599999999999</v>
      </c>
      <c r="AS384" s="24">
        <f t="shared" si="93"/>
        <v>0.433365</v>
      </c>
      <c r="AU384" s="24">
        <f t="shared" si="94"/>
        <v>0.61991099999999999</v>
      </c>
      <c r="AW384" s="24">
        <f t="shared" si="95"/>
        <v>1.1857825</v>
      </c>
      <c r="AX384" s="24">
        <f t="shared" si="96"/>
        <v>1.3174874999999999</v>
      </c>
      <c r="AY384" s="24">
        <f t="shared" si="97"/>
        <v>1.1452225</v>
      </c>
      <c r="AZ384" s="24">
        <f t="shared" si="98"/>
        <v>0.66120500000000004</v>
      </c>
      <c r="BA384" s="24">
        <f t="shared" si="84"/>
        <v>0.63302349999999996</v>
      </c>
      <c r="DF384" s="25"/>
      <c r="DS384" s="25"/>
    </row>
    <row r="385" spans="3:123">
      <c r="C385" s="24">
        <v>380</v>
      </c>
      <c r="E385" s="24">
        <v>133052</v>
      </c>
      <c r="F385" s="24">
        <f t="shared" si="85"/>
        <v>0.79305171966552734</v>
      </c>
      <c r="H385" s="24">
        <v>1.18402E-3</v>
      </c>
      <c r="I385" s="24">
        <v>1.3221000000000001E-3</v>
      </c>
      <c r="J385" s="24">
        <v>1.14533E-3</v>
      </c>
      <c r="K385" s="24">
        <v>6.7725100000000002E-4</v>
      </c>
      <c r="L385" s="24">
        <v>1.9129499999999999E-4</v>
      </c>
      <c r="M385" s="24">
        <v>4.3497099999999998E-4</v>
      </c>
      <c r="O385" s="24">
        <f t="shared" si="86"/>
        <v>6.26266E-4</v>
      </c>
      <c r="Q385" s="24">
        <f t="shared" si="99"/>
        <v>4.9549670000000002E-3</v>
      </c>
      <c r="S385" s="20">
        <v>1324288</v>
      </c>
      <c r="T385" s="20">
        <f t="shared" si="87"/>
        <v>7.89337158203125</v>
      </c>
      <c r="U385" s="20">
        <f>S5:S2248/1000000</f>
        <v>1.3242879999999999</v>
      </c>
      <c r="W385" s="24">
        <v>5.8934E-2</v>
      </c>
      <c r="X385" s="24">
        <v>4.37315E-2</v>
      </c>
      <c r="Y385" s="24">
        <f t="shared" si="88"/>
        <v>5.4504637000000002E-2</v>
      </c>
      <c r="Z385" s="24">
        <f t="shared" si="89"/>
        <v>7.1933999999999998E-2</v>
      </c>
      <c r="AN385" s="24">
        <f t="shared" si="100"/>
        <v>1.1840200000000001</v>
      </c>
      <c r="AO385" s="24">
        <f t="shared" si="90"/>
        <v>1.3221000000000001</v>
      </c>
      <c r="AP385" s="24">
        <f t="shared" si="91"/>
        <v>1.14533</v>
      </c>
      <c r="AQ385" s="24">
        <f t="shared" si="92"/>
        <v>0.67725100000000005</v>
      </c>
      <c r="AR385" s="24">
        <f t="shared" si="93"/>
        <v>0.19129499999999999</v>
      </c>
      <c r="AS385" s="24">
        <f t="shared" si="93"/>
        <v>0.434971</v>
      </c>
      <c r="AU385" s="24">
        <f t="shared" si="94"/>
        <v>0.62626599999999999</v>
      </c>
      <c r="AW385" s="24">
        <f t="shared" si="95"/>
        <v>1.1842125000000001</v>
      </c>
      <c r="AX385" s="24">
        <f t="shared" si="96"/>
        <v>1.3126175</v>
      </c>
      <c r="AY385" s="24">
        <f t="shared" si="97"/>
        <v>1.1539524999999999</v>
      </c>
      <c r="AZ385" s="24">
        <f t="shared" si="98"/>
        <v>0.65118275000000003</v>
      </c>
      <c r="BA385" s="24">
        <f t="shared" si="84"/>
        <v>0.63508375000000006</v>
      </c>
      <c r="DF385" s="25"/>
      <c r="DS385" s="25"/>
    </row>
    <row r="386" spans="3:123">
      <c r="C386" s="24">
        <v>381</v>
      </c>
      <c r="E386" s="24">
        <v>133093</v>
      </c>
      <c r="F386" s="24">
        <f t="shared" si="85"/>
        <v>0.79329609870910645</v>
      </c>
      <c r="H386" s="24">
        <v>1.1829E-3</v>
      </c>
      <c r="I386" s="24">
        <v>1.32021E-3</v>
      </c>
      <c r="J386" s="24">
        <v>1.15077E-3</v>
      </c>
      <c r="K386" s="24">
        <v>6.6872999999999998E-4</v>
      </c>
      <c r="L386" s="24">
        <v>1.87524E-4</v>
      </c>
      <c r="M386" s="24">
        <v>4.3462200000000001E-4</v>
      </c>
      <c r="O386" s="24">
        <f t="shared" si="86"/>
        <v>6.2214600000000007E-4</v>
      </c>
      <c r="Q386" s="24">
        <f t="shared" si="99"/>
        <v>4.9447559999999998E-3</v>
      </c>
      <c r="S386" s="20">
        <v>1329920</v>
      </c>
      <c r="T386" s="20">
        <f t="shared" si="87"/>
        <v>7.92694091796875</v>
      </c>
      <c r="U386" s="20">
        <f>S5:S2248/1000000</f>
        <v>1.32992</v>
      </c>
      <c r="W386" s="24">
        <v>5.8984099999999998E-2</v>
      </c>
      <c r="X386" s="24">
        <v>4.3719000000000001E-2</v>
      </c>
      <c r="Y386" s="24">
        <f t="shared" si="88"/>
        <v>5.4392315999999996E-2</v>
      </c>
      <c r="Z386" s="24">
        <f t="shared" si="89"/>
        <v>7.1984099999999995E-2</v>
      </c>
      <c r="AN386" s="24">
        <f t="shared" si="100"/>
        <v>1.1829000000000001</v>
      </c>
      <c r="AO386" s="24">
        <f t="shared" si="90"/>
        <v>1.3202100000000001</v>
      </c>
      <c r="AP386" s="24">
        <f t="shared" si="91"/>
        <v>1.1507700000000001</v>
      </c>
      <c r="AQ386" s="24">
        <f t="shared" si="92"/>
        <v>0.66872999999999994</v>
      </c>
      <c r="AR386" s="24">
        <f t="shared" si="93"/>
        <v>0.187524</v>
      </c>
      <c r="AS386" s="24">
        <f t="shared" si="93"/>
        <v>0.43462200000000001</v>
      </c>
      <c r="AU386" s="24">
        <f t="shared" si="94"/>
        <v>0.62214600000000009</v>
      </c>
      <c r="AW386" s="24">
        <f t="shared" si="95"/>
        <v>1.1846824999999999</v>
      </c>
      <c r="AX386" s="24">
        <f t="shared" si="96"/>
        <v>1.3096825000000001</v>
      </c>
      <c r="AY386" s="24">
        <f t="shared" si="97"/>
        <v>1.1571475</v>
      </c>
      <c r="AZ386" s="24">
        <f t="shared" si="98"/>
        <v>0.64629375</v>
      </c>
      <c r="BA386" s="24">
        <f t="shared" si="84"/>
        <v>0.63358225000000001</v>
      </c>
      <c r="DF386" s="25"/>
      <c r="DS386" s="25"/>
    </row>
    <row r="387" spans="3:123">
      <c r="C387" s="24">
        <v>382</v>
      </c>
      <c r="E387" s="24">
        <v>132756</v>
      </c>
      <c r="F387" s="24">
        <f t="shared" si="85"/>
        <v>0.79128742218017578</v>
      </c>
      <c r="H387" s="24">
        <v>1.1853499999999999E-3</v>
      </c>
      <c r="I387" s="24">
        <v>1.30394E-3</v>
      </c>
      <c r="J387" s="24">
        <v>1.14302E-3</v>
      </c>
      <c r="K387" s="24">
        <v>6.3380999999999995E-4</v>
      </c>
      <c r="L387" s="24">
        <v>2.21676E-4</v>
      </c>
      <c r="M387" s="24">
        <v>4.4209499999999999E-4</v>
      </c>
      <c r="O387" s="24">
        <f t="shared" si="86"/>
        <v>6.6377099999999996E-4</v>
      </c>
      <c r="Q387" s="24">
        <f t="shared" si="99"/>
        <v>4.9298909999999996E-3</v>
      </c>
      <c r="S387" s="20">
        <v>1332480</v>
      </c>
      <c r="T387" s="20">
        <f t="shared" si="87"/>
        <v>7.94219970703125</v>
      </c>
      <c r="U387" s="20">
        <f>S5:S2248/1000000</f>
        <v>1.3324800000000001</v>
      </c>
      <c r="W387" s="24">
        <v>5.89714E-2</v>
      </c>
      <c r="X387" s="24">
        <v>4.3763099999999999E-2</v>
      </c>
      <c r="Y387" s="24">
        <f t="shared" si="88"/>
        <v>5.4228800999999993E-2</v>
      </c>
      <c r="Z387" s="24">
        <f t="shared" si="89"/>
        <v>7.1971400000000005E-2</v>
      </c>
      <c r="AN387" s="24">
        <f t="shared" si="100"/>
        <v>1.1853499999999999</v>
      </c>
      <c r="AO387" s="24">
        <f t="shared" si="90"/>
        <v>1.3039399999999999</v>
      </c>
      <c r="AP387" s="24">
        <f t="shared" si="91"/>
        <v>1.1430199999999999</v>
      </c>
      <c r="AQ387" s="24">
        <f t="shared" si="92"/>
        <v>0.63380999999999998</v>
      </c>
      <c r="AR387" s="24">
        <f t="shared" si="93"/>
        <v>0.22167599999999998</v>
      </c>
      <c r="AS387" s="24">
        <f t="shared" si="93"/>
        <v>0.44209500000000002</v>
      </c>
      <c r="AU387" s="24">
        <f t="shared" si="94"/>
        <v>0.663771</v>
      </c>
      <c r="AW387" s="24">
        <f t="shared" si="95"/>
        <v>1.188855</v>
      </c>
      <c r="AX387" s="24">
        <f t="shared" si="96"/>
        <v>1.3131575</v>
      </c>
      <c r="AY387" s="24">
        <f t="shared" si="97"/>
        <v>1.1622649999999999</v>
      </c>
      <c r="AZ387" s="24">
        <f t="shared" si="98"/>
        <v>0.643343</v>
      </c>
      <c r="BA387" s="24">
        <f t="shared" si="84"/>
        <v>0.63307599999999997</v>
      </c>
      <c r="DF387" s="25"/>
      <c r="DS387" s="25"/>
    </row>
    <row r="388" spans="3:123">
      <c r="C388" s="24">
        <v>383</v>
      </c>
      <c r="E388" s="24">
        <v>132838</v>
      </c>
      <c r="F388" s="24">
        <f t="shared" si="85"/>
        <v>0.79177618026733398</v>
      </c>
      <c r="H388" s="24">
        <v>1.18458E-3</v>
      </c>
      <c r="I388" s="24">
        <v>1.30422E-3</v>
      </c>
      <c r="J388" s="24">
        <v>1.17669E-3</v>
      </c>
      <c r="K388" s="24">
        <v>6.2494000000000004E-4</v>
      </c>
      <c r="L388" s="24">
        <v>1.8647600000000001E-4</v>
      </c>
      <c r="M388" s="24">
        <v>4.41676E-4</v>
      </c>
      <c r="O388" s="24">
        <f t="shared" si="86"/>
        <v>6.2815199999999999E-4</v>
      </c>
      <c r="Q388" s="24">
        <f t="shared" si="99"/>
        <v>4.9185820000000003E-3</v>
      </c>
      <c r="S388" s="20">
        <v>1334784</v>
      </c>
      <c r="T388" s="20">
        <f t="shared" si="87"/>
        <v>7.9559326171875</v>
      </c>
      <c r="U388" s="20">
        <f>S5:S2248/1000000</f>
        <v>1.334784</v>
      </c>
      <c r="W388" s="24">
        <v>5.9017800000000002E-2</v>
      </c>
      <c r="X388" s="24">
        <v>4.3734799999999997E-2</v>
      </c>
      <c r="Y388" s="24">
        <f t="shared" si="88"/>
        <v>5.4104402000000003E-2</v>
      </c>
      <c r="Z388" s="24">
        <f t="shared" si="89"/>
        <v>7.2017800000000007E-2</v>
      </c>
      <c r="AN388" s="24">
        <f t="shared" si="100"/>
        <v>1.18458</v>
      </c>
      <c r="AO388" s="24">
        <f t="shared" si="90"/>
        <v>1.3042199999999999</v>
      </c>
      <c r="AP388" s="24">
        <f t="shared" si="91"/>
        <v>1.17669</v>
      </c>
      <c r="AQ388" s="24">
        <f t="shared" si="92"/>
        <v>0.62494000000000005</v>
      </c>
      <c r="AR388" s="24">
        <f t="shared" si="93"/>
        <v>0.186476</v>
      </c>
      <c r="AS388" s="24">
        <f t="shared" si="93"/>
        <v>0.44167600000000001</v>
      </c>
      <c r="AU388" s="24">
        <f t="shared" si="94"/>
        <v>0.62815199999999993</v>
      </c>
      <c r="AW388" s="24">
        <f t="shared" si="95"/>
        <v>1.1889424999999998</v>
      </c>
      <c r="AX388" s="24">
        <f t="shared" si="96"/>
        <v>1.31457</v>
      </c>
      <c r="AY388" s="24">
        <f t="shared" si="97"/>
        <v>1.1621774999999999</v>
      </c>
      <c r="AZ388" s="24">
        <f t="shared" si="98"/>
        <v>0.65161899999999995</v>
      </c>
      <c r="BA388" s="24">
        <f t="shared" si="84"/>
        <v>0.62464275000000002</v>
      </c>
      <c r="DF388" s="25"/>
      <c r="DS388" s="25"/>
    </row>
    <row r="389" spans="3:123">
      <c r="C389" s="24">
        <v>384</v>
      </c>
      <c r="E389" s="24">
        <v>133036</v>
      </c>
      <c r="F389" s="24">
        <f t="shared" si="85"/>
        <v>0.79295635223388672</v>
      </c>
      <c r="H389" s="24">
        <v>1.1858999999999999E-3</v>
      </c>
      <c r="I389" s="24">
        <v>1.31036E-3</v>
      </c>
      <c r="J389" s="24">
        <v>1.15811E-3</v>
      </c>
      <c r="K389" s="24">
        <v>6.5769500000000002E-4</v>
      </c>
      <c r="L389" s="24">
        <v>1.86825E-4</v>
      </c>
      <c r="M389" s="24">
        <v>4.3343500000000003E-4</v>
      </c>
      <c r="O389" s="24">
        <f t="shared" si="86"/>
        <v>6.2026000000000008E-4</v>
      </c>
      <c r="Q389" s="24">
        <f t="shared" si="99"/>
        <v>4.9323250000000004E-3</v>
      </c>
      <c r="S389" s="20">
        <v>1337856</v>
      </c>
      <c r="T389" s="20">
        <f t="shared" si="87"/>
        <v>7.9742431640625</v>
      </c>
      <c r="U389" s="20">
        <f>S5:S2248/1000000</f>
        <v>1.3378559999999999</v>
      </c>
      <c r="W389" s="24">
        <v>5.8917499999999998E-2</v>
      </c>
      <c r="X389" s="24">
        <v>4.3743499999999998E-2</v>
      </c>
      <c r="Y389" s="24">
        <f t="shared" si="88"/>
        <v>5.4255575000000007E-2</v>
      </c>
      <c r="Z389" s="24">
        <f t="shared" si="89"/>
        <v>7.1917499999999995E-2</v>
      </c>
      <c r="AN389" s="24">
        <f t="shared" si="100"/>
        <v>1.1859</v>
      </c>
      <c r="AO389" s="24">
        <f t="shared" si="90"/>
        <v>1.31036</v>
      </c>
      <c r="AP389" s="24">
        <f t="shared" si="91"/>
        <v>1.15811</v>
      </c>
      <c r="AQ389" s="24">
        <f t="shared" si="92"/>
        <v>0.65769500000000003</v>
      </c>
      <c r="AR389" s="24">
        <f t="shared" si="93"/>
        <v>0.18682499999999999</v>
      </c>
      <c r="AS389" s="24">
        <f t="shared" si="93"/>
        <v>0.43343500000000001</v>
      </c>
      <c r="AU389" s="24">
        <f t="shared" si="94"/>
        <v>0.62026000000000003</v>
      </c>
      <c r="AW389" s="24">
        <f t="shared" si="95"/>
        <v>1.1894999999999998</v>
      </c>
      <c r="AX389" s="24">
        <f t="shared" si="96"/>
        <v>1.31745</v>
      </c>
      <c r="AY389" s="24">
        <f t="shared" si="97"/>
        <v>1.1562049999999999</v>
      </c>
      <c r="AZ389" s="24">
        <f t="shared" si="98"/>
        <v>0.65429024999999996</v>
      </c>
      <c r="BA389" s="24">
        <f t="shared" ref="BA389:BA452" si="101">AVERAGE(AU389:AU392)</f>
        <v>0.63340799999999997</v>
      </c>
      <c r="DF389" s="25"/>
      <c r="DS389" s="25"/>
    </row>
    <row r="390" spans="3:123">
      <c r="C390" s="24">
        <v>385</v>
      </c>
      <c r="E390" s="24">
        <v>133210</v>
      </c>
      <c r="F390" s="24">
        <f t="shared" ref="F390:F453" si="102">E390*100/(256*256*256)</f>
        <v>0.79399347305297852</v>
      </c>
      <c r="H390" s="24">
        <v>1.1995899999999999E-3</v>
      </c>
      <c r="I390" s="24">
        <v>1.3341099999999999E-3</v>
      </c>
      <c r="J390" s="24">
        <v>1.17124E-3</v>
      </c>
      <c r="K390" s="24">
        <v>6.5692699999999997E-4</v>
      </c>
      <c r="L390" s="24">
        <v>1.85219E-4</v>
      </c>
      <c r="M390" s="24">
        <v>4.3490199999999998E-4</v>
      </c>
      <c r="O390" s="24">
        <f t="shared" ref="O390:O453" si="103">SUM(L390:M390)</f>
        <v>6.2012099999999995E-4</v>
      </c>
      <c r="Q390" s="24">
        <f t="shared" si="99"/>
        <v>4.9819880000000006E-3</v>
      </c>
      <c r="S390" s="20">
        <v>1341440</v>
      </c>
      <c r="T390" s="20">
        <f t="shared" ref="T390:T453" si="104">S390*100/(256*256*256)</f>
        <v>7.99560546875</v>
      </c>
      <c r="U390" s="20">
        <f>S5:S2248/1000000</f>
        <v>1.34144</v>
      </c>
      <c r="W390" s="24">
        <v>5.8881599999999999E-2</v>
      </c>
      <c r="X390" s="24">
        <v>4.3780899999999998E-2</v>
      </c>
      <c r="Y390" s="24">
        <f t="shared" ref="Y390:Y453" si="105">Q390*Y$3</f>
        <v>5.4801868000000004E-2</v>
      </c>
      <c r="Z390" s="24">
        <f t="shared" ref="Z390:Z453" si="106">W390+Z$3</f>
        <v>7.1881600000000004E-2</v>
      </c>
      <c r="AN390" s="24">
        <f t="shared" si="100"/>
        <v>1.1995899999999999</v>
      </c>
      <c r="AO390" s="24">
        <f t="shared" ref="AO390:AO453" si="107">I390 * 1000</f>
        <v>1.3341099999999999</v>
      </c>
      <c r="AP390" s="24">
        <f t="shared" ref="AP390:AP453" si="108">J390 * 1000</f>
        <v>1.1712400000000001</v>
      </c>
      <c r="AQ390" s="24">
        <f t="shared" ref="AQ390:AQ453" si="109">K390 * 1000</f>
        <v>0.65692699999999993</v>
      </c>
      <c r="AR390" s="24">
        <f t="shared" ref="AR390:AS453" si="110">L390 * 1000</f>
        <v>0.18521899999999999</v>
      </c>
      <c r="AS390" s="24">
        <f t="shared" si="110"/>
        <v>0.43490199999999996</v>
      </c>
      <c r="AU390" s="24">
        <f t="shared" ref="AU390:AU453" si="111">O390 * 1000</f>
        <v>0.62012099999999992</v>
      </c>
      <c r="AW390" s="24">
        <f t="shared" ref="AW390:AW453" si="112">AVERAGE(AN390:AN393)</f>
        <v>1.1908099999999999</v>
      </c>
      <c r="AX390" s="24">
        <f t="shared" ref="AX390:AX453" si="113">AVERAGE(AO390:AO393)</f>
        <v>1.31993</v>
      </c>
      <c r="AY390" s="24">
        <f t="shared" ref="AY390:AY453" si="114">AVERAGE(AP390:AP393)</f>
        <v>1.1538999999999999</v>
      </c>
      <c r="AZ390" s="24">
        <f t="shared" ref="AZ390:AZ453" si="115">AVERAGE(AQ390:AQ393)</f>
        <v>0.65752049999999995</v>
      </c>
      <c r="BA390" s="24">
        <f t="shared" si="101"/>
        <v>0.63773824999999995</v>
      </c>
      <c r="DF390" s="25"/>
      <c r="DS390" s="25"/>
    </row>
    <row r="391" spans="3:123">
      <c r="C391" s="24">
        <v>386</v>
      </c>
      <c r="E391" s="24">
        <v>133396</v>
      </c>
      <c r="F391" s="24">
        <f t="shared" si="102"/>
        <v>0.79510211944580078</v>
      </c>
      <c r="H391" s="24">
        <v>1.1857E-3</v>
      </c>
      <c r="I391" s="24">
        <v>1.30959E-3</v>
      </c>
      <c r="J391" s="24">
        <v>1.1426699999999999E-3</v>
      </c>
      <c r="K391" s="24">
        <v>6.6691400000000001E-4</v>
      </c>
      <c r="L391" s="24">
        <v>1.9052699999999999E-4</v>
      </c>
      <c r="M391" s="24">
        <v>4.3951100000000001E-4</v>
      </c>
      <c r="O391" s="24">
        <f t="shared" si="103"/>
        <v>6.3003799999999997E-4</v>
      </c>
      <c r="Q391" s="24">
        <f t="shared" ref="Q391:Q454" si="116">SUM(H391:M391)</f>
        <v>4.9349120000000005E-3</v>
      </c>
      <c r="S391" s="20">
        <v>1343744</v>
      </c>
      <c r="T391" s="20">
        <f t="shared" si="104"/>
        <v>8.00933837890625</v>
      </c>
      <c r="U391" s="20">
        <f>S5:S2248/1000000</f>
        <v>1.343744</v>
      </c>
      <c r="W391" s="24">
        <v>5.9020999999999997E-2</v>
      </c>
      <c r="X391" s="24">
        <v>4.3738600000000002E-2</v>
      </c>
      <c r="Y391" s="24">
        <f t="shared" si="105"/>
        <v>5.4284032000000003E-2</v>
      </c>
      <c r="Z391" s="24">
        <f t="shared" si="106"/>
        <v>7.2021000000000002E-2</v>
      </c>
      <c r="AN391" s="24">
        <f t="shared" si="100"/>
        <v>1.1857</v>
      </c>
      <c r="AO391" s="24">
        <f t="shared" si="107"/>
        <v>1.30959</v>
      </c>
      <c r="AP391" s="24">
        <f t="shared" si="108"/>
        <v>1.1426699999999999</v>
      </c>
      <c r="AQ391" s="24">
        <f t="shared" si="109"/>
        <v>0.66691400000000001</v>
      </c>
      <c r="AR391" s="24">
        <f t="shared" si="110"/>
        <v>0.19052699999999997</v>
      </c>
      <c r="AS391" s="24">
        <f t="shared" si="110"/>
        <v>0.43951100000000004</v>
      </c>
      <c r="AU391" s="24">
        <f t="shared" si="111"/>
        <v>0.63003799999999999</v>
      </c>
      <c r="AW391" s="24">
        <f t="shared" si="112"/>
        <v>1.1899725000000001</v>
      </c>
      <c r="AX391" s="24">
        <f t="shared" si="113"/>
        <v>1.3156700000000001</v>
      </c>
      <c r="AY391" s="24">
        <f t="shared" si="114"/>
        <v>1.1469324999999999</v>
      </c>
      <c r="AZ391" s="24">
        <f t="shared" si="115"/>
        <v>0.64985549999999992</v>
      </c>
      <c r="BA391" s="24">
        <f t="shared" si="101"/>
        <v>0.64931424999999998</v>
      </c>
      <c r="DF391" s="25"/>
      <c r="DS391" s="25"/>
    </row>
    <row r="392" spans="3:123">
      <c r="C392" s="24">
        <v>387</v>
      </c>
      <c r="E392" s="24">
        <v>133600</v>
      </c>
      <c r="F392" s="24">
        <f t="shared" si="102"/>
        <v>0.79631805419921875</v>
      </c>
      <c r="H392" s="24">
        <v>1.1868099999999999E-3</v>
      </c>
      <c r="I392" s="24">
        <v>1.3157399999999999E-3</v>
      </c>
      <c r="J392" s="24">
        <v>1.1528E-3</v>
      </c>
      <c r="K392" s="24">
        <v>6.3562500000000001E-4</v>
      </c>
      <c r="L392" s="24">
        <v>1.8871099999999999E-4</v>
      </c>
      <c r="M392" s="24">
        <v>4.7450200000000002E-4</v>
      </c>
      <c r="O392" s="24">
        <f t="shared" si="103"/>
        <v>6.6321299999999995E-4</v>
      </c>
      <c r="Q392" s="24">
        <f t="shared" si="116"/>
        <v>4.954188E-3</v>
      </c>
      <c r="S392" s="20">
        <v>1347328</v>
      </c>
      <c r="T392" s="20">
        <f t="shared" si="104"/>
        <v>8.03070068359375</v>
      </c>
      <c r="U392" s="20">
        <f>S5:S2248/1000000</f>
        <v>1.3473280000000001</v>
      </c>
      <c r="W392" s="24">
        <v>5.8776700000000001E-2</v>
      </c>
      <c r="X392" s="24">
        <v>4.3824299999999997E-2</v>
      </c>
      <c r="Y392" s="24">
        <f t="shared" si="105"/>
        <v>5.4496068000000002E-2</v>
      </c>
      <c r="Z392" s="24">
        <f t="shared" si="106"/>
        <v>7.1776699999999999E-2</v>
      </c>
      <c r="AN392" s="24">
        <f t="shared" ref="AN392:AN455" si="117">H392 * 1000</f>
        <v>1.1868099999999999</v>
      </c>
      <c r="AO392" s="24">
        <f t="shared" si="107"/>
        <v>1.3157399999999999</v>
      </c>
      <c r="AP392" s="24">
        <f t="shared" si="108"/>
        <v>1.1528</v>
      </c>
      <c r="AQ392" s="24">
        <f t="shared" si="109"/>
        <v>0.635625</v>
      </c>
      <c r="AR392" s="24">
        <f t="shared" si="110"/>
        <v>0.18871099999999999</v>
      </c>
      <c r="AS392" s="24">
        <f t="shared" si="110"/>
        <v>0.47450200000000003</v>
      </c>
      <c r="AU392" s="24">
        <f t="shared" si="111"/>
        <v>0.66321299999999994</v>
      </c>
      <c r="AW392" s="24">
        <f t="shared" si="112"/>
        <v>1.1886275000000002</v>
      </c>
      <c r="AX392" s="24">
        <f t="shared" si="113"/>
        <v>1.3178875000000001</v>
      </c>
      <c r="AY392" s="24">
        <f t="shared" si="114"/>
        <v>1.1476674999999998</v>
      </c>
      <c r="AZ392" s="24">
        <f t="shared" si="115"/>
        <v>0.64177149999999994</v>
      </c>
      <c r="BA392" s="24">
        <f t="shared" si="101"/>
        <v>0.64971599999999996</v>
      </c>
      <c r="DF392" s="25"/>
      <c r="DS392" s="25"/>
    </row>
    <row r="393" spans="3:123">
      <c r="C393" s="24">
        <v>388</v>
      </c>
      <c r="E393" s="24">
        <v>133889</v>
      </c>
      <c r="F393" s="24">
        <f t="shared" si="102"/>
        <v>0.79804062843322754</v>
      </c>
      <c r="H393" s="24">
        <v>1.19114E-3</v>
      </c>
      <c r="I393" s="24">
        <v>1.3202800000000001E-3</v>
      </c>
      <c r="J393" s="24">
        <v>1.1488900000000001E-3</v>
      </c>
      <c r="K393" s="24">
        <v>6.7061599999999996E-4</v>
      </c>
      <c r="L393" s="24">
        <v>1.9017799999999999E-4</v>
      </c>
      <c r="M393" s="24">
        <v>4.4740300000000003E-4</v>
      </c>
      <c r="O393" s="24">
        <f t="shared" si="103"/>
        <v>6.3758100000000002E-4</v>
      </c>
      <c r="Q393" s="24">
        <f t="shared" si="116"/>
        <v>4.9685070000000005E-3</v>
      </c>
      <c r="S393" s="20">
        <v>1348608</v>
      </c>
      <c r="T393" s="20">
        <f t="shared" si="104"/>
        <v>8.038330078125</v>
      </c>
      <c r="U393" s="20">
        <f>S5:S2248/1000000</f>
        <v>1.348608</v>
      </c>
      <c r="W393" s="24">
        <v>5.8971999999999997E-2</v>
      </c>
      <c r="X393" s="24">
        <v>4.3824700000000001E-2</v>
      </c>
      <c r="Y393" s="24">
        <f t="shared" si="105"/>
        <v>5.4653577000000009E-2</v>
      </c>
      <c r="Z393" s="24">
        <f t="shared" si="106"/>
        <v>7.1971999999999994E-2</v>
      </c>
      <c r="AN393" s="24">
        <f t="shared" si="117"/>
        <v>1.1911400000000001</v>
      </c>
      <c r="AO393" s="24">
        <f t="shared" si="107"/>
        <v>1.3202800000000001</v>
      </c>
      <c r="AP393" s="24">
        <f t="shared" si="108"/>
        <v>1.14889</v>
      </c>
      <c r="AQ393" s="24">
        <f t="shared" si="109"/>
        <v>0.67061599999999999</v>
      </c>
      <c r="AR393" s="24">
        <f t="shared" si="110"/>
        <v>0.19017799999999999</v>
      </c>
      <c r="AS393" s="24">
        <f t="shared" si="110"/>
        <v>0.44740300000000005</v>
      </c>
      <c r="AU393" s="24">
        <f t="shared" si="111"/>
        <v>0.63758100000000006</v>
      </c>
      <c r="AW393" s="24">
        <f t="shared" si="112"/>
        <v>1.1969750000000001</v>
      </c>
      <c r="AX393" s="24">
        <f t="shared" si="113"/>
        <v>1.3149375000000001</v>
      </c>
      <c r="AY393" s="24">
        <f t="shared" si="114"/>
        <v>1.1458524999999999</v>
      </c>
      <c r="AZ393" s="24">
        <f t="shared" si="115"/>
        <v>0.64007800000000004</v>
      </c>
      <c r="BA393" s="24">
        <f t="shared" si="101"/>
        <v>0.64240025000000012</v>
      </c>
      <c r="DF393" s="25"/>
      <c r="DS393" s="25"/>
    </row>
    <row r="394" spans="3:123">
      <c r="C394" s="24">
        <v>389</v>
      </c>
      <c r="E394" s="24">
        <v>133761</v>
      </c>
      <c r="F394" s="24">
        <f t="shared" si="102"/>
        <v>0.79727768898010254</v>
      </c>
      <c r="H394" s="24">
        <v>1.1962400000000001E-3</v>
      </c>
      <c r="I394" s="24">
        <v>1.31707E-3</v>
      </c>
      <c r="J394" s="24">
        <v>1.1433700000000001E-3</v>
      </c>
      <c r="K394" s="24">
        <v>6.2626700000000001E-4</v>
      </c>
      <c r="L394" s="24">
        <v>1.91225E-4</v>
      </c>
      <c r="M394" s="24">
        <v>4.752E-4</v>
      </c>
      <c r="O394" s="24">
        <f t="shared" si="103"/>
        <v>6.66425E-4</v>
      </c>
      <c r="Q394" s="24">
        <f t="shared" si="116"/>
        <v>4.9493720000000005E-3</v>
      </c>
      <c r="S394" s="20">
        <v>1351936</v>
      </c>
      <c r="T394" s="20">
        <f t="shared" si="104"/>
        <v>8.05816650390625</v>
      </c>
      <c r="U394" s="20">
        <f>S5:S2248/1000000</f>
        <v>1.351936</v>
      </c>
      <c r="W394" s="24">
        <v>5.8840299999999998E-2</v>
      </c>
      <c r="X394" s="24">
        <v>4.3815E-2</v>
      </c>
      <c r="Y394" s="24">
        <f t="shared" si="105"/>
        <v>5.4443092000000005E-2</v>
      </c>
      <c r="Z394" s="24">
        <f t="shared" si="106"/>
        <v>7.1840299999999996E-2</v>
      </c>
      <c r="AN394" s="24">
        <f t="shared" si="117"/>
        <v>1.1962400000000002</v>
      </c>
      <c r="AO394" s="24">
        <f t="shared" si="107"/>
        <v>1.31707</v>
      </c>
      <c r="AP394" s="24">
        <f t="shared" si="108"/>
        <v>1.14337</v>
      </c>
      <c r="AQ394" s="24">
        <f t="shared" si="109"/>
        <v>0.62626700000000002</v>
      </c>
      <c r="AR394" s="24">
        <f t="shared" si="110"/>
        <v>0.19122500000000001</v>
      </c>
      <c r="AS394" s="24">
        <f t="shared" si="110"/>
        <v>0.47520000000000001</v>
      </c>
      <c r="AU394" s="24">
        <f t="shared" si="111"/>
        <v>0.66642500000000005</v>
      </c>
      <c r="AW394" s="24">
        <f t="shared" si="112"/>
        <v>1.2039599999999999</v>
      </c>
      <c r="AX394" s="24">
        <f t="shared" si="113"/>
        <v>1.3102575000000001</v>
      </c>
      <c r="AY394" s="24">
        <f t="shared" si="114"/>
        <v>1.1462025</v>
      </c>
      <c r="AZ394" s="24">
        <f t="shared" si="115"/>
        <v>0.63295425000000005</v>
      </c>
      <c r="BA394" s="24">
        <f t="shared" si="101"/>
        <v>0.64161449999999998</v>
      </c>
      <c r="DF394" s="25"/>
      <c r="DS394" s="25"/>
    </row>
    <row r="395" spans="3:123">
      <c r="C395" s="24">
        <v>390</v>
      </c>
      <c r="E395" s="24">
        <v>133547</v>
      </c>
      <c r="F395" s="24">
        <f t="shared" si="102"/>
        <v>0.79600214958190918</v>
      </c>
      <c r="H395" s="24">
        <v>1.1803199999999999E-3</v>
      </c>
      <c r="I395" s="24">
        <v>1.31846E-3</v>
      </c>
      <c r="J395" s="24">
        <v>1.14561E-3</v>
      </c>
      <c r="K395" s="24">
        <v>6.3457800000000001E-4</v>
      </c>
      <c r="L395" s="24">
        <v>1.8975900000000001E-4</v>
      </c>
      <c r="M395" s="24">
        <v>4.41886E-4</v>
      </c>
      <c r="O395" s="24">
        <f t="shared" si="103"/>
        <v>6.3164500000000001E-4</v>
      </c>
      <c r="Q395" s="24">
        <f t="shared" si="116"/>
        <v>4.9106130000000003E-3</v>
      </c>
      <c r="S395" s="20">
        <v>1354240</v>
      </c>
      <c r="T395" s="20">
        <f t="shared" si="104"/>
        <v>8.0718994140625</v>
      </c>
      <c r="U395" s="20">
        <f>S5:S2248/1000000</f>
        <v>1.3542400000000001</v>
      </c>
      <c r="W395" s="24">
        <v>5.8860599999999999E-2</v>
      </c>
      <c r="X395" s="24">
        <v>4.3798700000000003E-2</v>
      </c>
      <c r="Y395" s="24">
        <f t="shared" si="105"/>
        <v>5.4016743000000006E-2</v>
      </c>
      <c r="Z395" s="24">
        <f t="shared" si="106"/>
        <v>7.1860599999999997E-2</v>
      </c>
      <c r="AN395" s="24">
        <f t="shared" si="117"/>
        <v>1.1803199999999998</v>
      </c>
      <c r="AO395" s="24">
        <f t="shared" si="107"/>
        <v>1.31846</v>
      </c>
      <c r="AP395" s="24">
        <f t="shared" si="108"/>
        <v>1.14561</v>
      </c>
      <c r="AQ395" s="24">
        <f t="shared" si="109"/>
        <v>0.63457799999999998</v>
      </c>
      <c r="AR395" s="24">
        <f t="shared" si="110"/>
        <v>0.18975900000000001</v>
      </c>
      <c r="AS395" s="24">
        <f t="shared" si="110"/>
        <v>0.441886</v>
      </c>
      <c r="AU395" s="24">
        <f t="shared" si="111"/>
        <v>0.63164500000000001</v>
      </c>
      <c r="AW395" s="24">
        <f t="shared" si="112"/>
        <v>1.2003275</v>
      </c>
      <c r="AX395" s="24">
        <f t="shared" si="113"/>
        <v>1.3226875</v>
      </c>
      <c r="AY395" s="24">
        <f t="shared" si="114"/>
        <v>1.1472324999999999</v>
      </c>
      <c r="AZ395" s="24">
        <f t="shared" si="115"/>
        <v>0.63370499999999996</v>
      </c>
      <c r="BA395" s="24">
        <f t="shared" si="101"/>
        <v>0.63450825</v>
      </c>
      <c r="DF395" s="25"/>
      <c r="DS395" s="25"/>
    </row>
    <row r="396" spans="3:123">
      <c r="C396" s="24">
        <v>391</v>
      </c>
      <c r="E396" s="24">
        <v>133769</v>
      </c>
      <c r="F396" s="24">
        <f t="shared" si="102"/>
        <v>0.79732537269592285</v>
      </c>
      <c r="H396" s="24">
        <v>1.2202000000000001E-3</v>
      </c>
      <c r="I396" s="24">
        <v>1.30394E-3</v>
      </c>
      <c r="J396" s="24">
        <v>1.14554E-3</v>
      </c>
      <c r="K396" s="24">
        <v>6.2885100000000004E-4</v>
      </c>
      <c r="L396" s="24">
        <v>1.8850200000000001E-4</v>
      </c>
      <c r="M396" s="24">
        <v>4.4544799999999998E-4</v>
      </c>
      <c r="O396" s="24">
        <f t="shared" si="103"/>
        <v>6.3394999999999999E-4</v>
      </c>
      <c r="Q396" s="24">
        <f t="shared" si="116"/>
        <v>4.9324810000000007E-3</v>
      </c>
      <c r="S396" s="20">
        <v>1360640</v>
      </c>
      <c r="T396" s="20">
        <f t="shared" si="104"/>
        <v>8.11004638671875</v>
      </c>
      <c r="U396" s="20">
        <f>S5:S2248/1000000</f>
        <v>1.3606400000000001</v>
      </c>
      <c r="W396" s="24">
        <v>5.8940600000000003E-2</v>
      </c>
      <c r="X396" s="24">
        <v>4.3799600000000001E-2</v>
      </c>
      <c r="Y396" s="24">
        <f t="shared" si="105"/>
        <v>5.4257291000000006E-2</v>
      </c>
      <c r="Z396" s="24">
        <f t="shared" si="106"/>
        <v>7.1940600000000007E-2</v>
      </c>
      <c r="AN396" s="24">
        <f t="shared" si="117"/>
        <v>1.2202</v>
      </c>
      <c r="AO396" s="24">
        <f t="shared" si="107"/>
        <v>1.3039399999999999</v>
      </c>
      <c r="AP396" s="24">
        <f t="shared" si="108"/>
        <v>1.14554</v>
      </c>
      <c r="AQ396" s="24">
        <f t="shared" si="109"/>
        <v>0.62885100000000005</v>
      </c>
      <c r="AR396" s="24">
        <f t="shared" si="110"/>
        <v>0.188502</v>
      </c>
      <c r="AS396" s="24">
        <f t="shared" si="110"/>
        <v>0.44544799999999996</v>
      </c>
      <c r="AU396" s="24">
        <f t="shared" si="111"/>
        <v>0.63395000000000001</v>
      </c>
      <c r="AW396" s="24">
        <f t="shared" si="112"/>
        <v>1.20258</v>
      </c>
      <c r="AX396" s="24">
        <f t="shared" si="113"/>
        <v>1.3224800000000001</v>
      </c>
      <c r="AY396" s="24">
        <f t="shared" si="114"/>
        <v>1.1467425</v>
      </c>
      <c r="AZ396" s="24">
        <f t="shared" si="115"/>
        <v>0.63614950000000003</v>
      </c>
      <c r="BA396" s="24">
        <f t="shared" si="101"/>
        <v>0.64500174999999993</v>
      </c>
      <c r="DF396" s="25"/>
      <c r="DS396" s="25"/>
    </row>
    <row r="397" spans="3:123">
      <c r="C397" s="24">
        <v>392</v>
      </c>
      <c r="E397" s="24">
        <v>133849</v>
      </c>
      <c r="F397" s="24">
        <f t="shared" si="102"/>
        <v>0.79780220985412598</v>
      </c>
      <c r="H397" s="24">
        <v>1.21908E-3</v>
      </c>
      <c r="I397" s="24">
        <v>1.30156E-3</v>
      </c>
      <c r="J397" s="24">
        <v>1.15029E-3</v>
      </c>
      <c r="K397" s="24">
        <v>6.4212099999999995E-4</v>
      </c>
      <c r="L397" s="24">
        <v>1.9031699999999999E-4</v>
      </c>
      <c r="M397" s="24">
        <v>4.4412100000000001E-4</v>
      </c>
      <c r="O397" s="24">
        <f t="shared" si="103"/>
        <v>6.3443799999999997E-4</v>
      </c>
      <c r="Q397" s="24">
        <f t="shared" si="116"/>
        <v>4.9474889999999994E-3</v>
      </c>
      <c r="S397" s="20">
        <v>1362432</v>
      </c>
      <c r="T397" s="20">
        <f t="shared" si="104"/>
        <v>8.1207275390625</v>
      </c>
      <c r="U397" s="20">
        <f>S5:S2248/1000000</f>
        <v>1.3624320000000001</v>
      </c>
      <c r="W397" s="24">
        <v>5.8934E-2</v>
      </c>
      <c r="X397" s="24">
        <v>4.3767E-2</v>
      </c>
      <c r="Y397" s="24">
        <f t="shared" si="105"/>
        <v>5.4422378999999993E-2</v>
      </c>
      <c r="Z397" s="24">
        <f t="shared" si="106"/>
        <v>7.1933999999999998E-2</v>
      </c>
      <c r="AN397" s="24">
        <f t="shared" si="117"/>
        <v>1.2190799999999999</v>
      </c>
      <c r="AO397" s="24">
        <f t="shared" si="107"/>
        <v>1.3015600000000001</v>
      </c>
      <c r="AP397" s="24">
        <f t="shared" si="108"/>
        <v>1.15029</v>
      </c>
      <c r="AQ397" s="24">
        <f t="shared" si="109"/>
        <v>0.64212099999999994</v>
      </c>
      <c r="AR397" s="24">
        <f t="shared" si="110"/>
        <v>0.19031699999999999</v>
      </c>
      <c r="AS397" s="24">
        <f t="shared" si="110"/>
        <v>0.44412099999999999</v>
      </c>
      <c r="AU397" s="24">
        <f t="shared" si="111"/>
        <v>0.63443799999999995</v>
      </c>
      <c r="AW397" s="24">
        <f t="shared" si="112"/>
        <v>1.1940575</v>
      </c>
      <c r="AX397" s="24">
        <f t="shared" si="113"/>
        <v>1.3302675000000002</v>
      </c>
      <c r="AY397" s="24">
        <f t="shared" si="114"/>
        <v>1.1453100000000001</v>
      </c>
      <c r="AZ397" s="24">
        <f t="shared" si="115"/>
        <v>0.63826225000000003</v>
      </c>
      <c r="BA397" s="24">
        <f t="shared" si="101"/>
        <v>0.65638574999999999</v>
      </c>
      <c r="DF397" s="25"/>
      <c r="DS397" s="25"/>
    </row>
    <row r="398" spans="3:123">
      <c r="C398" s="24">
        <v>393</v>
      </c>
      <c r="E398" s="24">
        <v>134191</v>
      </c>
      <c r="F398" s="24">
        <f t="shared" si="102"/>
        <v>0.79984068870544434</v>
      </c>
      <c r="H398" s="24">
        <v>1.1817100000000001E-3</v>
      </c>
      <c r="I398" s="24">
        <v>1.3667900000000001E-3</v>
      </c>
      <c r="J398" s="24">
        <v>1.1474899999999999E-3</v>
      </c>
      <c r="K398" s="24">
        <v>6.2927000000000002E-4</v>
      </c>
      <c r="L398" s="24">
        <v>1.8431099999999999E-4</v>
      </c>
      <c r="M398" s="24">
        <v>4.5368900000000001E-4</v>
      </c>
      <c r="O398" s="24">
        <f t="shared" si="103"/>
        <v>6.38E-4</v>
      </c>
      <c r="Q398" s="24">
        <f t="shared" si="116"/>
        <v>4.9632600000000015E-3</v>
      </c>
      <c r="S398" s="20">
        <v>1367296</v>
      </c>
      <c r="T398" s="20">
        <f t="shared" si="104"/>
        <v>8.14971923828125</v>
      </c>
      <c r="U398" s="20">
        <f>S5:S2248/1000000</f>
        <v>1.3672960000000001</v>
      </c>
      <c r="W398" s="24">
        <v>5.8984000000000002E-2</v>
      </c>
      <c r="X398" s="24">
        <v>4.3836399999999998E-2</v>
      </c>
      <c r="Y398" s="24">
        <f t="shared" si="105"/>
        <v>5.4595860000000017E-2</v>
      </c>
      <c r="Z398" s="24">
        <f t="shared" si="106"/>
        <v>7.1984000000000006E-2</v>
      </c>
      <c r="AN398" s="24">
        <f t="shared" si="117"/>
        <v>1.18171</v>
      </c>
      <c r="AO398" s="24">
        <f t="shared" si="107"/>
        <v>1.3667900000000002</v>
      </c>
      <c r="AP398" s="24">
        <f t="shared" si="108"/>
        <v>1.1474899999999999</v>
      </c>
      <c r="AQ398" s="24">
        <f t="shared" si="109"/>
        <v>0.62927</v>
      </c>
      <c r="AR398" s="24">
        <f t="shared" si="110"/>
        <v>0.184311</v>
      </c>
      <c r="AS398" s="24">
        <f t="shared" si="110"/>
        <v>0.45368900000000001</v>
      </c>
      <c r="AU398" s="24">
        <f t="shared" si="111"/>
        <v>0.63800000000000001</v>
      </c>
      <c r="AW398" s="24">
        <f t="shared" si="112"/>
        <v>1.1884524999999999</v>
      </c>
      <c r="AX398" s="24">
        <f t="shared" si="113"/>
        <v>1.3420700000000001</v>
      </c>
      <c r="AY398" s="24">
        <f t="shared" si="114"/>
        <v>1.1521350000000001</v>
      </c>
      <c r="AZ398" s="24">
        <f t="shared" si="115"/>
        <v>0.63412400000000002</v>
      </c>
      <c r="BA398" s="24">
        <f t="shared" si="101"/>
        <v>0.66206049999999994</v>
      </c>
      <c r="DF398" s="25"/>
      <c r="DS398" s="25"/>
    </row>
    <row r="399" spans="3:123">
      <c r="C399" s="24">
        <v>394</v>
      </c>
      <c r="E399" s="24">
        <v>133991</v>
      </c>
      <c r="F399" s="24">
        <f t="shared" si="102"/>
        <v>0.79864859580993652</v>
      </c>
      <c r="H399" s="24">
        <v>1.1893299999999999E-3</v>
      </c>
      <c r="I399" s="24">
        <v>1.31763E-3</v>
      </c>
      <c r="J399" s="24">
        <v>1.14365E-3</v>
      </c>
      <c r="K399" s="24">
        <v>6.4435600000000001E-4</v>
      </c>
      <c r="L399" s="24">
        <v>2.28311E-4</v>
      </c>
      <c r="M399" s="24">
        <v>4.45308E-4</v>
      </c>
      <c r="O399" s="24">
        <f t="shared" si="103"/>
        <v>6.7361899999999998E-4</v>
      </c>
      <c r="Q399" s="24">
        <f t="shared" si="116"/>
        <v>4.9685850000000002E-3</v>
      </c>
      <c r="S399" s="20">
        <v>1369600</v>
      </c>
      <c r="T399" s="20">
        <f t="shared" si="104"/>
        <v>8.1634521484375</v>
      </c>
      <c r="U399" s="20">
        <f>S5:S2248/1000000</f>
        <v>1.3695999999999999</v>
      </c>
      <c r="W399" s="24">
        <v>5.8924499999999998E-2</v>
      </c>
      <c r="X399" s="24">
        <v>4.3817500000000002E-2</v>
      </c>
      <c r="Y399" s="24">
        <f t="shared" si="105"/>
        <v>5.4654435000000001E-2</v>
      </c>
      <c r="Z399" s="24">
        <f t="shared" si="106"/>
        <v>7.1924500000000002E-2</v>
      </c>
      <c r="AN399" s="24">
        <f t="shared" si="117"/>
        <v>1.18933</v>
      </c>
      <c r="AO399" s="24">
        <f t="shared" si="107"/>
        <v>1.3176300000000001</v>
      </c>
      <c r="AP399" s="24">
        <f t="shared" si="108"/>
        <v>1.1436500000000001</v>
      </c>
      <c r="AQ399" s="24">
        <f t="shared" si="109"/>
        <v>0.64435600000000004</v>
      </c>
      <c r="AR399" s="24">
        <f t="shared" si="110"/>
        <v>0.22831100000000001</v>
      </c>
      <c r="AS399" s="24">
        <f t="shared" si="110"/>
        <v>0.44530799999999998</v>
      </c>
      <c r="AU399" s="24">
        <f t="shared" si="111"/>
        <v>0.67361899999999997</v>
      </c>
      <c r="AW399" s="24">
        <f t="shared" si="112"/>
        <v>1.1899900000000001</v>
      </c>
      <c r="AX399" s="24">
        <f t="shared" si="113"/>
        <v>1.3320650000000001</v>
      </c>
      <c r="AY399" s="24">
        <f t="shared" si="114"/>
        <v>1.1508775</v>
      </c>
      <c r="AZ399" s="24">
        <f t="shared" si="115"/>
        <v>0.64590974999999995</v>
      </c>
      <c r="BA399" s="24">
        <f t="shared" si="101"/>
        <v>0.65902225000000003</v>
      </c>
      <c r="DF399" s="25"/>
      <c r="DS399" s="25"/>
    </row>
    <row r="400" spans="3:123">
      <c r="C400" s="24">
        <v>395</v>
      </c>
      <c r="E400" s="24">
        <v>134323</v>
      </c>
      <c r="F400" s="24">
        <f t="shared" si="102"/>
        <v>0.80062747001647949</v>
      </c>
      <c r="H400" s="24">
        <v>1.18611E-3</v>
      </c>
      <c r="I400" s="24">
        <v>1.3350899999999999E-3</v>
      </c>
      <c r="J400" s="24">
        <v>1.13981E-3</v>
      </c>
      <c r="K400" s="24">
        <v>6.3730199999999996E-4</v>
      </c>
      <c r="L400" s="24">
        <v>2.29359E-4</v>
      </c>
      <c r="M400" s="24">
        <v>4.5012699999999998E-4</v>
      </c>
      <c r="O400" s="24">
        <f t="shared" si="103"/>
        <v>6.7948599999999998E-4</v>
      </c>
      <c r="Q400" s="24">
        <f t="shared" si="116"/>
        <v>4.9777980000000003E-3</v>
      </c>
      <c r="S400" s="20">
        <v>1372416</v>
      </c>
      <c r="T400" s="20">
        <f t="shared" si="104"/>
        <v>8.18023681640625</v>
      </c>
      <c r="U400" s="20">
        <f>S5:S2248/1000000</f>
        <v>1.3724160000000001</v>
      </c>
      <c r="W400" s="24">
        <v>5.8968699999999999E-2</v>
      </c>
      <c r="X400" s="24">
        <v>4.39154E-2</v>
      </c>
      <c r="Y400" s="24">
        <f t="shared" si="105"/>
        <v>5.4755778000000005E-2</v>
      </c>
      <c r="Z400" s="24">
        <f t="shared" si="106"/>
        <v>7.1968699999999997E-2</v>
      </c>
      <c r="AN400" s="24">
        <f t="shared" si="117"/>
        <v>1.18611</v>
      </c>
      <c r="AO400" s="24">
        <f t="shared" si="107"/>
        <v>1.3350899999999999</v>
      </c>
      <c r="AP400" s="24">
        <f t="shared" si="108"/>
        <v>1.13981</v>
      </c>
      <c r="AQ400" s="24">
        <f t="shared" si="109"/>
        <v>0.63730199999999992</v>
      </c>
      <c r="AR400" s="24">
        <f t="shared" si="110"/>
        <v>0.22935900000000001</v>
      </c>
      <c r="AS400" s="24">
        <f t="shared" si="110"/>
        <v>0.450127</v>
      </c>
      <c r="AU400" s="24">
        <f t="shared" si="111"/>
        <v>0.67948600000000003</v>
      </c>
      <c r="AW400" s="24">
        <f t="shared" si="112"/>
        <v>1.1891674999999999</v>
      </c>
      <c r="AX400" s="24">
        <f t="shared" si="113"/>
        <v>1.3344725</v>
      </c>
      <c r="AY400" s="24">
        <f t="shared" si="114"/>
        <v>1.1513149999999999</v>
      </c>
      <c r="AZ400" s="24">
        <f t="shared" si="115"/>
        <v>0.65289374999999994</v>
      </c>
      <c r="BA400" s="24">
        <f t="shared" si="101"/>
        <v>0.64882550000000005</v>
      </c>
      <c r="DF400" s="25"/>
      <c r="DS400" s="25"/>
    </row>
    <row r="401" spans="3:123">
      <c r="C401" s="24">
        <v>396</v>
      </c>
      <c r="E401" s="24">
        <v>134302</v>
      </c>
      <c r="F401" s="24">
        <f t="shared" si="102"/>
        <v>0.80050230026245117</v>
      </c>
      <c r="H401" s="24">
        <v>1.19666E-3</v>
      </c>
      <c r="I401" s="24">
        <v>1.34877E-3</v>
      </c>
      <c r="J401" s="24">
        <v>1.1775900000000001E-3</v>
      </c>
      <c r="K401" s="24">
        <v>6.2556799999999996E-4</v>
      </c>
      <c r="L401" s="24">
        <v>2.05892E-4</v>
      </c>
      <c r="M401" s="24">
        <v>4.5124500000000002E-4</v>
      </c>
      <c r="O401" s="24">
        <f t="shared" si="103"/>
        <v>6.5713700000000002E-4</v>
      </c>
      <c r="Q401" s="24">
        <f t="shared" si="116"/>
        <v>5.0057250000000008E-3</v>
      </c>
      <c r="S401" s="20">
        <v>1377792</v>
      </c>
      <c r="T401" s="20">
        <f t="shared" si="104"/>
        <v>8.2122802734375</v>
      </c>
      <c r="U401" s="20">
        <f>S5:S2248/1000000</f>
        <v>1.3777919999999999</v>
      </c>
      <c r="W401" s="24">
        <v>5.9006700000000002E-2</v>
      </c>
      <c r="X401" s="24">
        <v>4.3775099999999997E-2</v>
      </c>
      <c r="Y401" s="24">
        <f t="shared" si="105"/>
        <v>5.5062975000000007E-2</v>
      </c>
      <c r="Z401" s="24">
        <f t="shared" si="106"/>
        <v>7.2006700000000007E-2</v>
      </c>
      <c r="AN401" s="24">
        <f t="shared" si="117"/>
        <v>1.1966600000000001</v>
      </c>
      <c r="AO401" s="24">
        <f t="shared" si="107"/>
        <v>1.34877</v>
      </c>
      <c r="AP401" s="24">
        <f t="shared" si="108"/>
        <v>1.1775900000000001</v>
      </c>
      <c r="AQ401" s="24">
        <f t="shared" si="109"/>
        <v>0.6255679999999999</v>
      </c>
      <c r="AR401" s="24">
        <f t="shared" si="110"/>
        <v>0.20589199999999999</v>
      </c>
      <c r="AS401" s="24">
        <f t="shared" si="110"/>
        <v>0.45124500000000001</v>
      </c>
      <c r="AU401" s="24">
        <f t="shared" si="111"/>
        <v>0.65713699999999997</v>
      </c>
      <c r="AW401" s="24">
        <f t="shared" si="112"/>
        <v>1.1910375000000002</v>
      </c>
      <c r="AX401" s="24">
        <f t="shared" si="113"/>
        <v>1.3326374999999999</v>
      </c>
      <c r="AY401" s="24">
        <f t="shared" si="114"/>
        <v>1.15327</v>
      </c>
      <c r="AZ401" s="24">
        <f t="shared" si="115"/>
        <v>0.65867299999999995</v>
      </c>
      <c r="BA401" s="24">
        <f t="shared" si="101"/>
        <v>0.64103825000000003</v>
      </c>
      <c r="DF401" s="25"/>
      <c r="DS401" s="25"/>
    </row>
    <row r="402" spans="3:123">
      <c r="C402" s="24">
        <v>397</v>
      </c>
      <c r="E402" s="24">
        <v>134258</v>
      </c>
      <c r="F402" s="24">
        <f t="shared" si="102"/>
        <v>0.80024003982543945</v>
      </c>
      <c r="H402" s="24">
        <v>1.18786E-3</v>
      </c>
      <c r="I402" s="24">
        <v>1.3267699999999999E-3</v>
      </c>
      <c r="J402" s="24">
        <v>1.1424600000000001E-3</v>
      </c>
      <c r="K402" s="24">
        <v>6.7641299999999995E-4</v>
      </c>
      <c r="L402" s="24">
        <v>1.8724400000000001E-4</v>
      </c>
      <c r="M402" s="24">
        <v>4.3860299999999997E-4</v>
      </c>
      <c r="O402" s="24">
        <f t="shared" si="103"/>
        <v>6.2584700000000001E-4</v>
      </c>
      <c r="Q402" s="24">
        <f t="shared" si="116"/>
        <v>4.9593499999999995E-3</v>
      </c>
      <c r="S402" s="20">
        <v>1381120</v>
      </c>
      <c r="T402" s="20">
        <f t="shared" si="104"/>
        <v>8.23211669921875</v>
      </c>
      <c r="U402" s="20">
        <f>S5:S2248/1000000</f>
        <v>1.3811199999999999</v>
      </c>
      <c r="W402" s="24">
        <v>5.8925900000000003E-2</v>
      </c>
      <c r="X402" s="24">
        <v>4.3816500000000001E-2</v>
      </c>
      <c r="Y402" s="24">
        <f t="shared" si="105"/>
        <v>5.4552849999999993E-2</v>
      </c>
      <c r="Z402" s="24">
        <f t="shared" si="106"/>
        <v>7.1925900000000001E-2</v>
      </c>
      <c r="AN402" s="24">
        <f t="shared" si="117"/>
        <v>1.1878599999999999</v>
      </c>
      <c r="AO402" s="24">
        <f t="shared" si="107"/>
        <v>1.32677</v>
      </c>
      <c r="AP402" s="24">
        <f t="shared" si="108"/>
        <v>1.14246</v>
      </c>
      <c r="AQ402" s="24">
        <f t="shared" si="109"/>
        <v>0.67641299999999993</v>
      </c>
      <c r="AR402" s="24">
        <f t="shared" si="110"/>
        <v>0.18724400000000002</v>
      </c>
      <c r="AS402" s="24">
        <f t="shared" si="110"/>
        <v>0.43860299999999997</v>
      </c>
      <c r="AU402" s="24">
        <f t="shared" si="111"/>
        <v>0.62584700000000004</v>
      </c>
      <c r="AW402" s="24">
        <f t="shared" si="112"/>
        <v>1.1880875</v>
      </c>
      <c r="AX402" s="24">
        <f t="shared" si="113"/>
        <v>1.3258125000000001</v>
      </c>
      <c r="AY402" s="24">
        <f t="shared" si="114"/>
        <v>1.1461825000000001</v>
      </c>
      <c r="AZ402" s="24">
        <f t="shared" si="115"/>
        <v>0.66036675</v>
      </c>
      <c r="BA402" s="24">
        <f t="shared" si="101"/>
        <v>0.64397150000000003</v>
      </c>
      <c r="DF402" s="25"/>
      <c r="DS402" s="25"/>
    </row>
    <row r="403" spans="3:123">
      <c r="C403" s="24">
        <v>398</v>
      </c>
      <c r="E403" s="24">
        <v>134257</v>
      </c>
      <c r="F403" s="24">
        <f t="shared" si="102"/>
        <v>0.80023407936096191</v>
      </c>
      <c r="H403" s="24">
        <v>1.18604E-3</v>
      </c>
      <c r="I403" s="24">
        <v>1.32726E-3</v>
      </c>
      <c r="J403" s="24">
        <v>1.1454E-3</v>
      </c>
      <c r="K403" s="24">
        <v>6.7229200000000001E-4</v>
      </c>
      <c r="L403" s="24">
        <v>1.9415900000000001E-4</v>
      </c>
      <c r="M403" s="24">
        <v>4.3867299999999999E-4</v>
      </c>
      <c r="O403" s="24">
        <f t="shared" si="103"/>
        <v>6.3283200000000006E-4</v>
      </c>
      <c r="Q403" s="24">
        <f t="shared" si="116"/>
        <v>4.9638239999999995E-3</v>
      </c>
      <c r="S403" s="20">
        <v>1383680</v>
      </c>
      <c r="T403" s="20">
        <f t="shared" si="104"/>
        <v>8.24737548828125</v>
      </c>
      <c r="U403" s="20">
        <f>S5:S2248/1000000</f>
        <v>1.38368</v>
      </c>
      <c r="W403" s="24">
        <v>5.8967699999999998E-2</v>
      </c>
      <c r="X403" s="24">
        <v>4.38015E-2</v>
      </c>
      <c r="Y403" s="24">
        <f t="shared" si="105"/>
        <v>5.4602063999999992E-2</v>
      </c>
      <c r="Z403" s="24">
        <f t="shared" si="106"/>
        <v>7.1967699999999996E-2</v>
      </c>
      <c r="AN403" s="24">
        <f t="shared" si="117"/>
        <v>1.18604</v>
      </c>
      <c r="AO403" s="24">
        <f t="shared" si="107"/>
        <v>1.3272600000000001</v>
      </c>
      <c r="AP403" s="24">
        <f t="shared" si="108"/>
        <v>1.1454</v>
      </c>
      <c r="AQ403" s="24">
        <f t="shared" si="109"/>
        <v>0.672292</v>
      </c>
      <c r="AR403" s="24">
        <f t="shared" si="110"/>
        <v>0.194159</v>
      </c>
      <c r="AS403" s="24">
        <f t="shared" si="110"/>
        <v>0.43867299999999998</v>
      </c>
      <c r="AU403" s="24">
        <f t="shared" si="111"/>
        <v>0.63283200000000006</v>
      </c>
      <c r="AW403" s="24">
        <f t="shared" si="112"/>
        <v>1.1866724999999998</v>
      </c>
      <c r="AX403" s="24">
        <f t="shared" si="113"/>
        <v>1.3216224999999999</v>
      </c>
      <c r="AY403" s="24">
        <f t="shared" si="114"/>
        <v>1.146515</v>
      </c>
      <c r="AZ403" s="24">
        <f t="shared" si="115"/>
        <v>0.65961599999999998</v>
      </c>
      <c r="BA403" s="24">
        <f t="shared" si="101"/>
        <v>0.64618925000000005</v>
      </c>
      <c r="DF403" s="25"/>
      <c r="DS403" s="25"/>
    </row>
    <row r="404" spans="3:123">
      <c r="C404" s="24">
        <v>399</v>
      </c>
      <c r="E404" s="24">
        <v>134135</v>
      </c>
      <c r="F404" s="24">
        <f t="shared" si="102"/>
        <v>0.79950690269470215</v>
      </c>
      <c r="H404" s="24">
        <v>1.19359E-3</v>
      </c>
      <c r="I404" s="24">
        <v>1.3277499999999999E-3</v>
      </c>
      <c r="J404" s="24">
        <v>1.14763E-3</v>
      </c>
      <c r="K404" s="24">
        <v>6.6041899999999998E-4</v>
      </c>
      <c r="L404" s="24">
        <v>2.07429E-4</v>
      </c>
      <c r="M404" s="24">
        <v>4.40908E-4</v>
      </c>
      <c r="O404" s="24">
        <f t="shared" si="103"/>
        <v>6.4833700000000002E-4</v>
      </c>
      <c r="Q404" s="24">
        <f t="shared" si="116"/>
        <v>4.977726E-3</v>
      </c>
      <c r="S404" s="20">
        <v>1387520</v>
      </c>
      <c r="T404" s="20">
        <f t="shared" si="104"/>
        <v>8.270263671875</v>
      </c>
      <c r="U404" s="20">
        <f>S5:S2248/1000000</f>
        <v>1.3875200000000001</v>
      </c>
      <c r="W404" s="24">
        <v>5.8942700000000001E-2</v>
      </c>
      <c r="X404" s="24">
        <v>4.3842199999999998E-2</v>
      </c>
      <c r="Y404" s="24">
        <f t="shared" si="105"/>
        <v>5.4754985999999999E-2</v>
      </c>
      <c r="Z404" s="24">
        <f t="shared" si="106"/>
        <v>7.1942699999999998E-2</v>
      </c>
      <c r="AN404" s="24">
        <f t="shared" si="117"/>
        <v>1.1935899999999999</v>
      </c>
      <c r="AO404" s="24">
        <f t="shared" si="107"/>
        <v>1.32775</v>
      </c>
      <c r="AP404" s="24">
        <f t="shared" si="108"/>
        <v>1.1476299999999999</v>
      </c>
      <c r="AQ404" s="24">
        <f t="shared" si="109"/>
        <v>0.66041899999999998</v>
      </c>
      <c r="AR404" s="24">
        <f t="shared" si="110"/>
        <v>0.207429</v>
      </c>
      <c r="AS404" s="24">
        <f t="shared" si="110"/>
        <v>0.44090800000000002</v>
      </c>
      <c r="AU404" s="24">
        <f t="shared" si="111"/>
        <v>0.64833700000000005</v>
      </c>
      <c r="AW404" s="24">
        <f t="shared" si="112"/>
        <v>1.1846649999999999</v>
      </c>
      <c r="AX404" s="24">
        <f t="shared" si="113"/>
        <v>1.319825</v>
      </c>
      <c r="AY404" s="24">
        <f t="shared" si="114"/>
        <v>1.1471425000000002</v>
      </c>
      <c r="AZ404" s="24">
        <f t="shared" si="115"/>
        <v>0.65895250000000005</v>
      </c>
      <c r="BA404" s="24">
        <f t="shared" si="101"/>
        <v>0.64889550000000007</v>
      </c>
      <c r="DF404" s="25"/>
      <c r="DS404" s="25"/>
    </row>
    <row r="405" spans="3:123">
      <c r="C405" s="24">
        <v>400</v>
      </c>
      <c r="E405" s="24">
        <v>134044</v>
      </c>
      <c r="F405" s="24">
        <f t="shared" si="102"/>
        <v>0.79896450042724609</v>
      </c>
      <c r="H405" s="24">
        <v>1.18486E-3</v>
      </c>
      <c r="I405" s="24">
        <v>1.3214699999999999E-3</v>
      </c>
      <c r="J405" s="24">
        <v>1.1492399999999999E-3</v>
      </c>
      <c r="K405" s="24">
        <v>6.3234299999999995E-4</v>
      </c>
      <c r="L405" s="24">
        <v>1.9024800000000001E-4</v>
      </c>
      <c r="M405" s="24">
        <v>4.78622E-4</v>
      </c>
      <c r="O405" s="24">
        <f t="shared" si="103"/>
        <v>6.6887000000000001E-4</v>
      </c>
      <c r="Q405" s="24">
        <f t="shared" si="116"/>
        <v>4.9567829999999993E-3</v>
      </c>
      <c r="S405" s="20">
        <v>1390848</v>
      </c>
      <c r="T405" s="20">
        <f t="shared" si="104"/>
        <v>8.29010009765625</v>
      </c>
      <c r="U405" s="20">
        <f>S5:S2248/1000000</f>
        <v>1.3908480000000001</v>
      </c>
      <c r="W405" s="24">
        <v>5.8896999999999998E-2</v>
      </c>
      <c r="X405" s="24">
        <v>4.3855699999999997E-2</v>
      </c>
      <c r="Y405" s="24">
        <f t="shared" si="105"/>
        <v>5.4524612999999993E-2</v>
      </c>
      <c r="Z405" s="24">
        <f t="shared" si="106"/>
        <v>7.1897000000000003E-2</v>
      </c>
      <c r="AN405" s="24">
        <f t="shared" si="117"/>
        <v>1.18486</v>
      </c>
      <c r="AO405" s="24">
        <f t="shared" si="107"/>
        <v>1.3214699999999999</v>
      </c>
      <c r="AP405" s="24">
        <f t="shared" si="108"/>
        <v>1.14924</v>
      </c>
      <c r="AQ405" s="24">
        <f t="shared" si="109"/>
        <v>0.63234299999999999</v>
      </c>
      <c r="AR405" s="24">
        <f t="shared" si="110"/>
        <v>0.190248</v>
      </c>
      <c r="AS405" s="24">
        <f t="shared" si="110"/>
        <v>0.47862199999999999</v>
      </c>
      <c r="AU405" s="24">
        <f t="shared" si="111"/>
        <v>0.66886999999999996</v>
      </c>
      <c r="AW405" s="24">
        <f t="shared" si="112"/>
        <v>1.1848399999999999</v>
      </c>
      <c r="AX405" s="24">
        <f t="shared" si="113"/>
        <v>1.3229500000000001</v>
      </c>
      <c r="AY405" s="24">
        <f t="shared" si="114"/>
        <v>1.1482950000000001</v>
      </c>
      <c r="AZ405" s="24">
        <f t="shared" si="115"/>
        <v>0.64933200000000002</v>
      </c>
      <c r="BA405" s="24">
        <f t="shared" si="101"/>
        <v>0.65476199999999996</v>
      </c>
      <c r="DF405" s="25"/>
      <c r="DS405" s="25"/>
    </row>
    <row r="406" spans="3:123">
      <c r="C406" s="24">
        <v>401</v>
      </c>
      <c r="E406" s="24">
        <v>133844</v>
      </c>
      <c r="F406" s="24">
        <f t="shared" si="102"/>
        <v>0.79777240753173828</v>
      </c>
      <c r="H406" s="24">
        <v>1.1822E-3</v>
      </c>
      <c r="I406" s="24">
        <v>1.3100099999999999E-3</v>
      </c>
      <c r="J406" s="24">
        <v>1.14379E-3</v>
      </c>
      <c r="K406" s="24">
        <v>6.7341000000000005E-4</v>
      </c>
      <c r="L406" s="24">
        <v>1.97651E-4</v>
      </c>
      <c r="M406" s="24">
        <v>4.3706700000000002E-4</v>
      </c>
      <c r="O406" s="24">
        <f t="shared" si="103"/>
        <v>6.3471800000000004E-4</v>
      </c>
      <c r="Q406" s="24">
        <f t="shared" si="116"/>
        <v>4.9441279999999999E-3</v>
      </c>
      <c r="S406" s="20">
        <v>1394688</v>
      </c>
      <c r="T406" s="20">
        <f t="shared" si="104"/>
        <v>8.31298828125</v>
      </c>
      <c r="U406" s="20">
        <f>S5:S2248/1000000</f>
        <v>1.3946879999999999</v>
      </c>
      <c r="W406" s="24">
        <v>5.8960400000000003E-2</v>
      </c>
      <c r="X406" s="24">
        <v>4.3808600000000003E-2</v>
      </c>
      <c r="Y406" s="24">
        <f t="shared" si="105"/>
        <v>5.4385407999999996E-2</v>
      </c>
      <c r="Z406" s="24">
        <f t="shared" si="106"/>
        <v>7.1960400000000008E-2</v>
      </c>
      <c r="AN406" s="24">
        <f t="shared" si="117"/>
        <v>1.1821999999999999</v>
      </c>
      <c r="AO406" s="24">
        <f t="shared" si="107"/>
        <v>1.3100099999999999</v>
      </c>
      <c r="AP406" s="24">
        <f t="shared" si="108"/>
        <v>1.1437900000000001</v>
      </c>
      <c r="AQ406" s="24">
        <f t="shared" si="109"/>
        <v>0.67341000000000006</v>
      </c>
      <c r="AR406" s="24">
        <f t="shared" si="110"/>
        <v>0.19765099999999999</v>
      </c>
      <c r="AS406" s="24">
        <f t="shared" si="110"/>
        <v>0.43706700000000004</v>
      </c>
      <c r="AU406" s="24">
        <f t="shared" si="111"/>
        <v>0.634718</v>
      </c>
      <c r="AW406" s="24">
        <f t="shared" si="112"/>
        <v>1.1840525</v>
      </c>
      <c r="AX406" s="24">
        <f t="shared" si="113"/>
        <v>1.32473</v>
      </c>
      <c r="AY406" s="24">
        <f t="shared" si="114"/>
        <v>1.1478225</v>
      </c>
      <c r="AZ406" s="24">
        <f t="shared" si="115"/>
        <v>0.64996049999999994</v>
      </c>
      <c r="BA406" s="24">
        <f t="shared" si="101"/>
        <v>0.64971575000000004</v>
      </c>
      <c r="DF406" s="25"/>
      <c r="DS406" s="25"/>
    </row>
    <row r="407" spans="3:123">
      <c r="C407" s="24">
        <v>402</v>
      </c>
      <c r="E407" s="24">
        <v>134079</v>
      </c>
      <c r="F407" s="24">
        <f t="shared" si="102"/>
        <v>0.79917311668395996</v>
      </c>
      <c r="H407" s="24">
        <v>1.17801E-3</v>
      </c>
      <c r="I407" s="24">
        <v>1.32007E-3</v>
      </c>
      <c r="J407" s="24">
        <v>1.14791E-3</v>
      </c>
      <c r="K407" s="24">
        <v>6.6963799999999996E-4</v>
      </c>
      <c r="L407" s="24">
        <v>1.9786000000000001E-4</v>
      </c>
      <c r="M407" s="24">
        <v>4.45797E-4</v>
      </c>
      <c r="O407" s="24">
        <f t="shared" si="103"/>
        <v>6.4365699999999995E-4</v>
      </c>
      <c r="Q407" s="24">
        <f t="shared" si="116"/>
        <v>4.9592850000000008E-3</v>
      </c>
      <c r="S407" s="20">
        <v>1397504</v>
      </c>
      <c r="T407" s="20">
        <f t="shared" si="104"/>
        <v>8.32977294921875</v>
      </c>
      <c r="U407" s="20">
        <f>S5:S2248/1000000</f>
        <v>1.3975040000000001</v>
      </c>
      <c r="W407" s="24">
        <v>5.89487E-2</v>
      </c>
      <c r="X407" s="24">
        <v>4.3820999999999999E-2</v>
      </c>
      <c r="Y407" s="24">
        <f t="shared" si="105"/>
        <v>5.4552135000000009E-2</v>
      </c>
      <c r="Z407" s="24">
        <f t="shared" si="106"/>
        <v>7.1948700000000004E-2</v>
      </c>
      <c r="AN407" s="24">
        <f t="shared" si="117"/>
        <v>1.17801</v>
      </c>
      <c r="AO407" s="24">
        <f t="shared" si="107"/>
        <v>1.3200700000000001</v>
      </c>
      <c r="AP407" s="24">
        <f t="shared" si="108"/>
        <v>1.14791</v>
      </c>
      <c r="AQ407" s="24">
        <f t="shared" si="109"/>
        <v>0.66963799999999996</v>
      </c>
      <c r="AR407" s="24">
        <f t="shared" si="110"/>
        <v>0.19786000000000001</v>
      </c>
      <c r="AS407" s="24">
        <f t="shared" si="110"/>
        <v>0.445797</v>
      </c>
      <c r="AU407" s="24">
        <f t="shared" si="111"/>
        <v>0.64365699999999992</v>
      </c>
      <c r="AW407" s="24">
        <f t="shared" si="112"/>
        <v>1.1928700000000001</v>
      </c>
      <c r="AX407" s="24">
        <f t="shared" si="113"/>
        <v>1.3262500000000002</v>
      </c>
      <c r="AY407" s="24">
        <f t="shared" si="114"/>
        <v>1.1482600000000001</v>
      </c>
      <c r="AZ407" s="24">
        <f t="shared" si="115"/>
        <v>0.64329049999999999</v>
      </c>
      <c r="BA407" s="24">
        <f t="shared" si="101"/>
        <v>0.65584424999999991</v>
      </c>
      <c r="DF407" s="25"/>
      <c r="DS407" s="25"/>
    </row>
    <row r="408" spans="3:123">
      <c r="C408" s="24">
        <v>403</v>
      </c>
      <c r="E408" s="24">
        <v>134490</v>
      </c>
      <c r="F408" s="24">
        <f t="shared" si="102"/>
        <v>0.80162286758422852</v>
      </c>
      <c r="H408" s="24">
        <v>1.19429E-3</v>
      </c>
      <c r="I408" s="24">
        <v>1.3402500000000001E-3</v>
      </c>
      <c r="J408" s="24">
        <v>1.1522399999999999E-3</v>
      </c>
      <c r="K408" s="24">
        <v>6.2193700000000003E-4</v>
      </c>
      <c r="L408" s="24">
        <v>1.94997E-4</v>
      </c>
      <c r="M408" s="24">
        <v>4.7680599999999997E-4</v>
      </c>
      <c r="O408" s="24">
        <f t="shared" si="103"/>
        <v>6.7180300000000001E-4</v>
      </c>
      <c r="Q408" s="24">
        <f t="shared" si="116"/>
        <v>4.9805199999999996E-3</v>
      </c>
      <c r="S408" s="20">
        <v>1400576</v>
      </c>
      <c r="T408" s="20">
        <f t="shared" si="104"/>
        <v>8.34808349609375</v>
      </c>
      <c r="U408" s="20">
        <f>S5:S2248/1000000</f>
        <v>1.400576</v>
      </c>
      <c r="W408" s="24">
        <v>5.8892100000000003E-2</v>
      </c>
      <c r="X408" s="24">
        <v>4.3831299999999997E-2</v>
      </c>
      <c r="Y408" s="24">
        <f t="shared" si="105"/>
        <v>5.4785719999999996E-2</v>
      </c>
      <c r="Z408" s="24">
        <f t="shared" si="106"/>
        <v>7.18921E-2</v>
      </c>
      <c r="AN408" s="24">
        <f t="shared" si="117"/>
        <v>1.1942900000000001</v>
      </c>
      <c r="AO408" s="24">
        <f t="shared" si="107"/>
        <v>1.3402500000000002</v>
      </c>
      <c r="AP408" s="24">
        <f t="shared" si="108"/>
        <v>1.1522399999999999</v>
      </c>
      <c r="AQ408" s="24">
        <f t="shared" si="109"/>
        <v>0.62193700000000007</v>
      </c>
      <c r="AR408" s="24">
        <f t="shared" si="110"/>
        <v>0.194997</v>
      </c>
      <c r="AS408" s="24">
        <f t="shared" si="110"/>
        <v>0.47680599999999995</v>
      </c>
      <c r="AU408" s="24">
        <f t="shared" si="111"/>
        <v>0.67180300000000004</v>
      </c>
      <c r="AW408" s="24">
        <f t="shared" si="112"/>
        <v>1.2016875</v>
      </c>
      <c r="AX408" s="24">
        <f t="shared" si="113"/>
        <v>1.3271575</v>
      </c>
      <c r="AY408" s="24">
        <f t="shared" si="114"/>
        <v>1.1480675</v>
      </c>
      <c r="AZ408" s="24">
        <f t="shared" si="115"/>
        <v>0.64824925000000011</v>
      </c>
      <c r="BA408" s="24">
        <f t="shared" si="101"/>
        <v>0.65385400000000005</v>
      </c>
      <c r="DF408" s="25"/>
      <c r="DS408" s="25"/>
    </row>
    <row r="409" spans="3:123">
      <c r="C409" s="24">
        <v>404</v>
      </c>
      <c r="E409" s="24">
        <v>134750</v>
      </c>
      <c r="F409" s="24">
        <f t="shared" si="102"/>
        <v>0.80317258834838867</v>
      </c>
      <c r="H409" s="24">
        <v>1.1817100000000001E-3</v>
      </c>
      <c r="I409" s="24">
        <v>1.3285899999999999E-3</v>
      </c>
      <c r="J409" s="24">
        <v>1.1473500000000001E-3</v>
      </c>
      <c r="K409" s="24">
        <v>6.3485699999999996E-4</v>
      </c>
      <c r="L409" s="24">
        <v>1.9038700000000001E-4</v>
      </c>
      <c r="M409" s="24">
        <v>4.58298E-4</v>
      </c>
      <c r="O409" s="24">
        <f t="shared" si="103"/>
        <v>6.4868499999999997E-4</v>
      </c>
      <c r="Q409" s="24">
        <f t="shared" si="116"/>
        <v>4.9411920000000005E-3</v>
      </c>
      <c r="S409" s="20">
        <v>1401856</v>
      </c>
      <c r="T409" s="20">
        <f t="shared" si="104"/>
        <v>8.355712890625</v>
      </c>
      <c r="U409" s="20">
        <f>S5:S2248/1000000</f>
        <v>1.401856</v>
      </c>
      <c r="W409" s="24">
        <v>5.8915000000000002E-2</v>
      </c>
      <c r="X409" s="24">
        <v>4.3894099999999998E-2</v>
      </c>
      <c r="Y409" s="24">
        <f t="shared" si="105"/>
        <v>5.4353112000000009E-2</v>
      </c>
      <c r="Z409" s="24">
        <f t="shared" si="106"/>
        <v>7.1915000000000007E-2</v>
      </c>
      <c r="AN409" s="24">
        <f t="shared" si="117"/>
        <v>1.18171</v>
      </c>
      <c r="AO409" s="24">
        <f t="shared" si="107"/>
        <v>1.3285899999999999</v>
      </c>
      <c r="AP409" s="24">
        <f t="shared" si="108"/>
        <v>1.1473500000000001</v>
      </c>
      <c r="AQ409" s="24">
        <f t="shared" si="109"/>
        <v>0.634857</v>
      </c>
      <c r="AR409" s="24">
        <f t="shared" si="110"/>
        <v>0.190387</v>
      </c>
      <c r="AS409" s="24">
        <f t="shared" si="110"/>
        <v>0.45829799999999998</v>
      </c>
      <c r="AU409" s="24">
        <f t="shared" si="111"/>
        <v>0.64868499999999996</v>
      </c>
      <c r="AW409" s="24">
        <f t="shared" si="112"/>
        <v>1.1989975000000002</v>
      </c>
      <c r="AX409" s="24">
        <f t="shared" si="113"/>
        <v>1.3225849999999999</v>
      </c>
      <c r="AY409" s="24">
        <f t="shared" si="114"/>
        <v>1.1453275000000001</v>
      </c>
      <c r="AZ409" s="24">
        <f t="shared" si="115"/>
        <v>0.65222999999999998</v>
      </c>
      <c r="BA409" s="24">
        <f t="shared" si="101"/>
        <v>0.65434300000000001</v>
      </c>
      <c r="DF409" s="25"/>
      <c r="DS409" s="25"/>
    </row>
    <row r="410" spans="3:123">
      <c r="C410" s="24">
        <v>405</v>
      </c>
      <c r="E410" s="24">
        <v>134824</v>
      </c>
      <c r="F410" s="24">
        <f t="shared" si="102"/>
        <v>0.80361366271972656</v>
      </c>
      <c r="H410" s="24">
        <v>1.21747E-3</v>
      </c>
      <c r="I410" s="24">
        <v>1.31609E-3</v>
      </c>
      <c r="J410" s="24">
        <v>1.14554E-3</v>
      </c>
      <c r="K410" s="24">
        <v>6.4672999999999998E-4</v>
      </c>
      <c r="L410" s="24">
        <v>1.96324E-4</v>
      </c>
      <c r="M410" s="24">
        <v>4.6290799999999999E-4</v>
      </c>
      <c r="O410" s="24">
        <f t="shared" si="103"/>
        <v>6.5923200000000005E-4</v>
      </c>
      <c r="Q410" s="24">
        <f t="shared" si="116"/>
        <v>4.9850620000000002E-3</v>
      </c>
      <c r="S410" s="20">
        <v>1404416</v>
      </c>
      <c r="T410" s="20">
        <f t="shared" si="104"/>
        <v>8.3709716796875</v>
      </c>
      <c r="U410" s="20">
        <f>S5:S2248/1000000</f>
        <v>1.4044160000000001</v>
      </c>
      <c r="W410" s="24">
        <v>5.8936599999999999E-2</v>
      </c>
      <c r="X410" s="24">
        <v>4.3849600000000002E-2</v>
      </c>
      <c r="Y410" s="24">
        <f t="shared" si="105"/>
        <v>5.4835682000000004E-2</v>
      </c>
      <c r="Z410" s="24">
        <f t="shared" si="106"/>
        <v>7.1936600000000003E-2</v>
      </c>
      <c r="AN410" s="24">
        <f t="shared" si="117"/>
        <v>1.2174700000000001</v>
      </c>
      <c r="AO410" s="24">
        <f t="shared" si="107"/>
        <v>1.31609</v>
      </c>
      <c r="AP410" s="24">
        <f t="shared" si="108"/>
        <v>1.14554</v>
      </c>
      <c r="AQ410" s="24">
        <f t="shared" si="109"/>
        <v>0.64673000000000003</v>
      </c>
      <c r="AR410" s="24">
        <f t="shared" si="110"/>
        <v>0.196324</v>
      </c>
      <c r="AS410" s="24">
        <f t="shared" si="110"/>
        <v>0.46290799999999999</v>
      </c>
      <c r="AU410" s="24">
        <f t="shared" si="111"/>
        <v>0.65923200000000004</v>
      </c>
      <c r="AW410" s="24">
        <f t="shared" si="112"/>
        <v>1.2013725</v>
      </c>
      <c r="AX410" s="24">
        <f t="shared" si="113"/>
        <v>1.3259024999999998</v>
      </c>
      <c r="AY410" s="24">
        <f t="shared" si="114"/>
        <v>1.1447175000000001</v>
      </c>
      <c r="AZ410" s="24">
        <f t="shared" si="115"/>
        <v>0.65097300000000002</v>
      </c>
      <c r="BA410" s="24">
        <f t="shared" si="101"/>
        <v>0.65037975000000003</v>
      </c>
      <c r="DF410" s="25"/>
      <c r="DS410" s="25"/>
    </row>
    <row r="411" spans="3:123">
      <c r="C411" s="24">
        <v>406</v>
      </c>
      <c r="E411" s="24">
        <v>134661</v>
      </c>
      <c r="F411" s="24">
        <f t="shared" si="102"/>
        <v>0.8026421070098877</v>
      </c>
      <c r="H411" s="24">
        <v>1.21328E-3</v>
      </c>
      <c r="I411" s="24">
        <v>1.3236999999999999E-3</v>
      </c>
      <c r="J411" s="24">
        <v>1.1471400000000001E-3</v>
      </c>
      <c r="K411" s="24">
        <v>6.8947300000000002E-4</v>
      </c>
      <c r="L411" s="24">
        <v>1.9150499999999999E-4</v>
      </c>
      <c r="M411" s="24">
        <v>4.4419099999999998E-4</v>
      </c>
      <c r="O411" s="24">
        <f t="shared" si="103"/>
        <v>6.3569599999999994E-4</v>
      </c>
      <c r="Q411" s="24">
        <f t="shared" si="116"/>
        <v>5.0092890000000001E-3</v>
      </c>
      <c r="S411" s="20">
        <v>1408512</v>
      </c>
      <c r="T411" s="20">
        <f t="shared" si="104"/>
        <v>8.3953857421875</v>
      </c>
      <c r="U411" s="20">
        <f>S5:S2248/1000000</f>
        <v>1.408512</v>
      </c>
      <c r="W411" s="24">
        <v>5.8888299999999998E-2</v>
      </c>
      <c r="X411" s="24">
        <v>4.3909900000000002E-2</v>
      </c>
      <c r="Y411" s="24">
        <f t="shared" si="105"/>
        <v>5.5102179000000001E-2</v>
      </c>
      <c r="Z411" s="24">
        <f t="shared" si="106"/>
        <v>7.1888300000000002E-2</v>
      </c>
      <c r="AN411" s="24">
        <f t="shared" si="117"/>
        <v>1.2132799999999999</v>
      </c>
      <c r="AO411" s="24">
        <f t="shared" si="107"/>
        <v>1.3236999999999999</v>
      </c>
      <c r="AP411" s="24">
        <f t="shared" si="108"/>
        <v>1.14714</v>
      </c>
      <c r="AQ411" s="24">
        <f t="shared" si="109"/>
        <v>0.689473</v>
      </c>
      <c r="AR411" s="24">
        <f t="shared" si="110"/>
        <v>0.19150499999999998</v>
      </c>
      <c r="AS411" s="24">
        <f t="shared" si="110"/>
        <v>0.444191</v>
      </c>
      <c r="AU411" s="24">
        <f t="shared" si="111"/>
        <v>0.63569599999999993</v>
      </c>
      <c r="AW411" s="24">
        <f t="shared" si="112"/>
        <v>1.1950000000000001</v>
      </c>
      <c r="AX411" s="24">
        <f t="shared" si="113"/>
        <v>1.328905</v>
      </c>
      <c r="AY411" s="24">
        <f t="shared" si="114"/>
        <v>1.1444375</v>
      </c>
      <c r="AZ411" s="24">
        <f t="shared" si="115"/>
        <v>0.64426824999999999</v>
      </c>
      <c r="BA411" s="24">
        <f t="shared" si="101"/>
        <v>0.65376699999999999</v>
      </c>
      <c r="DF411" s="25"/>
      <c r="DS411" s="25"/>
    </row>
    <row r="412" spans="3:123">
      <c r="C412" s="24">
        <v>407</v>
      </c>
      <c r="E412" s="24">
        <v>134895</v>
      </c>
      <c r="F412" s="24">
        <f t="shared" si="102"/>
        <v>0.80403685569763184</v>
      </c>
      <c r="H412" s="24">
        <v>1.1835299999999999E-3</v>
      </c>
      <c r="I412" s="24">
        <v>1.3219600000000001E-3</v>
      </c>
      <c r="J412" s="24">
        <v>1.1412799999999999E-3</v>
      </c>
      <c r="K412" s="24">
        <v>6.3785999999999997E-4</v>
      </c>
      <c r="L412" s="24">
        <v>1.9946699999999999E-4</v>
      </c>
      <c r="M412" s="24">
        <v>4.7429200000000002E-4</v>
      </c>
      <c r="O412" s="24">
        <f t="shared" si="103"/>
        <v>6.7375900000000001E-4</v>
      </c>
      <c r="Q412" s="24">
        <f t="shared" si="116"/>
        <v>4.9583889999999997E-3</v>
      </c>
      <c r="S412" s="20">
        <v>1411584</v>
      </c>
      <c r="T412" s="20">
        <f t="shared" si="104"/>
        <v>8.4136962890625</v>
      </c>
      <c r="U412" s="20">
        <f>S5:S2248/1000000</f>
        <v>1.4115839999999999</v>
      </c>
      <c r="W412" s="24">
        <v>5.8907599999999997E-2</v>
      </c>
      <c r="X412" s="24">
        <v>4.3910100000000001E-2</v>
      </c>
      <c r="Y412" s="24">
        <f t="shared" si="105"/>
        <v>5.4542278999999999E-2</v>
      </c>
      <c r="Z412" s="24">
        <f t="shared" si="106"/>
        <v>7.1907600000000002E-2</v>
      </c>
      <c r="AN412" s="24">
        <f t="shared" si="117"/>
        <v>1.18353</v>
      </c>
      <c r="AO412" s="24">
        <f t="shared" si="107"/>
        <v>1.32196</v>
      </c>
      <c r="AP412" s="24">
        <f t="shared" si="108"/>
        <v>1.1412799999999999</v>
      </c>
      <c r="AQ412" s="24">
        <f t="shared" si="109"/>
        <v>0.63785999999999998</v>
      </c>
      <c r="AR412" s="24">
        <f t="shared" si="110"/>
        <v>0.19946700000000001</v>
      </c>
      <c r="AS412" s="24">
        <f t="shared" si="110"/>
        <v>0.47429199999999999</v>
      </c>
      <c r="AU412" s="24">
        <f t="shared" si="111"/>
        <v>0.673759</v>
      </c>
      <c r="AW412" s="24">
        <f t="shared" si="112"/>
        <v>1.1897275</v>
      </c>
      <c r="AX412" s="24">
        <f t="shared" si="113"/>
        <v>1.3290275</v>
      </c>
      <c r="AY412" s="24">
        <f t="shared" si="114"/>
        <v>1.1425000000000001</v>
      </c>
      <c r="AZ412" s="24">
        <f t="shared" si="115"/>
        <v>0.62804775000000002</v>
      </c>
      <c r="BA412" s="24">
        <f t="shared" si="101"/>
        <v>0.65526825</v>
      </c>
      <c r="DF412" s="25"/>
      <c r="DS412" s="25"/>
    </row>
    <row r="413" spans="3:123">
      <c r="C413" s="24">
        <v>408</v>
      </c>
      <c r="E413" s="24">
        <v>135022</v>
      </c>
      <c r="F413" s="24">
        <f t="shared" si="102"/>
        <v>0.8047938346862793</v>
      </c>
      <c r="H413" s="24">
        <v>1.1912100000000001E-3</v>
      </c>
      <c r="I413" s="24">
        <v>1.3418600000000001E-3</v>
      </c>
      <c r="J413" s="24">
        <v>1.1449100000000001E-3</v>
      </c>
      <c r="K413" s="24">
        <v>6.2982900000000004E-4</v>
      </c>
      <c r="L413" s="24">
        <v>1.9129499999999999E-4</v>
      </c>
      <c r="M413" s="24">
        <v>4.4153699999999998E-4</v>
      </c>
      <c r="O413" s="24">
        <f t="shared" si="103"/>
        <v>6.3283199999999995E-4</v>
      </c>
      <c r="Q413" s="24">
        <f t="shared" si="116"/>
        <v>4.940641E-3</v>
      </c>
      <c r="S413" s="20">
        <v>1414144</v>
      </c>
      <c r="T413" s="20">
        <f t="shared" si="104"/>
        <v>8.428955078125</v>
      </c>
      <c r="U413" s="20">
        <f>S5:S2248/1000000</f>
        <v>1.4141440000000001</v>
      </c>
      <c r="W413" s="24">
        <v>5.8974699999999998E-2</v>
      </c>
      <c r="X413" s="24">
        <v>4.3993999999999998E-2</v>
      </c>
      <c r="Y413" s="24">
        <f t="shared" si="105"/>
        <v>5.4347051E-2</v>
      </c>
      <c r="Z413" s="24">
        <f t="shared" si="106"/>
        <v>7.1974700000000003E-2</v>
      </c>
      <c r="AN413" s="24">
        <f t="shared" si="117"/>
        <v>1.1912100000000001</v>
      </c>
      <c r="AO413" s="24">
        <f t="shared" si="107"/>
        <v>1.3418600000000001</v>
      </c>
      <c r="AP413" s="24">
        <f t="shared" si="108"/>
        <v>1.1449100000000001</v>
      </c>
      <c r="AQ413" s="24">
        <f t="shared" si="109"/>
        <v>0.62982900000000008</v>
      </c>
      <c r="AR413" s="24">
        <f t="shared" si="110"/>
        <v>0.19129499999999999</v>
      </c>
      <c r="AS413" s="24">
        <f t="shared" si="110"/>
        <v>0.44153699999999996</v>
      </c>
      <c r="AU413" s="24">
        <f t="shared" si="111"/>
        <v>0.63283199999999995</v>
      </c>
      <c r="AW413" s="24">
        <f t="shared" si="112"/>
        <v>1.1989125</v>
      </c>
      <c r="AX413" s="24">
        <f t="shared" si="113"/>
        <v>1.3285200000000001</v>
      </c>
      <c r="AY413" s="24">
        <f t="shared" si="114"/>
        <v>1.1438600000000001</v>
      </c>
      <c r="AZ413" s="24">
        <f t="shared" si="115"/>
        <v>0.63091125000000003</v>
      </c>
      <c r="BA413" s="24">
        <f t="shared" si="101"/>
        <v>0.64920949999999999</v>
      </c>
      <c r="DF413" s="25"/>
      <c r="DS413" s="25"/>
    </row>
    <row r="414" spans="3:123">
      <c r="C414" s="24">
        <v>409</v>
      </c>
      <c r="E414" s="24">
        <v>135092</v>
      </c>
      <c r="F414" s="24">
        <f t="shared" si="102"/>
        <v>0.80521106719970703</v>
      </c>
      <c r="H414" s="24">
        <v>1.19198E-3</v>
      </c>
      <c r="I414" s="24">
        <v>1.3281E-3</v>
      </c>
      <c r="J414" s="24">
        <v>1.1444199999999999E-3</v>
      </c>
      <c r="K414" s="24">
        <v>6.1991100000000001E-4</v>
      </c>
      <c r="L414" s="24">
        <v>1.9080599999999999E-4</v>
      </c>
      <c r="M414" s="24">
        <v>4.8197499999999999E-4</v>
      </c>
      <c r="O414" s="24">
        <f t="shared" si="103"/>
        <v>6.7278100000000001E-4</v>
      </c>
      <c r="Q414" s="24">
        <f t="shared" si="116"/>
        <v>4.957192E-3</v>
      </c>
      <c r="S414" s="20">
        <v>1417984</v>
      </c>
      <c r="T414" s="20">
        <f t="shared" si="104"/>
        <v>8.45184326171875</v>
      </c>
      <c r="U414" s="20">
        <f>S5:S2248/1000000</f>
        <v>1.4179839999999999</v>
      </c>
      <c r="W414" s="24">
        <v>5.8947399999999997E-2</v>
      </c>
      <c r="X414" s="24">
        <v>4.3976399999999999E-2</v>
      </c>
      <c r="Y414" s="24">
        <f t="shared" si="105"/>
        <v>5.4529111999999998E-2</v>
      </c>
      <c r="Z414" s="24">
        <f t="shared" si="106"/>
        <v>7.1947399999999995E-2</v>
      </c>
      <c r="AN414" s="24">
        <f t="shared" si="117"/>
        <v>1.19198</v>
      </c>
      <c r="AO414" s="24">
        <f t="shared" si="107"/>
        <v>1.3281000000000001</v>
      </c>
      <c r="AP414" s="24">
        <f t="shared" si="108"/>
        <v>1.14442</v>
      </c>
      <c r="AQ414" s="24">
        <f t="shared" si="109"/>
        <v>0.61991099999999999</v>
      </c>
      <c r="AR414" s="24">
        <f t="shared" si="110"/>
        <v>0.19080599999999998</v>
      </c>
      <c r="AS414" s="24">
        <f t="shared" si="110"/>
        <v>0.48197499999999999</v>
      </c>
      <c r="AU414" s="24">
        <f t="shared" si="111"/>
        <v>0.67278099999999996</v>
      </c>
      <c r="AW414" s="24">
        <f t="shared" si="112"/>
        <v>1.1971500000000002</v>
      </c>
      <c r="AX414" s="24">
        <f t="shared" si="113"/>
        <v>1.32681</v>
      </c>
      <c r="AY414" s="24">
        <f t="shared" si="114"/>
        <v>1.1439474999999999</v>
      </c>
      <c r="AZ414" s="24">
        <f t="shared" si="115"/>
        <v>0.63176675000000004</v>
      </c>
      <c r="BA414" s="24">
        <f t="shared" si="101"/>
        <v>0.65305075000000001</v>
      </c>
      <c r="DF414" s="25"/>
      <c r="DS414" s="25"/>
    </row>
    <row r="415" spans="3:123">
      <c r="C415" s="24">
        <v>410</v>
      </c>
      <c r="E415" s="24">
        <v>135028</v>
      </c>
      <c r="F415" s="24">
        <f t="shared" si="102"/>
        <v>0.80482959747314453</v>
      </c>
      <c r="H415" s="24">
        <v>1.1921900000000001E-3</v>
      </c>
      <c r="I415" s="24">
        <v>1.32419E-3</v>
      </c>
      <c r="J415" s="24">
        <v>1.1393900000000001E-3</v>
      </c>
      <c r="K415" s="24">
        <v>6.2459099999999997E-4</v>
      </c>
      <c r="L415" s="24">
        <v>1.9471700000000001E-4</v>
      </c>
      <c r="M415" s="24">
        <v>4.4698399999999999E-4</v>
      </c>
      <c r="O415" s="24">
        <f t="shared" si="103"/>
        <v>6.4170099999999995E-4</v>
      </c>
      <c r="Q415" s="24">
        <f t="shared" si="116"/>
        <v>4.9220620000000005E-3</v>
      </c>
      <c r="S415" s="20">
        <v>1419520</v>
      </c>
      <c r="T415" s="20">
        <f t="shared" si="104"/>
        <v>8.46099853515625</v>
      </c>
      <c r="U415" s="20">
        <f>S5:S2248/1000000</f>
        <v>1.4195199999999999</v>
      </c>
      <c r="W415" s="24">
        <v>5.88592E-2</v>
      </c>
      <c r="X415" s="24">
        <v>4.4017000000000001E-2</v>
      </c>
      <c r="Y415" s="24">
        <f t="shared" si="105"/>
        <v>5.4142682000000004E-2</v>
      </c>
      <c r="Z415" s="24">
        <f t="shared" si="106"/>
        <v>7.1859199999999998E-2</v>
      </c>
      <c r="AN415" s="24">
        <f t="shared" si="117"/>
        <v>1.1921900000000001</v>
      </c>
      <c r="AO415" s="24">
        <f t="shared" si="107"/>
        <v>1.32419</v>
      </c>
      <c r="AP415" s="24">
        <f t="shared" si="108"/>
        <v>1.1393900000000001</v>
      </c>
      <c r="AQ415" s="24">
        <f t="shared" si="109"/>
        <v>0.62459100000000001</v>
      </c>
      <c r="AR415" s="24">
        <f t="shared" si="110"/>
        <v>0.194717</v>
      </c>
      <c r="AS415" s="24">
        <f t="shared" si="110"/>
        <v>0.44698399999999999</v>
      </c>
      <c r="AU415" s="24">
        <f t="shared" si="111"/>
        <v>0.64170099999999997</v>
      </c>
      <c r="AW415" s="24">
        <f t="shared" si="112"/>
        <v>1.1950550000000002</v>
      </c>
      <c r="AX415" s="24">
        <f t="shared" si="113"/>
        <v>1.337445</v>
      </c>
      <c r="AY415" s="24">
        <f t="shared" si="114"/>
        <v>1.143475</v>
      </c>
      <c r="AZ415" s="24">
        <f t="shared" si="115"/>
        <v>0.63398425000000003</v>
      </c>
      <c r="BA415" s="24">
        <f t="shared" si="101"/>
        <v>0.6433605</v>
      </c>
      <c r="DF415" s="25"/>
      <c r="DS415" s="25"/>
    </row>
    <row r="416" spans="3:123">
      <c r="C416" s="24">
        <v>411</v>
      </c>
      <c r="E416" s="24">
        <v>135085</v>
      </c>
      <c r="F416" s="24">
        <f t="shared" si="102"/>
        <v>0.80516934394836426</v>
      </c>
      <c r="H416" s="24">
        <v>1.2202700000000001E-3</v>
      </c>
      <c r="I416" s="24">
        <v>1.31993E-3</v>
      </c>
      <c r="J416" s="24">
        <v>1.1467199999999999E-3</v>
      </c>
      <c r="K416" s="24">
        <v>6.4931400000000001E-4</v>
      </c>
      <c r="L416" s="24">
        <v>2.0093300000000001E-4</v>
      </c>
      <c r="M416" s="24">
        <v>4.4859099999999997E-4</v>
      </c>
      <c r="O416" s="24">
        <f t="shared" si="103"/>
        <v>6.4952399999999996E-4</v>
      </c>
      <c r="Q416" s="24">
        <f t="shared" si="116"/>
        <v>4.9857580000000007E-3</v>
      </c>
      <c r="S416" s="20">
        <v>1423360</v>
      </c>
      <c r="T416" s="20">
        <f t="shared" si="104"/>
        <v>8.48388671875</v>
      </c>
      <c r="U416" s="20">
        <f>S5:S2248/1000000</f>
        <v>1.42336</v>
      </c>
      <c r="W416" s="24">
        <v>5.8994999999999999E-2</v>
      </c>
      <c r="X416" s="24">
        <v>4.39627E-2</v>
      </c>
      <c r="Y416" s="24">
        <f t="shared" si="105"/>
        <v>5.4843338000000005E-2</v>
      </c>
      <c r="Z416" s="24">
        <f t="shared" si="106"/>
        <v>7.1995000000000003E-2</v>
      </c>
      <c r="AN416" s="24">
        <f t="shared" si="117"/>
        <v>1.2202700000000002</v>
      </c>
      <c r="AO416" s="24">
        <f t="shared" si="107"/>
        <v>1.31993</v>
      </c>
      <c r="AP416" s="24">
        <f t="shared" si="108"/>
        <v>1.14672</v>
      </c>
      <c r="AQ416" s="24">
        <f t="shared" si="109"/>
        <v>0.64931400000000006</v>
      </c>
      <c r="AR416" s="24">
        <f t="shared" si="110"/>
        <v>0.200933</v>
      </c>
      <c r="AS416" s="24">
        <f t="shared" si="110"/>
        <v>0.44859099999999996</v>
      </c>
      <c r="AU416" s="24">
        <f t="shared" si="111"/>
        <v>0.64952399999999999</v>
      </c>
      <c r="AW416" s="24">
        <f t="shared" si="112"/>
        <v>1.1941475000000001</v>
      </c>
      <c r="AX416" s="24">
        <f t="shared" si="113"/>
        <v>1.34511</v>
      </c>
      <c r="AY416" s="24">
        <f t="shared" si="114"/>
        <v>1.1454825</v>
      </c>
      <c r="AZ416" s="24">
        <f t="shared" si="115"/>
        <v>0.63798250000000001</v>
      </c>
      <c r="BA416" s="24">
        <f t="shared" si="101"/>
        <v>0.64222575000000004</v>
      </c>
      <c r="DF416" s="25"/>
      <c r="DS416" s="25"/>
    </row>
    <row r="417" spans="3:123">
      <c r="C417" s="24">
        <v>412</v>
      </c>
      <c r="E417" s="24">
        <v>135138</v>
      </c>
      <c r="F417" s="24">
        <f t="shared" si="102"/>
        <v>0.80548524856567383</v>
      </c>
      <c r="H417" s="24">
        <v>1.1841600000000001E-3</v>
      </c>
      <c r="I417" s="24">
        <v>1.3350199999999999E-3</v>
      </c>
      <c r="J417" s="24">
        <v>1.1452599999999999E-3</v>
      </c>
      <c r="K417" s="24">
        <v>6.3325100000000004E-4</v>
      </c>
      <c r="L417" s="24">
        <v>1.9897799999999999E-4</v>
      </c>
      <c r="M417" s="24">
        <v>4.49219E-4</v>
      </c>
      <c r="O417" s="24">
        <f t="shared" si="103"/>
        <v>6.4819699999999999E-4</v>
      </c>
      <c r="Q417" s="24">
        <f t="shared" si="116"/>
        <v>4.9458879999999998E-3</v>
      </c>
      <c r="S417" s="20">
        <v>1424128</v>
      </c>
      <c r="T417" s="20">
        <f t="shared" si="104"/>
        <v>8.48846435546875</v>
      </c>
      <c r="U417" s="20">
        <f>S5:S2248/1000000</f>
        <v>1.4241280000000001</v>
      </c>
      <c r="W417" s="24">
        <v>5.8962199999999999E-2</v>
      </c>
      <c r="X417" s="24">
        <v>4.3958700000000003E-2</v>
      </c>
      <c r="Y417" s="24">
        <f t="shared" si="105"/>
        <v>5.4404767999999999E-2</v>
      </c>
      <c r="Z417" s="24">
        <f t="shared" si="106"/>
        <v>7.1962200000000004E-2</v>
      </c>
      <c r="AN417" s="24">
        <f t="shared" si="117"/>
        <v>1.1841600000000001</v>
      </c>
      <c r="AO417" s="24">
        <f t="shared" si="107"/>
        <v>1.3350199999999999</v>
      </c>
      <c r="AP417" s="24">
        <f t="shared" si="108"/>
        <v>1.1452599999999999</v>
      </c>
      <c r="AQ417" s="24">
        <f t="shared" si="109"/>
        <v>0.63325100000000001</v>
      </c>
      <c r="AR417" s="24">
        <f t="shared" si="110"/>
        <v>0.19897799999999999</v>
      </c>
      <c r="AS417" s="24">
        <f t="shared" si="110"/>
        <v>0.44921899999999998</v>
      </c>
      <c r="AU417" s="24">
        <f t="shared" si="111"/>
        <v>0.64819700000000002</v>
      </c>
      <c r="AW417" s="24">
        <f t="shared" si="112"/>
        <v>1.1894850000000001</v>
      </c>
      <c r="AX417" s="24">
        <f t="shared" si="113"/>
        <v>1.350155</v>
      </c>
      <c r="AY417" s="24">
        <f t="shared" si="114"/>
        <v>1.1430225000000001</v>
      </c>
      <c r="AZ417" s="24">
        <f t="shared" si="115"/>
        <v>0.63239525000000008</v>
      </c>
      <c r="BA417" s="24">
        <f t="shared" si="101"/>
        <v>0.64880825000000009</v>
      </c>
      <c r="DF417" s="25"/>
      <c r="DS417" s="25"/>
    </row>
    <row r="418" spans="3:123">
      <c r="C418" s="24">
        <v>413</v>
      </c>
      <c r="E418" s="24">
        <v>135163</v>
      </c>
      <c r="F418" s="24">
        <f t="shared" si="102"/>
        <v>0.8056342601776123</v>
      </c>
      <c r="H418" s="24">
        <v>1.1835999999999999E-3</v>
      </c>
      <c r="I418" s="24">
        <v>1.37064E-3</v>
      </c>
      <c r="J418" s="24">
        <v>1.1425300000000001E-3</v>
      </c>
      <c r="K418" s="24">
        <v>6.2878100000000002E-4</v>
      </c>
      <c r="L418" s="24">
        <v>1.8410200000000001E-4</v>
      </c>
      <c r="M418" s="24">
        <v>4.49918E-4</v>
      </c>
      <c r="O418" s="24">
        <f t="shared" si="103"/>
        <v>6.3402E-4</v>
      </c>
      <c r="Q418" s="24">
        <f t="shared" si="116"/>
        <v>4.9595710000000003E-3</v>
      </c>
      <c r="S418" s="20">
        <v>1428480</v>
      </c>
      <c r="T418" s="20">
        <f t="shared" si="104"/>
        <v>8.514404296875</v>
      </c>
      <c r="U418" s="20">
        <f>S5:S2248/1000000</f>
        <v>1.42848</v>
      </c>
      <c r="W418" s="24">
        <v>5.8887399999999999E-2</v>
      </c>
      <c r="X418" s="24">
        <v>4.3980999999999999E-2</v>
      </c>
      <c r="Y418" s="24">
        <f t="shared" si="105"/>
        <v>5.4555281000000004E-2</v>
      </c>
      <c r="Z418" s="24">
        <f t="shared" si="106"/>
        <v>7.1887400000000004E-2</v>
      </c>
      <c r="AN418" s="24">
        <f t="shared" si="117"/>
        <v>1.1836</v>
      </c>
      <c r="AO418" s="24">
        <f t="shared" si="107"/>
        <v>1.3706400000000001</v>
      </c>
      <c r="AP418" s="24">
        <f t="shared" si="108"/>
        <v>1.14253</v>
      </c>
      <c r="AQ418" s="24">
        <f t="shared" si="109"/>
        <v>0.62878100000000003</v>
      </c>
      <c r="AR418" s="24">
        <f t="shared" si="110"/>
        <v>0.18410200000000002</v>
      </c>
      <c r="AS418" s="24">
        <f t="shared" si="110"/>
        <v>0.44991799999999998</v>
      </c>
      <c r="AU418" s="24">
        <f t="shared" si="111"/>
        <v>0.63402000000000003</v>
      </c>
      <c r="AW418" s="24">
        <f t="shared" si="112"/>
        <v>1.191125</v>
      </c>
      <c r="AX418" s="24">
        <f t="shared" si="113"/>
        <v>1.3470800000000001</v>
      </c>
      <c r="AY418" s="24">
        <f t="shared" si="114"/>
        <v>1.1411175</v>
      </c>
      <c r="AZ418" s="24">
        <f t="shared" si="115"/>
        <v>0.63230800000000009</v>
      </c>
      <c r="BA418" s="24">
        <f t="shared" si="101"/>
        <v>0.65470975000000009</v>
      </c>
      <c r="DF418" s="25"/>
      <c r="DS418" s="25"/>
    </row>
    <row r="419" spans="3:123">
      <c r="C419" s="24">
        <v>414</v>
      </c>
      <c r="E419" s="24">
        <v>135294</v>
      </c>
      <c r="F419" s="24">
        <f t="shared" si="102"/>
        <v>0.80641508102416992</v>
      </c>
      <c r="H419" s="24">
        <v>1.18856E-3</v>
      </c>
      <c r="I419" s="24">
        <v>1.3548500000000001E-3</v>
      </c>
      <c r="J419" s="24">
        <v>1.1474199999999999E-3</v>
      </c>
      <c r="K419" s="24">
        <v>6.4058400000000003E-4</v>
      </c>
      <c r="L419" s="24">
        <v>1.8612699999999999E-4</v>
      </c>
      <c r="M419" s="24">
        <v>4.5103500000000002E-4</v>
      </c>
      <c r="O419" s="24">
        <f t="shared" si="103"/>
        <v>6.3716200000000004E-4</v>
      </c>
      <c r="Q419" s="24">
        <f t="shared" si="116"/>
        <v>4.9685760000000006E-3</v>
      </c>
      <c r="S419" s="20">
        <v>1431808</v>
      </c>
      <c r="T419" s="20">
        <f t="shared" si="104"/>
        <v>8.53424072265625</v>
      </c>
      <c r="U419" s="20">
        <f>S5:S2248/1000000</f>
        <v>1.431808</v>
      </c>
      <c r="W419" s="24">
        <v>5.8939499999999999E-2</v>
      </c>
      <c r="X419" s="24">
        <v>4.3943099999999999E-2</v>
      </c>
      <c r="Y419" s="24">
        <f t="shared" si="105"/>
        <v>5.4654336000000005E-2</v>
      </c>
      <c r="Z419" s="24">
        <f t="shared" si="106"/>
        <v>7.1939500000000003E-2</v>
      </c>
      <c r="AN419" s="24">
        <f t="shared" si="117"/>
        <v>1.1885600000000001</v>
      </c>
      <c r="AO419" s="24">
        <f t="shared" si="107"/>
        <v>1.3548500000000001</v>
      </c>
      <c r="AP419" s="24">
        <f t="shared" si="108"/>
        <v>1.1474199999999999</v>
      </c>
      <c r="AQ419" s="24">
        <f t="shared" si="109"/>
        <v>0.64058400000000004</v>
      </c>
      <c r="AR419" s="24">
        <f t="shared" si="110"/>
        <v>0.18612699999999999</v>
      </c>
      <c r="AS419" s="24">
        <f t="shared" si="110"/>
        <v>0.45103500000000002</v>
      </c>
      <c r="AU419" s="24">
        <f t="shared" si="111"/>
        <v>0.63716200000000001</v>
      </c>
      <c r="AW419" s="24">
        <f t="shared" si="112"/>
        <v>1.1940925</v>
      </c>
      <c r="AX419" s="24">
        <f t="shared" si="113"/>
        <v>1.3346300000000002</v>
      </c>
      <c r="AY419" s="24">
        <f t="shared" si="114"/>
        <v>1.1490450000000001</v>
      </c>
      <c r="AZ419" s="24">
        <f t="shared" si="115"/>
        <v>0.62982875000000005</v>
      </c>
      <c r="BA419" s="24">
        <f t="shared" si="101"/>
        <v>0.65526825000000011</v>
      </c>
      <c r="DF419" s="25"/>
      <c r="DS419" s="25"/>
    </row>
    <row r="420" spans="3:123">
      <c r="C420" s="24">
        <v>415</v>
      </c>
      <c r="E420" s="24">
        <v>135442</v>
      </c>
      <c r="F420" s="24">
        <f t="shared" si="102"/>
        <v>0.8072972297668457</v>
      </c>
      <c r="H420" s="24">
        <v>1.20162E-3</v>
      </c>
      <c r="I420" s="24">
        <v>1.34011E-3</v>
      </c>
      <c r="J420" s="24">
        <v>1.1368800000000001E-3</v>
      </c>
      <c r="K420" s="24">
        <v>6.2696500000000005E-4</v>
      </c>
      <c r="L420" s="24">
        <v>2.24959E-4</v>
      </c>
      <c r="M420" s="24">
        <v>4.5089499999999999E-4</v>
      </c>
      <c r="O420" s="24">
        <f t="shared" si="103"/>
        <v>6.7585400000000004E-4</v>
      </c>
      <c r="Q420" s="24">
        <f t="shared" si="116"/>
        <v>4.9814289999999999E-3</v>
      </c>
      <c r="S420" s="20">
        <v>1435648</v>
      </c>
      <c r="T420" s="20">
        <f t="shared" si="104"/>
        <v>8.55712890625</v>
      </c>
      <c r="U420" s="20">
        <f>S5:S2248/1000000</f>
        <v>1.435648</v>
      </c>
      <c r="W420" s="24">
        <v>5.8954100000000002E-2</v>
      </c>
      <c r="X420" s="24">
        <v>4.3972299999999999E-2</v>
      </c>
      <c r="Y420" s="24">
        <f t="shared" si="105"/>
        <v>5.4795719E-2</v>
      </c>
      <c r="Z420" s="24">
        <f t="shared" si="106"/>
        <v>7.1954100000000007E-2</v>
      </c>
      <c r="AN420" s="24">
        <f t="shared" si="117"/>
        <v>1.2016200000000001</v>
      </c>
      <c r="AO420" s="24">
        <f t="shared" si="107"/>
        <v>1.3401100000000001</v>
      </c>
      <c r="AP420" s="24">
        <f t="shared" si="108"/>
        <v>1.1368800000000001</v>
      </c>
      <c r="AQ420" s="24">
        <f t="shared" si="109"/>
        <v>0.62696500000000011</v>
      </c>
      <c r="AR420" s="24">
        <f t="shared" si="110"/>
        <v>0.22495899999999999</v>
      </c>
      <c r="AS420" s="24">
        <f t="shared" si="110"/>
        <v>0.45089499999999999</v>
      </c>
      <c r="AU420" s="24">
        <f t="shared" si="111"/>
        <v>0.67585400000000007</v>
      </c>
      <c r="AW420" s="24">
        <f t="shared" si="112"/>
        <v>1.1937074999999999</v>
      </c>
      <c r="AX420" s="24">
        <f t="shared" si="113"/>
        <v>1.3254450000000002</v>
      </c>
      <c r="AY420" s="24">
        <f t="shared" si="114"/>
        <v>1.147125</v>
      </c>
      <c r="AZ420" s="24">
        <f t="shared" si="115"/>
        <v>0.63527650000000002</v>
      </c>
      <c r="BA420" s="24">
        <f t="shared" si="101"/>
        <v>0.65359199999999995</v>
      </c>
      <c r="DF420" s="25"/>
      <c r="DS420" s="25"/>
    </row>
    <row r="421" spans="3:123">
      <c r="C421" s="24">
        <v>416</v>
      </c>
      <c r="E421" s="24">
        <v>135496</v>
      </c>
      <c r="F421" s="24">
        <f t="shared" si="102"/>
        <v>0.80761909484863281</v>
      </c>
      <c r="H421" s="24">
        <v>1.1907199999999999E-3</v>
      </c>
      <c r="I421" s="24">
        <v>1.3227200000000001E-3</v>
      </c>
      <c r="J421" s="24">
        <v>1.1376400000000001E-3</v>
      </c>
      <c r="K421" s="24">
        <v>6.3290199999999997E-4</v>
      </c>
      <c r="L421" s="24">
        <v>2.2272399999999999E-4</v>
      </c>
      <c r="M421" s="24">
        <v>4.4907900000000001E-4</v>
      </c>
      <c r="O421" s="24">
        <f t="shared" si="103"/>
        <v>6.7180300000000001E-4</v>
      </c>
      <c r="Q421" s="24">
        <f t="shared" si="116"/>
        <v>4.9557849999999999E-3</v>
      </c>
      <c r="S421" s="20">
        <v>1438720</v>
      </c>
      <c r="T421" s="20">
        <f t="shared" si="104"/>
        <v>8.575439453125</v>
      </c>
      <c r="U421" s="20">
        <f>S5:S2248/1000000</f>
        <v>1.43872</v>
      </c>
      <c r="W421" s="24">
        <v>5.8939999999999999E-2</v>
      </c>
      <c r="X421" s="24">
        <v>4.4059300000000003E-2</v>
      </c>
      <c r="Y421" s="24">
        <f t="shared" si="105"/>
        <v>5.4513634999999998E-2</v>
      </c>
      <c r="Z421" s="24">
        <f t="shared" si="106"/>
        <v>7.1940000000000004E-2</v>
      </c>
      <c r="AN421" s="24">
        <f t="shared" si="117"/>
        <v>1.19072</v>
      </c>
      <c r="AO421" s="24">
        <f t="shared" si="107"/>
        <v>1.3227200000000001</v>
      </c>
      <c r="AP421" s="24">
        <f t="shared" si="108"/>
        <v>1.13764</v>
      </c>
      <c r="AQ421" s="24">
        <f t="shared" si="109"/>
        <v>0.63290199999999996</v>
      </c>
      <c r="AR421" s="24">
        <f t="shared" si="110"/>
        <v>0.22272399999999998</v>
      </c>
      <c r="AS421" s="24">
        <f t="shared" si="110"/>
        <v>0.44907900000000001</v>
      </c>
      <c r="AU421" s="24">
        <f t="shared" si="111"/>
        <v>0.67180300000000004</v>
      </c>
      <c r="AW421" s="24">
        <f t="shared" si="112"/>
        <v>1.1909650000000001</v>
      </c>
      <c r="AX421" s="24">
        <f t="shared" si="113"/>
        <v>1.3225125</v>
      </c>
      <c r="AY421" s="24">
        <f t="shared" si="114"/>
        <v>1.1499524999999999</v>
      </c>
      <c r="AZ421" s="24">
        <f t="shared" si="115"/>
        <v>0.64484474999999997</v>
      </c>
      <c r="BA421" s="24">
        <f t="shared" si="101"/>
        <v>0.64404125000000001</v>
      </c>
      <c r="DF421" s="25"/>
      <c r="DS421" s="25"/>
    </row>
    <row r="422" spans="3:123">
      <c r="C422" s="24">
        <v>417</v>
      </c>
      <c r="E422" s="24">
        <v>135462</v>
      </c>
      <c r="F422" s="24">
        <f t="shared" si="102"/>
        <v>0.80741643905639648</v>
      </c>
      <c r="H422" s="24">
        <v>1.1954699999999999E-3</v>
      </c>
      <c r="I422" s="24">
        <v>1.32084E-3</v>
      </c>
      <c r="J422" s="24">
        <v>1.17424E-3</v>
      </c>
      <c r="K422" s="24">
        <v>6.18864E-4</v>
      </c>
      <c r="L422" s="24">
        <v>1.85778E-4</v>
      </c>
      <c r="M422" s="24">
        <v>4.50476E-4</v>
      </c>
      <c r="O422" s="24">
        <f t="shared" si="103"/>
        <v>6.3625399999999994E-4</v>
      </c>
      <c r="Q422" s="24">
        <f t="shared" si="116"/>
        <v>4.9456680000000003E-3</v>
      </c>
      <c r="S422" s="20">
        <v>1442048</v>
      </c>
      <c r="T422" s="20">
        <f t="shared" si="104"/>
        <v>8.59527587890625</v>
      </c>
      <c r="U422" s="20">
        <f>S5:S2248/1000000</f>
        <v>1.442048</v>
      </c>
      <c r="W422" s="24">
        <v>5.9011399999999999E-2</v>
      </c>
      <c r="X422" s="24">
        <v>4.3958200000000003E-2</v>
      </c>
      <c r="Y422" s="24">
        <f t="shared" si="105"/>
        <v>5.4402348000000003E-2</v>
      </c>
      <c r="Z422" s="24">
        <f t="shared" si="106"/>
        <v>7.2011400000000003E-2</v>
      </c>
      <c r="AN422" s="24">
        <f t="shared" si="117"/>
        <v>1.1954699999999998</v>
      </c>
      <c r="AO422" s="24">
        <f t="shared" si="107"/>
        <v>1.32084</v>
      </c>
      <c r="AP422" s="24">
        <f t="shared" si="108"/>
        <v>1.17424</v>
      </c>
      <c r="AQ422" s="24">
        <f t="shared" si="109"/>
        <v>0.61886399999999997</v>
      </c>
      <c r="AR422" s="24">
        <f t="shared" si="110"/>
        <v>0.185778</v>
      </c>
      <c r="AS422" s="24">
        <f t="shared" si="110"/>
        <v>0.45047599999999999</v>
      </c>
      <c r="AU422" s="24">
        <f t="shared" si="111"/>
        <v>0.63625399999999999</v>
      </c>
      <c r="AW422" s="24">
        <f t="shared" si="112"/>
        <v>1.1921174999999999</v>
      </c>
      <c r="AX422" s="24">
        <f t="shared" si="113"/>
        <v>1.3200175000000001</v>
      </c>
      <c r="AY422" s="24">
        <f t="shared" si="114"/>
        <v>1.152415</v>
      </c>
      <c r="AZ422" s="24">
        <f t="shared" si="115"/>
        <v>0.65383674999999997</v>
      </c>
      <c r="BA422" s="24">
        <f t="shared" si="101"/>
        <v>0.63534625</v>
      </c>
      <c r="DF422" s="25"/>
      <c r="DS422" s="25"/>
    </row>
    <row r="423" spans="3:123">
      <c r="C423" s="24">
        <v>418</v>
      </c>
      <c r="E423" s="24">
        <v>135372</v>
      </c>
      <c r="F423" s="24">
        <f t="shared" si="102"/>
        <v>0.80687999725341797</v>
      </c>
      <c r="H423" s="24">
        <v>1.18702E-3</v>
      </c>
      <c r="I423" s="24">
        <v>1.3181099999999999E-3</v>
      </c>
      <c r="J423" s="24">
        <v>1.13974E-3</v>
      </c>
      <c r="K423" s="24">
        <v>6.6237499999999999E-4</v>
      </c>
      <c r="L423" s="24">
        <v>1.8968899999999999E-4</v>
      </c>
      <c r="M423" s="24">
        <v>4.4076800000000002E-4</v>
      </c>
      <c r="O423" s="24">
        <f t="shared" si="103"/>
        <v>6.3045700000000007E-4</v>
      </c>
      <c r="Q423" s="24">
        <f t="shared" si="116"/>
        <v>4.9377019999999995E-3</v>
      </c>
      <c r="S423" s="20">
        <v>1447168</v>
      </c>
      <c r="T423" s="20">
        <f t="shared" si="104"/>
        <v>8.62579345703125</v>
      </c>
      <c r="U423" s="20">
        <f>S5:S2248/1000000</f>
        <v>1.447168</v>
      </c>
      <c r="W423" s="24">
        <v>6.1171499999999997E-2</v>
      </c>
      <c r="X423" s="24">
        <v>4.4022499999999999E-2</v>
      </c>
      <c r="Y423" s="24">
        <f t="shared" si="105"/>
        <v>5.4314721999999996E-2</v>
      </c>
      <c r="Z423" s="24">
        <f t="shared" si="106"/>
        <v>7.4171500000000001E-2</v>
      </c>
      <c r="AN423" s="24">
        <f t="shared" si="117"/>
        <v>1.18702</v>
      </c>
      <c r="AO423" s="24">
        <f t="shared" si="107"/>
        <v>1.3181099999999999</v>
      </c>
      <c r="AP423" s="24">
        <f t="shared" si="108"/>
        <v>1.13974</v>
      </c>
      <c r="AQ423" s="24">
        <f t="shared" si="109"/>
        <v>0.66237499999999994</v>
      </c>
      <c r="AR423" s="24">
        <f t="shared" si="110"/>
        <v>0.189689</v>
      </c>
      <c r="AS423" s="24">
        <f t="shared" si="110"/>
        <v>0.44076799999999999</v>
      </c>
      <c r="AU423" s="24">
        <f t="shared" si="111"/>
        <v>0.63045700000000005</v>
      </c>
      <c r="AW423" s="24">
        <f t="shared" si="112"/>
        <v>1.1903725000000001</v>
      </c>
      <c r="AX423" s="24">
        <f t="shared" si="113"/>
        <v>1.3225324999999999</v>
      </c>
      <c r="AY423" s="24">
        <f t="shared" si="114"/>
        <v>1.1467575000000001</v>
      </c>
      <c r="AZ423" s="24">
        <f t="shared" si="115"/>
        <v>0.66651274999999999</v>
      </c>
      <c r="BA423" s="24">
        <f t="shared" si="101"/>
        <v>0.63567800000000008</v>
      </c>
      <c r="DF423" s="25"/>
      <c r="DS423" s="25"/>
    </row>
    <row r="424" spans="3:123">
      <c r="C424" s="24">
        <v>419</v>
      </c>
      <c r="E424" s="24">
        <v>135506</v>
      </c>
      <c r="F424" s="24">
        <f t="shared" si="102"/>
        <v>0.8076786994934082</v>
      </c>
      <c r="H424" s="24">
        <v>1.1906499999999999E-3</v>
      </c>
      <c r="I424" s="24">
        <v>1.3283800000000001E-3</v>
      </c>
      <c r="J424" s="24">
        <v>1.1481900000000001E-3</v>
      </c>
      <c r="K424" s="24">
        <v>6.6523799999999996E-4</v>
      </c>
      <c r="L424" s="24">
        <v>1.9248299999999999E-4</v>
      </c>
      <c r="M424" s="24">
        <v>4.4516800000000002E-4</v>
      </c>
      <c r="O424" s="24">
        <f t="shared" si="103"/>
        <v>6.3765100000000004E-4</v>
      </c>
      <c r="Q424" s="24">
        <f t="shared" si="116"/>
        <v>4.9701090000000012E-3</v>
      </c>
      <c r="S424" s="20">
        <v>1451776</v>
      </c>
      <c r="T424" s="20">
        <f t="shared" si="104"/>
        <v>8.65325927734375</v>
      </c>
      <c r="U424" s="20">
        <f>S5:S2248/1000000</f>
        <v>1.451776</v>
      </c>
      <c r="W424" s="24">
        <v>5.8863499999999999E-2</v>
      </c>
      <c r="X424" s="24">
        <v>4.3969099999999997E-2</v>
      </c>
      <c r="Y424" s="24">
        <f t="shared" si="105"/>
        <v>5.4671199000000011E-2</v>
      </c>
      <c r="Z424" s="24">
        <f t="shared" si="106"/>
        <v>7.1863499999999997E-2</v>
      </c>
      <c r="AN424" s="24">
        <f t="shared" si="117"/>
        <v>1.19065</v>
      </c>
      <c r="AO424" s="24">
        <f t="shared" si="107"/>
        <v>1.3283800000000001</v>
      </c>
      <c r="AP424" s="24">
        <f t="shared" si="108"/>
        <v>1.14819</v>
      </c>
      <c r="AQ424" s="24">
        <f t="shared" si="109"/>
        <v>0.665238</v>
      </c>
      <c r="AR424" s="24">
        <f t="shared" si="110"/>
        <v>0.19248299999999999</v>
      </c>
      <c r="AS424" s="24">
        <f t="shared" si="110"/>
        <v>0.44516800000000001</v>
      </c>
      <c r="AU424" s="24">
        <f t="shared" si="111"/>
        <v>0.63765100000000008</v>
      </c>
      <c r="AW424" s="24">
        <f t="shared" si="112"/>
        <v>1.19231</v>
      </c>
      <c r="AX424" s="24">
        <f t="shared" si="113"/>
        <v>1.3216775000000001</v>
      </c>
      <c r="AY424" s="24">
        <f t="shared" si="114"/>
        <v>1.14859</v>
      </c>
      <c r="AZ424" s="24">
        <f t="shared" si="115"/>
        <v>0.66776974999999994</v>
      </c>
      <c r="BA424" s="24">
        <f t="shared" si="101"/>
        <v>0.63576549999999998</v>
      </c>
      <c r="DF424" s="25"/>
      <c r="DS424" s="25"/>
    </row>
    <row r="425" spans="3:123">
      <c r="C425" s="24">
        <v>420</v>
      </c>
      <c r="E425" s="24">
        <v>135736</v>
      </c>
      <c r="F425" s="24">
        <f t="shared" si="102"/>
        <v>0.80904960632324219</v>
      </c>
      <c r="H425" s="24">
        <v>1.1953300000000001E-3</v>
      </c>
      <c r="I425" s="24">
        <v>1.31274E-3</v>
      </c>
      <c r="J425" s="24">
        <v>1.1474899999999999E-3</v>
      </c>
      <c r="K425" s="24">
        <v>6.6887000000000001E-4</v>
      </c>
      <c r="L425" s="24">
        <v>1.8940999999999999E-4</v>
      </c>
      <c r="M425" s="24">
        <v>4.4761300000000003E-4</v>
      </c>
      <c r="O425" s="24">
        <f t="shared" si="103"/>
        <v>6.3702300000000002E-4</v>
      </c>
      <c r="Q425" s="24">
        <f t="shared" si="116"/>
        <v>4.9614530000000011E-3</v>
      </c>
      <c r="S425" s="20">
        <v>1457152</v>
      </c>
      <c r="T425" s="20">
        <f t="shared" si="104"/>
        <v>8.685302734375</v>
      </c>
      <c r="U425" s="20">
        <f>S5:S2248/1000000</f>
        <v>1.457152</v>
      </c>
      <c r="W425" s="24">
        <v>5.8947399999999997E-2</v>
      </c>
      <c r="X425" s="24">
        <v>4.3988100000000002E-2</v>
      </c>
      <c r="Y425" s="24">
        <f t="shared" si="105"/>
        <v>5.4575983000000008E-2</v>
      </c>
      <c r="Z425" s="24">
        <f t="shared" si="106"/>
        <v>7.1947399999999995E-2</v>
      </c>
      <c r="AN425" s="24">
        <f t="shared" si="117"/>
        <v>1.19533</v>
      </c>
      <c r="AO425" s="24">
        <f t="shared" si="107"/>
        <v>1.31274</v>
      </c>
      <c r="AP425" s="24">
        <f t="shared" si="108"/>
        <v>1.1474899999999999</v>
      </c>
      <c r="AQ425" s="24">
        <f t="shared" si="109"/>
        <v>0.66886999999999996</v>
      </c>
      <c r="AR425" s="24">
        <f t="shared" si="110"/>
        <v>0.18941</v>
      </c>
      <c r="AS425" s="24">
        <f t="shared" si="110"/>
        <v>0.44761300000000004</v>
      </c>
      <c r="AU425" s="24">
        <f t="shared" si="111"/>
        <v>0.63702300000000001</v>
      </c>
      <c r="AW425" s="24">
        <f t="shared" si="112"/>
        <v>1.1960825000000002</v>
      </c>
      <c r="AX425" s="24">
        <f t="shared" si="113"/>
        <v>1.3198100000000001</v>
      </c>
      <c r="AY425" s="24">
        <f t="shared" si="114"/>
        <v>1.1491150000000001</v>
      </c>
      <c r="AZ425" s="24">
        <f t="shared" si="115"/>
        <v>0.66855550000000008</v>
      </c>
      <c r="BA425" s="24">
        <f t="shared" si="101"/>
        <v>0.63571299999999997</v>
      </c>
      <c r="DF425" s="25"/>
      <c r="DS425" s="25"/>
    </row>
    <row r="426" spans="3:123">
      <c r="C426" s="24">
        <v>421</v>
      </c>
      <c r="E426" s="24">
        <v>135623</v>
      </c>
      <c r="F426" s="24">
        <f t="shared" si="102"/>
        <v>0.80837607383728027</v>
      </c>
      <c r="H426" s="24">
        <v>1.1884899999999999E-3</v>
      </c>
      <c r="I426" s="24">
        <v>1.3309000000000001E-3</v>
      </c>
      <c r="J426" s="24">
        <v>1.15161E-3</v>
      </c>
      <c r="K426" s="24">
        <v>6.6956800000000005E-4</v>
      </c>
      <c r="L426" s="24">
        <v>1.91156E-4</v>
      </c>
      <c r="M426" s="24">
        <v>4.4642500000000002E-4</v>
      </c>
      <c r="O426" s="24">
        <f t="shared" si="103"/>
        <v>6.3758100000000002E-4</v>
      </c>
      <c r="Q426" s="24">
        <f t="shared" si="116"/>
        <v>4.9781489999999994E-3</v>
      </c>
      <c r="S426" s="20">
        <v>1458432</v>
      </c>
      <c r="T426" s="20">
        <f t="shared" si="104"/>
        <v>8.69293212890625</v>
      </c>
      <c r="U426" s="20">
        <f>S5:S2248/1000000</f>
        <v>1.458432</v>
      </c>
      <c r="W426" s="24">
        <v>6.0632100000000001E-2</v>
      </c>
      <c r="X426" s="24">
        <v>4.4117700000000003E-2</v>
      </c>
      <c r="Y426" s="24">
        <f t="shared" si="105"/>
        <v>5.4759638999999992E-2</v>
      </c>
      <c r="Z426" s="24">
        <f t="shared" si="106"/>
        <v>7.3632100000000006E-2</v>
      </c>
      <c r="AN426" s="24">
        <f t="shared" si="117"/>
        <v>1.18849</v>
      </c>
      <c r="AO426" s="24">
        <f t="shared" si="107"/>
        <v>1.3309000000000002</v>
      </c>
      <c r="AP426" s="24">
        <f t="shared" si="108"/>
        <v>1.15161</v>
      </c>
      <c r="AQ426" s="24">
        <f t="shared" si="109"/>
        <v>0.66956800000000005</v>
      </c>
      <c r="AR426" s="24">
        <f t="shared" si="110"/>
        <v>0.19115599999999999</v>
      </c>
      <c r="AS426" s="24">
        <f t="shared" si="110"/>
        <v>0.44642500000000002</v>
      </c>
      <c r="AU426" s="24">
        <f t="shared" si="111"/>
        <v>0.63758100000000006</v>
      </c>
      <c r="AW426" s="24">
        <f t="shared" si="112"/>
        <v>1.1969050000000001</v>
      </c>
      <c r="AX426" s="24">
        <f t="shared" si="113"/>
        <v>1.3221850000000002</v>
      </c>
      <c r="AY426" s="24">
        <f t="shared" si="114"/>
        <v>1.1528525000000001</v>
      </c>
      <c r="AZ426" s="24">
        <f t="shared" si="115"/>
        <v>0.66141425000000009</v>
      </c>
      <c r="BA426" s="24">
        <f t="shared" si="101"/>
        <v>0.64449524999999996</v>
      </c>
      <c r="DF426" s="25"/>
      <c r="DS426" s="25"/>
    </row>
    <row r="427" spans="3:123">
      <c r="C427" s="24">
        <v>422</v>
      </c>
      <c r="E427" s="24">
        <v>135615</v>
      </c>
      <c r="F427" s="24">
        <f t="shared" si="102"/>
        <v>0.80832839012145996</v>
      </c>
      <c r="H427" s="24">
        <v>1.1947699999999999E-3</v>
      </c>
      <c r="I427" s="24">
        <v>1.3146900000000001E-3</v>
      </c>
      <c r="J427" s="24">
        <v>1.14707E-3</v>
      </c>
      <c r="K427" s="24">
        <v>6.6740300000000001E-4</v>
      </c>
      <c r="L427" s="24">
        <v>1.8899100000000001E-4</v>
      </c>
      <c r="M427" s="24">
        <v>4.4181599999999999E-4</v>
      </c>
      <c r="O427" s="24">
        <f t="shared" si="103"/>
        <v>6.3080699999999994E-4</v>
      </c>
      <c r="Q427" s="24">
        <f t="shared" si="116"/>
        <v>4.9547400000000009E-3</v>
      </c>
      <c r="S427" s="20">
        <v>1459200</v>
      </c>
      <c r="T427" s="20">
        <f t="shared" si="104"/>
        <v>8.697509765625</v>
      </c>
      <c r="U427" s="20">
        <f>S5:S2248/1000000</f>
        <v>1.4592000000000001</v>
      </c>
      <c r="W427" s="24">
        <v>6.0654E-2</v>
      </c>
      <c r="X427" s="24">
        <v>4.41041E-2</v>
      </c>
      <c r="Y427" s="24">
        <f t="shared" si="105"/>
        <v>5.4502140000000011E-2</v>
      </c>
      <c r="Z427" s="24">
        <f t="shared" si="106"/>
        <v>7.3653999999999997E-2</v>
      </c>
      <c r="AN427" s="24">
        <f t="shared" si="117"/>
        <v>1.1947699999999999</v>
      </c>
      <c r="AO427" s="24">
        <f t="shared" si="107"/>
        <v>1.3146900000000001</v>
      </c>
      <c r="AP427" s="24">
        <f t="shared" si="108"/>
        <v>1.14707</v>
      </c>
      <c r="AQ427" s="24">
        <f t="shared" si="109"/>
        <v>0.66740299999999997</v>
      </c>
      <c r="AR427" s="24">
        <f t="shared" si="110"/>
        <v>0.18899100000000002</v>
      </c>
      <c r="AS427" s="24">
        <f t="shared" si="110"/>
        <v>0.44181599999999999</v>
      </c>
      <c r="AU427" s="24">
        <f t="shared" si="111"/>
        <v>0.6308069999999999</v>
      </c>
      <c r="AW427" s="24">
        <f t="shared" si="112"/>
        <v>1.1993499999999999</v>
      </c>
      <c r="AX427" s="24">
        <f t="shared" si="113"/>
        <v>1.3223225000000001</v>
      </c>
      <c r="AY427" s="24">
        <f t="shared" si="114"/>
        <v>1.1508450000000001</v>
      </c>
      <c r="AZ427" s="24">
        <f t="shared" si="115"/>
        <v>0.65223025000000001</v>
      </c>
      <c r="BA427" s="24">
        <f t="shared" si="101"/>
        <v>0.653173</v>
      </c>
      <c r="DF427" s="25"/>
      <c r="DS427" s="25"/>
    </row>
    <row r="428" spans="3:123">
      <c r="C428" s="24">
        <v>423</v>
      </c>
      <c r="E428" s="24">
        <v>135627</v>
      </c>
      <c r="F428" s="24">
        <f t="shared" si="102"/>
        <v>0.80839991569519043</v>
      </c>
      <c r="H428" s="24">
        <v>1.2057400000000001E-3</v>
      </c>
      <c r="I428" s="24">
        <v>1.32091E-3</v>
      </c>
      <c r="J428" s="24">
        <v>1.15029E-3</v>
      </c>
      <c r="K428" s="24">
        <v>6.6838100000000001E-4</v>
      </c>
      <c r="L428" s="24">
        <v>1.9178399999999999E-4</v>
      </c>
      <c r="M428" s="24">
        <v>4.4565700000000002E-4</v>
      </c>
      <c r="O428" s="24">
        <f t="shared" si="103"/>
        <v>6.3744099999999998E-4</v>
      </c>
      <c r="Q428" s="24">
        <f t="shared" si="116"/>
        <v>4.9827620000000008E-3</v>
      </c>
      <c r="S428" s="20">
        <v>1465088</v>
      </c>
      <c r="T428" s="20">
        <f t="shared" si="104"/>
        <v>8.73260498046875</v>
      </c>
      <c r="U428" s="20">
        <f>S5:S2248/1000000</f>
        <v>1.4650879999999999</v>
      </c>
      <c r="W428" s="24">
        <v>6.1331499999999997E-2</v>
      </c>
      <c r="X428" s="24">
        <v>4.40761E-2</v>
      </c>
      <c r="Y428" s="24">
        <f t="shared" si="105"/>
        <v>5.4810382000000012E-2</v>
      </c>
      <c r="Z428" s="24">
        <f t="shared" si="106"/>
        <v>7.4331499999999995E-2</v>
      </c>
      <c r="AN428" s="24">
        <f t="shared" si="117"/>
        <v>1.20574</v>
      </c>
      <c r="AO428" s="24">
        <f t="shared" si="107"/>
        <v>1.32091</v>
      </c>
      <c r="AP428" s="24">
        <f t="shared" si="108"/>
        <v>1.15029</v>
      </c>
      <c r="AQ428" s="24">
        <f t="shared" si="109"/>
        <v>0.668381</v>
      </c>
      <c r="AR428" s="24">
        <f t="shared" si="110"/>
        <v>0.19178399999999998</v>
      </c>
      <c r="AS428" s="24">
        <f t="shared" si="110"/>
        <v>0.44565700000000003</v>
      </c>
      <c r="AU428" s="24">
        <f t="shared" si="111"/>
        <v>0.63744100000000004</v>
      </c>
      <c r="AW428" s="24">
        <f t="shared" si="112"/>
        <v>1.1987749999999999</v>
      </c>
      <c r="AX428" s="24">
        <f t="shared" si="113"/>
        <v>1.3254999999999999</v>
      </c>
      <c r="AY428" s="24">
        <f t="shared" si="114"/>
        <v>1.15116</v>
      </c>
      <c r="AZ428" s="24">
        <f t="shared" si="115"/>
        <v>0.64390174999999994</v>
      </c>
      <c r="BA428" s="24">
        <f t="shared" si="101"/>
        <v>0.65566975000000005</v>
      </c>
      <c r="DF428" s="25"/>
      <c r="DS428" s="25"/>
    </row>
    <row r="429" spans="3:123">
      <c r="C429" s="24">
        <v>424</v>
      </c>
      <c r="E429" s="24">
        <v>135739</v>
      </c>
      <c r="F429" s="24">
        <f t="shared" si="102"/>
        <v>0.8090674877166748</v>
      </c>
      <c r="H429" s="24">
        <v>1.1986200000000001E-3</v>
      </c>
      <c r="I429" s="24">
        <v>1.3222399999999999E-3</v>
      </c>
      <c r="J429" s="24">
        <v>1.16244E-3</v>
      </c>
      <c r="K429" s="24">
        <v>6.4030499999999998E-4</v>
      </c>
      <c r="L429" s="24">
        <v>1.9080599999999999E-4</v>
      </c>
      <c r="M429" s="24">
        <v>4.8134600000000001E-4</v>
      </c>
      <c r="O429" s="24">
        <f t="shared" si="103"/>
        <v>6.7215199999999997E-4</v>
      </c>
      <c r="Q429" s="24">
        <f t="shared" si="116"/>
        <v>4.9957569999999991E-3</v>
      </c>
      <c r="S429" s="20">
        <v>1470720</v>
      </c>
      <c r="T429" s="20">
        <f t="shared" si="104"/>
        <v>8.76617431640625</v>
      </c>
      <c r="U429" s="20">
        <f>S5:S2248/1000000</f>
        <v>1.47072</v>
      </c>
      <c r="W429" s="24">
        <v>5.8934500000000001E-2</v>
      </c>
      <c r="X429" s="24">
        <v>4.4024800000000003E-2</v>
      </c>
      <c r="Y429" s="24">
        <f t="shared" si="105"/>
        <v>5.4953326999999989E-2</v>
      </c>
      <c r="Z429" s="24">
        <f t="shared" si="106"/>
        <v>7.1934499999999998E-2</v>
      </c>
      <c r="AN429" s="24">
        <f t="shared" si="117"/>
        <v>1.19862</v>
      </c>
      <c r="AO429" s="24">
        <f t="shared" si="107"/>
        <v>1.3222399999999999</v>
      </c>
      <c r="AP429" s="24">
        <f t="shared" si="108"/>
        <v>1.1624400000000001</v>
      </c>
      <c r="AQ429" s="24">
        <f t="shared" si="109"/>
        <v>0.64030500000000001</v>
      </c>
      <c r="AR429" s="24">
        <f t="shared" si="110"/>
        <v>0.19080599999999998</v>
      </c>
      <c r="AS429" s="24">
        <f t="shared" si="110"/>
        <v>0.481346</v>
      </c>
      <c r="AU429" s="24">
        <f t="shared" si="111"/>
        <v>0.67215199999999997</v>
      </c>
      <c r="AW429" s="24">
        <f t="shared" si="112"/>
        <v>1.19509</v>
      </c>
      <c r="AX429" s="24">
        <f t="shared" si="113"/>
        <v>1.3255875000000001</v>
      </c>
      <c r="AY429" s="24">
        <f t="shared" si="114"/>
        <v>1.14985</v>
      </c>
      <c r="AZ429" s="24">
        <f t="shared" si="115"/>
        <v>0.63440325000000009</v>
      </c>
      <c r="BA429" s="24">
        <f t="shared" si="101"/>
        <v>0.65736349999999999</v>
      </c>
      <c r="DF429" s="25"/>
      <c r="DS429" s="25"/>
    </row>
    <row r="430" spans="3:123">
      <c r="C430" s="24">
        <v>425</v>
      </c>
      <c r="E430" s="24">
        <v>135780</v>
      </c>
      <c r="F430" s="24">
        <f t="shared" si="102"/>
        <v>0.80931186676025391</v>
      </c>
      <c r="H430" s="24">
        <v>1.19827E-3</v>
      </c>
      <c r="I430" s="24">
        <v>1.3314500000000001E-3</v>
      </c>
      <c r="J430" s="24">
        <v>1.1435799999999999E-3</v>
      </c>
      <c r="K430" s="24">
        <v>6.3283199999999995E-4</v>
      </c>
      <c r="L430" s="24">
        <v>1.91714E-4</v>
      </c>
      <c r="M430" s="24">
        <v>4.8057800000000001E-4</v>
      </c>
      <c r="O430" s="24">
        <f t="shared" si="103"/>
        <v>6.7229200000000001E-4</v>
      </c>
      <c r="Q430" s="24">
        <f t="shared" si="116"/>
        <v>4.9784239999999995E-3</v>
      </c>
      <c r="S430" s="20">
        <v>1470208</v>
      </c>
      <c r="T430" s="20">
        <f t="shared" si="104"/>
        <v>8.76312255859375</v>
      </c>
      <c r="U430" s="20">
        <f>S5:S2248/1000000</f>
        <v>1.470208</v>
      </c>
      <c r="W430" s="24">
        <v>5.88599E-2</v>
      </c>
      <c r="X430" s="24">
        <v>4.4030100000000003E-2</v>
      </c>
      <c r="Y430" s="24">
        <f t="shared" si="105"/>
        <v>5.4762663999999996E-2</v>
      </c>
      <c r="Z430" s="24">
        <f t="shared" si="106"/>
        <v>7.1859900000000004E-2</v>
      </c>
      <c r="AN430" s="24">
        <f t="shared" si="117"/>
        <v>1.1982699999999999</v>
      </c>
      <c r="AO430" s="24">
        <f t="shared" si="107"/>
        <v>1.33145</v>
      </c>
      <c r="AP430" s="24">
        <f t="shared" si="108"/>
        <v>1.14358</v>
      </c>
      <c r="AQ430" s="24">
        <f t="shared" si="109"/>
        <v>0.63283199999999995</v>
      </c>
      <c r="AR430" s="24">
        <f t="shared" si="110"/>
        <v>0.191714</v>
      </c>
      <c r="AS430" s="24">
        <f t="shared" si="110"/>
        <v>0.48057800000000001</v>
      </c>
      <c r="AU430" s="24">
        <f t="shared" si="111"/>
        <v>0.672292</v>
      </c>
      <c r="AW430" s="24">
        <f t="shared" si="112"/>
        <v>1.2030149999999999</v>
      </c>
      <c r="AX430" s="24">
        <f t="shared" si="113"/>
        <v>1.3200525000000001</v>
      </c>
      <c r="AY430" s="24">
        <f t="shared" si="114"/>
        <v>1.1469</v>
      </c>
      <c r="AZ430" s="24">
        <f t="shared" si="115"/>
        <v>0.63260475000000005</v>
      </c>
      <c r="BA430" s="24">
        <f t="shared" si="101"/>
        <v>0.64980349999999998</v>
      </c>
      <c r="DF430" s="25"/>
      <c r="DS430" s="25"/>
    </row>
    <row r="431" spans="3:123">
      <c r="C431" s="24">
        <v>426</v>
      </c>
      <c r="E431" s="24">
        <v>135884</v>
      </c>
      <c r="F431" s="24">
        <f t="shared" si="102"/>
        <v>0.80993175506591797</v>
      </c>
      <c r="H431" s="24">
        <v>1.1924699999999999E-3</v>
      </c>
      <c r="I431" s="24">
        <v>1.3274000000000001E-3</v>
      </c>
      <c r="J431" s="24">
        <v>1.1483299999999999E-3</v>
      </c>
      <c r="K431" s="24">
        <v>6.3408900000000001E-4</v>
      </c>
      <c r="L431" s="24">
        <v>1.92203E-4</v>
      </c>
      <c r="M431" s="24">
        <v>4.4859099999999997E-4</v>
      </c>
      <c r="O431" s="24">
        <f t="shared" si="103"/>
        <v>6.4079399999999998E-4</v>
      </c>
      <c r="Q431" s="24">
        <f t="shared" si="116"/>
        <v>4.943083E-3</v>
      </c>
      <c r="S431" s="20">
        <v>1472256</v>
      </c>
      <c r="T431" s="20">
        <f t="shared" si="104"/>
        <v>8.77532958984375</v>
      </c>
      <c r="U431" s="20">
        <f>S5:S2248/1000000</f>
        <v>1.472256</v>
      </c>
      <c r="W431" s="24">
        <v>5.8925600000000002E-2</v>
      </c>
      <c r="X431" s="24">
        <v>4.4040999999999997E-2</v>
      </c>
      <c r="Y431" s="24">
        <f t="shared" si="105"/>
        <v>5.4373913000000003E-2</v>
      </c>
      <c r="Z431" s="24">
        <f t="shared" si="106"/>
        <v>7.1925600000000006E-2</v>
      </c>
      <c r="AN431" s="24">
        <f t="shared" si="117"/>
        <v>1.1924699999999999</v>
      </c>
      <c r="AO431" s="24">
        <f t="shared" si="107"/>
        <v>1.3274000000000001</v>
      </c>
      <c r="AP431" s="24">
        <f t="shared" si="108"/>
        <v>1.1483299999999999</v>
      </c>
      <c r="AQ431" s="24">
        <f t="shared" si="109"/>
        <v>0.63408900000000001</v>
      </c>
      <c r="AR431" s="24">
        <f t="shared" si="110"/>
        <v>0.19220300000000001</v>
      </c>
      <c r="AS431" s="24">
        <f t="shared" si="110"/>
        <v>0.44859099999999996</v>
      </c>
      <c r="AU431" s="24">
        <f t="shared" si="111"/>
        <v>0.64079399999999997</v>
      </c>
      <c r="AW431" s="24">
        <f t="shared" si="112"/>
        <v>1.2080074999999999</v>
      </c>
      <c r="AX431" s="24">
        <f t="shared" si="113"/>
        <v>1.3176275000000002</v>
      </c>
      <c r="AY431" s="24">
        <f t="shared" si="114"/>
        <v>1.14655</v>
      </c>
      <c r="AZ431" s="24">
        <f t="shared" si="115"/>
        <v>0.63316349999999999</v>
      </c>
      <c r="BA431" s="24">
        <f t="shared" si="101"/>
        <v>0.64217325000000003</v>
      </c>
      <c r="DF431" s="25"/>
      <c r="DS431" s="25"/>
    </row>
    <row r="432" spans="3:123">
      <c r="C432" s="24">
        <v>427</v>
      </c>
      <c r="E432" s="24">
        <v>136083</v>
      </c>
      <c r="F432" s="24">
        <f t="shared" si="102"/>
        <v>0.81111788749694824</v>
      </c>
      <c r="H432" s="24">
        <v>1.191E-3</v>
      </c>
      <c r="I432" s="24">
        <v>1.3212600000000001E-3</v>
      </c>
      <c r="J432" s="24">
        <v>1.1450500000000001E-3</v>
      </c>
      <c r="K432" s="24">
        <v>6.3038700000000005E-4</v>
      </c>
      <c r="L432" s="24">
        <v>1.90946E-4</v>
      </c>
      <c r="M432" s="24">
        <v>4.5326999999999998E-4</v>
      </c>
      <c r="O432" s="24">
        <f t="shared" si="103"/>
        <v>6.4421599999999997E-4</v>
      </c>
      <c r="Q432" s="24">
        <f t="shared" si="116"/>
        <v>4.9319129999999996E-3</v>
      </c>
      <c r="S432" s="20">
        <v>1478656</v>
      </c>
      <c r="T432" s="20">
        <f t="shared" si="104"/>
        <v>8.8134765625</v>
      </c>
      <c r="U432" s="20">
        <f>S5:S2248/1000000</f>
        <v>1.478656</v>
      </c>
      <c r="W432" s="24">
        <v>5.88773E-2</v>
      </c>
      <c r="X432" s="24">
        <v>4.4095299999999997E-2</v>
      </c>
      <c r="Y432" s="24">
        <f t="shared" si="105"/>
        <v>5.4251042999999999E-2</v>
      </c>
      <c r="Z432" s="24">
        <f t="shared" si="106"/>
        <v>7.1877300000000005E-2</v>
      </c>
      <c r="AN432" s="24">
        <f t="shared" si="117"/>
        <v>1.1910000000000001</v>
      </c>
      <c r="AO432" s="24">
        <f t="shared" si="107"/>
        <v>1.3212600000000001</v>
      </c>
      <c r="AP432" s="24">
        <f t="shared" si="108"/>
        <v>1.1450500000000001</v>
      </c>
      <c r="AQ432" s="24">
        <f t="shared" si="109"/>
        <v>0.63038700000000003</v>
      </c>
      <c r="AR432" s="24">
        <f t="shared" si="110"/>
        <v>0.190946</v>
      </c>
      <c r="AS432" s="24">
        <f t="shared" si="110"/>
        <v>0.45326999999999995</v>
      </c>
      <c r="AU432" s="24">
        <f t="shared" si="111"/>
        <v>0.64421600000000001</v>
      </c>
      <c r="AW432" s="24">
        <f t="shared" si="112"/>
        <v>1.209195</v>
      </c>
      <c r="AX432" s="24">
        <f t="shared" si="113"/>
        <v>1.3216625</v>
      </c>
      <c r="AY432" s="24">
        <f t="shared" si="114"/>
        <v>1.147405</v>
      </c>
      <c r="AZ432" s="24">
        <f t="shared" si="115"/>
        <v>0.63230799999999998</v>
      </c>
      <c r="BA432" s="24">
        <f t="shared" si="101"/>
        <v>0.64135249999999999</v>
      </c>
      <c r="DF432" s="25"/>
      <c r="DS432" s="25"/>
    </row>
    <row r="433" spans="3:123">
      <c r="C433" s="24">
        <v>428</v>
      </c>
      <c r="E433" s="24">
        <v>135933</v>
      </c>
      <c r="F433" s="24">
        <f t="shared" si="102"/>
        <v>0.81022381782531738</v>
      </c>
      <c r="H433" s="24">
        <v>1.23032E-3</v>
      </c>
      <c r="I433" s="24">
        <v>1.3001E-3</v>
      </c>
      <c r="J433" s="24">
        <v>1.1506400000000001E-3</v>
      </c>
      <c r="K433" s="24">
        <v>6.33111E-4</v>
      </c>
      <c r="L433" s="24">
        <v>1.9073699999999999E-4</v>
      </c>
      <c r="M433" s="24">
        <v>4.51175E-4</v>
      </c>
      <c r="O433" s="24">
        <f t="shared" si="103"/>
        <v>6.4191200000000002E-4</v>
      </c>
      <c r="Q433" s="24">
        <f t="shared" si="116"/>
        <v>4.956083E-3</v>
      </c>
      <c r="S433" s="20">
        <v>1483520</v>
      </c>
      <c r="T433" s="20">
        <f t="shared" si="104"/>
        <v>8.84246826171875</v>
      </c>
      <c r="U433" s="20">
        <f>S5:S2248/1000000</f>
        <v>1.4835199999999999</v>
      </c>
      <c r="W433" s="24">
        <v>5.88353E-2</v>
      </c>
      <c r="X433" s="24">
        <v>4.4077900000000003E-2</v>
      </c>
      <c r="Y433" s="24">
        <f t="shared" si="105"/>
        <v>5.4516913E-2</v>
      </c>
      <c r="Z433" s="24">
        <f t="shared" si="106"/>
        <v>7.1835300000000005E-2</v>
      </c>
      <c r="AN433" s="24">
        <f t="shared" si="117"/>
        <v>1.2303200000000001</v>
      </c>
      <c r="AO433" s="24">
        <f t="shared" si="107"/>
        <v>1.3001</v>
      </c>
      <c r="AP433" s="24">
        <f t="shared" si="108"/>
        <v>1.1506400000000001</v>
      </c>
      <c r="AQ433" s="24">
        <f t="shared" si="109"/>
        <v>0.63311099999999998</v>
      </c>
      <c r="AR433" s="24">
        <f t="shared" si="110"/>
        <v>0.19073699999999999</v>
      </c>
      <c r="AS433" s="24">
        <f t="shared" si="110"/>
        <v>0.45117499999999999</v>
      </c>
      <c r="AU433" s="24">
        <f t="shared" si="111"/>
        <v>0.64191200000000004</v>
      </c>
      <c r="AW433" s="24">
        <f t="shared" si="112"/>
        <v>1.213125</v>
      </c>
      <c r="AX433" s="24">
        <f t="shared" si="113"/>
        <v>1.319515</v>
      </c>
      <c r="AY433" s="24">
        <f t="shared" si="114"/>
        <v>1.147265</v>
      </c>
      <c r="AZ433" s="24">
        <f t="shared" si="115"/>
        <v>0.63270975000000007</v>
      </c>
      <c r="BA433" s="24">
        <f t="shared" si="101"/>
        <v>0.64856374999999999</v>
      </c>
      <c r="DF433" s="25"/>
      <c r="DS433" s="25"/>
    </row>
    <row r="434" spans="3:123">
      <c r="C434" s="24">
        <v>429</v>
      </c>
      <c r="E434" s="24">
        <v>135764</v>
      </c>
      <c r="F434" s="24">
        <f t="shared" si="102"/>
        <v>0.80921649932861328</v>
      </c>
      <c r="H434" s="24">
        <v>1.21824E-3</v>
      </c>
      <c r="I434" s="24">
        <v>1.32175E-3</v>
      </c>
      <c r="J434" s="24">
        <v>1.14218E-3</v>
      </c>
      <c r="K434" s="24">
        <v>6.3506700000000001E-4</v>
      </c>
      <c r="L434" s="24">
        <v>1.9087600000000001E-4</v>
      </c>
      <c r="M434" s="24">
        <v>4.5089499999999999E-4</v>
      </c>
      <c r="O434" s="24">
        <f t="shared" si="103"/>
        <v>6.4177099999999996E-4</v>
      </c>
      <c r="Q434" s="24">
        <f t="shared" si="116"/>
        <v>4.959008E-3</v>
      </c>
      <c r="S434" s="20">
        <v>1489920</v>
      </c>
      <c r="T434" s="20">
        <f t="shared" si="104"/>
        <v>8.880615234375</v>
      </c>
      <c r="U434" s="20">
        <f>S5:S2248/1000000</f>
        <v>1.4899199999999999</v>
      </c>
      <c r="W434" s="24">
        <v>5.8932600000000002E-2</v>
      </c>
      <c r="X434" s="24">
        <v>4.4086399999999998E-2</v>
      </c>
      <c r="Y434" s="24">
        <f t="shared" si="105"/>
        <v>5.4549088000000003E-2</v>
      </c>
      <c r="Z434" s="24">
        <f t="shared" si="106"/>
        <v>7.1932599999999999E-2</v>
      </c>
      <c r="AN434" s="24">
        <f t="shared" si="117"/>
        <v>1.21824</v>
      </c>
      <c r="AO434" s="24">
        <f t="shared" si="107"/>
        <v>1.32175</v>
      </c>
      <c r="AP434" s="24">
        <f t="shared" si="108"/>
        <v>1.14218</v>
      </c>
      <c r="AQ434" s="24">
        <f t="shared" si="109"/>
        <v>0.63506700000000005</v>
      </c>
      <c r="AR434" s="24">
        <f t="shared" si="110"/>
        <v>0.19087600000000002</v>
      </c>
      <c r="AS434" s="24">
        <f t="shared" si="110"/>
        <v>0.45089499999999999</v>
      </c>
      <c r="AU434" s="24">
        <f t="shared" si="111"/>
        <v>0.64177099999999998</v>
      </c>
      <c r="AW434" s="24">
        <f t="shared" si="112"/>
        <v>1.2058800000000001</v>
      </c>
      <c r="AX434" s="24">
        <f t="shared" si="113"/>
        <v>1.3243149999999999</v>
      </c>
      <c r="AY434" s="24">
        <f t="shared" si="114"/>
        <v>1.1460775000000001</v>
      </c>
      <c r="AZ434" s="24">
        <f t="shared" si="115"/>
        <v>0.63234325000000002</v>
      </c>
      <c r="BA434" s="24">
        <f t="shared" si="101"/>
        <v>0.65809675000000001</v>
      </c>
      <c r="DF434" s="25"/>
      <c r="DS434" s="25"/>
    </row>
    <row r="435" spans="3:123">
      <c r="C435" s="24">
        <v>430</v>
      </c>
      <c r="E435" s="24">
        <v>135975</v>
      </c>
      <c r="F435" s="24">
        <f t="shared" si="102"/>
        <v>0.81047415733337402</v>
      </c>
      <c r="H435" s="24">
        <v>1.1972199999999999E-3</v>
      </c>
      <c r="I435" s="24">
        <v>1.3435400000000001E-3</v>
      </c>
      <c r="J435" s="24">
        <v>1.15175E-3</v>
      </c>
      <c r="K435" s="24">
        <v>6.3066700000000001E-4</v>
      </c>
      <c r="L435" s="24">
        <v>1.8473E-4</v>
      </c>
      <c r="M435" s="24">
        <v>4.5278099999999997E-4</v>
      </c>
      <c r="O435" s="24">
        <f t="shared" si="103"/>
        <v>6.37511E-4</v>
      </c>
      <c r="Q435" s="24">
        <f t="shared" si="116"/>
        <v>4.9606880000000004E-3</v>
      </c>
      <c r="S435" s="20">
        <v>1493248</v>
      </c>
      <c r="T435" s="20">
        <f t="shared" si="104"/>
        <v>8.90045166015625</v>
      </c>
      <c r="U435" s="20">
        <f>S5:S2248/1000000</f>
        <v>1.4932479999999999</v>
      </c>
      <c r="W435" s="24">
        <v>6.0553599999999999E-2</v>
      </c>
      <c r="X435" s="24">
        <v>4.4055700000000003E-2</v>
      </c>
      <c r="Y435" s="24">
        <f t="shared" si="105"/>
        <v>5.4567568000000004E-2</v>
      </c>
      <c r="Z435" s="24">
        <f t="shared" si="106"/>
        <v>7.3553599999999997E-2</v>
      </c>
      <c r="AN435" s="24">
        <f t="shared" si="117"/>
        <v>1.19722</v>
      </c>
      <c r="AO435" s="24">
        <f t="shared" si="107"/>
        <v>1.34354</v>
      </c>
      <c r="AP435" s="24">
        <f t="shared" si="108"/>
        <v>1.1517500000000001</v>
      </c>
      <c r="AQ435" s="24">
        <f t="shared" si="109"/>
        <v>0.63066699999999998</v>
      </c>
      <c r="AR435" s="24">
        <f t="shared" si="110"/>
        <v>0.18473000000000001</v>
      </c>
      <c r="AS435" s="24">
        <f t="shared" si="110"/>
        <v>0.45278099999999999</v>
      </c>
      <c r="AU435" s="24">
        <f t="shared" si="111"/>
        <v>0.63751100000000005</v>
      </c>
      <c r="AW435" s="24">
        <f t="shared" si="112"/>
        <v>1.2006424999999998</v>
      </c>
      <c r="AX435" s="24">
        <f t="shared" si="113"/>
        <v>1.319215</v>
      </c>
      <c r="AY435" s="24">
        <f t="shared" si="114"/>
        <v>1.156765</v>
      </c>
      <c r="AZ435" s="24">
        <f t="shared" si="115"/>
        <v>0.63225600000000004</v>
      </c>
      <c r="BA435" s="24">
        <f t="shared" si="101"/>
        <v>0.65745100000000001</v>
      </c>
      <c r="DF435" s="25"/>
      <c r="DS435" s="25"/>
    </row>
    <row r="436" spans="3:123">
      <c r="C436" s="24">
        <v>431</v>
      </c>
      <c r="E436" s="24">
        <v>136088</v>
      </c>
      <c r="F436" s="24">
        <f t="shared" si="102"/>
        <v>0.81114768981933594</v>
      </c>
      <c r="H436" s="24">
        <v>1.2067200000000001E-3</v>
      </c>
      <c r="I436" s="24">
        <v>1.3126699999999999E-3</v>
      </c>
      <c r="J436" s="24">
        <v>1.14449E-3</v>
      </c>
      <c r="K436" s="24">
        <v>6.3199399999999998E-4</v>
      </c>
      <c r="L436" s="24">
        <v>2.21886E-4</v>
      </c>
      <c r="M436" s="24">
        <v>4.51175E-4</v>
      </c>
      <c r="O436" s="24">
        <f t="shared" si="103"/>
        <v>6.7306099999999997E-4</v>
      </c>
      <c r="Q436" s="24">
        <f t="shared" si="116"/>
        <v>4.9689349999999998E-3</v>
      </c>
      <c r="S436" s="20">
        <v>1496832</v>
      </c>
      <c r="T436" s="20">
        <f t="shared" si="104"/>
        <v>8.92181396484375</v>
      </c>
      <c r="U436" s="20">
        <f>S5:S2248/1000000</f>
        <v>1.4968319999999999</v>
      </c>
      <c r="W436" s="24">
        <v>5.8910700000000003E-2</v>
      </c>
      <c r="X436" s="24">
        <v>4.4098100000000001E-2</v>
      </c>
      <c r="Y436" s="24">
        <f t="shared" si="105"/>
        <v>5.4658285000000001E-2</v>
      </c>
      <c r="Z436" s="24">
        <f t="shared" si="106"/>
        <v>7.1910700000000008E-2</v>
      </c>
      <c r="AN436" s="24">
        <f t="shared" si="117"/>
        <v>1.20672</v>
      </c>
      <c r="AO436" s="24">
        <f t="shared" si="107"/>
        <v>1.31267</v>
      </c>
      <c r="AP436" s="24">
        <f t="shared" si="108"/>
        <v>1.14449</v>
      </c>
      <c r="AQ436" s="24">
        <f t="shared" si="109"/>
        <v>0.63199399999999994</v>
      </c>
      <c r="AR436" s="24">
        <f t="shared" si="110"/>
        <v>0.221886</v>
      </c>
      <c r="AS436" s="24">
        <f t="shared" si="110"/>
        <v>0.45117499999999999</v>
      </c>
      <c r="AU436" s="24">
        <f t="shared" si="111"/>
        <v>0.67306100000000002</v>
      </c>
      <c r="AW436" s="24">
        <f t="shared" si="112"/>
        <v>1.2016724999999999</v>
      </c>
      <c r="AX436" s="24">
        <f t="shared" si="113"/>
        <v>1.316055</v>
      </c>
      <c r="AY436" s="24">
        <f t="shared" si="114"/>
        <v>1.1698249999999999</v>
      </c>
      <c r="AZ436" s="24">
        <f t="shared" si="115"/>
        <v>0.63066699999999998</v>
      </c>
      <c r="BA436" s="24">
        <f t="shared" si="101"/>
        <v>0.65814950000000005</v>
      </c>
      <c r="DF436" s="25"/>
      <c r="DS436" s="25"/>
    </row>
    <row r="437" spans="3:123">
      <c r="C437" s="24">
        <v>432</v>
      </c>
      <c r="E437" s="24">
        <v>136035</v>
      </c>
      <c r="F437" s="24">
        <f t="shared" si="102"/>
        <v>0.81083178520202637</v>
      </c>
      <c r="H437" s="24">
        <v>1.20134E-3</v>
      </c>
      <c r="I437" s="24">
        <v>1.3193E-3</v>
      </c>
      <c r="J437" s="24">
        <v>1.1458900000000001E-3</v>
      </c>
      <c r="K437" s="24">
        <v>6.3164500000000001E-4</v>
      </c>
      <c r="L437" s="24">
        <v>2.2949799999999999E-4</v>
      </c>
      <c r="M437" s="24">
        <v>4.5054600000000002E-4</v>
      </c>
      <c r="O437" s="24">
        <f t="shared" si="103"/>
        <v>6.8004399999999998E-4</v>
      </c>
      <c r="Q437" s="24">
        <f t="shared" si="116"/>
        <v>4.9782190000000007E-3</v>
      </c>
      <c r="S437" s="20">
        <v>1499136</v>
      </c>
      <c r="T437" s="20">
        <f t="shared" si="104"/>
        <v>8.935546875</v>
      </c>
      <c r="U437" s="20">
        <f>S5:S2248/1000000</f>
        <v>1.499136</v>
      </c>
      <c r="W437" s="24">
        <v>5.8908099999999998E-2</v>
      </c>
      <c r="X437" s="24">
        <v>4.4130999999999997E-2</v>
      </c>
      <c r="Y437" s="24">
        <f t="shared" si="105"/>
        <v>5.476040900000001E-2</v>
      </c>
      <c r="Z437" s="24">
        <f t="shared" si="106"/>
        <v>7.1908100000000003E-2</v>
      </c>
      <c r="AN437" s="24">
        <f t="shared" si="117"/>
        <v>1.2013399999999999</v>
      </c>
      <c r="AO437" s="24">
        <f t="shared" si="107"/>
        <v>1.3193000000000001</v>
      </c>
      <c r="AP437" s="24">
        <f t="shared" si="108"/>
        <v>1.1458900000000001</v>
      </c>
      <c r="AQ437" s="24">
        <f t="shared" si="109"/>
        <v>0.63164500000000001</v>
      </c>
      <c r="AR437" s="24">
        <f t="shared" si="110"/>
        <v>0.22949799999999998</v>
      </c>
      <c r="AS437" s="24">
        <f t="shared" si="110"/>
        <v>0.450546</v>
      </c>
      <c r="AU437" s="24">
        <f t="shared" si="111"/>
        <v>0.68004399999999998</v>
      </c>
      <c r="AW437" s="24">
        <f t="shared" si="112"/>
        <v>1.1996475</v>
      </c>
      <c r="AX437" s="24">
        <f t="shared" si="113"/>
        <v>1.3158275000000001</v>
      </c>
      <c r="AY437" s="24">
        <f t="shared" si="114"/>
        <v>1.1832</v>
      </c>
      <c r="AZ437" s="24">
        <f t="shared" si="115"/>
        <v>0.62914800000000004</v>
      </c>
      <c r="BA437" s="24">
        <f t="shared" si="101"/>
        <v>0.65017000000000003</v>
      </c>
      <c r="DF437" s="25"/>
      <c r="DS437" s="25"/>
    </row>
    <row r="438" spans="3:123">
      <c r="C438" s="24">
        <v>433</v>
      </c>
      <c r="E438" s="24">
        <v>136330</v>
      </c>
      <c r="F438" s="24">
        <f t="shared" si="102"/>
        <v>0.81259012222290039</v>
      </c>
      <c r="H438" s="24">
        <v>1.1972899999999999E-3</v>
      </c>
      <c r="I438" s="24">
        <v>1.3013499999999999E-3</v>
      </c>
      <c r="J438" s="24">
        <v>1.1849300000000001E-3</v>
      </c>
      <c r="K438" s="24">
        <v>6.3471800000000004E-4</v>
      </c>
      <c r="L438" s="24">
        <v>1.8710499999999999E-4</v>
      </c>
      <c r="M438" s="24">
        <v>4.5208299999999999E-4</v>
      </c>
      <c r="O438" s="24">
        <f t="shared" si="103"/>
        <v>6.3918799999999995E-4</v>
      </c>
      <c r="Q438" s="24">
        <f t="shared" si="116"/>
        <v>4.9574759999999997E-3</v>
      </c>
      <c r="S438" s="20">
        <v>1502720</v>
      </c>
      <c r="T438" s="20">
        <f t="shared" si="104"/>
        <v>8.9569091796875</v>
      </c>
      <c r="U438" s="20">
        <f>S5:S2248/1000000</f>
        <v>1.5027200000000001</v>
      </c>
      <c r="W438" s="24">
        <v>6.0639100000000001E-2</v>
      </c>
      <c r="X438" s="24">
        <v>4.4193499999999997E-2</v>
      </c>
      <c r="Y438" s="24">
        <f t="shared" si="105"/>
        <v>5.4532235999999998E-2</v>
      </c>
      <c r="Z438" s="24">
        <f t="shared" si="106"/>
        <v>7.3639099999999999E-2</v>
      </c>
      <c r="AN438" s="24">
        <f t="shared" si="117"/>
        <v>1.19729</v>
      </c>
      <c r="AO438" s="24">
        <f t="shared" si="107"/>
        <v>1.30135</v>
      </c>
      <c r="AP438" s="24">
        <f t="shared" si="108"/>
        <v>1.18493</v>
      </c>
      <c r="AQ438" s="24">
        <f t="shared" si="109"/>
        <v>0.634718</v>
      </c>
      <c r="AR438" s="24">
        <f t="shared" si="110"/>
        <v>0.18710499999999999</v>
      </c>
      <c r="AS438" s="24">
        <f t="shared" si="110"/>
        <v>0.45208300000000001</v>
      </c>
      <c r="AU438" s="24">
        <f t="shared" si="111"/>
        <v>0.63918799999999998</v>
      </c>
      <c r="AW438" s="24">
        <f t="shared" si="112"/>
        <v>1.1994199999999999</v>
      </c>
      <c r="AX438" s="24">
        <f t="shared" si="113"/>
        <v>1.3162474999999998</v>
      </c>
      <c r="AY438" s="24">
        <f t="shared" si="114"/>
        <v>1.1831125</v>
      </c>
      <c r="AZ438" s="24">
        <f t="shared" si="115"/>
        <v>0.64032250000000002</v>
      </c>
      <c r="BA438" s="24">
        <f t="shared" si="101"/>
        <v>0.63855899999999999</v>
      </c>
      <c r="DF438" s="25"/>
      <c r="DS438" s="25"/>
    </row>
    <row r="439" spans="3:123">
      <c r="C439" s="24">
        <v>434</v>
      </c>
      <c r="E439" s="24">
        <v>136593</v>
      </c>
      <c r="F439" s="24">
        <f t="shared" si="102"/>
        <v>0.81415772438049316</v>
      </c>
      <c r="H439" s="24">
        <v>1.20134E-3</v>
      </c>
      <c r="I439" s="24">
        <v>1.3309000000000001E-3</v>
      </c>
      <c r="J439" s="24">
        <v>1.2039900000000001E-3</v>
      </c>
      <c r="K439" s="24">
        <v>6.2431100000000001E-4</v>
      </c>
      <c r="L439" s="24">
        <v>1.87314E-4</v>
      </c>
      <c r="M439" s="24">
        <v>4.5299099999999997E-4</v>
      </c>
      <c r="O439" s="24">
        <f t="shared" si="103"/>
        <v>6.4030499999999998E-4</v>
      </c>
      <c r="Q439" s="24">
        <f t="shared" si="116"/>
        <v>5.0008459999999998E-3</v>
      </c>
      <c r="S439" s="20">
        <v>1504768</v>
      </c>
      <c r="T439" s="20">
        <f t="shared" si="104"/>
        <v>8.9691162109375</v>
      </c>
      <c r="U439" s="20">
        <f>S5:S2248/1000000</f>
        <v>1.5047680000000001</v>
      </c>
      <c r="W439" s="24">
        <v>5.8738800000000001E-2</v>
      </c>
      <c r="X439" s="24">
        <v>4.4177300000000003E-2</v>
      </c>
      <c r="Y439" s="24">
        <f t="shared" si="105"/>
        <v>5.5009305999999994E-2</v>
      </c>
      <c r="Z439" s="24">
        <f t="shared" si="106"/>
        <v>7.1738800000000005E-2</v>
      </c>
      <c r="AN439" s="24">
        <f t="shared" si="117"/>
        <v>1.2013399999999999</v>
      </c>
      <c r="AO439" s="24">
        <f t="shared" si="107"/>
        <v>1.3309000000000002</v>
      </c>
      <c r="AP439" s="24">
        <f t="shared" si="108"/>
        <v>1.2039900000000001</v>
      </c>
      <c r="AQ439" s="24">
        <f t="shared" si="109"/>
        <v>0.62431100000000006</v>
      </c>
      <c r="AR439" s="24">
        <f t="shared" si="110"/>
        <v>0.18731400000000001</v>
      </c>
      <c r="AS439" s="24">
        <f t="shared" si="110"/>
        <v>0.45299099999999998</v>
      </c>
      <c r="AU439" s="24">
        <f t="shared" si="111"/>
        <v>0.64030500000000001</v>
      </c>
      <c r="AW439" s="24">
        <f t="shared" si="112"/>
        <v>1.1979525</v>
      </c>
      <c r="AX439" s="24">
        <f t="shared" si="113"/>
        <v>1.3220624999999999</v>
      </c>
      <c r="AY439" s="24">
        <f t="shared" si="114"/>
        <v>1.1772450000000001</v>
      </c>
      <c r="AZ439" s="24">
        <f t="shared" si="115"/>
        <v>0.64769074999999998</v>
      </c>
      <c r="BA439" s="24">
        <f t="shared" si="101"/>
        <v>0.63876825000000004</v>
      </c>
      <c r="DF439" s="25"/>
      <c r="DS439" s="25"/>
    </row>
    <row r="440" spans="3:123">
      <c r="C440" s="24">
        <v>435</v>
      </c>
      <c r="E440" s="24">
        <v>136414</v>
      </c>
      <c r="F440" s="24">
        <f t="shared" si="102"/>
        <v>0.81309080123901367</v>
      </c>
      <c r="H440" s="24">
        <v>1.1986200000000001E-3</v>
      </c>
      <c r="I440" s="24">
        <v>1.3117599999999999E-3</v>
      </c>
      <c r="J440" s="24">
        <v>1.1979899999999999E-3</v>
      </c>
      <c r="K440" s="24">
        <v>6.2591800000000005E-4</v>
      </c>
      <c r="L440" s="24">
        <v>1.8954900000000001E-4</v>
      </c>
      <c r="M440" s="24">
        <v>4.5159399999999999E-4</v>
      </c>
      <c r="O440" s="24">
        <f t="shared" si="103"/>
        <v>6.4114300000000005E-4</v>
      </c>
      <c r="Q440" s="24">
        <f t="shared" si="116"/>
        <v>4.9754309999999998E-3</v>
      </c>
      <c r="S440" s="20">
        <v>1509376</v>
      </c>
      <c r="T440" s="20">
        <f t="shared" si="104"/>
        <v>8.99658203125</v>
      </c>
      <c r="U440" s="20">
        <f>S5:S2248/1000000</f>
        <v>1.5093760000000001</v>
      </c>
      <c r="W440" s="24">
        <v>5.8951999999999997E-2</v>
      </c>
      <c r="X440" s="24">
        <v>4.4146400000000002E-2</v>
      </c>
      <c r="Y440" s="24">
        <f t="shared" si="105"/>
        <v>5.4729740999999998E-2</v>
      </c>
      <c r="Z440" s="24">
        <f t="shared" si="106"/>
        <v>7.1952000000000002E-2</v>
      </c>
      <c r="AN440" s="24">
        <f t="shared" si="117"/>
        <v>1.19862</v>
      </c>
      <c r="AO440" s="24">
        <f t="shared" si="107"/>
        <v>1.3117599999999998</v>
      </c>
      <c r="AP440" s="24">
        <f t="shared" si="108"/>
        <v>1.1979899999999999</v>
      </c>
      <c r="AQ440" s="24">
        <f t="shared" si="109"/>
        <v>0.62591800000000009</v>
      </c>
      <c r="AR440" s="24">
        <f t="shared" si="110"/>
        <v>0.18954900000000002</v>
      </c>
      <c r="AS440" s="24">
        <f t="shared" si="110"/>
        <v>0.451594</v>
      </c>
      <c r="AU440" s="24">
        <f t="shared" si="111"/>
        <v>0.64114300000000002</v>
      </c>
      <c r="AW440" s="24">
        <f t="shared" si="112"/>
        <v>1.1976024999999999</v>
      </c>
      <c r="AX440" s="24">
        <f t="shared" si="113"/>
        <v>1.31864</v>
      </c>
      <c r="AY440" s="24">
        <f t="shared" si="114"/>
        <v>1.164955</v>
      </c>
      <c r="AZ440" s="24">
        <f t="shared" si="115"/>
        <v>0.64968124999999999</v>
      </c>
      <c r="BA440" s="24">
        <f t="shared" si="101"/>
        <v>0.64700950000000002</v>
      </c>
      <c r="DF440" s="25"/>
      <c r="DS440" s="25"/>
    </row>
    <row r="441" spans="3:123">
      <c r="C441" s="24">
        <v>436</v>
      </c>
      <c r="E441" s="24">
        <v>136351</v>
      </c>
      <c r="F441" s="24">
        <f t="shared" si="102"/>
        <v>0.81271529197692871</v>
      </c>
      <c r="H441" s="24">
        <v>1.2004299999999999E-3</v>
      </c>
      <c r="I441" s="24">
        <v>1.32098E-3</v>
      </c>
      <c r="J441" s="24">
        <v>1.14554E-3</v>
      </c>
      <c r="K441" s="24">
        <v>6.7634300000000004E-4</v>
      </c>
      <c r="L441" s="24">
        <v>1.88641E-4</v>
      </c>
      <c r="M441" s="24">
        <v>4.4495899999999998E-4</v>
      </c>
      <c r="O441" s="24">
        <f t="shared" si="103"/>
        <v>6.3360000000000001E-4</v>
      </c>
      <c r="Q441" s="24">
        <f t="shared" si="116"/>
        <v>4.9768929999999996E-3</v>
      </c>
      <c r="S441" s="20">
        <v>1510400</v>
      </c>
      <c r="T441" s="20">
        <f t="shared" si="104"/>
        <v>9.002685546875</v>
      </c>
      <c r="U441" s="20">
        <f>S5:S2248/1000000</f>
        <v>1.5104</v>
      </c>
      <c r="W441" s="24">
        <v>5.88517E-2</v>
      </c>
      <c r="X441" s="24">
        <v>4.4113100000000002E-2</v>
      </c>
      <c r="Y441" s="24">
        <f t="shared" si="105"/>
        <v>5.4745822999999999E-2</v>
      </c>
      <c r="Z441" s="24">
        <f t="shared" si="106"/>
        <v>7.1851700000000004E-2</v>
      </c>
      <c r="AN441" s="24">
        <f t="shared" si="117"/>
        <v>1.2004299999999999</v>
      </c>
      <c r="AO441" s="24">
        <f t="shared" si="107"/>
        <v>1.32098</v>
      </c>
      <c r="AP441" s="24">
        <f t="shared" si="108"/>
        <v>1.14554</v>
      </c>
      <c r="AQ441" s="24">
        <f t="shared" si="109"/>
        <v>0.67634300000000003</v>
      </c>
      <c r="AR441" s="24">
        <f t="shared" si="110"/>
        <v>0.188641</v>
      </c>
      <c r="AS441" s="24">
        <f t="shared" si="110"/>
        <v>0.44495899999999999</v>
      </c>
      <c r="AU441" s="24">
        <f t="shared" si="111"/>
        <v>0.63360000000000005</v>
      </c>
      <c r="AW441" s="24">
        <f t="shared" si="112"/>
        <v>1.1921024999999998</v>
      </c>
      <c r="AX441" s="24">
        <f t="shared" si="113"/>
        <v>1.3175049999999999</v>
      </c>
      <c r="AY441" s="24">
        <f t="shared" si="114"/>
        <v>1.1540075000000001</v>
      </c>
      <c r="AZ441" s="24">
        <f t="shared" si="115"/>
        <v>0.65250975</v>
      </c>
      <c r="BA441" s="24">
        <f t="shared" si="101"/>
        <v>0.64599675000000001</v>
      </c>
      <c r="DF441" s="25"/>
      <c r="DS441" s="25"/>
    </row>
    <row r="442" spans="3:123">
      <c r="C442" s="24">
        <v>437</v>
      </c>
      <c r="E442" s="24">
        <v>136356</v>
      </c>
      <c r="F442" s="24">
        <f t="shared" si="102"/>
        <v>0.81274509429931641</v>
      </c>
      <c r="H442" s="24">
        <v>1.1914199999999999E-3</v>
      </c>
      <c r="I442" s="24">
        <v>1.3246099999999999E-3</v>
      </c>
      <c r="J442" s="24">
        <v>1.16146E-3</v>
      </c>
      <c r="K442" s="24">
        <v>6.6419099999999996E-4</v>
      </c>
      <c r="L442" s="24">
        <v>1.9178399999999999E-4</v>
      </c>
      <c r="M442" s="24">
        <v>4.4824099999999999E-4</v>
      </c>
      <c r="O442" s="24">
        <f t="shared" si="103"/>
        <v>6.4002500000000001E-4</v>
      </c>
      <c r="Q442" s="24">
        <f t="shared" si="116"/>
        <v>4.9817060000000007E-3</v>
      </c>
      <c r="S442" s="20">
        <v>1517056</v>
      </c>
      <c r="T442" s="20">
        <f t="shared" si="104"/>
        <v>9.0423583984375</v>
      </c>
      <c r="U442" s="20">
        <f>S5:S2248/1000000</f>
        <v>1.517056</v>
      </c>
      <c r="W442" s="24">
        <v>5.8972999999999998E-2</v>
      </c>
      <c r="X442" s="24">
        <v>4.41736E-2</v>
      </c>
      <c r="Y442" s="24">
        <f t="shared" si="105"/>
        <v>5.4798766000000006E-2</v>
      </c>
      <c r="Z442" s="24">
        <f t="shared" si="106"/>
        <v>7.1972999999999995E-2</v>
      </c>
      <c r="AN442" s="24">
        <f t="shared" si="117"/>
        <v>1.1914199999999999</v>
      </c>
      <c r="AO442" s="24">
        <f t="shared" si="107"/>
        <v>1.3246099999999998</v>
      </c>
      <c r="AP442" s="24">
        <f t="shared" si="108"/>
        <v>1.1614599999999999</v>
      </c>
      <c r="AQ442" s="24">
        <f t="shared" si="109"/>
        <v>0.66419099999999998</v>
      </c>
      <c r="AR442" s="24">
        <f t="shared" si="110"/>
        <v>0.19178399999999998</v>
      </c>
      <c r="AS442" s="24">
        <f t="shared" si="110"/>
        <v>0.448241</v>
      </c>
      <c r="AU442" s="24">
        <f t="shared" si="111"/>
        <v>0.64002500000000007</v>
      </c>
      <c r="AW442" s="24">
        <f t="shared" si="112"/>
        <v>1.193255</v>
      </c>
      <c r="AX442" s="24">
        <f t="shared" si="113"/>
        <v>1.321485</v>
      </c>
      <c r="AY442" s="24">
        <f t="shared" si="114"/>
        <v>1.1567475</v>
      </c>
      <c r="AZ442" s="24">
        <f t="shared" si="115"/>
        <v>0.64128275000000001</v>
      </c>
      <c r="BA442" s="24">
        <f t="shared" si="101"/>
        <v>0.65671750000000007</v>
      </c>
      <c r="DF442" s="25"/>
      <c r="DS442" s="25"/>
    </row>
    <row r="443" spans="3:123">
      <c r="C443" s="24">
        <v>438</v>
      </c>
      <c r="E443" s="24">
        <v>136302</v>
      </c>
      <c r="F443" s="24">
        <f t="shared" si="102"/>
        <v>0.8124232292175293</v>
      </c>
      <c r="H443" s="24">
        <v>1.19994E-3</v>
      </c>
      <c r="I443" s="24">
        <v>1.3172100000000001E-3</v>
      </c>
      <c r="J443" s="24">
        <v>1.1548299999999999E-3</v>
      </c>
      <c r="K443" s="24">
        <v>6.3227300000000004E-4</v>
      </c>
      <c r="L443" s="24">
        <v>1.9073699999999999E-4</v>
      </c>
      <c r="M443" s="24">
        <v>4.82533E-4</v>
      </c>
      <c r="O443" s="24">
        <f t="shared" si="103"/>
        <v>6.7327000000000001E-4</v>
      </c>
      <c r="Q443" s="24">
        <f t="shared" si="116"/>
        <v>4.9775230000000002E-3</v>
      </c>
      <c r="S443" s="20">
        <v>1520384</v>
      </c>
      <c r="T443" s="20">
        <f t="shared" si="104"/>
        <v>9.06219482421875</v>
      </c>
      <c r="U443" s="20">
        <f>S5:S2248/1000000</f>
        <v>1.520384</v>
      </c>
      <c r="W443" s="24">
        <v>5.8926100000000002E-2</v>
      </c>
      <c r="X443" s="24">
        <v>4.4128000000000001E-2</v>
      </c>
      <c r="Y443" s="24">
        <f t="shared" si="105"/>
        <v>5.4752753000000001E-2</v>
      </c>
      <c r="Z443" s="24">
        <f t="shared" si="106"/>
        <v>7.1926100000000007E-2</v>
      </c>
      <c r="AN443" s="24">
        <f t="shared" si="117"/>
        <v>1.19994</v>
      </c>
      <c r="AO443" s="24">
        <f t="shared" si="107"/>
        <v>1.31721</v>
      </c>
      <c r="AP443" s="24">
        <f t="shared" si="108"/>
        <v>1.15483</v>
      </c>
      <c r="AQ443" s="24">
        <f t="shared" si="109"/>
        <v>0.63227300000000008</v>
      </c>
      <c r="AR443" s="24">
        <f t="shared" si="110"/>
        <v>0.19073699999999999</v>
      </c>
      <c r="AS443" s="24">
        <f t="shared" si="110"/>
        <v>0.48253299999999999</v>
      </c>
      <c r="AU443" s="24">
        <f t="shared" si="111"/>
        <v>0.67327000000000004</v>
      </c>
      <c r="AW443" s="24">
        <f t="shared" si="112"/>
        <v>1.1929425</v>
      </c>
      <c r="AX443" s="24">
        <f t="shared" si="113"/>
        <v>1.3181324999999999</v>
      </c>
      <c r="AY443" s="24">
        <f t="shared" si="114"/>
        <v>1.1523650000000001</v>
      </c>
      <c r="AZ443" s="24">
        <f t="shared" si="115"/>
        <v>0.63620175000000001</v>
      </c>
      <c r="BA443" s="24">
        <f t="shared" si="101"/>
        <v>0.65703199999999995</v>
      </c>
      <c r="DF443" s="25"/>
      <c r="DS443" s="25"/>
    </row>
    <row r="444" spans="3:123">
      <c r="C444" s="24">
        <v>439</v>
      </c>
      <c r="E444" s="24">
        <v>136520</v>
      </c>
      <c r="F444" s="24">
        <f t="shared" si="102"/>
        <v>0.81372261047363281</v>
      </c>
      <c r="H444" s="24">
        <v>1.17662E-3</v>
      </c>
      <c r="I444" s="24">
        <v>1.30722E-3</v>
      </c>
      <c r="J444" s="24">
        <v>1.1542E-3</v>
      </c>
      <c r="K444" s="24">
        <v>6.3723199999999995E-4</v>
      </c>
      <c r="L444" s="24">
        <v>1.9031699999999999E-4</v>
      </c>
      <c r="M444" s="24">
        <v>4.46775E-4</v>
      </c>
      <c r="O444" s="24">
        <f t="shared" si="103"/>
        <v>6.3709200000000002E-4</v>
      </c>
      <c r="Q444" s="24">
        <f t="shared" si="116"/>
        <v>4.9123639999999998E-3</v>
      </c>
      <c r="S444" s="20">
        <v>1522688</v>
      </c>
      <c r="T444" s="20">
        <f t="shared" si="104"/>
        <v>9.075927734375</v>
      </c>
      <c r="U444" s="20">
        <f>S5:S2248/1000000</f>
        <v>1.522688</v>
      </c>
      <c r="W444" s="24">
        <v>5.8925600000000002E-2</v>
      </c>
      <c r="X444" s="24">
        <v>4.41451E-2</v>
      </c>
      <c r="Y444" s="24">
        <f t="shared" si="105"/>
        <v>5.4036003999999999E-2</v>
      </c>
      <c r="Z444" s="24">
        <f t="shared" si="106"/>
        <v>7.1925600000000006E-2</v>
      </c>
      <c r="AN444" s="24">
        <f t="shared" si="117"/>
        <v>1.17662</v>
      </c>
      <c r="AO444" s="24">
        <f t="shared" si="107"/>
        <v>1.30722</v>
      </c>
      <c r="AP444" s="24">
        <f t="shared" si="108"/>
        <v>1.1541999999999999</v>
      </c>
      <c r="AQ444" s="24">
        <f t="shared" si="109"/>
        <v>0.63723199999999991</v>
      </c>
      <c r="AR444" s="24">
        <f t="shared" si="110"/>
        <v>0.19031699999999999</v>
      </c>
      <c r="AS444" s="24">
        <f t="shared" si="110"/>
        <v>0.44677499999999998</v>
      </c>
      <c r="AU444" s="24">
        <f t="shared" si="111"/>
        <v>0.63709199999999999</v>
      </c>
      <c r="AW444" s="24">
        <f t="shared" si="112"/>
        <v>1.199525</v>
      </c>
      <c r="AX444" s="24">
        <f t="shared" si="113"/>
        <v>1.3138375</v>
      </c>
      <c r="AY444" s="24">
        <f t="shared" si="114"/>
        <v>1.1523824999999999</v>
      </c>
      <c r="AZ444" s="24">
        <f t="shared" si="115"/>
        <v>0.64580499999999996</v>
      </c>
      <c r="BA444" s="24">
        <f t="shared" si="101"/>
        <v>0.64840674999999992</v>
      </c>
      <c r="DF444" s="25"/>
      <c r="DS444" s="25"/>
    </row>
    <row r="445" spans="3:123">
      <c r="C445" s="24">
        <v>440</v>
      </c>
      <c r="E445" s="24">
        <v>136363</v>
      </c>
      <c r="F445" s="24">
        <f t="shared" si="102"/>
        <v>0.81278681755065918</v>
      </c>
      <c r="H445" s="24">
        <v>1.2050400000000001E-3</v>
      </c>
      <c r="I445" s="24">
        <v>1.3369E-3</v>
      </c>
      <c r="J445" s="24">
        <v>1.1565E-3</v>
      </c>
      <c r="K445" s="24">
        <v>6.3143499999999996E-4</v>
      </c>
      <c r="L445" s="24">
        <v>1.9227299999999999E-4</v>
      </c>
      <c r="M445" s="24">
        <v>4.8421E-4</v>
      </c>
      <c r="O445" s="24">
        <f t="shared" si="103"/>
        <v>6.7648299999999997E-4</v>
      </c>
      <c r="Q445" s="24">
        <f t="shared" si="116"/>
        <v>5.0063579999999998E-3</v>
      </c>
      <c r="S445" s="20">
        <v>1530368</v>
      </c>
      <c r="T445" s="20">
        <f t="shared" si="104"/>
        <v>9.1217041015625</v>
      </c>
      <c r="U445" s="20">
        <f>S5:S2248/1000000</f>
        <v>1.530368</v>
      </c>
      <c r="W445" s="24">
        <v>5.8856600000000002E-2</v>
      </c>
      <c r="X445" s="24">
        <v>4.4151500000000003E-2</v>
      </c>
      <c r="Y445" s="24">
        <f t="shared" si="105"/>
        <v>5.5069937999999999E-2</v>
      </c>
      <c r="Z445" s="24">
        <f t="shared" si="106"/>
        <v>7.1856600000000007E-2</v>
      </c>
      <c r="AN445" s="24">
        <f t="shared" si="117"/>
        <v>1.2050400000000001</v>
      </c>
      <c r="AO445" s="24">
        <f t="shared" si="107"/>
        <v>1.3369</v>
      </c>
      <c r="AP445" s="24">
        <f t="shared" si="108"/>
        <v>1.1565000000000001</v>
      </c>
      <c r="AQ445" s="24">
        <f t="shared" si="109"/>
        <v>0.63143499999999997</v>
      </c>
      <c r="AR445" s="24">
        <f t="shared" si="110"/>
        <v>0.192273</v>
      </c>
      <c r="AS445" s="24">
        <f t="shared" si="110"/>
        <v>0.48420999999999997</v>
      </c>
      <c r="AU445" s="24">
        <f t="shared" si="111"/>
        <v>0.67648299999999995</v>
      </c>
      <c r="AW445" s="24">
        <f t="shared" si="112"/>
        <v>1.2046225000000002</v>
      </c>
      <c r="AX445" s="24">
        <f t="shared" si="113"/>
        <v>1.3148499999999999</v>
      </c>
      <c r="AY445" s="24">
        <f t="shared" si="114"/>
        <v>1.1509325000000001</v>
      </c>
      <c r="AZ445" s="24">
        <f t="shared" si="115"/>
        <v>0.64468749999999997</v>
      </c>
      <c r="BA445" s="24">
        <f t="shared" si="101"/>
        <v>0.65760824999999989</v>
      </c>
      <c r="DF445" s="25"/>
      <c r="DS445" s="25"/>
    </row>
    <row r="446" spans="3:123">
      <c r="C446" s="24">
        <v>441</v>
      </c>
      <c r="E446" s="24">
        <v>136247</v>
      </c>
      <c r="F446" s="24">
        <f t="shared" si="102"/>
        <v>0.81209540367126465</v>
      </c>
      <c r="H446" s="24">
        <v>1.1901699999999999E-3</v>
      </c>
      <c r="I446" s="24">
        <v>1.3112E-3</v>
      </c>
      <c r="J446" s="24">
        <v>1.14393E-3</v>
      </c>
      <c r="K446" s="24">
        <v>6.4386700000000001E-4</v>
      </c>
      <c r="L446" s="24">
        <v>1.9073699999999999E-4</v>
      </c>
      <c r="M446" s="24">
        <v>4.5054600000000002E-4</v>
      </c>
      <c r="O446" s="24">
        <f t="shared" si="103"/>
        <v>6.4128299999999998E-4</v>
      </c>
      <c r="Q446" s="24">
        <f t="shared" si="116"/>
        <v>4.9304499999999994E-3</v>
      </c>
      <c r="S446" s="20">
        <v>1531904</v>
      </c>
      <c r="T446" s="20">
        <f t="shared" si="104"/>
        <v>9.130859375</v>
      </c>
      <c r="U446" s="20">
        <f>S5:S2248/1000000</f>
        <v>1.5319039999999999</v>
      </c>
      <c r="W446" s="24">
        <v>5.8912899999999997E-2</v>
      </c>
      <c r="X446" s="24">
        <v>4.4084100000000001E-2</v>
      </c>
      <c r="Y446" s="24">
        <f t="shared" si="105"/>
        <v>5.423494999999999E-2</v>
      </c>
      <c r="Z446" s="24">
        <f t="shared" si="106"/>
        <v>7.1912900000000002E-2</v>
      </c>
      <c r="AN446" s="24">
        <f t="shared" si="117"/>
        <v>1.19017</v>
      </c>
      <c r="AO446" s="24">
        <f t="shared" si="107"/>
        <v>1.3111999999999999</v>
      </c>
      <c r="AP446" s="24">
        <f t="shared" si="108"/>
        <v>1.1439300000000001</v>
      </c>
      <c r="AQ446" s="24">
        <f t="shared" si="109"/>
        <v>0.64386699999999997</v>
      </c>
      <c r="AR446" s="24">
        <f t="shared" si="110"/>
        <v>0.19073699999999999</v>
      </c>
      <c r="AS446" s="24">
        <f t="shared" si="110"/>
        <v>0.450546</v>
      </c>
      <c r="AU446" s="24">
        <f t="shared" si="111"/>
        <v>0.64128299999999994</v>
      </c>
      <c r="AW446" s="24">
        <f t="shared" si="112"/>
        <v>1.2006600000000001</v>
      </c>
      <c r="AX446" s="24">
        <f t="shared" si="113"/>
        <v>1.3074824999999999</v>
      </c>
      <c r="AY446" s="24">
        <f t="shared" si="114"/>
        <v>1.1490825</v>
      </c>
      <c r="AZ446" s="24">
        <f t="shared" si="115"/>
        <v>0.64685250000000005</v>
      </c>
      <c r="BA446" s="24">
        <f t="shared" si="101"/>
        <v>0.6484415</v>
      </c>
      <c r="DF446" s="25"/>
      <c r="DS446" s="25"/>
    </row>
    <row r="447" spans="3:123">
      <c r="C447" s="24">
        <v>442</v>
      </c>
      <c r="E447" s="24">
        <v>136195</v>
      </c>
      <c r="F447" s="24">
        <f t="shared" si="102"/>
        <v>0.81178545951843262</v>
      </c>
      <c r="H447" s="24">
        <v>1.22627E-3</v>
      </c>
      <c r="I447" s="24">
        <v>1.30003E-3</v>
      </c>
      <c r="J447" s="24">
        <v>1.1548999999999999E-3</v>
      </c>
      <c r="K447" s="24">
        <v>6.7068599999999998E-4</v>
      </c>
      <c r="L447" s="24">
        <v>1.8975900000000001E-4</v>
      </c>
      <c r="M447" s="24">
        <v>4.4901000000000001E-4</v>
      </c>
      <c r="O447" s="24">
        <f t="shared" si="103"/>
        <v>6.3876899999999997E-4</v>
      </c>
      <c r="Q447" s="24">
        <f t="shared" si="116"/>
        <v>4.9906550000000001E-3</v>
      </c>
      <c r="S447" s="20">
        <v>1534720</v>
      </c>
      <c r="T447" s="20">
        <f t="shared" si="104"/>
        <v>9.14764404296875</v>
      </c>
      <c r="U447" s="20">
        <f>S5:S2248/1000000</f>
        <v>1.5347200000000001</v>
      </c>
      <c r="W447" s="24">
        <v>5.8906600000000003E-2</v>
      </c>
      <c r="X447" s="24">
        <v>4.4226500000000002E-2</v>
      </c>
      <c r="Y447" s="24">
        <f t="shared" si="105"/>
        <v>5.4897205000000004E-2</v>
      </c>
      <c r="Z447" s="24">
        <f t="shared" si="106"/>
        <v>7.1906600000000001E-2</v>
      </c>
      <c r="AN447" s="24">
        <f t="shared" si="117"/>
        <v>1.22627</v>
      </c>
      <c r="AO447" s="24">
        <f t="shared" si="107"/>
        <v>1.30003</v>
      </c>
      <c r="AP447" s="24">
        <f t="shared" si="108"/>
        <v>1.1549</v>
      </c>
      <c r="AQ447" s="24">
        <f t="shared" si="109"/>
        <v>0.670686</v>
      </c>
      <c r="AR447" s="24">
        <f t="shared" si="110"/>
        <v>0.18975900000000001</v>
      </c>
      <c r="AS447" s="24">
        <f t="shared" si="110"/>
        <v>0.44901000000000002</v>
      </c>
      <c r="AU447" s="24">
        <f t="shared" si="111"/>
        <v>0.63876899999999992</v>
      </c>
      <c r="AW447" s="24">
        <f t="shared" si="112"/>
        <v>1.2110650000000001</v>
      </c>
      <c r="AX447" s="24">
        <f t="shared" si="113"/>
        <v>1.3071325</v>
      </c>
      <c r="AY447" s="24">
        <f t="shared" si="114"/>
        <v>1.1493975000000001</v>
      </c>
      <c r="AZ447" s="24">
        <f t="shared" si="115"/>
        <v>0.647254</v>
      </c>
      <c r="BA447" s="24">
        <f t="shared" si="101"/>
        <v>0.64896525000000005</v>
      </c>
      <c r="DF447" s="25"/>
      <c r="DS447" s="25"/>
    </row>
    <row r="448" spans="3:123">
      <c r="C448" s="24">
        <v>443</v>
      </c>
      <c r="E448" s="24">
        <v>136219</v>
      </c>
      <c r="F448" s="24">
        <f t="shared" si="102"/>
        <v>0.81192851066589355</v>
      </c>
      <c r="H448" s="24">
        <v>1.1970100000000001E-3</v>
      </c>
      <c r="I448" s="24">
        <v>1.31127E-3</v>
      </c>
      <c r="J448" s="24">
        <v>1.1483999999999999E-3</v>
      </c>
      <c r="K448" s="24">
        <v>6.3276200000000004E-4</v>
      </c>
      <c r="L448" s="24">
        <v>1.90457E-4</v>
      </c>
      <c r="M448" s="24">
        <v>4.8344099999999998E-4</v>
      </c>
      <c r="O448" s="24">
        <f t="shared" si="103"/>
        <v>6.7389800000000003E-4</v>
      </c>
      <c r="Q448" s="24">
        <f t="shared" si="116"/>
        <v>4.9633400000000001E-3</v>
      </c>
      <c r="S448" s="20">
        <v>1537792</v>
      </c>
      <c r="T448" s="20">
        <f t="shared" si="104"/>
        <v>9.16595458984375</v>
      </c>
      <c r="U448" s="20">
        <f>S5:S2248/1000000</f>
        <v>1.537792</v>
      </c>
      <c r="W448" s="24">
        <v>5.8933199999999998E-2</v>
      </c>
      <c r="X448" s="24">
        <v>4.41654E-2</v>
      </c>
      <c r="Y448" s="24">
        <f t="shared" si="105"/>
        <v>5.4596740000000005E-2</v>
      </c>
      <c r="Z448" s="24">
        <f t="shared" si="106"/>
        <v>7.1933200000000003E-2</v>
      </c>
      <c r="AN448" s="24">
        <f t="shared" si="117"/>
        <v>1.1970100000000001</v>
      </c>
      <c r="AO448" s="24">
        <f t="shared" si="107"/>
        <v>1.3112699999999999</v>
      </c>
      <c r="AP448" s="24">
        <f t="shared" si="108"/>
        <v>1.1483999999999999</v>
      </c>
      <c r="AQ448" s="24">
        <f t="shared" si="109"/>
        <v>0.63276200000000005</v>
      </c>
      <c r="AR448" s="24">
        <f t="shared" si="110"/>
        <v>0.19045699999999999</v>
      </c>
      <c r="AS448" s="24">
        <f t="shared" si="110"/>
        <v>0.48344099999999995</v>
      </c>
      <c r="AU448" s="24">
        <f t="shared" si="111"/>
        <v>0.673898</v>
      </c>
      <c r="AW448" s="24">
        <f t="shared" si="112"/>
        <v>1.2103675</v>
      </c>
      <c r="AX448" s="24">
        <f t="shared" si="113"/>
        <v>1.30549</v>
      </c>
      <c r="AY448" s="24">
        <f t="shared" si="114"/>
        <v>1.1492399999999998</v>
      </c>
      <c r="AZ448" s="24">
        <f t="shared" si="115"/>
        <v>0.63916974999999998</v>
      </c>
      <c r="BA448" s="24">
        <f t="shared" si="101"/>
        <v>0.64971575000000004</v>
      </c>
      <c r="DF448" s="25"/>
      <c r="DS448" s="25"/>
    </row>
    <row r="449" spans="3:123">
      <c r="C449" s="24">
        <v>444</v>
      </c>
      <c r="E449" s="24">
        <v>136262</v>
      </c>
      <c r="F449" s="24">
        <f t="shared" si="102"/>
        <v>0.81218481063842773</v>
      </c>
      <c r="H449" s="24">
        <v>1.1891899999999999E-3</v>
      </c>
      <c r="I449" s="24">
        <v>1.3074300000000001E-3</v>
      </c>
      <c r="J449" s="24">
        <v>1.1490999999999999E-3</v>
      </c>
      <c r="K449" s="24">
        <v>6.4009500000000003E-4</v>
      </c>
      <c r="L449" s="24">
        <v>1.9024800000000001E-4</v>
      </c>
      <c r="M449" s="24">
        <v>4.4956800000000002E-4</v>
      </c>
      <c r="O449" s="24">
        <f t="shared" si="103"/>
        <v>6.3981600000000008E-4</v>
      </c>
      <c r="Q449" s="24">
        <f t="shared" si="116"/>
        <v>4.9256309999999998E-3</v>
      </c>
      <c r="S449" s="20">
        <v>1543680</v>
      </c>
      <c r="T449" s="20">
        <f t="shared" si="104"/>
        <v>9.2010498046875</v>
      </c>
      <c r="U449" s="20">
        <f>S5:S2248/1000000</f>
        <v>1.5436799999999999</v>
      </c>
      <c r="W449" s="24">
        <v>5.8909599999999999E-2</v>
      </c>
      <c r="X449" s="24">
        <v>4.4162100000000003E-2</v>
      </c>
      <c r="Y449" s="24">
        <f t="shared" si="105"/>
        <v>5.4181940999999997E-2</v>
      </c>
      <c r="Z449" s="24">
        <f t="shared" si="106"/>
        <v>7.1909600000000004E-2</v>
      </c>
      <c r="AN449" s="24">
        <f t="shared" si="117"/>
        <v>1.18919</v>
      </c>
      <c r="AO449" s="24">
        <f t="shared" si="107"/>
        <v>1.3074300000000001</v>
      </c>
      <c r="AP449" s="24">
        <f t="shared" si="108"/>
        <v>1.1491</v>
      </c>
      <c r="AQ449" s="24">
        <f t="shared" si="109"/>
        <v>0.64009500000000008</v>
      </c>
      <c r="AR449" s="24">
        <f t="shared" si="110"/>
        <v>0.190248</v>
      </c>
      <c r="AS449" s="24">
        <f t="shared" si="110"/>
        <v>0.44956800000000002</v>
      </c>
      <c r="AU449" s="24">
        <f t="shared" si="111"/>
        <v>0.63981600000000005</v>
      </c>
      <c r="AW449" s="24">
        <f t="shared" si="112"/>
        <v>1.2191675000000002</v>
      </c>
      <c r="AX449" s="24">
        <f t="shared" si="113"/>
        <v>1.3072525000000002</v>
      </c>
      <c r="AY449" s="24">
        <f t="shared" si="114"/>
        <v>1.1603625</v>
      </c>
      <c r="AZ449" s="24">
        <f t="shared" si="115"/>
        <v>0.64061899999999994</v>
      </c>
      <c r="BA449" s="24">
        <f t="shared" si="101"/>
        <v>0.64159699999999997</v>
      </c>
      <c r="DF449" s="25"/>
      <c r="DS449" s="25"/>
    </row>
    <row r="450" spans="3:123">
      <c r="C450" s="24">
        <v>445</v>
      </c>
      <c r="E450" s="24">
        <v>136407</v>
      </c>
      <c r="F450" s="24">
        <f t="shared" si="102"/>
        <v>0.8130490779876709</v>
      </c>
      <c r="H450" s="24">
        <v>1.23179E-3</v>
      </c>
      <c r="I450" s="24">
        <v>1.3098000000000001E-3</v>
      </c>
      <c r="J450" s="24">
        <v>1.1451899999999999E-3</v>
      </c>
      <c r="K450" s="24">
        <v>6.4547300000000003E-4</v>
      </c>
      <c r="L450" s="24">
        <v>1.9311099999999999E-4</v>
      </c>
      <c r="M450" s="24">
        <v>4.5026700000000002E-4</v>
      </c>
      <c r="O450" s="24">
        <f t="shared" si="103"/>
        <v>6.4337800000000001E-4</v>
      </c>
      <c r="Q450" s="24">
        <f t="shared" si="116"/>
        <v>4.9756309999999995E-3</v>
      </c>
      <c r="S450" s="20">
        <v>1548288</v>
      </c>
      <c r="T450" s="20">
        <f t="shared" si="104"/>
        <v>9.228515625</v>
      </c>
      <c r="U450" s="20">
        <f>S5:S2248/1000000</f>
        <v>1.5482880000000001</v>
      </c>
      <c r="W450" s="24">
        <v>5.8977399999999999E-2</v>
      </c>
      <c r="X450" s="24">
        <v>4.4155800000000002E-2</v>
      </c>
      <c r="Y450" s="24">
        <f t="shared" si="105"/>
        <v>5.4731940999999992E-2</v>
      </c>
      <c r="Z450" s="24">
        <f t="shared" si="106"/>
        <v>7.1977399999999997E-2</v>
      </c>
      <c r="AN450" s="24">
        <f t="shared" si="117"/>
        <v>1.2317899999999999</v>
      </c>
      <c r="AO450" s="24">
        <f t="shared" si="107"/>
        <v>1.3098000000000001</v>
      </c>
      <c r="AP450" s="24">
        <f t="shared" si="108"/>
        <v>1.1451899999999999</v>
      </c>
      <c r="AQ450" s="24">
        <f t="shared" si="109"/>
        <v>0.64547300000000007</v>
      </c>
      <c r="AR450" s="24">
        <f t="shared" si="110"/>
        <v>0.19311099999999998</v>
      </c>
      <c r="AS450" s="24">
        <f t="shared" si="110"/>
        <v>0.45026700000000003</v>
      </c>
      <c r="AU450" s="24">
        <f t="shared" si="111"/>
        <v>0.64337800000000001</v>
      </c>
      <c r="AW450" s="24">
        <f t="shared" si="112"/>
        <v>1.2210700000000001</v>
      </c>
      <c r="AX450" s="24">
        <f t="shared" si="113"/>
        <v>1.3204525</v>
      </c>
      <c r="AY450" s="24">
        <f t="shared" si="114"/>
        <v>1.1599425000000001</v>
      </c>
      <c r="AZ450" s="24">
        <f t="shared" si="115"/>
        <v>0.64067150000000006</v>
      </c>
      <c r="BA450" s="24">
        <f t="shared" si="101"/>
        <v>0.64058425000000008</v>
      </c>
      <c r="DF450" s="25"/>
      <c r="DS450" s="25"/>
    </row>
    <row r="451" spans="3:123">
      <c r="C451" s="24">
        <v>446</v>
      </c>
      <c r="E451" s="24">
        <v>136249</v>
      </c>
      <c r="F451" s="24">
        <f t="shared" si="102"/>
        <v>0.81210732460021973</v>
      </c>
      <c r="H451" s="24">
        <v>1.2234800000000001E-3</v>
      </c>
      <c r="I451" s="24">
        <v>1.29346E-3</v>
      </c>
      <c r="J451" s="24">
        <v>1.15427E-3</v>
      </c>
      <c r="K451" s="24">
        <v>6.3834899999999997E-4</v>
      </c>
      <c r="L451" s="24">
        <v>1.90946E-4</v>
      </c>
      <c r="M451" s="24">
        <v>4.5082500000000002E-4</v>
      </c>
      <c r="O451" s="24">
        <f t="shared" si="103"/>
        <v>6.4177099999999996E-4</v>
      </c>
      <c r="Q451" s="24">
        <f t="shared" si="116"/>
        <v>4.9513300000000003E-3</v>
      </c>
      <c r="S451" s="20">
        <v>1551360</v>
      </c>
      <c r="T451" s="20">
        <f t="shared" si="104"/>
        <v>9.246826171875</v>
      </c>
      <c r="U451" s="20">
        <f>S5:S2248/1000000</f>
        <v>1.5513600000000001</v>
      </c>
      <c r="W451" s="24">
        <v>5.8851800000000003E-2</v>
      </c>
      <c r="X451" s="24">
        <v>4.4190399999999998E-2</v>
      </c>
      <c r="Y451" s="24">
        <f t="shared" si="105"/>
        <v>5.446463E-2</v>
      </c>
      <c r="Z451" s="24">
        <f t="shared" si="106"/>
        <v>7.1851800000000007E-2</v>
      </c>
      <c r="AN451" s="24">
        <f t="shared" si="117"/>
        <v>1.2234800000000001</v>
      </c>
      <c r="AO451" s="24">
        <f t="shared" si="107"/>
        <v>1.2934600000000001</v>
      </c>
      <c r="AP451" s="24">
        <f t="shared" si="108"/>
        <v>1.1542699999999999</v>
      </c>
      <c r="AQ451" s="24">
        <f t="shared" si="109"/>
        <v>0.63834899999999994</v>
      </c>
      <c r="AR451" s="24">
        <f t="shared" si="110"/>
        <v>0.190946</v>
      </c>
      <c r="AS451" s="24">
        <f t="shared" si="110"/>
        <v>0.45082500000000003</v>
      </c>
      <c r="AU451" s="24">
        <f t="shared" si="111"/>
        <v>0.64177099999999998</v>
      </c>
      <c r="AW451" s="24">
        <f t="shared" si="112"/>
        <v>1.2099299999999999</v>
      </c>
      <c r="AX451" s="24">
        <f t="shared" si="113"/>
        <v>1.3262675000000002</v>
      </c>
      <c r="AY451" s="24">
        <f t="shared" si="114"/>
        <v>1.1604824999999999</v>
      </c>
      <c r="AZ451" s="24">
        <f t="shared" si="115"/>
        <v>0.63681274999999993</v>
      </c>
      <c r="BA451" s="24">
        <f t="shared" si="101"/>
        <v>0.64047950000000009</v>
      </c>
      <c r="DF451" s="25"/>
      <c r="DS451" s="25"/>
    </row>
    <row r="452" spans="3:123">
      <c r="C452" s="24">
        <v>447</v>
      </c>
      <c r="E452" s="24">
        <v>136304</v>
      </c>
      <c r="F452" s="24">
        <f t="shared" si="102"/>
        <v>0.81243515014648438</v>
      </c>
      <c r="H452" s="24">
        <v>1.2322100000000001E-3</v>
      </c>
      <c r="I452" s="24">
        <v>1.31832E-3</v>
      </c>
      <c r="J452" s="24">
        <v>1.1928900000000001E-3</v>
      </c>
      <c r="K452" s="24">
        <v>6.3855900000000002E-4</v>
      </c>
      <c r="L452" s="24">
        <v>1.8975900000000001E-4</v>
      </c>
      <c r="M452" s="24">
        <v>4.51664E-4</v>
      </c>
      <c r="O452" s="24">
        <f t="shared" si="103"/>
        <v>6.4142300000000001E-4</v>
      </c>
      <c r="Q452" s="24">
        <f t="shared" si="116"/>
        <v>5.0234020000000006E-3</v>
      </c>
      <c r="S452" s="20">
        <v>1557760</v>
      </c>
      <c r="T452" s="20">
        <f t="shared" si="104"/>
        <v>9.28497314453125</v>
      </c>
      <c r="U452" s="20">
        <f>S5:S2248/1000000</f>
        <v>1.55776</v>
      </c>
      <c r="W452" s="24">
        <v>5.8754800000000003E-2</v>
      </c>
      <c r="X452" s="24">
        <v>4.4156300000000002E-2</v>
      </c>
      <c r="Y452" s="24">
        <f t="shared" si="105"/>
        <v>5.5257422000000007E-2</v>
      </c>
      <c r="Z452" s="24">
        <f t="shared" si="106"/>
        <v>7.1754800000000007E-2</v>
      </c>
      <c r="AN452" s="24">
        <f t="shared" si="117"/>
        <v>1.23221</v>
      </c>
      <c r="AO452" s="24">
        <f t="shared" si="107"/>
        <v>1.3183199999999999</v>
      </c>
      <c r="AP452" s="24">
        <f t="shared" si="108"/>
        <v>1.19289</v>
      </c>
      <c r="AQ452" s="24">
        <f t="shared" si="109"/>
        <v>0.63855899999999999</v>
      </c>
      <c r="AR452" s="24">
        <f t="shared" si="110"/>
        <v>0.18975900000000001</v>
      </c>
      <c r="AS452" s="24">
        <f t="shared" si="110"/>
        <v>0.45166400000000001</v>
      </c>
      <c r="AU452" s="24">
        <f t="shared" si="111"/>
        <v>0.64142299999999997</v>
      </c>
      <c r="AW452" s="24">
        <f t="shared" si="112"/>
        <v>1.21749</v>
      </c>
      <c r="AX452" s="24">
        <f t="shared" si="113"/>
        <v>1.33107</v>
      </c>
      <c r="AY452" s="24">
        <f t="shared" si="114"/>
        <v>1.1576175</v>
      </c>
      <c r="AZ452" s="24">
        <f t="shared" si="115"/>
        <v>0.65622874999999992</v>
      </c>
      <c r="BA452" s="24">
        <f t="shared" si="101"/>
        <v>0.63986850000000006</v>
      </c>
      <c r="DF452" s="25"/>
      <c r="DS452" s="25"/>
    </row>
    <row r="453" spans="3:123">
      <c r="C453" s="24">
        <v>448</v>
      </c>
      <c r="E453" s="24">
        <v>136244</v>
      </c>
      <c r="F453" s="24">
        <f t="shared" si="102"/>
        <v>0.81207752227783203</v>
      </c>
      <c r="H453" s="24">
        <v>1.1968E-3</v>
      </c>
      <c r="I453" s="24">
        <v>1.36023E-3</v>
      </c>
      <c r="J453" s="24">
        <v>1.1474199999999999E-3</v>
      </c>
      <c r="K453" s="24">
        <v>6.4030499999999998E-4</v>
      </c>
      <c r="L453" s="24">
        <v>1.84241E-4</v>
      </c>
      <c r="M453" s="24">
        <v>4.5152400000000002E-4</v>
      </c>
      <c r="O453" s="24">
        <f t="shared" si="103"/>
        <v>6.3576500000000005E-4</v>
      </c>
      <c r="Q453" s="24">
        <f t="shared" si="116"/>
        <v>4.9805199999999996E-3</v>
      </c>
      <c r="S453" s="20">
        <v>1559040</v>
      </c>
      <c r="T453" s="20">
        <f t="shared" si="104"/>
        <v>9.2926025390625</v>
      </c>
      <c r="U453" s="20">
        <f>S5:S2248/1000000</f>
        <v>1.55904</v>
      </c>
      <c r="W453" s="24">
        <v>5.8888299999999998E-2</v>
      </c>
      <c r="X453" s="24">
        <v>4.4185000000000002E-2</v>
      </c>
      <c r="Y453" s="24">
        <f t="shared" si="105"/>
        <v>5.4785719999999996E-2</v>
      </c>
      <c r="Z453" s="24">
        <f t="shared" si="106"/>
        <v>7.1888300000000002E-2</v>
      </c>
      <c r="AN453" s="24">
        <f t="shared" si="117"/>
        <v>1.1968000000000001</v>
      </c>
      <c r="AO453" s="24">
        <f t="shared" si="107"/>
        <v>1.3602300000000001</v>
      </c>
      <c r="AP453" s="24">
        <f t="shared" si="108"/>
        <v>1.1474199999999999</v>
      </c>
      <c r="AQ453" s="24">
        <f t="shared" si="109"/>
        <v>0.64030500000000001</v>
      </c>
      <c r="AR453" s="24">
        <f t="shared" si="110"/>
        <v>0.18424099999999999</v>
      </c>
      <c r="AS453" s="24">
        <f t="shared" si="110"/>
        <v>0.45152400000000004</v>
      </c>
      <c r="AU453" s="24">
        <f t="shared" si="111"/>
        <v>0.63576500000000002</v>
      </c>
      <c r="AW453" s="24">
        <f t="shared" si="112"/>
        <v>1.2091449999999999</v>
      </c>
      <c r="AX453" s="24">
        <f t="shared" si="113"/>
        <v>1.3356275</v>
      </c>
      <c r="AY453" s="24">
        <f t="shared" si="114"/>
        <v>1.1446274999999999</v>
      </c>
      <c r="AZ453" s="24">
        <f t="shared" si="115"/>
        <v>0.66494150000000007</v>
      </c>
      <c r="BA453" s="24">
        <f t="shared" ref="BA453:BA516" si="118">AVERAGE(AU453:AU456)</f>
        <v>0.64002550000000002</v>
      </c>
      <c r="DF453" s="25"/>
      <c r="DS453" s="25"/>
    </row>
    <row r="454" spans="3:123">
      <c r="C454" s="24">
        <v>449</v>
      </c>
      <c r="E454" s="24">
        <v>136193</v>
      </c>
      <c r="F454" s="24">
        <f t="shared" ref="F454:F517" si="119">E454*100/(256*256*256)</f>
        <v>0.81177353858947754</v>
      </c>
      <c r="H454" s="24">
        <v>1.1872300000000001E-3</v>
      </c>
      <c r="I454" s="24">
        <v>1.3330600000000001E-3</v>
      </c>
      <c r="J454" s="24">
        <v>1.1473500000000001E-3</v>
      </c>
      <c r="K454" s="24">
        <v>6.3003799999999997E-4</v>
      </c>
      <c r="L454" s="24">
        <v>1.8431099999999999E-4</v>
      </c>
      <c r="M454" s="24">
        <v>4.5864799999999998E-4</v>
      </c>
      <c r="O454" s="24">
        <f t="shared" ref="O454:O517" si="120">SUM(L454:M454)</f>
        <v>6.4295900000000002E-4</v>
      </c>
      <c r="Q454" s="24">
        <f t="shared" si="116"/>
        <v>4.9406370000000003E-3</v>
      </c>
      <c r="S454" s="20">
        <v>1562880</v>
      </c>
      <c r="T454" s="20">
        <f t="shared" ref="T454:T517" si="121">S454*100/(256*256*256)</f>
        <v>9.31549072265625</v>
      </c>
      <c r="U454" s="20">
        <f>S5:S2248/1000000</f>
        <v>1.56288</v>
      </c>
      <c r="W454" s="24">
        <v>5.89055E-2</v>
      </c>
      <c r="X454" s="24">
        <v>4.41789E-2</v>
      </c>
      <c r="Y454" s="24">
        <f t="shared" ref="Y454:Y517" si="122">Q454*Y$3</f>
        <v>5.4347007000000003E-2</v>
      </c>
      <c r="Z454" s="24">
        <f t="shared" ref="Z454:Z517" si="123">W454+Z$3</f>
        <v>7.1905499999999997E-2</v>
      </c>
      <c r="AN454" s="24">
        <f t="shared" si="117"/>
        <v>1.18723</v>
      </c>
      <c r="AO454" s="24">
        <f t="shared" ref="AO454:AO517" si="124">I454 * 1000</f>
        <v>1.3330600000000001</v>
      </c>
      <c r="AP454" s="24">
        <f t="shared" ref="AP454:AP517" si="125">J454 * 1000</f>
        <v>1.1473500000000001</v>
      </c>
      <c r="AQ454" s="24">
        <f t="shared" ref="AQ454:AQ517" si="126">K454 * 1000</f>
        <v>0.63003799999999999</v>
      </c>
      <c r="AR454" s="24">
        <f t="shared" ref="AR454:AS517" si="127">L454 * 1000</f>
        <v>0.184311</v>
      </c>
      <c r="AS454" s="24">
        <f t="shared" si="127"/>
        <v>0.458648</v>
      </c>
      <c r="AU454" s="24">
        <f t="shared" ref="AU454:AU517" si="128">O454 * 1000</f>
        <v>0.64295900000000006</v>
      </c>
      <c r="AW454" s="24">
        <f t="shared" ref="AW454:AW517" si="129">AVERAGE(AN454:AN457)</f>
        <v>1.2091625000000001</v>
      </c>
      <c r="AX454" s="24">
        <f t="shared" ref="AX454:AX517" si="130">AVERAGE(AO454:AO457)</f>
        <v>1.3269675000000001</v>
      </c>
      <c r="AY454" s="24">
        <f t="shared" ref="AY454:AY517" si="131">AVERAGE(AP454:AP457)</f>
        <v>1.14344</v>
      </c>
      <c r="AZ454" s="24">
        <f t="shared" ref="AZ454:AZ517" si="132">AVERAGE(AQ454:AQ457)</f>
        <v>0.66436525000000002</v>
      </c>
      <c r="BA454" s="24">
        <f t="shared" si="118"/>
        <v>0.64952374999999996</v>
      </c>
      <c r="DF454" s="25"/>
      <c r="DS454" s="25"/>
    </row>
    <row r="455" spans="3:123">
      <c r="C455" s="24">
        <v>450</v>
      </c>
      <c r="E455" s="24">
        <v>136411</v>
      </c>
      <c r="F455" s="24">
        <f t="shared" si="119"/>
        <v>0.81307291984558105</v>
      </c>
      <c r="H455" s="24">
        <v>1.2537200000000001E-3</v>
      </c>
      <c r="I455" s="24">
        <v>1.3126699999999999E-3</v>
      </c>
      <c r="J455" s="24">
        <v>1.14281E-3</v>
      </c>
      <c r="K455" s="24">
        <v>7.1601300000000004E-4</v>
      </c>
      <c r="L455" s="24">
        <v>1.92413E-4</v>
      </c>
      <c r="M455" s="24">
        <v>4.4691400000000002E-4</v>
      </c>
      <c r="O455" s="24">
        <f t="shared" si="120"/>
        <v>6.3932700000000008E-4</v>
      </c>
      <c r="Q455" s="24">
        <f t="shared" ref="Q455:Q518" si="133">SUM(H455:M455)</f>
        <v>5.0645399999999993E-3</v>
      </c>
      <c r="S455" s="20">
        <v>1570560</v>
      </c>
      <c r="T455" s="20">
        <f t="shared" si="121"/>
        <v>9.36126708984375</v>
      </c>
      <c r="U455" s="20">
        <f>S5:S2248/1000000</f>
        <v>1.57056</v>
      </c>
      <c r="W455" s="24">
        <v>5.8980600000000001E-2</v>
      </c>
      <c r="X455" s="24">
        <v>4.4320900000000003E-2</v>
      </c>
      <c r="Y455" s="24">
        <f t="shared" si="122"/>
        <v>5.5709939999999993E-2</v>
      </c>
      <c r="Z455" s="24">
        <f t="shared" si="123"/>
        <v>7.1980600000000006E-2</v>
      </c>
      <c r="AN455" s="24">
        <f t="shared" si="117"/>
        <v>1.2537199999999999</v>
      </c>
      <c r="AO455" s="24">
        <f t="shared" si="124"/>
        <v>1.31267</v>
      </c>
      <c r="AP455" s="24">
        <f t="shared" si="125"/>
        <v>1.1428099999999999</v>
      </c>
      <c r="AQ455" s="24">
        <f t="shared" si="126"/>
        <v>0.71601300000000001</v>
      </c>
      <c r="AR455" s="24">
        <f t="shared" si="127"/>
        <v>0.192413</v>
      </c>
      <c r="AS455" s="24">
        <f t="shared" si="127"/>
        <v>0.44691400000000003</v>
      </c>
      <c r="AU455" s="24">
        <f t="shared" si="128"/>
        <v>0.63932700000000009</v>
      </c>
      <c r="AW455" s="24">
        <f t="shared" si="129"/>
        <v>1.21014</v>
      </c>
      <c r="AX455" s="24">
        <f t="shared" si="130"/>
        <v>1.3187774999999999</v>
      </c>
      <c r="AY455" s="24">
        <f t="shared" si="131"/>
        <v>1.1417124999999999</v>
      </c>
      <c r="AZ455" s="24">
        <f t="shared" si="132"/>
        <v>0.66621600000000003</v>
      </c>
      <c r="BA455" s="24">
        <f t="shared" si="118"/>
        <v>0.65725849999999997</v>
      </c>
      <c r="DF455" s="25"/>
      <c r="DS455" s="25"/>
    </row>
    <row r="456" spans="3:123">
      <c r="C456" s="24">
        <v>451</v>
      </c>
      <c r="E456" s="24">
        <v>136583</v>
      </c>
      <c r="F456" s="24">
        <f t="shared" si="119"/>
        <v>0.81409811973571777</v>
      </c>
      <c r="H456" s="24">
        <v>1.1988299999999999E-3</v>
      </c>
      <c r="I456" s="24">
        <v>1.3365499999999999E-3</v>
      </c>
      <c r="J456" s="24">
        <v>1.1409300000000001E-3</v>
      </c>
      <c r="K456" s="24">
        <v>6.7341000000000005E-4</v>
      </c>
      <c r="L456" s="24">
        <v>1.9346000000000001E-4</v>
      </c>
      <c r="M456" s="24">
        <v>4.4859099999999997E-4</v>
      </c>
      <c r="O456" s="24">
        <f t="shared" si="120"/>
        <v>6.4205100000000004E-4</v>
      </c>
      <c r="Q456" s="24">
        <f t="shared" si="133"/>
        <v>4.9917709999999999E-3</v>
      </c>
      <c r="S456" s="20">
        <v>1576192</v>
      </c>
      <c r="T456" s="20">
        <f t="shared" si="121"/>
        <v>9.39483642578125</v>
      </c>
      <c r="U456" s="20">
        <f>S5:S2248/1000000</f>
        <v>1.576192</v>
      </c>
      <c r="W456" s="24">
        <v>5.8842100000000001E-2</v>
      </c>
      <c r="X456" s="24">
        <v>4.4277499999999997E-2</v>
      </c>
      <c r="Y456" s="24">
        <f t="shared" si="122"/>
        <v>5.4909480999999996E-2</v>
      </c>
      <c r="Z456" s="24">
        <f t="shared" si="123"/>
        <v>7.1842100000000006E-2</v>
      </c>
      <c r="AN456" s="24">
        <f t="shared" ref="AN456:AN519" si="134">H456 * 1000</f>
        <v>1.1988299999999998</v>
      </c>
      <c r="AO456" s="24">
        <f t="shared" si="124"/>
        <v>1.3365499999999999</v>
      </c>
      <c r="AP456" s="24">
        <f t="shared" si="125"/>
        <v>1.14093</v>
      </c>
      <c r="AQ456" s="24">
        <f t="shared" si="126"/>
        <v>0.67341000000000006</v>
      </c>
      <c r="AR456" s="24">
        <f t="shared" si="127"/>
        <v>0.19346000000000002</v>
      </c>
      <c r="AS456" s="24">
        <f t="shared" si="127"/>
        <v>0.44859099999999996</v>
      </c>
      <c r="AU456" s="24">
        <f t="shared" si="128"/>
        <v>0.64205100000000004</v>
      </c>
      <c r="AW456" s="24">
        <f t="shared" si="129"/>
        <v>1.1923649999999999</v>
      </c>
      <c r="AX456" s="24">
        <f t="shared" si="130"/>
        <v>1.3178350000000001</v>
      </c>
      <c r="AY456" s="24">
        <f t="shared" si="131"/>
        <v>1.1415199999999999</v>
      </c>
      <c r="AZ456" s="24">
        <f t="shared" si="132"/>
        <v>0.64641599999999999</v>
      </c>
      <c r="BA456" s="24">
        <f t="shared" si="118"/>
        <v>0.66654725000000004</v>
      </c>
      <c r="DF456" s="25"/>
      <c r="DS456" s="25"/>
    </row>
    <row r="457" spans="3:123">
      <c r="C457" s="24">
        <v>452</v>
      </c>
      <c r="E457" s="24">
        <v>136542</v>
      </c>
      <c r="F457" s="24">
        <f t="shared" si="119"/>
        <v>0.81385374069213867</v>
      </c>
      <c r="H457" s="24">
        <v>1.1968700000000001E-3</v>
      </c>
      <c r="I457" s="24">
        <v>1.32559E-3</v>
      </c>
      <c r="J457" s="24">
        <v>1.1426699999999999E-3</v>
      </c>
      <c r="K457" s="24">
        <v>6.38E-4</v>
      </c>
      <c r="L457" s="24">
        <v>1.9038700000000001E-4</v>
      </c>
      <c r="M457" s="24">
        <v>4.8337100000000002E-4</v>
      </c>
      <c r="O457" s="24">
        <f t="shared" si="120"/>
        <v>6.73758E-4</v>
      </c>
      <c r="Q457" s="24">
        <f t="shared" si="133"/>
        <v>4.9768879999999996E-3</v>
      </c>
      <c r="S457" s="20">
        <v>1578240</v>
      </c>
      <c r="T457" s="20">
        <f t="shared" si="121"/>
        <v>9.40704345703125</v>
      </c>
      <c r="U457" s="20">
        <f>S5:S2248/1000000</f>
        <v>1.5782400000000001</v>
      </c>
      <c r="W457" s="24">
        <v>6.0627199999999999E-2</v>
      </c>
      <c r="X457" s="24">
        <v>4.4283799999999998E-2</v>
      </c>
      <c r="Y457" s="24">
        <f t="shared" si="122"/>
        <v>5.4745767999999993E-2</v>
      </c>
      <c r="Z457" s="24">
        <f t="shared" si="123"/>
        <v>7.3627200000000004E-2</v>
      </c>
      <c r="AN457" s="24">
        <f t="shared" si="134"/>
        <v>1.1968700000000001</v>
      </c>
      <c r="AO457" s="24">
        <f t="shared" si="124"/>
        <v>1.32559</v>
      </c>
      <c r="AP457" s="24">
        <f t="shared" si="125"/>
        <v>1.1426699999999999</v>
      </c>
      <c r="AQ457" s="24">
        <f t="shared" si="126"/>
        <v>0.63800000000000001</v>
      </c>
      <c r="AR457" s="24">
        <f t="shared" si="127"/>
        <v>0.190387</v>
      </c>
      <c r="AS457" s="24">
        <f t="shared" si="127"/>
        <v>0.483371</v>
      </c>
      <c r="AU457" s="24">
        <f t="shared" si="128"/>
        <v>0.67375799999999997</v>
      </c>
      <c r="AW457" s="24">
        <f t="shared" si="129"/>
        <v>1.1890125</v>
      </c>
      <c r="AX457" s="24">
        <f t="shared" si="130"/>
        <v>1.3078475000000001</v>
      </c>
      <c r="AY457" s="24">
        <f t="shared" si="131"/>
        <v>1.1412749999999998</v>
      </c>
      <c r="AZ457" s="24">
        <f t="shared" si="132"/>
        <v>0.63529374999999999</v>
      </c>
      <c r="BA457" s="24">
        <f t="shared" si="118"/>
        <v>0.67443924999999993</v>
      </c>
      <c r="DF457" s="25"/>
      <c r="DS457" s="25"/>
    </row>
    <row r="458" spans="3:123">
      <c r="C458" s="24">
        <v>453</v>
      </c>
      <c r="E458" s="24">
        <v>136371</v>
      </c>
      <c r="F458" s="24">
        <f t="shared" si="119"/>
        <v>0.81283450126647949</v>
      </c>
      <c r="H458" s="24">
        <v>1.19114E-3</v>
      </c>
      <c r="I458" s="24">
        <v>1.3002999999999999E-3</v>
      </c>
      <c r="J458" s="24">
        <v>1.1404399999999999E-3</v>
      </c>
      <c r="K458" s="24">
        <v>6.3744099999999998E-4</v>
      </c>
      <c r="L458" s="24">
        <v>1.9087600000000001E-4</v>
      </c>
      <c r="M458" s="24">
        <v>4.83022E-4</v>
      </c>
      <c r="O458" s="24">
        <f t="shared" si="120"/>
        <v>6.7389800000000003E-4</v>
      </c>
      <c r="Q458" s="24">
        <f t="shared" si="133"/>
        <v>4.9432190000000004E-3</v>
      </c>
      <c r="S458" s="20">
        <v>1580288</v>
      </c>
      <c r="T458" s="20">
        <f t="shared" si="121"/>
        <v>9.41925048828125</v>
      </c>
      <c r="U458" s="20">
        <f>S5:S2248/1000000</f>
        <v>1.5802879999999999</v>
      </c>
      <c r="W458" s="24">
        <v>5.88423E-2</v>
      </c>
      <c r="X458" s="24">
        <v>4.42718E-2</v>
      </c>
      <c r="Y458" s="24">
        <f t="shared" si="122"/>
        <v>5.4375409000000006E-2</v>
      </c>
      <c r="Z458" s="24">
        <f t="shared" si="123"/>
        <v>7.1842299999999998E-2</v>
      </c>
      <c r="AN458" s="24">
        <f t="shared" si="134"/>
        <v>1.1911400000000001</v>
      </c>
      <c r="AO458" s="24">
        <f t="shared" si="124"/>
        <v>1.3002999999999998</v>
      </c>
      <c r="AP458" s="24">
        <f t="shared" si="125"/>
        <v>1.1404399999999999</v>
      </c>
      <c r="AQ458" s="24">
        <f t="shared" si="126"/>
        <v>0.63744100000000004</v>
      </c>
      <c r="AR458" s="24">
        <f t="shared" si="127"/>
        <v>0.19087600000000002</v>
      </c>
      <c r="AS458" s="24">
        <f t="shared" si="127"/>
        <v>0.48302200000000001</v>
      </c>
      <c r="AU458" s="24">
        <f t="shared" si="128"/>
        <v>0.673898</v>
      </c>
      <c r="AW458" s="24">
        <f t="shared" si="129"/>
        <v>1.1867074999999998</v>
      </c>
      <c r="AX458" s="24">
        <f t="shared" si="130"/>
        <v>1.3032549999999998</v>
      </c>
      <c r="AY458" s="24">
        <f t="shared" si="131"/>
        <v>1.1411174999999998</v>
      </c>
      <c r="AZ458" s="24">
        <f t="shared" si="132"/>
        <v>0.63380974999999995</v>
      </c>
      <c r="BA458" s="24">
        <f t="shared" si="118"/>
        <v>0.67410774999999989</v>
      </c>
      <c r="DF458" s="25"/>
      <c r="DS458" s="25"/>
    </row>
    <row r="459" spans="3:123">
      <c r="C459" s="24">
        <v>454</v>
      </c>
      <c r="E459" s="24">
        <v>136544</v>
      </c>
      <c r="F459" s="24">
        <f t="shared" si="119"/>
        <v>0.81386566162109375</v>
      </c>
      <c r="H459" s="24">
        <v>1.1826199999999999E-3</v>
      </c>
      <c r="I459" s="24">
        <v>1.3089E-3</v>
      </c>
      <c r="J459" s="24">
        <v>1.14204E-3</v>
      </c>
      <c r="K459" s="24">
        <v>6.3681299999999996E-4</v>
      </c>
      <c r="L459" s="24">
        <v>1.91714E-4</v>
      </c>
      <c r="M459" s="24">
        <v>4.84768E-4</v>
      </c>
      <c r="O459" s="24">
        <f t="shared" si="120"/>
        <v>6.7648199999999995E-4</v>
      </c>
      <c r="Q459" s="24">
        <f t="shared" si="133"/>
        <v>4.9468549999999991E-3</v>
      </c>
      <c r="S459" s="20">
        <v>1586688</v>
      </c>
      <c r="T459" s="20">
        <f t="shared" si="121"/>
        <v>9.4573974609375</v>
      </c>
      <c r="U459" s="20">
        <f>S5:S2248/1000000</f>
        <v>1.5866880000000001</v>
      </c>
      <c r="W459" s="24">
        <v>5.8919399999999997E-2</v>
      </c>
      <c r="X459" s="24">
        <v>4.4297700000000002E-2</v>
      </c>
      <c r="Y459" s="24">
        <f t="shared" si="122"/>
        <v>5.4415404999999993E-2</v>
      </c>
      <c r="Z459" s="24">
        <f t="shared" si="123"/>
        <v>7.1919399999999994E-2</v>
      </c>
      <c r="AN459" s="24">
        <f t="shared" si="134"/>
        <v>1.18262</v>
      </c>
      <c r="AO459" s="24">
        <f t="shared" si="124"/>
        <v>1.3089</v>
      </c>
      <c r="AP459" s="24">
        <f t="shared" si="125"/>
        <v>1.1420399999999999</v>
      </c>
      <c r="AQ459" s="24">
        <f t="shared" si="126"/>
        <v>0.63681299999999996</v>
      </c>
      <c r="AR459" s="24">
        <f t="shared" si="127"/>
        <v>0.191714</v>
      </c>
      <c r="AS459" s="24">
        <f t="shared" si="127"/>
        <v>0.48476799999999998</v>
      </c>
      <c r="AU459" s="24">
        <f t="shared" si="128"/>
        <v>0.67648199999999992</v>
      </c>
      <c r="AW459" s="24">
        <f t="shared" si="129"/>
        <v>1.1854324999999999</v>
      </c>
      <c r="AX459" s="24">
        <f t="shared" si="130"/>
        <v>1.3066425000000002</v>
      </c>
      <c r="AY459" s="24">
        <f t="shared" si="131"/>
        <v>1.1405925000000001</v>
      </c>
      <c r="AZ459" s="24">
        <f t="shared" si="132"/>
        <v>0.63407174999999993</v>
      </c>
      <c r="BA459" s="24">
        <f t="shared" si="118"/>
        <v>0.67342674999999996</v>
      </c>
      <c r="DF459" s="25"/>
      <c r="DS459" s="25"/>
    </row>
    <row r="460" spans="3:123">
      <c r="C460" s="24">
        <v>455</v>
      </c>
      <c r="E460" s="24">
        <v>136429</v>
      </c>
      <c r="F460" s="24">
        <f t="shared" si="119"/>
        <v>0.81318020820617676</v>
      </c>
      <c r="H460" s="24">
        <v>1.18542E-3</v>
      </c>
      <c r="I460" s="24">
        <v>1.2966E-3</v>
      </c>
      <c r="J460" s="24">
        <v>1.13995E-3</v>
      </c>
      <c r="K460" s="24">
        <v>6.2892099999999995E-4</v>
      </c>
      <c r="L460" s="24">
        <v>1.9101599999999999E-4</v>
      </c>
      <c r="M460" s="24">
        <v>4.8260300000000001E-4</v>
      </c>
      <c r="O460" s="24">
        <f t="shared" si="120"/>
        <v>6.7361899999999998E-4</v>
      </c>
      <c r="Q460" s="24">
        <f t="shared" si="133"/>
        <v>4.9245099999999991E-3</v>
      </c>
      <c r="S460" s="20">
        <v>1592064</v>
      </c>
      <c r="T460" s="20">
        <f t="shared" si="121"/>
        <v>9.48944091796875</v>
      </c>
      <c r="U460" s="20">
        <f>S5:S2248/1000000</f>
        <v>1.5920639999999999</v>
      </c>
      <c r="W460" s="24">
        <v>5.8930499999999997E-2</v>
      </c>
      <c r="X460" s="24">
        <v>4.4258199999999998E-2</v>
      </c>
      <c r="Y460" s="24">
        <f t="shared" si="122"/>
        <v>5.4169609999999993E-2</v>
      </c>
      <c r="Z460" s="24">
        <f t="shared" si="123"/>
        <v>7.1930499999999994E-2</v>
      </c>
      <c r="AN460" s="24">
        <f t="shared" si="134"/>
        <v>1.1854199999999999</v>
      </c>
      <c r="AO460" s="24">
        <f t="shared" si="124"/>
        <v>1.2966</v>
      </c>
      <c r="AP460" s="24">
        <f t="shared" si="125"/>
        <v>1.13995</v>
      </c>
      <c r="AQ460" s="24">
        <f t="shared" si="126"/>
        <v>0.62892099999999995</v>
      </c>
      <c r="AR460" s="24">
        <f t="shared" si="127"/>
        <v>0.19101599999999999</v>
      </c>
      <c r="AS460" s="24">
        <f t="shared" si="127"/>
        <v>0.482603</v>
      </c>
      <c r="AU460" s="24">
        <f t="shared" si="128"/>
        <v>0.67361899999999997</v>
      </c>
      <c r="AW460" s="24">
        <f t="shared" si="129"/>
        <v>1.1877024999999999</v>
      </c>
      <c r="AX460" s="24">
        <f t="shared" si="130"/>
        <v>1.3033250000000001</v>
      </c>
      <c r="AY460" s="24">
        <f t="shared" si="131"/>
        <v>1.1401049999999999</v>
      </c>
      <c r="AZ460" s="24">
        <f t="shared" si="132"/>
        <v>0.63452574999999989</v>
      </c>
      <c r="BA460" s="24">
        <f t="shared" si="118"/>
        <v>0.66581424999999994</v>
      </c>
      <c r="DF460" s="25"/>
      <c r="DS460" s="25"/>
    </row>
    <row r="461" spans="3:123">
      <c r="C461" s="24">
        <v>456</v>
      </c>
      <c r="E461" s="24">
        <v>136320</v>
      </c>
      <c r="F461" s="24">
        <f t="shared" si="119"/>
        <v>0.812530517578125</v>
      </c>
      <c r="H461" s="24">
        <v>1.1876499999999999E-3</v>
      </c>
      <c r="I461" s="24">
        <v>1.30722E-3</v>
      </c>
      <c r="J461" s="24">
        <v>1.14204E-3</v>
      </c>
      <c r="K461" s="24">
        <v>6.32064E-4</v>
      </c>
      <c r="L461" s="24">
        <v>1.9003800000000001E-4</v>
      </c>
      <c r="M461" s="24">
        <v>4.8239399999999998E-4</v>
      </c>
      <c r="O461" s="24">
        <f t="shared" si="120"/>
        <v>6.7243199999999993E-4</v>
      </c>
      <c r="Q461" s="24">
        <f t="shared" si="133"/>
        <v>4.9414059999999997E-3</v>
      </c>
      <c r="S461" s="20">
        <v>1596416</v>
      </c>
      <c r="T461" s="20">
        <f t="shared" si="121"/>
        <v>9.515380859375</v>
      </c>
      <c r="U461" s="20">
        <f>S5:S2248/1000000</f>
        <v>1.5964160000000001</v>
      </c>
      <c r="W461" s="24">
        <v>5.8952499999999998E-2</v>
      </c>
      <c r="X461" s="24">
        <v>4.4336100000000003E-2</v>
      </c>
      <c r="Y461" s="24">
        <f t="shared" si="122"/>
        <v>5.4355465999999998E-2</v>
      </c>
      <c r="Z461" s="24">
        <f t="shared" si="123"/>
        <v>7.1952500000000003E-2</v>
      </c>
      <c r="AN461" s="24">
        <f t="shared" si="134"/>
        <v>1.1876499999999999</v>
      </c>
      <c r="AO461" s="24">
        <f t="shared" si="124"/>
        <v>1.30722</v>
      </c>
      <c r="AP461" s="24">
        <f t="shared" si="125"/>
        <v>1.1420399999999999</v>
      </c>
      <c r="AQ461" s="24">
        <f t="shared" si="126"/>
        <v>0.63206399999999996</v>
      </c>
      <c r="AR461" s="24">
        <f t="shared" si="127"/>
        <v>0.19003800000000001</v>
      </c>
      <c r="AS461" s="24">
        <f t="shared" si="127"/>
        <v>0.48239399999999999</v>
      </c>
      <c r="AU461" s="24">
        <f t="shared" si="128"/>
        <v>0.67243199999999992</v>
      </c>
      <c r="AW461" s="24">
        <f t="shared" si="129"/>
        <v>1.1987025</v>
      </c>
      <c r="AX461" s="24">
        <f t="shared" si="130"/>
        <v>1.3043025000000001</v>
      </c>
      <c r="AY461" s="24">
        <f t="shared" si="131"/>
        <v>1.14096</v>
      </c>
      <c r="AZ461" s="24">
        <f t="shared" si="132"/>
        <v>0.63656849999999998</v>
      </c>
      <c r="BA461" s="24">
        <f t="shared" si="118"/>
        <v>0.65776524999999997</v>
      </c>
      <c r="DF461" s="25"/>
      <c r="DS461" s="25"/>
    </row>
    <row r="462" spans="3:123">
      <c r="C462" s="24">
        <v>457</v>
      </c>
      <c r="E462" s="24">
        <v>136257</v>
      </c>
      <c r="F462" s="24">
        <f t="shared" si="119"/>
        <v>0.81215500831604004</v>
      </c>
      <c r="H462" s="24">
        <v>1.18604E-3</v>
      </c>
      <c r="I462" s="24">
        <v>1.3138500000000001E-3</v>
      </c>
      <c r="J462" s="24">
        <v>1.1383400000000001E-3</v>
      </c>
      <c r="K462" s="24">
        <v>6.3848900000000001E-4</v>
      </c>
      <c r="L462" s="24">
        <v>1.8996799999999999E-4</v>
      </c>
      <c r="M462" s="24">
        <v>4.8120599999999997E-4</v>
      </c>
      <c r="O462" s="24">
        <f t="shared" si="120"/>
        <v>6.7117399999999997E-4</v>
      </c>
      <c r="Q462" s="24">
        <f t="shared" si="133"/>
        <v>4.9478930000000001E-3</v>
      </c>
      <c r="S462" s="20">
        <v>1605376</v>
      </c>
      <c r="T462" s="20">
        <f t="shared" si="121"/>
        <v>9.56878662109375</v>
      </c>
      <c r="U462" s="20">
        <f>S5:S2248/1000000</f>
        <v>1.6053759999999999</v>
      </c>
      <c r="W462" s="24">
        <v>6.0535400000000003E-2</v>
      </c>
      <c r="X462" s="24">
        <v>4.4370899999999998E-2</v>
      </c>
      <c r="Y462" s="24">
        <f t="shared" si="122"/>
        <v>5.4426822999999999E-2</v>
      </c>
      <c r="Z462" s="24">
        <f t="shared" si="123"/>
        <v>7.3535400000000001E-2</v>
      </c>
      <c r="AN462" s="24">
        <f t="shared" si="134"/>
        <v>1.18604</v>
      </c>
      <c r="AO462" s="24">
        <f t="shared" si="124"/>
        <v>1.3138500000000002</v>
      </c>
      <c r="AP462" s="24">
        <f t="shared" si="125"/>
        <v>1.1383400000000001</v>
      </c>
      <c r="AQ462" s="24">
        <f t="shared" si="126"/>
        <v>0.63848899999999997</v>
      </c>
      <c r="AR462" s="24">
        <f t="shared" si="127"/>
        <v>0.189968</v>
      </c>
      <c r="AS462" s="24">
        <f t="shared" si="127"/>
        <v>0.48120599999999997</v>
      </c>
      <c r="AU462" s="24">
        <f t="shared" si="128"/>
        <v>0.67117399999999994</v>
      </c>
      <c r="AW462" s="24">
        <f t="shared" si="129"/>
        <v>1.19811</v>
      </c>
      <c r="AX462" s="24">
        <f t="shared" si="130"/>
        <v>1.3121600000000002</v>
      </c>
      <c r="AY462" s="24">
        <f t="shared" si="131"/>
        <v>1.141205</v>
      </c>
      <c r="AZ462" s="24">
        <f t="shared" si="132"/>
        <v>0.63992075000000004</v>
      </c>
      <c r="BA462" s="24">
        <f t="shared" si="118"/>
        <v>0.64926224999999993</v>
      </c>
      <c r="DF462" s="25"/>
      <c r="DS462" s="25"/>
    </row>
    <row r="463" spans="3:123">
      <c r="C463" s="24">
        <v>458</v>
      </c>
      <c r="E463" s="24">
        <v>136291</v>
      </c>
      <c r="F463" s="24">
        <f t="shared" si="119"/>
        <v>0.81235766410827637</v>
      </c>
      <c r="H463" s="24">
        <v>1.1917E-3</v>
      </c>
      <c r="I463" s="24">
        <v>1.2956300000000001E-3</v>
      </c>
      <c r="J463" s="24">
        <v>1.1400900000000001E-3</v>
      </c>
      <c r="K463" s="24">
        <v>6.3862900000000004E-4</v>
      </c>
      <c r="L463" s="24">
        <v>1.8975900000000001E-4</v>
      </c>
      <c r="M463" s="24">
        <v>4.5627299999999999E-4</v>
      </c>
      <c r="O463" s="24">
        <f t="shared" si="120"/>
        <v>6.4603199999999994E-4</v>
      </c>
      <c r="Q463" s="24">
        <f t="shared" si="133"/>
        <v>4.9120810000000004E-3</v>
      </c>
      <c r="S463" s="20">
        <v>1609216</v>
      </c>
      <c r="T463" s="20">
        <f t="shared" si="121"/>
        <v>9.5916748046875</v>
      </c>
      <c r="U463" s="20">
        <f>S5:S2248/1000000</f>
        <v>1.609216</v>
      </c>
      <c r="W463" s="24">
        <v>5.8904900000000003E-2</v>
      </c>
      <c r="X463" s="24">
        <v>4.4362800000000001E-2</v>
      </c>
      <c r="Y463" s="24">
        <f t="shared" si="122"/>
        <v>5.4032891000000006E-2</v>
      </c>
      <c r="Z463" s="24">
        <f t="shared" si="123"/>
        <v>7.1904900000000008E-2</v>
      </c>
      <c r="AN463" s="24">
        <f t="shared" si="134"/>
        <v>1.1917</v>
      </c>
      <c r="AO463" s="24">
        <f t="shared" si="124"/>
        <v>1.2956300000000001</v>
      </c>
      <c r="AP463" s="24">
        <f t="shared" si="125"/>
        <v>1.14009</v>
      </c>
      <c r="AQ463" s="24">
        <f t="shared" si="126"/>
        <v>0.638629</v>
      </c>
      <c r="AR463" s="24">
        <f t="shared" si="127"/>
        <v>0.18975900000000001</v>
      </c>
      <c r="AS463" s="24">
        <f t="shared" si="127"/>
        <v>0.45627299999999998</v>
      </c>
      <c r="AU463" s="24">
        <f t="shared" si="128"/>
        <v>0.64603199999999994</v>
      </c>
      <c r="AW463" s="24">
        <f t="shared" si="129"/>
        <v>1.1982325</v>
      </c>
      <c r="AX463" s="24">
        <f t="shared" si="130"/>
        <v>1.3169975000000003</v>
      </c>
      <c r="AY463" s="24">
        <f t="shared" si="131"/>
        <v>1.1408399999999999</v>
      </c>
      <c r="AZ463" s="24">
        <f t="shared" si="132"/>
        <v>0.6379999999999999</v>
      </c>
      <c r="BA463" s="24">
        <f t="shared" si="118"/>
        <v>0.91413624999999998</v>
      </c>
      <c r="DF463" s="25"/>
      <c r="DS463" s="25"/>
    </row>
    <row r="464" spans="3:123">
      <c r="C464" s="24">
        <v>459</v>
      </c>
      <c r="E464" s="24">
        <v>136125</v>
      </c>
      <c r="F464" s="24">
        <f t="shared" si="119"/>
        <v>0.81136822700500488</v>
      </c>
      <c r="H464" s="24">
        <v>1.2294199999999999E-3</v>
      </c>
      <c r="I464" s="24">
        <v>1.3005099999999999E-3</v>
      </c>
      <c r="J464" s="24">
        <v>1.1433700000000001E-3</v>
      </c>
      <c r="K464" s="24">
        <v>6.3709200000000002E-4</v>
      </c>
      <c r="L464" s="24">
        <v>1.9017799999999999E-4</v>
      </c>
      <c r="M464" s="24">
        <v>4.5124500000000002E-4</v>
      </c>
      <c r="O464" s="24">
        <f t="shared" si="120"/>
        <v>6.4142300000000001E-4</v>
      </c>
      <c r="Q464" s="24">
        <f t="shared" si="133"/>
        <v>4.951815E-3</v>
      </c>
      <c r="S464" s="20">
        <v>1613824</v>
      </c>
      <c r="T464" s="20">
        <f t="shared" si="121"/>
        <v>9.619140625</v>
      </c>
      <c r="U464" s="20">
        <f>S5:S2248/1000000</f>
        <v>1.6138239999999999</v>
      </c>
      <c r="W464" s="24">
        <v>5.8887200000000001E-2</v>
      </c>
      <c r="X464" s="24">
        <v>4.4330899999999999E-2</v>
      </c>
      <c r="Y464" s="24">
        <f t="shared" si="122"/>
        <v>5.4469965000000002E-2</v>
      </c>
      <c r="Z464" s="24">
        <f t="shared" si="123"/>
        <v>7.1887199999999998E-2</v>
      </c>
      <c r="AN464" s="24">
        <f t="shared" si="134"/>
        <v>1.22942</v>
      </c>
      <c r="AO464" s="24">
        <f t="shared" si="124"/>
        <v>1.3005100000000001</v>
      </c>
      <c r="AP464" s="24">
        <f t="shared" si="125"/>
        <v>1.14337</v>
      </c>
      <c r="AQ464" s="24">
        <f t="shared" si="126"/>
        <v>0.63709199999999999</v>
      </c>
      <c r="AR464" s="24">
        <f t="shared" si="127"/>
        <v>0.19017799999999999</v>
      </c>
      <c r="AS464" s="24">
        <f t="shared" si="127"/>
        <v>0.45124500000000001</v>
      </c>
      <c r="AU464" s="24">
        <f t="shared" si="128"/>
        <v>0.64142299999999997</v>
      </c>
      <c r="AW464" s="24">
        <f t="shared" si="129"/>
        <v>1.2019175</v>
      </c>
      <c r="AX464" s="24">
        <f t="shared" si="130"/>
        <v>1.3153725000000001</v>
      </c>
      <c r="AY464" s="24">
        <f t="shared" si="131"/>
        <v>1.1389374999999999</v>
      </c>
      <c r="AZ464" s="24">
        <f t="shared" si="132"/>
        <v>0.63840149999999996</v>
      </c>
      <c r="BA464" s="24">
        <f t="shared" si="118"/>
        <v>0.92206325</v>
      </c>
      <c r="DF464" s="25"/>
      <c r="DS464" s="25"/>
    </row>
    <row r="465" spans="3:123">
      <c r="C465" s="24">
        <v>460</v>
      </c>
      <c r="E465" s="24">
        <v>136522</v>
      </c>
      <c r="F465" s="24">
        <f t="shared" si="119"/>
        <v>0.81373453140258789</v>
      </c>
      <c r="H465" s="24">
        <v>1.1852799999999999E-3</v>
      </c>
      <c r="I465" s="24">
        <v>1.33865E-3</v>
      </c>
      <c r="J465" s="24">
        <v>1.14302E-3</v>
      </c>
      <c r="K465" s="24">
        <v>6.4547300000000003E-4</v>
      </c>
      <c r="L465" s="24">
        <v>1.8500999999999999E-4</v>
      </c>
      <c r="M465" s="24">
        <v>4.5341000000000001E-4</v>
      </c>
      <c r="O465" s="24">
        <f t="shared" si="120"/>
        <v>6.3842E-4</v>
      </c>
      <c r="Q465" s="24">
        <f t="shared" si="133"/>
        <v>4.9508429999999999E-3</v>
      </c>
      <c r="S465" s="20">
        <v>1619200</v>
      </c>
      <c r="T465" s="20">
        <f t="shared" si="121"/>
        <v>9.65118408203125</v>
      </c>
      <c r="U465" s="20">
        <f>S5:S2248/1000000</f>
        <v>1.6192</v>
      </c>
      <c r="W465" s="24">
        <v>5.8936099999999998E-2</v>
      </c>
      <c r="X465" s="24">
        <v>4.43734E-2</v>
      </c>
      <c r="Y465" s="24">
        <f t="shared" si="122"/>
        <v>5.4459273000000002E-2</v>
      </c>
      <c r="Z465" s="24">
        <f t="shared" si="123"/>
        <v>7.1936100000000003E-2</v>
      </c>
      <c r="AN465" s="24">
        <f t="shared" si="134"/>
        <v>1.1852799999999999</v>
      </c>
      <c r="AO465" s="24">
        <f t="shared" si="124"/>
        <v>1.3386500000000001</v>
      </c>
      <c r="AP465" s="24">
        <f t="shared" si="125"/>
        <v>1.1430199999999999</v>
      </c>
      <c r="AQ465" s="24">
        <f t="shared" si="126"/>
        <v>0.64547300000000007</v>
      </c>
      <c r="AR465" s="24">
        <f t="shared" si="127"/>
        <v>0.18500999999999998</v>
      </c>
      <c r="AS465" s="24">
        <f t="shared" si="127"/>
        <v>0.45341000000000004</v>
      </c>
      <c r="AU465" s="24">
        <f t="shared" si="128"/>
        <v>0.63841999999999999</v>
      </c>
      <c r="AW465" s="24">
        <f t="shared" si="129"/>
        <v>1.19329</v>
      </c>
      <c r="AX465" s="24">
        <f t="shared" si="130"/>
        <v>1.3087374999999999</v>
      </c>
      <c r="AY465" s="24">
        <f t="shared" si="131"/>
        <v>1.136285</v>
      </c>
      <c r="AZ465" s="24">
        <f t="shared" si="132"/>
        <v>0.64000800000000013</v>
      </c>
      <c r="BA465" s="24">
        <f t="shared" si="118"/>
        <v>0.93259175000000005</v>
      </c>
      <c r="DF465" s="25"/>
      <c r="DS465" s="25"/>
    </row>
    <row r="466" spans="3:123">
      <c r="C466" s="24">
        <v>461</v>
      </c>
      <c r="E466" s="24">
        <v>136933</v>
      </c>
      <c r="F466" s="24">
        <f t="shared" si="119"/>
        <v>0.81618428230285645</v>
      </c>
      <c r="H466" s="24">
        <v>1.1865300000000001E-3</v>
      </c>
      <c r="I466" s="24">
        <v>1.3332000000000001E-3</v>
      </c>
      <c r="J466" s="24">
        <v>1.1368800000000001E-3</v>
      </c>
      <c r="K466" s="24">
        <v>6.3080600000000003E-4</v>
      </c>
      <c r="L466" s="24">
        <v>1.8473E-4</v>
      </c>
      <c r="M466" s="24">
        <v>1.54594E-3</v>
      </c>
      <c r="O466" s="24">
        <f t="shared" si="120"/>
        <v>1.7306699999999999E-3</v>
      </c>
      <c r="Q466" s="24">
        <f t="shared" si="133"/>
        <v>6.0180860000000006E-3</v>
      </c>
      <c r="S466" s="20">
        <v>1623552</v>
      </c>
      <c r="T466" s="20">
        <f t="shared" si="121"/>
        <v>9.6771240234375</v>
      </c>
      <c r="U466" s="20">
        <f>S5:S2248/1000000</f>
        <v>1.6235520000000001</v>
      </c>
      <c r="W466" s="24">
        <v>5.8895500000000003E-2</v>
      </c>
      <c r="X466" s="24">
        <v>4.4390600000000002E-2</v>
      </c>
      <c r="Y466" s="24">
        <f t="shared" si="122"/>
        <v>6.6198946000000009E-2</v>
      </c>
      <c r="Z466" s="24">
        <f t="shared" si="123"/>
        <v>7.1895500000000001E-2</v>
      </c>
      <c r="AN466" s="24">
        <f t="shared" si="134"/>
        <v>1.1865300000000001</v>
      </c>
      <c r="AO466" s="24">
        <f t="shared" si="124"/>
        <v>1.3332000000000002</v>
      </c>
      <c r="AP466" s="24">
        <f t="shared" si="125"/>
        <v>1.1368800000000001</v>
      </c>
      <c r="AQ466" s="24">
        <f t="shared" si="126"/>
        <v>0.63080599999999998</v>
      </c>
      <c r="AR466" s="24">
        <f t="shared" si="127"/>
        <v>0.18473000000000001</v>
      </c>
      <c r="AS466" s="24">
        <f t="shared" si="127"/>
        <v>1.5459400000000001</v>
      </c>
      <c r="AU466" s="24">
        <f t="shared" si="128"/>
        <v>1.7306699999999999</v>
      </c>
      <c r="AW466" s="24">
        <f t="shared" si="129"/>
        <v>1.1936025000000001</v>
      </c>
      <c r="AX466" s="24">
        <f t="shared" si="130"/>
        <v>1.306065</v>
      </c>
      <c r="AY466" s="24">
        <f t="shared" si="131"/>
        <v>1.1359900000000001</v>
      </c>
      <c r="AZ466" s="24">
        <f t="shared" si="132"/>
        <v>0.63651599999999997</v>
      </c>
      <c r="BA466" s="24">
        <f t="shared" si="118"/>
        <v>0.93468675000000001</v>
      </c>
      <c r="DF466" s="25"/>
      <c r="DS466" s="25"/>
    </row>
    <row r="467" spans="3:123">
      <c r="C467" s="24">
        <v>462</v>
      </c>
      <c r="E467" s="24">
        <v>137314</v>
      </c>
      <c r="F467" s="24">
        <f t="shared" si="119"/>
        <v>0.81845521926879883</v>
      </c>
      <c r="H467" s="24">
        <v>1.20644E-3</v>
      </c>
      <c r="I467" s="24">
        <v>1.2891300000000001E-3</v>
      </c>
      <c r="J467" s="24">
        <v>1.1324799999999999E-3</v>
      </c>
      <c r="K467" s="24">
        <v>6.4023499999999996E-4</v>
      </c>
      <c r="L467" s="24">
        <v>2.2279400000000001E-4</v>
      </c>
      <c r="M467" s="24">
        <v>4.5494600000000002E-4</v>
      </c>
      <c r="O467" s="24">
        <f t="shared" si="120"/>
        <v>6.7774000000000003E-4</v>
      </c>
      <c r="Q467" s="24">
        <f t="shared" si="133"/>
        <v>4.9460250000000006E-3</v>
      </c>
      <c r="S467" s="20">
        <v>1629952</v>
      </c>
      <c r="T467" s="20">
        <f t="shared" si="121"/>
        <v>9.71527099609375</v>
      </c>
      <c r="U467" s="20">
        <f>S5:S2248/1000000</f>
        <v>1.6299520000000001</v>
      </c>
      <c r="W467" s="24">
        <v>6.0572899999999999E-2</v>
      </c>
      <c r="X467" s="24">
        <v>4.4447899999999999E-2</v>
      </c>
      <c r="Y467" s="24">
        <f t="shared" si="122"/>
        <v>5.4406275000000004E-2</v>
      </c>
      <c r="Z467" s="24">
        <f t="shared" si="123"/>
        <v>7.3572899999999997E-2</v>
      </c>
      <c r="AN467" s="24">
        <f t="shared" si="134"/>
        <v>1.20644</v>
      </c>
      <c r="AO467" s="24">
        <f t="shared" si="124"/>
        <v>1.2891300000000001</v>
      </c>
      <c r="AP467" s="24">
        <f t="shared" si="125"/>
        <v>1.1324799999999999</v>
      </c>
      <c r="AQ467" s="24">
        <f t="shared" si="126"/>
        <v>0.640235</v>
      </c>
      <c r="AR467" s="24">
        <f t="shared" si="127"/>
        <v>0.22279400000000002</v>
      </c>
      <c r="AS467" s="24">
        <f t="shared" si="127"/>
        <v>0.45494600000000002</v>
      </c>
      <c r="AU467" s="24">
        <f t="shared" si="128"/>
        <v>0.67774000000000001</v>
      </c>
      <c r="AW467" s="24">
        <f t="shared" si="129"/>
        <v>1.19624</v>
      </c>
      <c r="AX467" s="24">
        <f t="shared" si="130"/>
        <v>1.28939</v>
      </c>
      <c r="AY467" s="24">
        <f t="shared" si="131"/>
        <v>1.1344875000000001</v>
      </c>
      <c r="AZ467" s="24">
        <f t="shared" si="132"/>
        <v>0.63997324999999994</v>
      </c>
      <c r="BA467" s="24">
        <f t="shared" si="118"/>
        <v>0.67131450000000004</v>
      </c>
      <c r="DF467" s="25"/>
      <c r="DS467" s="25"/>
    </row>
    <row r="468" spans="3:123">
      <c r="C468" s="24">
        <v>463</v>
      </c>
      <c r="E468" s="24">
        <v>137328</v>
      </c>
      <c r="F468" s="24">
        <f t="shared" si="119"/>
        <v>0.81853866577148438</v>
      </c>
      <c r="H468" s="24">
        <v>1.19491E-3</v>
      </c>
      <c r="I468" s="24">
        <v>1.2739699999999999E-3</v>
      </c>
      <c r="J468" s="24">
        <v>1.13276E-3</v>
      </c>
      <c r="K468" s="24">
        <v>6.4351800000000004E-4</v>
      </c>
      <c r="L468" s="24">
        <v>2.2893999999999999E-4</v>
      </c>
      <c r="M468" s="24">
        <v>4.54597E-4</v>
      </c>
      <c r="O468" s="24">
        <f t="shared" si="120"/>
        <v>6.8353700000000001E-4</v>
      </c>
      <c r="Q468" s="24">
        <f t="shared" si="133"/>
        <v>4.9286950000000003E-3</v>
      </c>
      <c r="S468" s="20">
        <v>1636096</v>
      </c>
      <c r="T468" s="20">
        <f t="shared" si="121"/>
        <v>9.75189208984375</v>
      </c>
      <c r="U468" s="20">
        <f>S5:S2248/1000000</f>
        <v>1.636096</v>
      </c>
      <c r="W468" s="24">
        <v>6.1436699999999997E-2</v>
      </c>
      <c r="X468" s="24">
        <v>4.4436700000000003E-2</v>
      </c>
      <c r="Y468" s="24">
        <f t="shared" si="122"/>
        <v>5.4215645000000007E-2</v>
      </c>
      <c r="Z468" s="24">
        <f t="shared" si="123"/>
        <v>7.4436699999999995E-2</v>
      </c>
      <c r="AN468" s="24">
        <f t="shared" si="134"/>
        <v>1.1949099999999999</v>
      </c>
      <c r="AO468" s="24">
        <f t="shared" si="124"/>
        <v>1.2739699999999998</v>
      </c>
      <c r="AP468" s="24">
        <f t="shared" si="125"/>
        <v>1.13276</v>
      </c>
      <c r="AQ468" s="24">
        <f t="shared" si="126"/>
        <v>0.64351800000000003</v>
      </c>
      <c r="AR468" s="24">
        <f t="shared" si="127"/>
        <v>0.22893999999999998</v>
      </c>
      <c r="AS468" s="24">
        <f t="shared" si="127"/>
        <v>0.45459699999999997</v>
      </c>
      <c r="AU468" s="24">
        <f t="shared" si="128"/>
        <v>0.68353700000000006</v>
      </c>
      <c r="AW468" s="24">
        <f t="shared" si="129"/>
        <v>1.1934275000000001</v>
      </c>
      <c r="AX468" s="24">
        <f t="shared" si="130"/>
        <v>1.2904550000000001</v>
      </c>
      <c r="AY468" s="24">
        <f t="shared" si="131"/>
        <v>1.143705</v>
      </c>
      <c r="AZ468" s="24">
        <f t="shared" si="132"/>
        <v>0.63761599999999996</v>
      </c>
      <c r="BA468" s="24">
        <f t="shared" si="118"/>
        <v>0.66242699999999999</v>
      </c>
      <c r="DF468" s="25"/>
      <c r="DS468" s="25"/>
    </row>
    <row r="469" spans="3:123">
      <c r="C469" s="24">
        <v>464</v>
      </c>
      <c r="E469" s="24">
        <v>137463</v>
      </c>
      <c r="F469" s="24">
        <f t="shared" si="119"/>
        <v>0.81934332847595215</v>
      </c>
      <c r="H469" s="24">
        <v>1.1865300000000001E-3</v>
      </c>
      <c r="I469" s="24">
        <v>1.32796E-3</v>
      </c>
      <c r="J469" s="24">
        <v>1.1418400000000001E-3</v>
      </c>
      <c r="K469" s="24">
        <v>6.3150499999999998E-4</v>
      </c>
      <c r="L469" s="24">
        <v>1.8479999999999999E-4</v>
      </c>
      <c r="M469" s="24">
        <v>4.6200000000000001E-4</v>
      </c>
      <c r="O469" s="24">
        <f t="shared" si="120"/>
        <v>6.468E-4</v>
      </c>
      <c r="Q469" s="24">
        <f t="shared" si="133"/>
        <v>4.9346349999999997E-3</v>
      </c>
      <c r="S469" s="20">
        <v>1639168</v>
      </c>
      <c r="T469" s="20">
        <f t="shared" si="121"/>
        <v>9.77020263671875</v>
      </c>
      <c r="U469" s="20">
        <f>S5:S2248/1000000</f>
        <v>1.639168</v>
      </c>
      <c r="W469" s="24">
        <v>6.0009199999999999E-2</v>
      </c>
      <c r="X469" s="24">
        <v>4.4502399999999998E-2</v>
      </c>
      <c r="Y469" s="24">
        <f t="shared" si="122"/>
        <v>5.4280984999999997E-2</v>
      </c>
      <c r="Z469" s="24">
        <f t="shared" si="123"/>
        <v>7.3009199999999996E-2</v>
      </c>
      <c r="AN469" s="24">
        <f t="shared" si="134"/>
        <v>1.1865300000000001</v>
      </c>
      <c r="AO469" s="24">
        <f t="shared" si="124"/>
        <v>1.32796</v>
      </c>
      <c r="AP469" s="24">
        <f t="shared" si="125"/>
        <v>1.1418400000000002</v>
      </c>
      <c r="AQ469" s="24">
        <f t="shared" si="126"/>
        <v>0.63150499999999998</v>
      </c>
      <c r="AR469" s="24">
        <f t="shared" si="127"/>
        <v>0.18479999999999999</v>
      </c>
      <c r="AS469" s="24">
        <f t="shared" si="127"/>
        <v>0.46200000000000002</v>
      </c>
      <c r="AU469" s="24">
        <f t="shared" si="128"/>
        <v>0.64680000000000004</v>
      </c>
      <c r="AW469" s="24">
        <f t="shared" si="129"/>
        <v>1.196555</v>
      </c>
      <c r="AX469" s="24">
        <f t="shared" si="130"/>
        <v>1.2943499999999999</v>
      </c>
      <c r="AY469" s="24">
        <f t="shared" si="131"/>
        <v>1.1442275</v>
      </c>
      <c r="AZ469" s="24">
        <f t="shared" si="132"/>
        <v>0.64487949999999994</v>
      </c>
      <c r="BA469" s="24">
        <f t="shared" si="118"/>
        <v>0.65039675000000008</v>
      </c>
      <c r="DF469" s="25"/>
      <c r="DS469" s="25"/>
    </row>
    <row r="470" spans="3:123">
      <c r="C470" s="24">
        <v>465</v>
      </c>
      <c r="E470" s="24">
        <v>137456</v>
      </c>
      <c r="F470" s="24">
        <f t="shared" si="119"/>
        <v>0.81930160522460938</v>
      </c>
      <c r="H470" s="24">
        <v>1.1970800000000001E-3</v>
      </c>
      <c r="I470" s="24">
        <v>1.2665E-3</v>
      </c>
      <c r="J470" s="24">
        <v>1.13087E-3</v>
      </c>
      <c r="K470" s="24">
        <v>6.4463499999999996E-4</v>
      </c>
      <c r="L470" s="24">
        <v>2.22654E-4</v>
      </c>
      <c r="M470" s="24">
        <v>4.5452699999999998E-4</v>
      </c>
      <c r="O470" s="24">
        <f t="shared" si="120"/>
        <v>6.7718100000000001E-4</v>
      </c>
      <c r="Q470" s="24">
        <f t="shared" si="133"/>
        <v>4.9162659999999999E-3</v>
      </c>
      <c r="S470" s="20">
        <v>1644032</v>
      </c>
      <c r="T470" s="20">
        <f t="shared" si="121"/>
        <v>9.7991943359375</v>
      </c>
      <c r="U470" s="20">
        <f>S5:S2248/1000000</f>
        <v>1.6440319999999999</v>
      </c>
      <c r="W470" s="24">
        <v>5.8908000000000002E-2</v>
      </c>
      <c r="X470" s="24">
        <v>4.43927E-2</v>
      </c>
      <c r="Y470" s="24">
        <f t="shared" si="122"/>
        <v>5.4078925999999999E-2</v>
      </c>
      <c r="Z470" s="24">
        <f t="shared" si="123"/>
        <v>7.1908E-2</v>
      </c>
      <c r="AN470" s="24">
        <f t="shared" si="134"/>
        <v>1.1970800000000001</v>
      </c>
      <c r="AO470" s="24">
        <f t="shared" si="124"/>
        <v>1.2665</v>
      </c>
      <c r="AP470" s="24">
        <f t="shared" si="125"/>
        <v>1.13087</v>
      </c>
      <c r="AQ470" s="24">
        <f t="shared" si="126"/>
        <v>0.64463499999999996</v>
      </c>
      <c r="AR470" s="24">
        <f t="shared" si="127"/>
        <v>0.22265399999999999</v>
      </c>
      <c r="AS470" s="24">
        <f t="shared" si="127"/>
        <v>0.45452699999999996</v>
      </c>
      <c r="AU470" s="24">
        <f t="shared" si="128"/>
        <v>0.67718100000000003</v>
      </c>
      <c r="AW470" s="24">
        <f t="shared" si="129"/>
        <v>1.1993674999999999</v>
      </c>
      <c r="AX470" s="24">
        <f t="shared" si="130"/>
        <v>1.2860575000000001</v>
      </c>
      <c r="AY470" s="24">
        <f t="shared" si="131"/>
        <v>1.1425149999999999</v>
      </c>
      <c r="AZ470" s="24">
        <f t="shared" si="132"/>
        <v>0.65532075000000001</v>
      </c>
      <c r="BA470" s="24">
        <f t="shared" si="118"/>
        <v>0.65168874999999993</v>
      </c>
      <c r="DF470" s="25"/>
      <c r="DS470" s="25"/>
    </row>
    <row r="471" spans="3:123">
      <c r="C471" s="24">
        <v>466</v>
      </c>
      <c r="E471" s="24">
        <v>137630</v>
      </c>
      <c r="F471" s="24">
        <f t="shared" si="119"/>
        <v>0.82033872604370117</v>
      </c>
      <c r="H471" s="24">
        <v>1.1951900000000001E-3</v>
      </c>
      <c r="I471" s="24">
        <v>1.2933899999999999E-3</v>
      </c>
      <c r="J471" s="24">
        <v>1.16935E-3</v>
      </c>
      <c r="K471" s="24">
        <v>6.3080600000000003E-4</v>
      </c>
      <c r="L471" s="24">
        <v>1.8640599999999999E-4</v>
      </c>
      <c r="M471" s="24">
        <v>4.5578399999999999E-4</v>
      </c>
      <c r="O471" s="24">
        <f t="shared" si="120"/>
        <v>6.4218999999999995E-4</v>
      </c>
      <c r="Q471" s="24">
        <f t="shared" si="133"/>
        <v>4.9309259999999995E-3</v>
      </c>
      <c r="S471" s="20">
        <v>1645824</v>
      </c>
      <c r="T471" s="20">
        <f t="shared" si="121"/>
        <v>9.80987548828125</v>
      </c>
      <c r="U471" s="20">
        <f>S5:S2248/1000000</f>
        <v>1.645824</v>
      </c>
      <c r="W471" s="24">
        <v>5.8902500000000003E-2</v>
      </c>
      <c r="X471" s="24">
        <v>4.43478E-2</v>
      </c>
      <c r="Y471" s="24">
        <f t="shared" si="122"/>
        <v>5.4240185999999996E-2</v>
      </c>
      <c r="Z471" s="24">
        <f t="shared" si="123"/>
        <v>7.1902500000000008E-2</v>
      </c>
      <c r="AN471" s="24">
        <f t="shared" si="134"/>
        <v>1.19519</v>
      </c>
      <c r="AO471" s="24">
        <f t="shared" si="124"/>
        <v>1.29339</v>
      </c>
      <c r="AP471" s="24">
        <f t="shared" si="125"/>
        <v>1.1693499999999999</v>
      </c>
      <c r="AQ471" s="24">
        <f t="shared" si="126"/>
        <v>0.63080599999999998</v>
      </c>
      <c r="AR471" s="24">
        <f t="shared" si="127"/>
        <v>0.18640599999999999</v>
      </c>
      <c r="AS471" s="24">
        <f t="shared" si="127"/>
        <v>0.45578399999999997</v>
      </c>
      <c r="AU471" s="24">
        <f t="shared" si="128"/>
        <v>0.64218999999999993</v>
      </c>
      <c r="AW471" s="24">
        <f t="shared" si="129"/>
        <v>1.1981275</v>
      </c>
      <c r="AX471" s="24">
        <f t="shared" si="130"/>
        <v>1.2922224999999998</v>
      </c>
      <c r="AY471" s="24">
        <f t="shared" si="131"/>
        <v>1.1443650000000001</v>
      </c>
      <c r="AZ471" s="24">
        <f t="shared" si="132"/>
        <v>0.66076825000000006</v>
      </c>
      <c r="BA471" s="24">
        <f t="shared" si="118"/>
        <v>0.64343000000000006</v>
      </c>
      <c r="DF471" s="25"/>
      <c r="DS471" s="25"/>
    </row>
    <row r="472" spans="3:123">
      <c r="C472" s="24">
        <v>467</v>
      </c>
      <c r="E472" s="24">
        <v>137526</v>
      </c>
      <c r="F472" s="24">
        <f t="shared" si="119"/>
        <v>0.81971883773803711</v>
      </c>
      <c r="H472" s="24">
        <v>1.2074200000000001E-3</v>
      </c>
      <c r="I472" s="24">
        <v>1.28955E-3</v>
      </c>
      <c r="J472" s="24">
        <v>1.13485E-3</v>
      </c>
      <c r="K472" s="24">
        <v>6.7257199999999997E-4</v>
      </c>
      <c r="L472" s="24">
        <v>1.86825E-4</v>
      </c>
      <c r="M472" s="24">
        <v>4.4859099999999997E-4</v>
      </c>
      <c r="O472" s="24">
        <f t="shared" si="120"/>
        <v>6.3541599999999998E-4</v>
      </c>
      <c r="Q472" s="24">
        <f t="shared" si="133"/>
        <v>4.9398079999999995E-3</v>
      </c>
      <c r="S472" s="20">
        <v>1652992</v>
      </c>
      <c r="T472" s="20">
        <f t="shared" si="121"/>
        <v>9.85260009765625</v>
      </c>
      <c r="U472" s="20">
        <f>S5:S2248/1000000</f>
        <v>1.652992</v>
      </c>
      <c r="W472" s="24">
        <v>5.8943200000000001E-2</v>
      </c>
      <c r="X472" s="24">
        <v>4.4383400000000003E-2</v>
      </c>
      <c r="Y472" s="24">
        <f t="shared" si="122"/>
        <v>5.4337887999999994E-2</v>
      </c>
      <c r="Z472" s="24">
        <f t="shared" si="123"/>
        <v>7.1943199999999999E-2</v>
      </c>
      <c r="AN472" s="24">
        <f t="shared" si="134"/>
        <v>1.2074200000000002</v>
      </c>
      <c r="AO472" s="24">
        <f t="shared" si="124"/>
        <v>1.28955</v>
      </c>
      <c r="AP472" s="24">
        <f t="shared" si="125"/>
        <v>1.1348499999999999</v>
      </c>
      <c r="AQ472" s="24">
        <f t="shared" si="126"/>
        <v>0.67257199999999995</v>
      </c>
      <c r="AR472" s="24">
        <f t="shared" si="127"/>
        <v>0.18682499999999999</v>
      </c>
      <c r="AS472" s="24">
        <f t="shared" si="127"/>
        <v>0.44859099999999996</v>
      </c>
      <c r="AU472" s="24">
        <f t="shared" si="128"/>
        <v>0.63541599999999998</v>
      </c>
      <c r="AW472" s="24">
        <f t="shared" si="129"/>
        <v>1.1972375</v>
      </c>
      <c r="AX472" s="24">
        <f t="shared" si="130"/>
        <v>1.294195</v>
      </c>
      <c r="AY472" s="24">
        <f t="shared" si="131"/>
        <v>1.1400874999999999</v>
      </c>
      <c r="AZ472" s="24">
        <f t="shared" si="132"/>
        <v>0.67347950000000001</v>
      </c>
      <c r="BA472" s="24">
        <f t="shared" si="118"/>
        <v>0.64423324999999998</v>
      </c>
      <c r="DF472" s="25"/>
      <c r="DS472" s="25"/>
    </row>
    <row r="473" spans="3:123">
      <c r="C473" s="24">
        <v>468</v>
      </c>
      <c r="E473" s="24">
        <v>137742</v>
      </c>
      <c r="F473" s="24">
        <f t="shared" si="119"/>
        <v>0.82100629806518555</v>
      </c>
      <c r="H473" s="24">
        <v>1.1977800000000001E-3</v>
      </c>
      <c r="I473" s="24">
        <v>1.2947900000000001E-3</v>
      </c>
      <c r="J473" s="24">
        <v>1.13499E-3</v>
      </c>
      <c r="K473" s="24">
        <v>6.7327000000000001E-4</v>
      </c>
      <c r="L473" s="24">
        <v>1.9911700000000001E-4</v>
      </c>
      <c r="M473" s="24">
        <v>4.5285099999999999E-4</v>
      </c>
      <c r="O473" s="24">
        <f t="shared" si="120"/>
        <v>6.5196799999999995E-4</v>
      </c>
      <c r="Q473" s="24">
        <f t="shared" si="133"/>
        <v>4.9527980000000004E-3</v>
      </c>
      <c r="S473" s="20">
        <v>1655552</v>
      </c>
      <c r="T473" s="20">
        <f t="shared" si="121"/>
        <v>9.86785888671875</v>
      </c>
      <c r="U473" s="20">
        <f>S5:S2248/1000000</f>
        <v>1.6555519999999999</v>
      </c>
      <c r="W473" s="24">
        <v>5.8913100000000003E-2</v>
      </c>
      <c r="X473" s="24">
        <v>4.4421200000000001E-2</v>
      </c>
      <c r="Y473" s="24">
        <f t="shared" si="122"/>
        <v>5.4480778000000007E-2</v>
      </c>
      <c r="Z473" s="24">
        <f t="shared" si="123"/>
        <v>7.1913100000000008E-2</v>
      </c>
      <c r="AN473" s="24">
        <f t="shared" si="134"/>
        <v>1.1977800000000001</v>
      </c>
      <c r="AO473" s="24">
        <f t="shared" si="124"/>
        <v>1.2947900000000001</v>
      </c>
      <c r="AP473" s="24">
        <f t="shared" si="125"/>
        <v>1.1349899999999999</v>
      </c>
      <c r="AQ473" s="24">
        <f t="shared" si="126"/>
        <v>0.67327000000000004</v>
      </c>
      <c r="AR473" s="24">
        <f t="shared" si="127"/>
        <v>0.19911700000000002</v>
      </c>
      <c r="AS473" s="24">
        <f t="shared" si="127"/>
        <v>0.452851</v>
      </c>
      <c r="AU473" s="24">
        <f t="shared" si="128"/>
        <v>0.65196799999999999</v>
      </c>
      <c r="AW473" s="24">
        <f t="shared" si="129"/>
        <v>1.1933775</v>
      </c>
      <c r="AX473" s="24">
        <f t="shared" si="130"/>
        <v>1.292675</v>
      </c>
      <c r="AY473" s="24">
        <f t="shared" si="131"/>
        <v>1.1431249999999999</v>
      </c>
      <c r="AZ473" s="24">
        <f t="shared" si="132"/>
        <v>0.66588425000000007</v>
      </c>
      <c r="BA473" s="24">
        <f t="shared" si="118"/>
        <v>0.65582675000000001</v>
      </c>
      <c r="DF473" s="25"/>
      <c r="DS473" s="25"/>
    </row>
    <row r="474" spans="3:123">
      <c r="C474" s="24">
        <v>469</v>
      </c>
      <c r="E474" s="24">
        <v>137992</v>
      </c>
      <c r="F474" s="24">
        <f t="shared" si="119"/>
        <v>0.82249641418457031</v>
      </c>
      <c r="H474" s="24">
        <v>1.1921200000000001E-3</v>
      </c>
      <c r="I474" s="24">
        <v>1.29116E-3</v>
      </c>
      <c r="J474" s="24">
        <v>1.13827E-3</v>
      </c>
      <c r="K474" s="24">
        <v>6.66425E-4</v>
      </c>
      <c r="L474" s="24">
        <v>1.9129499999999999E-4</v>
      </c>
      <c r="M474" s="24">
        <v>4.5285099999999999E-4</v>
      </c>
      <c r="O474" s="24">
        <f t="shared" si="120"/>
        <v>6.4414599999999995E-4</v>
      </c>
      <c r="Q474" s="24">
        <f t="shared" si="133"/>
        <v>4.9321210000000002E-3</v>
      </c>
      <c r="S474" s="20">
        <v>1659136</v>
      </c>
      <c r="T474" s="20">
        <f t="shared" si="121"/>
        <v>9.88922119140625</v>
      </c>
      <c r="U474" s="20">
        <f>S5:S2248/1000000</f>
        <v>1.6591359999999999</v>
      </c>
      <c r="W474" s="24">
        <v>5.901E-2</v>
      </c>
      <c r="X474" s="24">
        <v>4.44634E-2</v>
      </c>
      <c r="Y474" s="24">
        <f t="shared" si="122"/>
        <v>5.4253331000000002E-2</v>
      </c>
      <c r="Z474" s="24">
        <f t="shared" si="123"/>
        <v>7.2010000000000005E-2</v>
      </c>
      <c r="AN474" s="24">
        <f t="shared" si="134"/>
        <v>1.1921200000000001</v>
      </c>
      <c r="AO474" s="24">
        <f t="shared" si="124"/>
        <v>1.2911599999999999</v>
      </c>
      <c r="AP474" s="24">
        <f t="shared" si="125"/>
        <v>1.1382700000000001</v>
      </c>
      <c r="AQ474" s="24">
        <f t="shared" si="126"/>
        <v>0.66642500000000005</v>
      </c>
      <c r="AR474" s="24">
        <f t="shared" si="127"/>
        <v>0.19129499999999999</v>
      </c>
      <c r="AS474" s="24">
        <f t="shared" si="127"/>
        <v>0.452851</v>
      </c>
      <c r="AU474" s="24">
        <f t="shared" si="128"/>
        <v>0.644146</v>
      </c>
      <c r="AW474" s="24">
        <f t="shared" si="129"/>
        <v>1.1920850000000001</v>
      </c>
      <c r="AX474" s="24">
        <f t="shared" si="130"/>
        <v>1.2915925000000001</v>
      </c>
      <c r="AY474" s="24">
        <f t="shared" si="131"/>
        <v>1.1472625000000001</v>
      </c>
      <c r="AZ474" s="24">
        <f t="shared" si="132"/>
        <v>0.659354</v>
      </c>
      <c r="BA474" s="24">
        <f t="shared" si="118"/>
        <v>0.65533774999999994</v>
      </c>
      <c r="DF474" s="25"/>
      <c r="DS474" s="25"/>
    </row>
    <row r="475" spans="3:123">
      <c r="C475" s="24">
        <v>470</v>
      </c>
      <c r="E475" s="24">
        <v>138062</v>
      </c>
      <c r="F475" s="24">
        <f t="shared" si="119"/>
        <v>0.82291364669799805</v>
      </c>
      <c r="H475" s="24">
        <v>1.1916299999999999E-3</v>
      </c>
      <c r="I475" s="24">
        <v>1.3012799999999999E-3</v>
      </c>
      <c r="J475" s="24">
        <v>1.1522399999999999E-3</v>
      </c>
      <c r="K475" s="24">
        <v>6.8165100000000002E-4</v>
      </c>
      <c r="L475" s="24">
        <v>1.9227299999999999E-4</v>
      </c>
      <c r="M475" s="24">
        <v>4.5312999999999999E-4</v>
      </c>
      <c r="O475" s="24">
        <f t="shared" si="120"/>
        <v>6.4540300000000001E-4</v>
      </c>
      <c r="Q475" s="24">
        <f t="shared" si="133"/>
        <v>4.972204E-3</v>
      </c>
      <c r="S475" s="20">
        <v>1661952</v>
      </c>
      <c r="T475" s="20">
        <f t="shared" si="121"/>
        <v>9.906005859375</v>
      </c>
      <c r="U475" s="20">
        <f>S5:S2248/1000000</f>
        <v>1.6619520000000001</v>
      </c>
      <c r="W475" s="24">
        <v>5.8953899999999997E-2</v>
      </c>
      <c r="X475" s="24">
        <v>4.4362699999999998E-2</v>
      </c>
      <c r="Y475" s="24">
        <f t="shared" si="122"/>
        <v>5.4694244000000003E-2</v>
      </c>
      <c r="Z475" s="24">
        <f t="shared" si="123"/>
        <v>7.1953900000000001E-2</v>
      </c>
      <c r="AN475" s="24">
        <f t="shared" si="134"/>
        <v>1.19163</v>
      </c>
      <c r="AO475" s="24">
        <f t="shared" si="124"/>
        <v>1.30128</v>
      </c>
      <c r="AP475" s="24">
        <f t="shared" si="125"/>
        <v>1.1522399999999999</v>
      </c>
      <c r="AQ475" s="24">
        <f t="shared" si="126"/>
        <v>0.68165100000000001</v>
      </c>
      <c r="AR475" s="24">
        <f t="shared" si="127"/>
        <v>0.192273</v>
      </c>
      <c r="AS475" s="24">
        <f t="shared" si="127"/>
        <v>0.45312999999999998</v>
      </c>
      <c r="AU475" s="24">
        <f t="shared" si="128"/>
        <v>0.64540300000000006</v>
      </c>
      <c r="AW475" s="24">
        <f t="shared" si="129"/>
        <v>1.2027174999999999</v>
      </c>
      <c r="AX475" s="24">
        <f t="shared" si="130"/>
        <v>1.2854625</v>
      </c>
      <c r="AY475" s="24">
        <f t="shared" si="131"/>
        <v>1.1520649999999999</v>
      </c>
      <c r="AZ475" s="24">
        <f t="shared" si="132"/>
        <v>0.65217799999999992</v>
      </c>
      <c r="BA475" s="24">
        <f t="shared" si="118"/>
        <v>0.65713624999999998</v>
      </c>
      <c r="DF475" s="25"/>
      <c r="DS475" s="25"/>
    </row>
    <row r="476" spans="3:123">
      <c r="C476" s="24">
        <v>471</v>
      </c>
      <c r="E476" s="24">
        <v>138277</v>
      </c>
      <c r="F476" s="24">
        <f t="shared" si="119"/>
        <v>0.82419514656066895</v>
      </c>
      <c r="H476" s="24">
        <v>1.19198E-3</v>
      </c>
      <c r="I476" s="24">
        <v>1.2834700000000001E-3</v>
      </c>
      <c r="J476" s="24">
        <v>1.147E-3</v>
      </c>
      <c r="K476" s="24">
        <v>6.4219099999999996E-4</v>
      </c>
      <c r="L476" s="24">
        <v>1.9164400000000001E-4</v>
      </c>
      <c r="M476" s="24">
        <v>4.9014600000000001E-4</v>
      </c>
      <c r="O476" s="24">
        <f t="shared" si="120"/>
        <v>6.8179000000000004E-4</v>
      </c>
      <c r="Q476" s="24">
        <f t="shared" si="133"/>
        <v>4.9464310000000011E-3</v>
      </c>
      <c r="S476" s="20">
        <v>1666048</v>
      </c>
      <c r="T476" s="20">
        <f t="shared" si="121"/>
        <v>9.930419921875</v>
      </c>
      <c r="U476" s="20">
        <f>S5:S2248/1000000</f>
        <v>1.666048</v>
      </c>
      <c r="W476" s="24">
        <v>5.8867900000000001E-2</v>
      </c>
      <c r="X476" s="24">
        <v>4.4322E-2</v>
      </c>
      <c r="Y476" s="24">
        <f t="shared" si="122"/>
        <v>5.4410741000000012E-2</v>
      </c>
      <c r="Z476" s="24">
        <f t="shared" si="123"/>
        <v>7.1867899999999998E-2</v>
      </c>
      <c r="AN476" s="24">
        <f t="shared" si="134"/>
        <v>1.19198</v>
      </c>
      <c r="AO476" s="24">
        <f t="shared" si="124"/>
        <v>1.2834700000000001</v>
      </c>
      <c r="AP476" s="24">
        <f t="shared" si="125"/>
        <v>1.147</v>
      </c>
      <c r="AQ476" s="24">
        <f t="shared" si="126"/>
        <v>0.64219099999999996</v>
      </c>
      <c r="AR476" s="24">
        <f t="shared" si="127"/>
        <v>0.19164400000000001</v>
      </c>
      <c r="AS476" s="24">
        <f t="shared" si="127"/>
        <v>0.49014600000000003</v>
      </c>
      <c r="AU476" s="24">
        <f t="shared" si="128"/>
        <v>0.68179000000000001</v>
      </c>
      <c r="AW476" s="24">
        <f t="shared" si="129"/>
        <v>1.2124250000000001</v>
      </c>
      <c r="AX476" s="24">
        <f t="shared" si="130"/>
        <v>1.2818149999999999</v>
      </c>
      <c r="AY476" s="24">
        <f t="shared" si="131"/>
        <v>1.1540025</v>
      </c>
      <c r="AZ476" s="24">
        <f t="shared" si="132"/>
        <v>0.64198124999999995</v>
      </c>
      <c r="BA476" s="24">
        <f t="shared" si="118"/>
        <v>0.65895199999999998</v>
      </c>
      <c r="DF476" s="25"/>
      <c r="DS476" s="25"/>
    </row>
    <row r="477" spans="3:123">
      <c r="C477" s="24">
        <v>472</v>
      </c>
      <c r="E477" s="24">
        <v>138457</v>
      </c>
      <c r="F477" s="24">
        <f t="shared" si="119"/>
        <v>0.82526803016662598</v>
      </c>
      <c r="H477" s="24">
        <v>1.19261E-3</v>
      </c>
      <c r="I477" s="24">
        <v>1.29046E-3</v>
      </c>
      <c r="J477" s="24">
        <v>1.1515399999999999E-3</v>
      </c>
      <c r="K477" s="24">
        <v>6.4714899999999997E-4</v>
      </c>
      <c r="L477" s="24">
        <v>1.93041E-4</v>
      </c>
      <c r="M477" s="24">
        <v>4.5697100000000003E-4</v>
      </c>
      <c r="O477" s="24">
        <f t="shared" si="120"/>
        <v>6.5001200000000005E-4</v>
      </c>
      <c r="Q477" s="24">
        <f t="shared" si="133"/>
        <v>4.9317709999999997E-3</v>
      </c>
      <c r="S477" s="20">
        <v>1670144</v>
      </c>
      <c r="T477" s="20">
        <f t="shared" si="121"/>
        <v>9.954833984375</v>
      </c>
      <c r="U477" s="20">
        <f>S5:S2248/1000000</f>
        <v>1.6701440000000001</v>
      </c>
      <c r="W477" s="24">
        <v>5.8968699999999999E-2</v>
      </c>
      <c r="X477" s="24">
        <v>4.4414500000000003E-2</v>
      </c>
      <c r="Y477" s="24">
        <f t="shared" si="122"/>
        <v>5.4249480999999995E-2</v>
      </c>
      <c r="Z477" s="24">
        <f t="shared" si="123"/>
        <v>7.1968699999999997E-2</v>
      </c>
      <c r="AN477" s="24">
        <f t="shared" si="134"/>
        <v>1.1926099999999999</v>
      </c>
      <c r="AO477" s="24">
        <f t="shared" si="124"/>
        <v>1.2904599999999999</v>
      </c>
      <c r="AP477" s="24">
        <f t="shared" si="125"/>
        <v>1.15154</v>
      </c>
      <c r="AQ477" s="24">
        <f t="shared" si="126"/>
        <v>0.64714899999999997</v>
      </c>
      <c r="AR477" s="24">
        <f t="shared" si="127"/>
        <v>0.19304099999999999</v>
      </c>
      <c r="AS477" s="24">
        <f t="shared" si="127"/>
        <v>0.45697100000000002</v>
      </c>
      <c r="AU477" s="24">
        <f t="shared" si="128"/>
        <v>0.65001200000000003</v>
      </c>
      <c r="AW477" s="24">
        <f t="shared" si="129"/>
        <v>1.2133499999999997</v>
      </c>
      <c r="AX477" s="24">
        <f t="shared" si="130"/>
        <v>1.2803675000000001</v>
      </c>
      <c r="AY477" s="24">
        <f t="shared" si="131"/>
        <v>1.1529725000000002</v>
      </c>
      <c r="AZ477" s="24">
        <f t="shared" si="132"/>
        <v>0.64054949999999999</v>
      </c>
      <c r="BA477" s="24">
        <f t="shared" si="118"/>
        <v>0.65949349999999995</v>
      </c>
      <c r="DF477" s="25"/>
      <c r="DS477" s="25"/>
    </row>
    <row r="478" spans="3:123">
      <c r="C478" s="24">
        <v>473</v>
      </c>
      <c r="E478" s="24">
        <v>138794</v>
      </c>
      <c r="F478" s="24">
        <f t="shared" si="119"/>
        <v>0.82727670669555664</v>
      </c>
      <c r="H478" s="24">
        <v>1.2346499999999999E-3</v>
      </c>
      <c r="I478" s="24">
        <v>1.2666400000000001E-3</v>
      </c>
      <c r="J478" s="24">
        <v>1.15748E-3</v>
      </c>
      <c r="K478" s="24">
        <v>6.3772099999999995E-4</v>
      </c>
      <c r="L478" s="24">
        <v>1.9234300000000001E-4</v>
      </c>
      <c r="M478" s="24">
        <v>4.58997E-4</v>
      </c>
      <c r="O478" s="24">
        <f t="shared" si="120"/>
        <v>6.5134000000000004E-4</v>
      </c>
      <c r="Q478" s="24">
        <f t="shared" si="133"/>
        <v>4.9478309999999998E-3</v>
      </c>
      <c r="S478" s="20">
        <v>1673984</v>
      </c>
      <c r="T478" s="20">
        <f t="shared" si="121"/>
        <v>9.97772216796875</v>
      </c>
      <c r="U478" s="20">
        <f>S5:S2248/1000000</f>
        <v>1.6739839999999999</v>
      </c>
      <c r="W478" s="24">
        <v>5.8890199999999997E-2</v>
      </c>
      <c r="X478" s="24">
        <v>4.4416999999999998E-2</v>
      </c>
      <c r="Y478" s="24">
        <f t="shared" si="122"/>
        <v>5.4426140999999997E-2</v>
      </c>
      <c r="Z478" s="24">
        <f t="shared" si="123"/>
        <v>7.1890200000000001E-2</v>
      </c>
      <c r="AN478" s="24">
        <f t="shared" si="134"/>
        <v>1.2346499999999998</v>
      </c>
      <c r="AO478" s="24">
        <f t="shared" si="124"/>
        <v>1.26664</v>
      </c>
      <c r="AP478" s="24">
        <f t="shared" si="125"/>
        <v>1.1574800000000001</v>
      </c>
      <c r="AQ478" s="24">
        <f t="shared" si="126"/>
        <v>0.63772099999999998</v>
      </c>
      <c r="AR478" s="24">
        <f t="shared" si="127"/>
        <v>0.19234300000000001</v>
      </c>
      <c r="AS478" s="24">
        <f t="shared" si="127"/>
        <v>0.45899699999999999</v>
      </c>
      <c r="AU478" s="24">
        <f t="shared" si="128"/>
        <v>0.65134000000000003</v>
      </c>
      <c r="AW478" s="24">
        <f t="shared" si="129"/>
        <v>1.2147299999999999</v>
      </c>
      <c r="AX478" s="24">
        <f t="shared" si="130"/>
        <v>1.2796150000000002</v>
      </c>
      <c r="AY478" s="24">
        <f t="shared" si="131"/>
        <v>1.1512625000000001</v>
      </c>
      <c r="AZ478" s="24">
        <f t="shared" si="132"/>
        <v>0.64299400000000007</v>
      </c>
      <c r="BA478" s="24">
        <f t="shared" si="118"/>
        <v>0.66937625000000001</v>
      </c>
      <c r="DF478" s="25"/>
      <c r="DS478" s="25"/>
    </row>
    <row r="479" spans="3:123">
      <c r="C479" s="24">
        <v>474</v>
      </c>
      <c r="E479" s="24">
        <v>139210</v>
      </c>
      <c r="F479" s="24">
        <f t="shared" si="119"/>
        <v>0.82975625991821289</v>
      </c>
      <c r="H479" s="24">
        <v>1.2304600000000001E-3</v>
      </c>
      <c r="I479" s="24">
        <v>1.2866900000000001E-3</v>
      </c>
      <c r="J479" s="24">
        <v>1.1599900000000001E-3</v>
      </c>
      <c r="K479" s="24">
        <v>6.40864E-4</v>
      </c>
      <c r="L479" s="24">
        <v>1.9080599999999999E-4</v>
      </c>
      <c r="M479" s="24">
        <v>4.6186000000000003E-4</v>
      </c>
      <c r="O479" s="24">
        <f t="shared" si="120"/>
        <v>6.5266599999999999E-4</v>
      </c>
      <c r="Q479" s="24">
        <f t="shared" si="133"/>
        <v>4.9706699999999999E-3</v>
      </c>
      <c r="S479" s="20">
        <v>1678336</v>
      </c>
      <c r="T479" s="20">
        <f t="shared" si="121"/>
        <v>10.003662109375</v>
      </c>
      <c r="U479" s="20">
        <f>S5:S2248/1000000</f>
        <v>1.6783360000000001</v>
      </c>
      <c r="W479" s="24">
        <v>5.8950900000000001E-2</v>
      </c>
      <c r="X479" s="24">
        <v>4.4391699999999999E-2</v>
      </c>
      <c r="Y479" s="24">
        <f t="shared" si="122"/>
        <v>5.4677370000000003E-2</v>
      </c>
      <c r="Z479" s="24">
        <f t="shared" si="123"/>
        <v>7.1950899999999998E-2</v>
      </c>
      <c r="AN479" s="24">
        <f t="shared" si="134"/>
        <v>1.2304600000000001</v>
      </c>
      <c r="AO479" s="24">
        <f t="shared" si="124"/>
        <v>1.2866900000000001</v>
      </c>
      <c r="AP479" s="24">
        <f t="shared" si="125"/>
        <v>1.1599900000000001</v>
      </c>
      <c r="AQ479" s="24">
        <f t="shared" si="126"/>
        <v>0.64086399999999999</v>
      </c>
      <c r="AR479" s="24">
        <f t="shared" si="127"/>
        <v>0.19080599999999998</v>
      </c>
      <c r="AS479" s="24">
        <f t="shared" si="127"/>
        <v>0.46186000000000005</v>
      </c>
      <c r="AU479" s="24">
        <f t="shared" si="128"/>
        <v>0.65266599999999997</v>
      </c>
      <c r="AW479" s="24">
        <f t="shared" si="129"/>
        <v>1.2058599999999999</v>
      </c>
      <c r="AX479" s="24">
        <f t="shared" si="130"/>
        <v>1.2855875000000001</v>
      </c>
      <c r="AY479" s="24">
        <f t="shared" si="131"/>
        <v>1.1466349999999998</v>
      </c>
      <c r="AZ479" s="24">
        <f t="shared" si="132"/>
        <v>0.65329549999999992</v>
      </c>
      <c r="BA479" s="24">
        <f t="shared" si="118"/>
        <v>0.67017949999999993</v>
      </c>
      <c r="DF479" s="25"/>
      <c r="DS479" s="25"/>
    </row>
    <row r="480" spans="3:123">
      <c r="C480" s="24">
        <v>475</v>
      </c>
      <c r="E480" s="24">
        <v>139387</v>
      </c>
      <c r="F480" s="24">
        <f t="shared" si="119"/>
        <v>0.8308112621307373</v>
      </c>
      <c r="H480" s="24">
        <v>1.19568E-3</v>
      </c>
      <c r="I480" s="24">
        <v>1.27768E-3</v>
      </c>
      <c r="J480" s="24">
        <v>1.14288E-3</v>
      </c>
      <c r="K480" s="24">
        <v>6.36464E-4</v>
      </c>
      <c r="L480" s="24">
        <v>1.9227299999999999E-4</v>
      </c>
      <c r="M480" s="24">
        <v>4.9168300000000003E-4</v>
      </c>
      <c r="O480" s="24">
        <f t="shared" si="120"/>
        <v>6.83956E-4</v>
      </c>
      <c r="Q480" s="24">
        <f t="shared" si="133"/>
        <v>4.936659999999999E-3</v>
      </c>
      <c r="S480" s="20">
        <v>1680896</v>
      </c>
      <c r="T480" s="20">
        <f t="shared" si="121"/>
        <v>10.0189208984375</v>
      </c>
      <c r="U480" s="20">
        <f>S5:S2248/1000000</f>
        <v>1.6808959999999999</v>
      </c>
      <c r="W480" s="24">
        <v>5.8920599999999997E-2</v>
      </c>
      <c r="X480" s="24">
        <v>4.4387200000000002E-2</v>
      </c>
      <c r="Y480" s="24">
        <f t="shared" si="122"/>
        <v>5.4303259999999992E-2</v>
      </c>
      <c r="Z480" s="24">
        <f t="shared" si="123"/>
        <v>7.1920600000000001E-2</v>
      </c>
      <c r="AN480" s="24">
        <f t="shared" si="134"/>
        <v>1.1956799999999999</v>
      </c>
      <c r="AO480" s="24">
        <f t="shared" si="124"/>
        <v>1.2776799999999999</v>
      </c>
      <c r="AP480" s="24">
        <f t="shared" si="125"/>
        <v>1.1428799999999999</v>
      </c>
      <c r="AQ480" s="24">
        <f t="shared" si="126"/>
        <v>0.63646400000000003</v>
      </c>
      <c r="AR480" s="24">
        <f t="shared" si="127"/>
        <v>0.192273</v>
      </c>
      <c r="AS480" s="24">
        <f t="shared" si="127"/>
        <v>0.49168300000000004</v>
      </c>
      <c r="AU480" s="24">
        <f t="shared" si="128"/>
        <v>0.68395600000000001</v>
      </c>
      <c r="AW480" s="24">
        <f t="shared" si="129"/>
        <v>1.1984399999999999</v>
      </c>
      <c r="AX480" s="24">
        <f t="shared" si="130"/>
        <v>1.2863724999999999</v>
      </c>
      <c r="AY480" s="24">
        <f t="shared" si="131"/>
        <v>1.1513500000000001</v>
      </c>
      <c r="AZ480" s="24">
        <f t="shared" si="132"/>
        <v>0.65329550000000003</v>
      </c>
      <c r="BA480" s="24">
        <f t="shared" si="118"/>
        <v>0.66977824999999991</v>
      </c>
      <c r="DF480" s="25"/>
      <c r="DS480" s="25"/>
    </row>
    <row r="481" spans="3:123">
      <c r="C481" s="24">
        <v>476</v>
      </c>
      <c r="E481" s="24">
        <v>139622</v>
      </c>
      <c r="F481" s="24">
        <f t="shared" si="119"/>
        <v>0.83221197128295898</v>
      </c>
      <c r="H481" s="24">
        <v>1.1981299999999999E-3</v>
      </c>
      <c r="I481" s="24">
        <v>1.2874500000000001E-3</v>
      </c>
      <c r="J481" s="24">
        <v>1.1447E-3</v>
      </c>
      <c r="K481" s="24">
        <v>6.5692699999999997E-4</v>
      </c>
      <c r="L481" s="24">
        <v>1.9443800000000001E-4</v>
      </c>
      <c r="M481" s="24">
        <v>4.9510500000000002E-4</v>
      </c>
      <c r="O481" s="24">
        <f t="shared" si="120"/>
        <v>6.8954300000000004E-4</v>
      </c>
      <c r="Q481" s="24">
        <f t="shared" si="133"/>
        <v>4.9767500000000003E-3</v>
      </c>
      <c r="S481" s="20">
        <v>1686528</v>
      </c>
      <c r="T481" s="20">
        <f t="shared" si="121"/>
        <v>10.052490234375</v>
      </c>
      <c r="U481" s="20">
        <f>S5:S2248/1000000</f>
        <v>1.686528</v>
      </c>
      <c r="W481" s="24">
        <v>5.8910999999999998E-2</v>
      </c>
      <c r="X481" s="24">
        <v>4.4433399999999998E-2</v>
      </c>
      <c r="Y481" s="24">
        <f t="shared" si="122"/>
        <v>5.4744250000000001E-2</v>
      </c>
      <c r="Z481" s="24">
        <f t="shared" si="123"/>
        <v>7.1911000000000003E-2</v>
      </c>
      <c r="AN481" s="24">
        <f t="shared" si="134"/>
        <v>1.1981299999999999</v>
      </c>
      <c r="AO481" s="24">
        <f t="shared" si="124"/>
        <v>1.2874500000000002</v>
      </c>
      <c r="AP481" s="24">
        <f t="shared" si="125"/>
        <v>1.1447000000000001</v>
      </c>
      <c r="AQ481" s="24">
        <f t="shared" si="126"/>
        <v>0.65692699999999993</v>
      </c>
      <c r="AR481" s="24">
        <f t="shared" si="127"/>
        <v>0.194438</v>
      </c>
      <c r="AS481" s="24">
        <f t="shared" si="127"/>
        <v>0.49510500000000002</v>
      </c>
      <c r="AU481" s="24">
        <f t="shared" si="128"/>
        <v>0.68954300000000002</v>
      </c>
      <c r="AW481" s="24">
        <f t="shared" si="129"/>
        <v>1.2002575</v>
      </c>
      <c r="AX481" s="24">
        <f t="shared" si="130"/>
        <v>1.2883625000000001</v>
      </c>
      <c r="AY481" s="24">
        <f t="shared" si="131"/>
        <v>1.1519274999999998</v>
      </c>
      <c r="AZ481" s="24">
        <f t="shared" si="132"/>
        <v>0.66495899999999997</v>
      </c>
      <c r="BA481" s="24">
        <f t="shared" si="118"/>
        <v>0.66010499999999994</v>
      </c>
      <c r="DF481" s="25"/>
      <c r="DS481" s="25"/>
    </row>
    <row r="482" spans="3:123">
      <c r="C482" s="24">
        <v>477</v>
      </c>
      <c r="E482" s="24">
        <v>139693</v>
      </c>
      <c r="F482" s="24">
        <f t="shared" si="119"/>
        <v>0.83263516426086426</v>
      </c>
      <c r="H482" s="24">
        <v>1.1991700000000001E-3</v>
      </c>
      <c r="I482" s="24">
        <v>1.29053E-3</v>
      </c>
      <c r="J482" s="24">
        <v>1.13897E-3</v>
      </c>
      <c r="K482" s="24">
        <v>6.7892699999999996E-4</v>
      </c>
      <c r="L482" s="24">
        <v>1.9150499999999999E-4</v>
      </c>
      <c r="M482" s="24">
        <v>4.6304799999999998E-4</v>
      </c>
      <c r="O482" s="24">
        <f t="shared" si="120"/>
        <v>6.5455299999999999E-4</v>
      </c>
      <c r="Q482" s="24">
        <f t="shared" si="133"/>
        <v>4.9621499999999994E-3</v>
      </c>
      <c r="S482" s="20">
        <v>1689344</v>
      </c>
      <c r="T482" s="20">
        <f t="shared" si="121"/>
        <v>10.06927490234375</v>
      </c>
      <c r="U482" s="20">
        <f>S5:S2248/1000000</f>
        <v>1.689344</v>
      </c>
      <c r="W482" s="24">
        <v>5.89055E-2</v>
      </c>
      <c r="X482" s="24">
        <v>4.4467199999999998E-2</v>
      </c>
      <c r="Y482" s="24">
        <f t="shared" si="122"/>
        <v>5.4583649999999991E-2</v>
      </c>
      <c r="Z482" s="24">
        <f t="shared" si="123"/>
        <v>7.1905499999999997E-2</v>
      </c>
      <c r="AN482" s="24">
        <f t="shared" si="134"/>
        <v>1.1991700000000001</v>
      </c>
      <c r="AO482" s="24">
        <f t="shared" si="124"/>
        <v>1.29053</v>
      </c>
      <c r="AP482" s="24">
        <f t="shared" si="125"/>
        <v>1.13897</v>
      </c>
      <c r="AQ482" s="24">
        <f t="shared" si="126"/>
        <v>0.67892699999999995</v>
      </c>
      <c r="AR482" s="24">
        <f t="shared" si="127"/>
        <v>0.19150499999999998</v>
      </c>
      <c r="AS482" s="24">
        <f t="shared" si="127"/>
        <v>0.46304799999999996</v>
      </c>
      <c r="AU482" s="24">
        <f t="shared" si="128"/>
        <v>0.65455299999999994</v>
      </c>
      <c r="AW482" s="24">
        <f t="shared" si="129"/>
        <v>1.2022124999999999</v>
      </c>
      <c r="AX482" s="24">
        <f t="shared" si="130"/>
        <v>1.2869674999999998</v>
      </c>
      <c r="AY482" s="24">
        <f t="shared" si="131"/>
        <v>1.15245</v>
      </c>
      <c r="AZ482" s="24">
        <f t="shared" si="132"/>
        <v>0.670651</v>
      </c>
      <c r="BA482" s="24">
        <f t="shared" si="118"/>
        <v>0.65243974999999987</v>
      </c>
      <c r="DF482" s="25"/>
      <c r="DS482" s="25"/>
    </row>
    <row r="483" spans="3:123">
      <c r="C483" s="24">
        <v>478</v>
      </c>
      <c r="E483" s="24">
        <v>140036</v>
      </c>
      <c r="F483" s="24">
        <f t="shared" si="119"/>
        <v>0.83467960357666016</v>
      </c>
      <c r="H483" s="24">
        <v>1.20078E-3</v>
      </c>
      <c r="I483" s="24">
        <v>1.2898300000000001E-3</v>
      </c>
      <c r="J483" s="24">
        <v>1.1788499999999999E-3</v>
      </c>
      <c r="K483" s="24">
        <v>6.40864E-4</v>
      </c>
      <c r="L483" s="24">
        <v>1.8710499999999999E-4</v>
      </c>
      <c r="M483" s="24">
        <v>4.6395600000000001E-4</v>
      </c>
      <c r="O483" s="24">
        <f t="shared" si="120"/>
        <v>6.5106099999999998E-4</v>
      </c>
      <c r="Q483" s="24">
        <f t="shared" si="133"/>
        <v>4.9613849999999996E-3</v>
      </c>
      <c r="S483" s="20">
        <v>1692416</v>
      </c>
      <c r="T483" s="20">
        <f t="shared" si="121"/>
        <v>10.08758544921875</v>
      </c>
      <c r="U483" s="20">
        <f>S5:S2248/1000000</f>
        <v>1.6924159999999999</v>
      </c>
      <c r="W483" s="24">
        <v>5.8922299999999997E-2</v>
      </c>
      <c r="X483" s="24">
        <v>4.4517099999999997E-2</v>
      </c>
      <c r="Y483" s="24">
        <f t="shared" si="122"/>
        <v>5.4575234999999993E-2</v>
      </c>
      <c r="Z483" s="24">
        <f t="shared" si="123"/>
        <v>7.1922299999999995E-2</v>
      </c>
      <c r="AN483" s="24">
        <f t="shared" si="134"/>
        <v>1.20078</v>
      </c>
      <c r="AO483" s="24">
        <f t="shared" si="124"/>
        <v>1.28983</v>
      </c>
      <c r="AP483" s="24">
        <f t="shared" si="125"/>
        <v>1.17885</v>
      </c>
      <c r="AQ483" s="24">
        <f t="shared" si="126"/>
        <v>0.64086399999999999</v>
      </c>
      <c r="AR483" s="24">
        <f t="shared" si="127"/>
        <v>0.18710499999999999</v>
      </c>
      <c r="AS483" s="24">
        <f t="shared" si="127"/>
        <v>0.46395600000000004</v>
      </c>
      <c r="AU483" s="24">
        <f t="shared" si="128"/>
        <v>0.651061</v>
      </c>
      <c r="AW483" s="24">
        <f t="shared" si="129"/>
        <v>1.2055825</v>
      </c>
      <c r="AX483" s="24">
        <f t="shared" si="130"/>
        <v>1.2902325000000001</v>
      </c>
      <c r="AY483" s="24">
        <f t="shared" si="131"/>
        <v>1.1533225</v>
      </c>
      <c r="AZ483" s="24">
        <f t="shared" si="132"/>
        <v>0.66988275000000008</v>
      </c>
      <c r="BA483" s="24">
        <f t="shared" si="118"/>
        <v>0.65243950000000006</v>
      </c>
      <c r="DF483" s="25"/>
      <c r="DS483" s="25"/>
    </row>
    <row r="484" spans="3:123">
      <c r="C484" s="24">
        <v>479</v>
      </c>
      <c r="E484" s="24">
        <v>140330</v>
      </c>
      <c r="F484" s="24">
        <f t="shared" si="119"/>
        <v>0.83643198013305664</v>
      </c>
      <c r="H484" s="24">
        <v>1.2029499999999999E-3</v>
      </c>
      <c r="I484" s="24">
        <v>1.28564E-3</v>
      </c>
      <c r="J484" s="24">
        <v>1.1451899999999999E-3</v>
      </c>
      <c r="K484" s="24">
        <v>6.8311800000000003E-4</v>
      </c>
      <c r="L484" s="24">
        <v>1.8871099999999999E-4</v>
      </c>
      <c r="M484" s="24">
        <v>4.5655199999999999E-4</v>
      </c>
      <c r="O484" s="24">
        <f t="shared" si="120"/>
        <v>6.4526299999999998E-4</v>
      </c>
      <c r="Q484" s="24">
        <f t="shared" si="133"/>
        <v>4.9621609999999997E-3</v>
      </c>
      <c r="S484" s="20">
        <v>1696256</v>
      </c>
      <c r="T484" s="20">
        <f t="shared" si="121"/>
        <v>10.1104736328125</v>
      </c>
      <c r="U484" s="20">
        <f>S5:S2248/1000000</f>
        <v>1.696256</v>
      </c>
      <c r="W484" s="24">
        <v>5.9060000000000001E-2</v>
      </c>
      <c r="X484" s="24">
        <v>4.4552700000000001E-2</v>
      </c>
      <c r="Y484" s="24">
        <f t="shared" si="122"/>
        <v>5.4583770999999996E-2</v>
      </c>
      <c r="Z484" s="24">
        <f t="shared" si="123"/>
        <v>7.2059999999999999E-2</v>
      </c>
      <c r="AN484" s="24">
        <f t="shared" si="134"/>
        <v>1.20295</v>
      </c>
      <c r="AO484" s="24">
        <f t="shared" si="124"/>
        <v>1.2856399999999999</v>
      </c>
      <c r="AP484" s="24">
        <f t="shared" si="125"/>
        <v>1.1451899999999999</v>
      </c>
      <c r="AQ484" s="24">
        <f t="shared" si="126"/>
        <v>0.683118</v>
      </c>
      <c r="AR484" s="24">
        <f t="shared" si="127"/>
        <v>0.18871099999999999</v>
      </c>
      <c r="AS484" s="24">
        <f t="shared" si="127"/>
        <v>0.45655200000000001</v>
      </c>
      <c r="AU484" s="24">
        <f t="shared" si="128"/>
        <v>0.64526300000000003</v>
      </c>
      <c r="AW484" s="24">
        <f t="shared" si="129"/>
        <v>1.2092149999999999</v>
      </c>
      <c r="AX484" s="24">
        <f t="shared" si="130"/>
        <v>1.2926950000000001</v>
      </c>
      <c r="AY484" s="24">
        <f t="shared" si="131"/>
        <v>1.1460949999999999</v>
      </c>
      <c r="AZ484" s="24">
        <f t="shared" si="132"/>
        <v>0.68014925000000004</v>
      </c>
      <c r="BA484" s="24">
        <f t="shared" si="118"/>
        <v>0.65339950000000013</v>
      </c>
      <c r="DF484" s="25"/>
      <c r="DS484" s="25"/>
    </row>
    <row r="485" spans="3:123">
      <c r="C485" s="24">
        <v>480</v>
      </c>
      <c r="E485" s="24">
        <v>140434</v>
      </c>
      <c r="F485" s="24">
        <f t="shared" si="119"/>
        <v>0.8370518684387207</v>
      </c>
      <c r="H485" s="24">
        <v>1.2059499999999999E-3</v>
      </c>
      <c r="I485" s="24">
        <v>1.2818700000000001E-3</v>
      </c>
      <c r="J485" s="24">
        <v>1.14679E-3</v>
      </c>
      <c r="K485" s="24">
        <v>6.7969500000000002E-4</v>
      </c>
      <c r="L485" s="24">
        <v>1.9346000000000001E-4</v>
      </c>
      <c r="M485" s="24">
        <v>4.65422E-4</v>
      </c>
      <c r="O485" s="24">
        <f t="shared" si="120"/>
        <v>6.5888199999999996E-4</v>
      </c>
      <c r="Q485" s="24">
        <f t="shared" si="133"/>
        <v>4.9731870000000004E-3</v>
      </c>
      <c r="S485" s="20">
        <v>1698560</v>
      </c>
      <c r="T485" s="20">
        <f t="shared" si="121"/>
        <v>10.12420654296875</v>
      </c>
      <c r="U485" s="20">
        <f>S5:S2248/1000000</f>
        <v>1.6985600000000001</v>
      </c>
      <c r="W485" s="24">
        <v>6.00452E-2</v>
      </c>
      <c r="X485" s="24">
        <v>4.4560500000000003E-2</v>
      </c>
      <c r="Y485" s="24">
        <f t="shared" si="122"/>
        <v>5.4705057000000001E-2</v>
      </c>
      <c r="Z485" s="24">
        <f t="shared" si="123"/>
        <v>7.3045200000000005E-2</v>
      </c>
      <c r="AN485" s="24">
        <f t="shared" si="134"/>
        <v>1.2059499999999999</v>
      </c>
      <c r="AO485" s="24">
        <f t="shared" si="124"/>
        <v>1.2818700000000001</v>
      </c>
      <c r="AP485" s="24">
        <f t="shared" si="125"/>
        <v>1.14679</v>
      </c>
      <c r="AQ485" s="24">
        <f t="shared" si="126"/>
        <v>0.67969500000000005</v>
      </c>
      <c r="AR485" s="24">
        <f t="shared" si="127"/>
        <v>0.19346000000000002</v>
      </c>
      <c r="AS485" s="24">
        <f t="shared" si="127"/>
        <v>0.465422</v>
      </c>
      <c r="AU485" s="24">
        <f t="shared" si="128"/>
        <v>0.65888199999999997</v>
      </c>
      <c r="AW485" s="24">
        <f t="shared" si="129"/>
        <v>1.2090399999999999</v>
      </c>
      <c r="AX485" s="24">
        <f t="shared" si="130"/>
        <v>1.2978975000000001</v>
      </c>
      <c r="AY485" s="24">
        <f t="shared" si="131"/>
        <v>1.1462175000000001</v>
      </c>
      <c r="AZ485" s="24">
        <f t="shared" si="132"/>
        <v>0.6704587500000001</v>
      </c>
      <c r="BA485" s="24">
        <f t="shared" si="118"/>
        <v>0.66450450000000005</v>
      </c>
      <c r="DF485" s="25"/>
      <c r="DS485" s="25"/>
    </row>
    <row r="486" spans="3:123">
      <c r="C486" s="24">
        <v>481</v>
      </c>
      <c r="E486" s="24">
        <v>140630</v>
      </c>
      <c r="F486" s="24">
        <f t="shared" si="119"/>
        <v>0.83822011947631836</v>
      </c>
      <c r="H486" s="24">
        <v>1.21265E-3</v>
      </c>
      <c r="I486" s="24">
        <v>1.3035900000000001E-3</v>
      </c>
      <c r="J486" s="24">
        <v>1.1424600000000001E-3</v>
      </c>
      <c r="K486" s="24">
        <v>6.7585400000000004E-4</v>
      </c>
      <c r="L486" s="24">
        <v>1.9394900000000001E-4</v>
      </c>
      <c r="M486" s="24">
        <v>4.6060300000000002E-4</v>
      </c>
      <c r="O486" s="24">
        <f t="shared" si="120"/>
        <v>6.5455200000000009E-4</v>
      </c>
      <c r="Q486" s="24">
        <f t="shared" si="133"/>
        <v>4.989106000000001E-3</v>
      </c>
      <c r="S486" s="20">
        <v>1701632</v>
      </c>
      <c r="T486" s="20">
        <f t="shared" si="121"/>
        <v>10.14251708984375</v>
      </c>
      <c r="U486" s="20">
        <f>S5:S2248/1000000</f>
        <v>1.701632</v>
      </c>
      <c r="W486" s="24">
        <v>5.8883900000000003E-2</v>
      </c>
      <c r="X486" s="24">
        <v>4.44552E-2</v>
      </c>
      <c r="Y486" s="24">
        <f t="shared" si="122"/>
        <v>5.4880166000000008E-2</v>
      </c>
      <c r="Z486" s="24">
        <f t="shared" si="123"/>
        <v>7.1883900000000001E-2</v>
      </c>
      <c r="AN486" s="24">
        <f t="shared" si="134"/>
        <v>1.21265</v>
      </c>
      <c r="AO486" s="24">
        <f t="shared" si="124"/>
        <v>1.30359</v>
      </c>
      <c r="AP486" s="24">
        <f t="shared" si="125"/>
        <v>1.14246</v>
      </c>
      <c r="AQ486" s="24">
        <f t="shared" si="126"/>
        <v>0.67585400000000007</v>
      </c>
      <c r="AR486" s="24">
        <f t="shared" si="127"/>
        <v>0.19394900000000001</v>
      </c>
      <c r="AS486" s="24">
        <f t="shared" si="127"/>
        <v>0.46060300000000004</v>
      </c>
      <c r="AU486" s="24">
        <f t="shared" si="128"/>
        <v>0.65455200000000013</v>
      </c>
      <c r="AW486" s="24">
        <f t="shared" si="129"/>
        <v>1.21028</v>
      </c>
      <c r="AX486" s="24">
        <f t="shared" si="130"/>
        <v>1.3007775000000001</v>
      </c>
      <c r="AY486" s="24">
        <f t="shared" si="131"/>
        <v>1.1466025</v>
      </c>
      <c r="AZ486" s="24">
        <f t="shared" si="132"/>
        <v>0.66071600000000008</v>
      </c>
      <c r="BA486" s="24">
        <f t="shared" si="118"/>
        <v>0.67197775000000004</v>
      </c>
      <c r="DF486" s="25"/>
      <c r="DS486" s="25"/>
    </row>
    <row r="487" spans="3:123">
      <c r="C487" s="24">
        <v>482</v>
      </c>
      <c r="E487" s="24">
        <v>141081</v>
      </c>
      <c r="F487" s="24">
        <f t="shared" si="119"/>
        <v>0.84090828895568848</v>
      </c>
      <c r="H487" s="24">
        <v>1.21531E-3</v>
      </c>
      <c r="I487" s="24">
        <v>1.2996800000000001E-3</v>
      </c>
      <c r="J487" s="24">
        <v>1.1499399999999999E-3</v>
      </c>
      <c r="K487" s="24">
        <v>6.8192999999999997E-4</v>
      </c>
      <c r="L487" s="24">
        <v>1.9213300000000001E-4</v>
      </c>
      <c r="M487" s="24">
        <v>4.6276800000000001E-4</v>
      </c>
      <c r="O487" s="24">
        <f t="shared" si="120"/>
        <v>6.5490100000000005E-4</v>
      </c>
      <c r="Q487" s="24">
        <f t="shared" si="133"/>
        <v>5.0017609999999995E-3</v>
      </c>
      <c r="S487" s="20">
        <v>1706496</v>
      </c>
      <c r="T487" s="20">
        <f t="shared" si="121"/>
        <v>10.1715087890625</v>
      </c>
      <c r="U487" s="20">
        <f>S5:S2248/1000000</f>
        <v>1.706496</v>
      </c>
      <c r="W487" s="24">
        <v>5.89487E-2</v>
      </c>
      <c r="X487" s="24">
        <v>4.4515600000000002E-2</v>
      </c>
      <c r="Y487" s="24">
        <f t="shared" si="122"/>
        <v>5.5019370999999997E-2</v>
      </c>
      <c r="Z487" s="24">
        <f t="shared" si="123"/>
        <v>7.1948700000000004E-2</v>
      </c>
      <c r="AN487" s="24">
        <f t="shared" si="134"/>
        <v>1.2153100000000001</v>
      </c>
      <c r="AO487" s="24">
        <f t="shared" si="124"/>
        <v>1.2996800000000002</v>
      </c>
      <c r="AP487" s="24">
        <f t="shared" si="125"/>
        <v>1.14994</v>
      </c>
      <c r="AQ487" s="24">
        <f t="shared" si="126"/>
        <v>0.68192999999999993</v>
      </c>
      <c r="AR487" s="24">
        <f t="shared" si="127"/>
        <v>0.192133</v>
      </c>
      <c r="AS487" s="24">
        <f t="shared" si="127"/>
        <v>0.46276800000000001</v>
      </c>
      <c r="AU487" s="24">
        <f t="shared" si="128"/>
        <v>0.65490100000000007</v>
      </c>
      <c r="AW487" s="24">
        <f t="shared" si="129"/>
        <v>1.209355</v>
      </c>
      <c r="AX487" s="24">
        <f t="shared" si="130"/>
        <v>1.3011075000000001</v>
      </c>
      <c r="AY487" s="24">
        <f t="shared" si="131"/>
        <v>1.1474949999999999</v>
      </c>
      <c r="AZ487" s="24">
        <f t="shared" si="132"/>
        <v>0.65329550000000003</v>
      </c>
      <c r="BA487" s="24">
        <f t="shared" si="118"/>
        <v>0.67267625000000009</v>
      </c>
      <c r="DF487" s="25"/>
      <c r="DS487" s="25"/>
    </row>
    <row r="488" spans="3:123">
      <c r="C488" s="24">
        <v>483</v>
      </c>
      <c r="E488" s="24">
        <v>141249</v>
      </c>
      <c r="F488" s="24">
        <f t="shared" si="119"/>
        <v>0.84190964698791504</v>
      </c>
      <c r="H488" s="24">
        <v>1.20225E-3</v>
      </c>
      <c r="I488" s="24">
        <v>1.30645E-3</v>
      </c>
      <c r="J488" s="24">
        <v>1.14568E-3</v>
      </c>
      <c r="K488" s="24">
        <v>6.4435600000000001E-4</v>
      </c>
      <c r="L488" s="24">
        <v>1.9206400000000001E-4</v>
      </c>
      <c r="M488" s="24">
        <v>4.9761900000000003E-4</v>
      </c>
      <c r="O488" s="24">
        <f t="shared" si="120"/>
        <v>6.8968300000000007E-4</v>
      </c>
      <c r="Q488" s="24">
        <f t="shared" si="133"/>
        <v>4.988419E-3</v>
      </c>
      <c r="S488" s="20">
        <v>1710080</v>
      </c>
      <c r="T488" s="20">
        <f t="shared" si="121"/>
        <v>10.19287109375</v>
      </c>
      <c r="U488" s="20">
        <f>S5:S2248/1000000</f>
        <v>1.71008</v>
      </c>
      <c r="W488" s="24">
        <v>5.8848999999999999E-2</v>
      </c>
      <c r="X488" s="24">
        <v>4.4512400000000001E-2</v>
      </c>
      <c r="Y488" s="24">
        <f t="shared" si="122"/>
        <v>5.4872609000000003E-2</v>
      </c>
      <c r="Z488" s="24">
        <f t="shared" si="123"/>
        <v>7.1848999999999996E-2</v>
      </c>
      <c r="AN488" s="24">
        <f t="shared" si="134"/>
        <v>1.20225</v>
      </c>
      <c r="AO488" s="24">
        <f t="shared" si="124"/>
        <v>1.3064500000000001</v>
      </c>
      <c r="AP488" s="24">
        <f t="shared" si="125"/>
        <v>1.14568</v>
      </c>
      <c r="AQ488" s="24">
        <f t="shared" si="126"/>
        <v>0.64435600000000004</v>
      </c>
      <c r="AR488" s="24">
        <f t="shared" si="127"/>
        <v>0.19206400000000001</v>
      </c>
      <c r="AS488" s="24">
        <f t="shared" si="127"/>
        <v>0.49761900000000003</v>
      </c>
      <c r="AU488" s="24">
        <f t="shared" si="128"/>
        <v>0.68968300000000005</v>
      </c>
      <c r="AW488" s="24">
        <f t="shared" si="129"/>
        <v>1.2163725000000001</v>
      </c>
      <c r="AX488" s="24">
        <f t="shared" si="130"/>
        <v>1.2993075000000001</v>
      </c>
      <c r="AY488" s="24">
        <f t="shared" si="131"/>
        <v>1.1503049999999999</v>
      </c>
      <c r="AZ488" s="24">
        <f t="shared" si="132"/>
        <v>0.64454800000000001</v>
      </c>
      <c r="BA488" s="24">
        <f t="shared" si="118"/>
        <v>0.67386374999999998</v>
      </c>
      <c r="DF488" s="25"/>
      <c r="DS488" s="25"/>
    </row>
    <row r="489" spans="3:123">
      <c r="C489" s="24">
        <v>484</v>
      </c>
      <c r="E489" s="24">
        <v>141272</v>
      </c>
      <c r="F489" s="24">
        <f t="shared" si="119"/>
        <v>0.84204673767089844</v>
      </c>
      <c r="H489" s="24">
        <v>1.2109099999999999E-3</v>
      </c>
      <c r="I489" s="24">
        <v>1.2933899999999999E-3</v>
      </c>
      <c r="J489" s="24">
        <v>1.1483299999999999E-3</v>
      </c>
      <c r="K489" s="24">
        <v>6.4072399999999996E-4</v>
      </c>
      <c r="L489" s="24">
        <v>1.9227299999999999E-4</v>
      </c>
      <c r="M489" s="24">
        <v>4.9650200000000001E-4</v>
      </c>
      <c r="O489" s="24">
        <f t="shared" si="120"/>
        <v>6.8877499999999998E-4</v>
      </c>
      <c r="Q489" s="24">
        <f t="shared" si="133"/>
        <v>4.9821290000000001E-3</v>
      </c>
      <c r="S489" s="20">
        <v>1714688</v>
      </c>
      <c r="T489" s="20">
        <f t="shared" si="121"/>
        <v>10.2203369140625</v>
      </c>
      <c r="U489" s="20">
        <f>S5:S2248/1000000</f>
        <v>1.714688</v>
      </c>
      <c r="W489" s="24">
        <v>5.8892800000000002E-2</v>
      </c>
      <c r="X489" s="24">
        <v>4.4484799999999998E-2</v>
      </c>
      <c r="Y489" s="24">
        <f t="shared" si="122"/>
        <v>5.4803418999999999E-2</v>
      </c>
      <c r="Z489" s="24">
        <f t="shared" si="123"/>
        <v>7.1892800000000007E-2</v>
      </c>
      <c r="AN489" s="24">
        <f t="shared" si="134"/>
        <v>1.2109099999999999</v>
      </c>
      <c r="AO489" s="24">
        <f t="shared" si="124"/>
        <v>1.29339</v>
      </c>
      <c r="AP489" s="24">
        <f t="shared" si="125"/>
        <v>1.1483299999999999</v>
      </c>
      <c r="AQ489" s="24">
        <f t="shared" si="126"/>
        <v>0.64072399999999996</v>
      </c>
      <c r="AR489" s="24">
        <f t="shared" si="127"/>
        <v>0.192273</v>
      </c>
      <c r="AS489" s="24">
        <f t="shared" si="127"/>
        <v>0.496502</v>
      </c>
      <c r="AU489" s="24">
        <f t="shared" si="128"/>
        <v>0.68877500000000003</v>
      </c>
      <c r="AW489" s="24">
        <f t="shared" si="129"/>
        <v>1.2186950000000001</v>
      </c>
      <c r="AX489" s="24">
        <f t="shared" si="130"/>
        <v>1.3055574999999999</v>
      </c>
      <c r="AY489" s="24">
        <f t="shared" si="131"/>
        <v>1.1501999999999999</v>
      </c>
      <c r="AZ489" s="24">
        <f t="shared" si="132"/>
        <v>0.64463524999999999</v>
      </c>
      <c r="BA489" s="24">
        <f t="shared" si="118"/>
        <v>0.66497650000000008</v>
      </c>
      <c r="DF489" s="25"/>
      <c r="DS489" s="25"/>
    </row>
    <row r="490" spans="3:123">
      <c r="C490" s="24">
        <v>485</v>
      </c>
      <c r="E490" s="24">
        <v>141605</v>
      </c>
      <c r="F490" s="24">
        <f t="shared" si="119"/>
        <v>0.84403157234191895</v>
      </c>
      <c r="H490" s="24">
        <v>1.2089500000000001E-3</v>
      </c>
      <c r="I490" s="24">
        <v>1.3049100000000001E-3</v>
      </c>
      <c r="J490" s="24">
        <v>1.1460299999999999E-3</v>
      </c>
      <c r="K490" s="24">
        <v>6.4617199999999998E-4</v>
      </c>
      <c r="L490" s="24">
        <v>1.9101599999999999E-4</v>
      </c>
      <c r="M490" s="24">
        <v>4.6632999999999999E-4</v>
      </c>
      <c r="O490" s="24">
        <f t="shared" si="120"/>
        <v>6.5734599999999995E-4</v>
      </c>
      <c r="Q490" s="24">
        <f t="shared" si="133"/>
        <v>4.963407999999999E-3</v>
      </c>
      <c r="S490" s="20">
        <v>1718272</v>
      </c>
      <c r="T490" s="20">
        <f t="shared" si="121"/>
        <v>10.24169921875</v>
      </c>
      <c r="U490" s="20">
        <f>S5:S2248/1000000</f>
        <v>1.718272</v>
      </c>
      <c r="W490" s="24">
        <v>5.8877499999999999E-2</v>
      </c>
      <c r="X490" s="24">
        <v>4.4521400000000003E-2</v>
      </c>
      <c r="Y490" s="24">
        <f t="shared" si="122"/>
        <v>5.4597487999999986E-2</v>
      </c>
      <c r="Z490" s="24">
        <f t="shared" si="123"/>
        <v>7.1877499999999997E-2</v>
      </c>
      <c r="AN490" s="24">
        <f t="shared" si="134"/>
        <v>1.2089500000000002</v>
      </c>
      <c r="AO490" s="24">
        <f t="shared" si="124"/>
        <v>1.30491</v>
      </c>
      <c r="AP490" s="24">
        <f t="shared" si="125"/>
        <v>1.1460299999999999</v>
      </c>
      <c r="AQ490" s="24">
        <f t="shared" si="126"/>
        <v>0.64617199999999997</v>
      </c>
      <c r="AR490" s="24">
        <f t="shared" si="127"/>
        <v>0.19101599999999999</v>
      </c>
      <c r="AS490" s="24">
        <f t="shared" si="127"/>
        <v>0.46632999999999997</v>
      </c>
      <c r="AU490" s="24">
        <f t="shared" si="128"/>
        <v>0.65734599999999999</v>
      </c>
      <c r="AW490" s="24">
        <f t="shared" si="129"/>
        <v>1.227705</v>
      </c>
      <c r="AX490" s="24">
        <f t="shared" si="130"/>
        <v>1.3056975</v>
      </c>
      <c r="AY490" s="24">
        <f t="shared" si="131"/>
        <v>1.1509149999999999</v>
      </c>
      <c r="AZ490" s="24">
        <f t="shared" si="132"/>
        <v>0.64556049999999998</v>
      </c>
      <c r="BA490" s="24">
        <f t="shared" si="118"/>
        <v>0.65818424999999992</v>
      </c>
      <c r="DF490" s="25"/>
      <c r="DS490" s="25"/>
    </row>
    <row r="491" spans="3:123">
      <c r="C491" s="24">
        <v>486</v>
      </c>
      <c r="E491" s="24">
        <v>141744</v>
      </c>
      <c r="F491" s="24">
        <f t="shared" si="119"/>
        <v>0.84486007690429688</v>
      </c>
      <c r="H491" s="24">
        <v>1.2433800000000001E-3</v>
      </c>
      <c r="I491" s="24">
        <v>1.2924799999999999E-3</v>
      </c>
      <c r="J491" s="24">
        <v>1.1611799999999999E-3</v>
      </c>
      <c r="K491" s="24">
        <v>6.4694000000000004E-4</v>
      </c>
      <c r="L491" s="24">
        <v>1.9234300000000001E-4</v>
      </c>
      <c r="M491" s="24">
        <v>4.6730799999999999E-4</v>
      </c>
      <c r="O491" s="24">
        <f t="shared" si="120"/>
        <v>6.5965100000000003E-4</v>
      </c>
      <c r="Q491" s="24">
        <f t="shared" si="133"/>
        <v>5.0036309999999997E-3</v>
      </c>
      <c r="S491" s="20">
        <v>1719808</v>
      </c>
      <c r="T491" s="20">
        <f t="shared" si="121"/>
        <v>10.2508544921875</v>
      </c>
      <c r="U491" s="20">
        <f>S5:S2248/1000000</f>
        <v>1.719808</v>
      </c>
      <c r="W491" s="24">
        <v>5.8911699999999997E-2</v>
      </c>
      <c r="X491" s="24">
        <v>4.4545300000000003E-2</v>
      </c>
      <c r="Y491" s="24">
        <f t="shared" si="122"/>
        <v>5.5039940999999995E-2</v>
      </c>
      <c r="Z491" s="24">
        <f t="shared" si="123"/>
        <v>7.1911699999999995E-2</v>
      </c>
      <c r="AN491" s="24">
        <f t="shared" si="134"/>
        <v>1.2433800000000002</v>
      </c>
      <c r="AO491" s="24">
        <f t="shared" si="124"/>
        <v>1.2924799999999999</v>
      </c>
      <c r="AP491" s="24">
        <f t="shared" si="125"/>
        <v>1.1611799999999999</v>
      </c>
      <c r="AQ491" s="24">
        <f t="shared" si="126"/>
        <v>0.64694000000000007</v>
      </c>
      <c r="AR491" s="24">
        <f t="shared" si="127"/>
        <v>0.19234300000000001</v>
      </c>
      <c r="AS491" s="24">
        <f t="shared" si="127"/>
        <v>0.467308</v>
      </c>
      <c r="AU491" s="24">
        <f t="shared" si="128"/>
        <v>0.65965099999999999</v>
      </c>
      <c r="AW491" s="24">
        <f t="shared" si="129"/>
        <v>1.239665</v>
      </c>
      <c r="AX491" s="24">
        <f t="shared" si="130"/>
        <v>1.3026599999999999</v>
      </c>
      <c r="AY491" s="24">
        <f t="shared" si="131"/>
        <v>1.151805</v>
      </c>
      <c r="AZ491" s="24">
        <f t="shared" si="132"/>
        <v>0.64538574999999998</v>
      </c>
      <c r="BA491" s="24">
        <f t="shared" si="118"/>
        <v>0.66076849999999998</v>
      </c>
      <c r="DF491" s="25"/>
      <c r="DS491" s="25"/>
    </row>
    <row r="492" spans="3:123">
      <c r="C492" s="24">
        <v>487</v>
      </c>
      <c r="E492" s="24">
        <v>142330</v>
      </c>
      <c r="F492" s="24">
        <f t="shared" si="119"/>
        <v>0.84835290908813477</v>
      </c>
      <c r="H492" s="24">
        <v>1.2115400000000001E-3</v>
      </c>
      <c r="I492" s="24">
        <v>1.3314500000000001E-3</v>
      </c>
      <c r="J492" s="24">
        <v>1.1452599999999999E-3</v>
      </c>
      <c r="K492" s="24">
        <v>6.4470499999999997E-4</v>
      </c>
      <c r="L492" s="24">
        <v>1.85778E-4</v>
      </c>
      <c r="M492" s="24">
        <v>4.6835600000000001E-4</v>
      </c>
      <c r="O492" s="24">
        <f t="shared" si="120"/>
        <v>6.5413400000000001E-4</v>
      </c>
      <c r="Q492" s="24">
        <f t="shared" si="133"/>
        <v>4.9870890000000001E-3</v>
      </c>
      <c r="S492" s="20">
        <v>1725696</v>
      </c>
      <c r="T492" s="20">
        <f t="shared" si="121"/>
        <v>10.28594970703125</v>
      </c>
      <c r="U492" s="20">
        <f>S5:S2248/1000000</f>
        <v>1.7256959999999999</v>
      </c>
      <c r="W492" s="24">
        <v>6.0523300000000002E-2</v>
      </c>
      <c r="X492" s="24">
        <v>4.4520700000000003E-2</v>
      </c>
      <c r="Y492" s="24">
        <f t="shared" si="122"/>
        <v>5.4857979000000001E-2</v>
      </c>
      <c r="Z492" s="24">
        <f t="shared" si="123"/>
        <v>7.35233E-2</v>
      </c>
      <c r="AN492" s="24">
        <f t="shared" si="134"/>
        <v>1.2115400000000001</v>
      </c>
      <c r="AO492" s="24">
        <f t="shared" si="124"/>
        <v>1.33145</v>
      </c>
      <c r="AP492" s="24">
        <f t="shared" si="125"/>
        <v>1.1452599999999999</v>
      </c>
      <c r="AQ492" s="24">
        <f t="shared" si="126"/>
        <v>0.64470499999999997</v>
      </c>
      <c r="AR492" s="24">
        <f t="shared" si="127"/>
        <v>0.185778</v>
      </c>
      <c r="AS492" s="24">
        <f t="shared" si="127"/>
        <v>0.46835599999999999</v>
      </c>
      <c r="AU492" s="24">
        <f t="shared" si="128"/>
        <v>0.65413399999999999</v>
      </c>
      <c r="AW492" s="24">
        <f t="shared" si="129"/>
        <v>1.2340275000000001</v>
      </c>
      <c r="AX492" s="24">
        <f t="shared" si="130"/>
        <v>1.3107449999999998</v>
      </c>
      <c r="AY492" s="24">
        <f t="shared" si="131"/>
        <v>1.1479999999999999</v>
      </c>
      <c r="AZ492" s="24">
        <f t="shared" si="132"/>
        <v>0.64482700000000004</v>
      </c>
      <c r="BA492" s="24">
        <f t="shared" si="118"/>
        <v>0.66069874999999989</v>
      </c>
      <c r="DF492" s="25"/>
      <c r="DS492" s="25"/>
    </row>
    <row r="493" spans="3:123">
      <c r="C493" s="24">
        <v>488</v>
      </c>
      <c r="E493" s="24">
        <v>142539</v>
      </c>
      <c r="F493" s="24">
        <f t="shared" si="119"/>
        <v>0.84959864616394043</v>
      </c>
      <c r="H493" s="24">
        <v>1.2469499999999999E-3</v>
      </c>
      <c r="I493" s="24">
        <v>1.2939500000000001E-3</v>
      </c>
      <c r="J493" s="24">
        <v>1.1511900000000001E-3</v>
      </c>
      <c r="K493" s="24">
        <v>6.4442500000000001E-4</v>
      </c>
      <c r="L493" s="24">
        <v>1.9311099999999999E-4</v>
      </c>
      <c r="M493" s="24">
        <v>4.6849499999999998E-4</v>
      </c>
      <c r="O493" s="24">
        <f t="shared" si="120"/>
        <v>6.6160599999999991E-4</v>
      </c>
      <c r="Q493" s="24">
        <f t="shared" si="133"/>
        <v>4.9981210000000003E-3</v>
      </c>
      <c r="S493" s="20">
        <v>1728512</v>
      </c>
      <c r="T493" s="20">
        <f t="shared" si="121"/>
        <v>10.302734375</v>
      </c>
      <c r="U493" s="20">
        <f>S5:S2248/1000000</f>
        <v>1.728512</v>
      </c>
      <c r="W493" s="24">
        <v>5.8936799999999998E-2</v>
      </c>
      <c r="X493" s="24">
        <v>4.4587500000000002E-2</v>
      </c>
      <c r="Y493" s="24">
        <f t="shared" si="122"/>
        <v>5.4979331000000006E-2</v>
      </c>
      <c r="Z493" s="24">
        <f t="shared" si="123"/>
        <v>7.1936799999999995E-2</v>
      </c>
      <c r="AN493" s="24">
        <f t="shared" si="134"/>
        <v>1.24695</v>
      </c>
      <c r="AO493" s="24">
        <f t="shared" si="124"/>
        <v>1.2939500000000002</v>
      </c>
      <c r="AP493" s="24">
        <f t="shared" si="125"/>
        <v>1.1511900000000002</v>
      </c>
      <c r="AQ493" s="24">
        <f t="shared" si="126"/>
        <v>0.64442500000000003</v>
      </c>
      <c r="AR493" s="24">
        <f t="shared" si="127"/>
        <v>0.19311099999999998</v>
      </c>
      <c r="AS493" s="24">
        <f t="shared" si="127"/>
        <v>0.46849499999999999</v>
      </c>
      <c r="AU493" s="24">
        <f t="shared" si="128"/>
        <v>0.66160599999999992</v>
      </c>
      <c r="AW493" s="24">
        <f t="shared" si="129"/>
        <v>1.2347424999999999</v>
      </c>
      <c r="AX493" s="24">
        <f t="shared" si="130"/>
        <v>1.31223</v>
      </c>
      <c r="AY493" s="24">
        <f t="shared" si="131"/>
        <v>1.1478250000000001</v>
      </c>
      <c r="AZ493" s="24">
        <f t="shared" si="132"/>
        <v>0.64638100000000009</v>
      </c>
      <c r="BA493" s="24">
        <f t="shared" si="118"/>
        <v>0.66244474999999992</v>
      </c>
      <c r="DF493" s="25"/>
      <c r="DS493" s="25"/>
    </row>
    <row r="494" spans="3:123">
      <c r="C494" s="24">
        <v>489</v>
      </c>
      <c r="E494" s="24">
        <v>142575</v>
      </c>
      <c r="F494" s="24">
        <f t="shared" si="119"/>
        <v>0.84981322288513184</v>
      </c>
      <c r="H494" s="24">
        <v>1.25679E-3</v>
      </c>
      <c r="I494" s="24">
        <v>1.29276E-3</v>
      </c>
      <c r="J494" s="24">
        <v>1.14959E-3</v>
      </c>
      <c r="K494" s="24">
        <v>6.4547300000000003E-4</v>
      </c>
      <c r="L494" s="24">
        <v>1.9359999999999999E-4</v>
      </c>
      <c r="M494" s="24">
        <v>4.7408299999999998E-4</v>
      </c>
      <c r="O494" s="24">
        <f t="shared" si="120"/>
        <v>6.6768299999999997E-4</v>
      </c>
      <c r="Q494" s="24">
        <f t="shared" si="133"/>
        <v>5.0122960000000003E-3</v>
      </c>
      <c r="S494" s="20">
        <v>1731072</v>
      </c>
      <c r="T494" s="20">
        <f t="shared" si="121"/>
        <v>10.3179931640625</v>
      </c>
      <c r="U494" s="20">
        <f>S5:S2248/1000000</f>
        <v>1.7310719999999999</v>
      </c>
      <c r="W494" s="24">
        <v>5.8980200000000003E-2</v>
      </c>
      <c r="X494" s="24">
        <v>4.4609900000000001E-2</v>
      </c>
      <c r="Y494" s="24">
        <f t="shared" si="122"/>
        <v>5.5135256000000001E-2</v>
      </c>
      <c r="Z494" s="24">
        <f t="shared" si="123"/>
        <v>7.1980200000000008E-2</v>
      </c>
      <c r="AN494" s="24">
        <f t="shared" si="134"/>
        <v>1.2567900000000001</v>
      </c>
      <c r="AO494" s="24">
        <f t="shared" si="124"/>
        <v>1.2927599999999999</v>
      </c>
      <c r="AP494" s="24">
        <f t="shared" si="125"/>
        <v>1.1495900000000001</v>
      </c>
      <c r="AQ494" s="24">
        <f t="shared" si="126"/>
        <v>0.64547300000000007</v>
      </c>
      <c r="AR494" s="24">
        <f t="shared" si="127"/>
        <v>0.19359999999999999</v>
      </c>
      <c r="AS494" s="24">
        <f t="shared" si="127"/>
        <v>0.47408299999999998</v>
      </c>
      <c r="AU494" s="24">
        <f t="shared" si="128"/>
        <v>0.66768299999999992</v>
      </c>
      <c r="AW494" s="24">
        <f t="shared" si="129"/>
        <v>1.2281074999999999</v>
      </c>
      <c r="AX494" s="24">
        <f t="shared" si="130"/>
        <v>1.3133124999999999</v>
      </c>
      <c r="AY494" s="24">
        <f t="shared" si="131"/>
        <v>1.1440025</v>
      </c>
      <c r="AZ494" s="24">
        <f t="shared" si="132"/>
        <v>0.64666050000000008</v>
      </c>
      <c r="BA494" s="24">
        <f t="shared" si="118"/>
        <v>0.67398599999999997</v>
      </c>
      <c r="DF494" s="25"/>
      <c r="DS494" s="25"/>
    </row>
    <row r="495" spans="3:123">
      <c r="C495" s="24">
        <v>490</v>
      </c>
      <c r="E495" s="24">
        <v>142997</v>
      </c>
      <c r="F495" s="24">
        <f t="shared" si="119"/>
        <v>0.85232853889465332</v>
      </c>
      <c r="H495" s="24">
        <v>1.22083E-3</v>
      </c>
      <c r="I495" s="24">
        <v>1.32482E-3</v>
      </c>
      <c r="J495" s="24">
        <v>1.1459599999999999E-3</v>
      </c>
      <c r="K495" s="24">
        <v>6.4470499999999997E-4</v>
      </c>
      <c r="L495" s="24">
        <v>1.8661599999999999E-4</v>
      </c>
      <c r="M495" s="24">
        <v>4.7275600000000001E-4</v>
      </c>
      <c r="O495" s="24">
        <f t="shared" si="120"/>
        <v>6.5937199999999997E-4</v>
      </c>
      <c r="Q495" s="24">
        <f t="shared" si="133"/>
        <v>4.9956869999999995E-3</v>
      </c>
      <c r="S495" s="20">
        <v>1732608</v>
      </c>
      <c r="T495" s="20">
        <f t="shared" si="121"/>
        <v>10.3271484375</v>
      </c>
      <c r="U495" s="20">
        <f>S5:S2248/1000000</f>
        <v>1.7326079999999999</v>
      </c>
      <c r="W495" s="24">
        <v>5.8923999999999997E-2</v>
      </c>
      <c r="X495" s="24">
        <v>4.4590600000000001E-2</v>
      </c>
      <c r="Y495" s="24">
        <f t="shared" si="122"/>
        <v>5.4952556999999992E-2</v>
      </c>
      <c r="Z495" s="24">
        <f t="shared" si="123"/>
        <v>7.1924000000000002E-2</v>
      </c>
      <c r="AN495" s="24">
        <f t="shared" si="134"/>
        <v>1.2208300000000001</v>
      </c>
      <c r="AO495" s="24">
        <f t="shared" si="124"/>
        <v>1.3248199999999999</v>
      </c>
      <c r="AP495" s="24">
        <f t="shared" si="125"/>
        <v>1.1459599999999999</v>
      </c>
      <c r="AQ495" s="24">
        <f t="shared" si="126"/>
        <v>0.64470499999999997</v>
      </c>
      <c r="AR495" s="24">
        <f t="shared" si="127"/>
        <v>0.18661599999999998</v>
      </c>
      <c r="AS495" s="24">
        <f t="shared" si="127"/>
        <v>0.47275600000000001</v>
      </c>
      <c r="AU495" s="24">
        <f t="shared" si="128"/>
        <v>0.65937199999999996</v>
      </c>
      <c r="AW495" s="24">
        <f t="shared" si="129"/>
        <v>1.2212125</v>
      </c>
      <c r="AX495" s="24">
        <f t="shared" si="130"/>
        <v>1.3188475</v>
      </c>
      <c r="AY495" s="24">
        <f t="shared" si="131"/>
        <v>1.1506725</v>
      </c>
      <c r="AZ495" s="24">
        <f t="shared" si="132"/>
        <v>0.64556049999999998</v>
      </c>
      <c r="BA495" s="24">
        <f t="shared" si="118"/>
        <v>0.67306050000000006</v>
      </c>
      <c r="DF495" s="25"/>
      <c r="DS495" s="25"/>
    </row>
    <row r="496" spans="3:123">
      <c r="C496" s="24">
        <v>491</v>
      </c>
      <c r="E496" s="24">
        <v>143138</v>
      </c>
      <c r="F496" s="24">
        <f t="shared" si="119"/>
        <v>0.85316896438598633</v>
      </c>
      <c r="H496" s="24">
        <v>1.2144E-3</v>
      </c>
      <c r="I496" s="24">
        <v>1.3373899999999999E-3</v>
      </c>
      <c r="J496" s="24">
        <v>1.14456E-3</v>
      </c>
      <c r="K496" s="24">
        <v>6.5092100000000005E-4</v>
      </c>
      <c r="L496" s="24">
        <v>1.8710499999999999E-4</v>
      </c>
      <c r="M496" s="24">
        <v>4.7401300000000002E-4</v>
      </c>
      <c r="O496" s="24">
        <f t="shared" si="120"/>
        <v>6.6111800000000004E-4</v>
      </c>
      <c r="Q496" s="24">
        <f t="shared" si="133"/>
        <v>5.0083889999999994E-3</v>
      </c>
      <c r="S496" s="20">
        <v>1735936</v>
      </c>
      <c r="T496" s="20">
        <f t="shared" si="121"/>
        <v>10.34698486328125</v>
      </c>
      <c r="U496" s="20">
        <f>S5:S2248/1000000</f>
        <v>1.7359359999999999</v>
      </c>
      <c r="W496" s="24">
        <v>5.8938699999999997E-2</v>
      </c>
      <c r="X496" s="24">
        <v>4.4604999999999999E-2</v>
      </c>
      <c r="Y496" s="24">
        <f t="shared" si="122"/>
        <v>5.5092278999999994E-2</v>
      </c>
      <c r="Z496" s="24">
        <f t="shared" si="123"/>
        <v>7.1938699999999994E-2</v>
      </c>
      <c r="AN496" s="24">
        <f t="shared" si="134"/>
        <v>1.2143999999999999</v>
      </c>
      <c r="AO496" s="24">
        <f t="shared" si="124"/>
        <v>1.3373899999999999</v>
      </c>
      <c r="AP496" s="24">
        <f t="shared" si="125"/>
        <v>1.14456</v>
      </c>
      <c r="AQ496" s="24">
        <f t="shared" si="126"/>
        <v>0.65092100000000008</v>
      </c>
      <c r="AR496" s="24">
        <f t="shared" si="127"/>
        <v>0.18710499999999999</v>
      </c>
      <c r="AS496" s="24">
        <f t="shared" si="127"/>
        <v>0.47401300000000002</v>
      </c>
      <c r="AU496" s="24">
        <f t="shared" si="128"/>
        <v>0.66111799999999998</v>
      </c>
      <c r="AW496" s="24">
        <f t="shared" si="129"/>
        <v>1.2231325</v>
      </c>
      <c r="AX496" s="24">
        <f t="shared" si="130"/>
        <v>1.3187949999999999</v>
      </c>
      <c r="AY496" s="24">
        <f t="shared" si="131"/>
        <v>1.1572374999999999</v>
      </c>
      <c r="AZ496" s="24">
        <f t="shared" si="132"/>
        <v>0.64491450000000006</v>
      </c>
      <c r="BA496" s="24">
        <f t="shared" si="118"/>
        <v>0.67601124999999995</v>
      </c>
      <c r="DF496" s="25"/>
      <c r="DS496" s="25"/>
    </row>
    <row r="497" spans="3:123">
      <c r="C497" s="24">
        <v>492</v>
      </c>
      <c r="E497" s="24">
        <v>143328</v>
      </c>
      <c r="F497" s="24">
        <f t="shared" si="119"/>
        <v>0.85430145263671875</v>
      </c>
      <c r="H497" s="24">
        <v>1.2204099999999999E-3</v>
      </c>
      <c r="I497" s="24">
        <v>1.29828E-3</v>
      </c>
      <c r="J497" s="24">
        <v>1.1359E-3</v>
      </c>
      <c r="K497" s="24">
        <v>6.4554300000000005E-4</v>
      </c>
      <c r="L497" s="24">
        <v>2.3494600000000001E-4</v>
      </c>
      <c r="M497" s="24">
        <v>4.7282500000000001E-4</v>
      </c>
      <c r="O497" s="24">
        <f t="shared" si="120"/>
        <v>7.0777100000000005E-4</v>
      </c>
      <c r="Q497" s="24">
        <f t="shared" si="133"/>
        <v>5.0079039999999988E-3</v>
      </c>
      <c r="S497" s="20">
        <v>1738752</v>
      </c>
      <c r="T497" s="20">
        <f t="shared" si="121"/>
        <v>10.36376953125</v>
      </c>
      <c r="U497" s="20">
        <f>S5:S2248/1000000</f>
        <v>1.7387520000000001</v>
      </c>
      <c r="W497" s="24">
        <v>5.8912199999999998E-2</v>
      </c>
      <c r="X497" s="24">
        <v>4.4594099999999998E-2</v>
      </c>
      <c r="Y497" s="24">
        <f t="shared" si="122"/>
        <v>5.5086943999999985E-2</v>
      </c>
      <c r="Z497" s="24">
        <f t="shared" si="123"/>
        <v>7.1912199999999996E-2</v>
      </c>
      <c r="AN497" s="24">
        <f t="shared" si="134"/>
        <v>1.22041</v>
      </c>
      <c r="AO497" s="24">
        <f t="shared" si="124"/>
        <v>1.2982799999999999</v>
      </c>
      <c r="AP497" s="24">
        <f t="shared" si="125"/>
        <v>1.1358999999999999</v>
      </c>
      <c r="AQ497" s="24">
        <f t="shared" si="126"/>
        <v>0.64554300000000009</v>
      </c>
      <c r="AR497" s="24">
        <f t="shared" si="127"/>
        <v>0.23494600000000002</v>
      </c>
      <c r="AS497" s="24">
        <f t="shared" si="127"/>
        <v>0.472825</v>
      </c>
      <c r="AU497" s="24">
        <f t="shared" si="128"/>
        <v>0.70777100000000004</v>
      </c>
      <c r="AW497" s="24">
        <f t="shared" si="129"/>
        <v>1.2276899999999999</v>
      </c>
      <c r="AX497" s="24">
        <f t="shared" si="130"/>
        <v>1.3112699999999999</v>
      </c>
      <c r="AY497" s="24">
        <f t="shared" si="131"/>
        <v>1.15825</v>
      </c>
      <c r="AZ497" s="24">
        <f t="shared" si="132"/>
        <v>0.64610174999999992</v>
      </c>
      <c r="BA497" s="24">
        <f t="shared" si="118"/>
        <v>0.68107475000000006</v>
      </c>
      <c r="DF497" s="25"/>
      <c r="DS497" s="25"/>
    </row>
    <row r="498" spans="3:123">
      <c r="C498" s="24">
        <v>493</v>
      </c>
      <c r="E498" s="24">
        <v>143629</v>
      </c>
      <c r="F498" s="24">
        <f t="shared" si="119"/>
        <v>0.85609555244445801</v>
      </c>
      <c r="H498" s="24">
        <v>1.2292099999999999E-3</v>
      </c>
      <c r="I498" s="24">
        <v>1.3148999999999999E-3</v>
      </c>
      <c r="J498" s="24">
        <v>1.1762700000000001E-3</v>
      </c>
      <c r="K498" s="24">
        <v>6.4107300000000003E-4</v>
      </c>
      <c r="L498" s="24">
        <v>1.8954900000000001E-4</v>
      </c>
      <c r="M498" s="24">
        <v>4.74432E-4</v>
      </c>
      <c r="O498" s="24">
        <f t="shared" si="120"/>
        <v>6.6398100000000001E-4</v>
      </c>
      <c r="Q498" s="24">
        <f t="shared" si="133"/>
        <v>5.0254339999999996E-3</v>
      </c>
      <c r="S498" s="20">
        <v>1743616</v>
      </c>
      <c r="T498" s="20">
        <f t="shared" si="121"/>
        <v>10.39276123046875</v>
      </c>
      <c r="U498" s="20">
        <f>S5:S2248/1000000</f>
        <v>1.7436160000000001</v>
      </c>
      <c r="W498" s="24">
        <v>5.8883499999999998E-2</v>
      </c>
      <c r="X498" s="24">
        <v>4.4543899999999997E-2</v>
      </c>
      <c r="Y498" s="24">
        <f t="shared" si="122"/>
        <v>5.5279773999999997E-2</v>
      </c>
      <c r="Z498" s="24">
        <f t="shared" si="123"/>
        <v>7.1883500000000003E-2</v>
      </c>
      <c r="AN498" s="24">
        <f t="shared" si="134"/>
        <v>1.2292099999999999</v>
      </c>
      <c r="AO498" s="24">
        <f t="shared" si="124"/>
        <v>1.3149</v>
      </c>
      <c r="AP498" s="24">
        <f t="shared" si="125"/>
        <v>1.1762700000000001</v>
      </c>
      <c r="AQ498" s="24">
        <f t="shared" si="126"/>
        <v>0.641073</v>
      </c>
      <c r="AR498" s="24">
        <f t="shared" si="127"/>
        <v>0.18954900000000002</v>
      </c>
      <c r="AS498" s="24">
        <f t="shared" si="127"/>
        <v>0.47443200000000002</v>
      </c>
      <c r="AU498" s="24">
        <f t="shared" si="128"/>
        <v>0.66398100000000004</v>
      </c>
      <c r="AW498" s="24">
        <f t="shared" si="129"/>
        <v>1.2327524999999999</v>
      </c>
      <c r="AX498" s="24">
        <f t="shared" si="130"/>
        <v>1.3143425</v>
      </c>
      <c r="AY498" s="24">
        <f t="shared" si="131"/>
        <v>1.1592799999999999</v>
      </c>
      <c r="AZ498" s="24">
        <f t="shared" si="132"/>
        <v>0.64765574999999997</v>
      </c>
      <c r="BA498" s="24">
        <f t="shared" si="118"/>
        <v>0.68044625000000003</v>
      </c>
      <c r="DF498" s="25"/>
      <c r="DS498" s="25"/>
    </row>
    <row r="499" spans="3:123">
      <c r="C499" s="24">
        <v>494</v>
      </c>
      <c r="E499" s="24">
        <v>143652</v>
      </c>
      <c r="F499" s="24">
        <f t="shared" si="119"/>
        <v>0.85623264312744141</v>
      </c>
      <c r="H499" s="24">
        <v>1.2285099999999999E-3</v>
      </c>
      <c r="I499" s="24">
        <v>1.3246099999999999E-3</v>
      </c>
      <c r="J499" s="24">
        <v>1.1722200000000001E-3</v>
      </c>
      <c r="K499" s="24">
        <v>6.4212099999999995E-4</v>
      </c>
      <c r="L499" s="24">
        <v>1.9807000000000001E-4</v>
      </c>
      <c r="M499" s="24">
        <v>4.7310499999999998E-4</v>
      </c>
      <c r="O499" s="24">
        <f t="shared" si="120"/>
        <v>6.7117499999999998E-4</v>
      </c>
      <c r="Q499" s="24">
        <f t="shared" si="133"/>
        <v>5.0386359999999991E-3</v>
      </c>
      <c r="S499" s="20">
        <v>1746432</v>
      </c>
      <c r="T499" s="20">
        <f t="shared" si="121"/>
        <v>10.4095458984375</v>
      </c>
      <c r="U499" s="20">
        <f>S5:S2248/1000000</f>
        <v>1.746432</v>
      </c>
      <c r="W499" s="24">
        <v>5.87781E-2</v>
      </c>
      <c r="X499" s="24">
        <v>4.4591699999999998E-2</v>
      </c>
      <c r="Y499" s="24">
        <f t="shared" si="122"/>
        <v>5.542499599999999E-2</v>
      </c>
      <c r="Z499" s="24">
        <f t="shared" si="123"/>
        <v>7.1778099999999997E-2</v>
      </c>
      <c r="AN499" s="24">
        <f t="shared" si="134"/>
        <v>1.22851</v>
      </c>
      <c r="AO499" s="24">
        <f t="shared" si="124"/>
        <v>1.3246099999999998</v>
      </c>
      <c r="AP499" s="24">
        <f t="shared" si="125"/>
        <v>1.17222</v>
      </c>
      <c r="AQ499" s="24">
        <f t="shared" si="126"/>
        <v>0.64212099999999994</v>
      </c>
      <c r="AR499" s="24">
        <f t="shared" si="127"/>
        <v>0.19807</v>
      </c>
      <c r="AS499" s="24">
        <f t="shared" si="127"/>
        <v>0.473105</v>
      </c>
      <c r="AU499" s="24">
        <f t="shared" si="128"/>
        <v>0.67117499999999997</v>
      </c>
      <c r="AW499" s="24">
        <f t="shared" si="129"/>
        <v>1.24054</v>
      </c>
      <c r="AX499" s="24">
        <f t="shared" si="130"/>
        <v>1.3163499999999999</v>
      </c>
      <c r="AY499" s="24">
        <f t="shared" si="131"/>
        <v>1.1605725</v>
      </c>
      <c r="AZ499" s="24">
        <f t="shared" si="132"/>
        <v>0.64900024999999995</v>
      </c>
      <c r="BA499" s="24">
        <f t="shared" si="118"/>
        <v>0.68189549999999999</v>
      </c>
      <c r="DF499" s="25"/>
      <c r="DS499" s="25"/>
    </row>
    <row r="500" spans="3:123">
      <c r="C500" s="24">
        <v>495</v>
      </c>
      <c r="E500" s="24">
        <v>144006</v>
      </c>
      <c r="F500" s="24">
        <f t="shared" si="119"/>
        <v>0.85834264755249023</v>
      </c>
      <c r="H500" s="24">
        <v>1.23263E-3</v>
      </c>
      <c r="I500" s="24">
        <v>1.30729E-3</v>
      </c>
      <c r="J500" s="24">
        <v>1.14861E-3</v>
      </c>
      <c r="K500" s="24">
        <v>6.5567000000000002E-4</v>
      </c>
      <c r="L500" s="24">
        <v>2.06102E-4</v>
      </c>
      <c r="M500" s="24">
        <v>4.7527000000000002E-4</v>
      </c>
      <c r="O500" s="24">
        <f t="shared" si="120"/>
        <v>6.8137199999999997E-4</v>
      </c>
      <c r="Q500" s="24">
        <f t="shared" si="133"/>
        <v>5.0255719999999999E-3</v>
      </c>
      <c r="S500" s="20">
        <v>1748736</v>
      </c>
      <c r="T500" s="20">
        <f t="shared" si="121"/>
        <v>10.42327880859375</v>
      </c>
      <c r="U500" s="20">
        <f>S5:S2248/1000000</f>
        <v>1.7487360000000001</v>
      </c>
      <c r="W500" s="24">
        <v>5.9001900000000003E-2</v>
      </c>
      <c r="X500" s="24">
        <v>4.45628E-2</v>
      </c>
      <c r="Y500" s="24">
        <f t="shared" si="122"/>
        <v>5.5281291999999996E-2</v>
      </c>
      <c r="Z500" s="24">
        <f t="shared" si="123"/>
        <v>7.2001900000000008E-2</v>
      </c>
      <c r="AN500" s="24">
        <f t="shared" si="134"/>
        <v>1.2326299999999999</v>
      </c>
      <c r="AO500" s="24">
        <f t="shared" si="124"/>
        <v>1.3072900000000001</v>
      </c>
      <c r="AP500" s="24">
        <f t="shared" si="125"/>
        <v>1.1486099999999999</v>
      </c>
      <c r="AQ500" s="24">
        <f t="shared" si="126"/>
        <v>0.65566999999999998</v>
      </c>
      <c r="AR500" s="24">
        <f t="shared" si="127"/>
        <v>0.20610200000000001</v>
      </c>
      <c r="AS500" s="24">
        <f t="shared" si="127"/>
        <v>0.47527000000000003</v>
      </c>
      <c r="AU500" s="24">
        <f t="shared" si="128"/>
        <v>0.68137199999999998</v>
      </c>
      <c r="AW500" s="24">
        <f t="shared" si="129"/>
        <v>1.2471924999999999</v>
      </c>
      <c r="AX500" s="24">
        <f t="shared" si="130"/>
        <v>1.3232125000000001</v>
      </c>
      <c r="AY500" s="24">
        <f t="shared" si="131"/>
        <v>1.1650775</v>
      </c>
      <c r="AZ500" s="24">
        <f t="shared" si="132"/>
        <v>0.64992549999999993</v>
      </c>
      <c r="BA500" s="24">
        <f t="shared" si="118"/>
        <v>0.68294300000000008</v>
      </c>
      <c r="DF500" s="25"/>
      <c r="DS500" s="25"/>
    </row>
    <row r="501" spans="3:123">
      <c r="C501" s="24">
        <v>496</v>
      </c>
      <c r="E501" s="24">
        <v>144514</v>
      </c>
      <c r="F501" s="24">
        <f t="shared" si="119"/>
        <v>0.86137056350708008</v>
      </c>
      <c r="H501" s="24">
        <v>1.24066E-3</v>
      </c>
      <c r="I501" s="24">
        <v>1.3105700000000001E-3</v>
      </c>
      <c r="J501" s="24">
        <v>1.1400200000000001E-3</v>
      </c>
      <c r="K501" s="24">
        <v>6.5175900000000002E-4</v>
      </c>
      <c r="L501" s="24">
        <v>2.29149E-4</v>
      </c>
      <c r="M501" s="24">
        <v>4.7610799999999999E-4</v>
      </c>
      <c r="O501" s="24">
        <f t="shared" si="120"/>
        <v>7.0525699999999993E-4</v>
      </c>
      <c r="Q501" s="24">
        <f t="shared" si="133"/>
        <v>5.048266E-3</v>
      </c>
      <c r="S501" s="20">
        <v>1750016</v>
      </c>
      <c r="T501" s="20">
        <f t="shared" si="121"/>
        <v>10.430908203125</v>
      </c>
      <c r="U501" s="20">
        <f>S5:S2248/1000000</f>
        <v>1.750016</v>
      </c>
      <c r="W501" s="24">
        <v>5.8960800000000001E-2</v>
      </c>
      <c r="X501" s="24">
        <v>4.4577899999999997E-2</v>
      </c>
      <c r="Y501" s="24">
        <f t="shared" si="122"/>
        <v>5.5530926000000001E-2</v>
      </c>
      <c r="Z501" s="24">
        <f t="shared" si="123"/>
        <v>7.1960800000000005E-2</v>
      </c>
      <c r="AN501" s="24">
        <f t="shared" si="134"/>
        <v>1.2406599999999999</v>
      </c>
      <c r="AO501" s="24">
        <f t="shared" si="124"/>
        <v>1.31057</v>
      </c>
      <c r="AP501" s="24">
        <f t="shared" si="125"/>
        <v>1.14002</v>
      </c>
      <c r="AQ501" s="24">
        <f t="shared" si="126"/>
        <v>0.65175899999999998</v>
      </c>
      <c r="AR501" s="24">
        <f t="shared" si="127"/>
        <v>0.22914899999999999</v>
      </c>
      <c r="AS501" s="24">
        <f t="shared" si="127"/>
        <v>0.47610799999999998</v>
      </c>
      <c r="AU501" s="24">
        <f t="shared" si="128"/>
        <v>0.70525699999999991</v>
      </c>
      <c r="AW501" s="24">
        <f t="shared" si="129"/>
        <v>1.255085</v>
      </c>
      <c r="AX501" s="24">
        <f t="shared" si="130"/>
        <v>1.3315224999999999</v>
      </c>
      <c r="AY501" s="24">
        <f t="shared" si="131"/>
        <v>1.164415</v>
      </c>
      <c r="AZ501" s="24">
        <f t="shared" si="132"/>
        <v>0.65683974999999994</v>
      </c>
      <c r="BA501" s="24">
        <f t="shared" si="118"/>
        <v>0.67955575000000001</v>
      </c>
      <c r="DF501" s="25"/>
      <c r="DS501" s="25"/>
    </row>
    <row r="502" spans="3:123">
      <c r="C502" s="24">
        <v>497</v>
      </c>
      <c r="E502" s="24">
        <v>145042</v>
      </c>
      <c r="F502" s="24">
        <f t="shared" si="119"/>
        <v>0.8645176887512207</v>
      </c>
      <c r="H502" s="24">
        <v>1.2603600000000001E-3</v>
      </c>
      <c r="I502" s="24">
        <v>1.3229299999999999E-3</v>
      </c>
      <c r="J502" s="24">
        <v>1.18144E-3</v>
      </c>
      <c r="K502" s="24">
        <v>6.4645100000000004E-4</v>
      </c>
      <c r="L502" s="24">
        <v>1.9150499999999999E-4</v>
      </c>
      <c r="M502" s="24">
        <v>4.7827299999999998E-4</v>
      </c>
      <c r="O502" s="24">
        <f t="shared" si="120"/>
        <v>6.69778E-4</v>
      </c>
      <c r="Q502" s="24">
        <f t="shared" si="133"/>
        <v>5.0809589999999995E-3</v>
      </c>
      <c r="S502" s="20">
        <v>1753600</v>
      </c>
      <c r="T502" s="20">
        <f t="shared" si="121"/>
        <v>10.4522705078125</v>
      </c>
      <c r="U502" s="20">
        <f>S5:S2248/1000000</f>
        <v>1.7536</v>
      </c>
      <c r="W502" s="24">
        <v>5.8992599999999999E-2</v>
      </c>
      <c r="X502" s="24">
        <v>4.45645E-2</v>
      </c>
      <c r="Y502" s="24">
        <f t="shared" si="122"/>
        <v>5.5890548999999998E-2</v>
      </c>
      <c r="Z502" s="24">
        <f t="shared" si="123"/>
        <v>7.1992600000000004E-2</v>
      </c>
      <c r="AN502" s="24">
        <f t="shared" si="134"/>
        <v>1.2603600000000001</v>
      </c>
      <c r="AO502" s="24">
        <f t="shared" si="124"/>
        <v>1.3229299999999999</v>
      </c>
      <c r="AP502" s="24">
        <f t="shared" si="125"/>
        <v>1.18144</v>
      </c>
      <c r="AQ502" s="24">
        <f t="shared" si="126"/>
        <v>0.646451</v>
      </c>
      <c r="AR502" s="24">
        <f t="shared" si="127"/>
        <v>0.19150499999999998</v>
      </c>
      <c r="AS502" s="24">
        <f t="shared" si="127"/>
        <v>0.478273</v>
      </c>
      <c r="AU502" s="24">
        <f t="shared" si="128"/>
        <v>0.66977799999999998</v>
      </c>
      <c r="AW502" s="24">
        <f t="shared" si="129"/>
        <v>1.26111</v>
      </c>
      <c r="AX502" s="24">
        <f t="shared" si="130"/>
        <v>1.3358875000000001</v>
      </c>
      <c r="AY502" s="24">
        <f t="shared" si="131"/>
        <v>1.1684649999999999</v>
      </c>
      <c r="AZ502" s="24">
        <f t="shared" si="132"/>
        <v>0.66659999999999997</v>
      </c>
      <c r="BA502" s="24">
        <f t="shared" si="118"/>
        <v>0.67166375</v>
      </c>
      <c r="DF502" s="25"/>
      <c r="DS502" s="25"/>
    </row>
    <row r="503" spans="3:123">
      <c r="C503" s="24">
        <v>498</v>
      </c>
      <c r="E503" s="24">
        <v>145483</v>
      </c>
      <c r="F503" s="24">
        <f t="shared" si="119"/>
        <v>0.86714625358581543</v>
      </c>
      <c r="H503" s="24">
        <v>1.25512E-3</v>
      </c>
      <c r="I503" s="24">
        <v>1.35206E-3</v>
      </c>
      <c r="J503" s="24">
        <v>1.19024E-3</v>
      </c>
      <c r="K503" s="24">
        <v>6.45822E-4</v>
      </c>
      <c r="L503" s="24">
        <v>1.9485699999999999E-4</v>
      </c>
      <c r="M503" s="24">
        <v>4.8050799999999999E-4</v>
      </c>
      <c r="O503" s="24">
        <f t="shared" si="120"/>
        <v>6.7536500000000004E-4</v>
      </c>
      <c r="Q503" s="24">
        <f t="shared" si="133"/>
        <v>5.1186069999999998E-3</v>
      </c>
      <c r="S503" s="20">
        <v>1754880</v>
      </c>
      <c r="T503" s="20">
        <f t="shared" si="121"/>
        <v>10.45989990234375</v>
      </c>
      <c r="U503" s="20">
        <f>S5:S2248/1000000</f>
        <v>1.75488</v>
      </c>
      <c r="W503" s="24">
        <v>5.8970500000000002E-2</v>
      </c>
      <c r="X503" s="24">
        <v>4.46147E-2</v>
      </c>
      <c r="Y503" s="24">
        <f t="shared" si="122"/>
        <v>5.6304676999999997E-2</v>
      </c>
      <c r="Z503" s="24">
        <f t="shared" si="123"/>
        <v>7.1970500000000007E-2</v>
      </c>
      <c r="AN503" s="24">
        <f t="shared" si="134"/>
        <v>1.25512</v>
      </c>
      <c r="AO503" s="24">
        <f t="shared" si="124"/>
        <v>1.35206</v>
      </c>
      <c r="AP503" s="24">
        <f t="shared" si="125"/>
        <v>1.19024</v>
      </c>
      <c r="AQ503" s="24">
        <f t="shared" si="126"/>
        <v>0.64582200000000001</v>
      </c>
      <c r="AR503" s="24">
        <f t="shared" si="127"/>
        <v>0.194857</v>
      </c>
      <c r="AS503" s="24">
        <f t="shared" si="127"/>
        <v>0.48050799999999999</v>
      </c>
      <c r="AU503" s="24">
        <f t="shared" si="128"/>
        <v>0.67536499999999999</v>
      </c>
      <c r="AW503" s="24">
        <f t="shared" si="129"/>
        <v>1.2629774999999999</v>
      </c>
      <c r="AX503" s="24">
        <f t="shared" si="130"/>
        <v>1.3364475</v>
      </c>
      <c r="AY503" s="24">
        <f t="shared" si="131"/>
        <v>1.17557</v>
      </c>
      <c r="AZ503" s="24">
        <f t="shared" si="132"/>
        <v>0.66668725000000006</v>
      </c>
      <c r="BA503" s="24">
        <f t="shared" si="118"/>
        <v>0.67278125</v>
      </c>
      <c r="DF503" s="25"/>
      <c r="DS503" s="25"/>
    </row>
    <row r="504" spans="3:123">
      <c r="C504" s="24">
        <v>499</v>
      </c>
      <c r="E504" s="24">
        <v>145766</v>
      </c>
      <c r="F504" s="24">
        <f t="shared" si="119"/>
        <v>0.86883306503295898</v>
      </c>
      <c r="H504" s="24">
        <v>1.2642E-3</v>
      </c>
      <c r="I504" s="24">
        <v>1.3405299999999999E-3</v>
      </c>
      <c r="J504" s="24">
        <v>1.1459599999999999E-3</v>
      </c>
      <c r="K504" s="24">
        <v>6.8332699999999996E-4</v>
      </c>
      <c r="L504" s="24">
        <v>1.9597500000000001E-4</v>
      </c>
      <c r="M504" s="24">
        <v>4.7184800000000003E-4</v>
      </c>
      <c r="O504" s="24">
        <f t="shared" si="120"/>
        <v>6.6782300000000001E-4</v>
      </c>
      <c r="Q504" s="24">
        <f t="shared" si="133"/>
        <v>5.1018400000000007E-3</v>
      </c>
      <c r="S504" s="20">
        <v>1757184</v>
      </c>
      <c r="T504" s="20">
        <f t="shared" si="121"/>
        <v>10.4736328125</v>
      </c>
      <c r="U504" s="20">
        <f>S5:S2248/1000000</f>
        <v>1.7571840000000001</v>
      </c>
      <c r="W504" s="24">
        <v>5.8940199999999998E-2</v>
      </c>
      <c r="X504" s="24">
        <v>4.4584400000000003E-2</v>
      </c>
      <c r="Y504" s="24">
        <f t="shared" si="122"/>
        <v>5.6120240000000009E-2</v>
      </c>
      <c r="Z504" s="24">
        <f t="shared" si="123"/>
        <v>7.1940199999999996E-2</v>
      </c>
      <c r="AN504" s="24">
        <f t="shared" si="134"/>
        <v>1.2642</v>
      </c>
      <c r="AO504" s="24">
        <f t="shared" si="124"/>
        <v>1.34053</v>
      </c>
      <c r="AP504" s="24">
        <f t="shared" si="125"/>
        <v>1.1459599999999999</v>
      </c>
      <c r="AQ504" s="24">
        <f t="shared" si="126"/>
        <v>0.68332699999999991</v>
      </c>
      <c r="AR504" s="24">
        <f t="shared" si="127"/>
        <v>0.19597500000000001</v>
      </c>
      <c r="AS504" s="24">
        <f t="shared" si="127"/>
        <v>0.47184800000000005</v>
      </c>
      <c r="AU504" s="24">
        <f t="shared" si="128"/>
        <v>0.66782300000000006</v>
      </c>
      <c r="AW504" s="24">
        <f t="shared" si="129"/>
        <v>1.2652999999999999</v>
      </c>
      <c r="AX504" s="24">
        <f t="shared" si="130"/>
        <v>1.3313125000000001</v>
      </c>
      <c r="AY504" s="24">
        <f t="shared" si="131"/>
        <v>1.1747999999999998</v>
      </c>
      <c r="AZ504" s="24">
        <f t="shared" si="132"/>
        <v>0.66822375000000001</v>
      </c>
      <c r="BA504" s="24">
        <f t="shared" si="118"/>
        <v>0.67316550000000008</v>
      </c>
      <c r="DF504" s="25"/>
      <c r="DS504" s="25"/>
    </row>
    <row r="505" spans="3:123">
      <c r="C505" s="24">
        <v>500</v>
      </c>
      <c r="E505" s="24">
        <v>145777</v>
      </c>
      <c r="F505" s="24">
        <f t="shared" si="119"/>
        <v>0.86889863014221191</v>
      </c>
      <c r="H505" s="24">
        <v>1.26476E-3</v>
      </c>
      <c r="I505" s="24">
        <v>1.32803E-3</v>
      </c>
      <c r="J505" s="24">
        <v>1.1562199999999999E-3</v>
      </c>
      <c r="K505" s="24">
        <v>6.9079999999999999E-4</v>
      </c>
      <c r="L505" s="24">
        <v>2.0128299999999999E-4</v>
      </c>
      <c r="M505" s="24">
        <v>4.7240599999999998E-4</v>
      </c>
      <c r="O505" s="24">
        <f t="shared" si="120"/>
        <v>6.7368899999999999E-4</v>
      </c>
      <c r="Q505" s="24">
        <f t="shared" si="133"/>
        <v>5.1134989999999996E-3</v>
      </c>
      <c r="S505" s="20">
        <v>1760768</v>
      </c>
      <c r="T505" s="20">
        <f t="shared" si="121"/>
        <v>10.4949951171875</v>
      </c>
      <c r="U505" s="20">
        <f>S5:S2248/1000000</f>
        <v>1.7607680000000001</v>
      </c>
      <c r="W505" s="24">
        <v>5.8916999999999997E-2</v>
      </c>
      <c r="X505" s="24">
        <v>4.4598499999999999E-2</v>
      </c>
      <c r="Y505" s="24">
        <f t="shared" si="122"/>
        <v>5.6248488999999999E-2</v>
      </c>
      <c r="Z505" s="24">
        <f t="shared" si="123"/>
        <v>7.1916999999999995E-2</v>
      </c>
      <c r="AN505" s="24">
        <f t="shared" si="134"/>
        <v>1.2647599999999999</v>
      </c>
      <c r="AO505" s="24">
        <f t="shared" si="124"/>
        <v>1.32803</v>
      </c>
      <c r="AP505" s="24">
        <f t="shared" si="125"/>
        <v>1.1562199999999998</v>
      </c>
      <c r="AQ505" s="24">
        <f t="shared" si="126"/>
        <v>0.69079999999999997</v>
      </c>
      <c r="AR505" s="24">
        <f t="shared" si="127"/>
        <v>0.20128299999999999</v>
      </c>
      <c r="AS505" s="24">
        <f t="shared" si="127"/>
        <v>0.47240599999999999</v>
      </c>
      <c r="AU505" s="24">
        <f t="shared" si="128"/>
        <v>0.67368899999999998</v>
      </c>
      <c r="AW505" s="24">
        <f t="shared" si="129"/>
        <v>1.2680224999999998</v>
      </c>
      <c r="AX505" s="24">
        <f t="shared" si="130"/>
        <v>1.3346300000000002</v>
      </c>
      <c r="AY505" s="24">
        <f t="shared" si="131"/>
        <v>1.176965</v>
      </c>
      <c r="AZ505" s="24">
        <f t="shared" si="132"/>
        <v>0.67058100000000009</v>
      </c>
      <c r="BA505" s="24">
        <f t="shared" si="118"/>
        <v>0.67576700000000001</v>
      </c>
      <c r="DF505" s="25"/>
      <c r="DS505" s="25"/>
    </row>
    <row r="506" spans="3:123">
      <c r="C506" s="24">
        <v>501</v>
      </c>
      <c r="E506" s="24">
        <v>146017</v>
      </c>
      <c r="F506" s="24">
        <f t="shared" si="119"/>
        <v>0.87032914161682129</v>
      </c>
      <c r="H506" s="24">
        <v>1.26783E-3</v>
      </c>
      <c r="I506" s="24">
        <v>1.3251700000000001E-3</v>
      </c>
      <c r="J506" s="24">
        <v>1.2098600000000001E-3</v>
      </c>
      <c r="K506" s="24">
        <v>6.468E-4</v>
      </c>
      <c r="L506" s="24">
        <v>1.9359999999999999E-4</v>
      </c>
      <c r="M506" s="24">
        <v>4.8064800000000002E-4</v>
      </c>
      <c r="O506" s="24">
        <f t="shared" si="120"/>
        <v>6.7424800000000001E-4</v>
      </c>
      <c r="Q506" s="24">
        <f t="shared" si="133"/>
        <v>5.1239080000000008E-3</v>
      </c>
      <c r="S506" s="20">
        <v>1764864</v>
      </c>
      <c r="T506" s="20">
        <f t="shared" si="121"/>
        <v>10.5194091796875</v>
      </c>
      <c r="U506" s="20">
        <f>S5:S2248/1000000</f>
        <v>1.764864</v>
      </c>
      <c r="W506" s="24">
        <v>5.8911199999999997E-2</v>
      </c>
      <c r="X506" s="24">
        <v>4.4590900000000003E-2</v>
      </c>
      <c r="Y506" s="24">
        <f t="shared" si="122"/>
        <v>5.636298800000001E-2</v>
      </c>
      <c r="Z506" s="24">
        <f t="shared" si="123"/>
        <v>7.1911199999999995E-2</v>
      </c>
      <c r="AN506" s="24">
        <f t="shared" si="134"/>
        <v>1.26783</v>
      </c>
      <c r="AO506" s="24">
        <f t="shared" si="124"/>
        <v>1.3251700000000002</v>
      </c>
      <c r="AP506" s="24">
        <f t="shared" si="125"/>
        <v>1.2098600000000002</v>
      </c>
      <c r="AQ506" s="24">
        <f t="shared" si="126"/>
        <v>0.64680000000000004</v>
      </c>
      <c r="AR506" s="24">
        <f t="shared" si="127"/>
        <v>0.19359999999999999</v>
      </c>
      <c r="AS506" s="24">
        <f t="shared" si="127"/>
        <v>0.48064800000000002</v>
      </c>
      <c r="AU506" s="24">
        <f t="shared" si="128"/>
        <v>0.67424799999999996</v>
      </c>
      <c r="AW506" s="24">
        <f t="shared" si="129"/>
        <v>1.2663625000000001</v>
      </c>
      <c r="AX506" s="24">
        <f t="shared" si="130"/>
        <v>1.3383150000000001</v>
      </c>
      <c r="AY506" s="24">
        <f t="shared" si="131"/>
        <v>1.1780300000000001</v>
      </c>
      <c r="AZ506" s="24">
        <f t="shared" si="132"/>
        <v>0.67115725000000004</v>
      </c>
      <c r="BA506" s="24">
        <f t="shared" si="118"/>
        <v>0.67534775000000002</v>
      </c>
      <c r="DF506" s="25"/>
      <c r="DS506" s="25"/>
    </row>
    <row r="507" spans="3:123">
      <c r="C507" s="24">
        <v>502</v>
      </c>
      <c r="E507" s="24">
        <v>145948</v>
      </c>
      <c r="F507" s="24">
        <f t="shared" si="119"/>
        <v>0.86991786956787109</v>
      </c>
      <c r="H507" s="24">
        <v>1.2644100000000001E-3</v>
      </c>
      <c r="I507" s="24">
        <v>1.3315200000000001E-3</v>
      </c>
      <c r="J507" s="24">
        <v>1.18716E-3</v>
      </c>
      <c r="K507" s="24">
        <v>6.5196799999999995E-4</v>
      </c>
      <c r="L507" s="24">
        <v>1.9464800000000001E-4</v>
      </c>
      <c r="M507" s="24">
        <v>4.8225399999999999E-4</v>
      </c>
      <c r="O507" s="24">
        <f t="shared" si="120"/>
        <v>6.7690200000000006E-4</v>
      </c>
      <c r="Q507" s="24">
        <f t="shared" si="133"/>
        <v>5.1119600000000005E-3</v>
      </c>
      <c r="S507" s="20">
        <v>1766912</v>
      </c>
      <c r="T507" s="20">
        <f t="shared" si="121"/>
        <v>10.5316162109375</v>
      </c>
      <c r="U507" s="20">
        <f>S5:S2248/1000000</f>
        <v>1.766912</v>
      </c>
      <c r="W507" s="24">
        <v>5.8948599999999997E-2</v>
      </c>
      <c r="X507" s="24">
        <v>4.4600000000000001E-2</v>
      </c>
      <c r="Y507" s="24">
        <f t="shared" si="122"/>
        <v>5.6231560000000007E-2</v>
      </c>
      <c r="Z507" s="24">
        <f t="shared" si="123"/>
        <v>7.1948600000000001E-2</v>
      </c>
      <c r="AN507" s="24">
        <f t="shared" si="134"/>
        <v>1.26441</v>
      </c>
      <c r="AO507" s="24">
        <f t="shared" si="124"/>
        <v>1.33152</v>
      </c>
      <c r="AP507" s="24">
        <f t="shared" si="125"/>
        <v>1.18716</v>
      </c>
      <c r="AQ507" s="24">
        <f t="shared" si="126"/>
        <v>0.65196799999999999</v>
      </c>
      <c r="AR507" s="24">
        <f t="shared" si="127"/>
        <v>0.19464800000000002</v>
      </c>
      <c r="AS507" s="24">
        <f t="shared" si="127"/>
        <v>0.48225400000000002</v>
      </c>
      <c r="AU507" s="24">
        <f t="shared" si="128"/>
        <v>0.67690200000000011</v>
      </c>
      <c r="AW507" s="24">
        <f t="shared" si="129"/>
        <v>1.2682125000000002</v>
      </c>
      <c r="AX507" s="24">
        <f t="shared" si="130"/>
        <v>1.34619</v>
      </c>
      <c r="AY507" s="24">
        <f t="shared" si="131"/>
        <v>1.1647775</v>
      </c>
      <c r="AZ507" s="24">
        <f t="shared" si="132"/>
        <v>0.68245400000000001</v>
      </c>
      <c r="BA507" s="24">
        <f t="shared" si="118"/>
        <v>0.67705875000000004</v>
      </c>
      <c r="DF507" s="25"/>
      <c r="DS507" s="25"/>
    </row>
    <row r="508" spans="3:123">
      <c r="C508" s="24">
        <v>503</v>
      </c>
      <c r="E508" s="24">
        <v>146245</v>
      </c>
      <c r="F508" s="24">
        <f t="shared" si="119"/>
        <v>0.8716881275177002</v>
      </c>
      <c r="H508" s="24">
        <v>1.27509E-3</v>
      </c>
      <c r="I508" s="24">
        <v>1.3538000000000001E-3</v>
      </c>
      <c r="J508" s="24">
        <v>1.1546200000000001E-3</v>
      </c>
      <c r="K508" s="24">
        <v>6.9275599999999999E-4</v>
      </c>
      <c r="L508" s="24">
        <v>2.04565E-4</v>
      </c>
      <c r="M508" s="24">
        <v>4.73664E-4</v>
      </c>
      <c r="O508" s="24">
        <f t="shared" si="120"/>
        <v>6.7822900000000003E-4</v>
      </c>
      <c r="Q508" s="24">
        <f t="shared" si="133"/>
        <v>5.1544950000000011E-3</v>
      </c>
      <c r="S508" s="20">
        <v>1769728</v>
      </c>
      <c r="T508" s="20">
        <f t="shared" si="121"/>
        <v>10.54840087890625</v>
      </c>
      <c r="U508" s="20">
        <f>S5:S2248/1000000</f>
        <v>1.769728</v>
      </c>
      <c r="W508" s="24">
        <v>5.88259E-2</v>
      </c>
      <c r="X508" s="24">
        <v>4.4603400000000001E-2</v>
      </c>
      <c r="Y508" s="24">
        <f t="shared" si="122"/>
        <v>5.6699445000000015E-2</v>
      </c>
      <c r="Z508" s="24">
        <f t="shared" si="123"/>
        <v>7.1825899999999998E-2</v>
      </c>
      <c r="AN508" s="24">
        <f t="shared" si="134"/>
        <v>1.2750900000000001</v>
      </c>
      <c r="AO508" s="24">
        <f t="shared" si="124"/>
        <v>1.3538000000000001</v>
      </c>
      <c r="AP508" s="24">
        <f t="shared" si="125"/>
        <v>1.15462</v>
      </c>
      <c r="AQ508" s="24">
        <f t="shared" si="126"/>
        <v>0.69275600000000004</v>
      </c>
      <c r="AR508" s="24">
        <f t="shared" si="127"/>
        <v>0.204565</v>
      </c>
      <c r="AS508" s="24">
        <f t="shared" si="127"/>
        <v>0.47366399999999997</v>
      </c>
      <c r="AU508" s="24">
        <f t="shared" si="128"/>
        <v>0.67822900000000008</v>
      </c>
      <c r="AW508" s="24">
        <f t="shared" si="129"/>
        <v>1.2700274999999999</v>
      </c>
      <c r="AX508" s="24">
        <f t="shared" si="130"/>
        <v>1.3488625000000001</v>
      </c>
      <c r="AY508" s="24">
        <f t="shared" si="131"/>
        <v>1.1588775</v>
      </c>
      <c r="AZ508" s="24">
        <f t="shared" si="132"/>
        <v>0.68488099999999996</v>
      </c>
      <c r="BA508" s="24">
        <f t="shared" si="118"/>
        <v>0.69006650000000003</v>
      </c>
      <c r="DF508" s="25"/>
      <c r="DS508" s="25"/>
    </row>
    <row r="509" spans="3:123">
      <c r="C509" s="24">
        <v>504</v>
      </c>
      <c r="E509" s="24">
        <v>146473</v>
      </c>
      <c r="F509" s="24">
        <f t="shared" si="119"/>
        <v>0.8730471134185791</v>
      </c>
      <c r="H509" s="24">
        <v>1.2581199999999999E-3</v>
      </c>
      <c r="I509" s="24">
        <v>1.3427700000000001E-3</v>
      </c>
      <c r="J509" s="24">
        <v>1.16048E-3</v>
      </c>
      <c r="K509" s="24">
        <v>6.9310499999999996E-4</v>
      </c>
      <c r="L509" s="24">
        <v>1.97441E-4</v>
      </c>
      <c r="M509" s="24">
        <v>4.7457100000000002E-4</v>
      </c>
      <c r="O509" s="24">
        <f t="shared" si="120"/>
        <v>6.7201200000000004E-4</v>
      </c>
      <c r="Q509" s="24">
        <f t="shared" si="133"/>
        <v>5.1264869999999999E-3</v>
      </c>
      <c r="S509" s="20">
        <v>1773824</v>
      </c>
      <c r="T509" s="20">
        <f t="shared" si="121"/>
        <v>10.57281494140625</v>
      </c>
      <c r="U509" s="20">
        <f>S5:S2248/1000000</f>
        <v>1.7738240000000001</v>
      </c>
      <c r="W509" s="24">
        <v>5.88966E-2</v>
      </c>
      <c r="X509" s="24">
        <v>4.4585699999999999E-2</v>
      </c>
      <c r="Y509" s="24">
        <f t="shared" si="122"/>
        <v>5.6391356999999996E-2</v>
      </c>
      <c r="Z509" s="24">
        <f t="shared" si="123"/>
        <v>7.1896600000000005E-2</v>
      </c>
      <c r="AN509" s="24">
        <f t="shared" si="134"/>
        <v>1.2581199999999999</v>
      </c>
      <c r="AO509" s="24">
        <f t="shared" si="124"/>
        <v>1.34277</v>
      </c>
      <c r="AP509" s="24">
        <f t="shared" si="125"/>
        <v>1.16048</v>
      </c>
      <c r="AQ509" s="24">
        <f t="shared" si="126"/>
        <v>0.69310499999999997</v>
      </c>
      <c r="AR509" s="24">
        <f t="shared" si="127"/>
        <v>0.19744100000000001</v>
      </c>
      <c r="AS509" s="24">
        <f t="shared" si="127"/>
        <v>0.47457100000000002</v>
      </c>
      <c r="AU509" s="24">
        <f t="shared" si="128"/>
        <v>0.67201200000000005</v>
      </c>
      <c r="AW509" s="24">
        <f t="shared" si="129"/>
        <v>1.2672874999999999</v>
      </c>
      <c r="AX509" s="24">
        <f t="shared" si="130"/>
        <v>1.3449875</v>
      </c>
      <c r="AY509" s="24">
        <f t="shared" si="131"/>
        <v>1.16099</v>
      </c>
      <c r="AZ509" s="24">
        <f t="shared" si="132"/>
        <v>0.68835550000000001</v>
      </c>
      <c r="BA509" s="24">
        <f t="shared" si="118"/>
        <v>0.69132349999999998</v>
      </c>
      <c r="DF509" s="25"/>
      <c r="DS509" s="25"/>
    </row>
    <row r="510" spans="3:123">
      <c r="C510" s="24">
        <v>505</v>
      </c>
      <c r="E510" s="24">
        <v>146826</v>
      </c>
      <c r="F510" s="24">
        <f t="shared" si="119"/>
        <v>0.87515115737915039</v>
      </c>
      <c r="H510" s="24">
        <v>1.27523E-3</v>
      </c>
      <c r="I510" s="24">
        <v>1.3566699999999999E-3</v>
      </c>
      <c r="J510" s="24">
        <v>1.1568500000000001E-3</v>
      </c>
      <c r="K510" s="24">
        <v>6.9198700000000003E-4</v>
      </c>
      <c r="L510" s="24">
        <v>2.0233E-4</v>
      </c>
      <c r="M510" s="24">
        <v>4.7876199999999998E-4</v>
      </c>
      <c r="O510" s="24">
        <f t="shared" si="120"/>
        <v>6.81092E-4</v>
      </c>
      <c r="Q510" s="24">
        <f t="shared" si="133"/>
        <v>5.1618289999999997E-3</v>
      </c>
      <c r="S510" s="20">
        <v>1775616</v>
      </c>
      <c r="T510" s="20">
        <f t="shared" si="121"/>
        <v>10.58349609375</v>
      </c>
      <c r="U510" s="20">
        <f>S5:S2248/1000000</f>
        <v>1.7756160000000001</v>
      </c>
      <c r="W510" s="24">
        <v>5.8906199999999999E-2</v>
      </c>
      <c r="X510" s="24">
        <v>4.4616200000000002E-2</v>
      </c>
      <c r="Y510" s="24">
        <f t="shared" si="122"/>
        <v>5.6780118999999997E-2</v>
      </c>
      <c r="Z510" s="24">
        <f t="shared" si="123"/>
        <v>7.1906200000000003E-2</v>
      </c>
      <c r="AN510" s="24">
        <f t="shared" si="134"/>
        <v>1.2752300000000001</v>
      </c>
      <c r="AO510" s="24">
        <f t="shared" si="124"/>
        <v>1.3566699999999998</v>
      </c>
      <c r="AP510" s="24">
        <f t="shared" si="125"/>
        <v>1.1568500000000002</v>
      </c>
      <c r="AQ510" s="24">
        <f t="shared" si="126"/>
        <v>0.69198700000000002</v>
      </c>
      <c r="AR510" s="24">
        <f t="shared" si="127"/>
        <v>0.20232999999999998</v>
      </c>
      <c r="AS510" s="24">
        <f t="shared" si="127"/>
        <v>0.47876199999999997</v>
      </c>
      <c r="AU510" s="24">
        <f t="shared" si="128"/>
        <v>0.68109200000000003</v>
      </c>
      <c r="AW510" s="24">
        <f t="shared" si="129"/>
        <v>1.2731024999999998</v>
      </c>
      <c r="AX510" s="24">
        <f t="shared" si="130"/>
        <v>1.3449175</v>
      </c>
      <c r="AY510" s="24">
        <f t="shared" si="131"/>
        <v>1.1625100000000002</v>
      </c>
      <c r="AZ510" s="24">
        <f t="shared" si="132"/>
        <v>0.67908400000000002</v>
      </c>
      <c r="BA510" s="24">
        <f t="shared" si="118"/>
        <v>0.70230625000000002</v>
      </c>
      <c r="DF510" s="25"/>
      <c r="DS510" s="25"/>
    </row>
    <row r="511" spans="3:123">
      <c r="C511" s="24">
        <v>506</v>
      </c>
      <c r="E511" s="24">
        <v>146787</v>
      </c>
      <c r="F511" s="24">
        <f t="shared" si="119"/>
        <v>0.87491869926452637</v>
      </c>
      <c r="H511" s="24">
        <v>1.2716699999999999E-3</v>
      </c>
      <c r="I511" s="24">
        <v>1.3422099999999999E-3</v>
      </c>
      <c r="J511" s="24">
        <v>1.1635599999999999E-3</v>
      </c>
      <c r="K511" s="24">
        <v>6.6167600000000004E-4</v>
      </c>
      <c r="L511" s="24">
        <v>1.9876799999999999E-4</v>
      </c>
      <c r="M511" s="24">
        <v>5.3016499999999998E-4</v>
      </c>
      <c r="O511" s="24">
        <f t="shared" si="120"/>
        <v>7.2893299999999997E-4</v>
      </c>
      <c r="Q511" s="24">
        <f t="shared" si="133"/>
        <v>5.1680490000000001E-3</v>
      </c>
      <c r="S511" s="20">
        <v>1777664</v>
      </c>
      <c r="T511" s="20">
        <f t="shared" si="121"/>
        <v>10.595703125</v>
      </c>
      <c r="U511" s="20">
        <f>S5:S2248/1000000</f>
        <v>1.7776639999999999</v>
      </c>
      <c r="W511" s="24">
        <v>5.8915799999999997E-2</v>
      </c>
      <c r="X511" s="24">
        <v>4.4595700000000002E-2</v>
      </c>
      <c r="Y511" s="24">
        <f t="shared" si="122"/>
        <v>5.6848539000000003E-2</v>
      </c>
      <c r="Z511" s="24">
        <f t="shared" si="123"/>
        <v>7.1915800000000002E-2</v>
      </c>
      <c r="AN511" s="24">
        <f t="shared" si="134"/>
        <v>1.2716699999999999</v>
      </c>
      <c r="AO511" s="24">
        <f t="shared" si="124"/>
        <v>1.3422099999999999</v>
      </c>
      <c r="AP511" s="24">
        <f t="shared" si="125"/>
        <v>1.1635599999999999</v>
      </c>
      <c r="AQ511" s="24">
        <f t="shared" si="126"/>
        <v>0.66167600000000004</v>
      </c>
      <c r="AR511" s="24">
        <f t="shared" si="127"/>
        <v>0.198768</v>
      </c>
      <c r="AS511" s="24">
        <f t="shared" si="127"/>
        <v>0.530165</v>
      </c>
      <c r="AU511" s="24">
        <f t="shared" si="128"/>
        <v>0.72893299999999994</v>
      </c>
      <c r="AW511" s="24">
        <f t="shared" si="129"/>
        <v>1.2747625</v>
      </c>
      <c r="AX511" s="24">
        <f t="shared" si="130"/>
        <v>1.3416699999999999</v>
      </c>
      <c r="AY511" s="24">
        <f t="shared" si="131"/>
        <v>1.1712400000000001</v>
      </c>
      <c r="AZ511" s="24">
        <f t="shared" si="132"/>
        <v>0.67223975000000002</v>
      </c>
      <c r="BA511" s="24">
        <f t="shared" si="118"/>
        <v>0.70305699999999993</v>
      </c>
      <c r="DF511" s="25"/>
      <c r="DS511" s="25"/>
    </row>
    <row r="512" spans="3:123">
      <c r="C512" s="24">
        <v>507</v>
      </c>
      <c r="E512" s="24">
        <v>146997</v>
      </c>
      <c r="F512" s="24">
        <f t="shared" si="119"/>
        <v>0.87617039680480957</v>
      </c>
      <c r="H512" s="24">
        <v>1.26413E-3</v>
      </c>
      <c r="I512" s="24">
        <v>1.3382999999999999E-3</v>
      </c>
      <c r="J512" s="24">
        <v>1.16307E-3</v>
      </c>
      <c r="K512" s="24">
        <v>7.0665400000000003E-4</v>
      </c>
      <c r="L512" s="24">
        <v>2.0337799999999999E-4</v>
      </c>
      <c r="M512" s="24">
        <v>4.79879E-4</v>
      </c>
      <c r="O512" s="24">
        <f t="shared" si="120"/>
        <v>6.8325700000000005E-4</v>
      </c>
      <c r="Q512" s="24">
        <f t="shared" si="133"/>
        <v>5.1554109999999995E-3</v>
      </c>
      <c r="S512" s="20">
        <v>1780736</v>
      </c>
      <c r="T512" s="20">
        <f t="shared" si="121"/>
        <v>10.614013671875</v>
      </c>
      <c r="U512" s="20">
        <f>S5:S2248/1000000</f>
        <v>1.7807360000000001</v>
      </c>
      <c r="W512" s="24">
        <v>5.8929500000000003E-2</v>
      </c>
      <c r="X512" s="24">
        <v>4.4613E-2</v>
      </c>
      <c r="Y512" s="24">
        <f t="shared" si="122"/>
        <v>5.6709520999999992E-2</v>
      </c>
      <c r="Z512" s="24">
        <f t="shared" si="123"/>
        <v>7.1929500000000007E-2</v>
      </c>
      <c r="AN512" s="24">
        <f t="shared" si="134"/>
        <v>1.26413</v>
      </c>
      <c r="AO512" s="24">
        <f t="shared" si="124"/>
        <v>1.3383</v>
      </c>
      <c r="AP512" s="24">
        <f t="shared" si="125"/>
        <v>1.16307</v>
      </c>
      <c r="AQ512" s="24">
        <f t="shared" si="126"/>
        <v>0.706654</v>
      </c>
      <c r="AR512" s="24">
        <f t="shared" si="127"/>
        <v>0.203378</v>
      </c>
      <c r="AS512" s="24">
        <f t="shared" si="127"/>
        <v>0.479879</v>
      </c>
      <c r="AU512" s="24">
        <f t="shared" si="128"/>
        <v>0.683257</v>
      </c>
      <c r="AW512" s="24">
        <f t="shared" si="129"/>
        <v>1.2879100000000001</v>
      </c>
      <c r="AX512" s="24">
        <f t="shared" si="130"/>
        <v>1.3431199999999999</v>
      </c>
      <c r="AY512" s="24">
        <f t="shared" si="131"/>
        <v>1.1747999999999998</v>
      </c>
      <c r="AZ512" s="24">
        <f t="shared" si="132"/>
        <v>0.67283350000000008</v>
      </c>
      <c r="BA512" s="24">
        <f t="shared" si="118"/>
        <v>0.69179524999999997</v>
      </c>
      <c r="DF512" s="25"/>
      <c r="DS512" s="25"/>
    </row>
    <row r="513" spans="3:123">
      <c r="C513" s="24">
        <v>508</v>
      </c>
      <c r="E513" s="24">
        <v>147504</v>
      </c>
      <c r="F513" s="24">
        <f t="shared" si="119"/>
        <v>0.87919235229492188</v>
      </c>
      <c r="H513" s="24">
        <v>1.2813799999999999E-3</v>
      </c>
      <c r="I513" s="24">
        <v>1.34249E-3</v>
      </c>
      <c r="J513" s="24">
        <v>1.1665600000000001E-3</v>
      </c>
      <c r="K513" s="24">
        <v>6.5601899999999998E-4</v>
      </c>
      <c r="L513" s="24">
        <v>1.9897799999999999E-4</v>
      </c>
      <c r="M513" s="24">
        <v>5.1696499999999998E-4</v>
      </c>
      <c r="O513" s="24">
        <f t="shared" si="120"/>
        <v>7.1594299999999992E-4</v>
      </c>
      <c r="Q513" s="24">
        <f t="shared" si="133"/>
        <v>5.162392E-3</v>
      </c>
      <c r="S513" s="20">
        <v>1786368</v>
      </c>
      <c r="T513" s="20">
        <f t="shared" si="121"/>
        <v>10.6475830078125</v>
      </c>
      <c r="U513" s="20">
        <f>S5:S2248/1000000</f>
        <v>1.786368</v>
      </c>
      <c r="W513" s="24">
        <v>5.8883900000000003E-2</v>
      </c>
      <c r="X513" s="24">
        <v>4.4613600000000003E-2</v>
      </c>
      <c r="Y513" s="24">
        <f t="shared" si="122"/>
        <v>5.6786311999999999E-2</v>
      </c>
      <c r="Z513" s="24">
        <f t="shared" si="123"/>
        <v>7.1883900000000001E-2</v>
      </c>
      <c r="AN513" s="24">
        <f t="shared" si="134"/>
        <v>1.28138</v>
      </c>
      <c r="AO513" s="24">
        <f t="shared" si="124"/>
        <v>1.34249</v>
      </c>
      <c r="AP513" s="24">
        <f t="shared" si="125"/>
        <v>1.16656</v>
      </c>
      <c r="AQ513" s="24">
        <f t="shared" si="126"/>
        <v>0.65601900000000002</v>
      </c>
      <c r="AR513" s="24">
        <f t="shared" si="127"/>
        <v>0.19897799999999999</v>
      </c>
      <c r="AS513" s="24">
        <f t="shared" si="127"/>
        <v>0.51696500000000001</v>
      </c>
      <c r="AU513" s="24">
        <f t="shared" si="128"/>
        <v>0.71594299999999989</v>
      </c>
      <c r="AW513" s="24">
        <f t="shared" si="129"/>
        <v>1.3046025000000001</v>
      </c>
      <c r="AX513" s="24">
        <f t="shared" si="130"/>
        <v>1.3457899999999998</v>
      </c>
      <c r="AY513" s="24">
        <f t="shared" si="131"/>
        <v>1.176895</v>
      </c>
      <c r="AZ513" s="24">
        <f t="shared" si="132"/>
        <v>0.66089074999999997</v>
      </c>
      <c r="BA513" s="24">
        <f t="shared" si="118"/>
        <v>0.69256374999999992</v>
      </c>
      <c r="DF513" s="25"/>
      <c r="DS513" s="25"/>
    </row>
    <row r="514" spans="3:123">
      <c r="C514" s="24">
        <v>509</v>
      </c>
      <c r="E514" s="24">
        <v>147794</v>
      </c>
      <c r="F514" s="24">
        <f t="shared" si="119"/>
        <v>0.8809208869934082</v>
      </c>
      <c r="H514" s="24">
        <v>1.2818700000000001E-3</v>
      </c>
      <c r="I514" s="24">
        <v>1.3436800000000001E-3</v>
      </c>
      <c r="J514" s="24">
        <v>1.19177E-3</v>
      </c>
      <c r="K514" s="24">
        <v>6.6461000000000005E-4</v>
      </c>
      <c r="L514" s="24">
        <v>1.98908E-4</v>
      </c>
      <c r="M514" s="24">
        <v>4.8518699999999999E-4</v>
      </c>
      <c r="O514" s="24">
        <f t="shared" si="120"/>
        <v>6.8409500000000002E-4</v>
      </c>
      <c r="Q514" s="24">
        <f t="shared" si="133"/>
        <v>5.1660250000000003E-3</v>
      </c>
      <c r="S514" s="20">
        <v>1787904</v>
      </c>
      <c r="T514" s="20">
        <f t="shared" si="121"/>
        <v>10.65673828125</v>
      </c>
      <c r="U514" s="20">
        <f>S5:S2248/1000000</f>
        <v>1.7879039999999999</v>
      </c>
      <c r="W514" s="24">
        <v>5.9004099999999997E-2</v>
      </c>
      <c r="X514" s="24">
        <v>4.4667800000000001E-2</v>
      </c>
      <c r="Y514" s="24">
        <f t="shared" si="122"/>
        <v>5.6826275000000002E-2</v>
      </c>
      <c r="Z514" s="24">
        <f t="shared" si="123"/>
        <v>7.2004100000000001E-2</v>
      </c>
      <c r="AN514" s="24">
        <f t="shared" si="134"/>
        <v>1.2818700000000001</v>
      </c>
      <c r="AO514" s="24">
        <f t="shared" si="124"/>
        <v>1.34368</v>
      </c>
      <c r="AP514" s="24">
        <f t="shared" si="125"/>
        <v>1.19177</v>
      </c>
      <c r="AQ514" s="24">
        <f t="shared" si="126"/>
        <v>0.66461000000000003</v>
      </c>
      <c r="AR514" s="24">
        <f t="shared" si="127"/>
        <v>0.198908</v>
      </c>
      <c r="AS514" s="24">
        <f t="shared" si="127"/>
        <v>0.48518699999999998</v>
      </c>
      <c r="AU514" s="24">
        <f t="shared" si="128"/>
        <v>0.68409500000000001</v>
      </c>
      <c r="AW514" s="24">
        <f t="shared" si="129"/>
        <v>1.3065225000000003</v>
      </c>
      <c r="AX514" s="24">
        <f t="shared" si="130"/>
        <v>1.3567025000000001</v>
      </c>
      <c r="AY514" s="24">
        <f t="shared" si="131"/>
        <v>1.1771574999999999</v>
      </c>
      <c r="AZ514" s="24">
        <f t="shared" si="132"/>
        <v>0.66085575000000008</v>
      </c>
      <c r="BA514" s="24">
        <f t="shared" si="118"/>
        <v>0.68397324999999998</v>
      </c>
      <c r="DF514" s="25"/>
      <c r="DS514" s="25"/>
    </row>
    <row r="515" spans="3:123">
      <c r="C515" s="24">
        <v>510</v>
      </c>
      <c r="E515" s="24">
        <v>147944</v>
      </c>
      <c r="F515" s="24">
        <f t="shared" si="119"/>
        <v>0.88181495666503906</v>
      </c>
      <c r="H515" s="24">
        <v>1.3242600000000001E-3</v>
      </c>
      <c r="I515" s="24">
        <v>1.34801E-3</v>
      </c>
      <c r="J515" s="24">
        <v>1.1777999999999999E-3</v>
      </c>
      <c r="K515" s="24">
        <v>6.6405100000000003E-4</v>
      </c>
      <c r="L515" s="24">
        <v>1.98419E-4</v>
      </c>
      <c r="M515" s="24">
        <v>4.8546700000000001E-4</v>
      </c>
      <c r="O515" s="24">
        <f t="shared" si="120"/>
        <v>6.8388599999999998E-4</v>
      </c>
      <c r="Q515" s="24">
        <f t="shared" si="133"/>
        <v>5.1980069999999993E-3</v>
      </c>
      <c r="S515" s="20">
        <v>1790464</v>
      </c>
      <c r="T515" s="20">
        <f t="shared" si="121"/>
        <v>10.6719970703125</v>
      </c>
      <c r="U515" s="20">
        <f>S5:S2248/1000000</f>
        <v>1.7904640000000001</v>
      </c>
      <c r="W515" s="24">
        <v>5.8810899999999999E-2</v>
      </c>
      <c r="X515" s="24">
        <v>4.4718500000000001E-2</v>
      </c>
      <c r="Y515" s="24">
        <f t="shared" si="122"/>
        <v>5.7178076999999994E-2</v>
      </c>
      <c r="Z515" s="24">
        <f t="shared" si="123"/>
        <v>7.1810899999999997E-2</v>
      </c>
      <c r="AN515" s="24">
        <f t="shared" si="134"/>
        <v>1.32426</v>
      </c>
      <c r="AO515" s="24">
        <f t="shared" si="124"/>
        <v>1.3480099999999999</v>
      </c>
      <c r="AP515" s="24">
        <f t="shared" si="125"/>
        <v>1.1778</v>
      </c>
      <c r="AQ515" s="24">
        <f t="shared" si="126"/>
        <v>0.66405100000000006</v>
      </c>
      <c r="AR515" s="24">
        <f t="shared" si="127"/>
        <v>0.19841900000000001</v>
      </c>
      <c r="AS515" s="24">
        <f t="shared" si="127"/>
        <v>0.48546699999999998</v>
      </c>
      <c r="AU515" s="24">
        <f t="shared" si="128"/>
        <v>0.68388599999999999</v>
      </c>
      <c r="AW515" s="24">
        <f t="shared" si="129"/>
        <v>1.3078825000000001</v>
      </c>
      <c r="AX515" s="24">
        <f t="shared" si="130"/>
        <v>1.3708099999999999</v>
      </c>
      <c r="AY515" s="24">
        <f t="shared" si="131"/>
        <v>1.1700524999999999</v>
      </c>
      <c r="AZ515" s="24">
        <f t="shared" si="132"/>
        <v>0.660524</v>
      </c>
      <c r="BA515" s="24">
        <f t="shared" si="118"/>
        <v>0.68306549999999988</v>
      </c>
      <c r="DF515" s="25"/>
      <c r="DS515" s="25"/>
    </row>
    <row r="516" spans="3:123">
      <c r="C516" s="24">
        <v>511</v>
      </c>
      <c r="E516" s="24">
        <v>147921</v>
      </c>
      <c r="F516" s="24">
        <f t="shared" si="119"/>
        <v>0.88167786598205566</v>
      </c>
      <c r="H516" s="24">
        <v>1.3309000000000001E-3</v>
      </c>
      <c r="I516" s="24">
        <v>1.3489800000000001E-3</v>
      </c>
      <c r="J516" s="24">
        <v>1.1714500000000001E-3</v>
      </c>
      <c r="K516" s="24">
        <v>6.5888299999999997E-4</v>
      </c>
      <c r="L516" s="24">
        <v>1.9953700000000001E-4</v>
      </c>
      <c r="M516" s="24">
        <v>4.8679399999999997E-4</v>
      </c>
      <c r="O516" s="24">
        <f t="shared" si="120"/>
        <v>6.8633099999999999E-4</v>
      </c>
      <c r="Q516" s="24">
        <f t="shared" si="133"/>
        <v>5.1965439999999991E-3</v>
      </c>
      <c r="S516" s="20">
        <v>1792768</v>
      </c>
      <c r="T516" s="20">
        <f t="shared" si="121"/>
        <v>10.68572998046875</v>
      </c>
      <c r="U516" s="20">
        <f>S5:S2248/1000000</f>
        <v>1.7927679999999999</v>
      </c>
      <c r="W516" s="24">
        <v>5.8891100000000002E-2</v>
      </c>
      <c r="X516" s="24">
        <v>4.4726599999999998E-2</v>
      </c>
      <c r="Y516" s="24">
        <f t="shared" si="122"/>
        <v>5.7161983999999992E-2</v>
      </c>
      <c r="Z516" s="24">
        <f t="shared" si="123"/>
        <v>7.1891099999999999E-2</v>
      </c>
      <c r="AN516" s="24">
        <f t="shared" si="134"/>
        <v>1.3309000000000002</v>
      </c>
      <c r="AO516" s="24">
        <f t="shared" si="124"/>
        <v>1.3489800000000001</v>
      </c>
      <c r="AP516" s="24">
        <f t="shared" si="125"/>
        <v>1.1714500000000001</v>
      </c>
      <c r="AQ516" s="24">
        <f t="shared" si="126"/>
        <v>0.658883</v>
      </c>
      <c r="AR516" s="24">
        <f t="shared" si="127"/>
        <v>0.19953700000000002</v>
      </c>
      <c r="AS516" s="24">
        <f t="shared" si="127"/>
        <v>0.48679399999999995</v>
      </c>
      <c r="AU516" s="24">
        <f t="shared" si="128"/>
        <v>0.68633100000000002</v>
      </c>
      <c r="AW516" s="24">
        <f t="shared" si="129"/>
        <v>1.3081625000000001</v>
      </c>
      <c r="AX516" s="24">
        <f t="shared" si="130"/>
        <v>1.3797824999999999</v>
      </c>
      <c r="AY516" s="24">
        <f t="shared" si="131"/>
        <v>1.1696175000000002</v>
      </c>
      <c r="AZ516" s="24">
        <f t="shared" si="132"/>
        <v>0.65947624999999999</v>
      </c>
      <c r="BA516" s="24">
        <f t="shared" si="118"/>
        <v>0.68481150000000002</v>
      </c>
      <c r="DF516" s="25"/>
      <c r="DS516" s="25"/>
    </row>
    <row r="517" spans="3:123">
      <c r="C517" s="24">
        <v>512</v>
      </c>
      <c r="E517" s="24">
        <v>147954</v>
      </c>
      <c r="F517" s="24">
        <f t="shared" si="119"/>
        <v>0.88187456130981445</v>
      </c>
      <c r="H517" s="24">
        <v>1.2890600000000001E-3</v>
      </c>
      <c r="I517" s="24">
        <v>1.3861399999999999E-3</v>
      </c>
      <c r="J517" s="24">
        <v>1.1676099999999999E-3</v>
      </c>
      <c r="K517" s="24">
        <v>6.5587900000000005E-4</v>
      </c>
      <c r="L517" s="24">
        <v>1.9394900000000001E-4</v>
      </c>
      <c r="M517" s="24">
        <v>4.87632E-4</v>
      </c>
      <c r="O517" s="24">
        <f t="shared" si="120"/>
        <v>6.8158100000000001E-4</v>
      </c>
      <c r="Q517" s="24">
        <f t="shared" si="133"/>
        <v>5.1802699999999998E-3</v>
      </c>
      <c r="S517" s="20">
        <v>1795840</v>
      </c>
      <c r="T517" s="20">
        <f t="shared" si="121"/>
        <v>10.70404052734375</v>
      </c>
      <c r="U517" s="20">
        <f>S5:S2248/1000000</f>
        <v>1.7958400000000001</v>
      </c>
      <c r="W517" s="24">
        <v>5.8937299999999998E-2</v>
      </c>
      <c r="X517" s="24">
        <v>4.4694200000000003E-2</v>
      </c>
      <c r="Y517" s="24">
        <f t="shared" si="122"/>
        <v>5.6982970000000001E-2</v>
      </c>
      <c r="Z517" s="24">
        <f t="shared" si="123"/>
        <v>7.1937299999999996E-2</v>
      </c>
      <c r="AN517" s="24">
        <f t="shared" si="134"/>
        <v>1.2890600000000001</v>
      </c>
      <c r="AO517" s="24">
        <f t="shared" si="124"/>
        <v>1.3861399999999999</v>
      </c>
      <c r="AP517" s="24">
        <f t="shared" si="125"/>
        <v>1.1676099999999998</v>
      </c>
      <c r="AQ517" s="24">
        <f t="shared" si="126"/>
        <v>0.6558790000000001</v>
      </c>
      <c r="AR517" s="24">
        <f t="shared" si="127"/>
        <v>0.19394900000000001</v>
      </c>
      <c r="AS517" s="24">
        <f t="shared" si="127"/>
        <v>0.48763200000000001</v>
      </c>
      <c r="AU517" s="24">
        <f t="shared" si="128"/>
        <v>0.68158099999999999</v>
      </c>
      <c r="AW517" s="24">
        <f t="shared" si="129"/>
        <v>1.2995874999999999</v>
      </c>
      <c r="AX517" s="24">
        <f t="shared" si="130"/>
        <v>1.3827349999999998</v>
      </c>
      <c r="AY517" s="24">
        <f t="shared" si="131"/>
        <v>1.169775</v>
      </c>
      <c r="AZ517" s="24">
        <f t="shared" si="132"/>
        <v>0.66178099999999995</v>
      </c>
      <c r="BA517" s="24">
        <f t="shared" ref="BA517:BA580" si="135">AVERAGE(AU517:AU520)</f>
        <v>0.68636524999999993</v>
      </c>
      <c r="DF517" s="25"/>
      <c r="DS517" s="25"/>
    </row>
    <row r="518" spans="3:123">
      <c r="C518" s="24">
        <v>513</v>
      </c>
      <c r="E518" s="24">
        <v>148452</v>
      </c>
      <c r="F518" s="24">
        <f t="shared" ref="F518:F581" si="136">E518*100/(256*256*256)</f>
        <v>0.88484287261962891</v>
      </c>
      <c r="H518" s="24">
        <v>1.2873100000000001E-3</v>
      </c>
      <c r="I518" s="24">
        <v>1.40011E-3</v>
      </c>
      <c r="J518" s="24">
        <v>1.1633500000000001E-3</v>
      </c>
      <c r="K518" s="24">
        <v>6.6328299999999997E-4</v>
      </c>
      <c r="L518" s="24">
        <v>1.9374E-4</v>
      </c>
      <c r="M518" s="24">
        <v>4.8672400000000001E-4</v>
      </c>
      <c r="O518" s="24">
        <f t="shared" ref="O518:O581" si="137">SUM(L518:M518)</f>
        <v>6.8046399999999998E-4</v>
      </c>
      <c r="Q518" s="24">
        <f t="shared" si="133"/>
        <v>5.1945170000000009E-3</v>
      </c>
      <c r="S518" s="20">
        <v>1800192</v>
      </c>
      <c r="T518" s="20">
        <f t="shared" ref="T518:T581" si="138">S518*100/(256*256*256)</f>
        <v>10.72998046875</v>
      </c>
      <c r="U518" s="20">
        <f>S5:S2248/1000000</f>
        <v>1.800192</v>
      </c>
      <c r="W518" s="24">
        <v>5.89639E-2</v>
      </c>
      <c r="X518" s="24">
        <v>4.5843700000000001E-2</v>
      </c>
      <c r="Y518" s="24">
        <f t="shared" ref="Y518:Y581" si="139">Q518*Y$3</f>
        <v>5.7139687000000008E-2</v>
      </c>
      <c r="Z518" s="24">
        <f t="shared" ref="Z518:Z581" si="140">W518+Z$3</f>
        <v>7.1963899999999997E-2</v>
      </c>
      <c r="AN518" s="24">
        <f t="shared" si="134"/>
        <v>1.28731</v>
      </c>
      <c r="AO518" s="24">
        <f t="shared" ref="AO518:AO581" si="141">I518 * 1000</f>
        <v>1.40011</v>
      </c>
      <c r="AP518" s="24">
        <f t="shared" ref="AP518:AP581" si="142">J518 * 1000</f>
        <v>1.1633500000000001</v>
      </c>
      <c r="AQ518" s="24">
        <f t="shared" ref="AQ518:AQ581" si="143">K518 * 1000</f>
        <v>0.66328299999999996</v>
      </c>
      <c r="AR518" s="24">
        <f t="shared" ref="AR518:AS581" si="144">L518 * 1000</f>
        <v>0.19374</v>
      </c>
      <c r="AS518" s="24">
        <f t="shared" si="144"/>
        <v>0.48672399999999999</v>
      </c>
      <c r="AU518" s="24">
        <f t="shared" ref="AU518:AU581" si="145">O518 * 1000</f>
        <v>0.68046399999999996</v>
      </c>
      <c r="AW518" s="24">
        <f t="shared" ref="AW518:AW581" si="146">AVERAGE(AN518:AN521)</f>
        <v>1.3031324999999998</v>
      </c>
      <c r="AX518" s="24">
        <f t="shared" ref="AX518:AX581" si="147">AVERAGE(AO518:AO521)</f>
        <v>1.3851974999999999</v>
      </c>
      <c r="AY518" s="24">
        <f t="shared" ref="AY518:AY581" si="148">AVERAGE(AP518:AP521)</f>
        <v>1.1731800000000001</v>
      </c>
      <c r="AZ518" s="24">
        <f t="shared" ref="AZ518:AZ581" si="149">AVERAGE(AQ518:AQ521)</f>
        <v>0.66242724999999991</v>
      </c>
      <c r="BA518" s="24">
        <f t="shared" si="135"/>
        <v>0.68743050000000006</v>
      </c>
      <c r="DF518" s="25"/>
      <c r="DS518" s="25"/>
    </row>
    <row r="519" spans="3:123">
      <c r="C519" s="24">
        <v>514</v>
      </c>
      <c r="E519" s="24">
        <v>148950</v>
      </c>
      <c r="F519" s="24">
        <f t="shared" si="136"/>
        <v>0.88781118392944336</v>
      </c>
      <c r="H519" s="24">
        <v>1.3253799999999999E-3</v>
      </c>
      <c r="I519" s="24">
        <v>1.3839E-3</v>
      </c>
      <c r="J519" s="24">
        <v>1.17606E-3</v>
      </c>
      <c r="K519" s="24">
        <v>6.5985999999999996E-4</v>
      </c>
      <c r="L519" s="24">
        <v>2.0086400000000001E-4</v>
      </c>
      <c r="M519" s="24">
        <v>4.9000599999999997E-4</v>
      </c>
      <c r="O519" s="24">
        <f t="shared" si="137"/>
        <v>6.9087E-4</v>
      </c>
      <c r="Q519" s="24">
        <f t="shared" ref="Q519:Q582" si="150">SUM(H519:M519)</f>
        <v>5.2360699999999998E-3</v>
      </c>
      <c r="S519" s="20">
        <v>1804544</v>
      </c>
      <c r="T519" s="20">
        <f t="shared" si="138"/>
        <v>10.75592041015625</v>
      </c>
      <c r="U519" s="20">
        <f>S5:S2248/1000000</f>
        <v>1.8045439999999999</v>
      </c>
      <c r="W519" s="24">
        <v>5.9095500000000002E-2</v>
      </c>
      <c r="X519" s="24">
        <v>4.4697599999999997E-2</v>
      </c>
      <c r="Y519" s="24">
        <f t="shared" si="139"/>
        <v>5.7596769999999999E-2</v>
      </c>
      <c r="Z519" s="24">
        <f t="shared" si="140"/>
        <v>7.2095500000000007E-2</v>
      </c>
      <c r="AN519" s="24">
        <f t="shared" si="134"/>
        <v>1.32538</v>
      </c>
      <c r="AO519" s="24">
        <f t="shared" si="141"/>
        <v>1.3838999999999999</v>
      </c>
      <c r="AP519" s="24">
        <f t="shared" si="142"/>
        <v>1.1760600000000001</v>
      </c>
      <c r="AQ519" s="24">
        <f t="shared" si="143"/>
        <v>0.65986</v>
      </c>
      <c r="AR519" s="24">
        <f t="shared" si="144"/>
        <v>0.20086400000000001</v>
      </c>
      <c r="AS519" s="24">
        <f t="shared" si="144"/>
        <v>0.490006</v>
      </c>
      <c r="AU519" s="24">
        <f t="shared" si="145"/>
        <v>0.69086999999999998</v>
      </c>
      <c r="AW519" s="24">
        <f t="shared" si="146"/>
        <v>1.3085974999999999</v>
      </c>
      <c r="AX519" s="24">
        <f t="shared" si="147"/>
        <v>1.390015</v>
      </c>
      <c r="AY519" s="24">
        <f t="shared" si="148"/>
        <v>1.1746449999999999</v>
      </c>
      <c r="AZ519" s="24">
        <f t="shared" si="149"/>
        <v>0.69345424999999994</v>
      </c>
      <c r="BA519" s="24">
        <f t="shared" si="135"/>
        <v>0.68882725</v>
      </c>
      <c r="DF519" s="25"/>
      <c r="DS519" s="25"/>
    </row>
    <row r="520" spans="3:123">
      <c r="C520" s="24">
        <v>515</v>
      </c>
      <c r="E520" s="24">
        <v>149275</v>
      </c>
      <c r="F520" s="24">
        <f t="shared" si="136"/>
        <v>0.88974833488464355</v>
      </c>
      <c r="H520" s="24">
        <v>1.2966E-3</v>
      </c>
      <c r="I520" s="24">
        <v>1.36079E-3</v>
      </c>
      <c r="J520" s="24">
        <v>1.17208E-3</v>
      </c>
      <c r="K520" s="24">
        <v>6.6810199999999995E-4</v>
      </c>
      <c r="L520" s="24">
        <v>2.0156199999999999E-4</v>
      </c>
      <c r="M520" s="24">
        <v>4.9098399999999997E-4</v>
      </c>
      <c r="O520" s="24">
        <f t="shared" si="137"/>
        <v>6.9254599999999994E-4</v>
      </c>
      <c r="Q520" s="24">
        <f t="shared" si="150"/>
        <v>5.1901179999999996E-3</v>
      </c>
      <c r="S520" s="20">
        <v>1806848</v>
      </c>
      <c r="T520" s="20">
        <f t="shared" si="138"/>
        <v>10.7696533203125</v>
      </c>
      <c r="U520" s="20">
        <f>S5:S2248/1000000</f>
        <v>1.806848</v>
      </c>
      <c r="W520" s="24">
        <v>5.8941899999999998E-2</v>
      </c>
      <c r="X520" s="24">
        <v>4.4653199999999997E-2</v>
      </c>
      <c r="Y520" s="24">
        <f t="shared" si="139"/>
        <v>5.7091297999999999E-2</v>
      </c>
      <c r="Z520" s="24">
        <f t="shared" si="140"/>
        <v>7.1941900000000003E-2</v>
      </c>
      <c r="AN520" s="24">
        <f t="shared" ref="AN520:AN583" si="151">H520 * 1000</f>
        <v>1.2966</v>
      </c>
      <c r="AO520" s="24">
        <f t="shared" si="141"/>
        <v>1.3607899999999999</v>
      </c>
      <c r="AP520" s="24">
        <f t="shared" si="142"/>
        <v>1.17208</v>
      </c>
      <c r="AQ520" s="24">
        <f t="shared" si="143"/>
        <v>0.66810199999999997</v>
      </c>
      <c r="AR520" s="24">
        <f t="shared" si="144"/>
        <v>0.20156199999999999</v>
      </c>
      <c r="AS520" s="24">
        <f t="shared" si="144"/>
        <v>0.49098399999999998</v>
      </c>
      <c r="AU520" s="24">
        <f t="shared" si="145"/>
        <v>0.69254599999999988</v>
      </c>
      <c r="AW520" s="24">
        <f t="shared" si="146"/>
        <v>1.3035675</v>
      </c>
      <c r="AX520" s="24">
        <f t="shared" si="147"/>
        <v>1.39103</v>
      </c>
      <c r="AY520" s="24">
        <f t="shared" si="148"/>
        <v>1.1738225</v>
      </c>
      <c r="AZ520" s="24">
        <f t="shared" si="149"/>
        <v>0.72657650000000007</v>
      </c>
      <c r="BA520" s="24">
        <f t="shared" si="135"/>
        <v>0.68837324999999994</v>
      </c>
      <c r="DF520" s="25"/>
      <c r="DS520" s="25"/>
    </row>
    <row r="521" spans="3:123">
      <c r="C521" s="24">
        <v>516</v>
      </c>
      <c r="E521" s="24">
        <v>149441</v>
      </c>
      <c r="F521" s="24">
        <f t="shared" si="136"/>
        <v>0.89073777198791504</v>
      </c>
      <c r="H521" s="24">
        <v>1.30324E-3</v>
      </c>
      <c r="I521" s="24">
        <v>1.3959899999999999E-3</v>
      </c>
      <c r="J521" s="24">
        <v>1.1812299999999999E-3</v>
      </c>
      <c r="K521" s="24">
        <v>6.5846399999999999E-4</v>
      </c>
      <c r="L521" s="24">
        <v>1.94229E-4</v>
      </c>
      <c r="M521" s="24">
        <v>4.9161300000000001E-4</v>
      </c>
      <c r="O521" s="24">
        <f t="shared" si="137"/>
        <v>6.8584199999999998E-4</v>
      </c>
      <c r="Q521" s="24">
        <f t="shared" si="150"/>
        <v>5.2247659999999996E-3</v>
      </c>
      <c r="S521" s="20">
        <v>1811200</v>
      </c>
      <c r="T521" s="20">
        <f t="shared" si="138"/>
        <v>10.79559326171875</v>
      </c>
      <c r="U521" s="20">
        <f>S5:S2248/1000000</f>
        <v>1.8111999999999999</v>
      </c>
      <c r="W521" s="24">
        <v>5.89229E-2</v>
      </c>
      <c r="X521" s="24">
        <v>4.4686299999999998E-2</v>
      </c>
      <c r="Y521" s="24">
        <f t="shared" si="139"/>
        <v>5.7472425999999993E-2</v>
      </c>
      <c r="Z521" s="24">
        <f t="shared" si="140"/>
        <v>7.1922899999999998E-2</v>
      </c>
      <c r="AN521" s="24">
        <f t="shared" si="151"/>
        <v>1.30324</v>
      </c>
      <c r="AO521" s="24">
        <f t="shared" si="141"/>
        <v>1.3959899999999998</v>
      </c>
      <c r="AP521" s="24">
        <f t="shared" si="142"/>
        <v>1.18123</v>
      </c>
      <c r="AQ521" s="24">
        <f t="shared" si="143"/>
        <v>0.65846399999999994</v>
      </c>
      <c r="AR521" s="24">
        <f t="shared" si="144"/>
        <v>0.19422900000000001</v>
      </c>
      <c r="AS521" s="24">
        <f t="shared" si="144"/>
        <v>0.49161300000000002</v>
      </c>
      <c r="AU521" s="24">
        <f t="shared" si="145"/>
        <v>0.68584199999999995</v>
      </c>
      <c r="AW521" s="24">
        <f t="shared" si="146"/>
        <v>1.3059599999999998</v>
      </c>
      <c r="AX521" s="24">
        <f t="shared" si="147"/>
        <v>1.3940324999999998</v>
      </c>
      <c r="AY521" s="24">
        <f t="shared" si="148"/>
        <v>1.17672</v>
      </c>
      <c r="AZ521" s="24">
        <f t="shared" si="149"/>
        <v>0.75655574999999997</v>
      </c>
      <c r="BA521" s="24">
        <f t="shared" si="135"/>
        <v>0.68978775000000003</v>
      </c>
      <c r="DF521" s="25"/>
      <c r="DS521" s="25"/>
    </row>
    <row r="522" spans="3:123">
      <c r="C522" s="24">
        <v>517</v>
      </c>
      <c r="E522" s="24">
        <v>149864</v>
      </c>
      <c r="F522" s="24">
        <f t="shared" si="136"/>
        <v>0.89325904846191406</v>
      </c>
      <c r="H522" s="24">
        <v>1.3091699999999999E-3</v>
      </c>
      <c r="I522" s="24">
        <v>1.41938E-3</v>
      </c>
      <c r="J522" s="24">
        <v>1.16921E-3</v>
      </c>
      <c r="K522" s="24">
        <v>7.8739100000000002E-4</v>
      </c>
      <c r="L522" s="24">
        <v>1.9394900000000001E-4</v>
      </c>
      <c r="M522" s="24">
        <v>4.9210200000000001E-4</v>
      </c>
      <c r="O522" s="24">
        <f t="shared" si="137"/>
        <v>6.8605100000000002E-4</v>
      </c>
      <c r="Q522" s="24">
        <f t="shared" si="150"/>
        <v>5.3712019999999994E-3</v>
      </c>
      <c r="S522" s="20">
        <v>1815296</v>
      </c>
      <c r="T522" s="20">
        <f t="shared" si="138"/>
        <v>10.82000732421875</v>
      </c>
      <c r="U522" s="20">
        <f>S5:S2248/1000000</f>
        <v>1.815296</v>
      </c>
      <c r="W522" s="24">
        <v>5.88768E-2</v>
      </c>
      <c r="X522" s="24">
        <v>4.4738399999999998E-2</v>
      </c>
      <c r="Y522" s="24">
        <f t="shared" si="139"/>
        <v>5.9083221999999991E-2</v>
      </c>
      <c r="Z522" s="24">
        <f t="shared" si="140"/>
        <v>7.1876800000000005E-2</v>
      </c>
      <c r="AN522" s="24">
        <f t="shared" si="151"/>
        <v>1.3091699999999999</v>
      </c>
      <c r="AO522" s="24">
        <f t="shared" si="141"/>
        <v>1.4193800000000001</v>
      </c>
      <c r="AP522" s="24">
        <f t="shared" si="142"/>
        <v>1.1692099999999999</v>
      </c>
      <c r="AQ522" s="24">
        <f t="shared" si="143"/>
        <v>0.78739100000000006</v>
      </c>
      <c r="AR522" s="24">
        <f t="shared" si="144"/>
        <v>0.19394900000000001</v>
      </c>
      <c r="AS522" s="24">
        <f t="shared" si="144"/>
        <v>0.49210200000000004</v>
      </c>
      <c r="AU522" s="24">
        <f t="shared" si="145"/>
        <v>0.68605099999999997</v>
      </c>
      <c r="AW522" s="24">
        <f t="shared" si="146"/>
        <v>1.3161399999999999</v>
      </c>
      <c r="AX522" s="24">
        <f t="shared" si="147"/>
        <v>1.3866449999999999</v>
      </c>
      <c r="AY522" s="24">
        <f t="shared" si="148"/>
        <v>1.1752175</v>
      </c>
      <c r="AZ522" s="24">
        <f t="shared" si="149"/>
        <v>0.78845575000000012</v>
      </c>
      <c r="BA522" s="24">
        <f t="shared" si="135"/>
        <v>0.69394325000000001</v>
      </c>
      <c r="DF522" s="25"/>
      <c r="DS522" s="25"/>
    </row>
    <row r="523" spans="3:123">
      <c r="C523" s="24">
        <v>518</v>
      </c>
      <c r="E523" s="24">
        <v>150092</v>
      </c>
      <c r="F523" s="24">
        <f t="shared" si="136"/>
        <v>0.89461803436279297</v>
      </c>
      <c r="H523" s="24">
        <v>1.3052599999999999E-3</v>
      </c>
      <c r="I523" s="24">
        <v>1.3879599999999999E-3</v>
      </c>
      <c r="J523" s="24">
        <v>1.1727700000000001E-3</v>
      </c>
      <c r="K523" s="24">
        <v>7.9234900000000003E-4</v>
      </c>
      <c r="L523" s="24">
        <v>1.94298E-4</v>
      </c>
      <c r="M523" s="24">
        <v>4.9475599999999995E-4</v>
      </c>
      <c r="O523" s="24">
        <f t="shared" si="137"/>
        <v>6.8905399999999993E-4</v>
      </c>
      <c r="Q523" s="24">
        <f t="shared" si="150"/>
        <v>5.3473929999999998E-3</v>
      </c>
      <c r="S523" s="20">
        <v>1816320</v>
      </c>
      <c r="T523" s="20">
        <f t="shared" si="138"/>
        <v>10.82611083984375</v>
      </c>
      <c r="U523" s="20">
        <f>S5:S2248/1000000</f>
        <v>1.8163199999999999</v>
      </c>
      <c r="W523" s="24">
        <v>5.8674799999999999E-2</v>
      </c>
      <c r="X523" s="24">
        <v>4.4776499999999997E-2</v>
      </c>
      <c r="Y523" s="24">
        <f t="shared" si="139"/>
        <v>5.8821322999999995E-2</v>
      </c>
      <c r="Z523" s="24">
        <f t="shared" si="140"/>
        <v>7.1674799999999997E-2</v>
      </c>
      <c r="AN523" s="24">
        <f t="shared" si="151"/>
        <v>1.3052599999999999</v>
      </c>
      <c r="AO523" s="24">
        <f t="shared" si="141"/>
        <v>1.3879599999999999</v>
      </c>
      <c r="AP523" s="24">
        <f t="shared" si="142"/>
        <v>1.1727700000000001</v>
      </c>
      <c r="AQ523" s="24">
        <f t="shared" si="143"/>
        <v>0.79234900000000008</v>
      </c>
      <c r="AR523" s="24">
        <f t="shared" si="144"/>
        <v>0.194298</v>
      </c>
      <c r="AS523" s="24">
        <f t="shared" si="144"/>
        <v>0.49475599999999997</v>
      </c>
      <c r="AU523" s="24">
        <f t="shared" si="145"/>
        <v>0.68905399999999994</v>
      </c>
      <c r="AW523" s="24">
        <f t="shared" si="146"/>
        <v>1.3166825</v>
      </c>
      <c r="AX523" s="24">
        <f t="shared" si="147"/>
        <v>1.3795225000000002</v>
      </c>
      <c r="AY523" s="24">
        <f t="shared" si="148"/>
        <v>1.1771400000000001</v>
      </c>
      <c r="AZ523" s="24">
        <f t="shared" si="149"/>
        <v>0.78955575</v>
      </c>
      <c r="BA523" s="24">
        <f t="shared" si="135"/>
        <v>0.69507799999999997</v>
      </c>
      <c r="DF523" s="25"/>
      <c r="DS523" s="25"/>
    </row>
    <row r="524" spans="3:123">
      <c r="C524" s="24">
        <v>519</v>
      </c>
      <c r="E524" s="24">
        <v>150390</v>
      </c>
      <c r="F524" s="24">
        <f t="shared" si="136"/>
        <v>0.89639425277709961</v>
      </c>
      <c r="H524" s="24">
        <v>1.3061699999999999E-3</v>
      </c>
      <c r="I524" s="24">
        <v>1.3728E-3</v>
      </c>
      <c r="J524" s="24">
        <v>1.1836699999999999E-3</v>
      </c>
      <c r="K524" s="24">
        <v>7.8801900000000005E-4</v>
      </c>
      <c r="L524" s="24">
        <v>2.0295900000000001E-4</v>
      </c>
      <c r="M524" s="24">
        <v>4.9524499999999995E-4</v>
      </c>
      <c r="O524" s="24">
        <f t="shared" si="137"/>
        <v>6.9820400000000001E-4</v>
      </c>
      <c r="Q524" s="24">
        <f t="shared" si="150"/>
        <v>5.3488629999999997E-3</v>
      </c>
      <c r="S524" s="20">
        <v>1818624</v>
      </c>
      <c r="T524" s="20">
        <f t="shared" si="138"/>
        <v>10.83984375</v>
      </c>
      <c r="U524" s="20">
        <f>S5:S2248/1000000</f>
        <v>1.818624</v>
      </c>
      <c r="W524" s="24">
        <v>5.8986799999999999E-2</v>
      </c>
      <c r="X524" s="24">
        <v>4.4808599999999997E-2</v>
      </c>
      <c r="Y524" s="24">
        <f t="shared" si="139"/>
        <v>5.8837492999999998E-2</v>
      </c>
      <c r="Z524" s="24">
        <f t="shared" si="140"/>
        <v>7.1986800000000004E-2</v>
      </c>
      <c r="AN524" s="24">
        <f t="shared" si="151"/>
        <v>1.3061700000000001</v>
      </c>
      <c r="AO524" s="24">
        <f t="shared" si="141"/>
        <v>1.3728</v>
      </c>
      <c r="AP524" s="24">
        <f t="shared" si="142"/>
        <v>1.18367</v>
      </c>
      <c r="AQ524" s="24">
        <f t="shared" si="143"/>
        <v>0.78801900000000002</v>
      </c>
      <c r="AR524" s="24">
        <f t="shared" si="144"/>
        <v>0.202959</v>
      </c>
      <c r="AS524" s="24">
        <f t="shared" si="144"/>
        <v>0.49524499999999994</v>
      </c>
      <c r="AU524" s="24">
        <f t="shared" si="145"/>
        <v>0.69820400000000005</v>
      </c>
      <c r="AW524" s="24">
        <f t="shared" si="146"/>
        <v>1.3185175</v>
      </c>
      <c r="AX524" s="24">
        <f t="shared" si="147"/>
        <v>1.3733575</v>
      </c>
      <c r="AY524" s="24">
        <f t="shared" si="148"/>
        <v>1.1758499999999998</v>
      </c>
      <c r="AZ524" s="24">
        <f t="shared" si="149"/>
        <v>0.78789699999999996</v>
      </c>
      <c r="BA524" s="24">
        <f t="shared" si="135"/>
        <v>0.70510024999999998</v>
      </c>
      <c r="DF524" s="25"/>
      <c r="DS524" s="25"/>
    </row>
    <row r="525" spans="3:123">
      <c r="C525" s="24">
        <v>520</v>
      </c>
      <c r="E525" s="24">
        <v>150562</v>
      </c>
      <c r="F525" s="24">
        <f t="shared" si="136"/>
        <v>0.89741945266723633</v>
      </c>
      <c r="H525" s="24">
        <v>1.3439599999999999E-3</v>
      </c>
      <c r="I525" s="24">
        <v>1.36644E-3</v>
      </c>
      <c r="J525" s="24">
        <v>1.17522E-3</v>
      </c>
      <c r="K525" s="24">
        <v>7.8606399999999995E-4</v>
      </c>
      <c r="L525" s="24">
        <v>2.01702E-4</v>
      </c>
      <c r="M525" s="24">
        <v>5.0076199999999997E-4</v>
      </c>
      <c r="O525" s="24">
        <f t="shared" si="137"/>
        <v>7.0246399999999997E-4</v>
      </c>
      <c r="Q525" s="24">
        <f t="shared" si="150"/>
        <v>5.3741480000000005E-3</v>
      </c>
      <c r="S525" s="20">
        <v>1824768</v>
      </c>
      <c r="T525" s="20">
        <f t="shared" si="138"/>
        <v>10.87646484375</v>
      </c>
      <c r="U525" s="20">
        <f>S5:S2248/1000000</f>
        <v>1.8247679999999999</v>
      </c>
      <c r="W525" s="24">
        <v>5.8948599999999997E-2</v>
      </c>
      <c r="X525" s="24">
        <v>4.4791699999999997E-2</v>
      </c>
      <c r="Y525" s="24">
        <f t="shared" si="139"/>
        <v>5.9115628000000003E-2</v>
      </c>
      <c r="Z525" s="24">
        <f t="shared" si="140"/>
        <v>7.1948600000000001E-2</v>
      </c>
      <c r="AN525" s="24">
        <f t="shared" si="151"/>
        <v>1.34396</v>
      </c>
      <c r="AO525" s="24">
        <f t="shared" si="141"/>
        <v>1.3664400000000001</v>
      </c>
      <c r="AP525" s="24">
        <f t="shared" si="142"/>
        <v>1.1752199999999999</v>
      </c>
      <c r="AQ525" s="24">
        <f t="shared" si="143"/>
        <v>0.78606399999999998</v>
      </c>
      <c r="AR525" s="24">
        <f t="shared" si="144"/>
        <v>0.20170199999999999</v>
      </c>
      <c r="AS525" s="24">
        <f t="shared" si="144"/>
        <v>0.50076199999999993</v>
      </c>
      <c r="AU525" s="24">
        <f t="shared" si="145"/>
        <v>0.70246399999999998</v>
      </c>
      <c r="AW525" s="24">
        <f t="shared" si="146"/>
        <v>1.317855</v>
      </c>
      <c r="AX525" s="24">
        <f t="shared" si="147"/>
        <v>1.3752949999999999</v>
      </c>
      <c r="AY525" s="24">
        <f t="shared" si="148"/>
        <v>1.172515</v>
      </c>
      <c r="AZ525" s="24">
        <f t="shared" si="149"/>
        <v>0.78950350000000002</v>
      </c>
      <c r="BA525" s="24">
        <f t="shared" si="135"/>
        <v>0.71503499999999998</v>
      </c>
      <c r="DF525" s="25"/>
      <c r="DS525" s="25"/>
    </row>
    <row r="526" spans="3:123">
      <c r="C526" s="24">
        <v>521</v>
      </c>
      <c r="E526" s="24">
        <v>150725</v>
      </c>
      <c r="F526" s="24">
        <f t="shared" si="136"/>
        <v>0.8983910083770752</v>
      </c>
      <c r="H526" s="24">
        <v>1.31134E-3</v>
      </c>
      <c r="I526" s="24">
        <v>1.3908900000000001E-3</v>
      </c>
      <c r="J526" s="24">
        <v>1.1769E-3</v>
      </c>
      <c r="K526" s="24">
        <v>7.9179100000000002E-4</v>
      </c>
      <c r="L526" s="24">
        <v>1.9569499999999999E-4</v>
      </c>
      <c r="M526" s="24">
        <v>4.9489499999999997E-4</v>
      </c>
      <c r="O526" s="24">
        <f t="shared" si="137"/>
        <v>6.9058999999999993E-4</v>
      </c>
      <c r="Q526" s="24">
        <f t="shared" si="150"/>
        <v>5.3615109999999994E-3</v>
      </c>
      <c r="S526" s="20">
        <v>1828864</v>
      </c>
      <c r="T526" s="20">
        <f t="shared" si="138"/>
        <v>10.90087890625</v>
      </c>
      <c r="U526" s="20">
        <f>S5:S2248/1000000</f>
        <v>1.828864</v>
      </c>
      <c r="W526" s="24">
        <v>5.8952900000000003E-2</v>
      </c>
      <c r="X526" s="24">
        <v>4.4736699999999997E-2</v>
      </c>
      <c r="Y526" s="24">
        <f t="shared" si="139"/>
        <v>5.8976620999999993E-2</v>
      </c>
      <c r="Z526" s="24">
        <f t="shared" si="140"/>
        <v>7.19529E-2</v>
      </c>
      <c r="AN526" s="24">
        <f t="shared" si="151"/>
        <v>1.31134</v>
      </c>
      <c r="AO526" s="24">
        <f t="shared" si="141"/>
        <v>1.3908900000000002</v>
      </c>
      <c r="AP526" s="24">
        <f t="shared" si="142"/>
        <v>1.1769000000000001</v>
      </c>
      <c r="AQ526" s="24">
        <f t="shared" si="143"/>
        <v>0.79179100000000002</v>
      </c>
      <c r="AR526" s="24">
        <f t="shared" si="144"/>
        <v>0.19569499999999998</v>
      </c>
      <c r="AS526" s="24">
        <f t="shared" si="144"/>
        <v>0.49489499999999997</v>
      </c>
      <c r="AU526" s="24">
        <f t="shared" si="145"/>
        <v>0.69058999999999993</v>
      </c>
      <c r="AW526" s="24">
        <f t="shared" si="146"/>
        <v>1.3125275000000001</v>
      </c>
      <c r="AX526" s="24">
        <f t="shared" si="147"/>
        <v>1.3759775000000003</v>
      </c>
      <c r="AY526" s="24">
        <f t="shared" si="148"/>
        <v>1.182885</v>
      </c>
      <c r="AZ526" s="24">
        <f t="shared" si="149"/>
        <v>0.78864774999999998</v>
      </c>
      <c r="BA526" s="24">
        <f t="shared" si="135"/>
        <v>0.71325375000000002</v>
      </c>
      <c r="DF526" s="25"/>
      <c r="DS526" s="25"/>
    </row>
    <row r="527" spans="3:123">
      <c r="C527" s="24">
        <v>522</v>
      </c>
      <c r="E527" s="24">
        <v>150815</v>
      </c>
      <c r="F527" s="24">
        <f t="shared" si="136"/>
        <v>0.89892745018005371</v>
      </c>
      <c r="H527" s="24">
        <v>1.3125999999999999E-3</v>
      </c>
      <c r="I527" s="24">
        <v>1.3633E-3</v>
      </c>
      <c r="J527" s="24">
        <v>1.1676099999999999E-3</v>
      </c>
      <c r="K527" s="24">
        <v>7.8571399999999997E-4</v>
      </c>
      <c r="L527" s="24">
        <v>2.34248E-4</v>
      </c>
      <c r="M527" s="24">
        <v>4.9489499999999997E-4</v>
      </c>
      <c r="O527" s="24">
        <f t="shared" si="137"/>
        <v>7.2914300000000002E-4</v>
      </c>
      <c r="Q527" s="24">
        <f t="shared" si="150"/>
        <v>5.358367000000001E-3</v>
      </c>
      <c r="S527" s="20">
        <v>1831936</v>
      </c>
      <c r="T527" s="20">
        <f t="shared" si="138"/>
        <v>10.919189453125</v>
      </c>
      <c r="U527" s="20">
        <f>S5:S2248/1000000</f>
        <v>1.831936</v>
      </c>
      <c r="W527" s="24">
        <v>5.8952400000000002E-2</v>
      </c>
      <c r="X527" s="24">
        <v>4.4827699999999998E-2</v>
      </c>
      <c r="Y527" s="24">
        <f t="shared" si="139"/>
        <v>5.894203700000001E-2</v>
      </c>
      <c r="Z527" s="24">
        <f t="shared" si="140"/>
        <v>7.19524E-2</v>
      </c>
      <c r="AN527" s="24">
        <f t="shared" si="151"/>
        <v>1.3126</v>
      </c>
      <c r="AO527" s="24">
        <f t="shared" si="141"/>
        <v>1.3633</v>
      </c>
      <c r="AP527" s="24">
        <f t="shared" si="142"/>
        <v>1.1676099999999998</v>
      </c>
      <c r="AQ527" s="24">
        <f t="shared" si="143"/>
        <v>0.78571399999999991</v>
      </c>
      <c r="AR527" s="24">
        <f t="shared" si="144"/>
        <v>0.23424799999999998</v>
      </c>
      <c r="AS527" s="24">
        <f t="shared" si="144"/>
        <v>0.49489499999999997</v>
      </c>
      <c r="AU527" s="24">
        <f t="shared" si="145"/>
        <v>0.72914299999999999</v>
      </c>
      <c r="AW527" s="24">
        <f t="shared" si="146"/>
        <v>1.317555</v>
      </c>
      <c r="AX527" s="24">
        <f t="shared" si="147"/>
        <v>1.3737775000000001</v>
      </c>
      <c r="AY527" s="24">
        <f t="shared" si="148"/>
        <v>1.181575</v>
      </c>
      <c r="AZ527" s="24">
        <f t="shared" si="149"/>
        <v>0.78798425000000005</v>
      </c>
      <c r="BA527" s="24">
        <f t="shared" si="135"/>
        <v>0.72470775000000009</v>
      </c>
      <c r="DF527" s="25"/>
      <c r="DS527" s="25"/>
    </row>
    <row r="528" spans="3:123">
      <c r="C528" s="24">
        <v>523</v>
      </c>
      <c r="E528" s="24">
        <v>151298</v>
      </c>
      <c r="F528" s="24">
        <f t="shared" si="136"/>
        <v>0.90180635452270508</v>
      </c>
      <c r="H528" s="24">
        <v>1.3035200000000001E-3</v>
      </c>
      <c r="I528" s="24">
        <v>1.3805499999999999E-3</v>
      </c>
      <c r="J528" s="24">
        <v>1.17033E-3</v>
      </c>
      <c r="K528" s="24">
        <v>7.9444499999999996E-4</v>
      </c>
      <c r="L528" s="24">
        <v>2.3515600000000001E-4</v>
      </c>
      <c r="M528" s="24">
        <v>5.0278699999999998E-4</v>
      </c>
      <c r="O528" s="24">
        <f t="shared" si="137"/>
        <v>7.3794300000000002E-4</v>
      </c>
      <c r="Q528" s="24">
        <f t="shared" si="150"/>
        <v>5.3867880000000009E-3</v>
      </c>
      <c r="S528" s="20">
        <v>1834496</v>
      </c>
      <c r="T528" s="20">
        <f t="shared" si="138"/>
        <v>10.9344482421875</v>
      </c>
      <c r="U528" s="20">
        <f>S5:S2248/1000000</f>
        <v>1.8344959999999999</v>
      </c>
      <c r="W528" s="24">
        <v>5.8949399999999999E-2</v>
      </c>
      <c r="X528" s="24">
        <v>4.47988E-2</v>
      </c>
      <c r="Y528" s="24">
        <f t="shared" si="139"/>
        <v>5.925466800000001E-2</v>
      </c>
      <c r="Z528" s="24">
        <f t="shared" si="140"/>
        <v>7.1949399999999997E-2</v>
      </c>
      <c r="AN528" s="24">
        <f t="shared" si="151"/>
        <v>1.30352</v>
      </c>
      <c r="AO528" s="24">
        <f t="shared" si="141"/>
        <v>1.3805499999999999</v>
      </c>
      <c r="AP528" s="24">
        <f t="shared" si="142"/>
        <v>1.1703300000000001</v>
      </c>
      <c r="AQ528" s="24">
        <f t="shared" si="143"/>
        <v>0.79444499999999996</v>
      </c>
      <c r="AR528" s="24">
        <f t="shared" si="144"/>
        <v>0.235156</v>
      </c>
      <c r="AS528" s="24">
        <f t="shared" si="144"/>
        <v>0.50278699999999998</v>
      </c>
      <c r="AU528" s="24">
        <f t="shared" si="145"/>
        <v>0.73794300000000002</v>
      </c>
      <c r="AW528" s="24">
        <f t="shared" si="146"/>
        <v>1.3203475</v>
      </c>
      <c r="AX528" s="24">
        <f t="shared" si="147"/>
        <v>1.3857374999999998</v>
      </c>
      <c r="AY528" s="24">
        <f t="shared" si="148"/>
        <v>1.1831975000000001</v>
      </c>
      <c r="AZ528" s="24">
        <f t="shared" si="149"/>
        <v>0.79079549999999998</v>
      </c>
      <c r="BA528" s="24">
        <f t="shared" si="135"/>
        <v>0.71589025000000006</v>
      </c>
      <c r="DF528" s="25"/>
      <c r="DS528" s="25"/>
    </row>
    <row r="529" spans="3:123">
      <c r="C529" s="24">
        <v>524</v>
      </c>
      <c r="E529" s="24">
        <v>151632</v>
      </c>
      <c r="F529" s="24">
        <f t="shared" si="136"/>
        <v>0.90379714965820313</v>
      </c>
      <c r="H529" s="24">
        <v>1.3226500000000001E-3</v>
      </c>
      <c r="I529" s="24">
        <v>1.3691700000000001E-3</v>
      </c>
      <c r="J529" s="24">
        <v>1.2167E-3</v>
      </c>
      <c r="K529" s="24">
        <v>7.8264100000000004E-4</v>
      </c>
      <c r="L529" s="24">
        <v>1.97441E-4</v>
      </c>
      <c r="M529" s="24">
        <v>4.9789799999999998E-4</v>
      </c>
      <c r="O529" s="24">
        <f t="shared" si="137"/>
        <v>6.95339E-4</v>
      </c>
      <c r="Q529" s="24">
        <f t="shared" si="150"/>
        <v>5.3864999999999998E-3</v>
      </c>
      <c r="S529" s="20">
        <v>1836800</v>
      </c>
      <c r="T529" s="20">
        <f t="shared" si="138"/>
        <v>10.94818115234375</v>
      </c>
      <c r="U529" s="20">
        <f>S5:S2248/1000000</f>
        <v>1.8368</v>
      </c>
      <c r="W529" s="24">
        <v>5.8964099999999998E-2</v>
      </c>
      <c r="X529" s="24">
        <v>4.47829E-2</v>
      </c>
      <c r="Y529" s="24">
        <f t="shared" si="139"/>
        <v>5.9251499999999999E-2</v>
      </c>
      <c r="Z529" s="24">
        <f t="shared" si="140"/>
        <v>7.1964100000000003E-2</v>
      </c>
      <c r="AN529" s="24">
        <f t="shared" si="151"/>
        <v>1.3226500000000001</v>
      </c>
      <c r="AO529" s="24">
        <f t="shared" si="141"/>
        <v>1.36917</v>
      </c>
      <c r="AP529" s="24">
        <f t="shared" si="142"/>
        <v>1.2167000000000001</v>
      </c>
      <c r="AQ529" s="24">
        <f t="shared" si="143"/>
        <v>0.78264100000000003</v>
      </c>
      <c r="AR529" s="24">
        <f t="shared" si="144"/>
        <v>0.19744100000000001</v>
      </c>
      <c r="AS529" s="24">
        <f t="shared" si="144"/>
        <v>0.49789800000000001</v>
      </c>
      <c r="AU529" s="24">
        <f t="shared" si="145"/>
        <v>0.69533900000000004</v>
      </c>
      <c r="AW529" s="24">
        <f t="shared" si="146"/>
        <v>1.3235950000000001</v>
      </c>
      <c r="AX529" s="24">
        <f t="shared" si="147"/>
        <v>1.3883225000000001</v>
      </c>
      <c r="AY529" s="24">
        <f t="shared" si="148"/>
        <v>1.1833724999999999</v>
      </c>
      <c r="AZ529" s="24">
        <f t="shared" si="149"/>
        <v>0.78875250000000008</v>
      </c>
      <c r="BA529" s="24">
        <f t="shared" si="135"/>
        <v>0.71465050000000008</v>
      </c>
      <c r="DF529" s="25"/>
      <c r="DS529" s="25"/>
    </row>
    <row r="530" spans="3:123">
      <c r="C530" s="24">
        <v>525</v>
      </c>
      <c r="E530" s="24">
        <v>151828</v>
      </c>
      <c r="F530" s="24">
        <f t="shared" si="136"/>
        <v>0.90496540069580078</v>
      </c>
      <c r="H530" s="24">
        <v>1.3314500000000001E-3</v>
      </c>
      <c r="I530" s="24">
        <v>1.3820900000000001E-3</v>
      </c>
      <c r="J530" s="24">
        <v>1.1716599999999999E-3</v>
      </c>
      <c r="K530" s="24">
        <v>7.8913699999999998E-4</v>
      </c>
      <c r="L530" s="24">
        <v>2.38927E-4</v>
      </c>
      <c r="M530" s="24">
        <v>4.97479E-4</v>
      </c>
      <c r="O530" s="24">
        <f t="shared" si="137"/>
        <v>7.36406E-4</v>
      </c>
      <c r="Q530" s="24">
        <f t="shared" si="150"/>
        <v>5.410743E-3</v>
      </c>
      <c r="S530" s="20">
        <v>1842176</v>
      </c>
      <c r="T530" s="20">
        <f t="shared" si="138"/>
        <v>10.980224609375</v>
      </c>
      <c r="U530" s="20">
        <f>S5:S2248/1000000</f>
        <v>1.842176</v>
      </c>
      <c r="W530" s="24">
        <v>5.8958299999999998E-2</v>
      </c>
      <c r="X530" s="24">
        <v>4.4793600000000003E-2</v>
      </c>
      <c r="Y530" s="24">
        <f t="shared" si="139"/>
        <v>5.9518173000000001E-2</v>
      </c>
      <c r="Z530" s="24">
        <f t="shared" si="140"/>
        <v>7.1958300000000003E-2</v>
      </c>
      <c r="AN530" s="24">
        <f t="shared" si="151"/>
        <v>1.33145</v>
      </c>
      <c r="AO530" s="24">
        <f t="shared" si="141"/>
        <v>1.38209</v>
      </c>
      <c r="AP530" s="24">
        <f t="shared" si="142"/>
        <v>1.1716599999999999</v>
      </c>
      <c r="AQ530" s="24">
        <f t="shared" si="143"/>
        <v>0.78913699999999998</v>
      </c>
      <c r="AR530" s="24">
        <f t="shared" si="144"/>
        <v>0.238927</v>
      </c>
      <c r="AS530" s="24">
        <f t="shared" si="144"/>
        <v>0.497479</v>
      </c>
      <c r="AU530" s="24">
        <f t="shared" si="145"/>
        <v>0.73640600000000001</v>
      </c>
      <c r="AW530" s="24">
        <f t="shared" si="146"/>
        <v>1.3265825</v>
      </c>
      <c r="AX530" s="24">
        <f t="shared" si="147"/>
        <v>1.3913949999999999</v>
      </c>
      <c r="AY530" s="24">
        <f t="shared" si="148"/>
        <v>1.1830775</v>
      </c>
      <c r="AZ530" s="24">
        <f t="shared" si="149"/>
        <v>0.78899699999999995</v>
      </c>
      <c r="BA530" s="24">
        <f t="shared" si="135"/>
        <v>0.71543625</v>
      </c>
      <c r="DF530" s="25"/>
      <c r="DS530" s="25"/>
    </row>
    <row r="531" spans="3:123">
      <c r="C531" s="24">
        <v>526</v>
      </c>
      <c r="E531" s="24">
        <v>151824</v>
      </c>
      <c r="F531" s="24">
        <f t="shared" si="136"/>
        <v>0.90494155883789063</v>
      </c>
      <c r="H531" s="24">
        <v>1.3237699999999999E-3</v>
      </c>
      <c r="I531" s="24">
        <v>1.41114E-3</v>
      </c>
      <c r="J531" s="24">
        <v>1.1741E-3</v>
      </c>
      <c r="K531" s="24">
        <v>7.9695899999999997E-4</v>
      </c>
      <c r="L531" s="24">
        <v>1.9541599999999999E-4</v>
      </c>
      <c r="M531" s="24">
        <v>4.98457E-4</v>
      </c>
      <c r="O531" s="24">
        <f t="shared" si="137"/>
        <v>6.9387300000000002E-4</v>
      </c>
      <c r="Q531" s="24">
        <f t="shared" si="150"/>
        <v>5.3998420000000002E-3</v>
      </c>
      <c r="S531" s="20">
        <v>1844736</v>
      </c>
      <c r="T531" s="20">
        <f t="shared" si="138"/>
        <v>10.9954833984375</v>
      </c>
      <c r="U531" s="20">
        <f>S5:S2248/1000000</f>
        <v>1.8447359999999999</v>
      </c>
      <c r="W531" s="24">
        <v>5.8967800000000001E-2</v>
      </c>
      <c r="X531" s="24">
        <v>4.4867799999999999E-2</v>
      </c>
      <c r="Y531" s="24">
        <f t="shared" si="139"/>
        <v>5.9398262E-2</v>
      </c>
      <c r="Z531" s="24">
        <f t="shared" si="140"/>
        <v>7.1967799999999998E-2</v>
      </c>
      <c r="AN531" s="24">
        <f t="shared" si="151"/>
        <v>1.3237699999999999</v>
      </c>
      <c r="AO531" s="24">
        <f t="shared" si="141"/>
        <v>1.4111400000000001</v>
      </c>
      <c r="AP531" s="24">
        <f t="shared" si="142"/>
        <v>1.1740999999999999</v>
      </c>
      <c r="AQ531" s="24">
        <f t="shared" si="143"/>
        <v>0.79695899999999997</v>
      </c>
      <c r="AR531" s="24">
        <f t="shared" si="144"/>
        <v>0.19541599999999998</v>
      </c>
      <c r="AS531" s="24">
        <f t="shared" si="144"/>
        <v>0.49845699999999998</v>
      </c>
      <c r="AU531" s="24">
        <f t="shared" si="145"/>
        <v>0.69387299999999996</v>
      </c>
      <c r="AW531" s="24">
        <f t="shared" si="146"/>
        <v>1.3259375</v>
      </c>
      <c r="AX531" s="24">
        <f t="shared" si="147"/>
        <v>1.3958124999999999</v>
      </c>
      <c r="AY531" s="24">
        <f t="shared" si="148"/>
        <v>1.1845600000000001</v>
      </c>
      <c r="AZ531" s="24">
        <f t="shared" si="149"/>
        <v>0.79982225000000007</v>
      </c>
      <c r="BA531" s="24">
        <f t="shared" si="135"/>
        <v>0.70422699999999994</v>
      </c>
      <c r="DF531" s="25"/>
      <c r="DS531" s="25"/>
    </row>
    <row r="532" spans="3:123">
      <c r="C532" s="24">
        <v>527</v>
      </c>
      <c r="E532" s="24">
        <v>152280</v>
      </c>
      <c r="F532" s="24">
        <f t="shared" si="136"/>
        <v>0.90765953063964844</v>
      </c>
      <c r="H532" s="24">
        <v>1.3165099999999999E-3</v>
      </c>
      <c r="I532" s="24">
        <v>1.3908900000000001E-3</v>
      </c>
      <c r="J532" s="24">
        <v>1.17103E-3</v>
      </c>
      <c r="K532" s="24">
        <v>7.8627299999999998E-4</v>
      </c>
      <c r="L532" s="24">
        <v>2.3361899999999999E-4</v>
      </c>
      <c r="M532" s="24">
        <v>4.9936499999999999E-4</v>
      </c>
      <c r="O532" s="24">
        <f t="shared" si="137"/>
        <v>7.32984E-4</v>
      </c>
      <c r="Q532" s="24">
        <f t="shared" si="150"/>
        <v>5.397687E-3</v>
      </c>
      <c r="S532" s="20">
        <v>1847040</v>
      </c>
      <c r="T532" s="20">
        <f t="shared" si="138"/>
        <v>11.00921630859375</v>
      </c>
      <c r="U532" s="20">
        <f>S5:S2248/1000000</f>
        <v>1.84704</v>
      </c>
      <c r="W532" s="24">
        <v>5.8743799999999999E-2</v>
      </c>
      <c r="X532" s="24">
        <v>4.4860700000000003E-2</v>
      </c>
      <c r="Y532" s="24">
        <f t="shared" si="139"/>
        <v>5.9374557000000001E-2</v>
      </c>
      <c r="Z532" s="24">
        <f t="shared" si="140"/>
        <v>7.1743799999999996E-2</v>
      </c>
      <c r="AN532" s="24">
        <f t="shared" si="151"/>
        <v>1.3165099999999998</v>
      </c>
      <c r="AO532" s="24">
        <f t="shared" si="141"/>
        <v>1.3908900000000002</v>
      </c>
      <c r="AP532" s="24">
        <f t="shared" si="142"/>
        <v>1.17103</v>
      </c>
      <c r="AQ532" s="24">
        <f t="shared" si="143"/>
        <v>0.786273</v>
      </c>
      <c r="AR532" s="24">
        <f t="shared" si="144"/>
        <v>0.23361899999999999</v>
      </c>
      <c r="AS532" s="24">
        <f t="shared" si="144"/>
        <v>0.499365</v>
      </c>
      <c r="AU532" s="24">
        <f t="shared" si="145"/>
        <v>0.73298399999999997</v>
      </c>
      <c r="AW532" s="24">
        <f t="shared" si="146"/>
        <v>1.3302675000000002</v>
      </c>
      <c r="AX532" s="24">
        <f t="shared" si="147"/>
        <v>1.3879725000000001</v>
      </c>
      <c r="AY532" s="24">
        <f t="shared" si="148"/>
        <v>1.1862725000000001</v>
      </c>
      <c r="AZ532" s="24">
        <f t="shared" si="149"/>
        <v>0.80778400000000006</v>
      </c>
      <c r="BA532" s="24">
        <f t="shared" si="135"/>
        <v>0.70593799999999995</v>
      </c>
      <c r="DF532" s="25"/>
      <c r="DS532" s="25"/>
    </row>
    <row r="533" spans="3:123">
      <c r="C533" s="24">
        <v>528</v>
      </c>
      <c r="E533" s="24">
        <v>152419</v>
      </c>
      <c r="F533" s="24">
        <f t="shared" si="136"/>
        <v>0.90848803520202637</v>
      </c>
      <c r="H533" s="24">
        <v>1.3346E-3</v>
      </c>
      <c r="I533" s="24">
        <v>1.3814599999999999E-3</v>
      </c>
      <c r="J533" s="24">
        <v>1.2155200000000001E-3</v>
      </c>
      <c r="K533" s="24">
        <v>7.8361900000000005E-4</v>
      </c>
      <c r="L533" s="24">
        <v>1.9876799999999999E-4</v>
      </c>
      <c r="M533" s="24">
        <v>4.9971399999999995E-4</v>
      </c>
      <c r="O533" s="24">
        <f t="shared" si="137"/>
        <v>6.9848199999999994E-4</v>
      </c>
      <c r="Q533" s="24">
        <f t="shared" si="150"/>
        <v>5.4136810000000009E-3</v>
      </c>
      <c r="S533" s="20">
        <v>1851904</v>
      </c>
      <c r="T533" s="20">
        <f t="shared" si="138"/>
        <v>11.0382080078125</v>
      </c>
      <c r="U533" s="20">
        <f>S5:S2248/1000000</f>
        <v>1.851904</v>
      </c>
      <c r="W533" s="24">
        <v>5.8915799999999997E-2</v>
      </c>
      <c r="X533" s="24">
        <v>4.4795500000000002E-2</v>
      </c>
      <c r="Y533" s="24">
        <f t="shared" si="139"/>
        <v>5.9550491000000011E-2</v>
      </c>
      <c r="Z533" s="24">
        <f t="shared" si="140"/>
        <v>7.1915800000000002E-2</v>
      </c>
      <c r="AN533" s="24">
        <f t="shared" si="151"/>
        <v>1.3346</v>
      </c>
      <c r="AO533" s="24">
        <f t="shared" si="141"/>
        <v>1.3814599999999999</v>
      </c>
      <c r="AP533" s="24">
        <f t="shared" si="142"/>
        <v>1.2155200000000002</v>
      </c>
      <c r="AQ533" s="24">
        <f t="shared" si="143"/>
        <v>0.78361900000000007</v>
      </c>
      <c r="AR533" s="24">
        <f t="shared" si="144"/>
        <v>0.198768</v>
      </c>
      <c r="AS533" s="24">
        <f t="shared" si="144"/>
        <v>0.49971399999999994</v>
      </c>
      <c r="AU533" s="24">
        <f t="shared" si="145"/>
        <v>0.69848199999999994</v>
      </c>
      <c r="AW533" s="24">
        <f t="shared" si="146"/>
        <v>1.3366225000000003</v>
      </c>
      <c r="AX533" s="24">
        <f t="shared" si="147"/>
        <v>1.3897524999999999</v>
      </c>
      <c r="AY533" s="24">
        <f t="shared" si="148"/>
        <v>1.190375</v>
      </c>
      <c r="AZ533" s="24">
        <f t="shared" si="149"/>
        <v>0.81812049999999992</v>
      </c>
      <c r="BA533" s="24">
        <f t="shared" si="135"/>
        <v>0.69919850000000006</v>
      </c>
      <c r="DF533" s="25"/>
      <c r="DS533" s="25"/>
    </row>
    <row r="534" spans="3:123">
      <c r="C534" s="24">
        <v>529</v>
      </c>
      <c r="E534" s="24">
        <v>152385</v>
      </c>
      <c r="F534" s="24">
        <f t="shared" si="136"/>
        <v>0.90828537940979004</v>
      </c>
      <c r="H534" s="24">
        <v>1.32887E-3</v>
      </c>
      <c r="I534" s="24">
        <v>1.3997599999999999E-3</v>
      </c>
      <c r="J534" s="24">
        <v>1.1775900000000001E-3</v>
      </c>
      <c r="K534" s="24">
        <v>8.3243800000000001E-4</v>
      </c>
      <c r="L534" s="24">
        <v>2.0037500000000001E-4</v>
      </c>
      <c r="M534" s="24">
        <v>4.9119400000000003E-4</v>
      </c>
      <c r="O534" s="24">
        <f t="shared" si="137"/>
        <v>6.9156900000000006E-4</v>
      </c>
      <c r="Q534" s="24">
        <f t="shared" si="150"/>
        <v>5.4302270000000001E-3</v>
      </c>
      <c r="S534" s="20">
        <v>1854464</v>
      </c>
      <c r="T534" s="20">
        <f t="shared" si="138"/>
        <v>11.053466796875</v>
      </c>
      <c r="U534" s="20">
        <f>S5:S2248/1000000</f>
        <v>1.8544639999999999</v>
      </c>
      <c r="W534" s="24">
        <v>5.8890999999999999E-2</v>
      </c>
      <c r="X534" s="24">
        <v>4.4829899999999999E-2</v>
      </c>
      <c r="Y534" s="24">
        <f t="shared" si="139"/>
        <v>5.9732497000000002E-2</v>
      </c>
      <c r="Z534" s="24">
        <f t="shared" si="140"/>
        <v>7.1890999999999997E-2</v>
      </c>
      <c r="AN534" s="24">
        <f t="shared" si="151"/>
        <v>1.32887</v>
      </c>
      <c r="AO534" s="24">
        <f t="shared" si="141"/>
        <v>1.3997599999999999</v>
      </c>
      <c r="AP534" s="24">
        <f t="shared" si="142"/>
        <v>1.1775900000000001</v>
      </c>
      <c r="AQ534" s="24">
        <f t="shared" si="143"/>
        <v>0.83243800000000001</v>
      </c>
      <c r="AR534" s="24">
        <f t="shared" si="144"/>
        <v>0.200375</v>
      </c>
      <c r="AS534" s="24">
        <f t="shared" si="144"/>
        <v>0.49119400000000002</v>
      </c>
      <c r="AU534" s="24">
        <f t="shared" si="145"/>
        <v>0.6915690000000001</v>
      </c>
      <c r="AW534" s="24">
        <f t="shared" si="146"/>
        <v>1.3376525000000001</v>
      </c>
      <c r="AX534" s="24">
        <f t="shared" si="147"/>
        <v>1.3965274999999999</v>
      </c>
      <c r="AY534" s="24">
        <f t="shared" si="148"/>
        <v>1.1812775</v>
      </c>
      <c r="AZ534" s="24">
        <f t="shared" si="149"/>
        <v>0.83187924999999996</v>
      </c>
      <c r="BA534" s="24">
        <f t="shared" si="135"/>
        <v>0.69862249999999992</v>
      </c>
      <c r="DF534" s="25"/>
      <c r="DS534" s="25"/>
    </row>
    <row r="535" spans="3:123">
      <c r="C535" s="24">
        <v>530</v>
      </c>
      <c r="E535" s="24">
        <v>152679</v>
      </c>
      <c r="F535" s="24">
        <f t="shared" si="136"/>
        <v>0.91003775596618652</v>
      </c>
      <c r="H535" s="24">
        <v>1.3410900000000001E-3</v>
      </c>
      <c r="I535" s="24">
        <v>1.3797799999999999E-3</v>
      </c>
      <c r="J535" s="24">
        <v>1.1809500000000001E-3</v>
      </c>
      <c r="K535" s="24">
        <v>8.2880599999999997E-4</v>
      </c>
      <c r="L535" s="24">
        <v>2.04076E-4</v>
      </c>
      <c r="M535" s="24">
        <v>4.9664100000000003E-4</v>
      </c>
      <c r="O535" s="24">
        <f t="shared" si="137"/>
        <v>7.0071700000000001E-4</v>
      </c>
      <c r="Q535" s="24">
        <f t="shared" si="150"/>
        <v>5.4313429999999999E-3</v>
      </c>
      <c r="S535" s="20">
        <v>1856768</v>
      </c>
      <c r="T535" s="20">
        <f t="shared" si="138"/>
        <v>11.06719970703125</v>
      </c>
      <c r="U535" s="20">
        <f>S5:S2248/1000000</f>
        <v>1.856768</v>
      </c>
      <c r="W535" s="24">
        <v>5.88353E-2</v>
      </c>
      <c r="X535" s="24">
        <v>4.4887000000000003E-2</v>
      </c>
      <c r="Y535" s="24">
        <f t="shared" si="139"/>
        <v>5.9744773000000001E-2</v>
      </c>
      <c r="Z535" s="24">
        <f t="shared" si="140"/>
        <v>7.1835300000000005E-2</v>
      </c>
      <c r="AN535" s="24">
        <f t="shared" si="151"/>
        <v>1.3410900000000001</v>
      </c>
      <c r="AO535" s="24">
        <f t="shared" si="141"/>
        <v>1.37978</v>
      </c>
      <c r="AP535" s="24">
        <f t="shared" si="142"/>
        <v>1.1809500000000002</v>
      </c>
      <c r="AQ535" s="24">
        <f t="shared" si="143"/>
        <v>0.82880599999999993</v>
      </c>
      <c r="AR535" s="24">
        <f t="shared" si="144"/>
        <v>0.20407600000000001</v>
      </c>
      <c r="AS535" s="24">
        <f t="shared" si="144"/>
        <v>0.49664100000000005</v>
      </c>
      <c r="AU535" s="24">
        <f t="shared" si="145"/>
        <v>0.70071700000000003</v>
      </c>
      <c r="AW535" s="24">
        <f t="shared" si="146"/>
        <v>1.3432575</v>
      </c>
      <c r="AX535" s="24">
        <f t="shared" si="147"/>
        <v>1.3954975000000003</v>
      </c>
      <c r="AY535" s="24">
        <f t="shared" si="148"/>
        <v>1.1830075</v>
      </c>
      <c r="AZ535" s="24">
        <f t="shared" si="149"/>
        <v>0.83650625000000001</v>
      </c>
      <c r="BA535" s="24">
        <f t="shared" si="135"/>
        <v>0.70298725000000006</v>
      </c>
      <c r="DF535" s="25"/>
      <c r="DS535" s="25"/>
    </row>
    <row r="536" spans="3:123">
      <c r="C536" s="24">
        <v>531</v>
      </c>
      <c r="E536" s="24">
        <v>153038</v>
      </c>
      <c r="F536" s="24">
        <f t="shared" si="136"/>
        <v>0.91217756271362305</v>
      </c>
      <c r="H536" s="24">
        <v>1.3419300000000001E-3</v>
      </c>
      <c r="I536" s="24">
        <v>1.3980100000000001E-3</v>
      </c>
      <c r="J536" s="24">
        <v>1.1874399999999999E-3</v>
      </c>
      <c r="K536" s="24">
        <v>8.2761900000000003E-4</v>
      </c>
      <c r="L536" s="24">
        <v>2.0875599999999999E-4</v>
      </c>
      <c r="M536" s="24">
        <v>4.9726999999999996E-4</v>
      </c>
      <c r="O536" s="24">
        <f t="shared" si="137"/>
        <v>7.0602600000000001E-4</v>
      </c>
      <c r="Q536" s="24">
        <f t="shared" si="150"/>
        <v>5.4610250000000004E-3</v>
      </c>
      <c r="S536" s="20">
        <v>1861120</v>
      </c>
      <c r="T536" s="20">
        <f t="shared" si="138"/>
        <v>11.0931396484375</v>
      </c>
      <c r="U536" s="20">
        <f>S5:S2248/1000000</f>
        <v>1.8611200000000001</v>
      </c>
      <c r="W536" s="24">
        <v>5.8965400000000001E-2</v>
      </c>
      <c r="X536" s="24">
        <v>4.4926199999999999E-2</v>
      </c>
      <c r="Y536" s="24">
        <f t="shared" si="139"/>
        <v>6.0071275000000007E-2</v>
      </c>
      <c r="Z536" s="24">
        <f t="shared" si="140"/>
        <v>7.1965399999999999E-2</v>
      </c>
      <c r="AN536" s="24">
        <f t="shared" si="151"/>
        <v>1.3419300000000001</v>
      </c>
      <c r="AO536" s="24">
        <f t="shared" si="141"/>
        <v>1.3980100000000002</v>
      </c>
      <c r="AP536" s="24">
        <f t="shared" si="142"/>
        <v>1.1874399999999998</v>
      </c>
      <c r="AQ536" s="24">
        <f t="shared" si="143"/>
        <v>0.82761899999999999</v>
      </c>
      <c r="AR536" s="24">
        <f t="shared" si="144"/>
        <v>0.208756</v>
      </c>
      <c r="AS536" s="24">
        <f t="shared" si="144"/>
        <v>0.49726999999999993</v>
      </c>
      <c r="AU536" s="24">
        <f t="shared" si="145"/>
        <v>0.70602600000000004</v>
      </c>
      <c r="AW536" s="24">
        <f t="shared" si="146"/>
        <v>1.3444275000000001</v>
      </c>
      <c r="AX536" s="24">
        <f t="shared" si="147"/>
        <v>1.3991825</v>
      </c>
      <c r="AY536" s="24">
        <f t="shared" si="148"/>
        <v>1.1825524999999999</v>
      </c>
      <c r="AZ536" s="24">
        <f t="shared" si="149"/>
        <v>0.83500474999999996</v>
      </c>
      <c r="BA536" s="24">
        <f t="shared" si="135"/>
        <v>0.70307450000000005</v>
      </c>
      <c r="DF536" s="25"/>
      <c r="DS536" s="25"/>
    </row>
    <row r="537" spans="3:123">
      <c r="C537" s="24">
        <v>532</v>
      </c>
      <c r="E537" s="24">
        <v>153310</v>
      </c>
      <c r="F537" s="24">
        <f t="shared" si="136"/>
        <v>0.91379880905151367</v>
      </c>
      <c r="H537" s="24">
        <v>1.3387200000000001E-3</v>
      </c>
      <c r="I537" s="24">
        <v>1.4085600000000001E-3</v>
      </c>
      <c r="J537" s="24">
        <v>1.17913E-3</v>
      </c>
      <c r="K537" s="24">
        <v>8.3865399999999998E-4</v>
      </c>
      <c r="L537" s="24">
        <v>2.01702E-4</v>
      </c>
      <c r="M537" s="24">
        <v>4.9447599999999999E-4</v>
      </c>
      <c r="O537" s="24">
        <f t="shared" si="137"/>
        <v>6.9617799999999999E-4</v>
      </c>
      <c r="Q537" s="24">
        <f t="shared" si="150"/>
        <v>5.4612419999999998E-3</v>
      </c>
      <c r="S537" s="20">
        <v>1864448</v>
      </c>
      <c r="T537" s="20">
        <f t="shared" si="138"/>
        <v>11.11297607421875</v>
      </c>
      <c r="U537" s="20">
        <f>S5:S2248/1000000</f>
        <v>1.8644480000000001</v>
      </c>
      <c r="W537" s="24">
        <v>5.8878600000000003E-2</v>
      </c>
      <c r="X537" s="24">
        <v>4.4883600000000003E-2</v>
      </c>
      <c r="Y537" s="24">
        <f t="shared" si="139"/>
        <v>6.0073662E-2</v>
      </c>
      <c r="Z537" s="24">
        <f t="shared" si="140"/>
        <v>7.1878600000000001E-2</v>
      </c>
      <c r="AN537" s="24">
        <f t="shared" si="151"/>
        <v>1.3387200000000001</v>
      </c>
      <c r="AO537" s="24">
        <f t="shared" si="141"/>
        <v>1.40856</v>
      </c>
      <c r="AP537" s="24">
        <f t="shared" si="142"/>
        <v>1.17913</v>
      </c>
      <c r="AQ537" s="24">
        <f t="shared" si="143"/>
        <v>0.83865400000000001</v>
      </c>
      <c r="AR537" s="24">
        <f t="shared" si="144"/>
        <v>0.20170199999999999</v>
      </c>
      <c r="AS537" s="24">
        <f t="shared" si="144"/>
        <v>0.49447599999999997</v>
      </c>
      <c r="AU537" s="24">
        <f t="shared" si="145"/>
        <v>0.69617799999999996</v>
      </c>
      <c r="AW537" s="24">
        <f t="shared" si="146"/>
        <v>1.34717</v>
      </c>
      <c r="AX537" s="24">
        <f t="shared" si="147"/>
        <v>1.3993225</v>
      </c>
      <c r="AY537" s="24">
        <f t="shared" si="148"/>
        <v>1.1892575000000001</v>
      </c>
      <c r="AZ537" s="24">
        <f t="shared" si="149"/>
        <v>0.82442375000000001</v>
      </c>
      <c r="BA537" s="24">
        <f t="shared" si="135"/>
        <v>0.70485549999999997</v>
      </c>
      <c r="DF537" s="25"/>
      <c r="DS537" s="25"/>
    </row>
    <row r="538" spans="3:123">
      <c r="C538" s="24">
        <v>533</v>
      </c>
      <c r="E538" s="24">
        <v>153551</v>
      </c>
      <c r="F538" s="24">
        <f t="shared" si="136"/>
        <v>0.91523528099060059</v>
      </c>
      <c r="H538" s="24">
        <v>1.35129E-3</v>
      </c>
      <c r="I538" s="24">
        <v>1.3956400000000001E-3</v>
      </c>
      <c r="J538" s="24">
        <v>1.1845099999999999E-3</v>
      </c>
      <c r="K538" s="24">
        <v>8.5094599999999999E-4</v>
      </c>
      <c r="L538" s="24">
        <v>2.0805699999999999E-4</v>
      </c>
      <c r="M538" s="24">
        <v>5.0097100000000001E-4</v>
      </c>
      <c r="O538" s="24">
        <f t="shared" si="137"/>
        <v>7.09028E-4</v>
      </c>
      <c r="Q538" s="24">
        <f t="shared" si="150"/>
        <v>5.491414E-3</v>
      </c>
      <c r="S538" s="20">
        <v>1866752</v>
      </c>
      <c r="T538" s="20">
        <f t="shared" si="138"/>
        <v>11.126708984375</v>
      </c>
      <c r="U538" s="20">
        <f>S5:S2248/1000000</f>
        <v>1.866752</v>
      </c>
      <c r="W538" s="24">
        <v>5.8957799999999998E-2</v>
      </c>
      <c r="X538" s="24">
        <v>4.4942900000000001E-2</v>
      </c>
      <c r="Y538" s="24">
        <f t="shared" si="139"/>
        <v>6.0405554E-2</v>
      </c>
      <c r="Z538" s="24">
        <f t="shared" si="140"/>
        <v>7.1957800000000002E-2</v>
      </c>
      <c r="AN538" s="24">
        <f t="shared" si="151"/>
        <v>1.3512900000000001</v>
      </c>
      <c r="AO538" s="24">
        <f t="shared" si="141"/>
        <v>1.39564</v>
      </c>
      <c r="AP538" s="24">
        <f t="shared" si="142"/>
        <v>1.18451</v>
      </c>
      <c r="AQ538" s="24">
        <f t="shared" si="143"/>
        <v>0.85094599999999998</v>
      </c>
      <c r="AR538" s="24">
        <f t="shared" si="144"/>
        <v>0.20805699999999999</v>
      </c>
      <c r="AS538" s="24">
        <f t="shared" si="144"/>
        <v>0.50097100000000006</v>
      </c>
      <c r="AU538" s="24">
        <f t="shared" si="145"/>
        <v>0.70902799999999999</v>
      </c>
      <c r="AW538" s="24">
        <f t="shared" si="146"/>
        <v>1.3475875000000002</v>
      </c>
      <c r="AX538" s="24">
        <f t="shared" si="147"/>
        <v>1.4039675</v>
      </c>
      <c r="AY538" s="24">
        <f t="shared" si="148"/>
        <v>1.19722</v>
      </c>
      <c r="AZ538" s="24">
        <f t="shared" si="149"/>
        <v>0.81310950000000004</v>
      </c>
      <c r="BA538" s="24">
        <f t="shared" si="135"/>
        <v>0.70826025000000004</v>
      </c>
      <c r="DF538" s="25"/>
      <c r="DS538" s="25"/>
    </row>
    <row r="539" spans="3:123">
      <c r="C539" s="24">
        <v>534</v>
      </c>
      <c r="E539" s="24">
        <v>153641</v>
      </c>
      <c r="F539" s="24">
        <f t="shared" si="136"/>
        <v>0.9157717227935791</v>
      </c>
      <c r="H539" s="24">
        <v>1.34577E-3</v>
      </c>
      <c r="I539" s="24">
        <v>1.39452E-3</v>
      </c>
      <c r="J539" s="24">
        <v>1.17913E-3</v>
      </c>
      <c r="K539" s="24">
        <v>8.2280000000000005E-4</v>
      </c>
      <c r="L539" s="24">
        <v>2.04914E-4</v>
      </c>
      <c r="M539" s="24">
        <v>4.9615200000000003E-4</v>
      </c>
      <c r="O539" s="24">
        <f t="shared" si="137"/>
        <v>7.0106599999999997E-4</v>
      </c>
      <c r="Q539" s="24">
        <f t="shared" si="150"/>
        <v>5.4432859999999994E-3</v>
      </c>
      <c r="S539" s="20">
        <v>1869312</v>
      </c>
      <c r="T539" s="20">
        <f t="shared" si="138"/>
        <v>11.1419677734375</v>
      </c>
      <c r="U539" s="20">
        <f>S5:S2248/1000000</f>
        <v>1.8693120000000001</v>
      </c>
      <c r="W539" s="24">
        <v>5.8899699999999999E-2</v>
      </c>
      <c r="X539" s="24">
        <v>4.4942599999999999E-2</v>
      </c>
      <c r="Y539" s="24">
        <f t="shared" si="139"/>
        <v>5.9876145999999991E-2</v>
      </c>
      <c r="Z539" s="24">
        <f t="shared" si="140"/>
        <v>7.1899699999999997E-2</v>
      </c>
      <c r="AN539" s="24">
        <f t="shared" si="151"/>
        <v>1.3457700000000001</v>
      </c>
      <c r="AO539" s="24">
        <f t="shared" si="141"/>
        <v>1.39452</v>
      </c>
      <c r="AP539" s="24">
        <f t="shared" si="142"/>
        <v>1.17913</v>
      </c>
      <c r="AQ539" s="24">
        <f t="shared" si="143"/>
        <v>0.82280000000000009</v>
      </c>
      <c r="AR539" s="24">
        <f t="shared" si="144"/>
        <v>0.20491399999999999</v>
      </c>
      <c r="AS539" s="24">
        <f t="shared" si="144"/>
        <v>0.49615200000000004</v>
      </c>
      <c r="AU539" s="24">
        <f t="shared" si="145"/>
        <v>0.70106599999999997</v>
      </c>
      <c r="AW539" s="24">
        <f t="shared" si="146"/>
        <v>1.348495</v>
      </c>
      <c r="AX539" s="24">
        <f t="shared" si="147"/>
        <v>1.4101474999999999</v>
      </c>
      <c r="AY539" s="24">
        <f t="shared" si="148"/>
        <v>1.2060025000000001</v>
      </c>
      <c r="AZ539" s="24">
        <f t="shared" si="149"/>
        <v>0.79886200000000007</v>
      </c>
      <c r="BA539" s="24">
        <f t="shared" si="135"/>
        <v>0.70738725000000002</v>
      </c>
      <c r="DF539" s="25"/>
      <c r="DS539" s="25"/>
    </row>
    <row r="540" spans="3:123">
      <c r="C540" s="24">
        <v>535</v>
      </c>
      <c r="E540" s="24">
        <v>153824</v>
      </c>
      <c r="F540" s="24">
        <f t="shared" si="136"/>
        <v>0.91686248779296875</v>
      </c>
      <c r="H540" s="24">
        <v>1.3529E-3</v>
      </c>
      <c r="I540" s="24">
        <v>1.39857E-3</v>
      </c>
      <c r="J540" s="24">
        <v>1.21426E-3</v>
      </c>
      <c r="K540" s="24">
        <v>7.8529499999999998E-4</v>
      </c>
      <c r="L540" s="24">
        <v>1.99886E-4</v>
      </c>
      <c r="M540" s="24">
        <v>5.1326400000000004E-4</v>
      </c>
      <c r="O540" s="24">
        <f t="shared" si="137"/>
        <v>7.1315000000000007E-4</v>
      </c>
      <c r="Q540" s="24">
        <f t="shared" si="150"/>
        <v>5.4641749999999999E-3</v>
      </c>
      <c r="S540" s="20">
        <v>1873152</v>
      </c>
      <c r="T540" s="20">
        <f t="shared" si="138"/>
        <v>11.16485595703125</v>
      </c>
      <c r="U540" s="20">
        <f>S5:S2248/1000000</f>
        <v>1.8731519999999999</v>
      </c>
      <c r="W540" s="24">
        <v>5.8932199999999997E-2</v>
      </c>
      <c r="X540" s="24">
        <v>4.4928700000000002E-2</v>
      </c>
      <c r="Y540" s="24">
        <f t="shared" si="139"/>
        <v>6.0105924999999998E-2</v>
      </c>
      <c r="Z540" s="24">
        <f t="shared" si="140"/>
        <v>7.1932200000000002E-2</v>
      </c>
      <c r="AN540" s="24">
        <f t="shared" si="151"/>
        <v>1.3529</v>
      </c>
      <c r="AO540" s="24">
        <f t="shared" si="141"/>
        <v>1.3985700000000001</v>
      </c>
      <c r="AP540" s="24">
        <f t="shared" si="142"/>
        <v>1.2142599999999999</v>
      </c>
      <c r="AQ540" s="24">
        <f t="shared" si="143"/>
        <v>0.78529499999999997</v>
      </c>
      <c r="AR540" s="24">
        <f t="shared" si="144"/>
        <v>0.19988600000000001</v>
      </c>
      <c r="AS540" s="24">
        <f t="shared" si="144"/>
        <v>0.51326400000000005</v>
      </c>
      <c r="AU540" s="24">
        <f t="shared" si="145"/>
        <v>0.71315000000000006</v>
      </c>
      <c r="AW540" s="24">
        <f t="shared" si="146"/>
        <v>1.3509575</v>
      </c>
      <c r="AX540" s="24">
        <f t="shared" si="147"/>
        <v>1.4205549999999998</v>
      </c>
      <c r="AY540" s="24">
        <f t="shared" si="148"/>
        <v>1.2078525</v>
      </c>
      <c r="AZ540" s="24">
        <f t="shared" si="149"/>
        <v>0.79430500000000004</v>
      </c>
      <c r="BA540" s="24">
        <f t="shared" si="135"/>
        <v>0.71833500000000006</v>
      </c>
      <c r="DF540" s="25"/>
      <c r="DS540" s="25"/>
    </row>
    <row r="541" spans="3:123">
      <c r="C541" s="24">
        <v>536</v>
      </c>
      <c r="E541" s="24">
        <v>154022</v>
      </c>
      <c r="F541" s="24">
        <f t="shared" si="136"/>
        <v>0.91804265975952148</v>
      </c>
      <c r="H541" s="24">
        <v>1.3403899999999999E-3</v>
      </c>
      <c r="I541" s="24">
        <v>1.4271399999999999E-3</v>
      </c>
      <c r="J541" s="24">
        <v>1.21098E-3</v>
      </c>
      <c r="K541" s="24">
        <v>7.9339700000000005E-4</v>
      </c>
      <c r="L541" s="24">
        <v>2.0184099999999999E-4</v>
      </c>
      <c r="M541" s="24">
        <v>5.0795599999999995E-4</v>
      </c>
      <c r="O541" s="24">
        <f t="shared" si="137"/>
        <v>7.0979699999999997E-4</v>
      </c>
      <c r="Q541" s="24">
        <f t="shared" si="150"/>
        <v>5.4817040000000004E-3</v>
      </c>
      <c r="S541" s="20">
        <v>1878272</v>
      </c>
      <c r="T541" s="20">
        <f t="shared" si="138"/>
        <v>11.19537353515625</v>
      </c>
      <c r="U541" s="20">
        <f>S5:S2248/1000000</f>
        <v>1.8782719999999999</v>
      </c>
      <c r="W541" s="24">
        <v>5.8953199999999997E-2</v>
      </c>
      <c r="X541" s="24">
        <v>4.4961899999999999E-2</v>
      </c>
      <c r="Y541" s="24">
        <f t="shared" si="139"/>
        <v>6.0298744000000001E-2</v>
      </c>
      <c r="Z541" s="24">
        <f t="shared" si="140"/>
        <v>7.1953199999999995E-2</v>
      </c>
      <c r="AN541" s="24">
        <f t="shared" si="151"/>
        <v>1.34039</v>
      </c>
      <c r="AO541" s="24">
        <f t="shared" si="141"/>
        <v>1.4271399999999999</v>
      </c>
      <c r="AP541" s="24">
        <f t="shared" si="142"/>
        <v>1.2109799999999999</v>
      </c>
      <c r="AQ541" s="24">
        <f t="shared" si="143"/>
        <v>0.79339700000000002</v>
      </c>
      <c r="AR541" s="24">
        <f t="shared" si="144"/>
        <v>0.20184099999999999</v>
      </c>
      <c r="AS541" s="24">
        <f t="shared" si="144"/>
        <v>0.50795599999999996</v>
      </c>
      <c r="AU541" s="24">
        <f t="shared" si="145"/>
        <v>0.70979700000000001</v>
      </c>
      <c r="AW541" s="24">
        <f t="shared" si="146"/>
        <v>1.3550949999999999</v>
      </c>
      <c r="AX541" s="24">
        <f t="shared" si="147"/>
        <v>1.4332149999999999</v>
      </c>
      <c r="AY541" s="24">
        <f t="shared" si="148"/>
        <v>1.2282124999999999</v>
      </c>
      <c r="AZ541" s="24">
        <f t="shared" si="149"/>
        <v>0.79783199999999999</v>
      </c>
      <c r="BA541" s="24">
        <f t="shared" si="135"/>
        <v>0.71749675000000002</v>
      </c>
      <c r="DF541" s="25"/>
      <c r="DS541" s="25"/>
    </row>
    <row r="542" spans="3:123">
      <c r="C542" s="24">
        <v>537</v>
      </c>
      <c r="E542" s="24">
        <v>154247</v>
      </c>
      <c r="F542" s="24">
        <f t="shared" si="136"/>
        <v>0.91938376426696777</v>
      </c>
      <c r="H542" s="24">
        <v>1.3549199999999999E-3</v>
      </c>
      <c r="I542" s="24">
        <v>1.4203600000000001E-3</v>
      </c>
      <c r="J542" s="24">
        <v>1.2196399999999999E-3</v>
      </c>
      <c r="K542" s="24">
        <v>7.9395599999999996E-4</v>
      </c>
      <c r="L542" s="24">
        <v>2.0016500000000001E-4</v>
      </c>
      <c r="M542" s="24">
        <v>5.0537100000000001E-4</v>
      </c>
      <c r="O542" s="24">
        <f t="shared" si="137"/>
        <v>7.0553599999999999E-4</v>
      </c>
      <c r="Q542" s="24">
        <f t="shared" si="150"/>
        <v>5.4944120000000006E-3</v>
      </c>
      <c r="S542" s="20">
        <v>1877248</v>
      </c>
      <c r="T542" s="20">
        <f t="shared" si="138"/>
        <v>11.18927001953125</v>
      </c>
      <c r="U542" s="20">
        <f>S5:S2248/1000000</f>
        <v>1.877248</v>
      </c>
      <c r="W542" s="24">
        <v>5.8908299999999997E-2</v>
      </c>
      <c r="X542" s="24">
        <v>4.4928500000000003E-2</v>
      </c>
      <c r="Y542" s="24">
        <f t="shared" si="139"/>
        <v>6.0438532000000003E-2</v>
      </c>
      <c r="Z542" s="24">
        <f t="shared" si="140"/>
        <v>7.1908299999999994E-2</v>
      </c>
      <c r="AN542" s="24">
        <f t="shared" si="151"/>
        <v>1.3549199999999999</v>
      </c>
      <c r="AO542" s="24">
        <f t="shared" si="141"/>
        <v>1.4203600000000001</v>
      </c>
      <c r="AP542" s="24">
        <f t="shared" si="142"/>
        <v>1.2196399999999998</v>
      </c>
      <c r="AQ542" s="24">
        <f t="shared" si="143"/>
        <v>0.793956</v>
      </c>
      <c r="AR542" s="24">
        <f t="shared" si="144"/>
        <v>0.20016500000000001</v>
      </c>
      <c r="AS542" s="24">
        <f t="shared" si="144"/>
        <v>0.50537100000000001</v>
      </c>
      <c r="AU542" s="24">
        <f t="shared" si="145"/>
        <v>0.70553599999999994</v>
      </c>
      <c r="AW542" s="24">
        <f t="shared" si="146"/>
        <v>1.3623424999999998</v>
      </c>
      <c r="AX542" s="24">
        <f t="shared" si="147"/>
        <v>1.4438124999999999</v>
      </c>
      <c r="AY542" s="24">
        <f t="shared" si="148"/>
        <v>1.2347600000000001</v>
      </c>
      <c r="AZ542" s="24">
        <f t="shared" si="149"/>
        <v>0.79781449999999998</v>
      </c>
      <c r="BA542" s="24">
        <f t="shared" si="135"/>
        <v>0.71786349999999999</v>
      </c>
      <c r="DF542" s="25"/>
      <c r="DS542" s="25"/>
    </row>
    <row r="543" spans="3:123">
      <c r="C543" s="24">
        <v>538</v>
      </c>
      <c r="E543" s="24">
        <v>154582</v>
      </c>
      <c r="F543" s="24">
        <f t="shared" si="136"/>
        <v>0.92138051986694336</v>
      </c>
      <c r="H543" s="24">
        <v>1.3556200000000001E-3</v>
      </c>
      <c r="I543" s="24">
        <v>1.43615E-3</v>
      </c>
      <c r="J543" s="24">
        <v>1.1865300000000001E-3</v>
      </c>
      <c r="K543" s="24">
        <v>8.0457200000000003E-4</v>
      </c>
      <c r="L543" s="24">
        <v>2.3934600000000001E-4</v>
      </c>
      <c r="M543" s="24">
        <v>5.0551100000000005E-4</v>
      </c>
      <c r="O543" s="24">
        <f t="shared" si="137"/>
        <v>7.4485700000000003E-4</v>
      </c>
      <c r="Q543" s="24">
        <f t="shared" si="150"/>
        <v>5.5277289999999995E-3</v>
      </c>
      <c r="S543" s="20">
        <v>1882624</v>
      </c>
      <c r="T543" s="20">
        <f t="shared" si="138"/>
        <v>11.2213134765625</v>
      </c>
      <c r="U543" s="20">
        <f>S5:S2248/1000000</f>
        <v>1.8826240000000001</v>
      </c>
      <c r="W543" s="24">
        <v>5.8901000000000002E-2</v>
      </c>
      <c r="X543" s="24">
        <v>4.4913300000000003E-2</v>
      </c>
      <c r="Y543" s="24">
        <f t="shared" si="139"/>
        <v>6.0805018999999995E-2</v>
      </c>
      <c r="Z543" s="24">
        <f t="shared" si="140"/>
        <v>7.1901000000000007E-2</v>
      </c>
      <c r="AN543" s="24">
        <f t="shared" si="151"/>
        <v>1.35562</v>
      </c>
      <c r="AO543" s="24">
        <f t="shared" si="141"/>
        <v>1.43615</v>
      </c>
      <c r="AP543" s="24">
        <f t="shared" si="142"/>
        <v>1.1865300000000001</v>
      </c>
      <c r="AQ543" s="24">
        <f t="shared" si="143"/>
        <v>0.80457200000000006</v>
      </c>
      <c r="AR543" s="24">
        <f t="shared" si="144"/>
        <v>0.239346</v>
      </c>
      <c r="AS543" s="24">
        <f t="shared" si="144"/>
        <v>0.50551100000000004</v>
      </c>
      <c r="AU543" s="24">
        <f t="shared" si="145"/>
        <v>0.74485699999999999</v>
      </c>
      <c r="AW543" s="24">
        <f t="shared" si="146"/>
        <v>1.3677199999999998</v>
      </c>
      <c r="AX543" s="24">
        <f t="shared" si="147"/>
        <v>1.45139</v>
      </c>
      <c r="AY543" s="24">
        <f t="shared" si="148"/>
        <v>1.2260300000000002</v>
      </c>
      <c r="AZ543" s="24">
        <f t="shared" si="149"/>
        <v>0.79847800000000002</v>
      </c>
      <c r="BA543" s="24">
        <f t="shared" si="135"/>
        <v>0.72802549999999999</v>
      </c>
      <c r="DF543" s="25"/>
      <c r="DS543" s="25"/>
    </row>
    <row r="544" spans="3:123">
      <c r="C544" s="24">
        <v>539</v>
      </c>
      <c r="E544" s="24">
        <v>155111</v>
      </c>
      <c r="F544" s="24">
        <f t="shared" si="136"/>
        <v>0.92453360557556152</v>
      </c>
      <c r="H544" s="24">
        <v>1.3694499999999999E-3</v>
      </c>
      <c r="I544" s="24">
        <v>1.44921E-3</v>
      </c>
      <c r="J544" s="24">
        <v>1.2957000000000001E-3</v>
      </c>
      <c r="K544" s="24">
        <v>7.9940299999999996E-4</v>
      </c>
      <c r="L544" s="24">
        <v>2.0239999999999999E-4</v>
      </c>
      <c r="M544" s="24">
        <v>5.0739700000000003E-4</v>
      </c>
      <c r="O544" s="24">
        <f t="shared" si="137"/>
        <v>7.0979700000000008E-4</v>
      </c>
      <c r="Q544" s="24">
        <f t="shared" si="150"/>
        <v>5.6235599999999997E-3</v>
      </c>
      <c r="S544" s="20">
        <v>1884672</v>
      </c>
      <c r="T544" s="20">
        <f t="shared" si="138"/>
        <v>11.2335205078125</v>
      </c>
      <c r="U544" s="20">
        <f>S5:S2248/1000000</f>
        <v>1.8846719999999999</v>
      </c>
      <c r="W544" s="24">
        <v>5.89043E-2</v>
      </c>
      <c r="X544" s="24">
        <v>4.48548E-2</v>
      </c>
      <c r="Y544" s="24">
        <f t="shared" si="139"/>
        <v>6.1859159999999996E-2</v>
      </c>
      <c r="Z544" s="24">
        <f t="shared" si="140"/>
        <v>7.1904300000000004E-2</v>
      </c>
      <c r="AN544" s="24">
        <f t="shared" si="151"/>
        <v>1.3694499999999998</v>
      </c>
      <c r="AO544" s="24">
        <f t="shared" si="141"/>
        <v>1.4492100000000001</v>
      </c>
      <c r="AP544" s="24">
        <f t="shared" si="142"/>
        <v>1.2957000000000001</v>
      </c>
      <c r="AQ544" s="24">
        <f t="shared" si="143"/>
        <v>0.79940299999999997</v>
      </c>
      <c r="AR544" s="24">
        <f t="shared" si="144"/>
        <v>0.2024</v>
      </c>
      <c r="AS544" s="24">
        <f t="shared" si="144"/>
        <v>0.50739699999999999</v>
      </c>
      <c r="AU544" s="24">
        <f t="shared" si="145"/>
        <v>0.70979700000000012</v>
      </c>
      <c r="AW544" s="24">
        <f t="shared" si="146"/>
        <v>1.3738649999999999</v>
      </c>
      <c r="AX544" s="24">
        <f t="shared" si="147"/>
        <v>1.4611675000000002</v>
      </c>
      <c r="AY544" s="24">
        <f t="shared" si="148"/>
        <v>1.226135</v>
      </c>
      <c r="AZ544" s="24">
        <f t="shared" si="149"/>
        <v>0.80366349999999998</v>
      </c>
      <c r="BA544" s="24">
        <f t="shared" si="135"/>
        <v>0.73684300000000003</v>
      </c>
      <c r="DF544" s="25"/>
      <c r="DS544" s="25"/>
    </row>
    <row r="545" spans="3:123">
      <c r="C545" s="24">
        <v>540</v>
      </c>
      <c r="E545" s="24">
        <v>155562</v>
      </c>
      <c r="F545" s="24">
        <f t="shared" si="136"/>
        <v>0.92722177505493164</v>
      </c>
      <c r="H545" s="24">
        <v>1.3693799999999999E-3</v>
      </c>
      <c r="I545" s="24">
        <v>1.4695299999999999E-3</v>
      </c>
      <c r="J545" s="24">
        <v>1.2371699999999999E-3</v>
      </c>
      <c r="K545" s="24">
        <v>7.9332700000000003E-4</v>
      </c>
      <c r="L545" s="24">
        <v>2.0212100000000001E-4</v>
      </c>
      <c r="M545" s="24">
        <v>5.0914299999999999E-4</v>
      </c>
      <c r="O545" s="24">
        <f t="shared" si="137"/>
        <v>7.1126399999999997E-4</v>
      </c>
      <c r="Q545" s="24">
        <f t="shared" si="150"/>
        <v>5.5806710000000006E-3</v>
      </c>
      <c r="S545" s="20">
        <v>1886976</v>
      </c>
      <c r="T545" s="20">
        <f t="shared" si="138"/>
        <v>11.24725341796875</v>
      </c>
      <c r="U545" s="20">
        <f>S5:S2248/1000000</f>
        <v>1.886976</v>
      </c>
      <c r="W545" s="24">
        <v>5.8930200000000002E-2</v>
      </c>
      <c r="X545" s="24">
        <v>4.4939E-2</v>
      </c>
      <c r="Y545" s="24">
        <f t="shared" si="139"/>
        <v>6.1387381000000005E-2</v>
      </c>
      <c r="Z545" s="24">
        <f t="shared" si="140"/>
        <v>7.19302E-2</v>
      </c>
      <c r="AN545" s="24">
        <f t="shared" si="151"/>
        <v>1.3693799999999998</v>
      </c>
      <c r="AO545" s="24">
        <f t="shared" si="141"/>
        <v>1.46953</v>
      </c>
      <c r="AP545" s="24">
        <f t="shared" si="142"/>
        <v>1.2371699999999999</v>
      </c>
      <c r="AQ545" s="24">
        <f t="shared" si="143"/>
        <v>0.793327</v>
      </c>
      <c r="AR545" s="24">
        <f t="shared" si="144"/>
        <v>0.20212100000000002</v>
      </c>
      <c r="AS545" s="24">
        <f t="shared" si="144"/>
        <v>0.50914300000000001</v>
      </c>
      <c r="AU545" s="24">
        <f t="shared" si="145"/>
        <v>0.71126400000000001</v>
      </c>
      <c r="AW545" s="24">
        <f t="shared" si="146"/>
        <v>1.3739875000000001</v>
      </c>
      <c r="AX545" s="24">
        <f t="shared" si="147"/>
        <v>1.46672</v>
      </c>
      <c r="AY545" s="24">
        <f t="shared" si="148"/>
        <v>1.199665</v>
      </c>
      <c r="AZ545" s="24">
        <f t="shared" si="149"/>
        <v>0.80500799999999995</v>
      </c>
      <c r="BA545" s="24">
        <f t="shared" si="135"/>
        <v>0.74745874999999995</v>
      </c>
      <c r="DF545" s="25"/>
      <c r="DS545" s="25"/>
    </row>
    <row r="546" spans="3:123">
      <c r="C546" s="24">
        <v>541</v>
      </c>
      <c r="E546" s="24">
        <v>155833</v>
      </c>
      <c r="F546" s="24">
        <f t="shared" si="136"/>
        <v>0.92883706092834473</v>
      </c>
      <c r="H546" s="24">
        <v>1.3764300000000001E-3</v>
      </c>
      <c r="I546" s="24">
        <v>1.45067E-3</v>
      </c>
      <c r="J546" s="24">
        <v>1.18472E-3</v>
      </c>
      <c r="K546" s="24">
        <v>7.9661E-4</v>
      </c>
      <c r="L546" s="24">
        <v>2.37111E-4</v>
      </c>
      <c r="M546" s="24">
        <v>5.0907299999999997E-4</v>
      </c>
      <c r="O546" s="24">
        <f t="shared" si="137"/>
        <v>7.46184E-4</v>
      </c>
      <c r="Q546" s="24">
        <f t="shared" si="150"/>
        <v>5.5546139999999994E-3</v>
      </c>
      <c r="S546" s="20">
        <v>1890304</v>
      </c>
      <c r="T546" s="20">
        <f t="shared" si="138"/>
        <v>11.26708984375</v>
      </c>
      <c r="U546" s="20">
        <f>S5:S2248/1000000</f>
        <v>1.890304</v>
      </c>
      <c r="W546" s="24">
        <v>5.8960600000000002E-2</v>
      </c>
      <c r="X546" s="24">
        <v>4.4956299999999998E-2</v>
      </c>
      <c r="Y546" s="24">
        <f t="shared" si="139"/>
        <v>6.1100753999999993E-2</v>
      </c>
      <c r="Z546" s="24">
        <f t="shared" si="140"/>
        <v>7.19606E-2</v>
      </c>
      <c r="AN546" s="24">
        <f t="shared" si="151"/>
        <v>1.37643</v>
      </c>
      <c r="AO546" s="24">
        <f t="shared" si="141"/>
        <v>1.4506700000000001</v>
      </c>
      <c r="AP546" s="24">
        <f t="shared" si="142"/>
        <v>1.18472</v>
      </c>
      <c r="AQ546" s="24">
        <f t="shared" si="143"/>
        <v>0.79661000000000004</v>
      </c>
      <c r="AR546" s="24">
        <f t="shared" si="144"/>
        <v>0.23711099999999999</v>
      </c>
      <c r="AS546" s="24">
        <f t="shared" si="144"/>
        <v>0.509073</v>
      </c>
      <c r="AU546" s="24">
        <f t="shared" si="145"/>
        <v>0.74618399999999996</v>
      </c>
      <c r="AW546" s="24">
        <f t="shared" si="146"/>
        <v>1.3758375000000003</v>
      </c>
      <c r="AX546" s="24">
        <f t="shared" si="147"/>
        <v>1.4741575</v>
      </c>
      <c r="AY546" s="24">
        <f t="shared" si="148"/>
        <v>1.1881225</v>
      </c>
      <c r="AZ546" s="24">
        <f t="shared" si="149"/>
        <v>0.80748750000000002</v>
      </c>
      <c r="BA546" s="24">
        <f t="shared" si="135"/>
        <v>0.74850624999999993</v>
      </c>
      <c r="DF546" s="25"/>
      <c r="DS546" s="25"/>
    </row>
    <row r="547" spans="3:123">
      <c r="C547" s="24">
        <v>542</v>
      </c>
      <c r="E547" s="24">
        <v>156012</v>
      </c>
      <c r="F547" s="24">
        <f t="shared" si="136"/>
        <v>0.92990398406982422</v>
      </c>
      <c r="H547" s="24">
        <v>1.3802E-3</v>
      </c>
      <c r="I547" s="24">
        <v>1.4752599999999999E-3</v>
      </c>
      <c r="J547" s="24">
        <v>1.18695E-3</v>
      </c>
      <c r="K547" s="24">
        <v>8.2531399999999995E-4</v>
      </c>
      <c r="L547" s="24">
        <v>2.5156799999999997E-4</v>
      </c>
      <c r="M547" s="24">
        <v>5.2855899999999995E-4</v>
      </c>
      <c r="O547" s="24">
        <f t="shared" si="137"/>
        <v>7.8012699999999993E-4</v>
      </c>
      <c r="Q547" s="24">
        <f t="shared" si="150"/>
        <v>5.6478509999999989E-3</v>
      </c>
      <c r="S547" s="20">
        <v>1892352</v>
      </c>
      <c r="T547" s="20">
        <f t="shared" si="138"/>
        <v>11.279296875</v>
      </c>
      <c r="U547" s="20">
        <f>S5:S2248/1000000</f>
        <v>1.892352</v>
      </c>
      <c r="W547" s="24">
        <v>5.8930400000000001E-2</v>
      </c>
      <c r="X547" s="24">
        <v>4.4983500000000003E-2</v>
      </c>
      <c r="Y547" s="24">
        <f t="shared" si="139"/>
        <v>6.2126360999999991E-2</v>
      </c>
      <c r="Z547" s="24">
        <f t="shared" si="140"/>
        <v>7.1930400000000005E-2</v>
      </c>
      <c r="AN547" s="24">
        <f t="shared" si="151"/>
        <v>1.3802000000000001</v>
      </c>
      <c r="AO547" s="24">
        <f t="shared" si="141"/>
        <v>1.47526</v>
      </c>
      <c r="AP547" s="24">
        <f t="shared" si="142"/>
        <v>1.1869499999999999</v>
      </c>
      <c r="AQ547" s="24">
        <f t="shared" si="143"/>
        <v>0.82531399999999999</v>
      </c>
      <c r="AR547" s="24">
        <f t="shared" si="144"/>
        <v>0.25156799999999996</v>
      </c>
      <c r="AS547" s="24">
        <f t="shared" si="144"/>
        <v>0.528559</v>
      </c>
      <c r="AU547" s="24">
        <f t="shared" si="145"/>
        <v>0.7801269999999999</v>
      </c>
      <c r="AW547" s="24">
        <f t="shared" si="146"/>
        <v>1.375175</v>
      </c>
      <c r="AX547" s="24">
        <f t="shared" si="147"/>
        <v>1.48996</v>
      </c>
      <c r="AY547" s="24">
        <f t="shared" si="148"/>
        <v>1.1915275000000001</v>
      </c>
      <c r="AZ547" s="24">
        <f t="shared" si="149"/>
        <v>0.80788899999999997</v>
      </c>
      <c r="BA547" s="24">
        <f t="shared" si="135"/>
        <v>0.74113800000000007</v>
      </c>
      <c r="DF547" s="25"/>
      <c r="DS547" s="25"/>
    </row>
    <row r="548" spans="3:123">
      <c r="C548" s="24">
        <v>543</v>
      </c>
      <c r="E548" s="24">
        <v>156188</v>
      </c>
      <c r="F548" s="24">
        <f t="shared" si="136"/>
        <v>0.93095302581787109</v>
      </c>
      <c r="H548" s="24">
        <v>1.36994E-3</v>
      </c>
      <c r="I548" s="24">
        <v>1.47142E-3</v>
      </c>
      <c r="J548" s="24">
        <v>1.1898200000000001E-3</v>
      </c>
      <c r="K548" s="24">
        <v>8.0478099999999996E-4</v>
      </c>
      <c r="L548" s="24">
        <v>2.4004399999999999E-4</v>
      </c>
      <c r="M548" s="24">
        <v>5.1221600000000002E-4</v>
      </c>
      <c r="O548" s="24">
        <f t="shared" si="137"/>
        <v>7.5226000000000004E-4</v>
      </c>
      <c r="Q548" s="24">
        <f t="shared" si="150"/>
        <v>5.5882210000000009E-3</v>
      </c>
      <c r="S548" s="20">
        <v>1895936</v>
      </c>
      <c r="T548" s="20">
        <f t="shared" si="138"/>
        <v>11.3006591796875</v>
      </c>
      <c r="U548" s="20">
        <f>S5:S2248/1000000</f>
        <v>1.8959360000000001</v>
      </c>
      <c r="W548" s="24">
        <v>5.8981899999999997E-2</v>
      </c>
      <c r="X548" s="24">
        <v>4.4958199999999997E-2</v>
      </c>
      <c r="Y548" s="24">
        <f t="shared" si="139"/>
        <v>6.1470431000000006E-2</v>
      </c>
      <c r="Z548" s="24">
        <f t="shared" si="140"/>
        <v>7.1981900000000001E-2</v>
      </c>
      <c r="AN548" s="24">
        <f t="shared" si="151"/>
        <v>1.3699400000000002</v>
      </c>
      <c r="AO548" s="24">
        <f t="shared" si="141"/>
        <v>1.47142</v>
      </c>
      <c r="AP548" s="24">
        <f t="shared" si="142"/>
        <v>1.1898200000000001</v>
      </c>
      <c r="AQ548" s="24">
        <f t="shared" si="143"/>
        <v>0.80478099999999997</v>
      </c>
      <c r="AR548" s="24">
        <f t="shared" si="144"/>
        <v>0.24004400000000001</v>
      </c>
      <c r="AS548" s="24">
        <f t="shared" si="144"/>
        <v>0.512216</v>
      </c>
      <c r="AU548" s="24">
        <f t="shared" si="145"/>
        <v>0.75226000000000004</v>
      </c>
      <c r="AW548" s="24">
        <f t="shared" si="146"/>
        <v>1.3741449999999999</v>
      </c>
      <c r="AX548" s="24">
        <f t="shared" si="147"/>
        <v>1.4876199999999997</v>
      </c>
      <c r="AY548" s="24">
        <f t="shared" si="148"/>
        <v>1.1913525</v>
      </c>
      <c r="AZ548" s="24">
        <f t="shared" si="149"/>
        <v>0.80163824999999989</v>
      </c>
      <c r="BA548" s="24">
        <f t="shared" si="135"/>
        <v>0.73457300000000003</v>
      </c>
      <c r="DF548" s="25"/>
      <c r="DS548" s="25"/>
    </row>
    <row r="549" spans="3:123">
      <c r="C549" s="24">
        <v>544</v>
      </c>
      <c r="E549" s="24">
        <v>156245</v>
      </c>
      <c r="F549" s="24">
        <f t="shared" si="136"/>
        <v>0.93129277229309082</v>
      </c>
      <c r="H549" s="24">
        <v>1.37678E-3</v>
      </c>
      <c r="I549" s="24">
        <v>1.49928E-3</v>
      </c>
      <c r="J549" s="24">
        <v>1.191E-3</v>
      </c>
      <c r="K549" s="24">
        <v>8.0324499999999996E-4</v>
      </c>
      <c r="L549" s="24">
        <v>2.0274900000000001E-4</v>
      </c>
      <c r="M549" s="24">
        <v>5.1270500000000002E-4</v>
      </c>
      <c r="O549" s="24">
        <f t="shared" si="137"/>
        <v>7.1545400000000002E-4</v>
      </c>
      <c r="Q549" s="24">
        <f t="shared" si="150"/>
        <v>5.5857590000000009E-3</v>
      </c>
      <c r="S549" s="20">
        <v>1896960</v>
      </c>
      <c r="T549" s="20">
        <f t="shared" si="138"/>
        <v>11.3067626953125</v>
      </c>
      <c r="U549" s="20">
        <f>S5:S2248/1000000</f>
        <v>1.89696</v>
      </c>
      <c r="W549" s="24">
        <v>5.9005500000000002E-2</v>
      </c>
      <c r="X549" s="24">
        <v>4.4982500000000002E-2</v>
      </c>
      <c r="Y549" s="24">
        <f t="shared" si="139"/>
        <v>6.1443349000000008E-2</v>
      </c>
      <c r="Z549" s="24">
        <f t="shared" si="140"/>
        <v>7.20055E-2</v>
      </c>
      <c r="AN549" s="24">
        <f t="shared" si="151"/>
        <v>1.3767799999999999</v>
      </c>
      <c r="AO549" s="24">
        <f t="shared" si="141"/>
        <v>1.4992799999999999</v>
      </c>
      <c r="AP549" s="24">
        <f t="shared" si="142"/>
        <v>1.1910000000000001</v>
      </c>
      <c r="AQ549" s="24">
        <f t="shared" si="143"/>
        <v>0.80324499999999999</v>
      </c>
      <c r="AR549" s="24">
        <f t="shared" si="144"/>
        <v>0.20274900000000001</v>
      </c>
      <c r="AS549" s="24">
        <f t="shared" si="144"/>
        <v>0.51270499999999997</v>
      </c>
      <c r="AU549" s="24">
        <f t="shared" si="145"/>
        <v>0.71545400000000003</v>
      </c>
      <c r="AW549" s="24">
        <f t="shared" si="146"/>
        <v>1.3775675000000001</v>
      </c>
      <c r="AX549" s="24">
        <f t="shared" si="147"/>
        <v>1.4976400000000001</v>
      </c>
      <c r="AY549" s="24">
        <f t="shared" si="148"/>
        <v>1.1940575</v>
      </c>
      <c r="AZ549" s="24">
        <f t="shared" si="149"/>
        <v>0.80003200000000008</v>
      </c>
      <c r="BA549" s="24">
        <f t="shared" si="135"/>
        <v>0.72755424999999996</v>
      </c>
      <c r="DF549" s="25"/>
      <c r="DS549" s="25"/>
    </row>
    <row r="550" spans="3:123">
      <c r="C550" s="24">
        <v>545</v>
      </c>
      <c r="E550" s="24">
        <v>156721</v>
      </c>
      <c r="F550" s="24">
        <f t="shared" si="136"/>
        <v>0.93412995338439941</v>
      </c>
      <c r="H550" s="24">
        <v>1.37378E-3</v>
      </c>
      <c r="I550" s="24">
        <v>1.51388E-3</v>
      </c>
      <c r="J550" s="24">
        <v>1.19834E-3</v>
      </c>
      <c r="K550" s="24">
        <v>7.9821600000000003E-4</v>
      </c>
      <c r="L550" s="24">
        <v>2.0337799999999999E-4</v>
      </c>
      <c r="M550" s="24">
        <v>5.1333300000000004E-4</v>
      </c>
      <c r="O550" s="24">
        <f t="shared" si="137"/>
        <v>7.1671100000000008E-4</v>
      </c>
      <c r="Q550" s="24">
        <f t="shared" si="150"/>
        <v>5.6009270000000003E-3</v>
      </c>
      <c r="S550" s="20">
        <v>1900800</v>
      </c>
      <c r="T550" s="20">
        <f t="shared" si="138"/>
        <v>11.32965087890625</v>
      </c>
      <c r="U550" s="20">
        <f>S5:S2248/1000000</f>
        <v>1.9008</v>
      </c>
      <c r="W550" s="24">
        <v>5.8887299999999997E-2</v>
      </c>
      <c r="X550" s="24">
        <v>4.5020900000000003E-2</v>
      </c>
      <c r="Y550" s="24">
        <f t="shared" si="139"/>
        <v>6.1610197000000005E-2</v>
      </c>
      <c r="Z550" s="24">
        <f t="shared" si="140"/>
        <v>7.1887300000000001E-2</v>
      </c>
      <c r="AN550" s="24">
        <f t="shared" si="151"/>
        <v>1.37378</v>
      </c>
      <c r="AO550" s="24">
        <f t="shared" si="141"/>
        <v>1.5138799999999999</v>
      </c>
      <c r="AP550" s="24">
        <f t="shared" si="142"/>
        <v>1.19834</v>
      </c>
      <c r="AQ550" s="24">
        <f t="shared" si="143"/>
        <v>0.79821600000000004</v>
      </c>
      <c r="AR550" s="24">
        <f t="shared" si="144"/>
        <v>0.203378</v>
      </c>
      <c r="AS550" s="24">
        <f t="shared" si="144"/>
        <v>0.51333300000000004</v>
      </c>
      <c r="AU550" s="24">
        <f t="shared" si="145"/>
        <v>0.7167110000000001</v>
      </c>
      <c r="AW550" s="24">
        <f t="shared" si="146"/>
        <v>1.3808850000000001</v>
      </c>
      <c r="AX550" s="24">
        <f t="shared" si="147"/>
        <v>1.4903249999999999</v>
      </c>
      <c r="AY550" s="24">
        <f t="shared" si="148"/>
        <v>1.1974625000000001</v>
      </c>
      <c r="AZ550" s="24">
        <f t="shared" si="149"/>
        <v>0.80198749999999996</v>
      </c>
      <c r="BA550" s="24">
        <f t="shared" si="135"/>
        <v>0.72999875000000003</v>
      </c>
      <c r="DF550" s="25"/>
      <c r="DS550" s="25"/>
    </row>
    <row r="551" spans="3:123">
      <c r="C551" s="24">
        <v>546</v>
      </c>
      <c r="E551" s="24">
        <v>156881</v>
      </c>
      <c r="F551" s="24">
        <f t="shared" si="136"/>
        <v>0.93508362770080566</v>
      </c>
      <c r="H551" s="24">
        <v>1.37608E-3</v>
      </c>
      <c r="I551" s="24">
        <v>1.4659E-3</v>
      </c>
      <c r="J551" s="24">
        <v>1.18625E-3</v>
      </c>
      <c r="K551" s="24">
        <v>8.0031099999999995E-4</v>
      </c>
      <c r="L551" s="24">
        <v>2.40743E-4</v>
      </c>
      <c r="M551" s="24">
        <v>5.13124E-4</v>
      </c>
      <c r="O551" s="24">
        <f t="shared" si="137"/>
        <v>7.5386699999999997E-4</v>
      </c>
      <c r="Q551" s="24">
        <f t="shared" si="150"/>
        <v>5.5824079999999996E-3</v>
      </c>
      <c r="S551" s="20">
        <v>1905408</v>
      </c>
      <c r="T551" s="20">
        <f t="shared" si="138"/>
        <v>11.35711669921875</v>
      </c>
      <c r="U551" s="20">
        <f>S5:S2248/1000000</f>
        <v>1.905408</v>
      </c>
      <c r="W551" s="24">
        <v>5.8980200000000003E-2</v>
      </c>
      <c r="X551" s="24">
        <v>4.496E-2</v>
      </c>
      <c r="Y551" s="24">
        <f t="shared" si="139"/>
        <v>6.1406487999999995E-2</v>
      </c>
      <c r="Z551" s="24">
        <f t="shared" si="140"/>
        <v>7.1980200000000008E-2</v>
      </c>
      <c r="AN551" s="24">
        <f t="shared" si="151"/>
        <v>1.37608</v>
      </c>
      <c r="AO551" s="24">
        <f t="shared" si="141"/>
        <v>1.4659</v>
      </c>
      <c r="AP551" s="24">
        <f t="shared" si="142"/>
        <v>1.18625</v>
      </c>
      <c r="AQ551" s="24">
        <f t="shared" si="143"/>
        <v>0.80031099999999999</v>
      </c>
      <c r="AR551" s="24">
        <f t="shared" si="144"/>
        <v>0.24074299999999998</v>
      </c>
      <c r="AS551" s="24">
        <f t="shared" si="144"/>
        <v>0.51312400000000002</v>
      </c>
      <c r="AU551" s="24">
        <f t="shared" si="145"/>
        <v>0.75386699999999995</v>
      </c>
      <c r="AW551" s="24">
        <f t="shared" si="146"/>
        <v>1.3849</v>
      </c>
      <c r="AX551" s="24">
        <f t="shared" si="147"/>
        <v>1.4933274999999999</v>
      </c>
      <c r="AY551" s="24">
        <f t="shared" si="148"/>
        <v>1.19638</v>
      </c>
      <c r="AZ551" s="24">
        <f t="shared" si="149"/>
        <v>0.80450175000000002</v>
      </c>
      <c r="BA551" s="24">
        <f t="shared" si="135"/>
        <v>0.73020850000000004</v>
      </c>
      <c r="DF551" s="25"/>
      <c r="DS551" s="25"/>
    </row>
    <row r="552" spans="3:123">
      <c r="C552" s="24">
        <v>547</v>
      </c>
      <c r="E552" s="24">
        <v>157097</v>
      </c>
      <c r="F552" s="24">
        <f t="shared" si="136"/>
        <v>0.9363710880279541</v>
      </c>
      <c r="H552" s="24">
        <v>1.3836300000000001E-3</v>
      </c>
      <c r="I552" s="24">
        <v>1.5115E-3</v>
      </c>
      <c r="J552" s="24">
        <v>1.20064E-3</v>
      </c>
      <c r="K552" s="24">
        <v>7.9835599999999996E-4</v>
      </c>
      <c r="L552" s="24">
        <v>2.09175E-4</v>
      </c>
      <c r="M552" s="24">
        <v>5.1500999999999999E-4</v>
      </c>
      <c r="O552" s="24">
        <f t="shared" si="137"/>
        <v>7.2418500000000002E-4</v>
      </c>
      <c r="Q552" s="24">
        <f t="shared" si="150"/>
        <v>5.618311E-3</v>
      </c>
      <c r="S552" s="20">
        <v>1904896</v>
      </c>
      <c r="T552" s="20">
        <f t="shared" si="138"/>
        <v>11.35406494140625</v>
      </c>
      <c r="U552" s="20">
        <f>S5:S2248/1000000</f>
        <v>1.9048959999999999</v>
      </c>
      <c r="W552" s="24">
        <v>5.8964099999999998E-2</v>
      </c>
      <c r="X552" s="24">
        <v>4.5005799999999999E-2</v>
      </c>
      <c r="Y552" s="24">
        <f t="shared" si="139"/>
        <v>6.1801421000000002E-2</v>
      </c>
      <c r="Z552" s="24">
        <f t="shared" si="140"/>
        <v>7.1964100000000003E-2</v>
      </c>
      <c r="AN552" s="24">
        <f t="shared" si="151"/>
        <v>1.3836300000000001</v>
      </c>
      <c r="AO552" s="24">
        <f t="shared" si="141"/>
        <v>1.5115000000000001</v>
      </c>
      <c r="AP552" s="24">
        <f t="shared" si="142"/>
        <v>1.2006399999999999</v>
      </c>
      <c r="AQ552" s="24">
        <f t="shared" si="143"/>
        <v>0.79835599999999995</v>
      </c>
      <c r="AR552" s="24">
        <f t="shared" si="144"/>
        <v>0.209175</v>
      </c>
      <c r="AS552" s="24">
        <f t="shared" si="144"/>
        <v>0.51500999999999997</v>
      </c>
      <c r="AU552" s="24">
        <f t="shared" si="145"/>
        <v>0.72418499999999997</v>
      </c>
      <c r="AW552" s="24">
        <f t="shared" si="146"/>
        <v>1.3960050000000002</v>
      </c>
      <c r="AX552" s="24">
        <f t="shared" si="147"/>
        <v>1.4939724999999999</v>
      </c>
      <c r="AY552" s="24">
        <f t="shared" si="148"/>
        <v>1.1999949999999999</v>
      </c>
      <c r="AZ552" s="24">
        <f t="shared" si="149"/>
        <v>0.80621300000000007</v>
      </c>
      <c r="BA552" s="24">
        <f t="shared" si="135"/>
        <v>0.73129099999999991</v>
      </c>
      <c r="DF552" s="25"/>
      <c r="DS552" s="25"/>
    </row>
    <row r="553" spans="3:123">
      <c r="C553" s="24">
        <v>548</v>
      </c>
      <c r="E553" s="24">
        <v>157425</v>
      </c>
      <c r="F553" s="24">
        <f t="shared" si="136"/>
        <v>0.93832612037658691</v>
      </c>
      <c r="H553" s="24">
        <v>1.3900500000000001E-3</v>
      </c>
      <c r="I553" s="24">
        <v>1.4700200000000001E-3</v>
      </c>
      <c r="J553" s="24">
        <v>1.20462E-3</v>
      </c>
      <c r="K553" s="24">
        <v>8.1106699999999995E-4</v>
      </c>
      <c r="L553" s="24">
        <v>2.1043200000000001E-4</v>
      </c>
      <c r="M553" s="24">
        <v>5.1480000000000004E-4</v>
      </c>
      <c r="O553" s="24">
        <f t="shared" si="137"/>
        <v>7.2523200000000003E-4</v>
      </c>
      <c r="Q553" s="24">
        <f t="shared" si="150"/>
        <v>5.6009889999999998E-3</v>
      </c>
      <c r="S553" s="20">
        <v>1908480</v>
      </c>
      <c r="T553" s="20">
        <f t="shared" si="138"/>
        <v>11.37542724609375</v>
      </c>
      <c r="U553" s="20">
        <f>S5:S2248/1000000</f>
        <v>1.90848</v>
      </c>
      <c r="W553" s="24">
        <v>5.8926699999999999E-2</v>
      </c>
      <c r="X553" s="24">
        <v>4.4973600000000002E-2</v>
      </c>
      <c r="Y553" s="24">
        <f t="shared" si="139"/>
        <v>6.1610879E-2</v>
      </c>
      <c r="Z553" s="24">
        <f t="shared" si="140"/>
        <v>7.1926699999999996E-2</v>
      </c>
      <c r="AN553" s="24">
        <f t="shared" si="151"/>
        <v>1.39005</v>
      </c>
      <c r="AO553" s="24">
        <f t="shared" si="141"/>
        <v>1.4700200000000001</v>
      </c>
      <c r="AP553" s="24">
        <f t="shared" si="142"/>
        <v>1.20462</v>
      </c>
      <c r="AQ553" s="24">
        <f t="shared" si="143"/>
        <v>0.81106699999999998</v>
      </c>
      <c r="AR553" s="24">
        <f t="shared" si="144"/>
        <v>0.21043200000000001</v>
      </c>
      <c r="AS553" s="24">
        <f t="shared" si="144"/>
        <v>0.51480000000000004</v>
      </c>
      <c r="AU553" s="24">
        <f t="shared" si="145"/>
        <v>0.72523199999999999</v>
      </c>
      <c r="AW553" s="24">
        <f t="shared" si="146"/>
        <v>1.399845</v>
      </c>
      <c r="AX553" s="24">
        <f t="shared" si="147"/>
        <v>1.4863424999999999</v>
      </c>
      <c r="AY553" s="24">
        <f t="shared" si="148"/>
        <v>1.2021949999999999</v>
      </c>
      <c r="AZ553" s="24">
        <f t="shared" si="149"/>
        <v>0.80738275000000004</v>
      </c>
      <c r="BA553" s="24">
        <f t="shared" si="135"/>
        <v>0.73345574999999996</v>
      </c>
      <c r="DF553" s="25"/>
      <c r="DS553" s="25"/>
    </row>
    <row r="554" spans="3:123">
      <c r="C554" s="24">
        <v>549</v>
      </c>
      <c r="E554" s="24">
        <v>157534</v>
      </c>
      <c r="F554" s="24">
        <f t="shared" si="136"/>
        <v>0.93897581100463867</v>
      </c>
      <c r="H554" s="24">
        <v>1.38984E-3</v>
      </c>
      <c r="I554" s="24">
        <v>1.52589E-3</v>
      </c>
      <c r="J554" s="24">
        <v>1.1940099999999999E-3</v>
      </c>
      <c r="K554" s="24">
        <v>8.0827299999999998E-4</v>
      </c>
      <c r="L554" s="24">
        <v>2.0386699999999999E-4</v>
      </c>
      <c r="M554" s="24">
        <v>5.1368300000000002E-4</v>
      </c>
      <c r="O554" s="24">
        <f t="shared" si="137"/>
        <v>7.1754999999999996E-4</v>
      </c>
      <c r="Q554" s="24">
        <f t="shared" si="150"/>
        <v>5.6355629999999997E-3</v>
      </c>
      <c r="S554" s="20">
        <v>1911040</v>
      </c>
      <c r="T554" s="20">
        <f t="shared" si="138"/>
        <v>11.39068603515625</v>
      </c>
      <c r="U554" s="20">
        <f>S5:S2248/1000000</f>
        <v>1.9110400000000001</v>
      </c>
      <c r="W554" s="24">
        <v>5.8980900000000003E-2</v>
      </c>
      <c r="X554" s="24">
        <v>4.5022100000000002E-2</v>
      </c>
      <c r="Y554" s="24">
        <f t="shared" si="139"/>
        <v>6.1991193E-2</v>
      </c>
      <c r="Z554" s="24">
        <f t="shared" si="140"/>
        <v>7.19809E-2</v>
      </c>
      <c r="AN554" s="24">
        <f t="shared" si="151"/>
        <v>1.38984</v>
      </c>
      <c r="AO554" s="24">
        <f t="shared" si="141"/>
        <v>1.52589</v>
      </c>
      <c r="AP554" s="24">
        <f t="shared" si="142"/>
        <v>1.19401</v>
      </c>
      <c r="AQ554" s="24">
        <f t="shared" si="143"/>
        <v>0.80827300000000002</v>
      </c>
      <c r="AR554" s="24">
        <f t="shared" si="144"/>
        <v>0.20386699999999999</v>
      </c>
      <c r="AS554" s="24">
        <f t="shared" si="144"/>
        <v>0.513683</v>
      </c>
      <c r="AU554" s="24">
        <f t="shared" si="145"/>
        <v>0.71754999999999991</v>
      </c>
      <c r="AW554" s="24">
        <f t="shared" si="146"/>
        <v>1.410425</v>
      </c>
      <c r="AX554" s="24">
        <f t="shared" si="147"/>
        <v>1.4871274999999999</v>
      </c>
      <c r="AY554" s="24">
        <f t="shared" si="148"/>
        <v>1.2042550000000001</v>
      </c>
      <c r="AZ554" s="24">
        <f t="shared" si="149"/>
        <v>0.80631750000000002</v>
      </c>
      <c r="BA554" s="24">
        <f t="shared" si="135"/>
        <v>0.74503199999999992</v>
      </c>
      <c r="DF554" s="25"/>
      <c r="DS554" s="25"/>
    </row>
    <row r="555" spans="3:123">
      <c r="C555" s="24">
        <v>550</v>
      </c>
      <c r="E555" s="24">
        <v>157738</v>
      </c>
      <c r="F555" s="24">
        <f t="shared" si="136"/>
        <v>0.94019174575805664</v>
      </c>
      <c r="H555" s="24">
        <v>1.4205000000000001E-3</v>
      </c>
      <c r="I555" s="24">
        <v>1.4684800000000001E-3</v>
      </c>
      <c r="J555" s="24">
        <v>1.20071E-3</v>
      </c>
      <c r="K555" s="24">
        <v>8.0715599999999995E-4</v>
      </c>
      <c r="L555" s="24">
        <v>2.1106E-4</v>
      </c>
      <c r="M555" s="24">
        <v>5.4713699999999995E-4</v>
      </c>
      <c r="O555" s="24">
        <f t="shared" si="137"/>
        <v>7.5819699999999995E-4</v>
      </c>
      <c r="Q555" s="24">
        <f t="shared" si="150"/>
        <v>5.6550429999999994E-3</v>
      </c>
      <c r="S555" s="20">
        <v>1912832</v>
      </c>
      <c r="T555" s="20">
        <f t="shared" si="138"/>
        <v>11.4013671875</v>
      </c>
      <c r="U555" s="20">
        <f>S5:S2248/1000000</f>
        <v>1.9128320000000001</v>
      </c>
      <c r="W555" s="24">
        <v>5.89849E-2</v>
      </c>
      <c r="X555" s="24">
        <v>4.5059799999999997E-2</v>
      </c>
      <c r="Y555" s="24">
        <f t="shared" si="139"/>
        <v>6.220547299999999E-2</v>
      </c>
      <c r="Z555" s="24">
        <f t="shared" si="140"/>
        <v>7.1984900000000004E-2</v>
      </c>
      <c r="AN555" s="24">
        <f t="shared" si="151"/>
        <v>1.4205000000000001</v>
      </c>
      <c r="AO555" s="24">
        <f t="shared" si="141"/>
        <v>1.46848</v>
      </c>
      <c r="AP555" s="24">
        <f t="shared" si="142"/>
        <v>1.2007099999999999</v>
      </c>
      <c r="AQ555" s="24">
        <f t="shared" si="143"/>
        <v>0.80715599999999998</v>
      </c>
      <c r="AR555" s="24">
        <f t="shared" si="144"/>
        <v>0.21106</v>
      </c>
      <c r="AS555" s="24">
        <f t="shared" si="144"/>
        <v>0.54713699999999998</v>
      </c>
      <c r="AU555" s="24">
        <f t="shared" si="145"/>
        <v>0.7581969999999999</v>
      </c>
      <c r="AW555" s="24">
        <f t="shared" si="146"/>
        <v>1.4107400000000001</v>
      </c>
      <c r="AX555" s="24">
        <f t="shared" si="147"/>
        <v>1.4796374999999999</v>
      </c>
      <c r="AY555" s="24">
        <f t="shared" si="148"/>
        <v>1.2156549999999999</v>
      </c>
      <c r="AZ555" s="24">
        <f t="shared" si="149"/>
        <v>0.81536199999999992</v>
      </c>
      <c r="BA555" s="24">
        <f t="shared" si="135"/>
        <v>0.75040949999999995</v>
      </c>
      <c r="DF555" s="25"/>
      <c r="DS555" s="25"/>
    </row>
    <row r="556" spans="3:123">
      <c r="C556" s="24">
        <v>551</v>
      </c>
      <c r="E556" s="24">
        <v>158210</v>
      </c>
      <c r="F556" s="24">
        <f t="shared" si="136"/>
        <v>0.94300508499145508</v>
      </c>
      <c r="H556" s="24">
        <v>1.3989899999999999E-3</v>
      </c>
      <c r="I556" s="24">
        <v>1.48098E-3</v>
      </c>
      <c r="J556" s="24">
        <v>1.20944E-3</v>
      </c>
      <c r="K556" s="24">
        <v>8.0303500000000001E-4</v>
      </c>
      <c r="L556" s="24">
        <v>2.1106E-4</v>
      </c>
      <c r="M556" s="24">
        <v>5.2178399999999996E-4</v>
      </c>
      <c r="O556" s="24">
        <f t="shared" si="137"/>
        <v>7.3284399999999997E-4</v>
      </c>
      <c r="Q556" s="24">
        <f t="shared" si="150"/>
        <v>5.6252889999999995E-3</v>
      </c>
      <c r="S556" s="20">
        <v>1918464</v>
      </c>
      <c r="T556" s="20">
        <f t="shared" si="138"/>
        <v>11.4349365234375</v>
      </c>
      <c r="U556" s="20">
        <f>S5:S2248/1000000</f>
        <v>1.9184639999999999</v>
      </c>
      <c r="W556" s="24">
        <v>5.89019E-2</v>
      </c>
      <c r="X556" s="24">
        <v>4.5084100000000002E-2</v>
      </c>
      <c r="Y556" s="24">
        <f t="shared" si="139"/>
        <v>6.1878178999999991E-2</v>
      </c>
      <c r="Z556" s="24">
        <f t="shared" si="140"/>
        <v>7.1901900000000005E-2</v>
      </c>
      <c r="AN556" s="24">
        <f t="shared" si="151"/>
        <v>1.39899</v>
      </c>
      <c r="AO556" s="24">
        <f t="shared" si="141"/>
        <v>1.48098</v>
      </c>
      <c r="AP556" s="24">
        <f t="shared" si="142"/>
        <v>1.2094400000000001</v>
      </c>
      <c r="AQ556" s="24">
        <f t="shared" si="143"/>
        <v>0.80303500000000005</v>
      </c>
      <c r="AR556" s="24">
        <f t="shared" si="144"/>
        <v>0.21106</v>
      </c>
      <c r="AS556" s="24">
        <f t="shared" si="144"/>
        <v>0.52178399999999991</v>
      </c>
      <c r="AU556" s="24">
        <f t="shared" si="145"/>
        <v>0.73284399999999994</v>
      </c>
      <c r="AW556" s="24">
        <f t="shared" si="146"/>
        <v>1.409815</v>
      </c>
      <c r="AX556" s="24">
        <f t="shared" si="147"/>
        <v>1.4833750000000001</v>
      </c>
      <c r="AY556" s="24">
        <f t="shared" si="148"/>
        <v>1.2202299999999999</v>
      </c>
      <c r="AZ556" s="24">
        <f t="shared" si="149"/>
        <v>0.82536675000000004</v>
      </c>
      <c r="BA556" s="24">
        <f t="shared" si="135"/>
        <v>0.74387924999999999</v>
      </c>
      <c r="DF556" s="25"/>
      <c r="DS556" s="25"/>
    </row>
    <row r="557" spans="3:123">
      <c r="C557" s="24">
        <v>552</v>
      </c>
      <c r="E557" s="24">
        <v>158609</v>
      </c>
      <c r="F557" s="24">
        <f t="shared" si="136"/>
        <v>0.94538331031799316</v>
      </c>
      <c r="H557" s="24">
        <v>1.4323700000000001E-3</v>
      </c>
      <c r="I557" s="24">
        <v>1.4731600000000001E-3</v>
      </c>
      <c r="J557" s="24">
        <v>1.2128600000000001E-3</v>
      </c>
      <c r="K557" s="24">
        <v>8.0680599999999997E-4</v>
      </c>
      <c r="L557" s="24">
        <v>2.1120000000000001E-4</v>
      </c>
      <c r="M557" s="24">
        <v>5.6033700000000005E-4</v>
      </c>
      <c r="O557" s="24">
        <f t="shared" si="137"/>
        <v>7.7153700000000009E-4</v>
      </c>
      <c r="Q557" s="24">
        <f t="shared" si="150"/>
        <v>5.6967329999999998E-3</v>
      </c>
      <c r="S557" s="20">
        <v>1921024</v>
      </c>
      <c r="T557" s="20">
        <f t="shared" si="138"/>
        <v>11.4501953125</v>
      </c>
      <c r="U557" s="20">
        <f>S5:S2248/1000000</f>
        <v>1.9210240000000001</v>
      </c>
      <c r="W557" s="24">
        <v>5.8899399999999998E-2</v>
      </c>
      <c r="X557" s="24">
        <v>4.5075700000000003E-2</v>
      </c>
      <c r="Y557" s="24">
        <f t="shared" si="139"/>
        <v>6.2664062999999992E-2</v>
      </c>
      <c r="Z557" s="24">
        <f t="shared" si="140"/>
        <v>7.1899400000000002E-2</v>
      </c>
      <c r="AN557" s="24">
        <f t="shared" si="151"/>
        <v>1.4323700000000001</v>
      </c>
      <c r="AO557" s="24">
        <f t="shared" si="141"/>
        <v>1.47316</v>
      </c>
      <c r="AP557" s="24">
        <f t="shared" si="142"/>
        <v>1.21286</v>
      </c>
      <c r="AQ557" s="24">
        <f t="shared" si="143"/>
        <v>0.80680600000000002</v>
      </c>
      <c r="AR557" s="24">
        <f t="shared" si="144"/>
        <v>0.2112</v>
      </c>
      <c r="AS557" s="24">
        <f t="shared" si="144"/>
        <v>0.56033700000000009</v>
      </c>
      <c r="AU557" s="24">
        <f t="shared" si="145"/>
        <v>0.77153700000000014</v>
      </c>
      <c r="AW557" s="24">
        <f t="shared" si="146"/>
        <v>1.4144075000000003</v>
      </c>
      <c r="AX557" s="24">
        <f t="shared" si="147"/>
        <v>1.4906225</v>
      </c>
      <c r="AY557" s="24">
        <f t="shared" si="148"/>
        <v>1.2231125</v>
      </c>
      <c r="AZ557" s="24">
        <f t="shared" si="149"/>
        <v>0.8377460000000001</v>
      </c>
      <c r="BA557" s="24">
        <f t="shared" si="135"/>
        <v>0.74410650000000012</v>
      </c>
      <c r="DF557" s="25"/>
      <c r="DS557" s="25"/>
    </row>
    <row r="558" spans="3:123">
      <c r="C558" s="24">
        <v>553</v>
      </c>
      <c r="E558" s="24">
        <v>159066</v>
      </c>
      <c r="F558" s="24">
        <f t="shared" si="136"/>
        <v>0.94810724258422852</v>
      </c>
      <c r="H558" s="24">
        <v>1.3910999999999999E-3</v>
      </c>
      <c r="I558" s="24">
        <v>1.4959299999999999E-3</v>
      </c>
      <c r="J558" s="24">
        <v>1.2396099999999999E-3</v>
      </c>
      <c r="K558" s="24">
        <v>8.4445099999999997E-4</v>
      </c>
      <c r="L558" s="24">
        <v>2.2307300000000001E-4</v>
      </c>
      <c r="M558" s="24">
        <v>5.1598699999999998E-4</v>
      </c>
      <c r="O558" s="24">
        <f t="shared" si="137"/>
        <v>7.3905999999999993E-4</v>
      </c>
      <c r="Q558" s="24">
        <f t="shared" si="150"/>
        <v>5.7101509999999984E-3</v>
      </c>
      <c r="S558" s="20">
        <v>1923328</v>
      </c>
      <c r="T558" s="20">
        <f t="shared" si="138"/>
        <v>11.46392822265625</v>
      </c>
      <c r="U558" s="20">
        <f>S5:S2248/1000000</f>
        <v>1.9233279999999999</v>
      </c>
      <c r="W558" s="24">
        <v>5.8951099999999999E-2</v>
      </c>
      <c r="X558" s="24">
        <v>4.5067700000000002E-2</v>
      </c>
      <c r="Y558" s="24">
        <f t="shared" si="139"/>
        <v>6.2811660999999977E-2</v>
      </c>
      <c r="Z558" s="24">
        <f t="shared" si="140"/>
        <v>7.1951100000000004E-2</v>
      </c>
      <c r="AN558" s="24">
        <f t="shared" si="151"/>
        <v>1.3911</v>
      </c>
      <c r="AO558" s="24">
        <f t="shared" si="141"/>
        <v>1.49593</v>
      </c>
      <c r="AP558" s="24">
        <f t="shared" si="142"/>
        <v>1.2396099999999999</v>
      </c>
      <c r="AQ558" s="24">
        <f t="shared" si="143"/>
        <v>0.84445099999999995</v>
      </c>
      <c r="AR558" s="24">
        <f t="shared" si="144"/>
        <v>0.22307300000000002</v>
      </c>
      <c r="AS558" s="24">
        <f t="shared" si="144"/>
        <v>0.51598699999999997</v>
      </c>
      <c r="AU558" s="24">
        <f t="shared" si="145"/>
        <v>0.73905999999999994</v>
      </c>
      <c r="AW558" s="24">
        <f t="shared" si="146"/>
        <v>1.4074425000000002</v>
      </c>
      <c r="AX558" s="24">
        <f t="shared" si="147"/>
        <v>1.4987074999999999</v>
      </c>
      <c r="AY558" s="24">
        <f t="shared" si="148"/>
        <v>1.2210350000000001</v>
      </c>
      <c r="AZ558" s="24">
        <f t="shared" si="149"/>
        <v>0.84581274999999989</v>
      </c>
      <c r="BA558" s="24">
        <f t="shared" si="135"/>
        <v>0.73474775000000003</v>
      </c>
      <c r="DF558" s="25"/>
      <c r="DS558" s="25"/>
    </row>
    <row r="559" spans="3:123">
      <c r="C559" s="24">
        <v>554</v>
      </c>
      <c r="E559" s="24">
        <v>159414</v>
      </c>
      <c r="F559" s="24">
        <f t="shared" si="136"/>
        <v>0.95018148422241211</v>
      </c>
      <c r="H559" s="24">
        <v>1.4168E-3</v>
      </c>
      <c r="I559" s="24">
        <v>1.48343E-3</v>
      </c>
      <c r="J559" s="24">
        <v>1.21901E-3</v>
      </c>
      <c r="K559" s="24">
        <v>8.4717500000000003E-4</v>
      </c>
      <c r="L559" s="24">
        <v>2.14971E-4</v>
      </c>
      <c r="M559" s="24">
        <v>5.1710500000000002E-4</v>
      </c>
      <c r="O559" s="24">
        <f t="shared" si="137"/>
        <v>7.3207600000000002E-4</v>
      </c>
      <c r="Q559" s="24">
        <f t="shared" si="150"/>
        <v>5.698491E-3</v>
      </c>
      <c r="S559" s="20">
        <v>1925888</v>
      </c>
      <c r="T559" s="20">
        <f t="shared" si="138"/>
        <v>11.47918701171875</v>
      </c>
      <c r="U559" s="20">
        <f>S5:S2248/1000000</f>
        <v>1.925888</v>
      </c>
      <c r="W559" s="24">
        <v>5.8939699999999998E-2</v>
      </c>
      <c r="X559" s="24">
        <v>4.5031099999999998E-2</v>
      </c>
      <c r="Y559" s="24">
        <f t="shared" si="139"/>
        <v>6.2683401E-2</v>
      </c>
      <c r="Z559" s="24">
        <f t="shared" si="140"/>
        <v>7.1939699999999995E-2</v>
      </c>
      <c r="AN559" s="24">
        <f t="shared" si="151"/>
        <v>1.4168000000000001</v>
      </c>
      <c r="AO559" s="24">
        <f t="shared" si="141"/>
        <v>1.48343</v>
      </c>
      <c r="AP559" s="24">
        <f t="shared" si="142"/>
        <v>1.2190099999999999</v>
      </c>
      <c r="AQ559" s="24">
        <f t="shared" si="143"/>
        <v>0.84717500000000001</v>
      </c>
      <c r="AR559" s="24">
        <f t="shared" si="144"/>
        <v>0.214971</v>
      </c>
      <c r="AS559" s="24">
        <f t="shared" si="144"/>
        <v>0.51710500000000004</v>
      </c>
      <c r="AU559" s="24">
        <f t="shared" si="145"/>
        <v>0.73207600000000006</v>
      </c>
      <c r="AW559" s="24">
        <f t="shared" si="146"/>
        <v>1.4165400000000001</v>
      </c>
      <c r="AX559" s="24">
        <f t="shared" si="147"/>
        <v>1.505255</v>
      </c>
      <c r="AY559" s="24">
        <f t="shared" si="148"/>
        <v>1.21461</v>
      </c>
      <c r="AZ559" s="24">
        <f t="shared" si="149"/>
        <v>0.84663325</v>
      </c>
      <c r="BA559" s="24">
        <f t="shared" si="135"/>
        <v>0.73315874999999997</v>
      </c>
      <c r="DF559" s="25"/>
      <c r="DS559" s="25"/>
    </row>
    <row r="560" spans="3:123">
      <c r="C560" s="24">
        <v>555</v>
      </c>
      <c r="E560" s="24">
        <v>159756</v>
      </c>
      <c r="F560" s="24">
        <f t="shared" si="136"/>
        <v>0.95221996307373047</v>
      </c>
      <c r="H560" s="24">
        <v>1.4173600000000001E-3</v>
      </c>
      <c r="I560" s="24">
        <v>1.50997E-3</v>
      </c>
      <c r="J560" s="24">
        <v>1.22097E-3</v>
      </c>
      <c r="K560" s="24">
        <v>8.5255200000000002E-4</v>
      </c>
      <c r="L560" s="24">
        <v>2.1567E-4</v>
      </c>
      <c r="M560" s="24">
        <v>5.1808300000000002E-4</v>
      </c>
      <c r="O560" s="24">
        <f t="shared" si="137"/>
        <v>7.3375299999999997E-4</v>
      </c>
      <c r="Q560" s="24">
        <f t="shared" si="150"/>
        <v>5.7346050000000011E-3</v>
      </c>
      <c r="S560" s="20">
        <v>1930496</v>
      </c>
      <c r="T560" s="20">
        <f t="shared" si="138"/>
        <v>11.50665283203125</v>
      </c>
      <c r="U560" s="20">
        <f>S5:S2248/1000000</f>
        <v>1.930496</v>
      </c>
      <c r="W560" s="24">
        <v>5.8985000000000003E-2</v>
      </c>
      <c r="X560" s="24">
        <v>4.5125100000000001E-2</v>
      </c>
      <c r="Y560" s="24">
        <f t="shared" si="139"/>
        <v>6.3080655000000013E-2</v>
      </c>
      <c r="Z560" s="24">
        <f t="shared" si="140"/>
        <v>7.1985000000000007E-2</v>
      </c>
      <c r="AN560" s="24">
        <f t="shared" si="151"/>
        <v>1.4173600000000002</v>
      </c>
      <c r="AO560" s="24">
        <f t="shared" si="141"/>
        <v>1.50997</v>
      </c>
      <c r="AP560" s="24">
        <f t="shared" si="142"/>
        <v>1.2209700000000001</v>
      </c>
      <c r="AQ560" s="24">
        <f t="shared" si="143"/>
        <v>0.85255199999999998</v>
      </c>
      <c r="AR560" s="24">
        <f t="shared" si="144"/>
        <v>0.21567</v>
      </c>
      <c r="AS560" s="24">
        <f t="shared" si="144"/>
        <v>0.51808300000000007</v>
      </c>
      <c r="AU560" s="24">
        <f t="shared" si="145"/>
        <v>0.73375299999999999</v>
      </c>
      <c r="AW560" s="24">
        <f t="shared" si="146"/>
        <v>1.4170475</v>
      </c>
      <c r="AX560" s="24">
        <f t="shared" si="147"/>
        <v>1.5185599999999999</v>
      </c>
      <c r="AY560" s="24">
        <f t="shared" si="148"/>
        <v>1.212985</v>
      </c>
      <c r="AZ560" s="24">
        <f t="shared" si="149"/>
        <v>0.8456205</v>
      </c>
      <c r="BA560" s="24">
        <f t="shared" si="135"/>
        <v>0.73387475000000002</v>
      </c>
      <c r="DF560" s="25"/>
      <c r="DS560" s="25"/>
    </row>
    <row r="561" spans="3:123">
      <c r="C561" s="24">
        <v>556</v>
      </c>
      <c r="E561" s="24">
        <v>159984</v>
      </c>
      <c r="F561" s="24">
        <f t="shared" si="136"/>
        <v>0.95357894897460938</v>
      </c>
      <c r="H561" s="24">
        <v>1.4045100000000001E-3</v>
      </c>
      <c r="I561" s="24">
        <v>1.5054999999999999E-3</v>
      </c>
      <c r="J561" s="24">
        <v>1.20455E-3</v>
      </c>
      <c r="K561" s="24">
        <v>8.3907299999999997E-4</v>
      </c>
      <c r="L561" s="24">
        <v>2.2007E-4</v>
      </c>
      <c r="M561" s="24">
        <v>5.1403199999999999E-4</v>
      </c>
      <c r="O561" s="24">
        <f t="shared" si="137"/>
        <v>7.3410199999999993E-4</v>
      </c>
      <c r="Q561" s="24">
        <f t="shared" si="150"/>
        <v>5.6877350000000002E-3</v>
      </c>
      <c r="S561" s="20">
        <v>1932800</v>
      </c>
      <c r="T561" s="20">
        <f t="shared" si="138"/>
        <v>11.5203857421875</v>
      </c>
      <c r="U561" s="20">
        <f>S5:S2248/1000000</f>
        <v>1.9328000000000001</v>
      </c>
      <c r="W561" s="24">
        <v>5.9043499999999999E-2</v>
      </c>
      <c r="X561" s="24">
        <v>4.5025299999999997E-2</v>
      </c>
      <c r="Y561" s="24">
        <f t="shared" si="139"/>
        <v>6.2565085000000006E-2</v>
      </c>
      <c r="Z561" s="24">
        <f t="shared" si="140"/>
        <v>7.2043499999999996E-2</v>
      </c>
      <c r="AN561" s="24">
        <f t="shared" si="151"/>
        <v>1.4045100000000001</v>
      </c>
      <c r="AO561" s="24">
        <f t="shared" si="141"/>
        <v>1.5054999999999998</v>
      </c>
      <c r="AP561" s="24">
        <f t="shared" si="142"/>
        <v>1.20455</v>
      </c>
      <c r="AQ561" s="24">
        <f t="shared" si="143"/>
        <v>0.83907299999999996</v>
      </c>
      <c r="AR561" s="24">
        <f t="shared" si="144"/>
        <v>0.22006999999999999</v>
      </c>
      <c r="AS561" s="24">
        <f t="shared" si="144"/>
        <v>0.51403199999999993</v>
      </c>
      <c r="AU561" s="24">
        <f t="shared" si="145"/>
        <v>0.73410199999999992</v>
      </c>
      <c r="AW561" s="24">
        <f t="shared" si="146"/>
        <v>1.4184975</v>
      </c>
      <c r="AX561" s="24">
        <f t="shared" si="147"/>
        <v>1.524985</v>
      </c>
      <c r="AY561" s="24">
        <f t="shared" si="148"/>
        <v>1.2209449999999999</v>
      </c>
      <c r="AZ561" s="24">
        <f t="shared" si="149"/>
        <v>0.83399200000000007</v>
      </c>
      <c r="BA561" s="24">
        <f t="shared" si="135"/>
        <v>0.73478275000000004</v>
      </c>
      <c r="DF561" s="25"/>
      <c r="DS561" s="25"/>
    </row>
    <row r="562" spans="3:123">
      <c r="C562" s="24">
        <v>557</v>
      </c>
      <c r="E562" s="24">
        <v>159885</v>
      </c>
      <c r="F562" s="24">
        <f t="shared" si="136"/>
        <v>0.95298886299133301</v>
      </c>
      <c r="H562" s="24">
        <v>1.42749E-3</v>
      </c>
      <c r="I562" s="24">
        <v>1.5221200000000001E-3</v>
      </c>
      <c r="J562" s="24">
        <v>1.2139099999999999E-3</v>
      </c>
      <c r="K562" s="24">
        <v>8.4773300000000004E-4</v>
      </c>
      <c r="L562" s="24">
        <v>2.14971E-4</v>
      </c>
      <c r="M562" s="24">
        <v>5.1773300000000004E-4</v>
      </c>
      <c r="O562" s="24">
        <f t="shared" si="137"/>
        <v>7.3270400000000004E-4</v>
      </c>
      <c r="Q562" s="24">
        <f t="shared" si="150"/>
        <v>5.7439570000000001E-3</v>
      </c>
      <c r="S562" s="20">
        <v>1934592</v>
      </c>
      <c r="T562" s="20">
        <f t="shared" si="138"/>
        <v>11.53106689453125</v>
      </c>
      <c r="U562" s="20">
        <f>S5:S2248/1000000</f>
        <v>1.9345920000000001</v>
      </c>
      <c r="W562" s="24">
        <v>5.8945900000000002E-2</v>
      </c>
      <c r="X562" s="24">
        <v>4.5061700000000003E-2</v>
      </c>
      <c r="Y562" s="24">
        <f t="shared" si="139"/>
        <v>6.3183527000000003E-2</v>
      </c>
      <c r="Z562" s="24">
        <f t="shared" si="140"/>
        <v>7.1945900000000007E-2</v>
      </c>
      <c r="AN562" s="24">
        <f t="shared" si="151"/>
        <v>1.4274899999999999</v>
      </c>
      <c r="AO562" s="24">
        <f t="shared" si="141"/>
        <v>1.5221200000000001</v>
      </c>
      <c r="AP562" s="24">
        <f t="shared" si="142"/>
        <v>1.2139099999999998</v>
      </c>
      <c r="AQ562" s="24">
        <f t="shared" si="143"/>
        <v>0.84773300000000007</v>
      </c>
      <c r="AR562" s="24">
        <f t="shared" si="144"/>
        <v>0.214971</v>
      </c>
      <c r="AS562" s="24">
        <f t="shared" si="144"/>
        <v>0.517733</v>
      </c>
      <c r="AU562" s="24">
        <f t="shared" si="145"/>
        <v>0.73270400000000002</v>
      </c>
      <c r="AW562" s="24">
        <f t="shared" si="146"/>
        <v>1.4272624999999999</v>
      </c>
      <c r="AX562" s="24">
        <f t="shared" si="147"/>
        <v>1.5294025000000002</v>
      </c>
      <c r="AY562" s="24">
        <f t="shared" si="148"/>
        <v>1.2320849999999999</v>
      </c>
      <c r="AZ562" s="24">
        <f t="shared" si="149"/>
        <v>0.82960950000000011</v>
      </c>
      <c r="BA562" s="24">
        <f t="shared" si="135"/>
        <v>0.73560325000000004</v>
      </c>
      <c r="DF562" s="25"/>
      <c r="DS562" s="25"/>
    </row>
    <row r="563" spans="3:123">
      <c r="C563" s="24">
        <v>558</v>
      </c>
      <c r="E563" s="24">
        <v>160053</v>
      </c>
      <c r="F563" s="24">
        <f t="shared" si="136"/>
        <v>0.95399022102355957</v>
      </c>
      <c r="H563" s="24">
        <v>1.41883E-3</v>
      </c>
      <c r="I563" s="24">
        <v>1.5366500000000001E-3</v>
      </c>
      <c r="J563" s="24">
        <v>1.21251E-3</v>
      </c>
      <c r="K563" s="24">
        <v>8.43124E-4</v>
      </c>
      <c r="L563" s="24">
        <v>2.1650799999999999E-4</v>
      </c>
      <c r="M563" s="24">
        <v>5.1843199999999999E-4</v>
      </c>
      <c r="O563" s="24">
        <f t="shared" si="137"/>
        <v>7.3494000000000001E-4</v>
      </c>
      <c r="Q563" s="24">
        <f t="shared" si="150"/>
        <v>5.7460539999999996E-3</v>
      </c>
      <c r="S563" s="20">
        <v>1936128</v>
      </c>
      <c r="T563" s="20">
        <f t="shared" si="138"/>
        <v>11.54022216796875</v>
      </c>
      <c r="U563" s="20">
        <f>S5:S2248/1000000</f>
        <v>1.9361280000000001</v>
      </c>
      <c r="W563" s="24">
        <v>5.8955E-2</v>
      </c>
      <c r="X563" s="24">
        <v>4.50517E-2</v>
      </c>
      <c r="Y563" s="24">
        <f t="shared" si="139"/>
        <v>6.3206593999999991E-2</v>
      </c>
      <c r="Z563" s="24">
        <f t="shared" si="140"/>
        <v>7.1955000000000005E-2</v>
      </c>
      <c r="AN563" s="24">
        <f t="shared" si="151"/>
        <v>1.41883</v>
      </c>
      <c r="AO563" s="24">
        <f t="shared" si="141"/>
        <v>1.5366500000000001</v>
      </c>
      <c r="AP563" s="24">
        <f t="shared" si="142"/>
        <v>1.21251</v>
      </c>
      <c r="AQ563" s="24">
        <f t="shared" si="143"/>
        <v>0.84312399999999998</v>
      </c>
      <c r="AR563" s="24">
        <f t="shared" si="144"/>
        <v>0.21650800000000001</v>
      </c>
      <c r="AS563" s="24">
        <f t="shared" si="144"/>
        <v>0.518432</v>
      </c>
      <c r="AU563" s="24">
        <f t="shared" si="145"/>
        <v>0.73494000000000004</v>
      </c>
      <c r="AW563" s="24">
        <f t="shared" si="146"/>
        <v>1.4293225000000001</v>
      </c>
      <c r="AX563" s="24">
        <f t="shared" si="147"/>
        <v>1.5281099999999999</v>
      </c>
      <c r="AY563" s="24">
        <f t="shared" si="148"/>
        <v>1.2340225</v>
      </c>
      <c r="AZ563" s="24">
        <f t="shared" si="149"/>
        <v>0.82728750000000006</v>
      </c>
      <c r="BA563" s="24">
        <f t="shared" si="135"/>
        <v>0.73502725000000002</v>
      </c>
      <c r="DF563" s="25"/>
      <c r="DS563" s="25"/>
    </row>
    <row r="564" spans="3:123">
      <c r="C564" s="24">
        <v>559</v>
      </c>
      <c r="E564" s="24">
        <v>160195</v>
      </c>
      <c r="F564" s="24">
        <f t="shared" si="136"/>
        <v>0.95483660697937012</v>
      </c>
      <c r="H564" s="24">
        <v>1.4231599999999999E-3</v>
      </c>
      <c r="I564" s="24">
        <v>1.53567E-3</v>
      </c>
      <c r="J564" s="24">
        <v>1.25281E-3</v>
      </c>
      <c r="K564" s="24">
        <v>8.0603800000000002E-4</v>
      </c>
      <c r="L564" s="24">
        <v>2.15391E-4</v>
      </c>
      <c r="M564" s="24">
        <v>5.2199400000000002E-4</v>
      </c>
      <c r="O564" s="24">
        <f t="shared" si="137"/>
        <v>7.3738500000000002E-4</v>
      </c>
      <c r="Q564" s="24">
        <f t="shared" si="150"/>
        <v>5.7550629999999995E-3</v>
      </c>
      <c r="S564" s="20">
        <v>1938176</v>
      </c>
      <c r="T564" s="20">
        <f t="shared" si="138"/>
        <v>11.55242919921875</v>
      </c>
      <c r="U564" s="20">
        <f>S5:S2248/1000000</f>
        <v>1.9381759999999999</v>
      </c>
      <c r="W564" s="24">
        <v>5.8908700000000001E-2</v>
      </c>
      <c r="X564" s="24">
        <v>4.50312E-2</v>
      </c>
      <c r="Y564" s="24">
        <f t="shared" si="139"/>
        <v>6.3305692999999996E-2</v>
      </c>
      <c r="Z564" s="24">
        <f t="shared" si="140"/>
        <v>7.1908700000000006E-2</v>
      </c>
      <c r="AN564" s="24">
        <f t="shared" si="151"/>
        <v>1.42316</v>
      </c>
      <c r="AO564" s="24">
        <f t="shared" si="141"/>
        <v>1.5356700000000001</v>
      </c>
      <c r="AP564" s="24">
        <f t="shared" si="142"/>
        <v>1.25281</v>
      </c>
      <c r="AQ564" s="24">
        <f t="shared" si="143"/>
        <v>0.80603800000000003</v>
      </c>
      <c r="AR564" s="24">
        <f t="shared" si="144"/>
        <v>0.215391</v>
      </c>
      <c r="AS564" s="24">
        <f t="shared" si="144"/>
        <v>0.52199400000000007</v>
      </c>
      <c r="AU564" s="24">
        <f t="shared" si="145"/>
        <v>0.73738500000000007</v>
      </c>
      <c r="AW564" s="24">
        <f t="shared" si="146"/>
        <v>1.4353800000000001</v>
      </c>
      <c r="AX564" s="24">
        <f t="shared" si="147"/>
        <v>1.523045</v>
      </c>
      <c r="AY564" s="24">
        <f t="shared" si="148"/>
        <v>1.2236875</v>
      </c>
      <c r="AZ564" s="24">
        <f t="shared" si="149"/>
        <v>0.81984950000000012</v>
      </c>
      <c r="BA564" s="24">
        <f t="shared" si="135"/>
        <v>0.73628424999999997</v>
      </c>
      <c r="DF564" s="25"/>
      <c r="DS564" s="25"/>
    </row>
    <row r="565" spans="3:123">
      <c r="C565" s="24">
        <v>560</v>
      </c>
      <c r="E565" s="24">
        <v>160517</v>
      </c>
      <c r="F565" s="24">
        <f t="shared" si="136"/>
        <v>0.9567558765411377</v>
      </c>
      <c r="H565" s="24">
        <v>1.43957E-3</v>
      </c>
      <c r="I565" s="24">
        <v>1.5231699999999999E-3</v>
      </c>
      <c r="J565" s="24">
        <v>1.2491100000000001E-3</v>
      </c>
      <c r="K565" s="24">
        <v>8.2154299999999999E-4</v>
      </c>
      <c r="L565" s="24">
        <v>2.1343499999999999E-4</v>
      </c>
      <c r="M565" s="24">
        <v>5.2394900000000001E-4</v>
      </c>
      <c r="O565" s="24">
        <f t="shared" si="137"/>
        <v>7.37384E-4</v>
      </c>
      <c r="Q565" s="24">
        <f t="shared" si="150"/>
        <v>5.7707770000000004E-3</v>
      </c>
      <c r="S565" s="20">
        <v>1939456</v>
      </c>
      <c r="T565" s="20">
        <f t="shared" si="138"/>
        <v>11.56005859375</v>
      </c>
      <c r="U565" s="20">
        <f>S5:S2248/1000000</f>
        <v>1.9394560000000001</v>
      </c>
      <c r="W565" s="24">
        <v>5.8988699999999998E-2</v>
      </c>
      <c r="X565" s="24">
        <v>4.5024300000000003E-2</v>
      </c>
      <c r="Y565" s="24">
        <f t="shared" si="139"/>
        <v>6.347854700000001E-2</v>
      </c>
      <c r="Z565" s="24">
        <f t="shared" si="140"/>
        <v>7.1988700000000003E-2</v>
      </c>
      <c r="AN565" s="24">
        <f t="shared" si="151"/>
        <v>1.43957</v>
      </c>
      <c r="AO565" s="24">
        <f t="shared" si="141"/>
        <v>1.5231699999999999</v>
      </c>
      <c r="AP565" s="24">
        <f t="shared" si="142"/>
        <v>1.2491100000000002</v>
      </c>
      <c r="AQ565" s="24">
        <f t="shared" si="143"/>
        <v>0.82154300000000002</v>
      </c>
      <c r="AR565" s="24">
        <f t="shared" si="144"/>
        <v>0.21343499999999999</v>
      </c>
      <c r="AS565" s="24">
        <f t="shared" si="144"/>
        <v>0.523949</v>
      </c>
      <c r="AU565" s="24">
        <f t="shared" si="145"/>
        <v>0.73738400000000004</v>
      </c>
      <c r="AW565" s="24">
        <f t="shared" si="146"/>
        <v>1.4416125</v>
      </c>
      <c r="AX565" s="24">
        <f t="shared" si="147"/>
        <v>1.5220675000000001</v>
      </c>
      <c r="AY565" s="24">
        <f t="shared" si="148"/>
        <v>1.2169300000000001</v>
      </c>
      <c r="AZ565" s="24">
        <f t="shared" si="149"/>
        <v>0.82149075000000016</v>
      </c>
      <c r="BA565" s="24">
        <f t="shared" si="135"/>
        <v>0.74573</v>
      </c>
      <c r="DF565" s="25"/>
      <c r="DS565" s="25"/>
    </row>
    <row r="566" spans="3:123">
      <c r="C566" s="24">
        <v>561</v>
      </c>
      <c r="E566" s="24">
        <v>160958</v>
      </c>
      <c r="F566" s="24">
        <f t="shared" si="136"/>
        <v>0.95938444137573242</v>
      </c>
      <c r="H566" s="24">
        <v>1.4357300000000001E-3</v>
      </c>
      <c r="I566" s="24">
        <v>1.51695E-3</v>
      </c>
      <c r="J566" s="24">
        <v>1.2216600000000001E-3</v>
      </c>
      <c r="K566" s="24">
        <v>8.3844500000000005E-4</v>
      </c>
      <c r="L566" s="24">
        <v>2.1378400000000001E-4</v>
      </c>
      <c r="M566" s="24">
        <v>5.1661600000000002E-4</v>
      </c>
      <c r="O566" s="24">
        <f t="shared" si="137"/>
        <v>7.3039999999999997E-4</v>
      </c>
      <c r="Q566" s="24">
        <f t="shared" si="150"/>
        <v>5.7431850000000005E-3</v>
      </c>
      <c r="S566" s="20">
        <v>1940224</v>
      </c>
      <c r="T566" s="20">
        <f t="shared" si="138"/>
        <v>11.56463623046875</v>
      </c>
      <c r="U566" s="20">
        <f>S5:S2248/1000000</f>
        <v>1.9402239999999999</v>
      </c>
      <c r="W566" s="24">
        <v>5.8872399999999998E-2</v>
      </c>
      <c r="X566" s="24">
        <v>4.5041600000000001E-2</v>
      </c>
      <c r="Y566" s="24">
        <f t="shared" si="139"/>
        <v>6.3175035000000004E-2</v>
      </c>
      <c r="Z566" s="24">
        <f t="shared" si="140"/>
        <v>7.1872400000000003E-2</v>
      </c>
      <c r="AN566" s="24">
        <f t="shared" si="151"/>
        <v>1.4357300000000002</v>
      </c>
      <c r="AO566" s="24">
        <f t="shared" si="141"/>
        <v>1.51695</v>
      </c>
      <c r="AP566" s="24">
        <f t="shared" si="142"/>
        <v>1.22166</v>
      </c>
      <c r="AQ566" s="24">
        <f t="shared" si="143"/>
        <v>0.83844500000000011</v>
      </c>
      <c r="AR566" s="24">
        <f t="shared" si="144"/>
        <v>0.213784</v>
      </c>
      <c r="AS566" s="24">
        <f t="shared" si="144"/>
        <v>0.51661599999999996</v>
      </c>
      <c r="AU566" s="24">
        <f t="shared" si="145"/>
        <v>0.73039999999999994</v>
      </c>
      <c r="AW566" s="24">
        <f t="shared" si="146"/>
        <v>1.4433575000000001</v>
      </c>
      <c r="AX566" s="24">
        <f t="shared" si="147"/>
        <v>1.5258025000000002</v>
      </c>
      <c r="AY566" s="24">
        <f t="shared" si="148"/>
        <v>1.2183450000000002</v>
      </c>
      <c r="AZ566" s="24">
        <f t="shared" si="149"/>
        <v>0.81634000000000007</v>
      </c>
      <c r="BA566" s="24">
        <f t="shared" si="135"/>
        <v>0.74670775</v>
      </c>
      <c r="DF566" s="25"/>
      <c r="DS566" s="25"/>
    </row>
    <row r="567" spans="3:123">
      <c r="C567" s="24">
        <v>562</v>
      </c>
      <c r="E567" s="24">
        <v>161306</v>
      </c>
      <c r="F567" s="24">
        <f t="shared" si="136"/>
        <v>0.96145868301391602</v>
      </c>
      <c r="H567" s="24">
        <v>1.4430599999999999E-3</v>
      </c>
      <c r="I567" s="24">
        <v>1.5163900000000001E-3</v>
      </c>
      <c r="J567" s="24">
        <v>1.17117E-3</v>
      </c>
      <c r="K567" s="24">
        <v>8.1337200000000003E-4</v>
      </c>
      <c r="L567" s="24">
        <v>2.1329500000000001E-4</v>
      </c>
      <c r="M567" s="24">
        <v>5.2667299999999996E-4</v>
      </c>
      <c r="O567" s="24">
        <f t="shared" si="137"/>
        <v>7.3996799999999992E-4</v>
      </c>
      <c r="Q567" s="24">
        <f t="shared" si="150"/>
        <v>5.6839599999999992E-3</v>
      </c>
      <c r="S567" s="20">
        <v>1946112</v>
      </c>
      <c r="T567" s="20">
        <f t="shared" si="138"/>
        <v>11.5997314453125</v>
      </c>
      <c r="U567" s="20">
        <f>S5:S2248/1000000</f>
        <v>1.9461120000000001</v>
      </c>
      <c r="W567" s="24">
        <v>5.89475E-2</v>
      </c>
      <c r="X567" s="24">
        <v>4.5056800000000001E-2</v>
      </c>
      <c r="Y567" s="24">
        <f t="shared" si="139"/>
        <v>6.2523559999999992E-2</v>
      </c>
      <c r="Z567" s="24">
        <f t="shared" si="140"/>
        <v>7.1947499999999998E-2</v>
      </c>
      <c r="AN567" s="24">
        <f t="shared" si="151"/>
        <v>1.44306</v>
      </c>
      <c r="AO567" s="24">
        <f t="shared" si="141"/>
        <v>1.5163900000000001</v>
      </c>
      <c r="AP567" s="24">
        <f t="shared" si="142"/>
        <v>1.17117</v>
      </c>
      <c r="AQ567" s="24">
        <f t="shared" si="143"/>
        <v>0.81337199999999998</v>
      </c>
      <c r="AR567" s="24">
        <f t="shared" si="144"/>
        <v>0.21329500000000001</v>
      </c>
      <c r="AS567" s="24">
        <f t="shared" si="144"/>
        <v>0.52667299999999995</v>
      </c>
      <c r="AU567" s="24">
        <f t="shared" si="145"/>
        <v>0.73996799999999996</v>
      </c>
      <c r="AW567" s="24">
        <f t="shared" si="146"/>
        <v>1.447775</v>
      </c>
      <c r="AX567" s="24">
        <f t="shared" si="147"/>
        <v>1.5392825000000001</v>
      </c>
      <c r="AY567" s="24">
        <f t="shared" si="148"/>
        <v>1.2180325000000001</v>
      </c>
      <c r="AZ567" s="24">
        <f t="shared" si="149"/>
        <v>0.8137207500000001</v>
      </c>
      <c r="BA567" s="24">
        <f t="shared" si="135"/>
        <v>0.74941425000000006</v>
      </c>
      <c r="DF567" s="25"/>
      <c r="DS567" s="25"/>
    </row>
    <row r="568" spans="3:123">
      <c r="C568" s="24">
        <v>563</v>
      </c>
      <c r="E568" s="24">
        <v>161768</v>
      </c>
      <c r="F568" s="24">
        <f t="shared" si="136"/>
        <v>0.96421241760253906</v>
      </c>
      <c r="H568" s="24">
        <v>1.44809E-3</v>
      </c>
      <c r="I568" s="24">
        <v>1.5317600000000001E-3</v>
      </c>
      <c r="J568" s="24">
        <v>1.2257800000000001E-3</v>
      </c>
      <c r="K568" s="24">
        <v>8.1260299999999996E-4</v>
      </c>
      <c r="L568" s="24">
        <v>2.4814599999999998E-4</v>
      </c>
      <c r="M568" s="24">
        <v>5.2702200000000004E-4</v>
      </c>
      <c r="O568" s="24">
        <f t="shared" si="137"/>
        <v>7.7516800000000002E-4</v>
      </c>
      <c r="Q568" s="24">
        <f t="shared" si="150"/>
        <v>5.793401000000001E-3</v>
      </c>
      <c r="S568" s="20">
        <v>1945600</v>
      </c>
      <c r="T568" s="20">
        <f t="shared" si="138"/>
        <v>11.5966796875</v>
      </c>
      <c r="U568" s="20">
        <f>S5:S2248/1000000</f>
        <v>1.9456</v>
      </c>
      <c r="W568" s="24">
        <v>5.8986700000000003E-2</v>
      </c>
      <c r="X568" s="24">
        <v>4.5069400000000003E-2</v>
      </c>
      <c r="Y568" s="24">
        <f t="shared" si="139"/>
        <v>6.3727411000000012E-2</v>
      </c>
      <c r="Z568" s="24">
        <f t="shared" si="140"/>
        <v>7.1986700000000001E-2</v>
      </c>
      <c r="AN568" s="24">
        <f t="shared" si="151"/>
        <v>1.4480899999999999</v>
      </c>
      <c r="AO568" s="24">
        <f t="shared" si="141"/>
        <v>1.53176</v>
      </c>
      <c r="AP568" s="24">
        <f t="shared" si="142"/>
        <v>1.2257800000000001</v>
      </c>
      <c r="AQ568" s="24">
        <f t="shared" si="143"/>
        <v>0.81260299999999996</v>
      </c>
      <c r="AR568" s="24">
        <f t="shared" si="144"/>
        <v>0.24814599999999998</v>
      </c>
      <c r="AS568" s="24">
        <f t="shared" si="144"/>
        <v>0.52702199999999999</v>
      </c>
      <c r="AU568" s="24">
        <f t="shared" si="145"/>
        <v>0.77516799999999997</v>
      </c>
      <c r="AW568" s="24">
        <f t="shared" si="146"/>
        <v>1.44919</v>
      </c>
      <c r="AX568" s="24">
        <f t="shared" si="147"/>
        <v>1.5556449999999999</v>
      </c>
      <c r="AY568" s="24">
        <f t="shared" si="148"/>
        <v>1.23139</v>
      </c>
      <c r="AZ568" s="24">
        <f t="shared" si="149"/>
        <v>0.81391275000000007</v>
      </c>
      <c r="BA568" s="24">
        <f t="shared" si="135"/>
        <v>0.74962400000000007</v>
      </c>
      <c r="DF568" s="25"/>
      <c r="DS568" s="25"/>
    </row>
    <row r="569" spans="3:123">
      <c r="C569" s="24">
        <v>564</v>
      </c>
      <c r="E569" s="24">
        <v>161789</v>
      </c>
      <c r="F569" s="24">
        <f t="shared" si="136"/>
        <v>0.96433758735656738</v>
      </c>
      <c r="H569" s="24">
        <v>1.44655E-3</v>
      </c>
      <c r="I569" s="24">
        <v>1.5381100000000001E-3</v>
      </c>
      <c r="J569" s="24">
        <v>1.2547700000000001E-3</v>
      </c>
      <c r="K569" s="24">
        <v>8.0093999999999999E-4</v>
      </c>
      <c r="L569" s="24">
        <v>2.1329500000000001E-4</v>
      </c>
      <c r="M569" s="24">
        <v>5.2800000000000004E-4</v>
      </c>
      <c r="O569" s="24">
        <f t="shared" si="137"/>
        <v>7.412950000000001E-4</v>
      </c>
      <c r="Q569" s="24">
        <f t="shared" si="150"/>
        <v>5.7816650000000001E-3</v>
      </c>
      <c r="S569" s="20">
        <v>1949440</v>
      </c>
      <c r="T569" s="20">
        <f t="shared" si="138"/>
        <v>11.61956787109375</v>
      </c>
      <c r="U569" s="20">
        <f>S5:S2248/1000000</f>
        <v>1.9494400000000001</v>
      </c>
      <c r="W569" s="24">
        <v>5.8949000000000001E-2</v>
      </c>
      <c r="X569" s="24">
        <v>4.50003E-2</v>
      </c>
      <c r="Y569" s="24">
        <f t="shared" si="139"/>
        <v>6.3598315000000002E-2</v>
      </c>
      <c r="Z569" s="24">
        <f t="shared" si="140"/>
        <v>7.1948999999999999E-2</v>
      </c>
      <c r="AN569" s="24">
        <f t="shared" si="151"/>
        <v>1.44655</v>
      </c>
      <c r="AO569" s="24">
        <f t="shared" si="141"/>
        <v>1.5381100000000001</v>
      </c>
      <c r="AP569" s="24">
        <f t="shared" si="142"/>
        <v>1.2547700000000002</v>
      </c>
      <c r="AQ569" s="24">
        <f t="shared" si="143"/>
        <v>0.80093999999999999</v>
      </c>
      <c r="AR569" s="24">
        <f t="shared" si="144"/>
        <v>0.21329500000000001</v>
      </c>
      <c r="AS569" s="24">
        <f t="shared" si="144"/>
        <v>0.52800000000000002</v>
      </c>
      <c r="AU569" s="24">
        <f t="shared" si="145"/>
        <v>0.74129500000000015</v>
      </c>
      <c r="AW569" s="24">
        <f t="shared" si="146"/>
        <v>1.450045</v>
      </c>
      <c r="AX569" s="24">
        <f t="shared" si="147"/>
        <v>1.5559075</v>
      </c>
      <c r="AY569" s="24">
        <f t="shared" si="148"/>
        <v>1.2291049999999999</v>
      </c>
      <c r="AZ569" s="24">
        <f t="shared" si="149"/>
        <v>0.81480324999999998</v>
      </c>
      <c r="BA569" s="24">
        <f t="shared" si="135"/>
        <v>0.74993850000000006</v>
      </c>
      <c r="DF569" s="25"/>
      <c r="DS569" s="25"/>
    </row>
    <row r="570" spans="3:123">
      <c r="C570" s="24">
        <v>565</v>
      </c>
      <c r="E570" s="24">
        <v>162063</v>
      </c>
      <c r="F570" s="24">
        <f t="shared" si="136"/>
        <v>0.96597075462341309</v>
      </c>
      <c r="H570" s="24">
        <v>1.4534000000000001E-3</v>
      </c>
      <c r="I570" s="24">
        <v>1.57087E-3</v>
      </c>
      <c r="J570" s="24">
        <v>1.2204099999999999E-3</v>
      </c>
      <c r="K570" s="24">
        <v>8.27968E-4</v>
      </c>
      <c r="L570" s="24">
        <v>2.1141000000000001E-4</v>
      </c>
      <c r="M570" s="24">
        <v>5.2981600000000001E-4</v>
      </c>
      <c r="O570" s="24">
        <f t="shared" si="137"/>
        <v>7.4122599999999999E-4</v>
      </c>
      <c r="Q570" s="24">
        <f t="shared" si="150"/>
        <v>5.8138740000000001E-3</v>
      </c>
      <c r="S570" s="20">
        <v>1950208</v>
      </c>
      <c r="T570" s="20">
        <f t="shared" si="138"/>
        <v>11.6241455078125</v>
      </c>
      <c r="U570" s="20">
        <f>S5:S2248/1000000</f>
        <v>1.9502079999999999</v>
      </c>
      <c r="W570" s="24">
        <v>5.8877699999999998E-2</v>
      </c>
      <c r="X570" s="24">
        <v>4.5068700000000003E-2</v>
      </c>
      <c r="Y570" s="24">
        <f t="shared" si="139"/>
        <v>6.3952614000000005E-2</v>
      </c>
      <c r="Z570" s="24">
        <f t="shared" si="140"/>
        <v>7.1877700000000003E-2</v>
      </c>
      <c r="AN570" s="24">
        <f t="shared" si="151"/>
        <v>1.4534</v>
      </c>
      <c r="AO570" s="24">
        <f t="shared" si="141"/>
        <v>1.57087</v>
      </c>
      <c r="AP570" s="24">
        <f t="shared" si="142"/>
        <v>1.22041</v>
      </c>
      <c r="AQ570" s="24">
        <f t="shared" si="143"/>
        <v>0.82796800000000004</v>
      </c>
      <c r="AR570" s="24">
        <f t="shared" si="144"/>
        <v>0.21141000000000001</v>
      </c>
      <c r="AS570" s="24">
        <f t="shared" si="144"/>
        <v>0.52981600000000006</v>
      </c>
      <c r="AU570" s="24">
        <f t="shared" si="145"/>
        <v>0.74122599999999994</v>
      </c>
      <c r="AW570" s="24">
        <f t="shared" si="146"/>
        <v>1.4497499999999999</v>
      </c>
      <c r="AX570" s="24">
        <f t="shared" si="147"/>
        <v>1.5659825000000001</v>
      </c>
      <c r="AY570" s="24">
        <f t="shared" si="148"/>
        <v>1.2217549999999999</v>
      </c>
      <c r="AZ570" s="24">
        <f t="shared" si="149"/>
        <v>0.81647950000000002</v>
      </c>
      <c r="BA570" s="24">
        <f t="shared" si="135"/>
        <v>0.74992124999999987</v>
      </c>
      <c r="DF570" s="25"/>
      <c r="DS570" s="25"/>
    </row>
    <row r="571" spans="3:123">
      <c r="C571" s="24">
        <v>566</v>
      </c>
      <c r="E571" s="24">
        <v>161959</v>
      </c>
      <c r="F571" s="24">
        <f t="shared" si="136"/>
        <v>0.96535086631774902</v>
      </c>
      <c r="H571" s="24">
        <v>1.4487199999999999E-3</v>
      </c>
      <c r="I571" s="24">
        <v>1.5818399999999999E-3</v>
      </c>
      <c r="J571" s="24">
        <v>1.2246E-3</v>
      </c>
      <c r="K571" s="24">
        <v>8.1413999999999998E-4</v>
      </c>
      <c r="L571" s="24">
        <v>2.1133999999999999E-4</v>
      </c>
      <c r="M571" s="24">
        <v>5.2946700000000005E-4</v>
      </c>
      <c r="O571" s="24">
        <f t="shared" si="137"/>
        <v>7.4080700000000001E-4</v>
      </c>
      <c r="Q571" s="24">
        <f t="shared" si="150"/>
        <v>5.8101070000000001E-3</v>
      </c>
      <c r="S571" s="20">
        <v>1952768</v>
      </c>
      <c r="T571" s="20">
        <f t="shared" si="138"/>
        <v>11.639404296875</v>
      </c>
      <c r="U571" s="20">
        <f>S5:S2248/1000000</f>
        <v>1.9527680000000001</v>
      </c>
      <c r="W571" s="24">
        <v>5.8992700000000002E-2</v>
      </c>
      <c r="X571" s="24">
        <v>4.5055900000000003E-2</v>
      </c>
      <c r="Y571" s="24">
        <f t="shared" si="139"/>
        <v>6.3911177E-2</v>
      </c>
      <c r="Z571" s="24">
        <f t="shared" si="140"/>
        <v>7.1992700000000007E-2</v>
      </c>
      <c r="AN571" s="24">
        <f t="shared" si="151"/>
        <v>1.44872</v>
      </c>
      <c r="AO571" s="24">
        <f t="shared" si="141"/>
        <v>1.5818399999999999</v>
      </c>
      <c r="AP571" s="24">
        <f t="shared" si="142"/>
        <v>1.2245999999999999</v>
      </c>
      <c r="AQ571" s="24">
        <f t="shared" si="143"/>
        <v>0.81413999999999997</v>
      </c>
      <c r="AR571" s="24">
        <f t="shared" si="144"/>
        <v>0.21134</v>
      </c>
      <c r="AS571" s="24">
        <f t="shared" si="144"/>
        <v>0.52946700000000002</v>
      </c>
      <c r="AU571" s="24">
        <f t="shared" si="145"/>
        <v>0.74080699999999999</v>
      </c>
      <c r="AW571" s="24">
        <f t="shared" si="146"/>
        <v>1.4506399999999999</v>
      </c>
      <c r="AX571" s="24">
        <f t="shared" si="147"/>
        <v>1.5681475</v>
      </c>
      <c r="AY571" s="24">
        <f t="shared" si="148"/>
        <v>1.2265724999999998</v>
      </c>
      <c r="AZ571" s="24">
        <f t="shared" si="149"/>
        <v>0.81501299999999999</v>
      </c>
      <c r="BA571" s="24">
        <f t="shared" si="135"/>
        <v>0.75053225000000001</v>
      </c>
      <c r="DF571" s="25"/>
      <c r="DS571" s="25"/>
    </row>
    <row r="572" spans="3:123">
      <c r="C572" s="24">
        <v>567</v>
      </c>
      <c r="E572" s="24">
        <v>161983</v>
      </c>
      <c r="F572" s="24">
        <f t="shared" si="136"/>
        <v>0.96549391746520996</v>
      </c>
      <c r="H572" s="24">
        <v>1.45151E-3</v>
      </c>
      <c r="I572" s="24">
        <v>1.5328099999999999E-3</v>
      </c>
      <c r="J572" s="24">
        <v>1.21664E-3</v>
      </c>
      <c r="K572" s="24">
        <v>8.1616499999999999E-4</v>
      </c>
      <c r="L572" s="24">
        <v>2.4961299999999998E-4</v>
      </c>
      <c r="M572" s="24">
        <v>5.26813E-4</v>
      </c>
      <c r="O572" s="24">
        <f t="shared" si="137"/>
        <v>7.7642599999999998E-4</v>
      </c>
      <c r="Q572" s="24">
        <f t="shared" si="150"/>
        <v>5.7935510000000001E-3</v>
      </c>
      <c r="S572" s="20">
        <v>1955328</v>
      </c>
      <c r="T572" s="20">
        <f t="shared" si="138"/>
        <v>11.6546630859375</v>
      </c>
      <c r="U572" s="20">
        <f>S5:S2248/1000000</f>
        <v>1.955328</v>
      </c>
      <c r="W572" s="24">
        <v>5.8911699999999997E-2</v>
      </c>
      <c r="X572" s="24">
        <v>4.5074400000000001E-2</v>
      </c>
      <c r="Y572" s="24">
        <f t="shared" si="139"/>
        <v>6.3729061000000004E-2</v>
      </c>
      <c r="Z572" s="24">
        <f t="shared" si="140"/>
        <v>7.1911699999999995E-2</v>
      </c>
      <c r="AN572" s="24">
        <f t="shared" si="151"/>
        <v>1.4515100000000001</v>
      </c>
      <c r="AO572" s="24">
        <f t="shared" si="141"/>
        <v>1.53281</v>
      </c>
      <c r="AP572" s="24">
        <f t="shared" si="142"/>
        <v>1.2166399999999999</v>
      </c>
      <c r="AQ572" s="24">
        <f t="shared" si="143"/>
        <v>0.81616500000000003</v>
      </c>
      <c r="AR572" s="24">
        <f t="shared" si="144"/>
        <v>0.24961299999999997</v>
      </c>
      <c r="AS572" s="24">
        <f t="shared" si="144"/>
        <v>0.52681299999999998</v>
      </c>
      <c r="AU572" s="24">
        <f t="shared" si="145"/>
        <v>0.77642599999999995</v>
      </c>
      <c r="AW572" s="24">
        <f t="shared" si="146"/>
        <v>1.452035</v>
      </c>
      <c r="AX572" s="24">
        <f t="shared" si="147"/>
        <v>1.5546849999999999</v>
      </c>
      <c r="AY572" s="24">
        <f t="shared" si="148"/>
        <v>1.2362799999999998</v>
      </c>
      <c r="AZ572" s="24">
        <f t="shared" si="149"/>
        <v>0.81372099999999992</v>
      </c>
      <c r="BA572" s="24">
        <f t="shared" si="135"/>
        <v>0.75266224999999998</v>
      </c>
      <c r="DF572" s="25"/>
      <c r="DS572" s="25"/>
    </row>
    <row r="573" spans="3:123">
      <c r="C573" s="24">
        <v>568</v>
      </c>
      <c r="E573" s="24">
        <v>162141</v>
      </c>
      <c r="F573" s="24">
        <f t="shared" si="136"/>
        <v>0.96643567085266113</v>
      </c>
      <c r="H573" s="24">
        <v>1.4453700000000001E-3</v>
      </c>
      <c r="I573" s="24">
        <v>1.5784099999999999E-3</v>
      </c>
      <c r="J573" s="24">
        <v>1.2253699999999999E-3</v>
      </c>
      <c r="K573" s="24">
        <v>8.0764499999999996E-4</v>
      </c>
      <c r="L573" s="24">
        <v>2.1168900000000001E-4</v>
      </c>
      <c r="M573" s="24">
        <v>5.2953699999999995E-4</v>
      </c>
      <c r="O573" s="24">
        <f t="shared" si="137"/>
        <v>7.4122599999999999E-4</v>
      </c>
      <c r="Q573" s="24">
        <f t="shared" si="150"/>
        <v>5.7980210000000004E-3</v>
      </c>
      <c r="S573" s="20">
        <v>1956864</v>
      </c>
      <c r="T573" s="20">
        <f t="shared" si="138"/>
        <v>11.663818359375</v>
      </c>
      <c r="U573" s="20">
        <f>S5:S2248/1000000</f>
        <v>1.9568639999999999</v>
      </c>
      <c r="W573" s="24">
        <v>5.8888799999999998E-2</v>
      </c>
      <c r="X573" s="24">
        <v>4.50611E-2</v>
      </c>
      <c r="Y573" s="24">
        <f t="shared" si="139"/>
        <v>6.3778231000000005E-2</v>
      </c>
      <c r="Z573" s="24">
        <f t="shared" si="140"/>
        <v>7.1888800000000003E-2</v>
      </c>
      <c r="AN573" s="24">
        <f t="shared" si="151"/>
        <v>1.44537</v>
      </c>
      <c r="AO573" s="24">
        <f t="shared" si="141"/>
        <v>1.5784099999999999</v>
      </c>
      <c r="AP573" s="24">
        <f t="shared" si="142"/>
        <v>1.2253699999999998</v>
      </c>
      <c r="AQ573" s="24">
        <f t="shared" si="143"/>
        <v>0.80764499999999995</v>
      </c>
      <c r="AR573" s="24">
        <f t="shared" si="144"/>
        <v>0.21168900000000002</v>
      </c>
      <c r="AS573" s="24">
        <f t="shared" si="144"/>
        <v>0.52953699999999992</v>
      </c>
      <c r="AU573" s="24">
        <f t="shared" si="145"/>
        <v>0.74122599999999994</v>
      </c>
      <c r="AW573" s="24">
        <f t="shared" si="146"/>
        <v>1.4531000000000001</v>
      </c>
      <c r="AX573" s="24">
        <f t="shared" si="147"/>
        <v>1.5554699999999999</v>
      </c>
      <c r="AY573" s="24">
        <f t="shared" si="148"/>
        <v>1.248815</v>
      </c>
      <c r="AZ573" s="24">
        <f t="shared" si="149"/>
        <v>0.81162574999999992</v>
      </c>
      <c r="BA573" s="24">
        <f t="shared" si="135"/>
        <v>0.74656849999999997</v>
      </c>
      <c r="DF573" s="25"/>
      <c r="DS573" s="25"/>
    </row>
    <row r="574" spans="3:123">
      <c r="C574" s="24">
        <v>569</v>
      </c>
      <c r="E574" s="24">
        <v>162370</v>
      </c>
      <c r="F574" s="24">
        <f t="shared" si="136"/>
        <v>0.96780061721801758</v>
      </c>
      <c r="H574" s="24">
        <v>1.45696E-3</v>
      </c>
      <c r="I574" s="24">
        <v>1.57953E-3</v>
      </c>
      <c r="J574" s="24">
        <v>1.2396799999999999E-3</v>
      </c>
      <c r="K574" s="24">
        <v>8.2210200000000001E-4</v>
      </c>
      <c r="L574" s="24">
        <v>2.12876E-4</v>
      </c>
      <c r="M574" s="24">
        <v>5.3079400000000001E-4</v>
      </c>
      <c r="O574" s="24">
        <f t="shared" si="137"/>
        <v>7.4366999999999999E-4</v>
      </c>
      <c r="Q574" s="24">
        <f t="shared" si="150"/>
        <v>5.8419420000000001E-3</v>
      </c>
      <c r="S574" s="20">
        <v>1959168</v>
      </c>
      <c r="T574" s="20">
        <f t="shared" si="138"/>
        <v>11.67755126953125</v>
      </c>
      <c r="U574" s="20">
        <f>S5:S2248/1000000</f>
        <v>1.959168</v>
      </c>
      <c r="W574" s="24">
        <v>5.8963599999999998E-2</v>
      </c>
      <c r="X574" s="24">
        <v>4.5030000000000001E-2</v>
      </c>
      <c r="Y574" s="24">
        <f t="shared" si="139"/>
        <v>6.4261362000000002E-2</v>
      </c>
      <c r="Z574" s="24">
        <f t="shared" si="140"/>
        <v>7.1963600000000003E-2</v>
      </c>
      <c r="AN574" s="24">
        <f t="shared" si="151"/>
        <v>1.45696</v>
      </c>
      <c r="AO574" s="24">
        <f t="shared" si="141"/>
        <v>1.5795300000000001</v>
      </c>
      <c r="AP574" s="24">
        <f t="shared" si="142"/>
        <v>1.2396799999999999</v>
      </c>
      <c r="AQ574" s="24">
        <f t="shared" si="143"/>
        <v>0.822102</v>
      </c>
      <c r="AR574" s="24">
        <f t="shared" si="144"/>
        <v>0.21287600000000001</v>
      </c>
      <c r="AS574" s="24">
        <f t="shared" si="144"/>
        <v>0.53079399999999999</v>
      </c>
      <c r="AU574" s="24">
        <f t="shared" si="145"/>
        <v>0.74366999999999994</v>
      </c>
      <c r="AW574" s="24">
        <f t="shared" si="146"/>
        <v>1.4563649999999999</v>
      </c>
      <c r="AX574" s="24">
        <f t="shared" si="147"/>
        <v>1.5515075</v>
      </c>
      <c r="AY574" s="24">
        <f t="shared" si="148"/>
        <v>1.2572474999999999</v>
      </c>
      <c r="AZ574" s="24">
        <f t="shared" si="149"/>
        <v>0.81824299999999994</v>
      </c>
      <c r="BA574" s="24">
        <f t="shared" si="135"/>
        <v>0.74562549999999994</v>
      </c>
      <c r="DF574" s="25"/>
      <c r="DS574" s="25"/>
    </row>
    <row r="575" spans="3:123">
      <c r="C575" s="24">
        <v>570</v>
      </c>
      <c r="E575" s="24">
        <v>162585</v>
      </c>
      <c r="F575" s="24">
        <f t="shared" si="136"/>
        <v>0.96908211708068848</v>
      </c>
      <c r="H575" s="24">
        <v>1.4543E-3</v>
      </c>
      <c r="I575" s="24">
        <v>1.5279899999999999E-3</v>
      </c>
      <c r="J575" s="24">
        <v>1.2634300000000001E-3</v>
      </c>
      <c r="K575" s="24">
        <v>8.0897200000000003E-4</v>
      </c>
      <c r="L575" s="24">
        <v>2.1867300000000001E-4</v>
      </c>
      <c r="M575" s="24">
        <v>5.3065399999999998E-4</v>
      </c>
      <c r="O575" s="24">
        <f t="shared" si="137"/>
        <v>7.4932699999999994E-4</v>
      </c>
      <c r="Q575" s="24">
        <f t="shared" si="150"/>
        <v>5.8040189999999997E-3</v>
      </c>
      <c r="S575" s="20">
        <v>1962240</v>
      </c>
      <c r="T575" s="20">
        <f t="shared" si="138"/>
        <v>11.69586181640625</v>
      </c>
      <c r="U575" s="20">
        <f>S5:S2248/1000000</f>
        <v>1.96224</v>
      </c>
      <c r="W575" s="24">
        <v>5.8925999999999999E-2</v>
      </c>
      <c r="X575" s="24">
        <v>4.5066299999999997E-2</v>
      </c>
      <c r="Y575" s="24">
        <f t="shared" si="139"/>
        <v>6.3844208999999999E-2</v>
      </c>
      <c r="Z575" s="24">
        <f t="shared" si="140"/>
        <v>7.1926000000000004E-2</v>
      </c>
      <c r="AN575" s="24">
        <f t="shared" si="151"/>
        <v>1.4542999999999999</v>
      </c>
      <c r="AO575" s="24">
        <f t="shared" si="141"/>
        <v>1.52799</v>
      </c>
      <c r="AP575" s="24">
        <f t="shared" si="142"/>
        <v>1.2634300000000001</v>
      </c>
      <c r="AQ575" s="24">
        <f t="shared" si="143"/>
        <v>0.80897200000000002</v>
      </c>
      <c r="AR575" s="24">
        <f t="shared" si="144"/>
        <v>0.21867300000000001</v>
      </c>
      <c r="AS575" s="24">
        <f t="shared" si="144"/>
        <v>0.53065399999999996</v>
      </c>
      <c r="AU575" s="24">
        <f t="shared" si="145"/>
        <v>0.74932699999999997</v>
      </c>
      <c r="AW575" s="24">
        <f t="shared" si="146"/>
        <v>1.4588974999999997</v>
      </c>
      <c r="AX575" s="24">
        <f t="shared" si="147"/>
        <v>1.5403675000000001</v>
      </c>
      <c r="AY575" s="24">
        <f t="shared" si="148"/>
        <v>1.2638999999999998</v>
      </c>
      <c r="AZ575" s="24">
        <f t="shared" si="149"/>
        <v>0.81269049999999998</v>
      </c>
      <c r="BA575" s="24">
        <f t="shared" si="135"/>
        <v>0.74751124999999996</v>
      </c>
      <c r="DF575" s="25"/>
      <c r="DS575" s="25"/>
    </row>
    <row r="576" spans="3:123">
      <c r="C576" s="24">
        <v>571</v>
      </c>
      <c r="E576" s="24">
        <v>162445</v>
      </c>
      <c r="F576" s="24">
        <f t="shared" si="136"/>
        <v>0.96824765205383301</v>
      </c>
      <c r="H576" s="24">
        <v>1.4557699999999999E-3</v>
      </c>
      <c r="I576" s="24">
        <v>1.5359499999999999E-3</v>
      </c>
      <c r="J576" s="24">
        <v>1.2667799999999999E-3</v>
      </c>
      <c r="K576" s="24">
        <v>8.0778399999999998E-4</v>
      </c>
      <c r="L576" s="24">
        <v>2.1622899999999999E-4</v>
      </c>
      <c r="M576" s="24">
        <v>5.3582200000000003E-4</v>
      </c>
      <c r="O576" s="24">
        <f t="shared" si="137"/>
        <v>7.52051E-4</v>
      </c>
      <c r="Q576" s="24">
        <f t="shared" si="150"/>
        <v>5.818335E-3</v>
      </c>
      <c r="S576" s="20">
        <v>1963776</v>
      </c>
      <c r="T576" s="20">
        <f t="shared" si="138"/>
        <v>11.70501708984375</v>
      </c>
      <c r="U576" s="20">
        <f>S5:S2248/1000000</f>
        <v>1.963776</v>
      </c>
      <c r="W576" s="24">
        <v>5.88891E-2</v>
      </c>
      <c r="X576" s="24">
        <v>4.4984099999999999E-2</v>
      </c>
      <c r="Y576" s="24">
        <f t="shared" si="139"/>
        <v>6.4001685000000003E-2</v>
      </c>
      <c r="Z576" s="24">
        <f t="shared" si="140"/>
        <v>7.1889099999999997E-2</v>
      </c>
      <c r="AN576" s="24">
        <f t="shared" si="151"/>
        <v>1.4557699999999998</v>
      </c>
      <c r="AO576" s="24">
        <f t="shared" si="141"/>
        <v>1.5359499999999999</v>
      </c>
      <c r="AP576" s="24">
        <f t="shared" si="142"/>
        <v>1.2667799999999998</v>
      </c>
      <c r="AQ576" s="24">
        <f t="shared" si="143"/>
        <v>0.80778399999999995</v>
      </c>
      <c r="AR576" s="24">
        <f t="shared" si="144"/>
        <v>0.216229</v>
      </c>
      <c r="AS576" s="24">
        <f t="shared" si="144"/>
        <v>0.53582200000000002</v>
      </c>
      <c r="AU576" s="24">
        <f t="shared" si="145"/>
        <v>0.75205100000000003</v>
      </c>
      <c r="AW576" s="24">
        <f t="shared" si="146"/>
        <v>1.459335</v>
      </c>
      <c r="AX576" s="24">
        <f t="shared" si="147"/>
        <v>1.5440500000000001</v>
      </c>
      <c r="AY576" s="24">
        <f t="shared" si="148"/>
        <v>1.2645274999999998</v>
      </c>
      <c r="AZ576" s="24">
        <f t="shared" si="149"/>
        <v>0.81394749999999993</v>
      </c>
      <c r="BA576" s="24">
        <f t="shared" si="135"/>
        <v>0.74637625000000007</v>
      </c>
      <c r="DF576" s="25"/>
      <c r="DS576" s="25"/>
    </row>
    <row r="577" spans="3:123">
      <c r="C577" s="24">
        <v>572</v>
      </c>
      <c r="E577" s="24">
        <v>162362</v>
      </c>
      <c r="F577" s="24">
        <f t="shared" si="136"/>
        <v>0.96775293350219727</v>
      </c>
      <c r="H577" s="24">
        <v>1.4584299999999999E-3</v>
      </c>
      <c r="I577" s="24">
        <v>1.5625599999999999E-3</v>
      </c>
      <c r="J577" s="24">
        <v>1.2591E-3</v>
      </c>
      <c r="K577" s="24">
        <v>8.3411399999999995E-4</v>
      </c>
      <c r="L577" s="24">
        <v>2.1601899999999999E-4</v>
      </c>
      <c r="M577" s="24">
        <v>5.21435E-4</v>
      </c>
      <c r="O577" s="24">
        <f t="shared" si="137"/>
        <v>7.3745400000000002E-4</v>
      </c>
      <c r="Q577" s="24">
        <f t="shared" si="150"/>
        <v>5.851658E-3</v>
      </c>
      <c r="S577" s="20">
        <v>1966336</v>
      </c>
      <c r="T577" s="20">
        <f t="shared" si="138"/>
        <v>11.72027587890625</v>
      </c>
      <c r="U577" s="20">
        <f>S5:S2248/1000000</f>
        <v>1.9663360000000001</v>
      </c>
      <c r="W577" s="24">
        <v>5.8929299999999997E-2</v>
      </c>
      <c r="X577" s="24">
        <v>4.5025599999999999E-2</v>
      </c>
      <c r="Y577" s="24">
        <f t="shared" si="139"/>
        <v>6.4368237999999994E-2</v>
      </c>
      <c r="Z577" s="24">
        <f t="shared" si="140"/>
        <v>7.1929300000000002E-2</v>
      </c>
      <c r="AN577" s="24">
        <f t="shared" si="151"/>
        <v>1.4584299999999999</v>
      </c>
      <c r="AO577" s="24">
        <f t="shared" si="141"/>
        <v>1.5625599999999999</v>
      </c>
      <c r="AP577" s="24">
        <f t="shared" si="142"/>
        <v>1.2590999999999999</v>
      </c>
      <c r="AQ577" s="24">
        <f t="shared" si="143"/>
        <v>0.83411399999999991</v>
      </c>
      <c r="AR577" s="24">
        <f t="shared" si="144"/>
        <v>0.21601899999999999</v>
      </c>
      <c r="AS577" s="24">
        <f t="shared" si="144"/>
        <v>0.52143499999999998</v>
      </c>
      <c r="AU577" s="24">
        <f t="shared" si="145"/>
        <v>0.73745400000000005</v>
      </c>
      <c r="AW577" s="24">
        <f t="shared" si="146"/>
        <v>1.4616925000000001</v>
      </c>
      <c r="AX577" s="24">
        <f t="shared" si="147"/>
        <v>1.5512250000000001</v>
      </c>
      <c r="AY577" s="24">
        <f t="shared" si="148"/>
        <v>1.2568449999999998</v>
      </c>
      <c r="AZ577" s="24">
        <f t="shared" si="149"/>
        <v>0.84090624999999997</v>
      </c>
      <c r="BA577" s="24">
        <f t="shared" si="135"/>
        <v>0.74599199999999999</v>
      </c>
      <c r="DF577" s="25"/>
      <c r="DS577" s="25"/>
    </row>
    <row r="578" spans="3:123">
      <c r="C578" s="24">
        <v>573</v>
      </c>
      <c r="E578" s="24">
        <v>162338</v>
      </c>
      <c r="F578" s="24">
        <f t="shared" si="136"/>
        <v>0.96760988235473633</v>
      </c>
      <c r="H578" s="24">
        <v>1.4670900000000001E-3</v>
      </c>
      <c r="I578" s="24">
        <v>1.5349700000000001E-3</v>
      </c>
      <c r="J578" s="24">
        <v>1.26629E-3</v>
      </c>
      <c r="K578" s="24">
        <v>7.9989199999999996E-4</v>
      </c>
      <c r="L578" s="24">
        <v>2.1525099999999999E-4</v>
      </c>
      <c r="M578" s="24">
        <v>5.3596199999999996E-4</v>
      </c>
      <c r="O578" s="24">
        <f t="shared" si="137"/>
        <v>7.5121299999999992E-4</v>
      </c>
      <c r="Q578" s="24">
        <f t="shared" si="150"/>
        <v>5.8194549999999994E-3</v>
      </c>
      <c r="S578" s="20">
        <v>1966336</v>
      </c>
      <c r="T578" s="20">
        <f t="shared" si="138"/>
        <v>11.72027587890625</v>
      </c>
      <c r="U578" s="20">
        <f>S5:S2248/1000000</f>
        <v>1.9663360000000001</v>
      </c>
      <c r="W578" s="24">
        <v>5.8913699999999999E-2</v>
      </c>
      <c r="X578" s="24">
        <v>4.4983200000000001E-2</v>
      </c>
      <c r="Y578" s="24">
        <f t="shared" si="139"/>
        <v>6.4014004999999999E-2</v>
      </c>
      <c r="Z578" s="24">
        <f t="shared" si="140"/>
        <v>7.1913699999999997E-2</v>
      </c>
      <c r="AN578" s="24">
        <f t="shared" si="151"/>
        <v>1.46709</v>
      </c>
      <c r="AO578" s="24">
        <f t="shared" si="141"/>
        <v>1.5349700000000002</v>
      </c>
      <c r="AP578" s="24">
        <f t="shared" si="142"/>
        <v>1.2662899999999999</v>
      </c>
      <c r="AQ578" s="24">
        <f t="shared" si="143"/>
        <v>0.79989199999999994</v>
      </c>
      <c r="AR578" s="24">
        <f t="shared" si="144"/>
        <v>0.215251</v>
      </c>
      <c r="AS578" s="24">
        <f t="shared" si="144"/>
        <v>0.53596199999999994</v>
      </c>
      <c r="AU578" s="24">
        <f t="shared" si="145"/>
        <v>0.75121299999999991</v>
      </c>
      <c r="AW578" s="24">
        <f t="shared" si="146"/>
        <v>1.4631050000000001</v>
      </c>
      <c r="AX578" s="24">
        <f t="shared" si="147"/>
        <v>1.5494600000000003</v>
      </c>
      <c r="AY578" s="24">
        <f t="shared" si="148"/>
        <v>1.265855</v>
      </c>
      <c r="AZ578" s="24">
        <f t="shared" si="149"/>
        <v>0.83413174999999995</v>
      </c>
      <c r="BA578" s="24">
        <f t="shared" si="135"/>
        <v>0.74841899999999995</v>
      </c>
      <c r="DF578" s="25"/>
      <c r="DS578" s="25"/>
    </row>
    <row r="579" spans="3:123">
      <c r="C579" s="24">
        <v>574</v>
      </c>
      <c r="E579" s="24">
        <v>162591</v>
      </c>
      <c r="F579" s="24">
        <f t="shared" si="136"/>
        <v>0.96911787986755371</v>
      </c>
      <c r="H579" s="24">
        <v>1.45605E-3</v>
      </c>
      <c r="I579" s="24">
        <v>1.54272E-3</v>
      </c>
      <c r="J579" s="24">
        <v>1.2659399999999999E-3</v>
      </c>
      <c r="K579" s="24">
        <v>8.1400000000000005E-4</v>
      </c>
      <c r="L579" s="24">
        <v>2.1378400000000001E-4</v>
      </c>
      <c r="M579" s="24">
        <v>5.3100300000000005E-4</v>
      </c>
      <c r="O579" s="24">
        <f t="shared" si="137"/>
        <v>7.4478700000000001E-4</v>
      </c>
      <c r="Q579" s="24">
        <f t="shared" si="150"/>
        <v>5.8234970000000004E-3</v>
      </c>
      <c r="S579" s="20">
        <v>1969664</v>
      </c>
      <c r="T579" s="20">
        <f t="shared" si="138"/>
        <v>11.7401123046875</v>
      </c>
      <c r="U579" s="20">
        <f>S5:S2248/1000000</f>
        <v>1.9696640000000001</v>
      </c>
      <c r="W579" s="24">
        <v>5.8902200000000002E-2</v>
      </c>
      <c r="X579" s="24">
        <v>4.5003599999999998E-2</v>
      </c>
      <c r="Y579" s="24">
        <f t="shared" si="139"/>
        <v>6.4058467000000008E-2</v>
      </c>
      <c r="Z579" s="24">
        <f t="shared" si="140"/>
        <v>7.1902199999999999E-2</v>
      </c>
      <c r="AN579" s="24">
        <f t="shared" si="151"/>
        <v>1.4560500000000001</v>
      </c>
      <c r="AO579" s="24">
        <f t="shared" si="141"/>
        <v>1.5427200000000001</v>
      </c>
      <c r="AP579" s="24">
        <f t="shared" si="142"/>
        <v>1.2659399999999998</v>
      </c>
      <c r="AQ579" s="24">
        <f t="shared" si="143"/>
        <v>0.81400000000000006</v>
      </c>
      <c r="AR579" s="24">
        <f t="shared" si="144"/>
        <v>0.213784</v>
      </c>
      <c r="AS579" s="24">
        <f t="shared" si="144"/>
        <v>0.531003</v>
      </c>
      <c r="AU579" s="24">
        <f t="shared" si="145"/>
        <v>0.74478699999999998</v>
      </c>
      <c r="AW579" s="24">
        <f t="shared" si="146"/>
        <v>1.4647275</v>
      </c>
      <c r="AX579" s="24">
        <f t="shared" si="147"/>
        <v>1.5579449999999999</v>
      </c>
      <c r="AY579" s="24">
        <f t="shared" si="148"/>
        <v>1.2689275</v>
      </c>
      <c r="AZ579" s="24">
        <f t="shared" si="149"/>
        <v>0.83594774999999999</v>
      </c>
      <c r="BA579" s="24">
        <f t="shared" si="135"/>
        <v>0.74791249999999998</v>
      </c>
      <c r="DF579" s="25"/>
      <c r="DS579" s="25"/>
    </row>
    <row r="580" spans="3:123">
      <c r="C580" s="24">
        <v>575</v>
      </c>
      <c r="E580" s="24">
        <v>162741</v>
      </c>
      <c r="F580" s="24">
        <f t="shared" si="136"/>
        <v>0.97001194953918457</v>
      </c>
      <c r="H580" s="24">
        <v>1.4652000000000001E-3</v>
      </c>
      <c r="I580" s="24">
        <v>1.5646499999999999E-3</v>
      </c>
      <c r="J580" s="24">
        <v>1.23605E-3</v>
      </c>
      <c r="K580" s="24">
        <v>9.15619E-4</v>
      </c>
      <c r="L580" s="24">
        <v>2.20838E-4</v>
      </c>
      <c r="M580" s="24">
        <v>5.2967599999999997E-4</v>
      </c>
      <c r="O580" s="24">
        <f t="shared" si="137"/>
        <v>7.5051399999999998E-4</v>
      </c>
      <c r="Q580" s="24">
        <f t="shared" si="150"/>
        <v>5.9320329999999998E-3</v>
      </c>
      <c r="S580" s="20">
        <v>1972224</v>
      </c>
      <c r="T580" s="20">
        <f t="shared" si="138"/>
        <v>11.75537109375</v>
      </c>
      <c r="U580" s="20">
        <f>S5:S2248/1000000</f>
        <v>1.972224</v>
      </c>
      <c r="W580" s="24">
        <v>5.8929299999999997E-2</v>
      </c>
      <c r="X580" s="24">
        <v>4.5007900000000003E-2</v>
      </c>
      <c r="Y580" s="24">
        <f t="shared" si="139"/>
        <v>6.5252362999999994E-2</v>
      </c>
      <c r="Z580" s="24">
        <f t="shared" si="140"/>
        <v>7.1929300000000002E-2</v>
      </c>
      <c r="AN580" s="24">
        <f t="shared" si="151"/>
        <v>1.4652000000000001</v>
      </c>
      <c r="AO580" s="24">
        <f t="shared" si="141"/>
        <v>1.5646499999999999</v>
      </c>
      <c r="AP580" s="24">
        <f t="shared" si="142"/>
        <v>1.2360500000000001</v>
      </c>
      <c r="AQ580" s="24">
        <f t="shared" si="143"/>
        <v>0.91561899999999996</v>
      </c>
      <c r="AR580" s="24">
        <f t="shared" si="144"/>
        <v>0.22083800000000001</v>
      </c>
      <c r="AS580" s="24">
        <f t="shared" si="144"/>
        <v>0.52967599999999992</v>
      </c>
      <c r="AU580" s="24">
        <f t="shared" si="145"/>
        <v>0.75051400000000001</v>
      </c>
      <c r="AW580" s="24">
        <f t="shared" si="146"/>
        <v>1.4707700000000001</v>
      </c>
      <c r="AX580" s="24">
        <f t="shared" si="147"/>
        <v>1.5644075</v>
      </c>
      <c r="AY580" s="24">
        <f t="shared" si="148"/>
        <v>1.2729275000000002</v>
      </c>
      <c r="AZ580" s="24">
        <f t="shared" si="149"/>
        <v>0.83498749999999999</v>
      </c>
      <c r="BA580" s="24">
        <f t="shared" si="135"/>
        <v>0.75042675000000003</v>
      </c>
      <c r="DF580" s="25"/>
      <c r="DS580" s="25"/>
    </row>
    <row r="581" spans="3:123">
      <c r="C581" s="24">
        <v>576</v>
      </c>
      <c r="E581" s="24">
        <v>163135</v>
      </c>
      <c r="F581" s="24">
        <f t="shared" si="136"/>
        <v>0.97236037254333496</v>
      </c>
      <c r="H581" s="24">
        <v>1.46408E-3</v>
      </c>
      <c r="I581" s="24">
        <v>1.5555E-3</v>
      </c>
      <c r="J581" s="24">
        <v>1.29514E-3</v>
      </c>
      <c r="K581" s="24">
        <v>8.0701600000000003E-4</v>
      </c>
      <c r="L581" s="24">
        <v>2.1587900000000001E-4</v>
      </c>
      <c r="M581" s="24">
        <v>5.3128300000000002E-4</v>
      </c>
      <c r="O581" s="24">
        <f t="shared" si="137"/>
        <v>7.47162E-4</v>
      </c>
      <c r="Q581" s="24">
        <f t="shared" si="150"/>
        <v>5.8688980000000009E-3</v>
      </c>
      <c r="S581" s="20">
        <v>1974272</v>
      </c>
      <c r="T581" s="20">
        <f t="shared" si="138"/>
        <v>11.767578125</v>
      </c>
      <c r="U581" s="20">
        <f>S5:S2248/1000000</f>
        <v>1.974272</v>
      </c>
      <c r="W581" s="24">
        <v>5.8876699999999997E-2</v>
      </c>
      <c r="X581" s="24">
        <v>4.4968599999999997E-2</v>
      </c>
      <c r="Y581" s="24">
        <f t="shared" si="139"/>
        <v>6.4557878000000013E-2</v>
      </c>
      <c r="Z581" s="24">
        <f t="shared" si="140"/>
        <v>7.1876700000000002E-2</v>
      </c>
      <c r="AN581" s="24">
        <f t="shared" si="151"/>
        <v>1.46408</v>
      </c>
      <c r="AO581" s="24">
        <f t="shared" si="141"/>
        <v>1.5555000000000001</v>
      </c>
      <c r="AP581" s="24">
        <f t="shared" si="142"/>
        <v>1.29514</v>
      </c>
      <c r="AQ581" s="24">
        <f t="shared" si="143"/>
        <v>0.80701600000000007</v>
      </c>
      <c r="AR581" s="24">
        <f t="shared" si="144"/>
        <v>0.21587900000000002</v>
      </c>
      <c r="AS581" s="24">
        <f t="shared" si="144"/>
        <v>0.53128300000000006</v>
      </c>
      <c r="AU581" s="24">
        <f t="shared" si="145"/>
        <v>0.74716199999999999</v>
      </c>
      <c r="AW581" s="24">
        <f t="shared" si="146"/>
        <v>1.4723075000000001</v>
      </c>
      <c r="AX581" s="24">
        <f t="shared" si="147"/>
        <v>1.5626275000000001</v>
      </c>
      <c r="AY581" s="24">
        <f t="shared" si="148"/>
        <v>1.2839974999999999</v>
      </c>
      <c r="AZ581" s="24">
        <f t="shared" si="149"/>
        <v>0.80664950000000002</v>
      </c>
      <c r="BA581" s="24">
        <f t="shared" ref="BA581:BA644" si="152">AVERAGE(AU581:AU584)</f>
        <v>0.75072374999999991</v>
      </c>
      <c r="DF581" s="25"/>
      <c r="DS581" s="25"/>
    </row>
    <row r="582" spans="3:123">
      <c r="C582" s="24">
        <v>577</v>
      </c>
      <c r="E582" s="24">
        <v>163392</v>
      </c>
      <c r="F582" s="24">
        <f t="shared" ref="F582:F645" si="153">E582*100/(256*256*256)</f>
        <v>0.9738922119140625</v>
      </c>
      <c r="H582" s="24">
        <v>1.4735799999999999E-3</v>
      </c>
      <c r="I582" s="24">
        <v>1.56891E-3</v>
      </c>
      <c r="J582" s="24">
        <v>1.2785800000000001E-3</v>
      </c>
      <c r="K582" s="24">
        <v>8.0715599999999995E-4</v>
      </c>
      <c r="L582" s="24">
        <v>2.1608900000000001E-4</v>
      </c>
      <c r="M582" s="24">
        <v>5.3309799999999997E-4</v>
      </c>
      <c r="O582" s="24">
        <f t="shared" ref="O582:O645" si="154">SUM(L582:M582)</f>
        <v>7.4918700000000001E-4</v>
      </c>
      <c r="Q582" s="24">
        <f t="shared" si="150"/>
        <v>5.8774129999999997E-3</v>
      </c>
      <c r="S582" s="20">
        <v>1977344</v>
      </c>
      <c r="T582" s="20">
        <f t="shared" ref="T582:T645" si="155">S582*100/(256*256*256)</f>
        <v>11.785888671875</v>
      </c>
      <c r="U582" s="20">
        <f>S5:S2248/1000000</f>
        <v>1.977344</v>
      </c>
      <c r="W582" s="24">
        <v>5.88884E-2</v>
      </c>
      <c r="X582" s="24">
        <v>4.5043800000000002E-2</v>
      </c>
      <c r="Y582" s="24">
        <f t="shared" ref="Y582:Y645" si="156">Q582*Y$3</f>
        <v>6.4651542999999992E-2</v>
      </c>
      <c r="Z582" s="24">
        <f t="shared" ref="Z582:Z645" si="157">W582+Z$3</f>
        <v>7.1888400000000005E-2</v>
      </c>
      <c r="AN582" s="24">
        <f t="shared" si="151"/>
        <v>1.4735799999999999</v>
      </c>
      <c r="AO582" s="24">
        <f t="shared" ref="AO582:AO645" si="158">I582 * 1000</f>
        <v>1.56891</v>
      </c>
      <c r="AP582" s="24">
        <f t="shared" ref="AP582:AP645" si="159">J582 * 1000</f>
        <v>1.27858</v>
      </c>
      <c r="AQ582" s="24">
        <f t="shared" ref="AQ582:AQ645" si="160">K582 * 1000</f>
        <v>0.80715599999999998</v>
      </c>
      <c r="AR582" s="24">
        <f t="shared" ref="AR582:AS645" si="161">L582 * 1000</f>
        <v>0.216089</v>
      </c>
      <c r="AS582" s="24">
        <f t="shared" si="161"/>
        <v>0.53309799999999996</v>
      </c>
      <c r="AU582" s="24">
        <f t="shared" ref="AU582:AU645" si="162">O582 * 1000</f>
        <v>0.74918700000000005</v>
      </c>
      <c r="AW582" s="24">
        <f t="shared" ref="AW582:AW645" si="163">AVERAGE(AN582:AN585)</f>
        <v>1.4771449999999999</v>
      </c>
      <c r="AX582" s="24">
        <f t="shared" ref="AX582:AX645" si="164">AVERAGE(AO582:AO585)</f>
        <v>1.5607949999999999</v>
      </c>
      <c r="AY582" s="24">
        <f t="shared" ref="AY582:AY645" si="165">AVERAGE(AP582:AP585)</f>
        <v>1.2798050000000001</v>
      </c>
      <c r="AZ582" s="24">
        <f t="shared" ref="AZ582:AZ645" si="166">AVERAGE(AQ582:AQ585)</f>
        <v>0.80698124999999998</v>
      </c>
      <c r="BA582" s="24">
        <f t="shared" si="152"/>
        <v>0.75178875000000001</v>
      </c>
      <c r="DF582" s="25"/>
      <c r="DS582" s="25"/>
    </row>
    <row r="583" spans="3:123">
      <c r="C583" s="24">
        <v>578</v>
      </c>
      <c r="E583" s="24">
        <v>163860</v>
      </c>
      <c r="F583" s="24">
        <f t="shared" si="153"/>
        <v>0.97668170928955078</v>
      </c>
      <c r="H583" s="24">
        <v>1.48022E-3</v>
      </c>
      <c r="I583" s="24">
        <v>1.56857E-3</v>
      </c>
      <c r="J583" s="24">
        <v>1.2819400000000001E-3</v>
      </c>
      <c r="K583" s="24">
        <v>8.1015899999999997E-4</v>
      </c>
      <c r="L583" s="24">
        <v>2.2160600000000001E-4</v>
      </c>
      <c r="M583" s="24">
        <v>5.3323800000000001E-4</v>
      </c>
      <c r="O583" s="24">
        <f t="shared" si="154"/>
        <v>7.5484399999999996E-4</v>
      </c>
      <c r="Q583" s="24">
        <f t="shared" ref="Q583:Q646" si="167">SUM(H583:M583)</f>
        <v>5.8957329999999994E-3</v>
      </c>
      <c r="S583" s="20">
        <v>1978880</v>
      </c>
      <c r="T583" s="20">
        <f t="shared" si="155"/>
        <v>11.7950439453125</v>
      </c>
      <c r="U583" s="20">
        <f>S5:S2248/1000000</f>
        <v>1.97888</v>
      </c>
      <c r="W583" s="24">
        <v>5.8917700000000003E-2</v>
      </c>
      <c r="X583" s="24">
        <v>4.49887E-2</v>
      </c>
      <c r="Y583" s="24">
        <f t="shared" si="156"/>
        <v>6.4853062999999989E-2</v>
      </c>
      <c r="Z583" s="24">
        <f t="shared" si="157"/>
        <v>7.1917700000000001E-2</v>
      </c>
      <c r="AN583" s="24">
        <f t="shared" si="151"/>
        <v>1.4802199999999999</v>
      </c>
      <c r="AO583" s="24">
        <f t="shared" si="158"/>
        <v>1.56857</v>
      </c>
      <c r="AP583" s="24">
        <f t="shared" si="159"/>
        <v>1.2819400000000001</v>
      </c>
      <c r="AQ583" s="24">
        <f t="shared" si="160"/>
        <v>0.81015899999999996</v>
      </c>
      <c r="AR583" s="24">
        <f t="shared" si="161"/>
        <v>0.221606</v>
      </c>
      <c r="AS583" s="24">
        <f t="shared" si="161"/>
        <v>0.53323799999999999</v>
      </c>
      <c r="AU583" s="24">
        <f t="shared" si="162"/>
        <v>0.75484399999999996</v>
      </c>
      <c r="AW583" s="24">
        <f t="shared" si="163"/>
        <v>1.4809174999999999</v>
      </c>
      <c r="AX583" s="24">
        <f t="shared" si="164"/>
        <v>1.5597300000000001</v>
      </c>
      <c r="AY583" s="24">
        <f t="shared" si="165"/>
        <v>1.2705350000000002</v>
      </c>
      <c r="AZ583" s="24">
        <f t="shared" si="166"/>
        <v>0.80900649999999996</v>
      </c>
      <c r="BA583" s="24">
        <f t="shared" si="152"/>
        <v>0.76161900000000005</v>
      </c>
      <c r="DF583" s="25"/>
      <c r="DS583" s="25"/>
    </row>
    <row r="584" spans="3:123">
      <c r="C584" s="24">
        <v>579</v>
      </c>
      <c r="E584" s="24">
        <v>164474</v>
      </c>
      <c r="F584" s="24">
        <f t="shared" si="153"/>
        <v>0.98034143447875977</v>
      </c>
      <c r="H584" s="24">
        <v>1.47135E-3</v>
      </c>
      <c r="I584" s="24">
        <v>1.5575299999999999E-3</v>
      </c>
      <c r="J584" s="24">
        <v>1.2803300000000001E-3</v>
      </c>
      <c r="K584" s="24">
        <v>8.0226699999999995E-4</v>
      </c>
      <c r="L584" s="24">
        <v>2.1608900000000001E-4</v>
      </c>
      <c r="M584" s="24">
        <v>5.35613E-4</v>
      </c>
      <c r="O584" s="24">
        <f t="shared" si="154"/>
        <v>7.5170200000000003E-4</v>
      </c>
      <c r="Q584" s="24">
        <f t="shared" si="167"/>
        <v>5.8631789999999996E-3</v>
      </c>
      <c r="S584" s="20">
        <v>1980672</v>
      </c>
      <c r="T584" s="20">
        <f t="shared" si="155"/>
        <v>11.80572509765625</v>
      </c>
      <c r="U584" s="20">
        <f>S5:S2248/1000000</f>
        <v>1.980672</v>
      </c>
      <c r="W584" s="24">
        <v>5.9052300000000002E-2</v>
      </c>
      <c r="X584" s="24">
        <v>4.4936299999999998E-2</v>
      </c>
      <c r="Y584" s="24">
        <f t="shared" si="156"/>
        <v>6.4494968999999999E-2</v>
      </c>
      <c r="Z584" s="24">
        <f t="shared" si="157"/>
        <v>7.20523E-2</v>
      </c>
      <c r="AN584" s="24">
        <f t="shared" ref="AN584:AN647" si="168">H584 * 1000</f>
        <v>1.4713499999999999</v>
      </c>
      <c r="AO584" s="24">
        <f t="shared" si="158"/>
        <v>1.5575299999999999</v>
      </c>
      <c r="AP584" s="24">
        <f t="shared" si="159"/>
        <v>1.2803300000000002</v>
      </c>
      <c r="AQ584" s="24">
        <f t="shared" si="160"/>
        <v>0.80226699999999995</v>
      </c>
      <c r="AR584" s="24">
        <f t="shared" si="161"/>
        <v>0.216089</v>
      </c>
      <c r="AS584" s="24">
        <f t="shared" si="161"/>
        <v>0.53561300000000001</v>
      </c>
      <c r="AU584" s="24">
        <f t="shared" si="162"/>
        <v>0.75170199999999998</v>
      </c>
      <c r="AW584" s="24">
        <f t="shared" si="163"/>
        <v>1.4876374999999999</v>
      </c>
      <c r="AX584" s="24">
        <f t="shared" si="164"/>
        <v>1.5635174999999997</v>
      </c>
      <c r="AY584" s="24">
        <f t="shared" si="165"/>
        <v>1.2716525000000001</v>
      </c>
      <c r="AZ584" s="24">
        <f t="shared" si="166"/>
        <v>0.81274299999999999</v>
      </c>
      <c r="BA584" s="24">
        <f t="shared" si="152"/>
        <v>0.76125250000000011</v>
      </c>
      <c r="DF584" s="25"/>
      <c r="DS584" s="25"/>
    </row>
    <row r="585" spans="3:123">
      <c r="C585" s="24">
        <v>580</v>
      </c>
      <c r="E585" s="24">
        <v>164525</v>
      </c>
      <c r="F585" s="24">
        <f t="shared" si="153"/>
        <v>0.98064541816711426</v>
      </c>
      <c r="H585" s="24">
        <v>1.48343E-3</v>
      </c>
      <c r="I585" s="24">
        <v>1.54817E-3</v>
      </c>
      <c r="J585" s="24">
        <v>1.27837E-3</v>
      </c>
      <c r="K585" s="24">
        <v>8.08343E-4</v>
      </c>
      <c r="L585" s="24">
        <v>2.1650799999999999E-4</v>
      </c>
      <c r="M585" s="24">
        <v>5.3491400000000005E-4</v>
      </c>
      <c r="O585" s="24">
        <f t="shared" si="154"/>
        <v>7.5142200000000007E-4</v>
      </c>
      <c r="Q585" s="24">
        <f t="shared" si="167"/>
        <v>5.8697349999999992E-3</v>
      </c>
      <c r="S585" s="20">
        <v>1986304</v>
      </c>
      <c r="T585" s="20">
        <f t="shared" si="155"/>
        <v>11.83929443359375</v>
      </c>
      <c r="U585" s="20">
        <f>S5:S2248/1000000</f>
        <v>1.9863040000000001</v>
      </c>
      <c r="W585" s="24">
        <v>5.8922599999999999E-2</v>
      </c>
      <c r="X585" s="24">
        <v>4.4942599999999999E-2</v>
      </c>
      <c r="Y585" s="24">
        <f t="shared" si="156"/>
        <v>6.4567084999999996E-2</v>
      </c>
      <c r="Z585" s="24">
        <f t="shared" si="157"/>
        <v>7.1922600000000003E-2</v>
      </c>
      <c r="AN585" s="24">
        <f t="shared" si="168"/>
        <v>1.48343</v>
      </c>
      <c r="AO585" s="24">
        <f t="shared" si="158"/>
        <v>1.54817</v>
      </c>
      <c r="AP585" s="24">
        <f t="shared" si="159"/>
        <v>1.27837</v>
      </c>
      <c r="AQ585" s="24">
        <f t="shared" si="160"/>
        <v>0.80834300000000003</v>
      </c>
      <c r="AR585" s="24">
        <f t="shared" si="161"/>
        <v>0.21650800000000001</v>
      </c>
      <c r="AS585" s="24">
        <f t="shared" si="161"/>
        <v>0.534914</v>
      </c>
      <c r="AU585" s="24">
        <f t="shared" si="162"/>
        <v>0.75142200000000003</v>
      </c>
      <c r="AW585" s="24">
        <f t="shared" si="163"/>
        <v>1.4955275000000001</v>
      </c>
      <c r="AX585" s="24">
        <f t="shared" si="164"/>
        <v>1.5729100000000003</v>
      </c>
      <c r="AY585" s="24">
        <f t="shared" si="165"/>
        <v>1.2715475000000001</v>
      </c>
      <c r="AZ585" s="24">
        <f t="shared" si="166"/>
        <v>0.81412225000000005</v>
      </c>
      <c r="BA585" s="24">
        <f t="shared" si="152"/>
        <v>0.76514625000000003</v>
      </c>
      <c r="DF585" s="25"/>
      <c r="DS585" s="25"/>
    </row>
    <row r="586" spans="3:123">
      <c r="C586" s="24">
        <v>581</v>
      </c>
      <c r="E586" s="24">
        <v>164834</v>
      </c>
      <c r="F586" s="24">
        <f t="shared" si="153"/>
        <v>0.98248720169067383</v>
      </c>
      <c r="H586" s="24">
        <v>1.4886700000000001E-3</v>
      </c>
      <c r="I586" s="24">
        <v>1.5646499999999999E-3</v>
      </c>
      <c r="J586" s="24">
        <v>1.2415E-3</v>
      </c>
      <c r="K586" s="24">
        <v>8.15257E-4</v>
      </c>
      <c r="L586" s="24">
        <v>2.52616E-4</v>
      </c>
      <c r="M586" s="24">
        <v>5.3589200000000005E-4</v>
      </c>
      <c r="O586" s="24">
        <f t="shared" si="154"/>
        <v>7.8850800000000005E-4</v>
      </c>
      <c r="Q586" s="24">
        <f t="shared" si="167"/>
        <v>5.8985849999999996E-3</v>
      </c>
      <c r="S586" s="20">
        <v>1988352</v>
      </c>
      <c r="T586" s="20">
        <f t="shared" si="155"/>
        <v>11.85150146484375</v>
      </c>
      <c r="U586" s="20">
        <f>S5:S2248/1000000</f>
        <v>1.9883519999999999</v>
      </c>
      <c r="W586" s="24">
        <v>5.8909599999999999E-2</v>
      </c>
      <c r="X586" s="24">
        <v>4.4990000000000002E-2</v>
      </c>
      <c r="Y586" s="24">
        <f t="shared" si="156"/>
        <v>6.488443499999999E-2</v>
      </c>
      <c r="Z586" s="24">
        <f t="shared" si="157"/>
        <v>7.1909600000000004E-2</v>
      </c>
      <c r="AN586" s="24">
        <f t="shared" si="168"/>
        <v>1.4886700000000002</v>
      </c>
      <c r="AO586" s="24">
        <f t="shared" si="158"/>
        <v>1.5646499999999999</v>
      </c>
      <c r="AP586" s="24">
        <f t="shared" si="159"/>
        <v>1.2415</v>
      </c>
      <c r="AQ586" s="24">
        <f t="shared" si="160"/>
        <v>0.81525700000000001</v>
      </c>
      <c r="AR586" s="24">
        <f t="shared" si="161"/>
        <v>0.25261600000000001</v>
      </c>
      <c r="AS586" s="24">
        <f t="shared" si="161"/>
        <v>0.53589200000000003</v>
      </c>
      <c r="AU586" s="24">
        <f t="shared" si="162"/>
        <v>0.7885080000000001</v>
      </c>
      <c r="AW586" s="24">
        <f t="shared" si="163"/>
        <v>1.5036975000000001</v>
      </c>
      <c r="AX586" s="24">
        <f t="shared" si="164"/>
        <v>1.58047</v>
      </c>
      <c r="AY586" s="24">
        <f t="shared" si="165"/>
        <v>1.2635700000000001</v>
      </c>
      <c r="AZ586" s="24">
        <f t="shared" si="166"/>
        <v>0.81635725000000003</v>
      </c>
      <c r="BA586" s="24">
        <f t="shared" si="152"/>
        <v>0.76640325000000009</v>
      </c>
      <c r="DF586" s="25"/>
      <c r="DS586" s="25"/>
    </row>
    <row r="587" spans="3:123">
      <c r="C587" s="24">
        <v>582</v>
      </c>
      <c r="E587" s="24">
        <v>165271</v>
      </c>
      <c r="F587" s="24">
        <f t="shared" si="153"/>
        <v>0.9850919246673584</v>
      </c>
      <c r="H587" s="24">
        <v>1.5070999999999999E-3</v>
      </c>
      <c r="I587" s="24">
        <v>1.58372E-3</v>
      </c>
      <c r="J587" s="24">
        <v>1.28641E-3</v>
      </c>
      <c r="K587" s="24">
        <v>8.2510500000000002E-4</v>
      </c>
      <c r="L587" s="24">
        <v>2.1657800000000001E-4</v>
      </c>
      <c r="M587" s="24">
        <v>5.3680000000000004E-4</v>
      </c>
      <c r="O587" s="24">
        <f t="shared" si="154"/>
        <v>7.5337800000000008E-4</v>
      </c>
      <c r="Q587" s="24">
        <f t="shared" si="167"/>
        <v>5.9557130000000014E-3</v>
      </c>
      <c r="S587" s="20">
        <v>1992960</v>
      </c>
      <c r="T587" s="20">
        <f t="shared" si="155"/>
        <v>11.87896728515625</v>
      </c>
      <c r="U587" s="20">
        <f>S5:S2248/1000000</f>
        <v>1.9929600000000001</v>
      </c>
      <c r="W587" s="24">
        <v>5.8872099999999997E-2</v>
      </c>
      <c r="X587" s="24">
        <v>4.49868E-2</v>
      </c>
      <c r="Y587" s="24">
        <f t="shared" si="156"/>
        <v>6.5512843000000015E-2</v>
      </c>
      <c r="Z587" s="24">
        <f t="shared" si="157"/>
        <v>7.1872099999999994E-2</v>
      </c>
      <c r="AN587" s="24">
        <f t="shared" si="168"/>
        <v>1.5070999999999999</v>
      </c>
      <c r="AO587" s="24">
        <f t="shared" si="158"/>
        <v>1.58372</v>
      </c>
      <c r="AP587" s="24">
        <f t="shared" si="159"/>
        <v>1.2864100000000001</v>
      </c>
      <c r="AQ587" s="24">
        <f t="shared" si="160"/>
        <v>0.82510499999999998</v>
      </c>
      <c r="AR587" s="24">
        <f t="shared" si="161"/>
        <v>0.21657800000000002</v>
      </c>
      <c r="AS587" s="24">
        <f t="shared" si="161"/>
        <v>0.53680000000000005</v>
      </c>
      <c r="AU587" s="24">
        <f t="shared" si="162"/>
        <v>0.7533780000000001</v>
      </c>
      <c r="AW587" s="24">
        <f t="shared" si="163"/>
        <v>1.5111875000000001</v>
      </c>
      <c r="AX587" s="24">
        <f t="shared" si="164"/>
        <v>1.5922399999999999</v>
      </c>
      <c r="AY587" s="24">
        <f t="shared" si="165"/>
        <v>1.2652975</v>
      </c>
      <c r="AZ587" s="24">
        <f t="shared" si="166"/>
        <v>0.81728275000000006</v>
      </c>
      <c r="BA587" s="24">
        <f t="shared" si="152"/>
        <v>0.7674335000000001</v>
      </c>
      <c r="DF587" s="25"/>
      <c r="DS587" s="25"/>
    </row>
    <row r="588" spans="3:123">
      <c r="C588" s="24">
        <v>583</v>
      </c>
      <c r="E588" s="24">
        <v>165206</v>
      </c>
      <c r="F588" s="24">
        <f t="shared" si="153"/>
        <v>0.98470449447631836</v>
      </c>
      <c r="H588" s="24">
        <v>1.5029100000000001E-3</v>
      </c>
      <c r="I588" s="24">
        <v>1.5950999999999999E-3</v>
      </c>
      <c r="J588" s="24">
        <v>1.27991E-3</v>
      </c>
      <c r="K588" s="24">
        <v>8.0778399999999998E-4</v>
      </c>
      <c r="L588" s="24">
        <v>2.2321299999999999E-4</v>
      </c>
      <c r="M588" s="24">
        <v>5.4406400000000003E-4</v>
      </c>
      <c r="O588" s="24">
        <f t="shared" si="154"/>
        <v>7.6727700000000002E-4</v>
      </c>
      <c r="Q588" s="24">
        <f t="shared" si="167"/>
        <v>5.9529810000000004E-3</v>
      </c>
      <c r="S588" s="20">
        <v>1993728</v>
      </c>
      <c r="T588" s="20">
        <f t="shared" si="155"/>
        <v>11.883544921875</v>
      </c>
      <c r="U588" s="20">
        <f>S5:S2248/1000000</f>
        <v>1.9937279999999999</v>
      </c>
      <c r="W588" s="24">
        <v>5.8984099999999998E-2</v>
      </c>
      <c r="X588" s="24">
        <v>4.4967E-2</v>
      </c>
      <c r="Y588" s="24">
        <f t="shared" si="156"/>
        <v>6.5482790999999999E-2</v>
      </c>
      <c r="Z588" s="24">
        <f t="shared" si="157"/>
        <v>7.1984099999999995E-2</v>
      </c>
      <c r="AN588" s="24">
        <f t="shared" si="168"/>
        <v>1.5029100000000002</v>
      </c>
      <c r="AO588" s="24">
        <f t="shared" si="158"/>
        <v>1.5951</v>
      </c>
      <c r="AP588" s="24">
        <f t="shared" si="159"/>
        <v>1.2799099999999999</v>
      </c>
      <c r="AQ588" s="24">
        <f t="shared" si="160"/>
        <v>0.80778399999999995</v>
      </c>
      <c r="AR588" s="24">
        <f t="shared" si="161"/>
        <v>0.22321299999999999</v>
      </c>
      <c r="AS588" s="24">
        <f t="shared" si="161"/>
        <v>0.54406399999999999</v>
      </c>
      <c r="AU588" s="24">
        <f t="shared" si="162"/>
        <v>0.76727699999999999</v>
      </c>
      <c r="AW588" s="24">
        <f t="shared" si="163"/>
        <v>1.5149250000000001</v>
      </c>
      <c r="AX588" s="24">
        <f t="shared" si="164"/>
        <v>1.5892550000000001</v>
      </c>
      <c r="AY588" s="24">
        <f t="shared" si="165"/>
        <v>1.2668849999999998</v>
      </c>
      <c r="AZ588" s="24">
        <f t="shared" si="166"/>
        <v>0.81613025000000006</v>
      </c>
      <c r="BA588" s="24">
        <f t="shared" si="152"/>
        <v>0.7693192499999999</v>
      </c>
      <c r="DF588" s="25"/>
      <c r="DS588" s="25"/>
    </row>
    <row r="589" spans="3:123">
      <c r="C589" s="24">
        <v>584</v>
      </c>
      <c r="E589" s="24">
        <v>165114</v>
      </c>
      <c r="F589" s="24">
        <f t="shared" si="153"/>
        <v>0.98415613174438477</v>
      </c>
      <c r="H589" s="24">
        <v>1.51611E-3</v>
      </c>
      <c r="I589" s="24">
        <v>1.5784099999999999E-3</v>
      </c>
      <c r="J589" s="24">
        <v>1.24646E-3</v>
      </c>
      <c r="K589" s="24">
        <v>8.1728300000000003E-4</v>
      </c>
      <c r="L589" s="24">
        <v>2.1762499999999999E-4</v>
      </c>
      <c r="M589" s="24">
        <v>5.3882500000000005E-4</v>
      </c>
      <c r="O589" s="24">
        <f t="shared" si="154"/>
        <v>7.5645000000000009E-4</v>
      </c>
      <c r="Q589" s="24">
        <f t="shared" si="167"/>
        <v>5.9147129999999994E-3</v>
      </c>
      <c r="S589" s="20">
        <v>1997568</v>
      </c>
      <c r="T589" s="20">
        <f t="shared" si="155"/>
        <v>11.90643310546875</v>
      </c>
      <c r="U589" s="20">
        <f>S5:S2248/1000000</f>
        <v>1.997568</v>
      </c>
      <c r="W589" s="24">
        <v>5.8915500000000003E-2</v>
      </c>
      <c r="X589" s="24">
        <v>4.4944499999999998E-2</v>
      </c>
      <c r="Y589" s="24">
        <f t="shared" si="156"/>
        <v>6.5061842999999994E-2</v>
      </c>
      <c r="Z589" s="24">
        <f t="shared" si="157"/>
        <v>7.1915500000000007E-2</v>
      </c>
      <c r="AN589" s="24">
        <f t="shared" si="168"/>
        <v>1.5161100000000001</v>
      </c>
      <c r="AO589" s="24">
        <f t="shared" si="158"/>
        <v>1.5784099999999999</v>
      </c>
      <c r="AP589" s="24">
        <f t="shared" si="159"/>
        <v>1.2464600000000001</v>
      </c>
      <c r="AQ589" s="24">
        <f t="shared" si="160"/>
        <v>0.81728299999999998</v>
      </c>
      <c r="AR589" s="24">
        <f t="shared" si="161"/>
        <v>0.21762499999999999</v>
      </c>
      <c r="AS589" s="24">
        <f t="shared" si="161"/>
        <v>0.538825</v>
      </c>
      <c r="AU589" s="24">
        <f t="shared" si="162"/>
        <v>0.75645000000000007</v>
      </c>
      <c r="AW589" s="24">
        <f t="shared" si="163"/>
        <v>1.51814</v>
      </c>
      <c r="AX589" s="24">
        <f t="shared" si="164"/>
        <v>1.5965374999999999</v>
      </c>
      <c r="AY589" s="24">
        <f t="shared" si="165"/>
        <v>1.2594125</v>
      </c>
      <c r="AZ589" s="24">
        <f t="shared" si="166"/>
        <v>0.82046050000000004</v>
      </c>
      <c r="BA589" s="24">
        <f t="shared" si="152"/>
        <v>0.77883475000000002</v>
      </c>
      <c r="DF589" s="25"/>
      <c r="DS589" s="25"/>
    </row>
    <row r="590" spans="3:123">
      <c r="C590" s="24">
        <v>585</v>
      </c>
      <c r="E590" s="24">
        <v>165360</v>
      </c>
      <c r="F590" s="24">
        <f t="shared" si="153"/>
        <v>0.98562240600585938</v>
      </c>
      <c r="H590" s="24">
        <v>1.51863E-3</v>
      </c>
      <c r="I590" s="24">
        <v>1.61173E-3</v>
      </c>
      <c r="J590" s="24">
        <v>1.2484099999999999E-3</v>
      </c>
      <c r="K590" s="24">
        <v>8.1895899999999996E-4</v>
      </c>
      <c r="L590" s="24">
        <v>2.5541000000000002E-4</v>
      </c>
      <c r="M590" s="24">
        <v>5.3721900000000002E-4</v>
      </c>
      <c r="O590" s="24">
        <f t="shared" si="154"/>
        <v>7.9262899999999999E-4</v>
      </c>
      <c r="Q590" s="24">
        <f t="shared" si="167"/>
        <v>5.9903580000000003E-3</v>
      </c>
      <c r="S590" s="20">
        <v>2002176</v>
      </c>
      <c r="T590" s="20">
        <f t="shared" si="155"/>
        <v>11.93389892578125</v>
      </c>
      <c r="U590" s="20">
        <f>S5:S2248/1000000</f>
        <v>2.002176</v>
      </c>
      <c r="W590" s="24">
        <v>5.8922500000000003E-2</v>
      </c>
      <c r="X590" s="24">
        <v>4.5041100000000001E-2</v>
      </c>
      <c r="Y590" s="24">
        <f t="shared" si="156"/>
        <v>6.5893937999999999E-2</v>
      </c>
      <c r="Z590" s="24">
        <f t="shared" si="157"/>
        <v>7.19225E-2</v>
      </c>
      <c r="AN590" s="24">
        <f t="shared" si="168"/>
        <v>1.5186299999999999</v>
      </c>
      <c r="AO590" s="24">
        <f t="shared" si="158"/>
        <v>1.6117300000000001</v>
      </c>
      <c r="AP590" s="24">
        <f t="shared" si="159"/>
        <v>1.24841</v>
      </c>
      <c r="AQ590" s="24">
        <f t="shared" si="160"/>
        <v>0.81895899999999999</v>
      </c>
      <c r="AR590" s="24">
        <f t="shared" si="161"/>
        <v>0.25541000000000003</v>
      </c>
      <c r="AS590" s="24">
        <f t="shared" si="161"/>
        <v>0.537219</v>
      </c>
      <c r="AU590" s="24">
        <f t="shared" si="162"/>
        <v>0.79262900000000003</v>
      </c>
      <c r="AW590" s="24">
        <f t="shared" si="163"/>
        <v>1.5163249999999999</v>
      </c>
      <c r="AX590" s="24">
        <f t="shared" si="164"/>
        <v>1.6013925</v>
      </c>
      <c r="AY590" s="24">
        <f t="shared" si="165"/>
        <v>1.2607900000000001</v>
      </c>
      <c r="AZ590" s="24">
        <f t="shared" si="166"/>
        <v>0.819797</v>
      </c>
      <c r="BA590" s="24">
        <f t="shared" si="152"/>
        <v>0.78014450000000002</v>
      </c>
      <c r="DF590" s="25"/>
      <c r="DS590" s="25"/>
    </row>
    <row r="591" spans="3:123">
      <c r="C591" s="24">
        <v>586</v>
      </c>
      <c r="E591" s="24">
        <v>165563</v>
      </c>
      <c r="F591" s="24">
        <f t="shared" si="153"/>
        <v>0.9868323802947998</v>
      </c>
      <c r="H591" s="24">
        <v>1.5220500000000001E-3</v>
      </c>
      <c r="I591" s="24">
        <v>1.5717800000000001E-3</v>
      </c>
      <c r="J591" s="24">
        <v>1.29276E-3</v>
      </c>
      <c r="K591" s="24">
        <v>8.2049499999999997E-4</v>
      </c>
      <c r="L591" s="24">
        <v>2.20559E-4</v>
      </c>
      <c r="M591" s="24">
        <v>5.4036199999999996E-4</v>
      </c>
      <c r="O591" s="24">
        <f t="shared" si="154"/>
        <v>7.6092099999999991E-4</v>
      </c>
      <c r="Q591" s="24">
        <f t="shared" si="167"/>
        <v>5.9680060000000005E-3</v>
      </c>
      <c r="S591" s="20">
        <v>2001152</v>
      </c>
      <c r="T591" s="20">
        <f t="shared" si="155"/>
        <v>11.92779541015625</v>
      </c>
      <c r="U591" s="20">
        <f>S5:S2248/1000000</f>
        <v>2.0011519999999998</v>
      </c>
      <c r="W591" s="24">
        <v>5.8905699999999998E-2</v>
      </c>
      <c r="X591" s="24">
        <v>4.4958900000000003E-2</v>
      </c>
      <c r="Y591" s="24">
        <f t="shared" si="156"/>
        <v>6.5648066000000005E-2</v>
      </c>
      <c r="Z591" s="24">
        <f t="shared" si="157"/>
        <v>7.1905700000000003E-2</v>
      </c>
      <c r="AN591" s="24">
        <f t="shared" si="168"/>
        <v>1.5220500000000001</v>
      </c>
      <c r="AO591" s="24">
        <f t="shared" si="158"/>
        <v>1.57178</v>
      </c>
      <c r="AP591" s="24">
        <f t="shared" si="159"/>
        <v>1.2927599999999999</v>
      </c>
      <c r="AQ591" s="24">
        <f t="shared" si="160"/>
        <v>0.82049499999999997</v>
      </c>
      <c r="AR591" s="24">
        <f t="shared" si="161"/>
        <v>0.22055900000000001</v>
      </c>
      <c r="AS591" s="24">
        <f t="shared" si="161"/>
        <v>0.54036200000000001</v>
      </c>
      <c r="AU591" s="24">
        <f t="shared" si="162"/>
        <v>0.76092099999999996</v>
      </c>
      <c r="AW591" s="24">
        <f t="shared" si="163"/>
        <v>1.51725</v>
      </c>
      <c r="AX591" s="24">
        <f t="shared" si="164"/>
        <v>1.5943025</v>
      </c>
      <c r="AY591" s="24">
        <f t="shared" si="165"/>
        <v>1.2626249999999999</v>
      </c>
      <c r="AZ591" s="24">
        <f t="shared" si="166"/>
        <v>0.81897624999999996</v>
      </c>
      <c r="BA591" s="24">
        <f t="shared" si="152"/>
        <v>0.77338724999999997</v>
      </c>
      <c r="DF591" s="25"/>
      <c r="DS591" s="25"/>
    </row>
    <row r="592" spans="3:123">
      <c r="C592" s="24">
        <v>587</v>
      </c>
      <c r="E592" s="24">
        <v>165794</v>
      </c>
      <c r="F592" s="24">
        <f t="shared" si="153"/>
        <v>0.98820924758911133</v>
      </c>
      <c r="H592" s="24">
        <v>1.5157700000000001E-3</v>
      </c>
      <c r="I592" s="24">
        <v>1.6242299999999999E-3</v>
      </c>
      <c r="J592" s="24">
        <v>1.2500199999999999E-3</v>
      </c>
      <c r="K592" s="24">
        <v>8.2510500000000002E-4</v>
      </c>
      <c r="L592" s="24">
        <v>2.14133E-4</v>
      </c>
      <c r="M592" s="24">
        <v>5.9120600000000004E-4</v>
      </c>
      <c r="O592" s="24">
        <f t="shared" si="154"/>
        <v>8.0533900000000008E-4</v>
      </c>
      <c r="Q592" s="24">
        <f t="shared" si="167"/>
        <v>6.0204639999999997E-3</v>
      </c>
      <c r="S592" s="20">
        <v>2005248</v>
      </c>
      <c r="T592" s="20">
        <f t="shared" si="155"/>
        <v>11.95220947265625</v>
      </c>
      <c r="U592" s="20">
        <f>S5:S2248/1000000</f>
        <v>2.0052479999999999</v>
      </c>
      <c r="W592" s="24">
        <v>5.8911600000000001E-2</v>
      </c>
      <c r="X592" s="24">
        <v>4.4949000000000003E-2</v>
      </c>
      <c r="Y592" s="24">
        <f t="shared" si="156"/>
        <v>6.6225103999999993E-2</v>
      </c>
      <c r="Z592" s="24">
        <f t="shared" si="157"/>
        <v>7.1911600000000006E-2</v>
      </c>
      <c r="AN592" s="24">
        <f t="shared" si="168"/>
        <v>1.5157700000000001</v>
      </c>
      <c r="AO592" s="24">
        <f t="shared" si="158"/>
        <v>1.6242299999999998</v>
      </c>
      <c r="AP592" s="24">
        <f t="shared" si="159"/>
        <v>1.2500199999999999</v>
      </c>
      <c r="AQ592" s="24">
        <f t="shared" si="160"/>
        <v>0.82510499999999998</v>
      </c>
      <c r="AR592" s="24">
        <f t="shared" si="161"/>
        <v>0.21413300000000002</v>
      </c>
      <c r="AS592" s="24">
        <f t="shared" si="161"/>
        <v>0.59120600000000001</v>
      </c>
      <c r="AU592" s="24">
        <f t="shared" si="162"/>
        <v>0.80533900000000003</v>
      </c>
      <c r="AW592" s="24">
        <f t="shared" si="163"/>
        <v>1.524915</v>
      </c>
      <c r="AX592" s="24">
        <f t="shared" si="164"/>
        <v>1.5934999999999999</v>
      </c>
      <c r="AY592" s="24">
        <f t="shared" si="165"/>
        <v>1.2529000000000001</v>
      </c>
      <c r="AZ592" s="24">
        <f t="shared" si="166"/>
        <v>0.81752724999999993</v>
      </c>
      <c r="BA592" s="24">
        <f t="shared" si="152"/>
        <v>0.78250150000000007</v>
      </c>
      <c r="DF592" s="25"/>
      <c r="DS592" s="25"/>
    </row>
    <row r="593" spans="3:123">
      <c r="C593" s="24">
        <v>588</v>
      </c>
      <c r="E593" s="24">
        <v>165668</v>
      </c>
      <c r="F593" s="24">
        <f t="shared" si="153"/>
        <v>0.98745822906494141</v>
      </c>
      <c r="H593" s="24">
        <v>1.5088499999999999E-3</v>
      </c>
      <c r="I593" s="24">
        <v>1.59783E-3</v>
      </c>
      <c r="J593" s="24">
        <v>1.25197E-3</v>
      </c>
      <c r="K593" s="24">
        <v>8.1462899999999998E-4</v>
      </c>
      <c r="L593" s="24">
        <v>2.2328300000000001E-4</v>
      </c>
      <c r="M593" s="24">
        <v>5.3840599999999995E-4</v>
      </c>
      <c r="O593" s="24">
        <f t="shared" si="154"/>
        <v>7.6168899999999996E-4</v>
      </c>
      <c r="Q593" s="24">
        <f t="shared" si="167"/>
        <v>5.9349679999999997E-3</v>
      </c>
      <c r="S593" s="20">
        <v>2007040</v>
      </c>
      <c r="T593" s="20">
        <f t="shared" si="155"/>
        <v>11.962890625</v>
      </c>
      <c r="U593" s="20">
        <f>S5:S2248/1000000</f>
        <v>2.0070399999999999</v>
      </c>
      <c r="W593" s="24">
        <v>5.8901799999999997E-2</v>
      </c>
      <c r="X593" s="24">
        <v>4.4953899999999998E-2</v>
      </c>
      <c r="Y593" s="24">
        <f t="shared" si="156"/>
        <v>6.5284648000000001E-2</v>
      </c>
      <c r="Z593" s="24">
        <f t="shared" si="157"/>
        <v>7.1901800000000002E-2</v>
      </c>
      <c r="AN593" s="24">
        <f t="shared" si="168"/>
        <v>1.50885</v>
      </c>
      <c r="AO593" s="24">
        <f t="shared" si="158"/>
        <v>1.5978299999999999</v>
      </c>
      <c r="AP593" s="24">
        <f t="shared" si="159"/>
        <v>1.25197</v>
      </c>
      <c r="AQ593" s="24">
        <f t="shared" si="160"/>
        <v>0.81462899999999994</v>
      </c>
      <c r="AR593" s="24">
        <f t="shared" si="161"/>
        <v>0.22328300000000001</v>
      </c>
      <c r="AS593" s="24">
        <f t="shared" si="161"/>
        <v>0.53840599999999994</v>
      </c>
      <c r="AU593" s="24">
        <f t="shared" si="162"/>
        <v>0.76168899999999995</v>
      </c>
      <c r="AW593" s="24">
        <f t="shared" si="163"/>
        <v>1.5267824999999999</v>
      </c>
      <c r="AX593" s="24">
        <f t="shared" si="164"/>
        <v>1.5865149999999999</v>
      </c>
      <c r="AY593" s="24">
        <f t="shared" si="165"/>
        <v>1.2557625000000001</v>
      </c>
      <c r="AZ593" s="24">
        <f t="shared" si="166"/>
        <v>0.81805099999999997</v>
      </c>
      <c r="BA593" s="24">
        <f t="shared" si="152"/>
        <v>0.78375874999999995</v>
      </c>
      <c r="DF593" s="25"/>
      <c r="DS593" s="25"/>
    </row>
    <row r="594" spans="3:123">
      <c r="C594" s="24">
        <v>589</v>
      </c>
      <c r="E594" s="24">
        <v>165450</v>
      </c>
      <c r="F594" s="24">
        <f t="shared" si="153"/>
        <v>0.98615884780883789</v>
      </c>
      <c r="H594" s="24">
        <v>1.5223299999999999E-3</v>
      </c>
      <c r="I594" s="24">
        <v>1.58337E-3</v>
      </c>
      <c r="J594" s="24">
        <v>1.2557499999999999E-3</v>
      </c>
      <c r="K594" s="24">
        <v>8.1567599999999999E-4</v>
      </c>
      <c r="L594" s="24">
        <v>2.2872999999999999E-4</v>
      </c>
      <c r="M594" s="24">
        <v>5.3686999999999995E-4</v>
      </c>
      <c r="O594" s="24">
        <f t="shared" si="154"/>
        <v>7.6559999999999996E-4</v>
      </c>
      <c r="Q594" s="24">
        <f t="shared" si="167"/>
        <v>5.9427259999999989E-3</v>
      </c>
      <c r="S594" s="20">
        <v>2008576</v>
      </c>
      <c r="T594" s="20">
        <f t="shared" si="155"/>
        <v>11.9720458984375</v>
      </c>
      <c r="U594" s="20">
        <f>S5:S2248/1000000</f>
        <v>2.0085760000000001</v>
      </c>
      <c r="W594" s="24">
        <v>5.8997599999999997E-2</v>
      </c>
      <c r="X594" s="24">
        <v>4.4983500000000003E-2</v>
      </c>
      <c r="Y594" s="24">
        <f t="shared" si="156"/>
        <v>6.5369985999999991E-2</v>
      </c>
      <c r="Z594" s="24">
        <f t="shared" si="157"/>
        <v>7.1997599999999995E-2</v>
      </c>
      <c r="AN594" s="24">
        <f t="shared" si="168"/>
        <v>1.52233</v>
      </c>
      <c r="AO594" s="24">
        <f t="shared" si="158"/>
        <v>1.5833699999999999</v>
      </c>
      <c r="AP594" s="24">
        <f t="shared" si="159"/>
        <v>1.2557499999999999</v>
      </c>
      <c r="AQ594" s="24">
        <f t="shared" si="160"/>
        <v>0.81567599999999996</v>
      </c>
      <c r="AR594" s="24">
        <f t="shared" si="161"/>
        <v>0.22872999999999999</v>
      </c>
      <c r="AS594" s="24">
        <f t="shared" si="161"/>
        <v>0.53686999999999996</v>
      </c>
      <c r="AU594" s="24">
        <f t="shared" si="162"/>
        <v>0.76559999999999995</v>
      </c>
      <c r="AW594" s="24">
        <f t="shared" si="163"/>
        <v>1.5302749999999998</v>
      </c>
      <c r="AX594" s="24">
        <f t="shared" si="164"/>
        <v>1.5843499999999999</v>
      </c>
      <c r="AY594" s="24">
        <f t="shared" si="165"/>
        <v>1.2569150000000002</v>
      </c>
      <c r="AZ594" s="24">
        <f t="shared" si="166"/>
        <v>0.81836524999999993</v>
      </c>
      <c r="BA594" s="24">
        <f t="shared" si="152"/>
        <v>0.78403825000000005</v>
      </c>
      <c r="DF594" s="25"/>
      <c r="DS594" s="25"/>
    </row>
    <row r="595" spans="3:123">
      <c r="C595" s="24">
        <v>590</v>
      </c>
      <c r="E595" s="24">
        <v>165516</v>
      </c>
      <c r="F595" s="24">
        <f t="shared" si="153"/>
        <v>0.98655223846435547</v>
      </c>
      <c r="H595" s="24">
        <v>1.5527099999999999E-3</v>
      </c>
      <c r="I595" s="24">
        <v>1.56857E-3</v>
      </c>
      <c r="J595" s="24">
        <v>1.2538600000000001E-3</v>
      </c>
      <c r="K595" s="24">
        <v>8.14699E-4</v>
      </c>
      <c r="L595" s="24">
        <v>2.2740299999999999E-4</v>
      </c>
      <c r="M595" s="24">
        <v>5.6997500000000002E-4</v>
      </c>
      <c r="O595" s="24">
        <f t="shared" si="154"/>
        <v>7.9737800000000006E-4</v>
      </c>
      <c r="Q595" s="24">
        <f t="shared" si="167"/>
        <v>5.9872170000000004E-3</v>
      </c>
      <c r="S595" s="20">
        <v>2010880</v>
      </c>
      <c r="T595" s="20">
        <f t="shared" si="155"/>
        <v>11.98577880859375</v>
      </c>
      <c r="U595" s="20">
        <f>S5:S2248/1000000</f>
        <v>2.0108799999999998</v>
      </c>
      <c r="W595" s="24">
        <v>5.90339E-2</v>
      </c>
      <c r="X595" s="24">
        <v>4.4963200000000002E-2</v>
      </c>
      <c r="Y595" s="24">
        <f t="shared" si="156"/>
        <v>6.5859387000000005E-2</v>
      </c>
      <c r="Z595" s="24">
        <f t="shared" si="157"/>
        <v>7.2033899999999998E-2</v>
      </c>
      <c r="AN595" s="24">
        <f t="shared" si="168"/>
        <v>1.5527099999999998</v>
      </c>
      <c r="AO595" s="24">
        <f t="shared" si="158"/>
        <v>1.56857</v>
      </c>
      <c r="AP595" s="24">
        <f t="shared" si="159"/>
        <v>1.2538600000000002</v>
      </c>
      <c r="AQ595" s="24">
        <f t="shared" si="160"/>
        <v>0.81469899999999995</v>
      </c>
      <c r="AR595" s="24">
        <f t="shared" si="161"/>
        <v>0.22740299999999999</v>
      </c>
      <c r="AS595" s="24">
        <f t="shared" si="161"/>
        <v>0.56997500000000001</v>
      </c>
      <c r="AU595" s="24">
        <f t="shared" si="162"/>
        <v>0.79737800000000003</v>
      </c>
      <c r="AW595" s="24">
        <f t="shared" si="163"/>
        <v>1.5272025</v>
      </c>
      <c r="AX595" s="24">
        <f t="shared" si="164"/>
        <v>1.5846825</v>
      </c>
      <c r="AY595" s="24">
        <f t="shared" si="165"/>
        <v>1.2580500000000001</v>
      </c>
      <c r="AZ595" s="24">
        <f t="shared" si="166"/>
        <v>0.8189765</v>
      </c>
      <c r="BA595" s="24">
        <f t="shared" si="152"/>
        <v>0.79301275000000004</v>
      </c>
      <c r="DF595" s="25"/>
      <c r="DS595" s="25"/>
    </row>
    <row r="596" spans="3:123">
      <c r="C596" s="24">
        <v>591</v>
      </c>
      <c r="E596" s="24">
        <v>165881</v>
      </c>
      <c r="F596" s="24">
        <f t="shared" si="153"/>
        <v>0.98872780799865723</v>
      </c>
      <c r="H596" s="24">
        <v>1.5232399999999999E-3</v>
      </c>
      <c r="I596" s="24">
        <v>1.59629E-3</v>
      </c>
      <c r="J596" s="24">
        <v>1.26147E-3</v>
      </c>
      <c r="K596" s="24">
        <v>8.2720000000000005E-4</v>
      </c>
      <c r="L596" s="24">
        <v>2.2698400000000001E-4</v>
      </c>
      <c r="M596" s="24">
        <v>5.8338400000000005E-4</v>
      </c>
      <c r="O596" s="24">
        <f t="shared" si="154"/>
        <v>8.1036800000000011E-4</v>
      </c>
      <c r="Q596" s="24">
        <f t="shared" si="167"/>
        <v>6.0185680000000002E-3</v>
      </c>
      <c r="S596" s="20">
        <v>2014464</v>
      </c>
      <c r="T596" s="20">
        <f t="shared" si="155"/>
        <v>12.00714111328125</v>
      </c>
      <c r="U596" s="20">
        <f>S5:S2248/1000000</f>
        <v>2.0144639999999998</v>
      </c>
      <c r="W596" s="24">
        <v>5.8907599999999997E-2</v>
      </c>
      <c r="X596" s="24">
        <v>4.4908000000000003E-2</v>
      </c>
      <c r="Y596" s="24">
        <f t="shared" si="156"/>
        <v>6.6204248000000007E-2</v>
      </c>
      <c r="Z596" s="24">
        <f t="shared" si="157"/>
        <v>7.1907600000000002E-2</v>
      </c>
      <c r="AN596" s="24">
        <f t="shared" si="168"/>
        <v>1.5232399999999999</v>
      </c>
      <c r="AO596" s="24">
        <f t="shared" si="158"/>
        <v>1.59629</v>
      </c>
      <c r="AP596" s="24">
        <f t="shared" si="159"/>
        <v>1.2614700000000001</v>
      </c>
      <c r="AQ596" s="24">
        <f t="shared" si="160"/>
        <v>0.82720000000000005</v>
      </c>
      <c r="AR596" s="24">
        <f t="shared" si="161"/>
        <v>0.22698400000000002</v>
      </c>
      <c r="AS596" s="24">
        <f t="shared" si="161"/>
        <v>0.58338400000000001</v>
      </c>
      <c r="AU596" s="24">
        <f t="shared" si="162"/>
        <v>0.81036800000000009</v>
      </c>
      <c r="AW596" s="24">
        <f t="shared" si="163"/>
        <v>1.520235</v>
      </c>
      <c r="AX596" s="24">
        <f t="shared" si="164"/>
        <v>1.58971</v>
      </c>
      <c r="AY596" s="24">
        <f t="shared" si="165"/>
        <v>1.2600575000000001</v>
      </c>
      <c r="AZ596" s="24">
        <f t="shared" si="166"/>
        <v>0.81969225000000001</v>
      </c>
      <c r="BA596" s="24">
        <f t="shared" si="152"/>
        <v>0.79421750000000002</v>
      </c>
      <c r="DF596" s="25"/>
      <c r="DS596" s="25"/>
    </row>
    <row r="597" spans="3:123">
      <c r="C597" s="24">
        <v>592</v>
      </c>
      <c r="E597" s="24">
        <v>165797</v>
      </c>
      <c r="F597" s="24">
        <f t="shared" si="153"/>
        <v>0.98822712898254395</v>
      </c>
      <c r="H597" s="24">
        <v>1.52282E-3</v>
      </c>
      <c r="I597" s="24">
        <v>1.58917E-3</v>
      </c>
      <c r="J597" s="24">
        <v>1.25658E-3</v>
      </c>
      <c r="K597" s="24">
        <v>8.1588600000000004E-4</v>
      </c>
      <c r="L597" s="24">
        <v>2.24191E-4</v>
      </c>
      <c r="M597" s="24">
        <v>5.3861600000000001E-4</v>
      </c>
      <c r="O597" s="24">
        <f t="shared" si="154"/>
        <v>7.62807E-4</v>
      </c>
      <c r="Q597" s="24">
        <f t="shared" si="167"/>
        <v>5.9472630000000012E-3</v>
      </c>
      <c r="S597" s="20">
        <v>2015744</v>
      </c>
      <c r="T597" s="20">
        <f t="shared" si="155"/>
        <v>12.0147705078125</v>
      </c>
      <c r="U597" s="20">
        <f>S5:S2248/1000000</f>
        <v>2.0157440000000002</v>
      </c>
      <c r="W597" s="24">
        <v>5.8914099999999997E-2</v>
      </c>
      <c r="X597" s="24">
        <v>4.4972100000000001E-2</v>
      </c>
      <c r="Y597" s="24">
        <f t="shared" si="156"/>
        <v>6.5419893000000007E-2</v>
      </c>
      <c r="Z597" s="24">
        <f t="shared" si="157"/>
        <v>7.1914099999999995E-2</v>
      </c>
      <c r="AN597" s="24">
        <f t="shared" si="168"/>
        <v>1.5228200000000001</v>
      </c>
      <c r="AO597" s="24">
        <f t="shared" si="158"/>
        <v>1.58917</v>
      </c>
      <c r="AP597" s="24">
        <f t="shared" si="159"/>
        <v>1.25658</v>
      </c>
      <c r="AQ597" s="24">
        <f t="shared" si="160"/>
        <v>0.815886</v>
      </c>
      <c r="AR597" s="24">
        <f t="shared" si="161"/>
        <v>0.224191</v>
      </c>
      <c r="AS597" s="24">
        <f t="shared" si="161"/>
        <v>0.53861599999999998</v>
      </c>
      <c r="AU597" s="24">
        <f t="shared" si="162"/>
        <v>0.76280700000000001</v>
      </c>
      <c r="AW597" s="24">
        <f t="shared" si="163"/>
        <v>1.5198500000000001</v>
      </c>
      <c r="AX597" s="24">
        <f t="shared" si="164"/>
        <v>1.589205</v>
      </c>
      <c r="AY597" s="24">
        <f t="shared" si="165"/>
        <v>1.2595175000000001</v>
      </c>
      <c r="AZ597" s="24">
        <f t="shared" si="166"/>
        <v>0.82842250000000006</v>
      </c>
      <c r="BA597" s="24">
        <f t="shared" si="152"/>
        <v>0.78396850000000007</v>
      </c>
      <c r="DF597" s="25"/>
      <c r="DS597" s="25"/>
    </row>
    <row r="598" spans="3:123">
      <c r="C598" s="24">
        <v>593</v>
      </c>
      <c r="E598" s="24">
        <v>165929</v>
      </c>
      <c r="F598" s="24">
        <f t="shared" si="153"/>
        <v>0.9890139102935791</v>
      </c>
      <c r="H598" s="24">
        <v>1.51004E-3</v>
      </c>
      <c r="I598" s="24">
        <v>1.5847000000000001E-3</v>
      </c>
      <c r="J598" s="24">
        <v>1.2602900000000001E-3</v>
      </c>
      <c r="K598" s="24">
        <v>8.18121E-4</v>
      </c>
      <c r="L598" s="24">
        <v>2.2509799999999999E-4</v>
      </c>
      <c r="M598" s="24">
        <v>5.7640000000000002E-4</v>
      </c>
      <c r="O598" s="24">
        <f t="shared" si="154"/>
        <v>8.0149799999999999E-4</v>
      </c>
      <c r="Q598" s="24">
        <f t="shared" si="167"/>
        <v>5.9746490000000003E-3</v>
      </c>
      <c r="S598" s="20">
        <v>2019584</v>
      </c>
      <c r="T598" s="20">
        <f t="shared" si="155"/>
        <v>12.03765869140625</v>
      </c>
      <c r="U598" s="20">
        <f>S5:S2248/1000000</f>
        <v>2.019584</v>
      </c>
      <c r="W598" s="24">
        <v>5.89265E-2</v>
      </c>
      <c r="X598" s="24">
        <v>4.4906500000000002E-2</v>
      </c>
      <c r="Y598" s="24">
        <f t="shared" si="156"/>
        <v>6.5721138999999998E-2</v>
      </c>
      <c r="Z598" s="24">
        <f t="shared" si="157"/>
        <v>7.1926500000000004E-2</v>
      </c>
      <c r="AN598" s="24">
        <f t="shared" si="168"/>
        <v>1.51004</v>
      </c>
      <c r="AO598" s="24">
        <f t="shared" si="158"/>
        <v>1.5847</v>
      </c>
      <c r="AP598" s="24">
        <f t="shared" si="159"/>
        <v>1.2602900000000001</v>
      </c>
      <c r="AQ598" s="24">
        <f t="shared" si="160"/>
        <v>0.81812099999999999</v>
      </c>
      <c r="AR598" s="24">
        <f t="shared" si="161"/>
        <v>0.22509799999999999</v>
      </c>
      <c r="AS598" s="24">
        <f t="shared" si="161"/>
        <v>0.57640000000000002</v>
      </c>
      <c r="AU598" s="24">
        <f t="shared" si="162"/>
        <v>0.80149800000000004</v>
      </c>
      <c r="AW598" s="24">
        <f t="shared" si="163"/>
        <v>1.5297325000000002</v>
      </c>
      <c r="AX598" s="24">
        <f t="shared" si="164"/>
        <v>1.5849275</v>
      </c>
      <c r="AY598" s="24">
        <f t="shared" si="165"/>
        <v>1.2622775000000002</v>
      </c>
      <c r="AZ598" s="24">
        <f t="shared" si="166"/>
        <v>0.82863200000000004</v>
      </c>
      <c r="BA598" s="24">
        <f t="shared" si="152"/>
        <v>0.79671425000000007</v>
      </c>
      <c r="DF598" s="25"/>
      <c r="DS598" s="25"/>
    </row>
    <row r="599" spans="3:123">
      <c r="C599" s="24">
        <v>594</v>
      </c>
      <c r="E599" s="24">
        <v>166182</v>
      </c>
      <c r="F599" s="24">
        <f t="shared" si="153"/>
        <v>0.99052190780639648</v>
      </c>
      <c r="H599" s="24">
        <v>1.52484E-3</v>
      </c>
      <c r="I599" s="24">
        <v>1.5886800000000001E-3</v>
      </c>
      <c r="J599" s="24">
        <v>1.2618900000000001E-3</v>
      </c>
      <c r="K599" s="24">
        <v>8.1756199999999998E-4</v>
      </c>
      <c r="L599" s="24">
        <v>2.2901E-4</v>
      </c>
      <c r="M599" s="24">
        <v>5.7318699999999996E-4</v>
      </c>
      <c r="O599" s="24">
        <f t="shared" si="154"/>
        <v>8.0219699999999994E-4</v>
      </c>
      <c r="Q599" s="24">
        <f t="shared" si="167"/>
        <v>5.9951689999999998E-3</v>
      </c>
      <c r="S599" s="20">
        <v>2022912</v>
      </c>
      <c r="T599" s="20">
        <f t="shared" si="155"/>
        <v>12.0574951171875</v>
      </c>
      <c r="U599" s="20">
        <f>S5:S2248/1000000</f>
        <v>2.0229119999999998</v>
      </c>
      <c r="W599" s="24">
        <v>5.8881500000000003E-2</v>
      </c>
      <c r="X599" s="24">
        <v>4.4952400000000003E-2</v>
      </c>
      <c r="Y599" s="24">
        <f t="shared" si="156"/>
        <v>6.5946858999999997E-2</v>
      </c>
      <c r="Z599" s="24">
        <f t="shared" si="157"/>
        <v>7.1881500000000001E-2</v>
      </c>
      <c r="AN599" s="24">
        <f t="shared" si="168"/>
        <v>1.52484</v>
      </c>
      <c r="AO599" s="24">
        <f t="shared" si="158"/>
        <v>1.5886800000000001</v>
      </c>
      <c r="AP599" s="24">
        <f t="shared" si="159"/>
        <v>1.2618900000000002</v>
      </c>
      <c r="AQ599" s="24">
        <f t="shared" si="160"/>
        <v>0.81756200000000001</v>
      </c>
      <c r="AR599" s="24">
        <f t="shared" si="161"/>
        <v>0.22900999999999999</v>
      </c>
      <c r="AS599" s="24">
        <f t="shared" si="161"/>
        <v>0.573187</v>
      </c>
      <c r="AU599" s="24">
        <f t="shared" si="162"/>
        <v>0.80219699999999994</v>
      </c>
      <c r="AW599" s="24">
        <f t="shared" si="163"/>
        <v>1.5311825000000001</v>
      </c>
      <c r="AX599" s="24">
        <f t="shared" si="164"/>
        <v>1.5874950000000001</v>
      </c>
      <c r="AY599" s="24">
        <f t="shared" si="165"/>
        <v>1.2638825</v>
      </c>
      <c r="AZ599" s="24">
        <f t="shared" si="166"/>
        <v>0.83945725000000004</v>
      </c>
      <c r="BA599" s="24">
        <f t="shared" si="152"/>
        <v>0.78784450000000006</v>
      </c>
      <c r="DF599" s="25"/>
      <c r="DS599" s="25"/>
    </row>
    <row r="600" spans="3:123">
      <c r="C600" s="24">
        <v>595</v>
      </c>
      <c r="E600" s="24">
        <v>166370</v>
      </c>
      <c r="F600" s="24">
        <f t="shared" si="153"/>
        <v>0.99164247512817383</v>
      </c>
      <c r="H600" s="24">
        <v>1.5217E-3</v>
      </c>
      <c r="I600" s="24">
        <v>1.5942700000000001E-3</v>
      </c>
      <c r="J600" s="24">
        <v>1.25931E-3</v>
      </c>
      <c r="K600" s="24">
        <v>8.6212099999999998E-4</v>
      </c>
      <c r="L600" s="24">
        <v>2.2488900000000001E-4</v>
      </c>
      <c r="M600" s="24">
        <v>5.4448300000000001E-4</v>
      </c>
      <c r="O600" s="24">
        <f t="shared" si="154"/>
        <v>7.6937200000000005E-4</v>
      </c>
      <c r="Q600" s="24">
        <f t="shared" si="167"/>
        <v>6.0067730000000008E-3</v>
      </c>
      <c r="S600" s="20">
        <v>2024448</v>
      </c>
      <c r="T600" s="20">
        <f t="shared" si="155"/>
        <v>12.066650390625</v>
      </c>
      <c r="U600" s="20">
        <f>S5:S2248/1000000</f>
        <v>2.024448</v>
      </c>
      <c r="W600" s="24">
        <v>5.8929000000000002E-2</v>
      </c>
      <c r="X600" s="24">
        <v>4.4906799999999997E-2</v>
      </c>
      <c r="Y600" s="24">
        <f t="shared" si="156"/>
        <v>6.6074503000000007E-2</v>
      </c>
      <c r="Z600" s="24">
        <f t="shared" si="157"/>
        <v>7.1929000000000007E-2</v>
      </c>
      <c r="AN600" s="24">
        <f t="shared" si="168"/>
        <v>1.5217000000000001</v>
      </c>
      <c r="AO600" s="24">
        <f t="shared" si="158"/>
        <v>1.5942700000000001</v>
      </c>
      <c r="AP600" s="24">
        <f t="shared" si="159"/>
        <v>1.2593099999999999</v>
      </c>
      <c r="AQ600" s="24">
        <f t="shared" si="160"/>
        <v>0.86212100000000003</v>
      </c>
      <c r="AR600" s="24">
        <f t="shared" si="161"/>
        <v>0.22488900000000001</v>
      </c>
      <c r="AS600" s="24">
        <f t="shared" si="161"/>
        <v>0.54448300000000005</v>
      </c>
      <c r="AU600" s="24">
        <f t="shared" si="162"/>
        <v>0.76937200000000006</v>
      </c>
      <c r="AW600" s="24">
        <f t="shared" si="163"/>
        <v>1.5327900000000001</v>
      </c>
      <c r="AX600" s="24">
        <f t="shared" si="164"/>
        <v>1.5927500000000001</v>
      </c>
      <c r="AY600" s="24">
        <f t="shared" si="165"/>
        <v>1.2648424999999999</v>
      </c>
      <c r="AZ600" s="24">
        <f t="shared" si="166"/>
        <v>0.84787325000000002</v>
      </c>
      <c r="BA600" s="24">
        <f t="shared" si="152"/>
        <v>0.77958575000000008</v>
      </c>
      <c r="DF600" s="25"/>
      <c r="DS600" s="25"/>
    </row>
    <row r="601" spans="3:123">
      <c r="C601" s="24">
        <v>596</v>
      </c>
      <c r="E601" s="24">
        <v>166618</v>
      </c>
      <c r="F601" s="24">
        <f t="shared" si="153"/>
        <v>0.99312067031860352</v>
      </c>
      <c r="H601" s="24">
        <v>1.5623499999999999E-3</v>
      </c>
      <c r="I601" s="24">
        <v>1.5720599999999999E-3</v>
      </c>
      <c r="J601" s="24">
        <v>1.2676199999999999E-3</v>
      </c>
      <c r="K601" s="24">
        <v>8.1672400000000001E-4</v>
      </c>
      <c r="L601" s="24">
        <v>2.25517E-4</v>
      </c>
      <c r="M601" s="24">
        <v>5.8827300000000005E-4</v>
      </c>
      <c r="O601" s="24">
        <f t="shared" si="154"/>
        <v>8.1379E-4</v>
      </c>
      <c r="Q601" s="24">
        <f t="shared" si="167"/>
        <v>6.0325439999999991E-3</v>
      </c>
      <c r="S601" s="20">
        <v>2030848</v>
      </c>
      <c r="T601" s="20">
        <f t="shared" si="155"/>
        <v>12.10479736328125</v>
      </c>
      <c r="U601" s="20">
        <f>S5:S2248/1000000</f>
        <v>2.0308480000000002</v>
      </c>
      <c r="W601" s="24">
        <v>5.8933199999999998E-2</v>
      </c>
      <c r="X601" s="24">
        <v>4.4988199999999999E-2</v>
      </c>
      <c r="Y601" s="24">
        <f t="shared" si="156"/>
        <v>6.6357983999999995E-2</v>
      </c>
      <c r="Z601" s="24">
        <f t="shared" si="157"/>
        <v>7.1933200000000003E-2</v>
      </c>
      <c r="AN601" s="24">
        <f t="shared" si="168"/>
        <v>1.5623499999999999</v>
      </c>
      <c r="AO601" s="24">
        <f t="shared" si="158"/>
        <v>1.57206</v>
      </c>
      <c r="AP601" s="24">
        <f t="shared" si="159"/>
        <v>1.26762</v>
      </c>
      <c r="AQ601" s="24">
        <f t="shared" si="160"/>
        <v>0.81672400000000001</v>
      </c>
      <c r="AR601" s="24">
        <f t="shared" si="161"/>
        <v>0.225517</v>
      </c>
      <c r="AS601" s="24">
        <f t="shared" si="161"/>
        <v>0.58827300000000005</v>
      </c>
      <c r="AU601" s="24">
        <f t="shared" si="162"/>
        <v>0.81379000000000001</v>
      </c>
      <c r="AW601" s="24">
        <f t="shared" si="163"/>
        <v>1.5341175</v>
      </c>
      <c r="AX601" s="24">
        <f t="shared" si="164"/>
        <v>1.5946175</v>
      </c>
      <c r="AY601" s="24">
        <f t="shared" si="165"/>
        <v>1.2684899999999999</v>
      </c>
      <c r="AZ601" s="24">
        <f t="shared" si="166"/>
        <v>0.84748899999999994</v>
      </c>
      <c r="BA601" s="24">
        <f t="shared" si="152"/>
        <v>0.77778700000000001</v>
      </c>
      <c r="DF601" s="25"/>
      <c r="DS601" s="25"/>
    </row>
    <row r="602" spans="3:123">
      <c r="C602" s="24">
        <v>597</v>
      </c>
      <c r="E602" s="24">
        <v>166960</v>
      </c>
      <c r="F602" s="24">
        <f t="shared" si="153"/>
        <v>0.99515914916992188</v>
      </c>
      <c r="H602" s="24">
        <v>1.5158400000000001E-3</v>
      </c>
      <c r="I602" s="24">
        <v>1.59497E-3</v>
      </c>
      <c r="J602" s="24">
        <v>1.2667100000000001E-3</v>
      </c>
      <c r="K602" s="24">
        <v>8.6142200000000003E-4</v>
      </c>
      <c r="L602" s="24">
        <v>2.2670500000000001E-4</v>
      </c>
      <c r="M602" s="24">
        <v>5.3931400000000005E-4</v>
      </c>
      <c r="O602" s="24">
        <f t="shared" si="154"/>
        <v>7.6601900000000005E-4</v>
      </c>
      <c r="Q602" s="24">
        <f t="shared" si="167"/>
        <v>6.0049609999999996E-3</v>
      </c>
      <c r="S602" s="20">
        <v>2031360</v>
      </c>
      <c r="T602" s="20">
        <f t="shared" si="155"/>
        <v>12.10784912109375</v>
      </c>
      <c r="U602" s="20">
        <f>S5:S2248/1000000</f>
        <v>2.0313599999999998</v>
      </c>
      <c r="W602" s="24">
        <v>5.8899699999999999E-2</v>
      </c>
      <c r="X602" s="24">
        <v>4.4983200000000001E-2</v>
      </c>
      <c r="Y602" s="24">
        <f t="shared" si="156"/>
        <v>6.6054570999999992E-2</v>
      </c>
      <c r="Z602" s="24">
        <f t="shared" si="157"/>
        <v>7.1899699999999997E-2</v>
      </c>
      <c r="AN602" s="24">
        <f t="shared" si="168"/>
        <v>1.5158400000000001</v>
      </c>
      <c r="AO602" s="24">
        <f t="shared" si="158"/>
        <v>1.59497</v>
      </c>
      <c r="AP602" s="24">
        <f t="shared" si="159"/>
        <v>1.26671</v>
      </c>
      <c r="AQ602" s="24">
        <f t="shared" si="160"/>
        <v>0.86142200000000002</v>
      </c>
      <c r="AR602" s="24">
        <f t="shared" si="161"/>
        <v>0.22670500000000002</v>
      </c>
      <c r="AS602" s="24">
        <f t="shared" si="161"/>
        <v>0.53931400000000007</v>
      </c>
      <c r="AU602" s="24">
        <f t="shared" si="162"/>
        <v>0.76601900000000001</v>
      </c>
      <c r="AW602" s="24">
        <f t="shared" si="163"/>
        <v>1.5431625</v>
      </c>
      <c r="AX602" s="24">
        <f t="shared" si="164"/>
        <v>1.6026124999999998</v>
      </c>
      <c r="AY602" s="24">
        <f t="shared" si="165"/>
        <v>1.2803100000000001</v>
      </c>
      <c r="AZ602" s="24">
        <f t="shared" si="166"/>
        <v>0.85202875</v>
      </c>
      <c r="BA602" s="24">
        <f t="shared" si="152"/>
        <v>0.76636824999999997</v>
      </c>
      <c r="DF602" s="25"/>
      <c r="DS602" s="25"/>
    </row>
    <row r="603" spans="3:123">
      <c r="C603" s="24">
        <v>598</v>
      </c>
      <c r="E603" s="24">
        <v>167256</v>
      </c>
      <c r="F603" s="24">
        <f t="shared" si="153"/>
        <v>0.99692344665527344</v>
      </c>
      <c r="H603" s="24">
        <v>1.5312699999999999E-3</v>
      </c>
      <c r="I603" s="24">
        <v>1.6096999999999999E-3</v>
      </c>
      <c r="J603" s="24">
        <v>1.2657300000000001E-3</v>
      </c>
      <c r="K603" s="24">
        <v>8.5122599999999996E-4</v>
      </c>
      <c r="L603" s="24">
        <v>2.32711E-4</v>
      </c>
      <c r="M603" s="24">
        <v>5.3645099999999996E-4</v>
      </c>
      <c r="O603" s="24">
        <f t="shared" si="154"/>
        <v>7.6916199999999999E-4</v>
      </c>
      <c r="Q603" s="24">
        <f t="shared" si="167"/>
        <v>6.0270879999999999E-3</v>
      </c>
      <c r="S603" s="20">
        <v>2034688</v>
      </c>
      <c r="T603" s="20">
        <f t="shared" si="155"/>
        <v>12.127685546875</v>
      </c>
      <c r="U603" s="20">
        <f>S5:S2248/1000000</f>
        <v>2.0346880000000001</v>
      </c>
      <c r="W603" s="24">
        <v>5.8942899999999999E-2</v>
      </c>
      <c r="X603" s="24">
        <v>4.4940599999999997E-2</v>
      </c>
      <c r="Y603" s="24">
        <f t="shared" si="156"/>
        <v>6.6297967999999999E-2</v>
      </c>
      <c r="Z603" s="24">
        <f t="shared" si="157"/>
        <v>7.1942900000000004E-2</v>
      </c>
      <c r="AN603" s="24">
        <f t="shared" si="168"/>
        <v>1.5312699999999999</v>
      </c>
      <c r="AO603" s="24">
        <f t="shared" si="158"/>
        <v>1.6096999999999999</v>
      </c>
      <c r="AP603" s="24">
        <f t="shared" si="159"/>
        <v>1.26573</v>
      </c>
      <c r="AQ603" s="24">
        <f t="shared" si="160"/>
        <v>0.85122599999999993</v>
      </c>
      <c r="AR603" s="24">
        <f t="shared" si="161"/>
        <v>0.232711</v>
      </c>
      <c r="AS603" s="24">
        <f t="shared" si="161"/>
        <v>0.53645100000000001</v>
      </c>
      <c r="AU603" s="24">
        <f t="shared" si="162"/>
        <v>0.76916200000000001</v>
      </c>
      <c r="AW603" s="24">
        <f t="shared" si="163"/>
        <v>1.5488</v>
      </c>
      <c r="AX603" s="24">
        <f t="shared" si="164"/>
        <v>1.6053524999999997</v>
      </c>
      <c r="AY603" s="24">
        <f t="shared" si="165"/>
        <v>1.2815849999999998</v>
      </c>
      <c r="AZ603" s="24">
        <f t="shared" si="166"/>
        <v>0.84141299999999997</v>
      </c>
      <c r="BA603" s="24">
        <f t="shared" si="152"/>
        <v>0.77616350000000001</v>
      </c>
      <c r="DF603" s="25"/>
      <c r="DS603" s="25"/>
    </row>
    <row r="604" spans="3:123">
      <c r="C604" s="24">
        <v>599</v>
      </c>
      <c r="E604" s="24">
        <v>167399</v>
      </c>
      <c r="F604" s="24">
        <f t="shared" si="153"/>
        <v>0.99777579307556152</v>
      </c>
      <c r="H604" s="24">
        <v>1.5270100000000001E-3</v>
      </c>
      <c r="I604" s="24">
        <v>1.6017399999999999E-3</v>
      </c>
      <c r="J604" s="24">
        <v>1.2738999999999999E-3</v>
      </c>
      <c r="K604" s="24">
        <v>8.6058399999999996E-4</v>
      </c>
      <c r="L604" s="24">
        <v>2.2642499999999999E-4</v>
      </c>
      <c r="M604" s="24">
        <v>5.3575200000000002E-4</v>
      </c>
      <c r="O604" s="24">
        <f t="shared" si="154"/>
        <v>7.6217699999999995E-4</v>
      </c>
      <c r="Q604" s="24">
        <f t="shared" si="167"/>
        <v>6.0254109999999996E-3</v>
      </c>
      <c r="S604" s="20">
        <v>2040064</v>
      </c>
      <c r="T604" s="20">
        <f t="shared" si="155"/>
        <v>12.15972900390625</v>
      </c>
      <c r="U604" s="20">
        <f>S5:S2248/1000000</f>
        <v>2.0400640000000001</v>
      </c>
      <c r="W604" s="24">
        <v>5.8970799999999997E-2</v>
      </c>
      <c r="X604" s="24">
        <v>4.4965100000000001E-2</v>
      </c>
      <c r="Y604" s="24">
        <f t="shared" si="156"/>
        <v>6.6279520999999994E-2</v>
      </c>
      <c r="Z604" s="24">
        <f t="shared" si="157"/>
        <v>7.1970800000000001E-2</v>
      </c>
      <c r="AN604" s="24">
        <f t="shared" si="168"/>
        <v>1.52701</v>
      </c>
      <c r="AO604" s="24">
        <f t="shared" si="158"/>
        <v>1.6017399999999999</v>
      </c>
      <c r="AP604" s="24">
        <f t="shared" si="159"/>
        <v>1.2738999999999998</v>
      </c>
      <c r="AQ604" s="24">
        <f t="shared" si="160"/>
        <v>0.8605839999999999</v>
      </c>
      <c r="AR604" s="24">
        <f t="shared" si="161"/>
        <v>0.22642499999999999</v>
      </c>
      <c r="AS604" s="24">
        <f t="shared" si="161"/>
        <v>0.53575200000000001</v>
      </c>
      <c r="AU604" s="24">
        <f t="shared" si="162"/>
        <v>0.76217699999999999</v>
      </c>
      <c r="AW604" s="24">
        <f t="shared" si="163"/>
        <v>1.5540725</v>
      </c>
      <c r="AX604" s="24">
        <f t="shared" si="164"/>
        <v>1.6054925</v>
      </c>
      <c r="AY604" s="24">
        <f t="shared" si="165"/>
        <v>1.2821625000000001</v>
      </c>
      <c r="AZ604" s="24">
        <f t="shared" si="166"/>
        <v>0.83334624999999996</v>
      </c>
      <c r="BA604" s="24">
        <f t="shared" si="152"/>
        <v>0.78440474999999998</v>
      </c>
      <c r="DF604" s="25"/>
      <c r="DS604" s="25"/>
    </row>
    <row r="605" spans="3:123">
      <c r="C605" s="24">
        <v>600</v>
      </c>
      <c r="E605" s="24">
        <v>167708</v>
      </c>
      <c r="F605" s="24">
        <f t="shared" si="153"/>
        <v>0.99961757659912109</v>
      </c>
      <c r="H605" s="24">
        <v>1.5985299999999999E-3</v>
      </c>
      <c r="I605" s="24">
        <v>1.6040399999999999E-3</v>
      </c>
      <c r="J605" s="24">
        <v>1.3148999999999999E-3</v>
      </c>
      <c r="K605" s="24">
        <v>8.3488300000000002E-4</v>
      </c>
      <c r="L605" s="24">
        <v>2.2097800000000001E-4</v>
      </c>
      <c r="M605" s="24">
        <v>5.4713699999999995E-4</v>
      </c>
      <c r="O605" s="24">
        <f t="shared" si="154"/>
        <v>7.6811499999999999E-4</v>
      </c>
      <c r="Q605" s="24">
        <f t="shared" si="167"/>
        <v>6.1204679999999996E-3</v>
      </c>
      <c r="S605" s="20">
        <v>2044160</v>
      </c>
      <c r="T605" s="20">
        <f t="shared" si="155"/>
        <v>12.18414306640625</v>
      </c>
      <c r="U605" s="20">
        <f>S5:S2248/1000000</f>
        <v>2.0441600000000002</v>
      </c>
      <c r="W605" s="24">
        <v>5.9031699999999999E-2</v>
      </c>
      <c r="X605" s="24">
        <v>4.4999200000000003E-2</v>
      </c>
      <c r="Y605" s="24">
        <f t="shared" si="156"/>
        <v>6.7325148000000001E-2</v>
      </c>
      <c r="Z605" s="24">
        <f t="shared" si="157"/>
        <v>7.2031700000000004E-2</v>
      </c>
      <c r="AN605" s="24">
        <f t="shared" si="168"/>
        <v>1.59853</v>
      </c>
      <c r="AO605" s="24">
        <f t="shared" si="158"/>
        <v>1.6040399999999999</v>
      </c>
      <c r="AP605" s="24">
        <f t="shared" si="159"/>
        <v>1.3149</v>
      </c>
      <c r="AQ605" s="24">
        <f t="shared" si="160"/>
        <v>0.83488300000000004</v>
      </c>
      <c r="AR605" s="24">
        <f t="shared" si="161"/>
        <v>0.22097800000000001</v>
      </c>
      <c r="AS605" s="24">
        <f t="shared" si="161"/>
        <v>0.54713699999999998</v>
      </c>
      <c r="AU605" s="24">
        <f t="shared" si="162"/>
        <v>0.76811499999999999</v>
      </c>
      <c r="AW605" s="24">
        <f t="shared" si="163"/>
        <v>1.5583325000000001</v>
      </c>
      <c r="AX605" s="24">
        <f t="shared" si="164"/>
        <v>1.6024200000000002</v>
      </c>
      <c r="AY605" s="24">
        <f t="shared" si="165"/>
        <v>1.2823725000000001</v>
      </c>
      <c r="AZ605" s="24">
        <f t="shared" si="166"/>
        <v>0.82203199999999998</v>
      </c>
      <c r="BA605" s="24">
        <f t="shared" si="152"/>
        <v>0.7955795</v>
      </c>
      <c r="DF605" s="25"/>
      <c r="DS605" s="25"/>
    </row>
    <row r="606" spans="3:123">
      <c r="C606" s="24">
        <v>601</v>
      </c>
      <c r="E606" s="24">
        <v>167579</v>
      </c>
      <c r="F606" s="24">
        <f t="shared" si="153"/>
        <v>0.99884867668151855</v>
      </c>
      <c r="H606" s="24">
        <v>1.5383899999999999E-3</v>
      </c>
      <c r="I606" s="24">
        <v>1.60593E-3</v>
      </c>
      <c r="J606" s="24">
        <v>1.27181E-3</v>
      </c>
      <c r="K606" s="24">
        <v>8.1895899999999996E-4</v>
      </c>
      <c r="L606" s="24">
        <v>2.5757500000000001E-4</v>
      </c>
      <c r="M606" s="24">
        <v>5.4762500000000004E-4</v>
      </c>
      <c r="O606" s="24">
        <f t="shared" si="154"/>
        <v>8.0520000000000006E-4</v>
      </c>
      <c r="Q606" s="24">
        <f t="shared" si="167"/>
        <v>6.0402890000000008E-3</v>
      </c>
      <c r="S606" s="20">
        <v>2044160</v>
      </c>
      <c r="T606" s="20">
        <f t="shared" si="155"/>
        <v>12.18414306640625</v>
      </c>
      <c r="U606" s="20">
        <f>S5:S2248/1000000</f>
        <v>2.0441600000000002</v>
      </c>
      <c r="W606" s="24">
        <v>5.88592E-2</v>
      </c>
      <c r="X606" s="24">
        <v>4.4848199999999998E-2</v>
      </c>
      <c r="Y606" s="24">
        <f t="shared" si="156"/>
        <v>6.6443179000000005E-2</v>
      </c>
      <c r="Z606" s="24">
        <f t="shared" si="157"/>
        <v>7.1859199999999998E-2</v>
      </c>
      <c r="AN606" s="24">
        <f t="shared" si="168"/>
        <v>1.5383899999999999</v>
      </c>
      <c r="AO606" s="24">
        <f t="shared" si="158"/>
        <v>1.6059300000000001</v>
      </c>
      <c r="AP606" s="24">
        <f t="shared" si="159"/>
        <v>1.2718099999999999</v>
      </c>
      <c r="AQ606" s="24">
        <f t="shared" si="160"/>
        <v>0.81895899999999999</v>
      </c>
      <c r="AR606" s="24">
        <f t="shared" si="161"/>
        <v>0.257575</v>
      </c>
      <c r="AS606" s="24">
        <f t="shared" si="161"/>
        <v>0.54762500000000003</v>
      </c>
      <c r="AU606" s="24">
        <f t="shared" si="162"/>
        <v>0.80520000000000003</v>
      </c>
      <c r="AW606" s="24">
        <f t="shared" si="163"/>
        <v>1.5440150000000001</v>
      </c>
      <c r="AX606" s="24">
        <f t="shared" si="164"/>
        <v>1.59989</v>
      </c>
      <c r="AY606" s="24">
        <f t="shared" si="165"/>
        <v>1.2705875</v>
      </c>
      <c r="AZ606" s="24">
        <f t="shared" si="166"/>
        <v>0.82051275000000001</v>
      </c>
      <c r="BA606" s="24">
        <f t="shared" si="152"/>
        <v>0.80577625000000008</v>
      </c>
      <c r="DF606" s="25"/>
      <c r="DS606" s="25"/>
    </row>
    <row r="607" spans="3:123">
      <c r="C607" s="24">
        <v>602</v>
      </c>
      <c r="E607" s="24">
        <v>167757</v>
      </c>
      <c r="F607" s="24">
        <f t="shared" si="153"/>
        <v>0.99990963935852051</v>
      </c>
      <c r="H607" s="24">
        <v>1.55236E-3</v>
      </c>
      <c r="I607" s="24">
        <v>1.6102600000000001E-3</v>
      </c>
      <c r="J607" s="24">
        <v>1.26804E-3</v>
      </c>
      <c r="K607" s="24">
        <v>8.1895899999999996E-4</v>
      </c>
      <c r="L607" s="24">
        <v>2.5631699999999999E-4</v>
      </c>
      <c r="M607" s="24">
        <v>5.4580999999999998E-4</v>
      </c>
      <c r="O607" s="24">
        <f t="shared" si="154"/>
        <v>8.0212699999999992E-4</v>
      </c>
      <c r="Q607" s="24">
        <f t="shared" si="167"/>
        <v>6.0517460000000002E-3</v>
      </c>
      <c r="S607" s="20">
        <v>2045184</v>
      </c>
      <c r="T607" s="20">
        <f t="shared" si="155"/>
        <v>12.19024658203125</v>
      </c>
      <c r="U607" s="20">
        <f>S5:S2248/1000000</f>
        <v>2.0451839999999999</v>
      </c>
      <c r="W607" s="24">
        <v>5.8967199999999997E-2</v>
      </c>
      <c r="X607" s="24">
        <v>4.4859700000000002E-2</v>
      </c>
      <c r="Y607" s="24">
        <f t="shared" si="156"/>
        <v>6.6569206000000006E-2</v>
      </c>
      <c r="Z607" s="24">
        <f t="shared" si="157"/>
        <v>7.1967199999999995E-2</v>
      </c>
      <c r="AN607" s="24">
        <f t="shared" si="168"/>
        <v>1.55236</v>
      </c>
      <c r="AO607" s="24">
        <f t="shared" si="158"/>
        <v>1.61026</v>
      </c>
      <c r="AP607" s="24">
        <f t="shared" si="159"/>
        <v>1.2680400000000001</v>
      </c>
      <c r="AQ607" s="24">
        <f t="shared" si="160"/>
        <v>0.81895899999999999</v>
      </c>
      <c r="AR607" s="24">
        <f t="shared" si="161"/>
        <v>0.25631700000000002</v>
      </c>
      <c r="AS607" s="24">
        <f t="shared" si="161"/>
        <v>0.54581000000000002</v>
      </c>
      <c r="AU607" s="24">
        <f t="shared" si="162"/>
        <v>0.80212699999999992</v>
      </c>
      <c r="AW607" s="24">
        <f t="shared" si="163"/>
        <v>1.5409250000000001</v>
      </c>
      <c r="AX607" s="24">
        <f t="shared" si="164"/>
        <v>1.5984400000000001</v>
      </c>
      <c r="AY607" s="24">
        <f t="shared" si="165"/>
        <v>1.2696624999999999</v>
      </c>
      <c r="AZ607" s="24">
        <f t="shared" si="166"/>
        <v>0.82288724999999996</v>
      </c>
      <c r="BA607" s="24">
        <f t="shared" si="152"/>
        <v>0.80506050000000007</v>
      </c>
      <c r="DF607" s="25"/>
      <c r="DS607" s="25"/>
    </row>
    <row r="608" spans="3:123">
      <c r="C608" s="24">
        <v>603</v>
      </c>
      <c r="E608" s="24">
        <v>168141</v>
      </c>
      <c r="F608" s="24">
        <f t="shared" si="153"/>
        <v>1.0021984577178955</v>
      </c>
      <c r="H608" s="24">
        <v>1.5440499999999999E-3</v>
      </c>
      <c r="I608" s="24">
        <v>1.5894500000000001E-3</v>
      </c>
      <c r="J608" s="24">
        <v>1.2747399999999999E-3</v>
      </c>
      <c r="K608" s="24">
        <v>8.1532700000000002E-4</v>
      </c>
      <c r="L608" s="24">
        <v>2.6050800000000001E-4</v>
      </c>
      <c r="M608" s="24">
        <v>5.4636799999999998E-4</v>
      </c>
      <c r="O608" s="24">
        <f t="shared" si="154"/>
        <v>8.0687599999999999E-4</v>
      </c>
      <c r="Q608" s="24">
        <f t="shared" si="167"/>
        <v>6.0304429999999999E-3</v>
      </c>
      <c r="S608" s="20">
        <v>2049536</v>
      </c>
      <c r="T608" s="20">
        <f t="shared" si="155"/>
        <v>12.2161865234375</v>
      </c>
      <c r="U608" s="20">
        <f>S5:S2248/1000000</f>
        <v>2.0495359999999998</v>
      </c>
      <c r="W608" s="24">
        <v>5.8926600000000003E-2</v>
      </c>
      <c r="X608" s="24">
        <v>4.4903100000000001E-2</v>
      </c>
      <c r="Y608" s="24">
        <f t="shared" si="156"/>
        <v>6.6334873000000003E-2</v>
      </c>
      <c r="Z608" s="24">
        <f t="shared" si="157"/>
        <v>7.1926600000000007E-2</v>
      </c>
      <c r="AN608" s="24">
        <f t="shared" si="168"/>
        <v>1.5440499999999999</v>
      </c>
      <c r="AO608" s="24">
        <f t="shared" si="158"/>
        <v>1.58945</v>
      </c>
      <c r="AP608" s="24">
        <f t="shared" si="159"/>
        <v>1.27474</v>
      </c>
      <c r="AQ608" s="24">
        <f t="shared" si="160"/>
        <v>0.81532700000000002</v>
      </c>
      <c r="AR608" s="24">
        <f t="shared" si="161"/>
        <v>0.26050800000000002</v>
      </c>
      <c r="AS608" s="24">
        <f t="shared" si="161"/>
        <v>0.54636799999999996</v>
      </c>
      <c r="AU608" s="24">
        <f t="shared" si="162"/>
        <v>0.80687600000000004</v>
      </c>
      <c r="AW608" s="24">
        <f t="shared" si="163"/>
        <v>1.5373275</v>
      </c>
      <c r="AX608" s="24">
        <f t="shared" si="164"/>
        <v>1.5940750000000001</v>
      </c>
      <c r="AY608" s="24">
        <f t="shared" si="165"/>
        <v>1.2717575000000001</v>
      </c>
      <c r="AZ608" s="24">
        <f t="shared" si="166"/>
        <v>0.82229350000000001</v>
      </c>
      <c r="BA608" s="24">
        <f t="shared" si="152"/>
        <v>0.79757000000000011</v>
      </c>
      <c r="DF608" s="25"/>
      <c r="DS608" s="25"/>
    </row>
    <row r="609" spans="3:123">
      <c r="C609" s="24">
        <v>604</v>
      </c>
      <c r="E609" s="24">
        <v>167958</v>
      </c>
      <c r="F609" s="24">
        <f t="shared" si="153"/>
        <v>1.0011076927185059</v>
      </c>
      <c r="H609" s="24">
        <v>1.54126E-3</v>
      </c>
      <c r="I609" s="24">
        <v>1.59392E-3</v>
      </c>
      <c r="J609" s="24">
        <v>1.2677599999999999E-3</v>
      </c>
      <c r="K609" s="24">
        <v>8.2880599999999997E-4</v>
      </c>
      <c r="L609" s="24">
        <v>2.57784E-4</v>
      </c>
      <c r="M609" s="24">
        <v>5.5111799999999996E-4</v>
      </c>
      <c r="O609" s="24">
        <f t="shared" si="154"/>
        <v>8.0890200000000002E-4</v>
      </c>
      <c r="Q609" s="24">
        <f t="shared" si="167"/>
        <v>6.0406479999999992E-3</v>
      </c>
      <c r="S609" s="20">
        <v>2050048</v>
      </c>
      <c r="T609" s="20">
        <f t="shared" si="155"/>
        <v>12.21923828125</v>
      </c>
      <c r="U609" s="20">
        <f>S5:S2248/1000000</f>
        <v>2.0500479999999999</v>
      </c>
      <c r="W609" s="24">
        <v>5.8877600000000002E-2</v>
      </c>
      <c r="X609" s="24">
        <v>4.48777E-2</v>
      </c>
      <c r="Y609" s="24">
        <f t="shared" si="156"/>
        <v>6.6447127999999994E-2</v>
      </c>
      <c r="Z609" s="24">
        <f t="shared" si="157"/>
        <v>7.18776E-2</v>
      </c>
      <c r="AN609" s="24">
        <f t="shared" si="168"/>
        <v>1.5412600000000001</v>
      </c>
      <c r="AO609" s="24">
        <f t="shared" si="158"/>
        <v>1.59392</v>
      </c>
      <c r="AP609" s="24">
        <f t="shared" si="159"/>
        <v>1.26776</v>
      </c>
      <c r="AQ609" s="24">
        <f t="shared" si="160"/>
        <v>0.82880599999999993</v>
      </c>
      <c r="AR609" s="24">
        <f t="shared" si="161"/>
        <v>0.25778400000000001</v>
      </c>
      <c r="AS609" s="24">
        <f t="shared" si="161"/>
        <v>0.551118</v>
      </c>
      <c r="AU609" s="24">
        <f t="shared" si="162"/>
        <v>0.80890200000000001</v>
      </c>
      <c r="AW609" s="24">
        <f t="shared" si="163"/>
        <v>1.5348999999999999</v>
      </c>
      <c r="AX609" s="24">
        <f t="shared" si="164"/>
        <v>1.5977924999999997</v>
      </c>
      <c r="AY609" s="24">
        <f t="shared" si="165"/>
        <v>1.2723175</v>
      </c>
      <c r="AZ609" s="24">
        <f t="shared" si="166"/>
        <v>0.82318400000000003</v>
      </c>
      <c r="BA609" s="24">
        <f t="shared" si="152"/>
        <v>0.7944969999999999</v>
      </c>
      <c r="DF609" s="25"/>
      <c r="DS609" s="25"/>
    </row>
    <row r="610" spans="3:123">
      <c r="C610" s="24">
        <v>605</v>
      </c>
      <c r="E610" s="24">
        <v>167664</v>
      </c>
      <c r="F610" s="24">
        <f t="shared" si="153"/>
        <v>0.99935531616210938</v>
      </c>
      <c r="H610" s="24">
        <v>1.5260300000000001E-3</v>
      </c>
      <c r="I610" s="24">
        <v>1.60013E-3</v>
      </c>
      <c r="J610" s="24">
        <v>1.26811E-3</v>
      </c>
      <c r="K610" s="24">
        <v>8.28457E-4</v>
      </c>
      <c r="L610" s="24">
        <v>2.58483E-4</v>
      </c>
      <c r="M610" s="24">
        <v>5.4385399999999997E-4</v>
      </c>
      <c r="O610" s="24">
        <f t="shared" si="154"/>
        <v>8.0233699999999997E-4</v>
      </c>
      <c r="Q610" s="24">
        <f t="shared" si="167"/>
        <v>6.025064000000001E-3</v>
      </c>
      <c r="S610" s="20">
        <v>2053376</v>
      </c>
      <c r="T610" s="20">
        <f t="shared" si="155"/>
        <v>12.23907470703125</v>
      </c>
      <c r="U610" s="20">
        <f>S5:S2248/1000000</f>
        <v>2.0533760000000001</v>
      </c>
      <c r="W610" s="24">
        <v>5.89417E-2</v>
      </c>
      <c r="X610" s="24">
        <v>4.4838200000000002E-2</v>
      </c>
      <c r="Y610" s="24">
        <f t="shared" si="156"/>
        <v>6.6275704000000005E-2</v>
      </c>
      <c r="Z610" s="24">
        <f t="shared" si="157"/>
        <v>7.1941699999999997E-2</v>
      </c>
      <c r="AN610" s="24">
        <f t="shared" si="168"/>
        <v>1.52603</v>
      </c>
      <c r="AO610" s="24">
        <f t="shared" si="158"/>
        <v>1.6001300000000001</v>
      </c>
      <c r="AP610" s="24">
        <f t="shared" si="159"/>
        <v>1.2681100000000001</v>
      </c>
      <c r="AQ610" s="24">
        <f t="shared" si="160"/>
        <v>0.828457</v>
      </c>
      <c r="AR610" s="24">
        <f t="shared" si="161"/>
        <v>0.25848300000000002</v>
      </c>
      <c r="AS610" s="24">
        <f t="shared" si="161"/>
        <v>0.54385399999999995</v>
      </c>
      <c r="AU610" s="24">
        <f t="shared" si="162"/>
        <v>0.80233699999999997</v>
      </c>
      <c r="AW610" s="24">
        <f t="shared" si="163"/>
        <v>1.5363825</v>
      </c>
      <c r="AX610" s="24">
        <f t="shared" si="164"/>
        <v>1.6115325</v>
      </c>
      <c r="AY610" s="24">
        <f t="shared" si="165"/>
        <v>1.2762975000000001</v>
      </c>
      <c r="AZ610" s="24">
        <f t="shared" si="166"/>
        <v>0.82056499999999999</v>
      </c>
      <c r="BA610" s="24">
        <f t="shared" si="152"/>
        <v>0.78353200000000001</v>
      </c>
      <c r="DF610" s="25"/>
      <c r="DS610" s="25"/>
    </row>
    <row r="611" spans="3:123">
      <c r="C611" s="24">
        <v>606</v>
      </c>
      <c r="E611" s="24">
        <v>167785</v>
      </c>
      <c r="F611" s="24">
        <f t="shared" si="153"/>
        <v>1.0000765323638916</v>
      </c>
      <c r="H611" s="24">
        <v>1.53797E-3</v>
      </c>
      <c r="I611" s="24">
        <v>1.5927999999999999E-3</v>
      </c>
      <c r="J611" s="24">
        <v>1.2764199999999999E-3</v>
      </c>
      <c r="K611" s="24">
        <v>8.1658399999999997E-4</v>
      </c>
      <c r="L611" s="24">
        <v>2.2698400000000001E-4</v>
      </c>
      <c r="M611" s="24">
        <v>5.4518100000000005E-4</v>
      </c>
      <c r="O611" s="24">
        <f t="shared" si="154"/>
        <v>7.72165E-4</v>
      </c>
      <c r="Q611" s="24">
        <f t="shared" si="167"/>
        <v>5.9959390000000005E-3</v>
      </c>
      <c r="S611" s="20">
        <v>2056960</v>
      </c>
      <c r="T611" s="20">
        <f t="shared" si="155"/>
        <v>12.26043701171875</v>
      </c>
      <c r="U611" s="20">
        <f>S5:S2248/1000000</f>
        <v>2.0569600000000001</v>
      </c>
      <c r="W611" s="24">
        <v>5.88821E-2</v>
      </c>
      <c r="X611" s="24">
        <v>4.4840400000000002E-2</v>
      </c>
      <c r="Y611" s="24">
        <f t="shared" si="156"/>
        <v>6.5955329000000007E-2</v>
      </c>
      <c r="Z611" s="24">
        <f t="shared" si="157"/>
        <v>7.1882100000000004E-2</v>
      </c>
      <c r="AN611" s="24">
        <f t="shared" si="168"/>
        <v>1.5379700000000001</v>
      </c>
      <c r="AO611" s="24">
        <f t="shared" si="158"/>
        <v>1.5928</v>
      </c>
      <c r="AP611" s="24">
        <f t="shared" si="159"/>
        <v>1.2764199999999999</v>
      </c>
      <c r="AQ611" s="24">
        <f t="shared" si="160"/>
        <v>0.81658399999999998</v>
      </c>
      <c r="AR611" s="24">
        <f t="shared" si="161"/>
        <v>0.22698400000000002</v>
      </c>
      <c r="AS611" s="24">
        <f t="shared" si="161"/>
        <v>0.54518100000000003</v>
      </c>
      <c r="AU611" s="24">
        <f t="shared" si="162"/>
        <v>0.77216499999999999</v>
      </c>
      <c r="AW611" s="24">
        <f t="shared" si="163"/>
        <v>1.5409924999999998</v>
      </c>
      <c r="AX611" s="24">
        <f t="shared" si="164"/>
        <v>1.6151825</v>
      </c>
      <c r="AY611" s="24">
        <f t="shared" si="165"/>
        <v>1.2804175</v>
      </c>
      <c r="AZ611" s="24">
        <f t="shared" si="166"/>
        <v>0.81841750000000002</v>
      </c>
      <c r="BA611" s="24">
        <f t="shared" si="152"/>
        <v>0.77556999999999998</v>
      </c>
      <c r="DF611" s="25"/>
      <c r="DS611" s="25"/>
    </row>
    <row r="612" spans="3:123">
      <c r="C612" s="24">
        <v>607</v>
      </c>
      <c r="E612" s="24">
        <v>167715</v>
      </c>
      <c r="F612" s="24">
        <f t="shared" si="153"/>
        <v>0.99965929985046387</v>
      </c>
      <c r="H612" s="24">
        <v>1.5343399999999999E-3</v>
      </c>
      <c r="I612" s="24">
        <v>1.60432E-3</v>
      </c>
      <c r="J612" s="24">
        <v>1.27698E-3</v>
      </c>
      <c r="K612" s="24">
        <v>8.1888900000000005E-4</v>
      </c>
      <c r="L612" s="24">
        <v>2.4933300000000002E-4</v>
      </c>
      <c r="M612" s="24">
        <v>5.4525099999999996E-4</v>
      </c>
      <c r="O612" s="24">
        <f t="shared" si="154"/>
        <v>7.9458399999999998E-4</v>
      </c>
      <c r="Q612" s="24">
        <f t="shared" si="167"/>
        <v>6.029113E-3</v>
      </c>
      <c r="S612" s="20">
        <v>2059520</v>
      </c>
      <c r="T612" s="20">
        <f t="shared" si="155"/>
        <v>12.27569580078125</v>
      </c>
      <c r="U612" s="20">
        <f>S5:S2248/1000000</f>
        <v>2.05952</v>
      </c>
      <c r="W612" s="24">
        <v>5.8868400000000001E-2</v>
      </c>
      <c r="X612" s="24">
        <v>4.4750400000000003E-2</v>
      </c>
      <c r="Y612" s="24">
        <f t="shared" si="156"/>
        <v>6.6320243000000001E-2</v>
      </c>
      <c r="Z612" s="24">
        <f t="shared" si="157"/>
        <v>7.1868399999999999E-2</v>
      </c>
      <c r="AN612" s="24">
        <f t="shared" si="168"/>
        <v>1.5343399999999998</v>
      </c>
      <c r="AO612" s="24">
        <f t="shared" si="158"/>
        <v>1.60432</v>
      </c>
      <c r="AP612" s="24">
        <f t="shared" si="159"/>
        <v>1.27698</v>
      </c>
      <c r="AQ612" s="24">
        <f t="shared" si="160"/>
        <v>0.81888900000000009</v>
      </c>
      <c r="AR612" s="24">
        <f t="shared" si="161"/>
        <v>0.24933300000000003</v>
      </c>
      <c r="AS612" s="24">
        <f t="shared" si="161"/>
        <v>0.54525099999999993</v>
      </c>
      <c r="AU612" s="24">
        <f t="shared" si="162"/>
        <v>0.79458399999999996</v>
      </c>
      <c r="AW612" s="24">
        <f t="shared" si="163"/>
        <v>1.5425649999999997</v>
      </c>
      <c r="AX612" s="24">
        <f t="shared" si="164"/>
        <v>1.6267924999999999</v>
      </c>
      <c r="AY612" s="24">
        <f t="shared" si="165"/>
        <v>1.2807675000000001</v>
      </c>
      <c r="AZ612" s="24">
        <f t="shared" si="166"/>
        <v>0.81873174999999998</v>
      </c>
      <c r="BA612" s="24">
        <f t="shared" si="152"/>
        <v>0.77619875000000005</v>
      </c>
      <c r="DF612" s="25"/>
      <c r="DS612" s="25"/>
    </row>
    <row r="613" spans="3:123">
      <c r="C613" s="24">
        <v>608</v>
      </c>
      <c r="E613" s="24">
        <v>167862</v>
      </c>
      <c r="F613" s="24">
        <f t="shared" si="153"/>
        <v>1.0005354881286621</v>
      </c>
      <c r="H613" s="24">
        <v>1.5471899999999999E-3</v>
      </c>
      <c r="I613" s="24">
        <v>1.6488799999999999E-3</v>
      </c>
      <c r="J613" s="24">
        <v>1.2836799999999999E-3</v>
      </c>
      <c r="K613" s="24">
        <v>8.1833000000000003E-4</v>
      </c>
      <c r="L613" s="24">
        <v>2.21048E-4</v>
      </c>
      <c r="M613" s="24">
        <v>5.4399400000000001E-4</v>
      </c>
      <c r="O613" s="24">
        <f t="shared" si="154"/>
        <v>7.6504200000000007E-4</v>
      </c>
      <c r="Q613" s="24">
        <f t="shared" si="167"/>
        <v>6.0631219999999989E-3</v>
      </c>
      <c r="S613" s="20">
        <v>2063872</v>
      </c>
      <c r="T613" s="20">
        <f t="shared" si="155"/>
        <v>12.3016357421875</v>
      </c>
      <c r="U613" s="20">
        <f>S5:S2248/1000000</f>
        <v>2.0638719999999999</v>
      </c>
      <c r="W613" s="24">
        <v>5.8885800000000002E-2</v>
      </c>
      <c r="X613" s="24">
        <v>4.4826600000000001E-2</v>
      </c>
      <c r="Y613" s="24">
        <f t="shared" si="156"/>
        <v>6.669434199999999E-2</v>
      </c>
      <c r="Z613" s="24">
        <f t="shared" si="157"/>
        <v>7.18858E-2</v>
      </c>
      <c r="AN613" s="24">
        <f t="shared" si="168"/>
        <v>1.5471899999999998</v>
      </c>
      <c r="AO613" s="24">
        <f t="shared" si="158"/>
        <v>1.6488799999999999</v>
      </c>
      <c r="AP613" s="24">
        <f t="shared" si="159"/>
        <v>1.2836799999999999</v>
      </c>
      <c r="AQ613" s="24">
        <f t="shared" si="160"/>
        <v>0.81833</v>
      </c>
      <c r="AR613" s="24">
        <f t="shared" si="161"/>
        <v>0.22104799999999999</v>
      </c>
      <c r="AS613" s="24">
        <f t="shared" si="161"/>
        <v>0.54399399999999998</v>
      </c>
      <c r="AU613" s="24">
        <f t="shared" si="162"/>
        <v>0.76504200000000011</v>
      </c>
      <c r="AW613" s="24">
        <f t="shared" si="163"/>
        <v>1.5468600000000001</v>
      </c>
      <c r="AX613" s="24">
        <f t="shared" si="164"/>
        <v>1.6266875000000001</v>
      </c>
      <c r="AY613" s="24">
        <f t="shared" si="165"/>
        <v>1.2818849999999999</v>
      </c>
      <c r="AZ613" s="24">
        <f t="shared" si="166"/>
        <v>0.81709049999999994</v>
      </c>
      <c r="BA613" s="24">
        <f t="shared" si="152"/>
        <v>0.78026700000000004</v>
      </c>
      <c r="DF613" s="25"/>
      <c r="DS613" s="25"/>
    </row>
    <row r="614" spans="3:123">
      <c r="C614" s="24">
        <v>609</v>
      </c>
      <c r="E614" s="24">
        <v>167946</v>
      </c>
      <c r="F614" s="24">
        <f t="shared" si="153"/>
        <v>1.0010361671447754</v>
      </c>
      <c r="H614" s="24">
        <v>1.54447E-3</v>
      </c>
      <c r="I614" s="24">
        <v>1.61473E-3</v>
      </c>
      <c r="J614" s="24">
        <v>1.28459E-3</v>
      </c>
      <c r="K614" s="24">
        <v>8.1986699999999995E-4</v>
      </c>
      <c r="L614" s="24">
        <v>2.2328300000000001E-4</v>
      </c>
      <c r="M614" s="24">
        <v>5.4720599999999995E-4</v>
      </c>
      <c r="O614" s="24">
        <f t="shared" si="154"/>
        <v>7.7048899999999996E-4</v>
      </c>
      <c r="Q614" s="24">
        <f t="shared" si="167"/>
        <v>6.0341459999999998E-3</v>
      </c>
      <c r="S614" s="20">
        <v>2068224</v>
      </c>
      <c r="T614" s="20">
        <f t="shared" si="155"/>
        <v>12.32757568359375</v>
      </c>
      <c r="U614" s="20">
        <f>S5:S2248/1000000</f>
        <v>2.0682239999999998</v>
      </c>
      <c r="W614" s="24">
        <v>5.8934E-2</v>
      </c>
      <c r="X614" s="24">
        <v>4.4774700000000001E-2</v>
      </c>
      <c r="Y614" s="24">
        <f t="shared" si="156"/>
        <v>6.6375606000000004E-2</v>
      </c>
      <c r="Z614" s="24">
        <f t="shared" si="157"/>
        <v>7.1933999999999998E-2</v>
      </c>
      <c r="AN614" s="24">
        <f t="shared" si="168"/>
        <v>1.54447</v>
      </c>
      <c r="AO614" s="24">
        <f t="shared" si="158"/>
        <v>1.61473</v>
      </c>
      <c r="AP614" s="24">
        <f t="shared" si="159"/>
        <v>1.2845899999999999</v>
      </c>
      <c r="AQ614" s="24">
        <f t="shared" si="160"/>
        <v>0.8198669999999999</v>
      </c>
      <c r="AR614" s="24">
        <f t="shared" si="161"/>
        <v>0.22328300000000001</v>
      </c>
      <c r="AS614" s="24">
        <f t="shared" si="161"/>
        <v>0.54720599999999997</v>
      </c>
      <c r="AU614" s="24">
        <f t="shared" si="162"/>
        <v>0.77048899999999998</v>
      </c>
      <c r="AW614" s="24">
        <f t="shared" si="163"/>
        <v>1.5482050000000001</v>
      </c>
      <c r="AX614" s="24">
        <f t="shared" si="164"/>
        <v>1.6123175000000001</v>
      </c>
      <c r="AY614" s="24">
        <f t="shared" si="165"/>
        <v>1.2801049999999998</v>
      </c>
      <c r="AZ614" s="24">
        <f t="shared" si="166"/>
        <v>0.82788100000000009</v>
      </c>
      <c r="BA614" s="24">
        <f t="shared" si="152"/>
        <v>0.78206525000000005</v>
      </c>
      <c r="DF614" s="25"/>
      <c r="DS614" s="25"/>
    </row>
    <row r="615" spans="3:123">
      <c r="C615" s="24">
        <v>610</v>
      </c>
      <c r="E615" s="24">
        <v>168214</v>
      </c>
      <c r="F615" s="24">
        <f t="shared" si="153"/>
        <v>1.0026335716247559</v>
      </c>
      <c r="H615" s="24">
        <v>1.54426E-3</v>
      </c>
      <c r="I615" s="24">
        <v>1.6392399999999999E-3</v>
      </c>
      <c r="J615" s="24">
        <v>1.27782E-3</v>
      </c>
      <c r="K615" s="24">
        <v>8.1784100000000003E-4</v>
      </c>
      <c r="L615" s="24">
        <v>2.2048900000000001E-4</v>
      </c>
      <c r="M615" s="24">
        <v>5.5419099999999999E-4</v>
      </c>
      <c r="O615" s="24">
        <f t="shared" si="154"/>
        <v>7.7468000000000003E-4</v>
      </c>
      <c r="Q615" s="24">
        <f t="shared" si="167"/>
        <v>6.053840999999999E-3</v>
      </c>
      <c r="S615" s="20">
        <v>2071296</v>
      </c>
      <c r="T615" s="20">
        <f t="shared" si="155"/>
        <v>12.34588623046875</v>
      </c>
      <c r="U615" s="20">
        <f>S5:S2248/1000000</f>
        <v>2.0712959999999998</v>
      </c>
      <c r="W615" s="24">
        <v>5.8828999999999999E-2</v>
      </c>
      <c r="X615" s="24">
        <v>4.4827499999999999E-2</v>
      </c>
      <c r="Y615" s="24">
        <f t="shared" si="156"/>
        <v>6.6592250999999991E-2</v>
      </c>
      <c r="Z615" s="24">
        <f t="shared" si="157"/>
        <v>7.1829000000000004E-2</v>
      </c>
      <c r="AN615" s="24">
        <f t="shared" si="168"/>
        <v>1.54426</v>
      </c>
      <c r="AO615" s="24">
        <f t="shared" si="158"/>
        <v>1.63924</v>
      </c>
      <c r="AP615" s="24">
        <f t="shared" si="159"/>
        <v>1.27782</v>
      </c>
      <c r="AQ615" s="24">
        <f t="shared" si="160"/>
        <v>0.81784100000000004</v>
      </c>
      <c r="AR615" s="24">
        <f t="shared" si="161"/>
        <v>0.22048900000000002</v>
      </c>
      <c r="AS615" s="24">
        <f t="shared" si="161"/>
        <v>0.55419099999999999</v>
      </c>
      <c r="AU615" s="24">
        <f t="shared" si="162"/>
        <v>0.77468000000000004</v>
      </c>
      <c r="AW615" s="24">
        <f t="shared" si="163"/>
        <v>1.554875</v>
      </c>
      <c r="AX615" s="24">
        <f t="shared" si="164"/>
        <v>1.6101174999999999</v>
      </c>
      <c r="AY615" s="24">
        <f t="shared" si="165"/>
        <v>1.2803849999999999</v>
      </c>
      <c r="AZ615" s="24">
        <f t="shared" si="166"/>
        <v>0.83112849999999994</v>
      </c>
      <c r="BA615" s="24">
        <f t="shared" si="152"/>
        <v>0.79229699999999992</v>
      </c>
      <c r="DF615" s="25"/>
      <c r="DS615" s="25"/>
    </row>
    <row r="616" spans="3:123">
      <c r="C616" s="24">
        <v>611</v>
      </c>
      <c r="E616" s="24">
        <v>168212</v>
      </c>
      <c r="F616" s="24">
        <f t="shared" si="153"/>
        <v>1.0026216506958008</v>
      </c>
      <c r="H616" s="24">
        <v>1.55152E-3</v>
      </c>
      <c r="I616" s="24">
        <v>1.6038999999999999E-3</v>
      </c>
      <c r="J616" s="24">
        <v>1.28145E-3</v>
      </c>
      <c r="K616" s="24">
        <v>8.1232400000000001E-4</v>
      </c>
      <c r="L616" s="24">
        <v>2.28311E-4</v>
      </c>
      <c r="M616" s="24">
        <v>5.8254599999999998E-4</v>
      </c>
      <c r="O616" s="24">
        <f t="shared" si="154"/>
        <v>8.1085700000000001E-4</v>
      </c>
      <c r="Q616" s="24">
        <f t="shared" si="167"/>
        <v>6.0600509999999995E-3</v>
      </c>
      <c r="S616" s="20">
        <v>2073600</v>
      </c>
      <c r="T616" s="20">
        <f t="shared" si="155"/>
        <v>12.359619140625</v>
      </c>
      <c r="U616" s="20">
        <f>S5:S2248/1000000</f>
        <v>2.0735999999999999</v>
      </c>
      <c r="W616" s="24">
        <v>5.8946699999999998E-2</v>
      </c>
      <c r="X616" s="24">
        <v>4.4791200000000003E-2</v>
      </c>
      <c r="Y616" s="24">
        <f t="shared" si="156"/>
        <v>6.6660560999999993E-2</v>
      </c>
      <c r="Z616" s="24">
        <f t="shared" si="157"/>
        <v>7.1946700000000002E-2</v>
      </c>
      <c r="AN616" s="24">
        <f t="shared" si="168"/>
        <v>1.55152</v>
      </c>
      <c r="AO616" s="24">
        <f t="shared" si="158"/>
        <v>1.6038999999999999</v>
      </c>
      <c r="AP616" s="24">
        <f t="shared" si="159"/>
        <v>1.28145</v>
      </c>
      <c r="AQ616" s="24">
        <f t="shared" si="160"/>
        <v>0.81232400000000005</v>
      </c>
      <c r="AR616" s="24">
        <f t="shared" si="161"/>
        <v>0.22831100000000001</v>
      </c>
      <c r="AS616" s="24">
        <f t="shared" si="161"/>
        <v>0.58254600000000001</v>
      </c>
      <c r="AU616" s="24">
        <f t="shared" si="162"/>
        <v>0.81085700000000005</v>
      </c>
      <c r="AW616" s="24">
        <f t="shared" si="163"/>
        <v>1.5594325000000002</v>
      </c>
      <c r="AX616" s="24">
        <f t="shared" si="164"/>
        <v>1.6035874999999999</v>
      </c>
      <c r="AY616" s="24">
        <f t="shared" si="165"/>
        <v>1.279355</v>
      </c>
      <c r="AZ616" s="24">
        <f t="shared" si="166"/>
        <v>0.8418492500000001</v>
      </c>
      <c r="BA616" s="24">
        <f t="shared" si="152"/>
        <v>0.79124899999999998</v>
      </c>
      <c r="DF616" s="25"/>
      <c r="DS616" s="25"/>
    </row>
    <row r="617" spans="3:123">
      <c r="C617" s="24">
        <v>612</v>
      </c>
      <c r="E617" s="24">
        <v>168450</v>
      </c>
      <c r="F617" s="24">
        <f t="shared" si="153"/>
        <v>1.0040402412414551</v>
      </c>
      <c r="H617" s="24">
        <v>1.5525700000000001E-3</v>
      </c>
      <c r="I617" s="24">
        <v>1.5914E-3</v>
      </c>
      <c r="J617" s="24">
        <v>1.2765599999999999E-3</v>
      </c>
      <c r="K617" s="24">
        <v>8.6149200000000005E-4</v>
      </c>
      <c r="L617" s="24">
        <v>2.2747300000000001E-4</v>
      </c>
      <c r="M617" s="24">
        <v>5.4476199999999996E-4</v>
      </c>
      <c r="O617" s="24">
        <f t="shared" si="154"/>
        <v>7.7223500000000002E-4</v>
      </c>
      <c r="Q617" s="24">
        <f t="shared" si="167"/>
        <v>6.0542570000000004E-3</v>
      </c>
      <c r="S617" s="20">
        <v>2078464</v>
      </c>
      <c r="T617" s="20">
        <f t="shared" si="155"/>
        <v>12.38861083984375</v>
      </c>
      <c r="U617" s="20">
        <f>S5:S2248/1000000</f>
        <v>2.0784639999999999</v>
      </c>
      <c r="W617" s="24">
        <v>5.89627E-2</v>
      </c>
      <c r="X617" s="24">
        <v>4.4830200000000001E-2</v>
      </c>
      <c r="Y617" s="24">
        <f t="shared" si="156"/>
        <v>6.6596826999999997E-2</v>
      </c>
      <c r="Z617" s="24">
        <f t="shared" si="157"/>
        <v>7.1962700000000004E-2</v>
      </c>
      <c r="AN617" s="24">
        <f t="shared" si="168"/>
        <v>1.55257</v>
      </c>
      <c r="AO617" s="24">
        <f t="shared" si="158"/>
        <v>1.5913999999999999</v>
      </c>
      <c r="AP617" s="24">
        <f t="shared" si="159"/>
        <v>1.2765599999999999</v>
      </c>
      <c r="AQ617" s="24">
        <f t="shared" si="160"/>
        <v>0.86149200000000004</v>
      </c>
      <c r="AR617" s="24">
        <f t="shared" si="161"/>
        <v>0.22747300000000001</v>
      </c>
      <c r="AS617" s="24">
        <f t="shared" si="161"/>
        <v>0.54476199999999997</v>
      </c>
      <c r="AU617" s="24">
        <f t="shared" si="162"/>
        <v>0.772235</v>
      </c>
      <c r="AW617" s="24">
        <f t="shared" si="163"/>
        <v>1.56572</v>
      </c>
      <c r="AX617" s="24">
        <f t="shared" si="164"/>
        <v>1.6029250000000002</v>
      </c>
      <c r="AY617" s="24">
        <f t="shared" si="165"/>
        <v>1.2773299999999999</v>
      </c>
      <c r="AZ617" s="24">
        <f t="shared" si="166"/>
        <v>0.85546825000000004</v>
      </c>
      <c r="BA617" s="24">
        <f t="shared" si="152"/>
        <v>0.78152350000000004</v>
      </c>
      <c r="DF617" s="25"/>
      <c r="DS617" s="25"/>
    </row>
    <row r="618" spans="3:123">
      <c r="C618" s="24">
        <v>613</v>
      </c>
      <c r="E618" s="24">
        <v>168814</v>
      </c>
      <c r="F618" s="24">
        <f t="shared" si="153"/>
        <v>1.0062098503112793</v>
      </c>
      <c r="H618" s="24">
        <v>1.5711500000000001E-3</v>
      </c>
      <c r="I618" s="24">
        <v>1.60593E-3</v>
      </c>
      <c r="J618" s="24">
        <v>1.28571E-3</v>
      </c>
      <c r="K618" s="24">
        <v>8.32857E-4</v>
      </c>
      <c r="L618" s="24">
        <v>2.28311E-4</v>
      </c>
      <c r="M618" s="24">
        <v>5.8310499999999999E-4</v>
      </c>
      <c r="O618" s="24">
        <f t="shared" si="154"/>
        <v>8.1141600000000003E-4</v>
      </c>
      <c r="Q618" s="24">
        <f t="shared" si="167"/>
        <v>6.1070630000000011E-3</v>
      </c>
      <c r="S618" s="20">
        <v>2080000</v>
      </c>
      <c r="T618" s="20">
        <f t="shared" si="155"/>
        <v>12.39776611328125</v>
      </c>
      <c r="U618" s="20">
        <f>S5:S2248/1000000</f>
        <v>2.08</v>
      </c>
      <c r="W618" s="24">
        <v>5.8844100000000003E-2</v>
      </c>
      <c r="X618" s="24">
        <v>4.4800800000000002E-2</v>
      </c>
      <c r="Y618" s="24">
        <f t="shared" si="156"/>
        <v>6.7177693000000011E-2</v>
      </c>
      <c r="Z618" s="24">
        <f t="shared" si="157"/>
        <v>7.1844100000000008E-2</v>
      </c>
      <c r="AN618" s="24">
        <f t="shared" si="168"/>
        <v>1.57115</v>
      </c>
      <c r="AO618" s="24">
        <f t="shared" si="158"/>
        <v>1.6059300000000001</v>
      </c>
      <c r="AP618" s="24">
        <f t="shared" si="159"/>
        <v>1.2857100000000001</v>
      </c>
      <c r="AQ618" s="24">
        <f t="shared" si="160"/>
        <v>0.83285699999999996</v>
      </c>
      <c r="AR618" s="24">
        <f t="shared" si="161"/>
        <v>0.22831100000000001</v>
      </c>
      <c r="AS618" s="24">
        <f t="shared" si="161"/>
        <v>0.58310499999999998</v>
      </c>
      <c r="AU618" s="24">
        <f t="shared" si="162"/>
        <v>0.81141600000000003</v>
      </c>
      <c r="AW618" s="24">
        <f t="shared" si="163"/>
        <v>1.5644274999999999</v>
      </c>
      <c r="AX618" s="24">
        <f t="shared" si="164"/>
        <v>1.60249</v>
      </c>
      <c r="AY618" s="24">
        <f t="shared" si="165"/>
        <v>1.2873700000000001</v>
      </c>
      <c r="AZ618" s="24">
        <f t="shared" si="166"/>
        <v>0.84361275000000002</v>
      </c>
      <c r="BA618" s="24">
        <f t="shared" si="152"/>
        <v>0.78103449999999996</v>
      </c>
      <c r="DF618" s="25"/>
      <c r="DS618" s="25"/>
    </row>
    <row r="619" spans="3:123">
      <c r="C619" s="24">
        <v>614</v>
      </c>
      <c r="E619" s="24">
        <v>168727</v>
      </c>
      <c r="F619" s="24">
        <f t="shared" si="153"/>
        <v>1.0056912899017334</v>
      </c>
      <c r="H619" s="24">
        <v>1.5624899999999999E-3</v>
      </c>
      <c r="I619" s="24">
        <v>1.61312E-3</v>
      </c>
      <c r="J619" s="24">
        <v>1.2737E-3</v>
      </c>
      <c r="K619" s="24">
        <v>8.6072399999999999E-4</v>
      </c>
      <c r="L619" s="24">
        <v>2.25517E-4</v>
      </c>
      <c r="M619" s="24">
        <v>5.44971E-4</v>
      </c>
      <c r="O619" s="24">
        <f t="shared" si="154"/>
        <v>7.7048799999999995E-4</v>
      </c>
      <c r="Q619" s="24">
        <f t="shared" si="167"/>
        <v>6.0805219999999997E-3</v>
      </c>
      <c r="S619" s="20">
        <v>2079744</v>
      </c>
      <c r="T619" s="20">
        <f t="shared" si="155"/>
        <v>12.396240234375</v>
      </c>
      <c r="U619" s="20">
        <f>S5:S2248/1000000</f>
        <v>2.0797439999999998</v>
      </c>
      <c r="W619" s="24">
        <v>5.8939699999999998E-2</v>
      </c>
      <c r="X619" s="24">
        <v>4.4750400000000003E-2</v>
      </c>
      <c r="Y619" s="24">
        <f t="shared" si="156"/>
        <v>6.6885741999999998E-2</v>
      </c>
      <c r="Z619" s="24">
        <f t="shared" si="157"/>
        <v>7.1939699999999995E-2</v>
      </c>
      <c r="AN619" s="24">
        <f t="shared" si="168"/>
        <v>1.5624899999999999</v>
      </c>
      <c r="AO619" s="24">
        <f t="shared" si="158"/>
        <v>1.6131200000000001</v>
      </c>
      <c r="AP619" s="24">
        <f t="shared" si="159"/>
        <v>1.2737000000000001</v>
      </c>
      <c r="AQ619" s="24">
        <f t="shared" si="160"/>
        <v>0.86072400000000004</v>
      </c>
      <c r="AR619" s="24">
        <f t="shared" si="161"/>
        <v>0.225517</v>
      </c>
      <c r="AS619" s="24">
        <f t="shared" si="161"/>
        <v>0.54497099999999998</v>
      </c>
      <c r="AU619" s="24">
        <f t="shared" si="162"/>
        <v>0.77048799999999995</v>
      </c>
      <c r="AW619" s="24">
        <f t="shared" si="163"/>
        <v>1.561285</v>
      </c>
      <c r="AX619" s="24">
        <f t="shared" si="164"/>
        <v>1.6033275</v>
      </c>
      <c r="AY619" s="24">
        <f t="shared" si="165"/>
        <v>1.285485</v>
      </c>
      <c r="AZ619" s="24">
        <f t="shared" si="166"/>
        <v>0.84429374999999995</v>
      </c>
      <c r="BA619" s="24">
        <f t="shared" si="152"/>
        <v>0.78085974999999996</v>
      </c>
      <c r="DF619" s="25"/>
      <c r="DS619" s="25"/>
    </row>
    <row r="620" spans="3:123">
      <c r="C620" s="24">
        <v>615</v>
      </c>
      <c r="E620" s="24">
        <v>168778</v>
      </c>
      <c r="F620" s="24">
        <f t="shared" si="153"/>
        <v>1.0059952735900879</v>
      </c>
      <c r="H620" s="24">
        <v>1.5766700000000001E-3</v>
      </c>
      <c r="I620" s="24">
        <v>1.60125E-3</v>
      </c>
      <c r="J620" s="24">
        <v>1.2733499999999999E-3</v>
      </c>
      <c r="K620" s="24">
        <v>8.6680000000000004E-4</v>
      </c>
      <c r="L620" s="24">
        <v>2.31244E-4</v>
      </c>
      <c r="M620" s="24">
        <v>5.4071100000000003E-4</v>
      </c>
      <c r="O620" s="24">
        <f t="shared" si="154"/>
        <v>7.7195500000000006E-4</v>
      </c>
      <c r="Q620" s="24">
        <f t="shared" si="167"/>
        <v>6.0900250000000006E-3</v>
      </c>
      <c r="S620" s="20">
        <v>2082816</v>
      </c>
      <c r="T620" s="20">
        <f t="shared" si="155"/>
        <v>12.41455078125</v>
      </c>
      <c r="U620" s="20">
        <f>S5:S2248/1000000</f>
        <v>2.0828159999999998</v>
      </c>
      <c r="W620" s="24">
        <v>5.8916099999999999E-2</v>
      </c>
      <c r="X620" s="24">
        <v>4.4788799999999997E-2</v>
      </c>
      <c r="Y620" s="24">
        <f t="shared" si="156"/>
        <v>6.6990275000000002E-2</v>
      </c>
      <c r="Z620" s="24">
        <f t="shared" si="157"/>
        <v>7.1916099999999997E-2</v>
      </c>
      <c r="AN620" s="24">
        <f t="shared" si="168"/>
        <v>1.57667</v>
      </c>
      <c r="AO620" s="24">
        <f t="shared" si="158"/>
        <v>1.6012500000000001</v>
      </c>
      <c r="AP620" s="24">
        <f t="shared" si="159"/>
        <v>1.27335</v>
      </c>
      <c r="AQ620" s="24">
        <f t="shared" si="160"/>
        <v>0.86680000000000001</v>
      </c>
      <c r="AR620" s="24">
        <f t="shared" si="161"/>
        <v>0.23124400000000001</v>
      </c>
      <c r="AS620" s="24">
        <f t="shared" si="161"/>
        <v>0.54071100000000005</v>
      </c>
      <c r="AU620" s="24">
        <f t="shared" si="162"/>
        <v>0.77195500000000006</v>
      </c>
      <c r="AW620" s="24">
        <f t="shared" si="163"/>
        <v>1.5597474999999998</v>
      </c>
      <c r="AX620" s="24">
        <f t="shared" si="164"/>
        <v>1.6010074999999999</v>
      </c>
      <c r="AY620" s="24">
        <f t="shared" si="165"/>
        <v>1.288905</v>
      </c>
      <c r="AZ620" s="24">
        <f t="shared" si="166"/>
        <v>0.83751924999999994</v>
      </c>
      <c r="BA620" s="24">
        <f t="shared" si="152"/>
        <v>0.78711075000000008</v>
      </c>
      <c r="DF620" s="25"/>
      <c r="DS620" s="25"/>
    </row>
    <row r="621" spans="3:123">
      <c r="C621" s="24">
        <v>616</v>
      </c>
      <c r="E621" s="24">
        <v>168676</v>
      </c>
      <c r="F621" s="24">
        <f t="shared" si="153"/>
        <v>1.0053873062133789</v>
      </c>
      <c r="H621" s="24">
        <v>1.5474E-3</v>
      </c>
      <c r="I621" s="24">
        <v>1.5896599999999999E-3</v>
      </c>
      <c r="J621" s="24">
        <v>1.31672E-3</v>
      </c>
      <c r="K621" s="24">
        <v>8.1406999999999996E-4</v>
      </c>
      <c r="L621" s="24">
        <v>2.23981E-4</v>
      </c>
      <c r="M621" s="24">
        <v>5.4629799999999997E-4</v>
      </c>
      <c r="O621" s="24">
        <f t="shared" si="154"/>
        <v>7.7027900000000002E-4</v>
      </c>
      <c r="Q621" s="24">
        <f t="shared" si="167"/>
        <v>6.0381289999999989E-3</v>
      </c>
      <c r="S621" s="20">
        <v>2086144</v>
      </c>
      <c r="T621" s="20">
        <f t="shared" si="155"/>
        <v>12.43438720703125</v>
      </c>
      <c r="U621" s="20">
        <f>S5:S2248/1000000</f>
        <v>2.086144</v>
      </c>
      <c r="W621" s="24">
        <v>5.8918100000000001E-2</v>
      </c>
      <c r="X621" s="24">
        <v>4.4842399999999998E-2</v>
      </c>
      <c r="Y621" s="24">
        <f t="shared" si="156"/>
        <v>6.6419418999999993E-2</v>
      </c>
      <c r="Z621" s="24">
        <f t="shared" si="157"/>
        <v>7.1918099999999999E-2</v>
      </c>
      <c r="AN621" s="24">
        <f t="shared" si="168"/>
        <v>1.5473999999999999</v>
      </c>
      <c r="AO621" s="24">
        <f t="shared" si="158"/>
        <v>1.5896599999999999</v>
      </c>
      <c r="AP621" s="24">
        <f t="shared" si="159"/>
        <v>1.3167199999999999</v>
      </c>
      <c r="AQ621" s="24">
        <f t="shared" si="160"/>
        <v>0.81406999999999996</v>
      </c>
      <c r="AR621" s="24">
        <f t="shared" si="161"/>
        <v>0.22398099999999999</v>
      </c>
      <c r="AS621" s="24">
        <f t="shared" si="161"/>
        <v>0.54629799999999995</v>
      </c>
      <c r="AU621" s="24">
        <f t="shared" si="162"/>
        <v>0.77027900000000005</v>
      </c>
      <c r="AW621" s="24">
        <f t="shared" si="163"/>
        <v>1.5576699999999999</v>
      </c>
      <c r="AX621" s="24">
        <f t="shared" si="164"/>
        <v>1.6034000000000002</v>
      </c>
      <c r="AY621" s="24">
        <f t="shared" si="165"/>
        <v>1.2919774999999998</v>
      </c>
      <c r="AZ621" s="24">
        <f t="shared" si="166"/>
        <v>0.82665900000000003</v>
      </c>
      <c r="BA621" s="24">
        <f t="shared" si="152"/>
        <v>0.79629499999999998</v>
      </c>
      <c r="DF621" s="25"/>
      <c r="DS621" s="25"/>
    </row>
    <row r="622" spans="3:123">
      <c r="C622" s="24">
        <v>617</v>
      </c>
      <c r="E622" s="24">
        <v>168758</v>
      </c>
      <c r="F622" s="24">
        <f t="shared" si="153"/>
        <v>1.0058760643005371</v>
      </c>
      <c r="H622" s="24">
        <v>1.5585799999999999E-3</v>
      </c>
      <c r="I622" s="24">
        <v>1.60928E-3</v>
      </c>
      <c r="J622" s="24">
        <v>1.2781699999999999E-3</v>
      </c>
      <c r="K622" s="24">
        <v>8.3558099999999995E-4</v>
      </c>
      <c r="L622" s="24">
        <v>2.5911100000000002E-4</v>
      </c>
      <c r="M622" s="24">
        <v>5.5160599999999995E-4</v>
      </c>
      <c r="O622" s="24">
        <f t="shared" si="154"/>
        <v>8.1071699999999997E-4</v>
      </c>
      <c r="Q622" s="24">
        <f t="shared" si="167"/>
        <v>6.0923280000000002E-3</v>
      </c>
      <c r="S622" s="20">
        <v>2086912</v>
      </c>
      <c r="T622" s="20">
        <f t="shared" si="155"/>
        <v>12.43896484375</v>
      </c>
      <c r="U622" s="20">
        <f>S5:S2248/1000000</f>
        <v>2.0869119999999999</v>
      </c>
      <c r="W622" s="24">
        <v>5.8952499999999998E-2</v>
      </c>
      <c r="X622" s="24">
        <v>4.4807600000000003E-2</v>
      </c>
      <c r="Y622" s="24">
        <f t="shared" si="156"/>
        <v>6.7015608000000004E-2</v>
      </c>
      <c r="Z622" s="24">
        <f t="shared" si="157"/>
        <v>7.1952500000000003E-2</v>
      </c>
      <c r="AN622" s="24">
        <f t="shared" si="168"/>
        <v>1.5585799999999999</v>
      </c>
      <c r="AO622" s="24">
        <f t="shared" si="158"/>
        <v>1.60928</v>
      </c>
      <c r="AP622" s="24">
        <f t="shared" si="159"/>
        <v>1.2781699999999998</v>
      </c>
      <c r="AQ622" s="24">
        <f t="shared" si="160"/>
        <v>0.83558099999999991</v>
      </c>
      <c r="AR622" s="24">
        <f t="shared" si="161"/>
        <v>0.25911100000000004</v>
      </c>
      <c r="AS622" s="24">
        <f t="shared" si="161"/>
        <v>0.55160599999999993</v>
      </c>
      <c r="AU622" s="24">
        <f t="shared" si="162"/>
        <v>0.81071700000000002</v>
      </c>
      <c r="AW622" s="24">
        <f t="shared" si="163"/>
        <v>1.5621749999999999</v>
      </c>
      <c r="AX622" s="24">
        <f t="shared" si="164"/>
        <v>1.6083925000000001</v>
      </c>
      <c r="AY622" s="24">
        <f t="shared" si="165"/>
        <v>1.2833000000000001</v>
      </c>
      <c r="AZ622" s="24">
        <f t="shared" si="166"/>
        <v>0.83039550000000006</v>
      </c>
      <c r="BA622" s="24">
        <f t="shared" si="152"/>
        <v>0.80629975000000009</v>
      </c>
      <c r="DF622" s="25"/>
      <c r="DS622" s="25"/>
    </row>
    <row r="623" spans="3:123">
      <c r="C623" s="24">
        <v>618</v>
      </c>
      <c r="E623" s="24">
        <v>169386</v>
      </c>
      <c r="F623" s="24">
        <f t="shared" si="153"/>
        <v>1.0096192359924316</v>
      </c>
      <c r="H623" s="24">
        <v>1.55634E-3</v>
      </c>
      <c r="I623" s="24">
        <v>1.60384E-3</v>
      </c>
      <c r="J623" s="24">
        <v>1.2873800000000001E-3</v>
      </c>
      <c r="K623" s="24">
        <v>8.3362599999999996E-4</v>
      </c>
      <c r="L623" s="24">
        <v>2.4605100000000001E-4</v>
      </c>
      <c r="M623" s="24">
        <v>5.4944100000000001E-4</v>
      </c>
      <c r="O623" s="24">
        <f t="shared" si="154"/>
        <v>7.9549200000000007E-4</v>
      </c>
      <c r="Q623" s="24">
        <f t="shared" si="167"/>
        <v>6.0766780000000003E-3</v>
      </c>
      <c r="S623" s="20">
        <v>2087936</v>
      </c>
      <c r="T623" s="20">
        <f t="shared" si="155"/>
        <v>12.445068359375</v>
      </c>
      <c r="U623" s="20">
        <f>S5:S2248/1000000</f>
        <v>2.087936</v>
      </c>
      <c r="W623" s="24">
        <v>5.8889700000000003E-2</v>
      </c>
      <c r="X623" s="24">
        <v>4.4773399999999998E-2</v>
      </c>
      <c r="Y623" s="24">
        <f t="shared" si="156"/>
        <v>6.6843458000000008E-2</v>
      </c>
      <c r="Z623" s="24">
        <f t="shared" si="157"/>
        <v>7.1889700000000001E-2</v>
      </c>
      <c r="AN623" s="24">
        <f t="shared" si="168"/>
        <v>1.5563400000000001</v>
      </c>
      <c r="AO623" s="24">
        <f t="shared" si="158"/>
        <v>1.6038399999999999</v>
      </c>
      <c r="AP623" s="24">
        <f t="shared" si="159"/>
        <v>1.28738</v>
      </c>
      <c r="AQ623" s="24">
        <f t="shared" si="160"/>
        <v>0.83362599999999998</v>
      </c>
      <c r="AR623" s="24">
        <f t="shared" si="161"/>
        <v>0.24605100000000002</v>
      </c>
      <c r="AS623" s="24">
        <f t="shared" si="161"/>
        <v>0.54944100000000007</v>
      </c>
      <c r="AU623" s="24">
        <f t="shared" si="162"/>
        <v>0.79549200000000009</v>
      </c>
      <c r="AW623" s="24">
        <f t="shared" si="163"/>
        <v>1.563205</v>
      </c>
      <c r="AX623" s="24">
        <f t="shared" si="164"/>
        <v>1.6075374999999998</v>
      </c>
      <c r="AY623" s="24">
        <f t="shared" si="165"/>
        <v>1.2847299999999999</v>
      </c>
      <c r="AZ623" s="24">
        <f t="shared" si="166"/>
        <v>0.8280035</v>
      </c>
      <c r="BA623" s="24">
        <f t="shared" si="152"/>
        <v>0.81138100000000002</v>
      </c>
      <c r="DF623" s="25"/>
      <c r="DS623" s="25"/>
    </row>
    <row r="624" spans="3:123">
      <c r="C624" s="24">
        <v>619</v>
      </c>
      <c r="E624" s="24">
        <v>169470</v>
      </c>
      <c r="F624" s="24">
        <f t="shared" si="153"/>
        <v>1.0101199150085449</v>
      </c>
      <c r="H624" s="24">
        <v>1.56836E-3</v>
      </c>
      <c r="I624" s="24">
        <v>1.61082E-3</v>
      </c>
      <c r="J624" s="24">
        <v>1.28564E-3</v>
      </c>
      <c r="K624" s="24">
        <v>8.2335899999999996E-4</v>
      </c>
      <c r="L624" s="24">
        <v>2.5987900000000002E-4</v>
      </c>
      <c r="M624" s="24">
        <v>5.4881299999999999E-4</v>
      </c>
      <c r="O624" s="24">
        <f t="shared" si="154"/>
        <v>8.0869199999999996E-4</v>
      </c>
      <c r="Q624" s="24">
        <f t="shared" si="167"/>
        <v>6.0968710000000002E-3</v>
      </c>
      <c r="S624" s="20">
        <v>2091264</v>
      </c>
      <c r="T624" s="20">
        <f t="shared" si="155"/>
        <v>12.46490478515625</v>
      </c>
      <c r="U624" s="20">
        <f>S5:S2248/1000000</f>
        <v>2.0912639999999998</v>
      </c>
      <c r="W624" s="24">
        <v>5.8901700000000001E-2</v>
      </c>
      <c r="X624" s="24">
        <v>4.4776400000000001E-2</v>
      </c>
      <c r="Y624" s="24">
        <f t="shared" si="156"/>
        <v>6.7065580999999999E-2</v>
      </c>
      <c r="Z624" s="24">
        <f t="shared" si="157"/>
        <v>7.1901699999999999E-2</v>
      </c>
      <c r="AN624" s="24">
        <f t="shared" si="168"/>
        <v>1.56836</v>
      </c>
      <c r="AO624" s="24">
        <f t="shared" si="158"/>
        <v>1.6108199999999999</v>
      </c>
      <c r="AP624" s="24">
        <f t="shared" si="159"/>
        <v>1.2856399999999999</v>
      </c>
      <c r="AQ624" s="24">
        <f t="shared" si="160"/>
        <v>0.82335899999999995</v>
      </c>
      <c r="AR624" s="24">
        <f t="shared" si="161"/>
        <v>0.25987900000000003</v>
      </c>
      <c r="AS624" s="24">
        <f t="shared" si="161"/>
        <v>0.548813</v>
      </c>
      <c r="AU624" s="24">
        <f t="shared" si="162"/>
        <v>0.80869199999999997</v>
      </c>
      <c r="AW624" s="24">
        <f t="shared" si="163"/>
        <v>1.5659824999999998</v>
      </c>
      <c r="AX624" s="24">
        <f t="shared" si="164"/>
        <v>1.6163374999999998</v>
      </c>
      <c r="AY624" s="24">
        <f t="shared" si="165"/>
        <v>1.2844</v>
      </c>
      <c r="AZ624" s="24">
        <f t="shared" si="166"/>
        <v>0.82657174999999994</v>
      </c>
      <c r="BA624" s="24">
        <f t="shared" si="152"/>
        <v>0.80820324999999993</v>
      </c>
      <c r="DF624" s="25"/>
      <c r="DS624" s="25"/>
    </row>
    <row r="625" spans="3:123">
      <c r="C625" s="24">
        <v>620</v>
      </c>
      <c r="E625" s="24">
        <v>169769</v>
      </c>
      <c r="F625" s="24">
        <f t="shared" si="153"/>
        <v>1.0119020938873291</v>
      </c>
      <c r="H625" s="24">
        <v>1.5654200000000001E-3</v>
      </c>
      <c r="I625" s="24">
        <v>1.6096299999999999E-3</v>
      </c>
      <c r="J625" s="24">
        <v>1.2820100000000001E-3</v>
      </c>
      <c r="K625" s="24">
        <v>8.2901600000000002E-4</v>
      </c>
      <c r="L625" s="24">
        <v>2.5911100000000002E-4</v>
      </c>
      <c r="M625" s="24">
        <v>5.5118699999999997E-4</v>
      </c>
      <c r="O625" s="24">
        <f t="shared" si="154"/>
        <v>8.1029799999999999E-4</v>
      </c>
      <c r="Q625" s="24">
        <f t="shared" si="167"/>
        <v>6.0963740000000008E-3</v>
      </c>
      <c r="S625" s="20">
        <v>2093824</v>
      </c>
      <c r="T625" s="20">
        <f t="shared" si="155"/>
        <v>12.48016357421875</v>
      </c>
      <c r="U625" s="20">
        <f>S5:S2248/1000000</f>
        <v>2.0938240000000001</v>
      </c>
      <c r="W625" s="24">
        <v>5.9028900000000002E-2</v>
      </c>
      <c r="X625" s="24">
        <v>4.4758300000000001E-2</v>
      </c>
      <c r="Y625" s="24">
        <f t="shared" si="156"/>
        <v>6.7060114000000004E-2</v>
      </c>
      <c r="Z625" s="24">
        <f t="shared" si="157"/>
        <v>7.2028900000000007E-2</v>
      </c>
      <c r="AN625" s="24">
        <f t="shared" si="168"/>
        <v>1.56542</v>
      </c>
      <c r="AO625" s="24">
        <f t="shared" si="158"/>
        <v>1.6096299999999999</v>
      </c>
      <c r="AP625" s="24">
        <f t="shared" si="159"/>
        <v>1.2820100000000001</v>
      </c>
      <c r="AQ625" s="24">
        <f t="shared" si="160"/>
        <v>0.82901599999999998</v>
      </c>
      <c r="AR625" s="24">
        <f t="shared" si="161"/>
        <v>0.25911100000000004</v>
      </c>
      <c r="AS625" s="24">
        <f t="shared" si="161"/>
        <v>0.55118699999999998</v>
      </c>
      <c r="AU625" s="24">
        <f t="shared" si="162"/>
        <v>0.81029799999999996</v>
      </c>
      <c r="AW625" s="24">
        <f t="shared" si="163"/>
        <v>1.5753225</v>
      </c>
      <c r="AX625" s="24">
        <f t="shared" si="164"/>
        <v>1.6159700000000001</v>
      </c>
      <c r="AY625" s="24">
        <f t="shared" si="165"/>
        <v>1.2859175</v>
      </c>
      <c r="AZ625" s="24">
        <f t="shared" si="166"/>
        <v>0.82793349999999988</v>
      </c>
      <c r="BA625" s="24">
        <f t="shared" si="152"/>
        <v>0.80191750000000006</v>
      </c>
      <c r="DF625" s="25"/>
      <c r="DS625" s="25"/>
    </row>
    <row r="626" spans="3:123">
      <c r="C626" s="24">
        <v>621</v>
      </c>
      <c r="E626" s="24">
        <v>170186</v>
      </c>
      <c r="F626" s="24">
        <f t="shared" si="153"/>
        <v>1.0143876075744629</v>
      </c>
      <c r="H626" s="24">
        <v>1.5627E-3</v>
      </c>
      <c r="I626" s="24">
        <v>1.60586E-3</v>
      </c>
      <c r="J626" s="24">
        <v>1.28389E-3</v>
      </c>
      <c r="K626" s="24">
        <v>8.2601300000000001E-4</v>
      </c>
      <c r="L626" s="24">
        <v>2.7950499999999999E-4</v>
      </c>
      <c r="M626" s="24">
        <v>5.5153699999999995E-4</v>
      </c>
      <c r="O626" s="24">
        <f t="shared" si="154"/>
        <v>8.3104199999999994E-4</v>
      </c>
      <c r="Q626" s="24">
        <f t="shared" si="167"/>
        <v>6.1095050000000012E-3</v>
      </c>
      <c r="S626" s="20">
        <v>2095616</v>
      </c>
      <c r="T626" s="20">
        <f t="shared" si="155"/>
        <v>12.4908447265625</v>
      </c>
      <c r="U626" s="20">
        <f>S5:S2248/1000000</f>
        <v>2.0956160000000001</v>
      </c>
      <c r="W626" s="24">
        <v>5.89236E-2</v>
      </c>
      <c r="X626" s="24">
        <v>4.4713500000000003E-2</v>
      </c>
      <c r="Y626" s="24">
        <f t="shared" si="156"/>
        <v>6.7204555000000013E-2</v>
      </c>
      <c r="Z626" s="24">
        <f t="shared" si="157"/>
        <v>7.1923600000000004E-2</v>
      </c>
      <c r="AN626" s="24">
        <f t="shared" si="168"/>
        <v>1.5627</v>
      </c>
      <c r="AO626" s="24">
        <f t="shared" si="158"/>
        <v>1.6058600000000001</v>
      </c>
      <c r="AP626" s="24">
        <f t="shared" si="159"/>
        <v>1.28389</v>
      </c>
      <c r="AQ626" s="24">
        <f t="shared" si="160"/>
        <v>0.826013</v>
      </c>
      <c r="AR626" s="24">
        <f t="shared" si="161"/>
        <v>0.279505</v>
      </c>
      <c r="AS626" s="24">
        <f t="shared" si="161"/>
        <v>0.55153699999999994</v>
      </c>
      <c r="AU626" s="24">
        <f t="shared" si="162"/>
        <v>0.83104199999999995</v>
      </c>
      <c r="AW626" s="24">
        <f t="shared" si="163"/>
        <v>1.5794775000000001</v>
      </c>
      <c r="AX626" s="24">
        <f t="shared" si="164"/>
        <v>1.6432775000000002</v>
      </c>
      <c r="AY626" s="24">
        <f t="shared" si="165"/>
        <v>1.2873824999999999</v>
      </c>
      <c r="AZ626" s="24">
        <f t="shared" si="166"/>
        <v>0.82927800000000007</v>
      </c>
      <c r="BA626" s="24">
        <f t="shared" si="152"/>
        <v>0.79512549999999993</v>
      </c>
      <c r="DF626" s="25"/>
      <c r="DS626" s="25"/>
    </row>
    <row r="627" spans="3:123">
      <c r="C627" s="24">
        <v>622</v>
      </c>
      <c r="E627" s="24">
        <v>170369</v>
      </c>
      <c r="F627" s="24">
        <f t="shared" si="153"/>
        <v>1.0154783725738525</v>
      </c>
      <c r="H627" s="24">
        <v>1.56745E-3</v>
      </c>
      <c r="I627" s="24">
        <v>1.63904E-3</v>
      </c>
      <c r="J627" s="24">
        <v>1.2860599999999999E-3</v>
      </c>
      <c r="K627" s="24">
        <v>8.27899E-4</v>
      </c>
      <c r="L627" s="24">
        <v>2.2887E-4</v>
      </c>
      <c r="M627" s="24">
        <v>5.5391100000000003E-4</v>
      </c>
      <c r="O627" s="24">
        <f t="shared" si="154"/>
        <v>7.8278099999999997E-4</v>
      </c>
      <c r="Q627" s="24">
        <f t="shared" si="167"/>
        <v>6.1032299999999994E-3</v>
      </c>
      <c r="S627" s="20">
        <v>2099712</v>
      </c>
      <c r="T627" s="20">
        <f t="shared" si="155"/>
        <v>12.5152587890625</v>
      </c>
      <c r="U627" s="20">
        <f>S5:S2248/1000000</f>
        <v>2.0997119999999998</v>
      </c>
      <c r="W627" s="24">
        <v>5.8999700000000002E-2</v>
      </c>
      <c r="X627" s="24">
        <v>4.4722400000000002E-2</v>
      </c>
      <c r="Y627" s="24">
        <f t="shared" si="156"/>
        <v>6.7135529999999999E-2</v>
      </c>
      <c r="Z627" s="24">
        <f t="shared" si="157"/>
        <v>7.19997E-2</v>
      </c>
      <c r="AN627" s="24">
        <f t="shared" si="168"/>
        <v>1.56745</v>
      </c>
      <c r="AO627" s="24">
        <f t="shared" si="158"/>
        <v>1.6390400000000001</v>
      </c>
      <c r="AP627" s="24">
        <f t="shared" si="159"/>
        <v>1.28606</v>
      </c>
      <c r="AQ627" s="24">
        <f t="shared" si="160"/>
        <v>0.82789899999999994</v>
      </c>
      <c r="AR627" s="24">
        <f t="shared" si="161"/>
        <v>0.22886999999999999</v>
      </c>
      <c r="AS627" s="24">
        <f t="shared" si="161"/>
        <v>0.55391100000000004</v>
      </c>
      <c r="AU627" s="24">
        <f t="shared" si="162"/>
        <v>0.78278099999999995</v>
      </c>
      <c r="AW627" s="24">
        <f t="shared" si="163"/>
        <v>1.5817649999999999</v>
      </c>
      <c r="AX627" s="24">
        <f t="shared" si="164"/>
        <v>1.6456525</v>
      </c>
      <c r="AY627" s="24">
        <f t="shared" si="165"/>
        <v>1.2889374999999998</v>
      </c>
      <c r="AZ627" s="24">
        <f t="shared" si="166"/>
        <v>0.82926049999999996</v>
      </c>
      <c r="BA627" s="24">
        <f t="shared" si="152"/>
        <v>0.78201275000000003</v>
      </c>
      <c r="DF627" s="25"/>
      <c r="DS627" s="25"/>
    </row>
    <row r="628" spans="3:123">
      <c r="C628" s="24">
        <v>623</v>
      </c>
      <c r="E628" s="24">
        <v>170210</v>
      </c>
      <c r="F628" s="24">
        <f t="shared" si="153"/>
        <v>1.0145306587219238</v>
      </c>
      <c r="H628" s="24">
        <v>1.6057199999999999E-3</v>
      </c>
      <c r="I628" s="24">
        <v>1.6093500000000001E-3</v>
      </c>
      <c r="J628" s="24">
        <v>1.29171E-3</v>
      </c>
      <c r="K628" s="24">
        <v>8.2880599999999997E-4</v>
      </c>
      <c r="L628" s="24">
        <v>2.3054600000000001E-4</v>
      </c>
      <c r="M628" s="24">
        <v>5.5300300000000004E-4</v>
      </c>
      <c r="O628" s="24">
        <f t="shared" si="154"/>
        <v>7.8354900000000003E-4</v>
      </c>
      <c r="Q628" s="24">
        <f t="shared" si="167"/>
        <v>6.1191349999999995E-3</v>
      </c>
      <c r="S628" s="20">
        <v>2099712</v>
      </c>
      <c r="T628" s="20">
        <f t="shared" si="155"/>
        <v>12.5152587890625</v>
      </c>
      <c r="U628" s="20">
        <f>S5:S2248/1000000</f>
        <v>2.0997119999999998</v>
      </c>
      <c r="W628" s="24">
        <v>5.8977099999999998E-2</v>
      </c>
      <c r="X628" s="24">
        <v>4.4855100000000002E-2</v>
      </c>
      <c r="Y628" s="24">
        <f t="shared" si="156"/>
        <v>6.7310484999999989E-2</v>
      </c>
      <c r="Z628" s="24">
        <f t="shared" si="157"/>
        <v>7.1977100000000002E-2</v>
      </c>
      <c r="AN628" s="24">
        <f t="shared" si="168"/>
        <v>1.60572</v>
      </c>
      <c r="AO628" s="24">
        <f t="shared" si="158"/>
        <v>1.6093500000000001</v>
      </c>
      <c r="AP628" s="24">
        <f t="shared" si="159"/>
        <v>1.2917099999999999</v>
      </c>
      <c r="AQ628" s="24">
        <f t="shared" si="160"/>
        <v>0.82880599999999993</v>
      </c>
      <c r="AR628" s="24">
        <f t="shared" si="161"/>
        <v>0.230546</v>
      </c>
      <c r="AS628" s="24">
        <f t="shared" si="161"/>
        <v>0.55300300000000002</v>
      </c>
      <c r="AU628" s="24">
        <f t="shared" si="162"/>
        <v>0.78354900000000005</v>
      </c>
      <c r="AW628" s="24">
        <f t="shared" si="163"/>
        <v>1.5906175</v>
      </c>
      <c r="AX628" s="24">
        <f t="shared" si="164"/>
        <v>1.6376375000000001</v>
      </c>
      <c r="AY628" s="24">
        <f t="shared" si="165"/>
        <v>1.29084</v>
      </c>
      <c r="AZ628" s="24">
        <f t="shared" si="166"/>
        <v>0.82966200000000001</v>
      </c>
      <c r="BA628" s="24">
        <f t="shared" si="152"/>
        <v>0.78227449999999998</v>
      </c>
      <c r="DF628" s="25"/>
      <c r="DS628" s="25"/>
    </row>
    <row r="629" spans="3:123">
      <c r="C629" s="24">
        <v>624</v>
      </c>
      <c r="E629" s="24">
        <v>170427</v>
      </c>
      <c r="F629" s="24">
        <f t="shared" si="153"/>
        <v>1.0158240795135498</v>
      </c>
      <c r="H629" s="24">
        <v>1.5820400000000001E-3</v>
      </c>
      <c r="I629" s="24">
        <v>1.71886E-3</v>
      </c>
      <c r="J629" s="24">
        <v>1.28787E-3</v>
      </c>
      <c r="K629" s="24">
        <v>8.3439400000000002E-4</v>
      </c>
      <c r="L629" s="24">
        <v>2.30127E-4</v>
      </c>
      <c r="M629" s="24">
        <v>5.5300300000000004E-4</v>
      </c>
      <c r="O629" s="24">
        <f t="shared" si="154"/>
        <v>7.8313000000000005E-4</v>
      </c>
      <c r="Q629" s="24">
        <f t="shared" si="167"/>
        <v>6.2062939999999994E-3</v>
      </c>
      <c r="S629" s="20">
        <v>2102784</v>
      </c>
      <c r="T629" s="20">
        <f t="shared" si="155"/>
        <v>12.5335693359375</v>
      </c>
      <c r="U629" s="20">
        <f>S5:S2248/1000000</f>
        <v>2.1027840000000002</v>
      </c>
      <c r="W629" s="24">
        <v>5.8981899999999997E-2</v>
      </c>
      <c r="X629" s="24">
        <v>4.4821100000000003E-2</v>
      </c>
      <c r="Y629" s="24">
        <f t="shared" si="156"/>
        <v>6.8269233999999998E-2</v>
      </c>
      <c r="Z629" s="24">
        <f t="shared" si="157"/>
        <v>7.1981900000000001E-2</v>
      </c>
      <c r="AN629" s="24">
        <f t="shared" si="168"/>
        <v>1.5820400000000001</v>
      </c>
      <c r="AO629" s="24">
        <f t="shared" si="158"/>
        <v>1.7188600000000001</v>
      </c>
      <c r="AP629" s="24">
        <f t="shared" si="159"/>
        <v>1.2878700000000001</v>
      </c>
      <c r="AQ629" s="24">
        <f t="shared" si="160"/>
        <v>0.83439399999999997</v>
      </c>
      <c r="AR629" s="24">
        <f t="shared" si="161"/>
        <v>0.230127</v>
      </c>
      <c r="AS629" s="24">
        <f t="shared" si="161"/>
        <v>0.55300300000000002</v>
      </c>
      <c r="AU629" s="24">
        <f t="shared" si="162"/>
        <v>0.78312999999999999</v>
      </c>
      <c r="AW629" s="24">
        <f t="shared" si="163"/>
        <v>1.5853975</v>
      </c>
      <c r="AX629" s="24">
        <f t="shared" si="164"/>
        <v>1.636625</v>
      </c>
      <c r="AY629" s="24">
        <f t="shared" si="165"/>
        <v>1.29112</v>
      </c>
      <c r="AZ629" s="24">
        <f t="shared" si="166"/>
        <v>0.83057000000000003</v>
      </c>
      <c r="BA629" s="24">
        <f t="shared" si="152"/>
        <v>0.78320000000000001</v>
      </c>
      <c r="DF629" s="25"/>
      <c r="DS629" s="25"/>
    </row>
    <row r="630" spans="3:123">
      <c r="C630" s="24">
        <v>625</v>
      </c>
      <c r="E630" s="24">
        <v>170682</v>
      </c>
      <c r="F630" s="24">
        <f t="shared" si="153"/>
        <v>1.0173439979553223</v>
      </c>
      <c r="H630" s="24">
        <v>1.5718500000000001E-3</v>
      </c>
      <c r="I630" s="24">
        <v>1.6153599999999999E-3</v>
      </c>
      <c r="J630" s="24">
        <v>1.2901099999999999E-3</v>
      </c>
      <c r="K630" s="24">
        <v>8.2594299999999999E-4</v>
      </c>
      <c r="L630" s="24">
        <v>2.2859099999999999E-4</v>
      </c>
      <c r="M630" s="24">
        <v>5.5000000000000003E-4</v>
      </c>
      <c r="O630" s="24">
        <f t="shared" si="154"/>
        <v>7.7859100000000003E-4</v>
      </c>
      <c r="Q630" s="24">
        <f t="shared" si="167"/>
        <v>6.0818540000000003E-3</v>
      </c>
      <c r="S630" s="20">
        <v>2107648</v>
      </c>
      <c r="T630" s="20">
        <f t="shared" si="155"/>
        <v>12.56256103515625</v>
      </c>
      <c r="U630" s="20">
        <f>S5:S2248/1000000</f>
        <v>2.1076480000000002</v>
      </c>
      <c r="W630" s="24">
        <v>5.8744499999999998E-2</v>
      </c>
      <c r="X630" s="24">
        <v>4.4788799999999997E-2</v>
      </c>
      <c r="Y630" s="24">
        <f t="shared" si="156"/>
        <v>6.6900394000000002E-2</v>
      </c>
      <c r="Z630" s="24">
        <f t="shared" si="157"/>
        <v>7.1744500000000003E-2</v>
      </c>
      <c r="AN630" s="24">
        <f t="shared" si="168"/>
        <v>1.57185</v>
      </c>
      <c r="AO630" s="24">
        <f t="shared" si="158"/>
        <v>1.6153599999999999</v>
      </c>
      <c r="AP630" s="24">
        <f t="shared" si="159"/>
        <v>1.2901099999999999</v>
      </c>
      <c r="AQ630" s="24">
        <f t="shared" si="160"/>
        <v>0.82594299999999998</v>
      </c>
      <c r="AR630" s="24">
        <f t="shared" si="161"/>
        <v>0.22859099999999999</v>
      </c>
      <c r="AS630" s="24">
        <f t="shared" si="161"/>
        <v>0.55000000000000004</v>
      </c>
      <c r="AU630" s="24">
        <f t="shared" si="162"/>
        <v>0.77859100000000003</v>
      </c>
      <c r="AW630" s="24">
        <f t="shared" si="163"/>
        <v>1.5948275000000001</v>
      </c>
      <c r="AX630" s="24">
        <f t="shared" si="164"/>
        <v>1.6115174999999999</v>
      </c>
      <c r="AY630" s="24">
        <f t="shared" si="165"/>
        <v>1.2934424999999998</v>
      </c>
      <c r="AZ630" s="24">
        <f t="shared" si="166"/>
        <v>0.82800325000000008</v>
      </c>
      <c r="BA630" s="24">
        <f t="shared" si="152"/>
        <v>0.78391600000000006</v>
      </c>
      <c r="DF630" s="25"/>
      <c r="DS630" s="25"/>
    </row>
    <row r="631" spans="3:123">
      <c r="C631" s="24">
        <v>626</v>
      </c>
      <c r="E631" s="24">
        <v>171121</v>
      </c>
      <c r="F631" s="24">
        <f t="shared" si="153"/>
        <v>1.0199606418609619</v>
      </c>
      <c r="H631" s="24">
        <v>1.60286E-3</v>
      </c>
      <c r="I631" s="24">
        <v>1.60698E-3</v>
      </c>
      <c r="J631" s="24">
        <v>1.29367E-3</v>
      </c>
      <c r="K631" s="24">
        <v>8.2950500000000002E-4</v>
      </c>
      <c r="L631" s="24">
        <v>2.2775200000000001E-4</v>
      </c>
      <c r="M631" s="24">
        <v>5.5607599999999997E-4</v>
      </c>
      <c r="O631" s="24">
        <f t="shared" si="154"/>
        <v>7.8382799999999998E-4</v>
      </c>
      <c r="Q631" s="24">
        <f t="shared" si="167"/>
        <v>6.1168430000000011E-3</v>
      </c>
      <c r="S631" s="20">
        <v>2108928</v>
      </c>
      <c r="T631" s="20">
        <f t="shared" si="155"/>
        <v>12.5701904296875</v>
      </c>
      <c r="U631" s="20">
        <f>S5:S2248/1000000</f>
        <v>2.1089280000000001</v>
      </c>
      <c r="W631" s="24">
        <v>5.8979400000000001E-2</v>
      </c>
      <c r="X631" s="24">
        <v>4.48285E-2</v>
      </c>
      <c r="Y631" s="24">
        <f t="shared" si="156"/>
        <v>6.7285273000000007E-2</v>
      </c>
      <c r="Z631" s="24">
        <f t="shared" si="157"/>
        <v>7.1979399999999999E-2</v>
      </c>
      <c r="AN631" s="24">
        <f t="shared" si="168"/>
        <v>1.60286</v>
      </c>
      <c r="AO631" s="24">
        <f t="shared" si="158"/>
        <v>1.6069800000000001</v>
      </c>
      <c r="AP631" s="24">
        <f t="shared" si="159"/>
        <v>1.2936700000000001</v>
      </c>
      <c r="AQ631" s="24">
        <f t="shared" si="160"/>
        <v>0.82950500000000005</v>
      </c>
      <c r="AR631" s="24">
        <f t="shared" si="161"/>
        <v>0.22775200000000001</v>
      </c>
      <c r="AS631" s="24">
        <f t="shared" si="161"/>
        <v>0.55607600000000001</v>
      </c>
      <c r="AU631" s="24">
        <f t="shared" si="162"/>
        <v>0.78382799999999997</v>
      </c>
      <c r="AW631" s="24">
        <f t="shared" si="163"/>
        <v>1.5971674999999999</v>
      </c>
      <c r="AX631" s="24">
        <f t="shared" si="164"/>
        <v>1.619235</v>
      </c>
      <c r="AY631" s="24">
        <f t="shared" si="165"/>
        <v>1.2936000000000001</v>
      </c>
      <c r="AZ631" s="24">
        <f t="shared" si="166"/>
        <v>0.82974924999999988</v>
      </c>
      <c r="BA631" s="24">
        <f t="shared" si="152"/>
        <v>0.78435225000000008</v>
      </c>
      <c r="DF631" s="25"/>
      <c r="DS631" s="25"/>
    </row>
    <row r="632" spans="3:123">
      <c r="C632" s="24">
        <v>627</v>
      </c>
      <c r="E632" s="24">
        <v>171466</v>
      </c>
      <c r="F632" s="24">
        <f t="shared" si="153"/>
        <v>1.0220170021057129</v>
      </c>
      <c r="H632" s="24">
        <v>1.5848399999999999E-3</v>
      </c>
      <c r="I632" s="24">
        <v>1.6053E-3</v>
      </c>
      <c r="J632" s="24">
        <v>1.29283E-3</v>
      </c>
      <c r="K632" s="24">
        <v>8.3243800000000001E-4</v>
      </c>
      <c r="L632" s="24">
        <v>2.2859099999999999E-4</v>
      </c>
      <c r="M632" s="24">
        <v>5.5865999999999999E-4</v>
      </c>
      <c r="O632" s="24">
        <f t="shared" si="154"/>
        <v>7.8725099999999999E-4</v>
      </c>
      <c r="Q632" s="24">
        <f t="shared" si="167"/>
        <v>6.1026590000000007E-3</v>
      </c>
      <c r="S632" s="20">
        <v>2113280</v>
      </c>
      <c r="T632" s="20">
        <f t="shared" si="155"/>
        <v>12.59613037109375</v>
      </c>
      <c r="U632" s="20">
        <f>S5:S2248/1000000</f>
        <v>2.11328</v>
      </c>
      <c r="W632" s="24">
        <v>5.8922799999999997E-2</v>
      </c>
      <c r="X632" s="24">
        <v>4.4783099999999999E-2</v>
      </c>
      <c r="Y632" s="24">
        <f t="shared" si="156"/>
        <v>6.7129249000000002E-2</v>
      </c>
      <c r="Z632" s="24">
        <f t="shared" si="157"/>
        <v>7.1922799999999995E-2</v>
      </c>
      <c r="AN632" s="24">
        <f t="shared" si="168"/>
        <v>1.5848399999999998</v>
      </c>
      <c r="AO632" s="24">
        <f t="shared" si="158"/>
        <v>1.6052999999999999</v>
      </c>
      <c r="AP632" s="24">
        <f t="shared" si="159"/>
        <v>1.2928299999999999</v>
      </c>
      <c r="AQ632" s="24">
        <f t="shared" si="160"/>
        <v>0.83243800000000001</v>
      </c>
      <c r="AR632" s="24">
        <f t="shared" si="161"/>
        <v>0.22859099999999999</v>
      </c>
      <c r="AS632" s="24">
        <f t="shared" si="161"/>
        <v>0.55866000000000005</v>
      </c>
      <c r="AU632" s="24">
        <f t="shared" si="162"/>
        <v>0.78725100000000003</v>
      </c>
      <c r="AW632" s="24">
        <f t="shared" si="163"/>
        <v>1.5915625</v>
      </c>
      <c r="AX632" s="24">
        <f t="shared" si="164"/>
        <v>1.6234599999999999</v>
      </c>
      <c r="AY632" s="24">
        <f t="shared" si="165"/>
        <v>1.29175</v>
      </c>
      <c r="AZ632" s="24">
        <f t="shared" si="166"/>
        <v>0.82894600000000007</v>
      </c>
      <c r="BA632" s="24">
        <f t="shared" si="152"/>
        <v>0.80134125</v>
      </c>
      <c r="DF632" s="25"/>
      <c r="DS632" s="25"/>
    </row>
    <row r="633" spans="3:123">
      <c r="C633" s="24">
        <v>628</v>
      </c>
      <c r="E633" s="24">
        <v>171635</v>
      </c>
      <c r="F633" s="24">
        <f t="shared" si="153"/>
        <v>1.023024320602417</v>
      </c>
      <c r="H633" s="24">
        <v>1.61976E-3</v>
      </c>
      <c r="I633" s="24">
        <v>1.6184299999999999E-3</v>
      </c>
      <c r="J633" s="24">
        <v>1.2971599999999999E-3</v>
      </c>
      <c r="K633" s="24">
        <v>8.2412700000000002E-4</v>
      </c>
      <c r="L633" s="24">
        <v>2.28521E-4</v>
      </c>
      <c r="M633" s="24">
        <v>5.5747299999999995E-4</v>
      </c>
      <c r="O633" s="24">
        <f t="shared" si="154"/>
        <v>7.8599399999999993E-4</v>
      </c>
      <c r="Q633" s="24">
        <f t="shared" si="167"/>
        <v>6.1454710000000004E-3</v>
      </c>
      <c r="S633" s="20">
        <v>2112768</v>
      </c>
      <c r="T633" s="20">
        <f t="shared" si="155"/>
        <v>12.59307861328125</v>
      </c>
      <c r="U633" s="20">
        <f>S5:S2248/1000000</f>
        <v>2.112768</v>
      </c>
      <c r="W633" s="24">
        <v>5.9006099999999999E-2</v>
      </c>
      <c r="X633" s="24">
        <v>4.4704800000000003E-2</v>
      </c>
      <c r="Y633" s="24">
        <f t="shared" si="156"/>
        <v>6.7600181000000009E-2</v>
      </c>
      <c r="Z633" s="24">
        <f t="shared" si="157"/>
        <v>7.2006100000000003E-2</v>
      </c>
      <c r="AN633" s="24">
        <f t="shared" si="168"/>
        <v>1.6197600000000001</v>
      </c>
      <c r="AO633" s="24">
        <f t="shared" si="158"/>
        <v>1.6184299999999998</v>
      </c>
      <c r="AP633" s="24">
        <f t="shared" si="159"/>
        <v>1.2971599999999999</v>
      </c>
      <c r="AQ633" s="24">
        <f t="shared" si="160"/>
        <v>0.82412700000000005</v>
      </c>
      <c r="AR633" s="24">
        <f t="shared" si="161"/>
        <v>0.228521</v>
      </c>
      <c r="AS633" s="24">
        <f t="shared" si="161"/>
        <v>0.557473</v>
      </c>
      <c r="AU633" s="24">
        <f t="shared" si="162"/>
        <v>0.78599399999999997</v>
      </c>
      <c r="AW633" s="24">
        <f t="shared" si="163"/>
        <v>1.5895900000000001</v>
      </c>
      <c r="AX633" s="24">
        <f t="shared" si="164"/>
        <v>1.6276325</v>
      </c>
      <c r="AY633" s="24">
        <f t="shared" si="165"/>
        <v>1.292535</v>
      </c>
      <c r="AZ633" s="24">
        <f t="shared" si="166"/>
        <v>0.82812549999999996</v>
      </c>
      <c r="BA633" s="24">
        <f t="shared" si="152"/>
        <v>0.80085225000000004</v>
      </c>
      <c r="DF633" s="25"/>
      <c r="DS633" s="25"/>
    </row>
    <row r="634" spans="3:123">
      <c r="C634" s="24">
        <v>629</v>
      </c>
      <c r="E634" s="24">
        <v>171911</v>
      </c>
      <c r="F634" s="24">
        <f t="shared" si="153"/>
        <v>1.0246694087982178</v>
      </c>
      <c r="H634" s="24">
        <v>1.58121E-3</v>
      </c>
      <c r="I634" s="24">
        <v>1.64623E-3</v>
      </c>
      <c r="J634" s="24">
        <v>1.2907400000000001E-3</v>
      </c>
      <c r="K634" s="24">
        <v>8.3292700000000002E-4</v>
      </c>
      <c r="L634" s="24">
        <v>2.23422E-4</v>
      </c>
      <c r="M634" s="24">
        <v>5.5691400000000004E-4</v>
      </c>
      <c r="O634" s="24">
        <f t="shared" si="154"/>
        <v>7.8033600000000007E-4</v>
      </c>
      <c r="Q634" s="24">
        <f t="shared" si="167"/>
        <v>6.1314430000000003E-3</v>
      </c>
      <c r="S634" s="20">
        <v>2116608</v>
      </c>
      <c r="T634" s="20">
        <f t="shared" si="155"/>
        <v>12.615966796875</v>
      </c>
      <c r="U634" s="20">
        <f>S5:S2248/1000000</f>
        <v>2.1166079999999998</v>
      </c>
      <c r="W634" s="24">
        <v>5.89878E-2</v>
      </c>
      <c r="X634" s="24">
        <v>4.4683100000000003E-2</v>
      </c>
      <c r="Y634" s="24">
        <f t="shared" si="156"/>
        <v>6.7445873000000003E-2</v>
      </c>
      <c r="Z634" s="24">
        <f t="shared" si="157"/>
        <v>7.1987800000000005E-2</v>
      </c>
      <c r="AN634" s="24">
        <f t="shared" si="168"/>
        <v>1.58121</v>
      </c>
      <c r="AO634" s="24">
        <f t="shared" si="158"/>
        <v>1.6462300000000001</v>
      </c>
      <c r="AP634" s="24">
        <f t="shared" si="159"/>
        <v>1.29074</v>
      </c>
      <c r="AQ634" s="24">
        <f t="shared" si="160"/>
        <v>0.83292699999999997</v>
      </c>
      <c r="AR634" s="24">
        <f t="shared" si="161"/>
        <v>0.22342200000000001</v>
      </c>
      <c r="AS634" s="24">
        <f t="shared" si="161"/>
        <v>0.55691400000000002</v>
      </c>
      <c r="AU634" s="24">
        <f t="shared" si="162"/>
        <v>0.78033600000000003</v>
      </c>
      <c r="AW634" s="24">
        <f t="shared" si="163"/>
        <v>1.5911249999999999</v>
      </c>
      <c r="AX634" s="24">
        <f t="shared" si="164"/>
        <v>1.62608</v>
      </c>
      <c r="AY634" s="24">
        <f t="shared" si="165"/>
        <v>1.29278</v>
      </c>
      <c r="AZ634" s="24">
        <f t="shared" si="166"/>
        <v>0.83799049999999986</v>
      </c>
      <c r="BA634" s="24">
        <f t="shared" si="152"/>
        <v>0.80027599999999999</v>
      </c>
      <c r="DF634" s="25"/>
      <c r="DS634" s="25"/>
    </row>
    <row r="635" spans="3:123">
      <c r="C635" s="24">
        <v>630</v>
      </c>
      <c r="E635" s="24">
        <v>171905</v>
      </c>
      <c r="F635" s="24">
        <f t="shared" si="153"/>
        <v>1.0246336460113525</v>
      </c>
      <c r="H635" s="24">
        <v>1.58044E-3</v>
      </c>
      <c r="I635" s="24">
        <v>1.6238800000000001E-3</v>
      </c>
      <c r="J635" s="24">
        <v>1.2862699999999999E-3</v>
      </c>
      <c r="K635" s="24">
        <v>8.2629199999999996E-4</v>
      </c>
      <c r="L635" s="24">
        <v>2.6092699999999999E-4</v>
      </c>
      <c r="M635" s="24">
        <v>5.9085699999999997E-4</v>
      </c>
      <c r="O635" s="24">
        <f t="shared" si="154"/>
        <v>8.5178399999999996E-4</v>
      </c>
      <c r="Q635" s="24">
        <f t="shared" si="167"/>
        <v>6.1686660000000006E-3</v>
      </c>
      <c r="S635" s="20">
        <v>2118656</v>
      </c>
      <c r="T635" s="20">
        <f t="shared" si="155"/>
        <v>12.628173828125</v>
      </c>
      <c r="U635" s="20">
        <f>S5:S2248/1000000</f>
        <v>2.1186560000000001</v>
      </c>
      <c r="W635" s="24">
        <v>5.8984300000000003E-2</v>
      </c>
      <c r="X635" s="24">
        <v>4.4769200000000002E-2</v>
      </c>
      <c r="Y635" s="24">
        <f t="shared" si="156"/>
        <v>6.7855326000000007E-2</v>
      </c>
      <c r="Z635" s="24">
        <f t="shared" si="157"/>
        <v>7.1984300000000001E-2</v>
      </c>
      <c r="AN635" s="24">
        <f t="shared" si="168"/>
        <v>1.5804400000000001</v>
      </c>
      <c r="AO635" s="24">
        <f t="shared" si="158"/>
        <v>1.62388</v>
      </c>
      <c r="AP635" s="24">
        <f t="shared" si="159"/>
        <v>1.28627</v>
      </c>
      <c r="AQ635" s="24">
        <f t="shared" si="160"/>
        <v>0.82629199999999992</v>
      </c>
      <c r="AR635" s="24">
        <f t="shared" si="161"/>
        <v>0.26092699999999996</v>
      </c>
      <c r="AS635" s="24">
        <f t="shared" si="161"/>
        <v>0.59085699999999997</v>
      </c>
      <c r="AU635" s="24">
        <f t="shared" si="162"/>
        <v>0.85178399999999999</v>
      </c>
      <c r="AW635" s="24">
        <f t="shared" si="163"/>
        <v>1.5910549999999999</v>
      </c>
      <c r="AX635" s="24">
        <f t="shared" si="164"/>
        <v>1.6180824999999999</v>
      </c>
      <c r="AY635" s="24">
        <f t="shared" si="165"/>
        <v>1.2944199999999999</v>
      </c>
      <c r="AZ635" s="24">
        <f t="shared" si="166"/>
        <v>0.83706524999999998</v>
      </c>
      <c r="BA635" s="24">
        <f t="shared" si="152"/>
        <v>0.81075224999999995</v>
      </c>
      <c r="DF635" s="25"/>
      <c r="DS635" s="25"/>
    </row>
    <row r="636" spans="3:123">
      <c r="C636" s="24">
        <v>631</v>
      </c>
      <c r="E636" s="24">
        <v>171973</v>
      </c>
      <c r="F636" s="24">
        <f t="shared" si="153"/>
        <v>1.0250389575958252</v>
      </c>
      <c r="H636" s="24">
        <v>1.5769499999999999E-3</v>
      </c>
      <c r="I636" s="24">
        <v>1.62199E-3</v>
      </c>
      <c r="J636" s="24">
        <v>1.29597E-3</v>
      </c>
      <c r="K636" s="24">
        <v>8.2915599999999995E-4</v>
      </c>
      <c r="L636" s="24">
        <v>2.31733E-4</v>
      </c>
      <c r="M636" s="24">
        <v>5.5356199999999996E-4</v>
      </c>
      <c r="O636" s="24">
        <f t="shared" si="154"/>
        <v>7.8529499999999998E-4</v>
      </c>
      <c r="Q636" s="24">
        <f t="shared" si="167"/>
        <v>6.1093609999999989E-3</v>
      </c>
      <c r="S636" s="20">
        <v>2122752</v>
      </c>
      <c r="T636" s="20">
        <f t="shared" si="155"/>
        <v>12.652587890625</v>
      </c>
      <c r="U636" s="20">
        <f>S5:S2248/1000000</f>
        <v>2.1227520000000002</v>
      </c>
      <c r="W636" s="24">
        <v>5.8948800000000003E-2</v>
      </c>
      <c r="X636" s="24">
        <v>4.4736100000000001E-2</v>
      </c>
      <c r="Y636" s="24">
        <f t="shared" si="156"/>
        <v>6.7202970999999986E-2</v>
      </c>
      <c r="Z636" s="24">
        <f t="shared" si="157"/>
        <v>7.1948800000000007E-2</v>
      </c>
      <c r="AN636" s="24">
        <f t="shared" si="168"/>
        <v>1.5769499999999999</v>
      </c>
      <c r="AO636" s="24">
        <f t="shared" si="158"/>
        <v>1.62199</v>
      </c>
      <c r="AP636" s="24">
        <f t="shared" si="159"/>
        <v>1.2959700000000001</v>
      </c>
      <c r="AQ636" s="24">
        <f t="shared" si="160"/>
        <v>0.82915599999999989</v>
      </c>
      <c r="AR636" s="24">
        <f t="shared" si="161"/>
        <v>0.23173299999999999</v>
      </c>
      <c r="AS636" s="24">
        <f t="shared" si="161"/>
        <v>0.553562</v>
      </c>
      <c r="AU636" s="24">
        <f t="shared" si="162"/>
        <v>0.78529499999999997</v>
      </c>
      <c r="AW636" s="24">
        <f t="shared" si="163"/>
        <v>1.5931325000000001</v>
      </c>
      <c r="AX636" s="24">
        <f t="shared" si="164"/>
        <v>1.6182749999999999</v>
      </c>
      <c r="AY636" s="24">
        <f t="shared" si="165"/>
        <v>1.3052625</v>
      </c>
      <c r="AZ636" s="24">
        <f t="shared" si="166"/>
        <v>0.83694299999999999</v>
      </c>
      <c r="BA636" s="24">
        <f t="shared" si="152"/>
        <v>0.794095</v>
      </c>
      <c r="DF636" s="25"/>
      <c r="DS636" s="25"/>
    </row>
    <row r="637" spans="3:123">
      <c r="C637" s="24">
        <v>632</v>
      </c>
      <c r="E637" s="24">
        <v>172121</v>
      </c>
      <c r="F637" s="24">
        <f t="shared" si="153"/>
        <v>1.025921106338501</v>
      </c>
      <c r="H637" s="24">
        <v>1.6259E-3</v>
      </c>
      <c r="I637" s="24">
        <v>1.6122199999999999E-3</v>
      </c>
      <c r="J637" s="24">
        <v>1.2981399999999999E-3</v>
      </c>
      <c r="K637" s="24">
        <v>8.6358699999999997E-4</v>
      </c>
      <c r="L637" s="24">
        <v>2.29848E-4</v>
      </c>
      <c r="M637" s="24">
        <v>5.5384100000000001E-4</v>
      </c>
      <c r="O637" s="24">
        <f t="shared" si="154"/>
        <v>7.8368899999999996E-4</v>
      </c>
      <c r="Q637" s="24">
        <f t="shared" si="167"/>
        <v>6.1835359999999999E-3</v>
      </c>
      <c r="S637" s="20">
        <v>2123776</v>
      </c>
      <c r="T637" s="20">
        <f t="shared" si="155"/>
        <v>12.65869140625</v>
      </c>
      <c r="U637" s="20">
        <f>S5:S2248/1000000</f>
        <v>2.1237759999999999</v>
      </c>
      <c r="W637" s="24">
        <v>5.8896499999999997E-2</v>
      </c>
      <c r="X637" s="24">
        <v>4.4750499999999999E-2</v>
      </c>
      <c r="Y637" s="24">
        <f t="shared" si="156"/>
        <v>6.8018895999999995E-2</v>
      </c>
      <c r="Z637" s="24">
        <f t="shared" si="157"/>
        <v>7.1896500000000002E-2</v>
      </c>
      <c r="AN637" s="24">
        <f t="shared" si="168"/>
        <v>1.6258999999999999</v>
      </c>
      <c r="AO637" s="24">
        <f t="shared" si="158"/>
        <v>1.61222</v>
      </c>
      <c r="AP637" s="24">
        <f t="shared" si="159"/>
        <v>1.2981399999999998</v>
      </c>
      <c r="AQ637" s="24">
        <f t="shared" si="160"/>
        <v>0.86358699999999999</v>
      </c>
      <c r="AR637" s="24">
        <f t="shared" si="161"/>
        <v>0.229848</v>
      </c>
      <c r="AS637" s="24">
        <f t="shared" si="161"/>
        <v>0.55384100000000003</v>
      </c>
      <c r="AU637" s="24">
        <f t="shared" si="162"/>
        <v>0.78368899999999997</v>
      </c>
      <c r="AW637" s="24">
        <f t="shared" si="163"/>
        <v>1.6064375000000002</v>
      </c>
      <c r="AX637" s="24">
        <f t="shared" si="164"/>
        <v>1.6161799999999999</v>
      </c>
      <c r="AY637" s="24">
        <f t="shared" si="165"/>
        <v>1.3041449999999999</v>
      </c>
      <c r="AZ637" s="24">
        <f t="shared" si="166"/>
        <v>0.83554600000000001</v>
      </c>
      <c r="BA637" s="24">
        <f t="shared" si="152"/>
        <v>0.79767425000000003</v>
      </c>
      <c r="DF637" s="25"/>
      <c r="DS637" s="25"/>
    </row>
    <row r="638" spans="3:123">
      <c r="C638" s="24">
        <v>633</v>
      </c>
      <c r="E638" s="24">
        <v>172200</v>
      </c>
      <c r="F638" s="24">
        <f t="shared" si="153"/>
        <v>1.0263919830322266</v>
      </c>
      <c r="H638" s="24">
        <v>1.5809299999999999E-3</v>
      </c>
      <c r="I638" s="24">
        <v>1.6142400000000001E-3</v>
      </c>
      <c r="J638" s="24">
        <v>1.2972999999999999E-3</v>
      </c>
      <c r="K638" s="24">
        <v>8.2922599999999996E-4</v>
      </c>
      <c r="L638" s="24">
        <v>2.2866E-4</v>
      </c>
      <c r="M638" s="24">
        <v>5.9358100000000003E-4</v>
      </c>
      <c r="O638" s="24">
        <f t="shared" si="154"/>
        <v>8.2224100000000003E-4</v>
      </c>
      <c r="Q638" s="24">
        <f t="shared" si="167"/>
        <v>6.1439370000000004E-3</v>
      </c>
      <c r="S638" s="20">
        <v>2126592</v>
      </c>
      <c r="T638" s="20">
        <f t="shared" si="155"/>
        <v>12.67547607421875</v>
      </c>
      <c r="U638" s="20">
        <f>S5:S2248/1000000</f>
        <v>2.126592</v>
      </c>
      <c r="W638" s="24">
        <v>5.9741700000000002E-2</v>
      </c>
      <c r="X638" s="24">
        <v>4.4778699999999998E-2</v>
      </c>
      <c r="Y638" s="24">
        <f t="shared" si="156"/>
        <v>6.7583307000000009E-2</v>
      </c>
      <c r="Z638" s="24">
        <f t="shared" si="157"/>
        <v>7.2741700000000006E-2</v>
      </c>
      <c r="AN638" s="24">
        <f t="shared" si="168"/>
        <v>1.5809299999999999</v>
      </c>
      <c r="AO638" s="24">
        <f t="shared" si="158"/>
        <v>1.6142400000000001</v>
      </c>
      <c r="AP638" s="24">
        <f t="shared" si="159"/>
        <v>1.2972999999999999</v>
      </c>
      <c r="AQ638" s="24">
        <f t="shared" si="160"/>
        <v>0.82922600000000002</v>
      </c>
      <c r="AR638" s="24">
        <f t="shared" si="161"/>
        <v>0.22866</v>
      </c>
      <c r="AS638" s="24">
        <f t="shared" si="161"/>
        <v>0.59358100000000003</v>
      </c>
      <c r="AU638" s="24">
        <f t="shared" si="162"/>
        <v>0.822241</v>
      </c>
      <c r="AW638" s="24">
        <f t="shared" si="163"/>
        <v>1.5999425</v>
      </c>
      <c r="AX638" s="24">
        <f t="shared" si="164"/>
        <v>1.6308625000000001</v>
      </c>
      <c r="AY638" s="24">
        <f t="shared" si="165"/>
        <v>1.302295</v>
      </c>
      <c r="AZ638" s="24">
        <f t="shared" si="166"/>
        <v>0.82599524999999996</v>
      </c>
      <c r="BA638" s="24">
        <f t="shared" si="152"/>
        <v>0.79758700000000005</v>
      </c>
      <c r="DF638" s="25"/>
      <c r="DS638" s="25"/>
    </row>
    <row r="639" spans="3:123">
      <c r="C639" s="24">
        <v>634</v>
      </c>
      <c r="E639" s="24">
        <v>172407</v>
      </c>
      <c r="F639" s="24">
        <f t="shared" si="153"/>
        <v>1.0276257991790771</v>
      </c>
      <c r="H639" s="24">
        <v>1.5887500000000001E-3</v>
      </c>
      <c r="I639" s="24">
        <v>1.6246500000000001E-3</v>
      </c>
      <c r="J639" s="24">
        <v>1.32964E-3</v>
      </c>
      <c r="K639" s="24">
        <v>8.2580299999999995E-4</v>
      </c>
      <c r="L639" s="24">
        <v>2.30406E-4</v>
      </c>
      <c r="M639" s="24">
        <v>5.54749E-4</v>
      </c>
      <c r="O639" s="24">
        <f t="shared" si="154"/>
        <v>7.8515500000000005E-4</v>
      </c>
      <c r="Q639" s="24">
        <f t="shared" si="167"/>
        <v>6.1539979999999999E-3</v>
      </c>
      <c r="S639" s="20">
        <v>2128896</v>
      </c>
      <c r="T639" s="20">
        <f t="shared" si="155"/>
        <v>12.689208984375</v>
      </c>
      <c r="U639" s="20">
        <f>S5:S2248/1000000</f>
        <v>2.1288960000000001</v>
      </c>
      <c r="W639" s="24">
        <v>5.9844899999999999E-2</v>
      </c>
      <c r="X639" s="24">
        <v>4.4811299999999998E-2</v>
      </c>
      <c r="Y639" s="24">
        <f t="shared" si="156"/>
        <v>6.7693978000000002E-2</v>
      </c>
      <c r="Z639" s="24">
        <f t="shared" si="157"/>
        <v>7.2844900000000004E-2</v>
      </c>
      <c r="AN639" s="24">
        <f t="shared" si="168"/>
        <v>1.5887500000000001</v>
      </c>
      <c r="AO639" s="24">
        <f t="shared" si="158"/>
        <v>1.6246500000000001</v>
      </c>
      <c r="AP639" s="24">
        <f t="shared" si="159"/>
        <v>1.3296399999999999</v>
      </c>
      <c r="AQ639" s="24">
        <f t="shared" si="160"/>
        <v>0.82580299999999995</v>
      </c>
      <c r="AR639" s="24">
        <f t="shared" si="161"/>
        <v>0.230406</v>
      </c>
      <c r="AS639" s="24">
        <f t="shared" si="161"/>
        <v>0.55474900000000005</v>
      </c>
      <c r="AU639" s="24">
        <f t="shared" si="162"/>
        <v>0.78515500000000005</v>
      </c>
      <c r="AW639" s="24">
        <f t="shared" si="163"/>
        <v>1.6036250000000001</v>
      </c>
      <c r="AX639" s="24">
        <f t="shared" si="164"/>
        <v>1.6436774999999999</v>
      </c>
      <c r="AY639" s="24">
        <f t="shared" si="165"/>
        <v>1.3014224999999999</v>
      </c>
      <c r="AZ639" s="24">
        <f t="shared" si="166"/>
        <v>0.83044750000000001</v>
      </c>
      <c r="BA639" s="24">
        <f t="shared" si="152"/>
        <v>0.78850750000000003</v>
      </c>
      <c r="DF639" s="25"/>
      <c r="DS639" s="25"/>
    </row>
    <row r="640" spans="3:123">
      <c r="C640" s="24">
        <v>635</v>
      </c>
      <c r="E640" s="24">
        <v>172643</v>
      </c>
      <c r="F640" s="24">
        <f t="shared" si="153"/>
        <v>1.0290324687957764</v>
      </c>
      <c r="H640" s="24">
        <v>1.63017E-3</v>
      </c>
      <c r="I640" s="24">
        <v>1.6136099999999999E-3</v>
      </c>
      <c r="J640" s="24">
        <v>1.2914999999999999E-3</v>
      </c>
      <c r="K640" s="24">
        <v>8.23568E-4</v>
      </c>
      <c r="L640" s="24">
        <v>2.3438699999999999E-4</v>
      </c>
      <c r="M640" s="24">
        <v>5.6522500000000004E-4</v>
      </c>
      <c r="O640" s="24">
        <f t="shared" si="154"/>
        <v>7.99612E-4</v>
      </c>
      <c r="Q640" s="24">
        <f t="shared" si="167"/>
        <v>6.1584600000000001E-3</v>
      </c>
      <c r="S640" s="20">
        <v>2131712</v>
      </c>
      <c r="T640" s="20">
        <f t="shared" si="155"/>
        <v>12.70599365234375</v>
      </c>
      <c r="U640" s="20">
        <f>S5:S2248/1000000</f>
        <v>2.1317119999999998</v>
      </c>
      <c r="W640" s="24">
        <v>5.8901099999999998E-2</v>
      </c>
      <c r="X640" s="24">
        <v>4.4683E-2</v>
      </c>
      <c r="Y640" s="24">
        <f t="shared" si="156"/>
        <v>6.7743060000000008E-2</v>
      </c>
      <c r="Z640" s="24">
        <f t="shared" si="157"/>
        <v>7.1901099999999996E-2</v>
      </c>
      <c r="AN640" s="24">
        <f t="shared" si="168"/>
        <v>1.6301700000000001</v>
      </c>
      <c r="AO640" s="24">
        <f t="shared" si="158"/>
        <v>1.61361</v>
      </c>
      <c r="AP640" s="24">
        <f t="shared" si="159"/>
        <v>1.2914999999999999</v>
      </c>
      <c r="AQ640" s="24">
        <f t="shared" si="160"/>
        <v>0.82356799999999997</v>
      </c>
      <c r="AR640" s="24">
        <f t="shared" si="161"/>
        <v>0.23438699999999998</v>
      </c>
      <c r="AS640" s="24">
        <f t="shared" si="161"/>
        <v>0.56522500000000009</v>
      </c>
      <c r="AU640" s="24">
        <f t="shared" si="162"/>
        <v>0.79961199999999999</v>
      </c>
      <c r="AW640" s="24">
        <f t="shared" si="163"/>
        <v>1.6053525</v>
      </c>
      <c r="AX640" s="24">
        <f t="shared" si="164"/>
        <v>1.6510275000000001</v>
      </c>
      <c r="AY640" s="24">
        <f t="shared" si="165"/>
        <v>1.2934424999999998</v>
      </c>
      <c r="AZ640" s="24">
        <f t="shared" si="166"/>
        <v>0.83198400000000006</v>
      </c>
      <c r="BA640" s="24">
        <f t="shared" si="152"/>
        <v>0.78894425000000001</v>
      </c>
      <c r="DF640" s="25"/>
      <c r="DS640" s="25"/>
    </row>
    <row r="641" spans="3:123">
      <c r="C641" s="24">
        <v>636</v>
      </c>
      <c r="E641" s="24">
        <v>172828</v>
      </c>
      <c r="F641" s="24">
        <f t="shared" si="153"/>
        <v>1.0301351547241211</v>
      </c>
      <c r="H641" s="24">
        <v>1.5999199999999999E-3</v>
      </c>
      <c r="I641" s="24">
        <v>1.67095E-3</v>
      </c>
      <c r="J641" s="24">
        <v>1.2907400000000001E-3</v>
      </c>
      <c r="K641" s="24">
        <v>8.2538399999999997E-4</v>
      </c>
      <c r="L641" s="24">
        <v>2.2307300000000001E-4</v>
      </c>
      <c r="M641" s="24">
        <v>5.6026700000000003E-4</v>
      </c>
      <c r="O641" s="24">
        <f t="shared" si="154"/>
        <v>7.8333999999999999E-4</v>
      </c>
      <c r="Q641" s="24">
        <f t="shared" si="167"/>
        <v>6.1703339999999995E-3</v>
      </c>
      <c r="S641" s="20">
        <v>2132736</v>
      </c>
      <c r="T641" s="20">
        <f t="shared" si="155"/>
        <v>12.71209716796875</v>
      </c>
      <c r="U641" s="20">
        <f>S5:S2248/1000000</f>
        <v>2.132736</v>
      </c>
      <c r="W641" s="24">
        <v>5.8786499999999998E-2</v>
      </c>
      <c r="X641" s="24">
        <v>4.4715699999999997E-2</v>
      </c>
      <c r="Y641" s="24">
        <f t="shared" si="156"/>
        <v>6.7873673999999995E-2</v>
      </c>
      <c r="Z641" s="24">
        <f t="shared" si="157"/>
        <v>7.1786500000000003E-2</v>
      </c>
      <c r="AN641" s="24">
        <f t="shared" si="168"/>
        <v>1.59992</v>
      </c>
      <c r="AO641" s="24">
        <f t="shared" si="158"/>
        <v>1.6709499999999999</v>
      </c>
      <c r="AP641" s="24">
        <f t="shared" si="159"/>
        <v>1.29074</v>
      </c>
      <c r="AQ641" s="24">
        <f t="shared" si="160"/>
        <v>0.82538400000000001</v>
      </c>
      <c r="AR641" s="24">
        <f t="shared" si="161"/>
        <v>0.22307300000000002</v>
      </c>
      <c r="AS641" s="24">
        <f t="shared" si="161"/>
        <v>0.56026700000000007</v>
      </c>
      <c r="AU641" s="24">
        <f t="shared" si="162"/>
        <v>0.78334000000000004</v>
      </c>
      <c r="AW641" s="24">
        <f t="shared" si="163"/>
        <v>1.595485</v>
      </c>
      <c r="AX641" s="24">
        <f t="shared" si="164"/>
        <v>1.6613125</v>
      </c>
      <c r="AY641" s="24">
        <f t="shared" si="165"/>
        <v>1.2944225</v>
      </c>
      <c r="AZ641" s="24">
        <f t="shared" si="166"/>
        <v>0.83112850000000016</v>
      </c>
      <c r="BA641" s="24">
        <f t="shared" si="152"/>
        <v>0.78557474999999999</v>
      </c>
      <c r="DF641" s="25"/>
      <c r="DS641" s="25"/>
    </row>
    <row r="642" spans="3:123">
      <c r="C642" s="24">
        <v>637</v>
      </c>
      <c r="E642" s="24">
        <v>173034</v>
      </c>
      <c r="F642" s="24">
        <f t="shared" si="153"/>
        <v>1.0313630104064941</v>
      </c>
      <c r="H642" s="24">
        <v>1.59566E-3</v>
      </c>
      <c r="I642" s="24">
        <v>1.6655000000000001E-3</v>
      </c>
      <c r="J642" s="24">
        <v>1.2938100000000001E-3</v>
      </c>
      <c r="K642" s="24">
        <v>8.47035E-4</v>
      </c>
      <c r="L642" s="24">
        <v>2.2509799999999999E-4</v>
      </c>
      <c r="M642" s="24">
        <v>5.6082500000000004E-4</v>
      </c>
      <c r="O642" s="24">
        <f t="shared" si="154"/>
        <v>7.85923E-4</v>
      </c>
      <c r="Q642" s="24">
        <f t="shared" si="167"/>
        <v>6.1879280000000005E-3</v>
      </c>
      <c r="S642" s="20">
        <v>2134784</v>
      </c>
      <c r="T642" s="20">
        <f t="shared" si="155"/>
        <v>12.72430419921875</v>
      </c>
      <c r="U642" s="20">
        <f>S5:S2248/1000000</f>
        <v>2.1347839999999998</v>
      </c>
      <c r="W642" s="24">
        <v>5.8871399999999997E-2</v>
      </c>
      <c r="X642" s="24">
        <v>4.4731699999999999E-2</v>
      </c>
      <c r="Y642" s="24">
        <f t="shared" si="156"/>
        <v>6.8067208000000004E-2</v>
      </c>
      <c r="Z642" s="24">
        <f t="shared" si="157"/>
        <v>7.1871400000000002E-2</v>
      </c>
      <c r="AN642" s="24">
        <f t="shared" si="168"/>
        <v>1.5956600000000001</v>
      </c>
      <c r="AO642" s="24">
        <f t="shared" si="158"/>
        <v>1.6655000000000002</v>
      </c>
      <c r="AP642" s="24">
        <f t="shared" si="159"/>
        <v>1.2938100000000001</v>
      </c>
      <c r="AQ642" s="24">
        <f t="shared" si="160"/>
        <v>0.84703499999999998</v>
      </c>
      <c r="AR642" s="24">
        <f t="shared" si="161"/>
        <v>0.22509799999999999</v>
      </c>
      <c r="AS642" s="24">
        <f t="shared" si="161"/>
        <v>0.56082500000000002</v>
      </c>
      <c r="AU642" s="24">
        <f t="shared" si="162"/>
        <v>0.78592300000000004</v>
      </c>
      <c r="AW642" s="24">
        <f t="shared" si="163"/>
        <v>1.5920974999999999</v>
      </c>
      <c r="AX642" s="24">
        <f t="shared" si="164"/>
        <v>1.64883</v>
      </c>
      <c r="AY642" s="24">
        <f t="shared" si="165"/>
        <v>1.2936175000000001</v>
      </c>
      <c r="AZ642" s="24">
        <f t="shared" si="166"/>
        <v>0.83177450000000008</v>
      </c>
      <c r="BA642" s="24">
        <f t="shared" si="152"/>
        <v>0.79711600000000005</v>
      </c>
      <c r="DF642" s="25"/>
      <c r="DS642" s="25"/>
    </row>
    <row r="643" spans="3:123">
      <c r="C643" s="24">
        <v>638</v>
      </c>
      <c r="E643" s="24">
        <v>172997</v>
      </c>
      <c r="F643" s="24">
        <f t="shared" si="153"/>
        <v>1.0311424732208252</v>
      </c>
      <c r="H643" s="24">
        <v>1.59566E-3</v>
      </c>
      <c r="I643" s="24">
        <v>1.65405E-3</v>
      </c>
      <c r="J643" s="24">
        <v>1.29772E-3</v>
      </c>
      <c r="K643" s="24">
        <v>8.3194900000000001E-4</v>
      </c>
      <c r="L643" s="24">
        <v>2.24121E-4</v>
      </c>
      <c r="M643" s="24">
        <v>5.6278100000000005E-4</v>
      </c>
      <c r="O643" s="24">
        <f t="shared" si="154"/>
        <v>7.8690200000000002E-4</v>
      </c>
      <c r="Q643" s="24">
        <f t="shared" si="167"/>
        <v>6.166281E-3</v>
      </c>
      <c r="S643" s="20">
        <v>2134272</v>
      </c>
      <c r="T643" s="20">
        <f t="shared" si="155"/>
        <v>12.72125244140625</v>
      </c>
      <c r="U643" s="20">
        <f>S5:S2248/1000000</f>
        <v>2.1342720000000002</v>
      </c>
      <c r="W643" s="24">
        <v>5.8925400000000003E-2</v>
      </c>
      <c r="X643" s="24">
        <v>4.4722900000000003E-2</v>
      </c>
      <c r="Y643" s="24">
        <f t="shared" si="156"/>
        <v>6.7829090999999994E-2</v>
      </c>
      <c r="Z643" s="24">
        <f t="shared" si="157"/>
        <v>7.19254E-2</v>
      </c>
      <c r="AN643" s="24">
        <f t="shared" si="168"/>
        <v>1.5956600000000001</v>
      </c>
      <c r="AO643" s="24">
        <f t="shared" si="158"/>
        <v>1.65405</v>
      </c>
      <c r="AP643" s="24">
        <f t="shared" si="159"/>
        <v>1.29772</v>
      </c>
      <c r="AQ643" s="24">
        <f t="shared" si="160"/>
        <v>0.83194900000000005</v>
      </c>
      <c r="AR643" s="24">
        <f t="shared" si="161"/>
        <v>0.22412100000000001</v>
      </c>
      <c r="AS643" s="24">
        <f t="shared" si="161"/>
        <v>0.56278100000000009</v>
      </c>
      <c r="AU643" s="24">
        <f t="shared" si="162"/>
        <v>0.78690199999999999</v>
      </c>
      <c r="AW643" s="24">
        <f t="shared" si="163"/>
        <v>1.5930925</v>
      </c>
      <c r="AX643" s="24">
        <f t="shared" si="164"/>
        <v>1.6381975</v>
      </c>
      <c r="AY643" s="24">
        <f t="shared" si="165"/>
        <v>1.29264</v>
      </c>
      <c r="AZ643" s="24">
        <f t="shared" si="166"/>
        <v>0.82863175000000011</v>
      </c>
      <c r="BA643" s="24">
        <f t="shared" si="152"/>
        <v>0.79877500000000001</v>
      </c>
      <c r="DF643" s="25"/>
      <c r="DS643" s="25"/>
    </row>
    <row r="644" spans="3:123">
      <c r="C644" s="24">
        <v>639</v>
      </c>
      <c r="E644" s="24">
        <v>173283</v>
      </c>
      <c r="F644" s="24">
        <f t="shared" si="153"/>
        <v>1.0328471660614014</v>
      </c>
      <c r="H644" s="24">
        <v>1.5907E-3</v>
      </c>
      <c r="I644" s="24">
        <v>1.65475E-3</v>
      </c>
      <c r="J644" s="24">
        <v>1.29542E-3</v>
      </c>
      <c r="K644" s="24">
        <v>8.20146E-4</v>
      </c>
      <c r="L644" s="24">
        <v>2.24121E-4</v>
      </c>
      <c r="M644" s="24">
        <v>5.6201299999999999E-4</v>
      </c>
      <c r="O644" s="24">
        <f t="shared" si="154"/>
        <v>7.8613399999999996E-4</v>
      </c>
      <c r="Q644" s="24">
        <f t="shared" si="167"/>
        <v>6.1471499999999997E-3</v>
      </c>
      <c r="S644" s="20">
        <v>2139648</v>
      </c>
      <c r="T644" s="20">
        <f t="shared" si="155"/>
        <v>12.7532958984375</v>
      </c>
      <c r="U644" s="20">
        <f>S5:S2248/1000000</f>
        <v>2.1396480000000002</v>
      </c>
      <c r="W644" s="24">
        <v>5.8958099999999999E-2</v>
      </c>
      <c r="X644" s="24">
        <v>4.46352E-2</v>
      </c>
      <c r="Y644" s="24">
        <f t="shared" si="156"/>
        <v>6.7618650000000002E-2</v>
      </c>
      <c r="Z644" s="24">
        <f t="shared" si="157"/>
        <v>7.1958099999999997E-2</v>
      </c>
      <c r="AN644" s="24">
        <f t="shared" si="168"/>
        <v>1.5907</v>
      </c>
      <c r="AO644" s="24">
        <f t="shared" si="158"/>
        <v>1.6547499999999999</v>
      </c>
      <c r="AP644" s="24">
        <f t="shared" si="159"/>
        <v>1.29542</v>
      </c>
      <c r="AQ644" s="24">
        <f t="shared" si="160"/>
        <v>0.82014600000000004</v>
      </c>
      <c r="AR644" s="24">
        <f t="shared" si="161"/>
        <v>0.22412100000000001</v>
      </c>
      <c r="AS644" s="24">
        <f t="shared" si="161"/>
        <v>0.56201299999999998</v>
      </c>
      <c r="AU644" s="24">
        <f t="shared" si="162"/>
        <v>0.786134</v>
      </c>
      <c r="AW644" s="24">
        <f t="shared" si="163"/>
        <v>1.5926224999999998</v>
      </c>
      <c r="AX644" s="24">
        <f t="shared" si="164"/>
        <v>1.6295550000000001</v>
      </c>
      <c r="AY644" s="24">
        <f t="shared" si="165"/>
        <v>1.2901775</v>
      </c>
      <c r="AZ644" s="24">
        <f t="shared" si="166"/>
        <v>0.83057000000000003</v>
      </c>
      <c r="BA644" s="24">
        <f t="shared" si="152"/>
        <v>0.80987975000000001</v>
      </c>
      <c r="DF644" s="25"/>
      <c r="DS644" s="25"/>
    </row>
    <row r="645" spans="3:123">
      <c r="C645" s="24">
        <v>640</v>
      </c>
      <c r="E645" s="24">
        <v>173185</v>
      </c>
      <c r="F645" s="24">
        <f t="shared" si="153"/>
        <v>1.0322630405426025</v>
      </c>
      <c r="H645" s="24">
        <v>1.5863699999999999E-3</v>
      </c>
      <c r="I645" s="24">
        <v>1.6210199999999999E-3</v>
      </c>
      <c r="J645" s="24">
        <v>1.2875199999999999E-3</v>
      </c>
      <c r="K645" s="24">
        <v>8.27968E-4</v>
      </c>
      <c r="L645" s="24">
        <v>2.6937800000000002E-4</v>
      </c>
      <c r="M645" s="24">
        <v>5.60127E-4</v>
      </c>
      <c r="O645" s="24">
        <f t="shared" si="154"/>
        <v>8.2950500000000002E-4</v>
      </c>
      <c r="Q645" s="24">
        <f t="shared" si="167"/>
        <v>6.1523829999999991E-3</v>
      </c>
      <c r="S645" s="20">
        <v>2142208</v>
      </c>
      <c r="T645" s="20">
        <f t="shared" si="155"/>
        <v>12.7685546875</v>
      </c>
      <c r="U645" s="20">
        <f>S5:S2248/1000000</f>
        <v>2.1422080000000001</v>
      </c>
      <c r="W645" s="24">
        <v>5.9845200000000001E-2</v>
      </c>
      <c r="X645" s="24">
        <v>4.4802599999999998E-2</v>
      </c>
      <c r="Y645" s="24">
        <f t="shared" si="156"/>
        <v>6.7676212999999985E-2</v>
      </c>
      <c r="Z645" s="24">
        <f t="shared" si="157"/>
        <v>7.2845199999999999E-2</v>
      </c>
      <c r="AN645" s="24">
        <f t="shared" si="168"/>
        <v>1.5863699999999998</v>
      </c>
      <c r="AO645" s="24">
        <f t="shared" si="158"/>
        <v>1.6210199999999999</v>
      </c>
      <c r="AP645" s="24">
        <f t="shared" si="159"/>
        <v>1.28752</v>
      </c>
      <c r="AQ645" s="24">
        <f t="shared" si="160"/>
        <v>0.82796800000000004</v>
      </c>
      <c r="AR645" s="24">
        <f t="shared" si="161"/>
        <v>0.26937800000000001</v>
      </c>
      <c r="AS645" s="24">
        <f t="shared" si="161"/>
        <v>0.56012700000000004</v>
      </c>
      <c r="AU645" s="24">
        <f t="shared" si="162"/>
        <v>0.82950500000000005</v>
      </c>
      <c r="AW645" s="24">
        <f t="shared" si="163"/>
        <v>1.5958724999999998</v>
      </c>
      <c r="AX645" s="24">
        <f t="shared" si="164"/>
        <v>1.63165</v>
      </c>
      <c r="AY645" s="24">
        <f t="shared" si="165"/>
        <v>1.2896700000000001</v>
      </c>
      <c r="AZ645" s="24">
        <f t="shared" si="166"/>
        <v>0.83180975000000013</v>
      </c>
      <c r="BA645" s="24">
        <f t="shared" ref="BA645:BA708" si="169">AVERAGE(AU645:AU648)</f>
        <v>0.81043825000000003</v>
      </c>
      <c r="DF645" s="25"/>
      <c r="DS645" s="25"/>
    </row>
    <row r="646" spans="3:123">
      <c r="C646" s="24">
        <v>641</v>
      </c>
      <c r="E646" s="24">
        <v>173686</v>
      </c>
      <c r="F646" s="24">
        <f t="shared" ref="F646:F709" si="170">E646*100/(256*256*256)</f>
        <v>1.0352492332458496</v>
      </c>
      <c r="H646" s="24">
        <v>1.59964E-3</v>
      </c>
      <c r="I646" s="24">
        <v>1.6229700000000001E-3</v>
      </c>
      <c r="J646" s="24">
        <v>1.2899000000000001E-3</v>
      </c>
      <c r="K646" s="24">
        <v>8.3446400000000004E-4</v>
      </c>
      <c r="L646" s="24">
        <v>2.2970799999999999E-4</v>
      </c>
      <c r="M646" s="24">
        <v>5.6285099999999995E-4</v>
      </c>
      <c r="O646" s="24">
        <f t="shared" ref="O646:O709" si="171">SUM(L646:M646)</f>
        <v>7.9255899999999997E-4</v>
      </c>
      <c r="Q646" s="24">
        <f t="shared" si="167"/>
        <v>6.139533E-3</v>
      </c>
      <c r="S646" s="20">
        <v>2140672</v>
      </c>
      <c r="T646" s="20">
        <f t="shared" ref="T646:T709" si="172">S646*100/(256*256*256)</f>
        <v>12.7593994140625</v>
      </c>
      <c r="U646" s="20">
        <f>S5:S2248/1000000</f>
        <v>2.1406719999999999</v>
      </c>
      <c r="W646" s="24">
        <v>5.9747799999999997E-2</v>
      </c>
      <c r="X646" s="24">
        <v>4.4692999999999997E-2</v>
      </c>
      <c r="Y646" s="24">
        <f t="shared" ref="Y646:Y709" si="173">Q646*Y$3</f>
        <v>6.7534863000000001E-2</v>
      </c>
      <c r="Z646" s="24">
        <f t="shared" ref="Z646:Z709" si="174">W646+Z$3</f>
        <v>7.2747800000000001E-2</v>
      </c>
      <c r="AN646" s="24">
        <f t="shared" si="168"/>
        <v>1.59964</v>
      </c>
      <c r="AO646" s="24">
        <f t="shared" ref="AO646:AO709" si="175">I646 * 1000</f>
        <v>1.62297</v>
      </c>
      <c r="AP646" s="24">
        <f t="shared" ref="AP646:AP709" si="176">J646 * 1000</f>
        <v>1.2899</v>
      </c>
      <c r="AQ646" s="24">
        <f t="shared" ref="AQ646:AQ709" si="177">K646 * 1000</f>
        <v>0.83446400000000009</v>
      </c>
      <c r="AR646" s="24">
        <f t="shared" ref="AR646:AS709" si="178">L646 * 1000</f>
        <v>0.229708</v>
      </c>
      <c r="AS646" s="24">
        <f t="shared" si="178"/>
        <v>0.56285099999999999</v>
      </c>
      <c r="AU646" s="24">
        <f t="shared" ref="AU646:AU709" si="179">O646 * 1000</f>
        <v>0.79255900000000001</v>
      </c>
      <c r="AW646" s="24">
        <f t="shared" ref="AW646:AW709" si="180">AVERAGE(AN646:AN649)</f>
        <v>1.5987899999999999</v>
      </c>
      <c r="AX646" s="24">
        <f t="shared" ref="AX646:AX709" si="181">AVERAGE(AO646:AO649)</f>
        <v>1.6397675</v>
      </c>
      <c r="AY646" s="24">
        <f t="shared" ref="AY646:AY709" si="182">AVERAGE(AP646:AP649)</f>
        <v>1.29271</v>
      </c>
      <c r="AZ646" s="24">
        <f t="shared" ref="AZ646:AZ709" si="183">AVERAGE(AQ646:AQ649)</f>
        <v>0.83374800000000004</v>
      </c>
      <c r="BA646" s="24">
        <f t="shared" si="169"/>
        <v>0.81056050000000002</v>
      </c>
      <c r="DF646" s="25"/>
      <c r="DS646" s="25"/>
    </row>
    <row r="647" spans="3:123">
      <c r="C647" s="24">
        <v>642</v>
      </c>
      <c r="E647" s="24">
        <v>173517</v>
      </c>
      <c r="F647" s="24">
        <f t="shared" si="170"/>
        <v>1.0342419147491455</v>
      </c>
      <c r="H647" s="24">
        <v>1.5937799999999999E-3</v>
      </c>
      <c r="I647" s="24">
        <v>1.61948E-3</v>
      </c>
      <c r="J647" s="24">
        <v>1.28787E-3</v>
      </c>
      <c r="K647" s="24">
        <v>8.39702E-4</v>
      </c>
      <c r="L647" s="24">
        <v>2.68051E-4</v>
      </c>
      <c r="M647" s="24">
        <v>5.6327000000000005E-4</v>
      </c>
      <c r="O647" s="24">
        <f t="shared" si="171"/>
        <v>8.313210000000001E-4</v>
      </c>
      <c r="Q647" s="24">
        <f t="shared" ref="Q647:Q710" si="184">SUM(H647:M647)</f>
        <v>6.1721530000000005E-3</v>
      </c>
      <c r="S647" s="20">
        <v>2145792</v>
      </c>
      <c r="T647" s="20">
        <f t="shared" si="172"/>
        <v>12.7899169921875</v>
      </c>
      <c r="U647" s="20">
        <f>S5:S2248/1000000</f>
        <v>2.1457920000000001</v>
      </c>
      <c r="W647" s="24">
        <v>6.0390399999999997E-2</v>
      </c>
      <c r="X647" s="24">
        <v>4.4742499999999998E-2</v>
      </c>
      <c r="Y647" s="24">
        <f t="shared" si="173"/>
        <v>6.789368300000001E-2</v>
      </c>
      <c r="Z647" s="24">
        <f t="shared" si="174"/>
        <v>7.3390399999999995E-2</v>
      </c>
      <c r="AN647" s="24">
        <f t="shared" si="168"/>
        <v>1.59378</v>
      </c>
      <c r="AO647" s="24">
        <f t="shared" si="175"/>
        <v>1.61948</v>
      </c>
      <c r="AP647" s="24">
        <f t="shared" si="176"/>
        <v>1.2878700000000001</v>
      </c>
      <c r="AQ647" s="24">
        <f t="shared" si="177"/>
        <v>0.83970200000000006</v>
      </c>
      <c r="AR647" s="24">
        <f t="shared" si="178"/>
        <v>0.26805099999999998</v>
      </c>
      <c r="AS647" s="24">
        <f t="shared" si="178"/>
        <v>0.56327000000000005</v>
      </c>
      <c r="AU647" s="24">
        <f t="shared" si="179"/>
        <v>0.83132100000000009</v>
      </c>
      <c r="AW647" s="24">
        <f t="shared" si="180"/>
        <v>1.601515</v>
      </c>
      <c r="AX647" s="24">
        <f t="shared" si="181"/>
        <v>1.640415</v>
      </c>
      <c r="AY647" s="24">
        <f t="shared" si="182"/>
        <v>1.2936875000000003</v>
      </c>
      <c r="AZ647" s="24">
        <f t="shared" si="183"/>
        <v>0.83311924999999998</v>
      </c>
      <c r="BA647" s="24">
        <f t="shared" si="169"/>
        <v>0.8189415000000001</v>
      </c>
      <c r="DF647" s="25"/>
      <c r="DS647" s="25"/>
    </row>
    <row r="648" spans="3:123">
      <c r="C648" s="24">
        <v>643</v>
      </c>
      <c r="E648" s="24">
        <v>173831</v>
      </c>
      <c r="F648" s="24">
        <f t="shared" si="170"/>
        <v>1.0361135005950928</v>
      </c>
      <c r="H648" s="24">
        <v>1.6037E-3</v>
      </c>
      <c r="I648" s="24">
        <v>1.6631300000000001E-3</v>
      </c>
      <c r="J648" s="24">
        <v>1.2933899999999999E-3</v>
      </c>
      <c r="K648" s="24">
        <v>8.2510500000000002E-4</v>
      </c>
      <c r="L648" s="24">
        <v>2.2440000000000001E-4</v>
      </c>
      <c r="M648" s="24">
        <v>5.6396799999999998E-4</v>
      </c>
      <c r="O648" s="24">
        <f t="shared" si="171"/>
        <v>7.8836800000000001E-4</v>
      </c>
      <c r="Q648" s="24">
        <f t="shared" si="184"/>
        <v>6.1736929999999992E-3</v>
      </c>
      <c r="S648" s="20">
        <v>2148864</v>
      </c>
      <c r="T648" s="20">
        <f t="shared" si="172"/>
        <v>12.8082275390625</v>
      </c>
      <c r="U648" s="20">
        <f>S5:S2248/1000000</f>
        <v>2.1488640000000001</v>
      </c>
      <c r="W648" s="24">
        <v>5.8979200000000002E-2</v>
      </c>
      <c r="X648" s="24">
        <v>4.4750600000000001E-2</v>
      </c>
      <c r="Y648" s="24">
        <f t="shared" si="173"/>
        <v>6.7910622999999989E-2</v>
      </c>
      <c r="Z648" s="24">
        <f t="shared" si="174"/>
        <v>7.1979200000000007E-2</v>
      </c>
      <c r="AN648" s="24">
        <f t="shared" ref="AN648:AN711" si="185">H648 * 1000</f>
        <v>1.6036999999999999</v>
      </c>
      <c r="AO648" s="24">
        <f t="shared" si="175"/>
        <v>1.66313</v>
      </c>
      <c r="AP648" s="24">
        <f t="shared" si="176"/>
        <v>1.29339</v>
      </c>
      <c r="AQ648" s="24">
        <f t="shared" si="177"/>
        <v>0.82510499999999998</v>
      </c>
      <c r="AR648" s="24">
        <f t="shared" si="178"/>
        <v>0.22440000000000002</v>
      </c>
      <c r="AS648" s="24">
        <f t="shared" si="178"/>
        <v>0.56396800000000002</v>
      </c>
      <c r="AU648" s="24">
        <f t="shared" si="179"/>
        <v>0.78836799999999996</v>
      </c>
      <c r="AW648" s="24">
        <f t="shared" si="180"/>
        <v>1.6081849999999998</v>
      </c>
      <c r="AX648" s="24">
        <f t="shared" si="181"/>
        <v>1.6409375000000002</v>
      </c>
      <c r="AY648" s="24">
        <f t="shared" si="182"/>
        <v>1.30427</v>
      </c>
      <c r="AZ648" s="24">
        <f t="shared" si="183"/>
        <v>0.82950499999999994</v>
      </c>
      <c r="BA648" s="24">
        <f t="shared" si="169"/>
        <v>0.80914624999999996</v>
      </c>
      <c r="DF648" s="25"/>
      <c r="DS648" s="25"/>
    </row>
    <row r="649" spans="3:123">
      <c r="C649" s="24">
        <v>644</v>
      </c>
      <c r="E649" s="24">
        <v>173663</v>
      </c>
      <c r="F649" s="24">
        <f t="shared" si="170"/>
        <v>1.0351121425628662</v>
      </c>
      <c r="H649" s="24">
        <v>1.59804E-3</v>
      </c>
      <c r="I649" s="24">
        <v>1.6534900000000001E-3</v>
      </c>
      <c r="J649" s="24">
        <v>1.2996800000000001E-3</v>
      </c>
      <c r="K649" s="24">
        <v>8.3572099999999999E-4</v>
      </c>
      <c r="L649" s="24">
        <v>2.2447E-4</v>
      </c>
      <c r="M649" s="24">
        <v>6.0552399999999997E-4</v>
      </c>
      <c r="O649" s="24">
        <f t="shared" si="171"/>
        <v>8.2999399999999991E-4</v>
      </c>
      <c r="Q649" s="24">
        <f t="shared" si="184"/>
        <v>6.2169249999999999E-3</v>
      </c>
      <c r="S649" s="20">
        <v>2149120</v>
      </c>
      <c r="T649" s="20">
        <f t="shared" si="172"/>
        <v>12.80975341796875</v>
      </c>
      <c r="U649" s="20">
        <f>S5:S2248/1000000</f>
        <v>2.1491199999999999</v>
      </c>
      <c r="W649" s="24">
        <v>5.8922099999999998E-2</v>
      </c>
      <c r="X649" s="24">
        <v>4.4669199999999999E-2</v>
      </c>
      <c r="Y649" s="24">
        <f t="shared" si="173"/>
        <v>6.8386174999999993E-2</v>
      </c>
      <c r="Z649" s="24">
        <f t="shared" si="174"/>
        <v>7.1922100000000003E-2</v>
      </c>
      <c r="AN649" s="24">
        <f t="shared" si="185"/>
        <v>1.5980399999999999</v>
      </c>
      <c r="AO649" s="24">
        <f t="shared" si="175"/>
        <v>1.6534900000000001</v>
      </c>
      <c r="AP649" s="24">
        <f t="shared" si="176"/>
        <v>1.2996800000000002</v>
      </c>
      <c r="AQ649" s="24">
        <f t="shared" si="177"/>
        <v>0.83572099999999994</v>
      </c>
      <c r="AR649" s="24">
        <f t="shared" si="178"/>
        <v>0.22447</v>
      </c>
      <c r="AS649" s="24">
        <f t="shared" si="178"/>
        <v>0.60552399999999995</v>
      </c>
      <c r="AU649" s="24">
        <f t="shared" si="179"/>
        <v>0.8299939999999999</v>
      </c>
      <c r="AW649" s="24">
        <f t="shared" si="180"/>
        <v>1.6035924999999998</v>
      </c>
      <c r="AX649" s="24">
        <f t="shared" si="181"/>
        <v>1.6293275</v>
      </c>
      <c r="AY649" s="24">
        <f t="shared" si="182"/>
        <v>1.3144849999999999</v>
      </c>
      <c r="AZ649" s="24">
        <f t="shared" si="183"/>
        <v>0.82948749999999993</v>
      </c>
      <c r="BA649" s="24">
        <f t="shared" si="169"/>
        <v>0.81043824999999992</v>
      </c>
      <c r="DF649" s="25"/>
      <c r="DS649" s="25"/>
    </row>
    <row r="650" spans="3:123">
      <c r="C650" s="24">
        <v>645</v>
      </c>
      <c r="E650" s="24">
        <v>173936</v>
      </c>
      <c r="F650" s="24">
        <f t="shared" si="170"/>
        <v>1.0367393493652344</v>
      </c>
      <c r="H650" s="24">
        <v>1.6105399999999999E-3</v>
      </c>
      <c r="I650" s="24">
        <v>1.6255600000000001E-3</v>
      </c>
      <c r="J650" s="24">
        <v>1.2938100000000001E-3</v>
      </c>
      <c r="K650" s="24">
        <v>8.3194900000000001E-4</v>
      </c>
      <c r="L650" s="24">
        <v>2.6330199999999998E-4</v>
      </c>
      <c r="M650" s="24">
        <v>5.6278100000000005E-4</v>
      </c>
      <c r="O650" s="24">
        <f t="shared" si="171"/>
        <v>8.2608300000000003E-4</v>
      </c>
      <c r="Q650" s="24">
        <f t="shared" si="184"/>
        <v>6.1879420000000001E-3</v>
      </c>
      <c r="S650" s="20">
        <v>2152448</v>
      </c>
      <c r="T650" s="20">
        <f t="shared" si="172"/>
        <v>12.82958984375</v>
      </c>
      <c r="U650" s="20">
        <f>S5:S2248/1000000</f>
        <v>2.1524480000000001</v>
      </c>
      <c r="W650" s="24">
        <v>5.9747300000000003E-2</v>
      </c>
      <c r="X650" s="24">
        <v>4.4646999999999999E-2</v>
      </c>
      <c r="Y650" s="24">
        <f t="shared" si="173"/>
        <v>6.8067362000000006E-2</v>
      </c>
      <c r="Z650" s="24">
        <f t="shared" si="174"/>
        <v>7.2747300000000001E-2</v>
      </c>
      <c r="AN650" s="24">
        <f t="shared" si="185"/>
        <v>1.6105399999999999</v>
      </c>
      <c r="AO650" s="24">
        <f t="shared" si="175"/>
        <v>1.6255600000000001</v>
      </c>
      <c r="AP650" s="24">
        <f t="shared" si="176"/>
        <v>1.2938100000000001</v>
      </c>
      <c r="AQ650" s="24">
        <f t="shared" si="177"/>
        <v>0.83194900000000005</v>
      </c>
      <c r="AR650" s="24">
        <f t="shared" si="178"/>
        <v>0.26330199999999998</v>
      </c>
      <c r="AS650" s="24">
        <f t="shared" si="178"/>
        <v>0.56278100000000009</v>
      </c>
      <c r="AU650" s="24">
        <f t="shared" si="179"/>
        <v>0.82608300000000001</v>
      </c>
      <c r="AW650" s="24">
        <f t="shared" si="180"/>
        <v>1.60436</v>
      </c>
      <c r="AX650" s="24">
        <f t="shared" si="181"/>
        <v>1.6204925000000001</v>
      </c>
      <c r="AY650" s="24">
        <f t="shared" si="182"/>
        <v>1.3137675</v>
      </c>
      <c r="AZ650" s="24">
        <f t="shared" si="183"/>
        <v>0.82800325000000008</v>
      </c>
      <c r="BA650" s="24">
        <f t="shared" si="169"/>
        <v>0.80202225000000005</v>
      </c>
      <c r="DF650" s="25"/>
      <c r="DS650" s="25"/>
    </row>
    <row r="651" spans="3:123">
      <c r="C651" s="24">
        <v>646</v>
      </c>
      <c r="E651" s="24">
        <v>174021</v>
      </c>
      <c r="F651" s="24">
        <f t="shared" si="170"/>
        <v>1.0372459888458252</v>
      </c>
      <c r="H651" s="24">
        <v>1.62046E-3</v>
      </c>
      <c r="I651" s="24">
        <v>1.6215699999999999E-3</v>
      </c>
      <c r="J651" s="24">
        <v>1.3301999999999999E-3</v>
      </c>
      <c r="K651" s="24">
        <v>8.2524499999999995E-4</v>
      </c>
      <c r="L651" s="24">
        <v>2.2921899999999999E-4</v>
      </c>
      <c r="M651" s="24">
        <v>5.6292099999999997E-4</v>
      </c>
      <c r="O651" s="24">
        <f t="shared" si="171"/>
        <v>7.9213999999999999E-4</v>
      </c>
      <c r="Q651" s="24">
        <f t="shared" si="184"/>
        <v>6.1896149999999999E-3</v>
      </c>
      <c r="S651" s="20">
        <v>2152192</v>
      </c>
      <c r="T651" s="20">
        <f t="shared" si="172"/>
        <v>12.82806396484375</v>
      </c>
      <c r="U651" s="20">
        <f>S5:S2248/1000000</f>
        <v>2.1521919999999999</v>
      </c>
      <c r="W651" s="24">
        <v>5.9714799999999998E-2</v>
      </c>
      <c r="X651" s="24">
        <v>4.4706000000000003E-2</v>
      </c>
      <c r="Y651" s="24">
        <f t="shared" si="173"/>
        <v>6.8085764999999993E-2</v>
      </c>
      <c r="Z651" s="24">
        <f t="shared" si="174"/>
        <v>7.2714799999999996E-2</v>
      </c>
      <c r="AN651" s="24">
        <f t="shared" si="185"/>
        <v>1.62046</v>
      </c>
      <c r="AO651" s="24">
        <f t="shared" si="175"/>
        <v>1.62157</v>
      </c>
      <c r="AP651" s="24">
        <f t="shared" si="176"/>
        <v>1.3301999999999998</v>
      </c>
      <c r="AQ651" s="24">
        <f t="shared" si="177"/>
        <v>0.8252449999999999</v>
      </c>
      <c r="AR651" s="24">
        <f t="shared" si="178"/>
        <v>0.22921899999999998</v>
      </c>
      <c r="AS651" s="24">
        <f t="shared" si="178"/>
        <v>0.562921</v>
      </c>
      <c r="AU651" s="24">
        <f t="shared" si="179"/>
        <v>0.79213999999999996</v>
      </c>
      <c r="AW651" s="24">
        <f t="shared" si="180"/>
        <v>1.6009725000000001</v>
      </c>
      <c r="AX651" s="24">
        <f t="shared" si="181"/>
        <v>1.6323300000000001</v>
      </c>
      <c r="AY651" s="24">
        <f t="shared" si="182"/>
        <v>1.3151824999999999</v>
      </c>
      <c r="AZ651" s="24">
        <f t="shared" si="183"/>
        <v>0.82974924999999999</v>
      </c>
      <c r="BA651" s="24">
        <f t="shared" si="169"/>
        <v>0.79421749999999991</v>
      </c>
      <c r="DF651" s="25"/>
      <c r="DS651" s="25"/>
    </row>
    <row r="652" spans="3:123">
      <c r="C652" s="24">
        <v>647</v>
      </c>
      <c r="E652" s="24">
        <v>173930</v>
      </c>
      <c r="F652" s="24">
        <f t="shared" si="170"/>
        <v>1.0367035865783691</v>
      </c>
      <c r="H652" s="24">
        <v>1.58533E-3</v>
      </c>
      <c r="I652" s="24">
        <v>1.6166900000000001E-3</v>
      </c>
      <c r="J652" s="24">
        <v>1.3342499999999999E-3</v>
      </c>
      <c r="K652" s="24">
        <v>8.25035E-4</v>
      </c>
      <c r="L652" s="24">
        <v>2.29917E-4</v>
      </c>
      <c r="M652" s="24">
        <v>5.6361900000000001E-4</v>
      </c>
      <c r="O652" s="24">
        <f t="shared" si="171"/>
        <v>7.9353600000000007E-4</v>
      </c>
      <c r="Q652" s="24">
        <f t="shared" si="184"/>
        <v>6.1548409999999994E-3</v>
      </c>
      <c r="S652" s="20">
        <v>2154496</v>
      </c>
      <c r="T652" s="20">
        <f t="shared" si="172"/>
        <v>12.841796875</v>
      </c>
      <c r="U652" s="20">
        <f>S5:S2248/1000000</f>
        <v>2.154496</v>
      </c>
      <c r="W652" s="24">
        <v>5.9816800000000003E-2</v>
      </c>
      <c r="X652" s="24">
        <v>4.4716199999999998E-2</v>
      </c>
      <c r="Y652" s="24">
        <f t="shared" si="173"/>
        <v>6.7703250999999992E-2</v>
      </c>
      <c r="Z652" s="24">
        <f t="shared" si="174"/>
        <v>7.2816800000000001E-2</v>
      </c>
      <c r="AN652" s="24">
        <f t="shared" si="185"/>
        <v>1.5853300000000001</v>
      </c>
      <c r="AO652" s="24">
        <f t="shared" si="175"/>
        <v>1.61669</v>
      </c>
      <c r="AP652" s="24">
        <f t="shared" si="176"/>
        <v>1.3342499999999999</v>
      </c>
      <c r="AQ652" s="24">
        <f t="shared" si="177"/>
        <v>0.82503499999999996</v>
      </c>
      <c r="AR652" s="24">
        <f t="shared" si="178"/>
        <v>0.22991700000000001</v>
      </c>
      <c r="AS652" s="24">
        <f t="shared" si="178"/>
        <v>0.56361899999999998</v>
      </c>
      <c r="AU652" s="24">
        <f t="shared" si="179"/>
        <v>0.79353600000000002</v>
      </c>
      <c r="AW652" s="24">
        <f t="shared" si="180"/>
        <v>1.5971124999999999</v>
      </c>
      <c r="AX652" s="24">
        <f t="shared" si="181"/>
        <v>1.6463175000000001</v>
      </c>
      <c r="AY652" s="24">
        <f t="shared" si="182"/>
        <v>1.3072375000000001</v>
      </c>
      <c r="AZ652" s="24">
        <f t="shared" si="183"/>
        <v>0.83159999999999989</v>
      </c>
      <c r="BA652" s="24">
        <f t="shared" si="169"/>
        <v>0.79351900000000009</v>
      </c>
      <c r="DF652" s="25"/>
      <c r="DS652" s="25"/>
    </row>
    <row r="653" spans="3:123">
      <c r="C653" s="24">
        <v>648</v>
      </c>
      <c r="E653" s="24">
        <v>174249</v>
      </c>
      <c r="F653" s="24">
        <f t="shared" si="170"/>
        <v>1.0386049747467041</v>
      </c>
      <c r="H653" s="24">
        <v>1.60111E-3</v>
      </c>
      <c r="I653" s="24">
        <v>1.6181500000000001E-3</v>
      </c>
      <c r="J653" s="24">
        <v>1.29681E-3</v>
      </c>
      <c r="K653" s="24">
        <v>8.2978399999999997E-4</v>
      </c>
      <c r="L653" s="24">
        <v>2.31454E-4</v>
      </c>
      <c r="M653" s="24">
        <v>5.6487599999999996E-4</v>
      </c>
      <c r="O653" s="24">
        <f t="shared" si="171"/>
        <v>7.9632999999999993E-4</v>
      </c>
      <c r="Q653" s="24">
        <f t="shared" si="184"/>
        <v>6.1421839999999993E-3</v>
      </c>
      <c r="S653" s="20">
        <v>2157312</v>
      </c>
      <c r="T653" s="20">
        <f t="shared" si="172"/>
        <v>12.85858154296875</v>
      </c>
      <c r="U653" s="20">
        <f>S5:S2248/1000000</f>
        <v>2.1573120000000001</v>
      </c>
      <c r="W653" s="24">
        <v>5.8940699999999999E-2</v>
      </c>
      <c r="X653" s="24">
        <v>4.4692299999999997E-2</v>
      </c>
      <c r="Y653" s="24">
        <f t="shared" si="173"/>
        <v>6.7564023999999986E-2</v>
      </c>
      <c r="Z653" s="24">
        <f t="shared" si="174"/>
        <v>7.1940699999999996E-2</v>
      </c>
      <c r="AN653" s="24">
        <f t="shared" si="185"/>
        <v>1.60111</v>
      </c>
      <c r="AO653" s="24">
        <f t="shared" si="175"/>
        <v>1.61815</v>
      </c>
      <c r="AP653" s="24">
        <f t="shared" si="176"/>
        <v>1.29681</v>
      </c>
      <c r="AQ653" s="24">
        <f t="shared" si="177"/>
        <v>0.82978399999999997</v>
      </c>
      <c r="AR653" s="24">
        <f t="shared" si="178"/>
        <v>0.23145399999999999</v>
      </c>
      <c r="AS653" s="24">
        <f t="shared" si="178"/>
        <v>0.56487599999999993</v>
      </c>
      <c r="AU653" s="24">
        <f t="shared" si="179"/>
        <v>0.79632999999999998</v>
      </c>
      <c r="AW653" s="24">
        <f t="shared" si="180"/>
        <v>1.6007775</v>
      </c>
      <c r="AX653" s="24">
        <f t="shared" si="181"/>
        <v>1.6519050000000002</v>
      </c>
      <c r="AY653" s="24">
        <f t="shared" si="182"/>
        <v>1.297825</v>
      </c>
      <c r="AZ653" s="24">
        <f t="shared" si="183"/>
        <v>0.83257775000000001</v>
      </c>
      <c r="BA653" s="24">
        <f t="shared" si="169"/>
        <v>0.80256349999999999</v>
      </c>
      <c r="DF653" s="25"/>
      <c r="DS653" s="25"/>
    </row>
    <row r="654" spans="3:123">
      <c r="C654" s="24">
        <v>649</v>
      </c>
      <c r="E654" s="24">
        <v>174413</v>
      </c>
      <c r="F654" s="24">
        <f t="shared" si="170"/>
        <v>1.0395824909210205</v>
      </c>
      <c r="H654" s="24">
        <v>1.59699E-3</v>
      </c>
      <c r="I654" s="24">
        <v>1.6729099999999999E-3</v>
      </c>
      <c r="J654" s="24">
        <v>1.2994700000000001E-3</v>
      </c>
      <c r="K654" s="24">
        <v>8.3893300000000004E-4</v>
      </c>
      <c r="L654" s="24">
        <v>2.288E-4</v>
      </c>
      <c r="M654" s="24">
        <v>5.6606400000000002E-4</v>
      </c>
      <c r="O654" s="24">
        <f t="shared" si="171"/>
        <v>7.9486400000000005E-4</v>
      </c>
      <c r="Q654" s="24">
        <f t="shared" si="184"/>
        <v>6.2031669999999999E-3</v>
      </c>
      <c r="S654" s="20">
        <v>2158848</v>
      </c>
      <c r="T654" s="20">
        <f t="shared" si="172"/>
        <v>12.86773681640625</v>
      </c>
      <c r="U654" s="20">
        <f>S5:S2248/1000000</f>
        <v>2.1588479999999999</v>
      </c>
      <c r="W654" s="24">
        <v>5.8937499999999997E-2</v>
      </c>
      <c r="X654" s="24">
        <v>4.4634800000000002E-2</v>
      </c>
      <c r="Y654" s="24">
        <f t="shared" si="173"/>
        <v>6.8234836999999993E-2</v>
      </c>
      <c r="Z654" s="24">
        <f t="shared" si="174"/>
        <v>7.1937500000000001E-2</v>
      </c>
      <c r="AN654" s="24">
        <f t="shared" si="185"/>
        <v>1.5969899999999999</v>
      </c>
      <c r="AO654" s="24">
        <f t="shared" si="175"/>
        <v>1.6729099999999999</v>
      </c>
      <c r="AP654" s="24">
        <f t="shared" si="176"/>
        <v>1.2994700000000001</v>
      </c>
      <c r="AQ654" s="24">
        <f t="shared" si="177"/>
        <v>0.83893300000000004</v>
      </c>
      <c r="AR654" s="24">
        <f t="shared" si="178"/>
        <v>0.2288</v>
      </c>
      <c r="AS654" s="24">
        <f t="shared" si="178"/>
        <v>0.56606400000000001</v>
      </c>
      <c r="AU654" s="24">
        <f t="shared" si="179"/>
        <v>0.79486400000000001</v>
      </c>
      <c r="AW654" s="24">
        <f t="shared" si="180"/>
        <v>1.6046199999999999</v>
      </c>
      <c r="AX654" s="24">
        <f t="shared" si="181"/>
        <v>1.6565850000000002</v>
      </c>
      <c r="AY654" s="24">
        <f t="shared" si="182"/>
        <v>1.3006375000000001</v>
      </c>
      <c r="AZ654" s="24">
        <f t="shared" si="183"/>
        <v>0.83208899999999997</v>
      </c>
      <c r="BA654" s="24">
        <f t="shared" si="169"/>
        <v>0.8106127500000001</v>
      </c>
      <c r="DF654" s="25"/>
      <c r="DS654" s="25"/>
    </row>
    <row r="655" spans="3:123">
      <c r="C655" s="24">
        <v>650</v>
      </c>
      <c r="E655" s="24">
        <v>174333</v>
      </c>
      <c r="F655" s="24">
        <f t="shared" si="170"/>
        <v>1.0391056537628174</v>
      </c>
      <c r="H655" s="24">
        <v>1.60502E-3</v>
      </c>
      <c r="I655" s="24">
        <v>1.6775200000000001E-3</v>
      </c>
      <c r="J655" s="24">
        <v>1.29842E-3</v>
      </c>
      <c r="K655" s="24">
        <v>8.3264799999999996E-4</v>
      </c>
      <c r="L655" s="24">
        <v>2.2516800000000001E-4</v>
      </c>
      <c r="M655" s="24">
        <v>5.6417800000000003E-4</v>
      </c>
      <c r="O655" s="24">
        <f t="shared" si="171"/>
        <v>7.8934600000000001E-4</v>
      </c>
      <c r="Q655" s="24">
        <f t="shared" si="184"/>
        <v>6.202954000000001E-3</v>
      </c>
      <c r="S655" s="20">
        <v>2162176</v>
      </c>
      <c r="T655" s="20">
        <f t="shared" si="172"/>
        <v>12.8875732421875</v>
      </c>
      <c r="U655" s="20">
        <f>S5:S2248/1000000</f>
        <v>2.1621760000000001</v>
      </c>
      <c r="W655" s="24">
        <v>5.8882799999999999E-2</v>
      </c>
      <c r="X655" s="24">
        <v>4.4636099999999998E-2</v>
      </c>
      <c r="Y655" s="24">
        <f t="shared" si="173"/>
        <v>6.8232494000000005E-2</v>
      </c>
      <c r="Z655" s="24">
        <f t="shared" si="174"/>
        <v>7.1882799999999997E-2</v>
      </c>
      <c r="AN655" s="24">
        <f t="shared" si="185"/>
        <v>1.6050199999999999</v>
      </c>
      <c r="AO655" s="24">
        <f t="shared" si="175"/>
        <v>1.6775200000000001</v>
      </c>
      <c r="AP655" s="24">
        <f t="shared" si="176"/>
        <v>1.2984199999999999</v>
      </c>
      <c r="AQ655" s="24">
        <f t="shared" si="177"/>
        <v>0.83264799999999994</v>
      </c>
      <c r="AR655" s="24">
        <f t="shared" si="178"/>
        <v>0.22516800000000001</v>
      </c>
      <c r="AS655" s="24">
        <f t="shared" si="178"/>
        <v>0.56417800000000007</v>
      </c>
      <c r="AU655" s="24">
        <f t="shared" si="179"/>
        <v>0.78934599999999999</v>
      </c>
      <c r="AW655" s="24">
        <f t="shared" si="180"/>
        <v>1.6087574999999998</v>
      </c>
      <c r="AX655" s="24">
        <f t="shared" si="181"/>
        <v>1.6435425000000001</v>
      </c>
      <c r="AY655" s="24">
        <f t="shared" si="182"/>
        <v>1.29931</v>
      </c>
      <c r="AZ655" s="24">
        <f t="shared" si="183"/>
        <v>0.83297949999999998</v>
      </c>
      <c r="BA655" s="24">
        <f t="shared" si="169"/>
        <v>0.8236730000000001</v>
      </c>
      <c r="DF655" s="25"/>
      <c r="DS655" s="25"/>
    </row>
    <row r="656" spans="3:123">
      <c r="C656" s="24">
        <v>651</v>
      </c>
      <c r="E656" s="24">
        <v>174407</v>
      </c>
      <c r="F656" s="24">
        <f t="shared" si="170"/>
        <v>1.0395467281341553</v>
      </c>
      <c r="H656" s="24">
        <v>1.5999899999999999E-3</v>
      </c>
      <c r="I656" s="24">
        <v>1.63904E-3</v>
      </c>
      <c r="J656" s="24">
        <v>1.2966E-3</v>
      </c>
      <c r="K656" s="24">
        <v>8.28946E-4</v>
      </c>
      <c r="L656" s="24">
        <v>2.6448900000000002E-4</v>
      </c>
      <c r="M656" s="24">
        <v>5.6522500000000004E-4</v>
      </c>
      <c r="O656" s="24">
        <f t="shared" si="171"/>
        <v>8.2971400000000006E-4</v>
      </c>
      <c r="Q656" s="24">
        <f t="shared" si="184"/>
        <v>6.194289999999999E-3</v>
      </c>
      <c r="S656" s="20">
        <v>2162688</v>
      </c>
      <c r="T656" s="20">
        <f t="shared" si="172"/>
        <v>12.890625</v>
      </c>
      <c r="U656" s="20">
        <f>S5:S2248/1000000</f>
        <v>2.1626880000000002</v>
      </c>
      <c r="W656" s="24">
        <v>5.9013599999999999E-2</v>
      </c>
      <c r="X656" s="24">
        <v>4.4651000000000003E-2</v>
      </c>
      <c r="Y656" s="24">
        <f t="shared" si="173"/>
        <v>6.8137189999999986E-2</v>
      </c>
      <c r="Z656" s="24">
        <f t="shared" si="174"/>
        <v>7.2013599999999997E-2</v>
      </c>
      <c r="AN656" s="24">
        <f t="shared" si="185"/>
        <v>1.59999</v>
      </c>
      <c r="AO656" s="24">
        <f t="shared" si="175"/>
        <v>1.6390400000000001</v>
      </c>
      <c r="AP656" s="24">
        <f t="shared" si="176"/>
        <v>1.2966</v>
      </c>
      <c r="AQ656" s="24">
        <f t="shared" si="177"/>
        <v>0.82894599999999996</v>
      </c>
      <c r="AR656" s="24">
        <f t="shared" si="178"/>
        <v>0.26448900000000003</v>
      </c>
      <c r="AS656" s="24">
        <f t="shared" si="178"/>
        <v>0.56522500000000009</v>
      </c>
      <c r="AU656" s="24">
        <f t="shared" si="179"/>
        <v>0.82971400000000006</v>
      </c>
      <c r="AW656" s="24">
        <f t="shared" si="180"/>
        <v>1.6101025</v>
      </c>
      <c r="AX656" s="24">
        <f t="shared" si="181"/>
        <v>1.6324374999999998</v>
      </c>
      <c r="AY656" s="24">
        <f t="shared" si="182"/>
        <v>1.3065899999999999</v>
      </c>
      <c r="AZ656" s="24">
        <f t="shared" si="183"/>
        <v>0.83245550000000001</v>
      </c>
      <c r="BA656" s="24">
        <f t="shared" si="169"/>
        <v>0.82568100000000011</v>
      </c>
      <c r="DF656" s="25"/>
      <c r="DS656" s="25"/>
    </row>
    <row r="657" spans="3:123">
      <c r="C657" s="24">
        <v>652</v>
      </c>
      <c r="E657" s="24">
        <v>174356</v>
      </c>
      <c r="F657" s="24">
        <f t="shared" si="170"/>
        <v>1.0392427444458008</v>
      </c>
      <c r="H657" s="24">
        <v>1.61648E-3</v>
      </c>
      <c r="I657" s="24">
        <v>1.6368699999999999E-3</v>
      </c>
      <c r="J657" s="24">
        <v>1.30806E-3</v>
      </c>
      <c r="K657" s="24">
        <v>8.2782899999999998E-4</v>
      </c>
      <c r="L657" s="24">
        <v>2.6372100000000002E-4</v>
      </c>
      <c r="M657" s="24">
        <v>5.6480600000000005E-4</v>
      </c>
      <c r="O657" s="24">
        <f t="shared" si="171"/>
        <v>8.2852700000000013E-4</v>
      </c>
      <c r="Q657" s="24">
        <f t="shared" si="184"/>
        <v>6.2177660000000004E-3</v>
      </c>
      <c r="S657" s="20">
        <v>2163200</v>
      </c>
      <c r="T657" s="20">
        <f t="shared" si="172"/>
        <v>12.8936767578125</v>
      </c>
      <c r="U657" s="20">
        <f>S5:S2248/1000000</f>
        <v>2.1631999999999998</v>
      </c>
      <c r="W657" s="24">
        <v>5.8863600000000002E-2</v>
      </c>
      <c r="X657" s="24">
        <v>4.46796E-2</v>
      </c>
      <c r="Y657" s="24">
        <f t="shared" si="173"/>
        <v>6.8395426000000009E-2</v>
      </c>
      <c r="Z657" s="24">
        <f t="shared" si="174"/>
        <v>7.18636E-2</v>
      </c>
      <c r="AN657" s="24">
        <f t="shared" si="185"/>
        <v>1.6164799999999999</v>
      </c>
      <c r="AO657" s="24">
        <f t="shared" si="175"/>
        <v>1.6368699999999998</v>
      </c>
      <c r="AP657" s="24">
        <f t="shared" si="176"/>
        <v>1.30806</v>
      </c>
      <c r="AQ657" s="24">
        <f t="shared" si="177"/>
        <v>0.82782899999999993</v>
      </c>
      <c r="AR657" s="24">
        <f t="shared" si="178"/>
        <v>0.26372100000000004</v>
      </c>
      <c r="AS657" s="24">
        <f t="shared" si="178"/>
        <v>0.56480600000000003</v>
      </c>
      <c r="AU657" s="24">
        <f t="shared" si="179"/>
        <v>0.82852700000000012</v>
      </c>
      <c r="AW657" s="24">
        <f t="shared" si="180"/>
        <v>1.6125475</v>
      </c>
      <c r="AX657" s="24">
        <f t="shared" si="181"/>
        <v>1.6295199999999999</v>
      </c>
      <c r="AY657" s="24">
        <f t="shared" si="182"/>
        <v>1.314255</v>
      </c>
      <c r="AZ657" s="24">
        <f t="shared" si="183"/>
        <v>0.8335205</v>
      </c>
      <c r="BA657" s="24">
        <f t="shared" si="169"/>
        <v>0.81822574999999997</v>
      </c>
      <c r="DF657" s="25"/>
      <c r="DS657" s="25"/>
    </row>
    <row r="658" spans="3:123">
      <c r="C658" s="24">
        <v>653</v>
      </c>
      <c r="E658" s="24">
        <v>174667</v>
      </c>
      <c r="F658" s="24">
        <f t="shared" si="170"/>
        <v>1.0410964488983154</v>
      </c>
      <c r="H658" s="24">
        <v>1.6135399999999999E-3</v>
      </c>
      <c r="I658" s="24">
        <v>1.6207400000000001E-3</v>
      </c>
      <c r="J658" s="24">
        <v>1.2941599999999999E-3</v>
      </c>
      <c r="K658" s="24">
        <v>8.4249499999999996E-4</v>
      </c>
      <c r="L658" s="24">
        <v>2.6700299999999998E-4</v>
      </c>
      <c r="M658" s="24">
        <v>5.8010199999999998E-4</v>
      </c>
      <c r="O658" s="24">
        <f t="shared" si="171"/>
        <v>8.4710499999999991E-4</v>
      </c>
      <c r="Q658" s="24">
        <f t="shared" si="184"/>
        <v>6.2180400000000002E-3</v>
      </c>
      <c r="S658" s="20">
        <v>2164224</v>
      </c>
      <c r="T658" s="20">
        <f t="shared" si="172"/>
        <v>12.8997802734375</v>
      </c>
      <c r="U658" s="20">
        <f>S5:S2248/1000000</f>
        <v>2.1642239999999999</v>
      </c>
      <c r="W658" s="24">
        <v>5.8983300000000002E-2</v>
      </c>
      <c r="X658" s="24">
        <v>4.4648100000000003E-2</v>
      </c>
      <c r="Y658" s="24">
        <f t="shared" si="173"/>
        <v>6.8398440000000005E-2</v>
      </c>
      <c r="Z658" s="24">
        <f t="shared" si="174"/>
        <v>7.19833E-2</v>
      </c>
      <c r="AN658" s="24">
        <f t="shared" si="185"/>
        <v>1.61354</v>
      </c>
      <c r="AO658" s="24">
        <f t="shared" si="175"/>
        <v>1.6207400000000001</v>
      </c>
      <c r="AP658" s="24">
        <f t="shared" si="176"/>
        <v>1.29416</v>
      </c>
      <c r="AQ658" s="24">
        <f t="shared" si="177"/>
        <v>0.84249499999999999</v>
      </c>
      <c r="AR658" s="24">
        <f t="shared" si="178"/>
        <v>0.26700299999999999</v>
      </c>
      <c r="AS658" s="24">
        <f t="shared" si="178"/>
        <v>0.58010200000000001</v>
      </c>
      <c r="AU658" s="24">
        <f t="shared" si="179"/>
        <v>0.84710499999999989</v>
      </c>
      <c r="AW658" s="24">
        <f t="shared" si="180"/>
        <v>1.6119875000000001</v>
      </c>
      <c r="AX658" s="24">
        <f t="shared" si="181"/>
        <v>1.62704</v>
      </c>
      <c r="AY658" s="24">
        <f t="shared" si="182"/>
        <v>1.3118275000000001</v>
      </c>
      <c r="AZ658" s="24">
        <f t="shared" si="183"/>
        <v>0.84427600000000003</v>
      </c>
      <c r="BA658" s="24">
        <f t="shared" si="169"/>
        <v>0.8079242499999999</v>
      </c>
      <c r="DF658" s="25"/>
      <c r="DS658" s="25"/>
    </row>
    <row r="659" spans="3:123">
      <c r="C659" s="24">
        <v>654</v>
      </c>
      <c r="E659" s="24">
        <v>175046</v>
      </c>
      <c r="F659" s="24">
        <f t="shared" si="170"/>
        <v>1.0433554649353027</v>
      </c>
      <c r="H659" s="24">
        <v>1.6103999999999999E-3</v>
      </c>
      <c r="I659" s="24">
        <v>1.6331E-3</v>
      </c>
      <c r="J659" s="24">
        <v>1.3275400000000001E-3</v>
      </c>
      <c r="K659" s="24">
        <v>8.3055200000000003E-4</v>
      </c>
      <c r="L659" s="24">
        <v>2.3047599999999999E-4</v>
      </c>
      <c r="M659" s="24">
        <v>5.6690199999999999E-4</v>
      </c>
      <c r="O659" s="24">
        <f t="shared" si="171"/>
        <v>7.9737799999999995E-4</v>
      </c>
      <c r="Q659" s="24">
        <f t="shared" si="184"/>
        <v>6.1989700000000007E-3</v>
      </c>
      <c r="S659" s="20">
        <v>2165760</v>
      </c>
      <c r="T659" s="20">
        <f t="shared" si="172"/>
        <v>12.908935546875</v>
      </c>
      <c r="U659" s="20">
        <f>S5:S2248/1000000</f>
        <v>2.1657600000000001</v>
      </c>
      <c r="W659" s="24">
        <v>5.9532599999999998E-2</v>
      </c>
      <c r="X659" s="24">
        <v>4.4674499999999999E-2</v>
      </c>
      <c r="Y659" s="24">
        <f t="shared" si="173"/>
        <v>6.8188670000000007E-2</v>
      </c>
      <c r="Z659" s="24">
        <f t="shared" si="174"/>
        <v>7.2532600000000003E-2</v>
      </c>
      <c r="AN659" s="24">
        <f t="shared" si="185"/>
        <v>1.6103999999999998</v>
      </c>
      <c r="AO659" s="24">
        <f t="shared" si="175"/>
        <v>1.6331</v>
      </c>
      <c r="AP659" s="24">
        <f t="shared" si="176"/>
        <v>1.3275400000000002</v>
      </c>
      <c r="AQ659" s="24">
        <f t="shared" si="177"/>
        <v>0.83055200000000007</v>
      </c>
      <c r="AR659" s="24">
        <f t="shared" si="178"/>
        <v>0.23047599999999999</v>
      </c>
      <c r="AS659" s="24">
        <f t="shared" si="178"/>
        <v>0.56690200000000002</v>
      </c>
      <c r="AU659" s="24">
        <f t="shared" si="179"/>
        <v>0.79737799999999992</v>
      </c>
      <c r="AW659" s="24">
        <f t="shared" si="180"/>
        <v>1.61246</v>
      </c>
      <c r="AX659" s="24">
        <f t="shared" si="181"/>
        <v>1.6313525</v>
      </c>
      <c r="AY659" s="24">
        <f t="shared" si="182"/>
        <v>1.3117924999999999</v>
      </c>
      <c r="AZ659" s="24">
        <f t="shared" si="183"/>
        <v>0.85557300000000003</v>
      </c>
      <c r="BA659" s="24">
        <f t="shared" si="169"/>
        <v>0.7938687499999999</v>
      </c>
      <c r="DF659" s="25"/>
      <c r="DS659" s="25"/>
    </row>
    <row r="660" spans="3:123">
      <c r="C660" s="24">
        <v>655</v>
      </c>
      <c r="E660" s="24">
        <v>175281</v>
      </c>
      <c r="F660" s="24">
        <f t="shared" si="170"/>
        <v>1.0447561740875244</v>
      </c>
      <c r="H660" s="24">
        <v>1.60977E-3</v>
      </c>
      <c r="I660" s="24">
        <v>1.6273699999999999E-3</v>
      </c>
      <c r="J660" s="24">
        <v>1.32726E-3</v>
      </c>
      <c r="K660" s="24">
        <v>8.3320599999999996E-4</v>
      </c>
      <c r="L660" s="24">
        <v>2.3208300000000001E-4</v>
      </c>
      <c r="M660" s="24">
        <v>5.6780999999999997E-4</v>
      </c>
      <c r="O660" s="24">
        <f t="shared" si="171"/>
        <v>7.9989299999999998E-4</v>
      </c>
      <c r="Q660" s="24">
        <f t="shared" si="184"/>
        <v>6.1974989999999995E-3</v>
      </c>
      <c r="S660" s="20">
        <v>2170880</v>
      </c>
      <c r="T660" s="20">
        <f t="shared" si="172"/>
        <v>12.939453125</v>
      </c>
      <c r="U660" s="20">
        <f>S5:S2248/1000000</f>
        <v>2.1708799999999999</v>
      </c>
      <c r="W660" s="24">
        <v>5.9523800000000002E-2</v>
      </c>
      <c r="X660" s="24">
        <v>4.4773300000000002E-2</v>
      </c>
      <c r="Y660" s="24">
        <f t="shared" si="173"/>
        <v>6.8172488999999989E-2</v>
      </c>
      <c r="Z660" s="24">
        <f t="shared" si="174"/>
        <v>7.2523799999999999E-2</v>
      </c>
      <c r="AN660" s="24">
        <f t="shared" si="185"/>
        <v>1.6097699999999999</v>
      </c>
      <c r="AO660" s="24">
        <f t="shared" si="175"/>
        <v>1.62737</v>
      </c>
      <c r="AP660" s="24">
        <f t="shared" si="176"/>
        <v>1.3272600000000001</v>
      </c>
      <c r="AQ660" s="24">
        <f t="shared" si="177"/>
        <v>0.833206</v>
      </c>
      <c r="AR660" s="24">
        <f t="shared" si="178"/>
        <v>0.23208300000000001</v>
      </c>
      <c r="AS660" s="24">
        <f t="shared" si="178"/>
        <v>0.56780999999999993</v>
      </c>
      <c r="AU660" s="24">
        <f t="shared" si="179"/>
        <v>0.79989299999999997</v>
      </c>
      <c r="AW660" s="24">
        <f t="shared" si="180"/>
        <v>1.6158299999999999</v>
      </c>
      <c r="AX660" s="24">
        <f t="shared" si="181"/>
        <v>1.63378</v>
      </c>
      <c r="AY660" s="24">
        <f t="shared" si="182"/>
        <v>1.3033074999999998</v>
      </c>
      <c r="AZ660" s="24">
        <f t="shared" si="183"/>
        <v>0.86732399999999998</v>
      </c>
      <c r="BA660" s="24">
        <f t="shared" si="169"/>
        <v>0.79180824999999999</v>
      </c>
      <c r="DF660" s="25"/>
      <c r="DS660" s="25"/>
    </row>
    <row r="661" spans="3:123">
      <c r="C661" s="24">
        <v>656</v>
      </c>
      <c r="E661" s="24">
        <v>175231</v>
      </c>
      <c r="F661" s="24">
        <f t="shared" si="170"/>
        <v>1.0444581508636475</v>
      </c>
      <c r="H661" s="24">
        <v>1.6142400000000001E-3</v>
      </c>
      <c r="I661" s="24">
        <v>1.6269500000000001E-3</v>
      </c>
      <c r="J661" s="24">
        <v>1.29835E-3</v>
      </c>
      <c r="K661" s="24">
        <v>8.7085099999999996E-4</v>
      </c>
      <c r="L661" s="24">
        <v>2.2838099999999999E-4</v>
      </c>
      <c r="M661" s="24">
        <v>5.5893999999999996E-4</v>
      </c>
      <c r="O661" s="24">
        <f t="shared" si="171"/>
        <v>7.873209999999999E-4</v>
      </c>
      <c r="Q661" s="24">
        <f t="shared" si="184"/>
        <v>6.1977119999999993E-3</v>
      </c>
      <c r="S661" s="20">
        <v>2169856</v>
      </c>
      <c r="T661" s="20">
        <f t="shared" si="172"/>
        <v>12.933349609375</v>
      </c>
      <c r="U661" s="20">
        <f>S5:S2248/1000000</f>
        <v>2.1698559999999998</v>
      </c>
      <c r="W661" s="24">
        <v>5.98051E-2</v>
      </c>
      <c r="X661" s="24">
        <v>4.4725599999999997E-2</v>
      </c>
      <c r="Y661" s="24">
        <f t="shared" si="173"/>
        <v>6.8174831999999991E-2</v>
      </c>
      <c r="Z661" s="24">
        <f t="shared" si="174"/>
        <v>7.2805099999999998E-2</v>
      </c>
      <c r="AN661" s="24">
        <f t="shared" si="185"/>
        <v>1.6142400000000001</v>
      </c>
      <c r="AO661" s="24">
        <f t="shared" si="175"/>
        <v>1.6269500000000001</v>
      </c>
      <c r="AP661" s="24">
        <f t="shared" si="176"/>
        <v>1.2983499999999999</v>
      </c>
      <c r="AQ661" s="24">
        <f t="shared" si="177"/>
        <v>0.87085099999999993</v>
      </c>
      <c r="AR661" s="24">
        <f t="shared" si="178"/>
        <v>0.228381</v>
      </c>
      <c r="AS661" s="24">
        <f t="shared" si="178"/>
        <v>0.55893999999999999</v>
      </c>
      <c r="AU661" s="24">
        <f t="shared" si="179"/>
        <v>0.78732099999999994</v>
      </c>
      <c r="AW661" s="24">
        <f t="shared" si="180"/>
        <v>1.616425</v>
      </c>
      <c r="AX661" s="24">
        <f t="shared" si="181"/>
        <v>1.6366800000000001</v>
      </c>
      <c r="AY661" s="24">
        <f t="shared" si="182"/>
        <v>1.2955025</v>
      </c>
      <c r="AZ661" s="24">
        <f t="shared" si="183"/>
        <v>0.87757325000000008</v>
      </c>
      <c r="BA661" s="24">
        <f t="shared" si="169"/>
        <v>0.79269849999999997</v>
      </c>
      <c r="DF661" s="25"/>
      <c r="DS661" s="25"/>
    </row>
    <row r="662" spans="3:123">
      <c r="C662" s="24">
        <v>657</v>
      </c>
      <c r="E662" s="24">
        <v>175260</v>
      </c>
      <c r="F662" s="24">
        <f t="shared" si="170"/>
        <v>1.0446310043334961</v>
      </c>
      <c r="H662" s="24">
        <v>1.6154299999999999E-3</v>
      </c>
      <c r="I662" s="24">
        <v>1.63799E-3</v>
      </c>
      <c r="J662" s="24">
        <v>1.2940199999999999E-3</v>
      </c>
      <c r="K662" s="24">
        <v>8.8768300000000001E-4</v>
      </c>
      <c r="L662" s="24">
        <v>2.31105E-4</v>
      </c>
      <c r="M662" s="24">
        <v>5.5977800000000003E-4</v>
      </c>
      <c r="O662" s="24">
        <f t="shared" si="171"/>
        <v>7.9088300000000004E-4</v>
      </c>
      <c r="Q662" s="24">
        <f t="shared" si="184"/>
        <v>6.2260060000000001E-3</v>
      </c>
      <c r="S662" s="20">
        <v>2173952</v>
      </c>
      <c r="T662" s="20">
        <f t="shared" si="172"/>
        <v>12.957763671875</v>
      </c>
      <c r="U662" s="20">
        <f>S5:S2248/1000000</f>
        <v>2.1739519999999999</v>
      </c>
      <c r="W662" s="24">
        <v>5.8904199999999997E-2</v>
      </c>
      <c r="X662" s="24">
        <v>4.46772E-2</v>
      </c>
      <c r="Y662" s="24">
        <f t="shared" si="173"/>
        <v>6.8486065999999998E-2</v>
      </c>
      <c r="Z662" s="24">
        <f t="shared" si="174"/>
        <v>7.1904200000000001E-2</v>
      </c>
      <c r="AN662" s="24">
        <f t="shared" si="185"/>
        <v>1.6154299999999999</v>
      </c>
      <c r="AO662" s="24">
        <f t="shared" si="175"/>
        <v>1.6379900000000001</v>
      </c>
      <c r="AP662" s="24">
        <f t="shared" si="176"/>
        <v>1.2940199999999999</v>
      </c>
      <c r="AQ662" s="24">
        <f t="shared" si="177"/>
        <v>0.887683</v>
      </c>
      <c r="AR662" s="24">
        <f t="shared" si="178"/>
        <v>0.231105</v>
      </c>
      <c r="AS662" s="24">
        <f t="shared" si="178"/>
        <v>0.559778</v>
      </c>
      <c r="AU662" s="24">
        <f t="shared" si="179"/>
        <v>0.790883</v>
      </c>
      <c r="AW662" s="24">
        <f t="shared" si="180"/>
        <v>1.6197424999999999</v>
      </c>
      <c r="AX662" s="24">
        <f t="shared" si="181"/>
        <v>1.6427225000000001</v>
      </c>
      <c r="AY662" s="24">
        <f t="shared" si="182"/>
        <v>1.297965</v>
      </c>
      <c r="AZ662" s="24">
        <f t="shared" si="183"/>
        <v>0.8780794999999999</v>
      </c>
      <c r="BA662" s="24">
        <f t="shared" si="169"/>
        <v>0.79530000000000001</v>
      </c>
      <c r="DF662" s="25"/>
      <c r="DS662" s="25"/>
    </row>
    <row r="663" spans="3:123">
      <c r="C663" s="24">
        <v>658</v>
      </c>
      <c r="E663" s="24">
        <v>175366</v>
      </c>
      <c r="F663" s="24">
        <f t="shared" si="170"/>
        <v>1.0452628135681152</v>
      </c>
      <c r="H663" s="24">
        <v>1.6238800000000001E-3</v>
      </c>
      <c r="I663" s="24">
        <v>1.64281E-3</v>
      </c>
      <c r="J663" s="24">
        <v>1.2936E-3</v>
      </c>
      <c r="K663" s="24">
        <v>8.7755600000000004E-4</v>
      </c>
      <c r="L663" s="24">
        <v>2.2866E-4</v>
      </c>
      <c r="M663" s="24">
        <v>5.6047599999999996E-4</v>
      </c>
      <c r="O663" s="24">
        <f t="shared" si="171"/>
        <v>7.8913599999999996E-4</v>
      </c>
      <c r="Q663" s="24">
        <f t="shared" si="184"/>
        <v>6.2269819999999998E-3</v>
      </c>
      <c r="S663" s="20">
        <v>2176256</v>
      </c>
      <c r="T663" s="20">
        <f t="shared" si="172"/>
        <v>12.97149658203125</v>
      </c>
      <c r="U663" s="20">
        <f>S5:S2248/1000000</f>
        <v>2.176256</v>
      </c>
      <c r="W663" s="24">
        <v>5.89673E-2</v>
      </c>
      <c r="X663" s="24">
        <v>4.4690399999999998E-2</v>
      </c>
      <c r="Y663" s="24">
        <f t="shared" si="173"/>
        <v>6.8496801999999996E-2</v>
      </c>
      <c r="Z663" s="24">
        <f t="shared" si="174"/>
        <v>7.1967299999999998E-2</v>
      </c>
      <c r="AN663" s="24">
        <f t="shared" si="185"/>
        <v>1.62388</v>
      </c>
      <c r="AO663" s="24">
        <f t="shared" si="175"/>
        <v>1.6428099999999999</v>
      </c>
      <c r="AP663" s="24">
        <f t="shared" si="176"/>
        <v>1.2936000000000001</v>
      </c>
      <c r="AQ663" s="24">
        <f t="shared" si="177"/>
        <v>0.877556</v>
      </c>
      <c r="AR663" s="24">
        <f t="shared" si="178"/>
        <v>0.22866</v>
      </c>
      <c r="AS663" s="24">
        <f t="shared" si="178"/>
        <v>0.56047599999999997</v>
      </c>
      <c r="AU663" s="24">
        <f t="shared" si="179"/>
        <v>0.78913599999999995</v>
      </c>
      <c r="AW663" s="24">
        <f t="shared" si="180"/>
        <v>1.6241425</v>
      </c>
      <c r="AX663" s="24">
        <f t="shared" si="181"/>
        <v>1.64693</v>
      </c>
      <c r="AY663" s="24">
        <f t="shared" si="182"/>
        <v>1.2977375000000002</v>
      </c>
      <c r="AZ663" s="24">
        <f t="shared" si="183"/>
        <v>0.86987300000000001</v>
      </c>
      <c r="BA663" s="24">
        <f t="shared" si="169"/>
        <v>0.80715524999999999</v>
      </c>
      <c r="DF663" s="25"/>
      <c r="DS663" s="25"/>
    </row>
    <row r="664" spans="3:123">
      <c r="C664" s="24">
        <v>659</v>
      </c>
      <c r="E664" s="24">
        <v>175663</v>
      </c>
      <c r="F664" s="24">
        <f t="shared" si="170"/>
        <v>1.0470330715179443</v>
      </c>
      <c r="H664" s="24">
        <v>1.6121499999999999E-3</v>
      </c>
      <c r="I664" s="24">
        <v>1.63897E-3</v>
      </c>
      <c r="J664" s="24">
        <v>1.29604E-3</v>
      </c>
      <c r="K664" s="24">
        <v>8.7420300000000005E-4</v>
      </c>
      <c r="L664" s="24">
        <v>2.37879E-4</v>
      </c>
      <c r="M664" s="24">
        <v>5.6557500000000002E-4</v>
      </c>
      <c r="O664" s="24">
        <f t="shared" si="171"/>
        <v>8.03454E-4</v>
      </c>
      <c r="Q664" s="24">
        <f t="shared" si="184"/>
        <v>6.2248170000000005E-3</v>
      </c>
      <c r="S664" s="20">
        <v>2176512</v>
      </c>
      <c r="T664" s="20">
        <f t="shared" si="172"/>
        <v>12.9730224609375</v>
      </c>
      <c r="U664" s="20">
        <f>S5:S2248/1000000</f>
        <v>2.1765119999999998</v>
      </c>
      <c r="W664" s="24">
        <v>5.8856899999999997E-2</v>
      </c>
      <c r="X664" s="24">
        <v>4.46299E-2</v>
      </c>
      <c r="Y664" s="24">
        <f t="shared" si="173"/>
        <v>6.8472987000000013E-2</v>
      </c>
      <c r="Z664" s="24">
        <f t="shared" si="174"/>
        <v>7.1856900000000001E-2</v>
      </c>
      <c r="AN664" s="24">
        <f t="shared" si="185"/>
        <v>1.61215</v>
      </c>
      <c r="AO664" s="24">
        <f t="shared" si="175"/>
        <v>1.63897</v>
      </c>
      <c r="AP664" s="24">
        <f t="shared" si="176"/>
        <v>1.2960400000000001</v>
      </c>
      <c r="AQ664" s="24">
        <f t="shared" si="177"/>
        <v>0.87420300000000006</v>
      </c>
      <c r="AR664" s="24">
        <f t="shared" si="178"/>
        <v>0.23787900000000001</v>
      </c>
      <c r="AS664" s="24">
        <f t="shared" si="178"/>
        <v>0.56557500000000005</v>
      </c>
      <c r="AU664" s="24">
        <f t="shared" si="179"/>
        <v>0.803454</v>
      </c>
      <c r="AW664" s="24">
        <f t="shared" si="180"/>
        <v>1.6219774999999998</v>
      </c>
      <c r="AX664" s="24">
        <f t="shared" si="181"/>
        <v>1.6464924999999999</v>
      </c>
      <c r="AY664" s="24">
        <f t="shared" si="182"/>
        <v>1.3001125</v>
      </c>
      <c r="AZ664" s="24">
        <f t="shared" si="183"/>
        <v>0.8589777500000001</v>
      </c>
      <c r="BA664" s="24">
        <f t="shared" si="169"/>
        <v>0.81111875</v>
      </c>
      <c r="DF664" s="25"/>
      <c r="DS664" s="25"/>
    </row>
    <row r="665" spans="3:123">
      <c r="C665" s="24">
        <v>660</v>
      </c>
      <c r="E665" s="24">
        <v>176036</v>
      </c>
      <c r="F665" s="24">
        <f t="shared" si="170"/>
        <v>1.0492563247680664</v>
      </c>
      <c r="H665" s="24">
        <v>1.62751E-3</v>
      </c>
      <c r="I665" s="24">
        <v>1.6511200000000001E-3</v>
      </c>
      <c r="J665" s="24">
        <v>1.3082E-3</v>
      </c>
      <c r="K665" s="24">
        <v>8.7287599999999997E-4</v>
      </c>
      <c r="L665" s="24">
        <v>2.3187300000000001E-4</v>
      </c>
      <c r="M665" s="24">
        <v>5.6585399999999997E-4</v>
      </c>
      <c r="O665" s="24">
        <f t="shared" si="171"/>
        <v>7.9772700000000003E-4</v>
      </c>
      <c r="Q665" s="24">
        <f t="shared" si="184"/>
        <v>6.2574329999999997E-3</v>
      </c>
      <c r="S665" s="20">
        <v>2179328</v>
      </c>
      <c r="T665" s="20">
        <f t="shared" si="172"/>
        <v>12.98980712890625</v>
      </c>
      <c r="U665" s="20">
        <f>S5:S2248/1000000</f>
        <v>2.1793279999999999</v>
      </c>
      <c r="W665" s="24">
        <v>5.8898100000000002E-2</v>
      </c>
      <c r="X665" s="24">
        <v>4.4722900000000003E-2</v>
      </c>
      <c r="Y665" s="24">
        <f t="shared" si="173"/>
        <v>6.883176299999999E-2</v>
      </c>
      <c r="Z665" s="24">
        <f t="shared" si="174"/>
        <v>7.1898100000000006E-2</v>
      </c>
      <c r="AN665" s="24">
        <f t="shared" si="185"/>
        <v>1.62751</v>
      </c>
      <c r="AO665" s="24">
        <f t="shared" si="175"/>
        <v>1.6511200000000001</v>
      </c>
      <c r="AP665" s="24">
        <f t="shared" si="176"/>
        <v>1.3082</v>
      </c>
      <c r="AQ665" s="24">
        <f t="shared" si="177"/>
        <v>0.87287599999999999</v>
      </c>
      <c r="AR665" s="24">
        <f t="shared" si="178"/>
        <v>0.231873</v>
      </c>
      <c r="AS665" s="24">
        <f t="shared" si="178"/>
        <v>0.56585399999999997</v>
      </c>
      <c r="AU665" s="24">
        <f t="shared" si="179"/>
        <v>0.79772700000000007</v>
      </c>
      <c r="AW665" s="24">
        <f t="shared" si="180"/>
        <v>1.6243675</v>
      </c>
      <c r="AX665" s="24">
        <f t="shared" si="181"/>
        <v>1.6492675000000001</v>
      </c>
      <c r="AY665" s="24">
        <f t="shared" si="182"/>
        <v>1.3012999999999999</v>
      </c>
      <c r="AZ665" s="24">
        <f t="shared" si="183"/>
        <v>0.85115549999999995</v>
      </c>
      <c r="BA665" s="24">
        <f t="shared" si="169"/>
        <v>0.82021549999999999</v>
      </c>
      <c r="DF665" s="25"/>
      <c r="DS665" s="25"/>
    </row>
    <row r="666" spans="3:123">
      <c r="C666" s="24">
        <v>661</v>
      </c>
      <c r="E666" s="24">
        <v>176230</v>
      </c>
      <c r="F666" s="24">
        <f t="shared" si="170"/>
        <v>1.050412654876709</v>
      </c>
      <c r="H666" s="24">
        <v>1.6330299999999999E-3</v>
      </c>
      <c r="I666" s="24">
        <v>1.65482E-3</v>
      </c>
      <c r="J666" s="24">
        <v>1.2931100000000001E-3</v>
      </c>
      <c r="K666" s="24">
        <v>8.5485699999999999E-4</v>
      </c>
      <c r="L666" s="24">
        <v>2.34806E-4</v>
      </c>
      <c r="M666" s="24">
        <v>6.0349799999999995E-4</v>
      </c>
      <c r="O666" s="24">
        <f t="shared" si="171"/>
        <v>8.38304E-4</v>
      </c>
      <c r="Q666" s="24">
        <f t="shared" si="184"/>
        <v>6.2741209999999997E-3</v>
      </c>
      <c r="S666" s="20">
        <v>2179584</v>
      </c>
      <c r="T666" s="20">
        <f t="shared" si="172"/>
        <v>12.9913330078125</v>
      </c>
      <c r="U666" s="20">
        <f>S5:S2248/1000000</f>
        <v>2.1795840000000002</v>
      </c>
      <c r="W666" s="24">
        <v>5.8968199999999998E-2</v>
      </c>
      <c r="X666" s="24">
        <v>4.46562E-2</v>
      </c>
      <c r="Y666" s="24">
        <f t="shared" si="173"/>
        <v>6.9015330999999999E-2</v>
      </c>
      <c r="Z666" s="24">
        <f t="shared" si="174"/>
        <v>7.1968199999999996E-2</v>
      </c>
      <c r="AN666" s="24">
        <f t="shared" si="185"/>
        <v>1.63303</v>
      </c>
      <c r="AO666" s="24">
        <f t="shared" si="175"/>
        <v>1.65482</v>
      </c>
      <c r="AP666" s="24">
        <f t="shared" si="176"/>
        <v>1.29311</v>
      </c>
      <c r="AQ666" s="24">
        <f t="shared" si="177"/>
        <v>0.85485699999999998</v>
      </c>
      <c r="AR666" s="24">
        <f t="shared" si="178"/>
        <v>0.23480600000000001</v>
      </c>
      <c r="AS666" s="24">
        <f t="shared" si="178"/>
        <v>0.60349799999999998</v>
      </c>
      <c r="AU666" s="24">
        <f t="shared" si="179"/>
        <v>0.83830400000000005</v>
      </c>
      <c r="AW666" s="24">
        <f t="shared" si="180"/>
        <v>1.6215925</v>
      </c>
      <c r="AX666" s="24">
        <f t="shared" si="181"/>
        <v>1.648185</v>
      </c>
      <c r="AY666" s="24">
        <f t="shared" si="182"/>
        <v>1.2996925000000001</v>
      </c>
      <c r="AZ666" s="24">
        <f t="shared" si="183"/>
        <v>0.84212850000000006</v>
      </c>
      <c r="BA666" s="24">
        <f t="shared" si="169"/>
        <v>0.82070424999999991</v>
      </c>
      <c r="DF666" s="25"/>
      <c r="DS666" s="25"/>
    </row>
    <row r="667" spans="3:123">
      <c r="C667" s="24">
        <v>662</v>
      </c>
      <c r="E667" s="24">
        <v>175803</v>
      </c>
      <c r="F667" s="24">
        <f t="shared" si="170"/>
        <v>1.0478675365447998</v>
      </c>
      <c r="H667" s="24">
        <v>1.6152199999999999E-3</v>
      </c>
      <c r="I667" s="24">
        <v>1.64106E-3</v>
      </c>
      <c r="J667" s="24">
        <v>1.3031E-3</v>
      </c>
      <c r="K667" s="24">
        <v>8.3397500000000004E-4</v>
      </c>
      <c r="L667" s="24">
        <v>2.40533E-4</v>
      </c>
      <c r="M667" s="24">
        <v>5.6445699999999998E-4</v>
      </c>
      <c r="O667" s="24">
        <f t="shared" si="171"/>
        <v>8.0499E-4</v>
      </c>
      <c r="Q667" s="24">
        <f t="shared" si="184"/>
        <v>6.1983450000000001E-3</v>
      </c>
      <c r="S667" s="20">
        <v>2183168</v>
      </c>
      <c r="T667" s="20">
        <f t="shared" si="172"/>
        <v>13.0126953125</v>
      </c>
      <c r="U667" s="20">
        <f>S5:S2248/1000000</f>
        <v>2.1831680000000002</v>
      </c>
      <c r="W667" s="24">
        <v>5.8900599999999997E-2</v>
      </c>
      <c r="X667" s="24">
        <v>4.4737899999999997E-2</v>
      </c>
      <c r="Y667" s="24">
        <f t="shared" si="173"/>
        <v>6.8181795000000003E-2</v>
      </c>
      <c r="Z667" s="24">
        <f t="shared" si="174"/>
        <v>7.1900599999999995E-2</v>
      </c>
      <c r="AN667" s="24">
        <f t="shared" si="185"/>
        <v>1.6152199999999999</v>
      </c>
      <c r="AO667" s="24">
        <f t="shared" si="175"/>
        <v>1.64106</v>
      </c>
      <c r="AP667" s="24">
        <f t="shared" si="176"/>
        <v>1.3030999999999999</v>
      </c>
      <c r="AQ667" s="24">
        <f t="shared" si="177"/>
        <v>0.83397500000000002</v>
      </c>
      <c r="AR667" s="24">
        <f t="shared" si="178"/>
        <v>0.240533</v>
      </c>
      <c r="AS667" s="24">
        <f t="shared" si="178"/>
        <v>0.56445699999999999</v>
      </c>
      <c r="AU667" s="24">
        <f t="shared" si="179"/>
        <v>0.80498999999999998</v>
      </c>
      <c r="AW667" s="24">
        <f t="shared" si="180"/>
        <v>1.6315975</v>
      </c>
      <c r="AX667" s="24">
        <f t="shared" si="181"/>
        <v>1.6455649999999999</v>
      </c>
      <c r="AY667" s="24">
        <f t="shared" si="182"/>
        <v>1.3019975000000001</v>
      </c>
      <c r="AZ667" s="24">
        <f t="shared" si="183"/>
        <v>0.84478249999999999</v>
      </c>
      <c r="BA667" s="24">
        <f t="shared" si="169"/>
        <v>0.81171224999999991</v>
      </c>
      <c r="DF667" s="25"/>
      <c r="DS667" s="25"/>
    </row>
    <row r="668" spans="3:123">
      <c r="C668" s="24">
        <v>663</v>
      </c>
      <c r="E668" s="24">
        <v>176120</v>
      </c>
      <c r="F668" s="24">
        <f t="shared" si="170"/>
        <v>1.0497570037841797</v>
      </c>
      <c r="H668" s="24">
        <v>1.6217099999999999E-3</v>
      </c>
      <c r="I668" s="24">
        <v>1.65007E-3</v>
      </c>
      <c r="J668" s="24">
        <v>1.30079E-3</v>
      </c>
      <c r="K668" s="24">
        <v>8.4291399999999995E-4</v>
      </c>
      <c r="L668" s="24">
        <v>2.34806E-4</v>
      </c>
      <c r="M668" s="24">
        <v>6.0503499999999997E-4</v>
      </c>
      <c r="O668" s="24">
        <f t="shared" si="171"/>
        <v>8.3984100000000003E-4</v>
      </c>
      <c r="Q668" s="24">
        <f t="shared" si="184"/>
        <v>6.2553249999999999E-3</v>
      </c>
      <c r="S668" s="20">
        <v>2185984</v>
      </c>
      <c r="T668" s="20">
        <f t="shared" si="172"/>
        <v>13.02947998046875</v>
      </c>
      <c r="U668" s="20">
        <f>S5:S2248/1000000</f>
        <v>2.1859839999999999</v>
      </c>
      <c r="W668" s="24">
        <v>5.8983300000000002E-2</v>
      </c>
      <c r="X668" s="24">
        <v>4.4733700000000001E-2</v>
      </c>
      <c r="Y668" s="24">
        <f t="shared" si="173"/>
        <v>6.8808574999999997E-2</v>
      </c>
      <c r="Z668" s="24">
        <f t="shared" si="174"/>
        <v>7.19833E-2</v>
      </c>
      <c r="AN668" s="24">
        <f t="shared" si="185"/>
        <v>1.62171</v>
      </c>
      <c r="AO668" s="24">
        <f t="shared" si="175"/>
        <v>1.6500699999999999</v>
      </c>
      <c r="AP668" s="24">
        <f t="shared" si="176"/>
        <v>1.3007900000000001</v>
      </c>
      <c r="AQ668" s="24">
        <f t="shared" si="177"/>
        <v>0.84291399999999994</v>
      </c>
      <c r="AR668" s="24">
        <f t="shared" si="178"/>
        <v>0.23480600000000001</v>
      </c>
      <c r="AS668" s="24">
        <f t="shared" si="178"/>
        <v>0.60503499999999999</v>
      </c>
      <c r="AU668" s="24">
        <f t="shared" si="179"/>
        <v>0.83984100000000006</v>
      </c>
      <c r="AW668" s="24">
        <f t="shared" si="180"/>
        <v>1.6332375000000001</v>
      </c>
      <c r="AX668" s="24">
        <f t="shared" si="181"/>
        <v>1.6453024999999999</v>
      </c>
      <c r="AY668" s="24">
        <f t="shared" si="182"/>
        <v>1.3024150000000001</v>
      </c>
      <c r="AZ668" s="24">
        <f t="shared" si="183"/>
        <v>0.84462524999999999</v>
      </c>
      <c r="BA668" s="24">
        <f t="shared" si="169"/>
        <v>0.82211875000000001</v>
      </c>
      <c r="DF668" s="25"/>
      <c r="DS668" s="25"/>
    </row>
    <row r="669" spans="3:123">
      <c r="C669" s="24">
        <v>664</v>
      </c>
      <c r="E669" s="24">
        <v>176136</v>
      </c>
      <c r="F669" s="24">
        <f t="shared" si="170"/>
        <v>1.0498523712158203</v>
      </c>
      <c r="H669" s="24">
        <v>1.61641E-3</v>
      </c>
      <c r="I669" s="24">
        <v>1.64679E-3</v>
      </c>
      <c r="J669" s="24">
        <v>1.3017700000000001E-3</v>
      </c>
      <c r="K669" s="24">
        <v>8.36768E-4</v>
      </c>
      <c r="L669" s="24">
        <v>2.3438699999999999E-4</v>
      </c>
      <c r="M669" s="24">
        <v>5.6529499999999995E-4</v>
      </c>
      <c r="O669" s="24">
        <f t="shared" si="171"/>
        <v>7.9968199999999991E-4</v>
      </c>
      <c r="Q669" s="24">
        <f t="shared" si="184"/>
        <v>6.2014199999999992E-3</v>
      </c>
      <c r="S669" s="20">
        <v>2187264</v>
      </c>
      <c r="T669" s="20">
        <f t="shared" si="172"/>
        <v>13.037109375</v>
      </c>
      <c r="U669" s="20">
        <f>S5:S2248/1000000</f>
        <v>2.1872639999999999</v>
      </c>
      <c r="W669" s="24">
        <v>5.8931200000000003E-2</v>
      </c>
      <c r="X669" s="24">
        <v>4.4753300000000003E-2</v>
      </c>
      <c r="Y669" s="24">
        <f t="shared" si="173"/>
        <v>6.8215619999999991E-2</v>
      </c>
      <c r="Z669" s="24">
        <f t="shared" si="174"/>
        <v>7.1931200000000001E-2</v>
      </c>
      <c r="AN669" s="24">
        <f t="shared" si="185"/>
        <v>1.6164099999999999</v>
      </c>
      <c r="AO669" s="24">
        <f t="shared" si="175"/>
        <v>1.64679</v>
      </c>
      <c r="AP669" s="24">
        <f t="shared" si="176"/>
        <v>1.3017700000000001</v>
      </c>
      <c r="AQ669" s="24">
        <f t="shared" si="177"/>
        <v>0.83676799999999996</v>
      </c>
      <c r="AR669" s="24">
        <f t="shared" si="178"/>
        <v>0.23438699999999998</v>
      </c>
      <c r="AS669" s="24">
        <f t="shared" si="178"/>
        <v>0.56529499999999999</v>
      </c>
      <c r="AU669" s="24">
        <f t="shared" si="179"/>
        <v>0.79968199999999989</v>
      </c>
      <c r="AW669" s="24">
        <f t="shared" si="180"/>
        <v>1.6374125000000002</v>
      </c>
      <c r="AX669" s="24">
        <f t="shared" si="181"/>
        <v>1.6455825000000002</v>
      </c>
      <c r="AY669" s="24">
        <f t="shared" si="182"/>
        <v>1.3022075</v>
      </c>
      <c r="AZ669" s="24">
        <f t="shared" si="183"/>
        <v>0.84446825000000003</v>
      </c>
      <c r="BA669" s="24">
        <f t="shared" si="169"/>
        <v>0.81288225000000014</v>
      </c>
      <c r="DF669" s="25"/>
      <c r="DS669" s="25"/>
    </row>
    <row r="670" spans="3:123">
      <c r="C670" s="24">
        <v>665</v>
      </c>
      <c r="E670" s="24">
        <v>176441</v>
      </c>
      <c r="F670" s="24">
        <f t="shared" si="170"/>
        <v>1.0516703128814697</v>
      </c>
      <c r="H670" s="24">
        <v>1.6730499999999999E-3</v>
      </c>
      <c r="I670" s="24">
        <v>1.64434E-3</v>
      </c>
      <c r="J670" s="24">
        <v>1.30233E-3</v>
      </c>
      <c r="K670" s="24">
        <v>8.6547299999999996E-4</v>
      </c>
      <c r="L670" s="24">
        <v>2.34317E-4</v>
      </c>
      <c r="M670" s="24">
        <v>5.6801900000000001E-4</v>
      </c>
      <c r="O670" s="24">
        <f t="shared" si="171"/>
        <v>8.0233600000000006E-4</v>
      </c>
      <c r="Q670" s="24">
        <f t="shared" si="184"/>
        <v>6.2875290000000009E-3</v>
      </c>
      <c r="S670" s="20">
        <v>2191360</v>
      </c>
      <c r="T670" s="20">
        <f t="shared" si="172"/>
        <v>13.0615234375</v>
      </c>
      <c r="U670" s="20">
        <f>S5:S2248/1000000</f>
        <v>2.19136</v>
      </c>
      <c r="W670" s="24">
        <v>5.8899800000000002E-2</v>
      </c>
      <c r="X670" s="24">
        <v>4.4762499999999997E-2</v>
      </c>
      <c r="Y670" s="24">
        <f t="shared" si="173"/>
        <v>6.9162819000000014E-2</v>
      </c>
      <c r="Z670" s="24">
        <f t="shared" si="174"/>
        <v>7.18998E-2</v>
      </c>
      <c r="AN670" s="24">
        <f t="shared" si="185"/>
        <v>1.6730499999999999</v>
      </c>
      <c r="AO670" s="24">
        <f t="shared" si="175"/>
        <v>1.6443399999999999</v>
      </c>
      <c r="AP670" s="24">
        <f t="shared" si="176"/>
        <v>1.30233</v>
      </c>
      <c r="AQ670" s="24">
        <f t="shared" si="177"/>
        <v>0.86547299999999994</v>
      </c>
      <c r="AR670" s="24">
        <f t="shared" si="178"/>
        <v>0.234317</v>
      </c>
      <c r="AS670" s="24">
        <f t="shared" si="178"/>
        <v>0.56801900000000005</v>
      </c>
      <c r="AU670" s="24">
        <f t="shared" si="179"/>
        <v>0.80233600000000005</v>
      </c>
      <c r="AW670" s="24">
        <f t="shared" si="180"/>
        <v>1.6475025000000001</v>
      </c>
      <c r="AX670" s="24">
        <f t="shared" si="181"/>
        <v>1.6502275</v>
      </c>
      <c r="AY670" s="24">
        <f t="shared" si="182"/>
        <v>1.301615</v>
      </c>
      <c r="AZ670" s="24">
        <f t="shared" si="183"/>
        <v>0.84200649999999999</v>
      </c>
      <c r="BA670" s="24">
        <f t="shared" si="169"/>
        <v>0.82292224999999997</v>
      </c>
      <c r="DF670" s="25"/>
      <c r="DS670" s="25"/>
    </row>
    <row r="671" spans="3:123">
      <c r="C671" s="24">
        <v>666</v>
      </c>
      <c r="E671" s="24">
        <v>176425</v>
      </c>
      <c r="F671" s="24">
        <f t="shared" si="170"/>
        <v>1.0515749454498291</v>
      </c>
      <c r="H671" s="24">
        <v>1.62178E-3</v>
      </c>
      <c r="I671" s="24">
        <v>1.6400099999999999E-3</v>
      </c>
      <c r="J671" s="24">
        <v>1.30477E-3</v>
      </c>
      <c r="K671" s="24">
        <v>8.33346E-4</v>
      </c>
      <c r="L671" s="24">
        <v>2.35854E-4</v>
      </c>
      <c r="M671" s="24">
        <v>6.1076200000000005E-4</v>
      </c>
      <c r="O671" s="24">
        <f t="shared" si="171"/>
        <v>8.4661600000000001E-4</v>
      </c>
      <c r="Q671" s="24">
        <f t="shared" si="184"/>
        <v>6.2465219999999991E-3</v>
      </c>
      <c r="S671" s="20">
        <v>2191872</v>
      </c>
      <c r="T671" s="20">
        <f t="shared" si="172"/>
        <v>13.0645751953125</v>
      </c>
      <c r="U671" s="20">
        <f>S5:S2248/1000000</f>
        <v>2.191872</v>
      </c>
      <c r="W671" s="24">
        <v>5.8964200000000001E-2</v>
      </c>
      <c r="X671" s="24">
        <v>4.4657799999999997E-2</v>
      </c>
      <c r="Y671" s="24">
        <f t="shared" si="173"/>
        <v>6.8711741999999992E-2</v>
      </c>
      <c r="Z671" s="24">
        <f t="shared" si="174"/>
        <v>7.1964200000000006E-2</v>
      </c>
      <c r="AN671" s="24">
        <f t="shared" si="185"/>
        <v>1.62178</v>
      </c>
      <c r="AO671" s="24">
        <f t="shared" si="175"/>
        <v>1.64001</v>
      </c>
      <c r="AP671" s="24">
        <f t="shared" si="176"/>
        <v>1.30477</v>
      </c>
      <c r="AQ671" s="24">
        <f t="shared" si="177"/>
        <v>0.83334600000000003</v>
      </c>
      <c r="AR671" s="24">
        <f t="shared" si="178"/>
        <v>0.23585400000000001</v>
      </c>
      <c r="AS671" s="24">
        <f t="shared" si="178"/>
        <v>0.61076200000000003</v>
      </c>
      <c r="AU671" s="24">
        <f t="shared" si="179"/>
        <v>0.84661600000000004</v>
      </c>
      <c r="AW671" s="24">
        <f t="shared" si="180"/>
        <v>1.6358724999999998</v>
      </c>
      <c r="AX671" s="24">
        <f t="shared" si="181"/>
        <v>1.6505425</v>
      </c>
      <c r="AY671" s="24">
        <f t="shared" si="182"/>
        <v>1.3032225</v>
      </c>
      <c r="AZ671" s="24">
        <f t="shared" si="183"/>
        <v>0.83580799999999988</v>
      </c>
      <c r="BA671" s="24">
        <f t="shared" si="169"/>
        <v>0.82355100000000014</v>
      </c>
      <c r="DF671" s="25"/>
      <c r="DS671" s="25"/>
    </row>
    <row r="672" spans="3:123">
      <c r="C672" s="24">
        <v>667</v>
      </c>
      <c r="E672" s="24">
        <v>176564</v>
      </c>
      <c r="F672" s="24">
        <f t="shared" si="170"/>
        <v>1.052403450012207</v>
      </c>
      <c r="H672" s="24">
        <v>1.6384100000000001E-3</v>
      </c>
      <c r="I672" s="24">
        <v>1.6511900000000001E-3</v>
      </c>
      <c r="J672" s="24">
        <v>1.29996E-3</v>
      </c>
      <c r="K672" s="24">
        <v>8.4228600000000003E-4</v>
      </c>
      <c r="L672" s="24">
        <v>2.3620299999999999E-4</v>
      </c>
      <c r="M672" s="24">
        <v>5.6669200000000004E-4</v>
      </c>
      <c r="O672" s="24">
        <f t="shared" si="171"/>
        <v>8.0289500000000008E-4</v>
      </c>
      <c r="Q672" s="24">
        <f t="shared" si="184"/>
        <v>6.2347410000000002E-3</v>
      </c>
      <c r="S672" s="20">
        <v>2194432</v>
      </c>
      <c r="T672" s="20">
        <f t="shared" si="172"/>
        <v>13.079833984375</v>
      </c>
      <c r="U672" s="20">
        <f>S5:S2248/1000000</f>
        <v>2.1944319999999999</v>
      </c>
      <c r="W672" s="24">
        <v>5.9895499999999997E-2</v>
      </c>
      <c r="X672" s="24">
        <v>4.4726599999999998E-2</v>
      </c>
      <c r="Y672" s="24">
        <f t="shared" si="173"/>
        <v>6.8582151000000008E-2</v>
      </c>
      <c r="Z672" s="24">
        <f t="shared" si="174"/>
        <v>7.2895500000000002E-2</v>
      </c>
      <c r="AN672" s="24">
        <f t="shared" si="185"/>
        <v>1.6384100000000001</v>
      </c>
      <c r="AO672" s="24">
        <f t="shared" si="175"/>
        <v>1.6511900000000002</v>
      </c>
      <c r="AP672" s="24">
        <f t="shared" si="176"/>
        <v>1.29996</v>
      </c>
      <c r="AQ672" s="24">
        <f t="shared" si="177"/>
        <v>0.84228599999999998</v>
      </c>
      <c r="AR672" s="24">
        <f t="shared" si="178"/>
        <v>0.236203</v>
      </c>
      <c r="AS672" s="24">
        <f t="shared" si="178"/>
        <v>0.56669200000000008</v>
      </c>
      <c r="AU672" s="24">
        <f t="shared" si="179"/>
        <v>0.80289500000000014</v>
      </c>
      <c r="AW672" s="24">
        <f t="shared" si="180"/>
        <v>1.6471875</v>
      </c>
      <c r="AX672" s="24">
        <f t="shared" si="181"/>
        <v>1.6524125000000001</v>
      </c>
      <c r="AY672" s="24">
        <f t="shared" si="182"/>
        <v>1.3032225</v>
      </c>
      <c r="AZ672" s="24">
        <f t="shared" si="183"/>
        <v>0.83751924999999994</v>
      </c>
      <c r="BA672" s="24">
        <f t="shared" si="169"/>
        <v>0.81408750000000007</v>
      </c>
      <c r="DF672" s="25"/>
      <c r="DS672" s="25"/>
    </row>
    <row r="673" spans="3:123">
      <c r="C673" s="24">
        <v>668</v>
      </c>
      <c r="E673" s="24">
        <v>176541</v>
      </c>
      <c r="F673" s="24">
        <f t="shared" si="170"/>
        <v>1.0522663593292236</v>
      </c>
      <c r="H673" s="24">
        <v>1.6567699999999999E-3</v>
      </c>
      <c r="I673" s="24">
        <v>1.66537E-3</v>
      </c>
      <c r="J673" s="24">
        <v>1.2994E-3</v>
      </c>
      <c r="K673" s="24">
        <v>8.2692099999999999E-4</v>
      </c>
      <c r="L673" s="24">
        <v>2.3466700000000001E-4</v>
      </c>
      <c r="M673" s="24">
        <v>6.0517500000000001E-4</v>
      </c>
      <c r="O673" s="24">
        <f t="shared" si="171"/>
        <v>8.3984200000000004E-4</v>
      </c>
      <c r="Q673" s="24">
        <f t="shared" si="184"/>
        <v>6.2883030000000003E-3</v>
      </c>
      <c r="S673" s="20">
        <v>2193920</v>
      </c>
      <c r="T673" s="20">
        <f t="shared" si="172"/>
        <v>13.0767822265625</v>
      </c>
      <c r="U673" s="20">
        <f>S5:S2248/1000000</f>
        <v>2.1939199999999999</v>
      </c>
      <c r="W673" s="24">
        <v>5.9756700000000003E-2</v>
      </c>
      <c r="X673" s="24">
        <v>4.47363E-2</v>
      </c>
      <c r="Y673" s="24">
        <f t="shared" si="173"/>
        <v>6.9171333000000002E-2</v>
      </c>
      <c r="Z673" s="24">
        <f t="shared" si="174"/>
        <v>7.2756700000000007E-2</v>
      </c>
      <c r="AN673" s="24">
        <f t="shared" si="185"/>
        <v>1.6567699999999999</v>
      </c>
      <c r="AO673" s="24">
        <f t="shared" si="175"/>
        <v>1.66537</v>
      </c>
      <c r="AP673" s="24">
        <f t="shared" si="176"/>
        <v>1.2994000000000001</v>
      </c>
      <c r="AQ673" s="24">
        <f t="shared" si="177"/>
        <v>0.82692100000000002</v>
      </c>
      <c r="AR673" s="24">
        <f t="shared" si="178"/>
        <v>0.23466700000000001</v>
      </c>
      <c r="AS673" s="24">
        <f t="shared" si="178"/>
        <v>0.60517500000000002</v>
      </c>
      <c r="AU673" s="24">
        <f t="shared" si="179"/>
        <v>0.83984200000000009</v>
      </c>
      <c r="AW673" s="24">
        <f t="shared" si="180"/>
        <v>1.653735</v>
      </c>
      <c r="AX673" s="24">
        <f t="shared" si="181"/>
        <v>1.6505075000000002</v>
      </c>
      <c r="AY673" s="24">
        <f t="shared" si="182"/>
        <v>1.3049675000000001</v>
      </c>
      <c r="AZ673" s="24">
        <f t="shared" si="183"/>
        <v>0.83935250000000006</v>
      </c>
      <c r="BA673" s="24">
        <f t="shared" si="169"/>
        <v>0.81740499999999994</v>
      </c>
      <c r="DF673" s="25"/>
      <c r="DS673" s="25"/>
    </row>
    <row r="674" spans="3:123">
      <c r="C674" s="24">
        <v>669</v>
      </c>
      <c r="E674" s="24">
        <v>176931</v>
      </c>
      <c r="F674" s="24">
        <f t="shared" si="170"/>
        <v>1.0545909404754639</v>
      </c>
      <c r="H674" s="24">
        <v>1.6265299999999999E-3</v>
      </c>
      <c r="I674" s="24">
        <v>1.6456000000000001E-3</v>
      </c>
      <c r="J674" s="24">
        <v>1.30876E-3</v>
      </c>
      <c r="K674" s="24">
        <v>8.4067899999999999E-4</v>
      </c>
      <c r="L674" s="24">
        <v>2.36832E-4</v>
      </c>
      <c r="M674" s="24">
        <v>5.6801900000000001E-4</v>
      </c>
      <c r="O674" s="24">
        <f t="shared" si="171"/>
        <v>8.0485099999999998E-4</v>
      </c>
      <c r="Q674" s="24">
        <f t="shared" si="184"/>
        <v>6.2264199999999999E-3</v>
      </c>
      <c r="S674" s="20">
        <v>2196224</v>
      </c>
      <c r="T674" s="20">
        <f t="shared" si="172"/>
        <v>13.09051513671875</v>
      </c>
      <c r="U674" s="20">
        <f>S5:S2248/1000000</f>
        <v>2.196224</v>
      </c>
      <c r="W674" s="24">
        <v>5.9789700000000001E-2</v>
      </c>
      <c r="X674" s="24">
        <v>4.4754599999999999E-2</v>
      </c>
      <c r="Y674" s="24">
        <f t="shared" si="173"/>
        <v>6.8490620000000002E-2</v>
      </c>
      <c r="Z674" s="24">
        <f t="shared" si="174"/>
        <v>7.2789699999999999E-2</v>
      </c>
      <c r="AN674" s="24">
        <f t="shared" si="185"/>
        <v>1.62653</v>
      </c>
      <c r="AO674" s="24">
        <f t="shared" si="175"/>
        <v>1.6456000000000002</v>
      </c>
      <c r="AP674" s="24">
        <f t="shared" si="176"/>
        <v>1.3087599999999999</v>
      </c>
      <c r="AQ674" s="24">
        <f t="shared" si="177"/>
        <v>0.84067899999999995</v>
      </c>
      <c r="AR674" s="24">
        <f t="shared" si="178"/>
        <v>0.23683199999999999</v>
      </c>
      <c r="AS674" s="24">
        <f t="shared" si="178"/>
        <v>0.56801900000000005</v>
      </c>
      <c r="AU674" s="24">
        <f t="shared" si="179"/>
        <v>0.80485099999999998</v>
      </c>
      <c r="AW674" s="24">
        <f t="shared" si="180"/>
        <v>1.6489175</v>
      </c>
      <c r="AX674" s="24">
        <f t="shared" si="181"/>
        <v>1.652585</v>
      </c>
      <c r="AY674" s="24">
        <f t="shared" si="182"/>
        <v>1.306155</v>
      </c>
      <c r="AZ674" s="24">
        <f t="shared" si="183"/>
        <v>0.84272225000000001</v>
      </c>
      <c r="BA674" s="24">
        <f t="shared" si="169"/>
        <v>0.80937324999999993</v>
      </c>
      <c r="DF674" s="25"/>
      <c r="DS674" s="25"/>
    </row>
    <row r="675" spans="3:123">
      <c r="C675" s="24">
        <v>670</v>
      </c>
      <c r="E675" s="24">
        <v>177099</v>
      </c>
      <c r="F675" s="24">
        <f t="shared" si="170"/>
        <v>1.0555922985076904</v>
      </c>
      <c r="H675" s="24">
        <v>1.6670400000000001E-3</v>
      </c>
      <c r="I675" s="24">
        <v>1.6474899999999999E-3</v>
      </c>
      <c r="J675" s="24">
        <v>1.30477E-3</v>
      </c>
      <c r="K675" s="24">
        <v>8.4019100000000001E-4</v>
      </c>
      <c r="L675" s="24">
        <v>2.35505E-4</v>
      </c>
      <c r="M675" s="24">
        <v>5.7325699999999998E-4</v>
      </c>
      <c r="O675" s="24">
        <f t="shared" si="171"/>
        <v>8.0876199999999998E-4</v>
      </c>
      <c r="Q675" s="24">
        <f t="shared" si="184"/>
        <v>6.2682529999999988E-3</v>
      </c>
      <c r="S675" s="20">
        <v>2199040</v>
      </c>
      <c r="T675" s="20">
        <f t="shared" si="172"/>
        <v>13.1072998046875</v>
      </c>
      <c r="U675" s="20">
        <f>S5:S2248/1000000</f>
        <v>2.1990400000000001</v>
      </c>
      <c r="W675" s="24">
        <v>5.9020400000000001E-2</v>
      </c>
      <c r="X675" s="24">
        <v>4.4657099999999998E-2</v>
      </c>
      <c r="Y675" s="24">
        <f t="shared" si="173"/>
        <v>6.8950782999999988E-2</v>
      </c>
      <c r="Z675" s="24">
        <f t="shared" si="174"/>
        <v>7.2020399999999998E-2</v>
      </c>
      <c r="AN675" s="24">
        <f t="shared" si="185"/>
        <v>1.6670400000000001</v>
      </c>
      <c r="AO675" s="24">
        <f t="shared" si="175"/>
        <v>1.6474899999999999</v>
      </c>
      <c r="AP675" s="24">
        <f t="shared" si="176"/>
        <v>1.30477</v>
      </c>
      <c r="AQ675" s="24">
        <f t="shared" si="177"/>
        <v>0.84019100000000002</v>
      </c>
      <c r="AR675" s="24">
        <f t="shared" si="178"/>
        <v>0.23550499999999999</v>
      </c>
      <c r="AS675" s="24">
        <f t="shared" si="178"/>
        <v>0.57325700000000002</v>
      </c>
      <c r="AU675" s="24">
        <f t="shared" si="179"/>
        <v>0.80876199999999998</v>
      </c>
      <c r="AW675" s="24">
        <f t="shared" si="180"/>
        <v>1.6526200000000002</v>
      </c>
      <c r="AX675" s="24">
        <f t="shared" si="181"/>
        <v>1.657265</v>
      </c>
      <c r="AY675" s="24">
        <f t="shared" si="182"/>
        <v>1.3036750000000001</v>
      </c>
      <c r="AZ675" s="24">
        <f t="shared" si="183"/>
        <v>0.84361275000000013</v>
      </c>
      <c r="BA675" s="24">
        <f t="shared" si="169"/>
        <v>0.81946525000000003</v>
      </c>
      <c r="DF675" s="25"/>
      <c r="DS675" s="25"/>
    </row>
    <row r="676" spans="3:123">
      <c r="C676" s="24">
        <v>671</v>
      </c>
      <c r="E676" s="24">
        <v>177171</v>
      </c>
      <c r="F676" s="24">
        <f t="shared" si="170"/>
        <v>1.0560214519500732</v>
      </c>
      <c r="H676" s="24">
        <v>1.6646E-3</v>
      </c>
      <c r="I676" s="24">
        <v>1.64357E-3</v>
      </c>
      <c r="J676" s="24">
        <v>1.3069399999999999E-3</v>
      </c>
      <c r="K676" s="24">
        <v>8.4961900000000003E-4</v>
      </c>
      <c r="L676" s="24">
        <v>2.4214000000000001E-4</v>
      </c>
      <c r="M676" s="24">
        <v>5.7402500000000003E-4</v>
      </c>
      <c r="O676" s="24">
        <f t="shared" si="171"/>
        <v>8.1616499999999999E-4</v>
      </c>
      <c r="Q676" s="24">
        <f t="shared" si="184"/>
        <v>6.2808940000000004E-3</v>
      </c>
      <c r="S676" s="20">
        <v>2200576</v>
      </c>
      <c r="T676" s="20">
        <f t="shared" si="172"/>
        <v>13.116455078125</v>
      </c>
      <c r="U676" s="20">
        <f>S5:S2248/1000000</f>
        <v>2.2005759999999999</v>
      </c>
      <c r="W676" s="24">
        <v>5.8875999999999998E-2</v>
      </c>
      <c r="X676" s="24">
        <v>4.4575299999999998E-2</v>
      </c>
      <c r="Y676" s="24">
        <f t="shared" si="173"/>
        <v>6.9089834000000003E-2</v>
      </c>
      <c r="Z676" s="24">
        <f t="shared" si="174"/>
        <v>7.1875999999999995E-2</v>
      </c>
      <c r="AN676" s="24">
        <f t="shared" si="185"/>
        <v>1.6646000000000001</v>
      </c>
      <c r="AO676" s="24">
        <f t="shared" si="175"/>
        <v>1.64357</v>
      </c>
      <c r="AP676" s="24">
        <f t="shared" si="176"/>
        <v>1.30694</v>
      </c>
      <c r="AQ676" s="24">
        <f t="shared" si="177"/>
        <v>0.84961900000000001</v>
      </c>
      <c r="AR676" s="24">
        <f t="shared" si="178"/>
        <v>0.24214000000000002</v>
      </c>
      <c r="AS676" s="24">
        <f t="shared" si="178"/>
        <v>0.57402500000000001</v>
      </c>
      <c r="AU676" s="24">
        <f t="shared" si="179"/>
        <v>0.81616500000000003</v>
      </c>
      <c r="AW676" s="24">
        <f t="shared" si="180"/>
        <v>1.6472950000000002</v>
      </c>
      <c r="AX676" s="24">
        <f t="shared" si="181"/>
        <v>1.6684375</v>
      </c>
      <c r="AY676" s="24">
        <f t="shared" si="182"/>
        <v>1.30352</v>
      </c>
      <c r="AZ676" s="24">
        <f t="shared" si="183"/>
        <v>0.8434029999999999</v>
      </c>
      <c r="BA676" s="24">
        <f t="shared" si="169"/>
        <v>0.81920324999999994</v>
      </c>
      <c r="DF676" s="25"/>
      <c r="DS676" s="25"/>
    </row>
    <row r="677" spans="3:123">
      <c r="C677" s="24">
        <v>672</v>
      </c>
      <c r="E677" s="24">
        <v>177686</v>
      </c>
      <c r="F677" s="24">
        <f t="shared" si="170"/>
        <v>1.0590910911560059</v>
      </c>
      <c r="H677" s="24">
        <v>1.6375000000000001E-3</v>
      </c>
      <c r="I677" s="24">
        <v>1.6736800000000001E-3</v>
      </c>
      <c r="J677" s="24">
        <v>1.30415E-3</v>
      </c>
      <c r="K677" s="24">
        <v>8.4040000000000004E-4</v>
      </c>
      <c r="L677" s="24">
        <v>2.32432E-4</v>
      </c>
      <c r="M677" s="24">
        <v>5.75283E-4</v>
      </c>
      <c r="O677" s="24">
        <f t="shared" si="171"/>
        <v>8.0771499999999997E-4</v>
      </c>
      <c r="Q677" s="24">
        <f t="shared" si="184"/>
        <v>6.2634450000000012E-3</v>
      </c>
      <c r="S677" s="20">
        <v>2201344</v>
      </c>
      <c r="T677" s="20">
        <f t="shared" si="172"/>
        <v>13.12103271484375</v>
      </c>
      <c r="U677" s="20">
        <f>S5:S2248/1000000</f>
        <v>2.2013440000000002</v>
      </c>
      <c r="W677" s="24">
        <v>5.9007999999999998E-2</v>
      </c>
      <c r="X677" s="24">
        <v>4.4601099999999998E-2</v>
      </c>
      <c r="Y677" s="24">
        <f t="shared" si="173"/>
        <v>6.8897895000000015E-2</v>
      </c>
      <c r="Z677" s="24">
        <f t="shared" si="174"/>
        <v>7.2008000000000003E-2</v>
      </c>
      <c r="AN677" s="24">
        <f t="shared" si="185"/>
        <v>1.6375000000000002</v>
      </c>
      <c r="AO677" s="24">
        <f t="shared" si="175"/>
        <v>1.6736800000000001</v>
      </c>
      <c r="AP677" s="24">
        <f t="shared" si="176"/>
        <v>1.3041499999999999</v>
      </c>
      <c r="AQ677" s="24">
        <f t="shared" si="177"/>
        <v>0.84040000000000004</v>
      </c>
      <c r="AR677" s="24">
        <f t="shared" si="178"/>
        <v>0.232432</v>
      </c>
      <c r="AS677" s="24">
        <f t="shared" si="178"/>
        <v>0.57528299999999999</v>
      </c>
      <c r="AU677" s="24">
        <f t="shared" si="179"/>
        <v>0.80771499999999996</v>
      </c>
      <c r="AW677" s="24">
        <f t="shared" si="180"/>
        <v>1.6456000000000002</v>
      </c>
      <c r="AX677" s="24">
        <f t="shared" si="181"/>
        <v>1.66947</v>
      </c>
      <c r="AY677" s="24">
        <f t="shared" si="182"/>
        <v>1.3016875000000001</v>
      </c>
      <c r="AZ677" s="24">
        <f t="shared" si="183"/>
        <v>0.84092374999999997</v>
      </c>
      <c r="BA677" s="24">
        <f t="shared" si="169"/>
        <v>0.82697324999999999</v>
      </c>
      <c r="DF677" s="25"/>
      <c r="DS677" s="25"/>
    </row>
    <row r="678" spans="3:123">
      <c r="C678" s="24">
        <v>673</v>
      </c>
      <c r="E678" s="24">
        <v>178044</v>
      </c>
      <c r="F678" s="24">
        <f t="shared" si="170"/>
        <v>1.0612249374389648</v>
      </c>
      <c r="H678" s="24">
        <v>1.64134E-3</v>
      </c>
      <c r="I678" s="24">
        <v>1.6643199999999999E-3</v>
      </c>
      <c r="J678" s="24">
        <v>1.2988400000000001E-3</v>
      </c>
      <c r="K678" s="24">
        <v>8.4424100000000002E-4</v>
      </c>
      <c r="L678" s="24">
        <v>2.6888900000000002E-4</v>
      </c>
      <c r="M678" s="24">
        <v>5.7633000000000001E-4</v>
      </c>
      <c r="O678" s="24">
        <f t="shared" si="171"/>
        <v>8.4521900000000003E-4</v>
      </c>
      <c r="Q678" s="24">
        <f t="shared" si="184"/>
        <v>6.2939599999999995E-3</v>
      </c>
      <c r="S678" s="20">
        <v>2204160</v>
      </c>
      <c r="T678" s="20">
        <f t="shared" si="172"/>
        <v>13.1378173828125</v>
      </c>
      <c r="U678" s="20">
        <f>S5:S2248/1000000</f>
        <v>2.2041599999999999</v>
      </c>
      <c r="W678" s="24">
        <v>5.8994600000000001E-2</v>
      </c>
      <c r="X678" s="24">
        <v>4.45476E-2</v>
      </c>
      <c r="Y678" s="24">
        <f t="shared" si="173"/>
        <v>6.923356E-2</v>
      </c>
      <c r="Z678" s="24">
        <f t="shared" si="174"/>
        <v>7.1994600000000006E-2</v>
      </c>
      <c r="AN678" s="24">
        <f t="shared" si="185"/>
        <v>1.64134</v>
      </c>
      <c r="AO678" s="24">
        <f t="shared" si="175"/>
        <v>1.66432</v>
      </c>
      <c r="AP678" s="24">
        <f t="shared" si="176"/>
        <v>1.2988400000000002</v>
      </c>
      <c r="AQ678" s="24">
        <f t="shared" si="177"/>
        <v>0.84424100000000002</v>
      </c>
      <c r="AR678" s="24">
        <f t="shared" si="178"/>
        <v>0.26888900000000004</v>
      </c>
      <c r="AS678" s="24">
        <f t="shared" si="178"/>
        <v>0.57633000000000001</v>
      </c>
      <c r="AU678" s="24">
        <f t="shared" si="179"/>
        <v>0.84521900000000005</v>
      </c>
      <c r="AW678" s="24">
        <f t="shared" si="180"/>
        <v>1.65082</v>
      </c>
      <c r="AX678" s="24">
        <f t="shared" si="181"/>
        <v>1.6607924999999999</v>
      </c>
      <c r="AY678" s="24">
        <f t="shared" si="182"/>
        <v>1.3005875000000002</v>
      </c>
      <c r="AZ678" s="24">
        <f t="shared" si="183"/>
        <v>0.8405745</v>
      </c>
      <c r="BA678" s="24">
        <f t="shared" si="169"/>
        <v>0.83914299999999997</v>
      </c>
      <c r="DF678" s="25"/>
      <c r="DS678" s="25"/>
    </row>
    <row r="679" spans="3:123">
      <c r="C679" s="24">
        <v>674</v>
      </c>
      <c r="E679" s="24">
        <v>178199</v>
      </c>
      <c r="F679" s="24">
        <f t="shared" si="170"/>
        <v>1.0621488094329834</v>
      </c>
      <c r="H679" s="24">
        <v>1.6457399999999999E-3</v>
      </c>
      <c r="I679" s="24">
        <v>1.6921799999999999E-3</v>
      </c>
      <c r="J679" s="24">
        <v>1.30415E-3</v>
      </c>
      <c r="K679" s="24">
        <v>8.3935200000000002E-4</v>
      </c>
      <c r="L679" s="24">
        <v>2.3054600000000001E-4</v>
      </c>
      <c r="M679" s="24">
        <v>5.7716799999999997E-4</v>
      </c>
      <c r="O679" s="24">
        <f t="shared" si="171"/>
        <v>8.0771399999999996E-4</v>
      </c>
      <c r="Q679" s="24">
        <f t="shared" si="184"/>
        <v>6.2891359999999999E-3</v>
      </c>
      <c r="S679" s="20">
        <v>2205952</v>
      </c>
      <c r="T679" s="20">
        <f t="shared" si="172"/>
        <v>13.14849853515625</v>
      </c>
      <c r="U679" s="20">
        <f>S5:S2248/1000000</f>
        <v>2.2059519999999999</v>
      </c>
      <c r="W679" s="24">
        <v>5.8936099999999998E-2</v>
      </c>
      <c r="X679" s="24">
        <v>4.4469300000000003E-2</v>
      </c>
      <c r="Y679" s="24">
        <f t="shared" si="173"/>
        <v>6.9180495999999994E-2</v>
      </c>
      <c r="Z679" s="24">
        <f t="shared" si="174"/>
        <v>7.1936100000000003E-2</v>
      </c>
      <c r="AN679" s="24">
        <f t="shared" si="185"/>
        <v>1.64574</v>
      </c>
      <c r="AO679" s="24">
        <f t="shared" si="175"/>
        <v>1.69218</v>
      </c>
      <c r="AP679" s="24">
        <f t="shared" si="176"/>
        <v>1.3041499999999999</v>
      </c>
      <c r="AQ679" s="24">
        <f t="shared" si="177"/>
        <v>0.83935199999999999</v>
      </c>
      <c r="AR679" s="24">
        <f t="shared" si="178"/>
        <v>0.230546</v>
      </c>
      <c r="AS679" s="24">
        <f t="shared" si="178"/>
        <v>0.57716800000000001</v>
      </c>
      <c r="AU679" s="24">
        <f t="shared" si="179"/>
        <v>0.80771399999999993</v>
      </c>
      <c r="AW679" s="24">
        <f t="shared" si="180"/>
        <v>1.6523224999999999</v>
      </c>
      <c r="AX679" s="24">
        <f t="shared" si="181"/>
        <v>1.6546449999999999</v>
      </c>
      <c r="AY679" s="24">
        <f t="shared" si="182"/>
        <v>1.3104525</v>
      </c>
      <c r="AZ679" s="24">
        <f t="shared" si="183"/>
        <v>0.84073174999999989</v>
      </c>
      <c r="BA679" s="24">
        <f t="shared" si="169"/>
        <v>0.83119874999999988</v>
      </c>
      <c r="DF679" s="25"/>
      <c r="DS679" s="25"/>
    </row>
    <row r="680" spans="3:123">
      <c r="C680" s="24">
        <v>675</v>
      </c>
      <c r="E680" s="24">
        <v>178405</v>
      </c>
      <c r="F680" s="24">
        <f t="shared" si="170"/>
        <v>1.0633766651153564</v>
      </c>
      <c r="H680" s="24">
        <v>1.65782E-3</v>
      </c>
      <c r="I680" s="24">
        <v>1.6477E-3</v>
      </c>
      <c r="J680" s="24">
        <v>1.2996100000000001E-3</v>
      </c>
      <c r="K680" s="24">
        <v>8.39702E-4</v>
      </c>
      <c r="L680" s="24">
        <v>2.7112399999999997E-4</v>
      </c>
      <c r="M680" s="24">
        <v>5.7612099999999997E-4</v>
      </c>
      <c r="O680" s="24">
        <f t="shared" si="171"/>
        <v>8.4724499999999994E-4</v>
      </c>
      <c r="Q680" s="24">
        <f t="shared" si="184"/>
        <v>6.292077000000001E-3</v>
      </c>
      <c r="S680" s="20">
        <v>2204928</v>
      </c>
      <c r="T680" s="20">
        <f t="shared" si="172"/>
        <v>13.14239501953125</v>
      </c>
      <c r="U680" s="20">
        <f>S5:S2248/1000000</f>
        <v>2.2049280000000002</v>
      </c>
      <c r="W680" s="24">
        <v>5.89598E-2</v>
      </c>
      <c r="X680" s="24">
        <v>4.4535400000000003E-2</v>
      </c>
      <c r="Y680" s="24">
        <f t="shared" si="173"/>
        <v>6.9212847000000008E-2</v>
      </c>
      <c r="Z680" s="24">
        <f t="shared" si="174"/>
        <v>7.1959800000000004E-2</v>
      </c>
      <c r="AN680" s="24">
        <f t="shared" si="185"/>
        <v>1.6578199999999998</v>
      </c>
      <c r="AO680" s="24">
        <f t="shared" si="175"/>
        <v>1.6476999999999999</v>
      </c>
      <c r="AP680" s="24">
        <f t="shared" si="176"/>
        <v>1.2996100000000002</v>
      </c>
      <c r="AQ680" s="24">
        <f t="shared" si="177"/>
        <v>0.83970200000000006</v>
      </c>
      <c r="AR680" s="24">
        <f t="shared" si="178"/>
        <v>0.27112399999999998</v>
      </c>
      <c r="AS680" s="24">
        <f t="shared" si="178"/>
        <v>0.57612099999999999</v>
      </c>
      <c r="AU680" s="24">
        <f t="shared" si="179"/>
        <v>0.84724499999999991</v>
      </c>
      <c r="AW680" s="24">
        <f t="shared" si="180"/>
        <v>1.6543999999999999</v>
      </c>
      <c r="AX680" s="24">
        <f t="shared" si="181"/>
        <v>1.6432975000000001</v>
      </c>
      <c r="AY680" s="24">
        <f t="shared" si="182"/>
        <v>1.3203</v>
      </c>
      <c r="AZ680" s="24">
        <f t="shared" si="183"/>
        <v>0.83895099999999989</v>
      </c>
      <c r="BA680" s="24">
        <f t="shared" si="169"/>
        <v>0.83448149999999988</v>
      </c>
      <c r="DF680" s="25"/>
      <c r="DS680" s="25"/>
    </row>
    <row r="681" spans="3:123">
      <c r="C681" s="24">
        <v>676</v>
      </c>
      <c r="E681" s="24">
        <v>178128</v>
      </c>
      <c r="F681" s="24">
        <f t="shared" si="170"/>
        <v>1.0617256164550781</v>
      </c>
      <c r="H681" s="24">
        <v>1.6583800000000001E-3</v>
      </c>
      <c r="I681" s="24">
        <v>1.63897E-3</v>
      </c>
      <c r="J681" s="24">
        <v>1.2997499999999999E-3</v>
      </c>
      <c r="K681" s="24">
        <v>8.3900299999999995E-4</v>
      </c>
      <c r="L681" s="24">
        <v>2.8111100000000001E-4</v>
      </c>
      <c r="M681" s="24">
        <v>5.75283E-4</v>
      </c>
      <c r="O681" s="24">
        <f t="shared" si="171"/>
        <v>8.5639400000000001E-4</v>
      </c>
      <c r="Q681" s="24">
        <f t="shared" si="184"/>
        <v>6.2924969999999993E-3</v>
      </c>
      <c r="S681" s="20">
        <v>2208000</v>
      </c>
      <c r="T681" s="20">
        <f t="shared" si="172"/>
        <v>13.16070556640625</v>
      </c>
      <c r="U681" s="20">
        <f>S5:S2248/1000000</f>
        <v>2.2080000000000002</v>
      </c>
      <c r="W681" s="24">
        <v>5.8840299999999998E-2</v>
      </c>
      <c r="X681" s="24">
        <v>4.4486199999999997E-2</v>
      </c>
      <c r="Y681" s="24">
        <f t="shared" si="173"/>
        <v>6.9217466999999991E-2</v>
      </c>
      <c r="Z681" s="24">
        <f t="shared" si="174"/>
        <v>7.1840299999999996E-2</v>
      </c>
      <c r="AN681" s="24">
        <f t="shared" si="185"/>
        <v>1.6583800000000002</v>
      </c>
      <c r="AO681" s="24">
        <f t="shared" si="175"/>
        <v>1.63897</v>
      </c>
      <c r="AP681" s="24">
        <f t="shared" si="176"/>
        <v>1.29975</v>
      </c>
      <c r="AQ681" s="24">
        <f t="shared" si="177"/>
        <v>0.83900299999999994</v>
      </c>
      <c r="AR681" s="24">
        <f t="shared" si="178"/>
        <v>0.281111</v>
      </c>
      <c r="AS681" s="24">
        <f t="shared" si="178"/>
        <v>0.57528299999999999</v>
      </c>
      <c r="AU681" s="24">
        <f t="shared" si="179"/>
        <v>0.85639399999999999</v>
      </c>
      <c r="AW681" s="24">
        <f t="shared" si="180"/>
        <v>1.6472600000000002</v>
      </c>
      <c r="AX681" s="24">
        <f t="shared" si="181"/>
        <v>1.6456175</v>
      </c>
      <c r="AY681" s="24">
        <f t="shared" si="182"/>
        <v>1.3290649999999999</v>
      </c>
      <c r="AZ681" s="24">
        <f t="shared" si="183"/>
        <v>0.83633199999999985</v>
      </c>
      <c r="BA681" s="24">
        <f t="shared" si="169"/>
        <v>0.82686875000000004</v>
      </c>
      <c r="DF681" s="25"/>
      <c r="DS681" s="25"/>
    </row>
    <row r="682" spans="3:123">
      <c r="C682" s="24">
        <v>677</v>
      </c>
      <c r="E682" s="24">
        <v>178128</v>
      </c>
      <c r="F682" s="24">
        <f t="shared" si="170"/>
        <v>1.0617256164550781</v>
      </c>
      <c r="H682" s="24">
        <v>1.6473499999999999E-3</v>
      </c>
      <c r="I682" s="24">
        <v>1.6397300000000001E-3</v>
      </c>
      <c r="J682" s="24">
        <v>1.3382999999999999E-3</v>
      </c>
      <c r="K682" s="24">
        <v>8.4486999999999995E-4</v>
      </c>
      <c r="L682" s="24">
        <v>2.3781E-4</v>
      </c>
      <c r="M682" s="24">
        <v>5.7563199999999997E-4</v>
      </c>
      <c r="O682" s="24">
        <f t="shared" si="171"/>
        <v>8.1344199999999994E-4</v>
      </c>
      <c r="Q682" s="24">
        <f t="shared" si="184"/>
        <v>6.2836920000000004E-3</v>
      </c>
      <c r="S682" s="20">
        <v>2208512</v>
      </c>
      <c r="T682" s="20">
        <f t="shared" si="172"/>
        <v>13.16375732421875</v>
      </c>
      <c r="U682" s="20">
        <f>S5:S2248/1000000</f>
        <v>2.2085119999999998</v>
      </c>
      <c r="W682" s="24">
        <v>5.9811700000000002E-2</v>
      </c>
      <c r="X682" s="24">
        <v>4.4474300000000001E-2</v>
      </c>
      <c r="Y682" s="24">
        <f t="shared" si="173"/>
        <v>6.9120611999999998E-2</v>
      </c>
      <c r="Z682" s="24">
        <f t="shared" si="174"/>
        <v>7.2811700000000007E-2</v>
      </c>
      <c r="AN682" s="24">
        <f t="shared" si="185"/>
        <v>1.6473499999999999</v>
      </c>
      <c r="AO682" s="24">
        <f t="shared" si="175"/>
        <v>1.6397300000000001</v>
      </c>
      <c r="AP682" s="24">
        <f t="shared" si="176"/>
        <v>1.3383</v>
      </c>
      <c r="AQ682" s="24">
        <f t="shared" si="177"/>
        <v>0.8448699999999999</v>
      </c>
      <c r="AR682" s="24">
        <f t="shared" si="178"/>
        <v>0.23780999999999999</v>
      </c>
      <c r="AS682" s="24">
        <f t="shared" si="178"/>
        <v>0.57563199999999992</v>
      </c>
      <c r="AU682" s="24">
        <f t="shared" si="179"/>
        <v>0.81344199999999989</v>
      </c>
      <c r="AW682" s="24">
        <f t="shared" si="180"/>
        <v>1.6483249999999998</v>
      </c>
      <c r="AX682" s="24">
        <f t="shared" si="181"/>
        <v>1.6473450000000001</v>
      </c>
      <c r="AY682" s="24">
        <f t="shared" si="182"/>
        <v>1.3303375000000002</v>
      </c>
      <c r="AZ682" s="24">
        <f t="shared" si="183"/>
        <v>0.84359549999999994</v>
      </c>
      <c r="BA682" s="24">
        <f t="shared" si="169"/>
        <v>0.81324949999999996</v>
      </c>
      <c r="DF682" s="25"/>
      <c r="DS682" s="25"/>
    </row>
    <row r="683" spans="3:123">
      <c r="C683" s="24">
        <v>678</v>
      </c>
      <c r="E683" s="24">
        <v>178369</v>
      </c>
      <c r="F683" s="24">
        <f t="shared" si="170"/>
        <v>1.063162088394165</v>
      </c>
      <c r="H683" s="24">
        <v>1.65405E-3</v>
      </c>
      <c r="I683" s="24">
        <v>1.64679E-3</v>
      </c>
      <c r="J683" s="24">
        <v>1.3435400000000001E-3</v>
      </c>
      <c r="K683" s="24">
        <v>8.3222899999999998E-4</v>
      </c>
      <c r="L683" s="24">
        <v>2.34737E-4</v>
      </c>
      <c r="M683" s="24">
        <v>5.8610800000000001E-4</v>
      </c>
      <c r="O683" s="24">
        <f t="shared" si="171"/>
        <v>8.2084499999999995E-4</v>
      </c>
      <c r="Q683" s="24">
        <f t="shared" si="184"/>
        <v>6.2974540000000001E-3</v>
      </c>
      <c r="S683" s="20">
        <v>2212608</v>
      </c>
      <c r="T683" s="20">
        <f t="shared" si="172"/>
        <v>13.18817138671875</v>
      </c>
      <c r="U683" s="20">
        <f>S5:S2248/1000000</f>
        <v>2.2126079999999999</v>
      </c>
      <c r="W683" s="24">
        <v>5.98297E-2</v>
      </c>
      <c r="X683" s="24">
        <v>4.45821E-2</v>
      </c>
      <c r="Y683" s="24">
        <f t="shared" si="173"/>
        <v>6.9271994000000003E-2</v>
      </c>
      <c r="Z683" s="24">
        <f t="shared" si="174"/>
        <v>7.2829699999999997E-2</v>
      </c>
      <c r="AN683" s="24">
        <f t="shared" si="185"/>
        <v>1.65405</v>
      </c>
      <c r="AO683" s="24">
        <f t="shared" si="175"/>
        <v>1.64679</v>
      </c>
      <c r="AP683" s="24">
        <f t="shared" si="176"/>
        <v>1.34354</v>
      </c>
      <c r="AQ683" s="24">
        <f t="shared" si="177"/>
        <v>0.832229</v>
      </c>
      <c r="AR683" s="24">
        <f t="shared" si="178"/>
        <v>0.234737</v>
      </c>
      <c r="AS683" s="24">
        <f t="shared" si="178"/>
        <v>0.58610799999999996</v>
      </c>
      <c r="AU683" s="24">
        <f t="shared" si="179"/>
        <v>0.82084499999999994</v>
      </c>
      <c r="AW683" s="24">
        <f t="shared" si="180"/>
        <v>1.6492499999999999</v>
      </c>
      <c r="AX683" s="24">
        <f t="shared" si="181"/>
        <v>1.651885</v>
      </c>
      <c r="AY683" s="24">
        <f t="shared" si="182"/>
        <v>1.330705</v>
      </c>
      <c r="AZ683" s="24">
        <f t="shared" si="183"/>
        <v>0.83921299999999999</v>
      </c>
      <c r="BA683" s="24">
        <f t="shared" si="169"/>
        <v>0.81358125000000003</v>
      </c>
      <c r="DF683" s="25"/>
      <c r="DS683" s="25"/>
    </row>
    <row r="684" spans="3:123">
      <c r="C684" s="24">
        <v>679</v>
      </c>
      <c r="E684" s="24">
        <v>178150</v>
      </c>
      <c r="F684" s="24">
        <f t="shared" si="170"/>
        <v>1.061856746673584</v>
      </c>
      <c r="H684" s="24">
        <v>1.62926E-3</v>
      </c>
      <c r="I684" s="24">
        <v>1.65698E-3</v>
      </c>
      <c r="J684" s="24">
        <v>1.33467E-3</v>
      </c>
      <c r="K684" s="24">
        <v>8.2922599999999996E-4</v>
      </c>
      <c r="L684" s="24">
        <v>2.3857800000000001E-4</v>
      </c>
      <c r="M684" s="24">
        <v>5.7821599999999999E-4</v>
      </c>
      <c r="O684" s="24">
        <f t="shared" si="171"/>
        <v>8.1679400000000003E-4</v>
      </c>
      <c r="Q684" s="24">
        <f t="shared" si="184"/>
        <v>6.2669300000000004E-3</v>
      </c>
      <c r="S684" s="20">
        <v>2215936</v>
      </c>
      <c r="T684" s="20">
        <f t="shared" si="172"/>
        <v>13.2080078125</v>
      </c>
      <c r="U684" s="20">
        <f>S5:S2248/1000000</f>
        <v>2.2159360000000001</v>
      </c>
      <c r="W684" s="24">
        <v>5.8974199999999997E-2</v>
      </c>
      <c r="X684" s="24">
        <v>4.4465699999999997E-2</v>
      </c>
      <c r="Y684" s="24">
        <f t="shared" si="173"/>
        <v>6.8936230000000001E-2</v>
      </c>
      <c r="Z684" s="24">
        <f t="shared" si="174"/>
        <v>7.1974200000000002E-2</v>
      </c>
      <c r="AN684" s="24">
        <f t="shared" si="185"/>
        <v>1.6292599999999999</v>
      </c>
      <c r="AO684" s="24">
        <f t="shared" si="175"/>
        <v>1.6569799999999999</v>
      </c>
      <c r="AP684" s="24">
        <f t="shared" si="176"/>
        <v>1.33467</v>
      </c>
      <c r="AQ684" s="24">
        <f t="shared" si="177"/>
        <v>0.82922600000000002</v>
      </c>
      <c r="AR684" s="24">
        <f t="shared" si="178"/>
        <v>0.23857800000000001</v>
      </c>
      <c r="AS684" s="24">
        <f t="shared" si="178"/>
        <v>0.57821599999999995</v>
      </c>
      <c r="AU684" s="24">
        <f t="shared" si="179"/>
        <v>0.81679400000000002</v>
      </c>
      <c r="AW684" s="24">
        <f t="shared" si="180"/>
        <v>1.647295</v>
      </c>
      <c r="AX684" s="24">
        <f t="shared" si="181"/>
        <v>1.6507849999999999</v>
      </c>
      <c r="AY684" s="24">
        <f t="shared" si="182"/>
        <v>1.3285225000000001</v>
      </c>
      <c r="AZ684" s="24">
        <f t="shared" si="183"/>
        <v>0.84054000000000006</v>
      </c>
      <c r="BA684" s="24">
        <f t="shared" si="169"/>
        <v>0.8120622500000001</v>
      </c>
      <c r="DF684" s="25"/>
      <c r="DS684" s="25"/>
    </row>
    <row r="685" spans="3:123">
      <c r="C685" s="24">
        <v>680</v>
      </c>
      <c r="E685" s="24">
        <v>177994</v>
      </c>
      <c r="F685" s="24">
        <f t="shared" si="170"/>
        <v>1.0609269142150879</v>
      </c>
      <c r="H685" s="24">
        <v>1.66264E-3</v>
      </c>
      <c r="I685" s="24">
        <v>1.64588E-3</v>
      </c>
      <c r="J685" s="24">
        <v>1.30484E-3</v>
      </c>
      <c r="K685" s="24">
        <v>8.6805699999999999E-4</v>
      </c>
      <c r="L685" s="24">
        <v>2.34806E-4</v>
      </c>
      <c r="M685" s="24">
        <v>5.6711100000000003E-4</v>
      </c>
      <c r="O685" s="24">
        <f t="shared" si="171"/>
        <v>8.0191700000000008E-4</v>
      </c>
      <c r="Q685" s="24">
        <f t="shared" si="184"/>
        <v>6.2833339999999998E-3</v>
      </c>
      <c r="S685" s="20">
        <v>2219264</v>
      </c>
      <c r="T685" s="20">
        <f t="shared" si="172"/>
        <v>13.22784423828125</v>
      </c>
      <c r="U685" s="20">
        <f>S5:S2248/1000000</f>
        <v>2.2192639999999999</v>
      </c>
      <c r="W685" s="24">
        <v>5.8937099999999999E-2</v>
      </c>
      <c r="X685" s="24">
        <v>4.4484500000000003E-2</v>
      </c>
      <c r="Y685" s="24">
        <f t="shared" si="173"/>
        <v>6.9116674000000003E-2</v>
      </c>
      <c r="Z685" s="24">
        <f t="shared" si="174"/>
        <v>7.1937100000000004E-2</v>
      </c>
      <c r="AN685" s="24">
        <f t="shared" si="185"/>
        <v>1.6626399999999999</v>
      </c>
      <c r="AO685" s="24">
        <f t="shared" si="175"/>
        <v>1.64588</v>
      </c>
      <c r="AP685" s="24">
        <f t="shared" si="176"/>
        <v>1.30484</v>
      </c>
      <c r="AQ685" s="24">
        <f t="shared" si="177"/>
        <v>0.86805699999999997</v>
      </c>
      <c r="AR685" s="24">
        <f t="shared" si="178"/>
        <v>0.23480600000000001</v>
      </c>
      <c r="AS685" s="24">
        <f t="shared" si="178"/>
        <v>0.56711100000000003</v>
      </c>
      <c r="AU685" s="24">
        <f t="shared" si="179"/>
        <v>0.8019170000000001</v>
      </c>
      <c r="AW685" s="24">
        <f t="shared" si="180"/>
        <v>1.654925</v>
      </c>
      <c r="AX685" s="24">
        <f t="shared" si="181"/>
        <v>1.6500524999999999</v>
      </c>
      <c r="AY685" s="24">
        <f t="shared" si="182"/>
        <v>1.3301275000000001</v>
      </c>
      <c r="AZ685" s="24">
        <f t="shared" si="183"/>
        <v>0.83931774999999997</v>
      </c>
      <c r="BA685" s="24">
        <f t="shared" si="169"/>
        <v>0.81169550000000001</v>
      </c>
      <c r="DF685" s="25"/>
      <c r="DS685" s="25"/>
    </row>
    <row r="686" spans="3:123">
      <c r="C686" s="24">
        <v>681</v>
      </c>
      <c r="E686" s="24">
        <v>178057</v>
      </c>
      <c r="F686" s="24">
        <f t="shared" si="170"/>
        <v>1.0613024234771729</v>
      </c>
      <c r="H686" s="24">
        <v>1.65105E-3</v>
      </c>
      <c r="I686" s="24">
        <v>1.65789E-3</v>
      </c>
      <c r="J686" s="24">
        <v>1.3397699999999999E-3</v>
      </c>
      <c r="K686" s="24">
        <v>8.2733999999999998E-4</v>
      </c>
      <c r="L686" s="24">
        <v>2.3899699999999999E-4</v>
      </c>
      <c r="M686" s="24">
        <v>5.75772E-4</v>
      </c>
      <c r="O686" s="24">
        <f t="shared" si="171"/>
        <v>8.1476900000000002E-4</v>
      </c>
      <c r="Q686" s="24">
        <f t="shared" si="184"/>
        <v>6.2908189999999996E-3</v>
      </c>
      <c r="S686" s="20">
        <v>2218240</v>
      </c>
      <c r="T686" s="20">
        <f t="shared" si="172"/>
        <v>13.22174072265625</v>
      </c>
      <c r="U686" s="20">
        <f>S5:S2248/1000000</f>
        <v>2.2182400000000002</v>
      </c>
      <c r="W686" s="24">
        <v>5.8925600000000002E-2</v>
      </c>
      <c r="X686" s="24">
        <v>4.4473699999999998E-2</v>
      </c>
      <c r="Y686" s="24">
        <f t="shared" si="173"/>
        <v>6.9199008999999992E-2</v>
      </c>
      <c r="Z686" s="24">
        <f t="shared" si="174"/>
        <v>7.1925600000000006E-2</v>
      </c>
      <c r="AN686" s="24">
        <f t="shared" si="185"/>
        <v>1.6510500000000001</v>
      </c>
      <c r="AO686" s="24">
        <f t="shared" si="175"/>
        <v>1.6578899999999999</v>
      </c>
      <c r="AP686" s="24">
        <f t="shared" si="176"/>
        <v>1.3397699999999999</v>
      </c>
      <c r="AQ686" s="24">
        <f t="shared" si="177"/>
        <v>0.82733999999999996</v>
      </c>
      <c r="AR686" s="24">
        <f t="shared" si="178"/>
        <v>0.23899699999999999</v>
      </c>
      <c r="AS686" s="24">
        <f t="shared" si="178"/>
        <v>0.57577199999999995</v>
      </c>
      <c r="AU686" s="24">
        <f t="shared" si="179"/>
        <v>0.81476899999999997</v>
      </c>
      <c r="AW686" s="24">
        <f t="shared" si="180"/>
        <v>1.6516950000000001</v>
      </c>
      <c r="AX686" s="24">
        <f t="shared" si="181"/>
        <v>1.6475549999999999</v>
      </c>
      <c r="AY686" s="24">
        <f t="shared" si="182"/>
        <v>1.3318050000000001</v>
      </c>
      <c r="AZ686" s="24">
        <f t="shared" si="183"/>
        <v>0.83524949999999998</v>
      </c>
      <c r="BA686" s="24">
        <f t="shared" si="169"/>
        <v>0.82393550000000004</v>
      </c>
      <c r="DF686" s="25"/>
      <c r="DS686" s="25"/>
    </row>
    <row r="687" spans="3:123">
      <c r="C687" s="24">
        <v>682</v>
      </c>
      <c r="E687" s="24">
        <v>178361</v>
      </c>
      <c r="F687" s="24">
        <f t="shared" si="170"/>
        <v>1.0631144046783447</v>
      </c>
      <c r="H687" s="24">
        <v>1.64623E-3</v>
      </c>
      <c r="I687" s="24">
        <v>1.6423900000000001E-3</v>
      </c>
      <c r="J687" s="24">
        <v>1.3348100000000001E-3</v>
      </c>
      <c r="K687" s="24">
        <v>8.3753699999999996E-4</v>
      </c>
      <c r="L687" s="24">
        <v>2.3781E-4</v>
      </c>
      <c r="M687" s="24">
        <v>5.7695900000000004E-4</v>
      </c>
      <c r="O687" s="24">
        <f t="shared" si="171"/>
        <v>8.1476900000000002E-4</v>
      </c>
      <c r="Q687" s="24">
        <f t="shared" si="184"/>
        <v>6.2757359999999996E-3</v>
      </c>
      <c r="S687" s="20">
        <v>2221312</v>
      </c>
      <c r="T687" s="20">
        <f t="shared" si="172"/>
        <v>13.24005126953125</v>
      </c>
      <c r="U687" s="20">
        <f>S5:S2248/1000000</f>
        <v>2.2213120000000002</v>
      </c>
      <c r="W687" s="24">
        <v>5.9821300000000001E-2</v>
      </c>
      <c r="X687" s="24">
        <v>4.4575400000000001E-2</v>
      </c>
      <c r="Y687" s="24">
        <f t="shared" si="173"/>
        <v>6.9033096000000002E-2</v>
      </c>
      <c r="Z687" s="24">
        <f t="shared" si="174"/>
        <v>7.2821300000000005E-2</v>
      </c>
      <c r="AN687" s="24">
        <f t="shared" si="185"/>
        <v>1.6462300000000001</v>
      </c>
      <c r="AO687" s="24">
        <f t="shared" si="175"/>
        <v>1.64239</v>
      </c>
      <c r="AP687" s="24">
        <f t="shared" si="176"/>
        <v>1.3348100000000001</v>
      </c>
      <c r="AQ687" s="24">
        <f t="shared" si="177"/>
        <v>0.83753699999999998</v>
      </c>
      <c r="AR687" s="24">
        <f t="shared" si="178"/>
        <v>0.23780999999999999</v>
      </c>
      <c r="AS687" s="24">
        <f t="shared" si="178"/>
        <v>0.576959</v>
      </c>
      <c r="AU687" s="24">
        <f t="shared" si="179"/>
        <v>0.81476899999999997</v>
      </c>
      <c r="AW687" s="24">
        <f t="shared" si="180"/>
        <v>1.6531075</v>
      </c>
      <c r="AX687" s="24">
        <f t="shared" si="181"/>
        <v>1.6423000000000001</v>
      </c>
      <c r="AY687" s="24">
        <f t="shared" si="182"/>
        <v>1.3331125000000001</v>
      </c>
      <c r="AZ687" s="24">
        <f t="shared" si="183"/>
        <v>0.83743199999999995</v>
      </c>
      <c r="BA687" s="24">
        <f t="shared" si="169"/>
        <v>0.82391775</v>
      </c>
      <c r="DF687" s="25"/>
      <c r="DS687" s="25"/>
    </row>
    <row r="688" spans="3:123">
      <c r="C688" s="24">
        <v>683</v>
      </c>
      <c r="E688" s="24">
        <v>178569</v>
      </c>
      <c r="F688" s="24">
        <f t="shared" si="170"/>
        <v>1.0643541812896729</v>
      </c>
      <c r="H688" s="24">
        <v>1.65978E-3</v>
      </c>
      <c r="I688" s="24">
        <v>1.65405E-3</v>
      </c>
      <c r="J688" s="24">
        <v>1.3410900000000001E-3</v>
      </c>
      <c r="K688" s="24">
        <v>8.2433699999999996E-4</v>
      </c>
      <c r="L688" s="24">
        <v>2.37879E-4</v>
      </c>
      <c r="M688" s="24">
        <v>5.7744800000000005E-4</v>
      </c>
      <c r="O688" s="24">
        <f t="shared" si="171"/>
        <v>8.1532700000000002E-4</v>
      </c>
      <c r="Q688" s="24">
        <f t="shared" si="184"/>
        <v>6.2945839999999998E-3</v>
      </c>
      <c r="S688" s="20">
        <v>2221824</v>
      </c>
      <c r="T688" s="20">
        <f t="shared" si="172"/>
        <v>13.24310302734375</v>
      </c>
      <c r="U688" s="20">
        <f>S5:S2248/1000000</f>
        <v>2.2218239999999998</v>
      </c>
      <c r="W688" s="24">
        <v>5.9634699999999999E-2</v>
      </c>
      <c r="X688" s="24">
        <v>4.4566599999999998E-2</v>
      </c>
      <c r="Y688" s="24">
        <f t="shared" si="173"/>
        <v>6.9240423999999995E-2</v>
      </c>
      <c r="Z688" s="24">
        <f t="shared" si="174"/>
        <v>7.2634699999999996E-2</v>
      </c>
      <c r="AN688" s="24">
        <f t="shared" si="185"/>
        <v>1.65978</v>
      </c>
      <c r="AO688" s="24">
        <f t="shared" si="175"/>
        <v>1.65405</v>
      </c>
      <c r="AP688" s="24">
        <f t="shared" si="176"/>
        <v>1.3410900000000001</v>
      </c>
      <c r="AQ688" s="24">
        <f t="shared" si="177"/>
        <v>0.82433699999999999</v>
      </c>
      <c r="AR688" s="24">
        <f t="shared" si="178"/>
        <v>0.23787900000000001</v>
      </c>
      <c r="AS688" s="24">
        <f t="shared" si="178"/>
        <v>0.57744800000000007</v>
      </c>
      <c r="AU688" s="24">
        <f t="shared" si="179"/>
        <v>0.81532700000000002</v>
      </c>
      <c r="AW688" s="24">
        <f t="shared" si="180"/>
        <v>1.6577875</v>
      </c>
      <c r="AX688" s="24">
        <f t="shared" si="181"/>
        <v>1.6451274999999999</v>
      </c>
      <c r="AY688" s="24">
        <f t="shared" si="182"/>
        <v>1.3276124999999999</v>
      </c>
      <c r="AZ688" s="24">
        <f t="shared" si="183"/>
        <v>0.84713974999999997</v>
      </c>
      <c r="BA688" s="24">
        <f t="shared" si="169"/>
        <v>0.82180474999999997</v>
      </c>
      <c r="DF688" s="25"/>
      <c r="DS688" s="25"/>
    </row>
    <row r="689" spans="3:123">
      <c r="C689" s="24">
        <v>684</v>
      </c>
      <c r="E689" s="24">
        <v>178778</v>
      </c>
      <c r="F689" s="24">
        <f t="shared" si="170"/>
        <v>1.0655999183654785</v>
      </c>
      <c r="H689" s="24">
        <v>1.6497199999999999E-3</v>
      </c>
      <c r="I689" s="24">
        <v>1.6358900000000001E-3</v>
      </c>
      <c r="J689" s="24">
        <v>1.3115500000000001E-3</v>
      </c>
      <c r="K689" s="24">
        <v>8.5178399999999996E-4</v>
      </c>
      <c r="L689" s="24">
        <v>2.7301000000000002E-4</v>
      </c>
      <c r="M689" s="24">
        <v>5.7786700000000003E-4</v>
      </c>
      <c r="O689" s="24">
        <f t="shared" si="171"/>
        <v>8.508770000000001E-4</v>
      </c>
      <c r="Q689" s="24">
        <f t="shared" si="184"/>
        <v>6.2998210000000006E-3</v>
      </c>
      <c r="S689" s="20">
        <v>2224128</v>
      </c>
      <c r="T689" s="20">
        <f t="shared" si="172"/>
        <v>13.2568359375</v>
      </c>
      <c r="U689" s="20">
        <f>S5:S2248/1000000</f>
        <v>2.2241279999999999</v>
      </c>
      <c r="W689" s="24">
        <v>5.8911499999999999E-2</v>
      </c>
      <c r="X689" s="24">
        <v>4.4568499999999997E-2</v>
      </c>
      <c r="Y689" s="24">
        <f t="shared" si="173"/>
        <v>6.929803100000001E-2</v>
      </c>
      <c r="Z689" s="24">
        <f t="shared" si="174"/>
        <v>7.1911500000000003E-2</v>
      </c>
      <c r="AN689" s="24">
        <f t="shared" si="185"/>
        <v>1.6497199999999999</v>
      </c>
      <c r="AO689" s="24">
        <f t="shared" si="175"/>
        <v>1.6358900000000001</v>
      </c>
      <c r="AP689" s="24">
        <f t="shared" si="176"/>
        <v>1.31155</v>
      </c>
      <c r="AQ689" s="24">
        <f t="shared" si="177"/>
        <v>0.85178399999999999</v>
      </c>
      <c r="AR689" s="24">
        <f t="shared" si="178"/>
        <v>0.27301000000000003</v>
      </c>
      <c r="AS689" s="24">
        <f t="shared" si="178"/>
        <v>0.57786700000000002</v>
      </c>
      <c r="AU689" s="24">
        <f t="shared" si="179"/>
        <v>0.85087700000000011</v>
      </c>
      <c r="AW689" s="24">
        <f t="shared" si="180"/>
        <v>1.65391</v>
      </c>
      <c r="AX689" s="24">
        <f t="shared" si="181"/>
        <v>1.64401</v>
      </c>
      <c r="AY689" s="24">
        <f t="shared" si="182"/>
        <v>1.3188825</v>
      </c>
      <c r="AZ689" s="24">
        <f t="shared" si="183"/>
        <v>0.85892524999999997</v>
      </c>
      <c r="BA689" s="24">
        <f t="shared" si="169"/>
        <v>0.81984924999999997</v>
      </c>
      <c r="DF689" s="25"/>
      <c r="DS689" s="25"/>
    </row>
    <row r="690" spans="3:123">
      <c r="C690" s="24">
        <v>685</v>
      </c>
      <c r="E690" s="24">
        <v>178807</v>
      </c>
      <c r="F690" s="24">
        <f t="shared" si="170"/>
        <v>1.0657727718353271</v>
      </c>
      <c r="H690" s="24">
        <v>1.6567000000000001E-3</v>
      </c>
      <c r="I690" s="24">
        <v>1.6368699999999999E-3</v>
      </c>
      <c r="J690" s="24">
        <v>1.3450000000000001E-3</v>
      </c>
      <c r="K690" s="24">
        <v>8.3606999999999996E-4</v>
      </c>
      <c r="L690" s="24">
        <v>2.3794899999999999E-4</v>
      </c>
      <c r="M690" s="24">
        <v>5.7674899999999999E-4</v>
      </c>
      <c r="O690" s="24">
        <f t="shared" si="171"/>
        <v>8.1469799999999998E-4</v>
      </c>
      <c r="Q690" s="24">
        <f t="shared" si="184"/>
        <v>6.2893379999999994E-3</v>
      </c>
      <c r="S690" s="20">
        <v>2227200</v>
      </c>
      <c r="T690" s="20">
        <f t="shared" si="172"/>
        <v>13.275146484375</v>
      </c>
      <c r="U690" s="20">
        <f>S5:S2248/1000000</f>
        <v>2.2271999999999998</v>
      </c>
      <c r="W690" s="24">
        <v>5.89328E-2</v>
      </c>
      <c r="X690" s="24">
        <v>4.4508499999999999E-2</v>
      </c>
      <c r="Y690" s="24">
        <f t="shared" si="173"/>
        <v>6.918271799999999E-2</v>
      </c>
      <c r="Z690" s="24">
        <f t="shared" si="174"/>
        <v>7.1932800000000005E-2</v>
      </c>
      <c r="AN690" s="24">
        <f t="shared" si="185"/>
        <v>1.6567000000000001</v>
      </c>
      <c r="AO690" s="24">
        <f t="shared" si="175"/>
        <v>1.6368699999999998</v>
      </c>
      <c r="AP690" s="24">
        <f t="shared" si="176"/>
        <v>1.345</v>
      </c>
      <c r="AQ690" s="24">
        <f t="shared" si="177"/>
        <v>0.83606999999999998</v>
      </c>
      <c r="AR690" s="24">
        <f t="shared" si="178"/>
        <v>0.23794899999999999</v>
      </c>
      <c r="AS690" s="24">
        <f t="shared" si="178"/>
        <v>0.57674899999999996</v>
      </c>
      <c r="AU690" s="24">
        <f t="shared" si="179"/>
        <v>0.81469800000000003</v>
      </c>
      <c r="AW690" s="24">
        <f t="shared" si="180"/>
        <v>1.6575599999999999</v>
      </c>
      <c r="AX690" s="24">
        <f t="shared" si="181"/>
        <v>1.6478524999999999</v>
      </c>
      <c r="AY690" s="24">
        <f t="shared" si="182"/>
        <v>1.3177125000000001</v>
      </c>
      <c r="AZ690" s="24">
        <f t="shared" si="183"/>
        <v>0.86409350000000007</v>
      </c>
      <c r="BA690" s="24">
        <f t="shared" si="169"/>
        <v>0.81005399999999994</v>
      </c>
      <c r="DF690" s="25"/>
      <c r="DS690" s="25"/>
    </row>
    <row r="691" spans="3:123">
      <c r="C691" s="24">
        <v>686</v>
      </c>
      <c r="E691" s="24">
        <v>179125</v>
      </c>
      <c r="F691" s="24">
        <f t="shared" si="170"/>
        <v>1.0676681995391846</v>
      </c>
      <c r="H691" s="24">
        <v>1.6649499999999999E-3</v>
      </c>
      <c r="I691" s="24">
        <v>1.6536999999999999E-3</v>
      </c>
      <c r="J691" s="24">
        <v>1.31281E-3</v>
      </c>
      <c r="K691" s="24">
        <v>8.7636799999999998E-4</v>
      </c>
      <c r="L691" s="24">
        <v>2.35644E-4</v>
      </c>
      <c r="M691" s="24">
        <v>5.7067299999999995E-4</v>
      </c>
      <c r="O691" s="24">
        <f t="shared" si="171"/>
        <v>8.0631699999999997E-4</v>
      </c>
      <c r="Q691" s="24">
        <f t="shared" si="184"/>
        <v>6.3141449999999993E-3</v>
      </c>
      <c r="S691" s="20">
        <v>2228736</v>
      </c>
      <c r="T691" s="20">
        <f t="shared" si="172"/>
        <v>13.2843017578125</v>
      </c>
      <c r="U691" s="20">
        <f>S5:S2248/1000000</f>
        <v>2.2287360000000001</v>
      </c>
      <c r="W691" s="24">
        <v>5.8964599999999999E-2</v>
      </c>
      <c r="X691" s="24">
        <v>4.4474800000000002E-2</v>
      </c>
      <c r="Y691" s="24">
        <f t="shared" si="173"/>
        <v>6.9455594999999995E-2</v>
      </c>
      <c r="Z691" s="24">
        <f t="shared" si="174"/>
        <v>7.1964600000000004E-2</v>
      </c>
      <c r="AN691" s="24">
        <f t="shared" si="185"/>
        <v>1.6649499999999999</v>
      </c>
      <c r="AO691" s="24">
        <f t="shared" si="175"/>
        <v>1.6536999999999999</v>
      </c>
      <c r="AP691" s="24">
        <f t="shared" si="176"/>
        <v>1.31281</v>
      </c>
      <c r="AQ691" s="24">
        <f t="shared" si="177"/>
        <v>0.87636800000000004</v>
      </c>
      <c r="AR691" s="24">
        <f t="shared" si="178"/>
        <v>0.23564399999999999</v>
      </c>
      <c r="AS691" s="24">
        <f t="shared" si="178"/>
        <v>0.57067299999999999</v>
      </c>
      <c r="AU691" s="24">
        <f t="shared" si="179"/>
        <v>0.80631699999999995</v>
      </c>
      <c r="AW691" s="24">
        <f t="shared" si="180"/>
        <v>1.662485</v>
      </c>
      <c r="AX691" s="24">
        <f t="shared" si="181"/>
        <v>1.6564774999999998</v>
      </c>
      <c r="AY691" s="24">
        <f t="shared" si="182"/>
        <v>1.3065549999999999</v>
      </c>
      <c r="AZ691" s="24">
        <f t="shared" si="183"/>
        <v>0.87479675000000001</v>
      </c>
      <c r="BA691" s="24">
        <f t="shared" si="169"/>
        <v>0.81019374999999993</v>
      </c>
      <c r="DF691" s="25"/>
      <c r="DS691" s="25"/>
    </row>
    <row r="692" spans="3:123">
      <c r="C692" s="24">
        <v>687</v>
      </c>
      <c r="E692" s="24">
        <v>179263</v>
      </c>
      <c r="F692" s="24">
        <f t="shared" si="170"/>
        <v>1.068490743637085</v>
      </c>
      <c r="H692" s="24">
        <v>1.64427E-3</v>
      </c>
      <c r="I692" s="24">
        <v>1.6495800000000001E-3</v>
      </c>
      <c r="J692" s="24">
        <v>1.3061699999999999E-3</v>
      </c>
      <c r="K692" s="24">
        <v>8.7147899999999998E-4</v>
      </c>
      <c r="L692" s="24">
        <v>2.3543500000000001E-4</v>
      </c>
      <c r="M692" s="24">
        <v>5.7207000000000004E-4</v>
      </c>
      <c r="O692" s="24">
        <f t="shared" si="171"/>
        <v>8.0750500000000003E-4</v>
      </c>
      <c r="Q692" s="24">
        <f t="shared" si="184"/>
        <v>6.2790039999999995E-3</v>
      </c>
      <c r="S692" s="20">
        <v>2229760</v>
      </c>
      <c r="T692" s="20">
        <f t="shared" si="172"/>
        <v>13.2904052734375</v>
      </c>
      <c r="U692" s="20">
        <f>S5:S2248/1000000</f>
        <v>2.2297600000000002</v>
      </c>
      <c r="W692" s="24">
        <v>5.97945E-2</v>
      </c>
      <c r="X692" s="24">
        <v>4.4473899999999997E-2</v>
      </c>
      <c r="Y692" s="24">
        <f t="shared" si="173"/>
        <v>6.9069043999999996E-2</v>
      </c>
      <c r="Z692" s="24">
        <f t="shared" si="174"/>
        <v>7.2794499999999998E-2</v>
      </c>
      <c r="AN692" s="24">
        <f t="shared" si="185"/>
        <v>1.6442699999999999</v>
      </c>
      <c r="AO692" s="24">
        <f t="shared" si="175"/>
        <v>1.64958</v>
      </c>
      <c r="AP692" s="24">
        <f t="shared" si="176"/>
        <v>1.3061700000000001</v>
      </c>
      <c r="AQ692" s="24">
        <f t="shared" si="177"/>
        <v>0.871479</v>
      </c>
      <c r="AR692" s="24">
        <f t="shared" si="178"/>
        <v>0.23543500000000001</v>
      </c>
      <c r="AS692" s="24">
        <f t="shared" si="178"/>
        <v>0.57207000000000008</v>
      </c>
      <c r="AU692" s="24">
        <f t="shared" si="179"/>
        <v>0.80750500000000003</v>
      </c>
      <c r="AW692" s="24">
        <f t="shared" si="180"/>
        <v>1.6626924999999999</v>
      </c>
      <c r="AX692" s="24">
        <f t="shared" si="181"/>
        <v>1.6576475000000002</v>
      </c>
      <c r="AY692" s="24">
        <f t="shared" si="182"/>
        <v>1.3062924999999999</v>
      </c>
      <c r="AZ692" s="24">
        <f t="shared" si="183"/>
        <v>0.87551275000000006</v>
      </c>
      <c r="BA692" s="24">
        <f t="shared" si="169"/>
        <v>0.813581</v>
      </c>
      <c r="DF692" s="25"/>
      <c r="DS692" s="25"/>
    </row>
    <row r="693" spans="3:123">
      <c r="C693" s="24">
        <v>688</v>
      </c>
      <c r="E693" s="24">
        <v>179685</v>
      </c>
      <c r="F693" s="24">
        <f t="shared" si="170"/>
        <v>1.0710060596466064</v>
      </c>
      <c r="H693" s="24">
        <v>1.6643199999999999E-3</v>
      </c>
      <c r="I693" s="24">
        <v>1.6512600000000001E-3</v>
      </c>
      <c r="J693" s="24">
        <v>1.3068699999999999E-3</v>
      </c>
      <c r="K693" s="24">
        <v>8.7245699999999999E-4</v>
      </c>
      <c r="L693" s="24">
        <v>2.3955600000000001E-4</v>
      </c>
      <c r="M693" s="24">
        <v>5.7213999999999995E-4</v>
      </c>
      <c r="O693" s="24">
        <f t="shared" si="171"/>
        <v>8.1169599999999999E-4</v>
      </c>
      <c r="Q693" s="24">
        <f t="shared" si="184"/>
        <v>6.306603E-3</v>
      </c>
      <c r="S693" s="20">
        <v>2232576</v>
      </c>
      <c r="T693" s="20">
        <f t="shared" si="172"/>
        <v>13.30718994140625</v>
      </c>
      <c r="U693" s="20">
        <f>S5:S2248/1000000</f>
        <v>2.2325759999999999</v>
      </c>
      <c r="W693" s="24">
        <v>5.9877100000000003E-2</v>
      </c>
      <c r="X693" s="24">
        <v>4.4549199999999997E-2</v>
      </c>
      <c r="Y693" s="24">
        <f t="shared" si="173"/>
        <v>6.9372633000000003E-2</v>
      </c>
      <c r="Z693" s="24">
        <f t="shared" si="174"/>
        <v>7.28771E-2</v>
      </c>
      <c r="AN693" s="24">
        <f t="shared" si="185"/>
        <v>1.66432</v>
      </c>
      <c r="AO693" s="24">
        <f t="shared" si="175"/>
        <v>1.6512600000000002</v>
      </c>
      <c r="AP693" s="24">
        <f t="shared" si="176"/>
        <v>1.30687</v>
      </c>
      <c r="AQ693" s="24">
        <f t="shared" si="177"/>
        <v>0.87245700000000004</v>
      </c>
      <c r="AR693" s="24">
        <f t="shared" si="178"/>
        <v>0.23955600000000002</v>
      </c>
      <c r="AS693" s="24">
        <f t="shared" si="178"/>
        <v>0.57213999999999998</v>
      </c>
      <c r="AU693" s="24">
        <f t="shared" si="179"/>
        <v>0.81169599999999997</v>
      </c>
      <c r="AW693" s="24">
        <f t="shared" si="180"/>
        <v>1.6695025000000001</v>
      </c>
      <c r="AX693" s="24">
        <f t="shared" si="181"/>
        <v>1.6590975000000001</v>
      </c>
      <c r="AY693" s="24">
        <f t="shared" si="182"/>
        <v>1.3070949999999999</v>
      </c>
      <c r="AZ693" s="24">
        <f t="shared" si="183"/>
        <v>0.87771274999999993</v>
      </c>
      <c r="BA693" s="24">
        <f t="shared" si="169"/>
        <v>0.81653175</v>
      </c>
      <c r="DF693" s="25"/>
      <c r="DS693" s="25"/>
    </row>
    <row r="694" spans="3:123">
      <c r="C694" s="24">
        <v>689</v>
      </c>
      <c r="E694" s="24">
        <v>180038</v>
      </c>
      <c r="F694" s="24">
        <f t="shared" si="170"/>
        <v>1.0731101036071777</v>
      </c>
      <c r="H694" s="24">
        <v>1.6764E-3</v>
      </c>
      <c r="I694" s="24">
        <v>1.6713699999999999E-3</v>
      </c>
      <c r="J694" s="24">
        <v>1.3003699999999999E-3</v>
      </c>
      <c r="K694" s="24">
        <v>8.7888300000000001E-4</v>
      </c>
      <c r="L694" s="24">
        <v>2.40533E-4</v>
      </c>
      <c r="M694" s="24">
        <v>5.7472399999999998E-4</v>
      </c>
      <c r="O694" s="24">
        <f t="shared" si="171"/>
        <v>8.15257E-4</v>
      </c>
      <c r="Q694" s="24">
        <f t="shared" si="184"/>
        <v>6.3422800000000005E-3</v>
      </c>
      <c r="S694" s="20">
        <v>2235648</v>
      </c>
      <c r="T694" s="20">
        <f t="shared" si="172"/>
        <v>13.32550048828125</v>
      </c>
      <c r="U694" s="20">
        <f>S5:S2248/1000000</f>
        <v>2.2356479999999999</v>
      </c>
      <c r="W694" s="24">
        <v>5.9819200000000003E-2</v>
      </c>
      <c r="X694" s="24">
        <v>4.44651E-2</v>
      </c>
      <c r="Y694" s="24">
        <f t="shared" si="173"/>
        <v>6.9765080000000007E-2</v>
      </c>
      <c r="Z694" s="24">
        <f t="shared" si="174"/>
        <v>7.2819200000000001E-2</v>
      </c>
      <c r="AN694" s="24">
        <f t="shared" si="185"/>
        <v>1.6763999999999999</v>
      </c>
      <c r="AO694" s="24">
        <f t="shared" si="175"/>
        <v>1.67137</v>
      </c>
      <c r="AP694" s="24">
        <f t="shared" si="176"/>
        <v>1.3003699999999998</v>
      </c>
      <c r="AQ694" s="24">
        <f t="shared" si="177"/>
        <v>0.87888299999999997</v>
      </c>
      <c r="AR694" s="24">
        <f t="shared" si="178"/>
        <v>0.240533</v>
      </c>
      <c r="AS694" s="24">
        <f t="shared" si="178"/>
        <v>0.57472400000000001</v>
      </c>
      <c r="AU694" s="24">
        <f t="shared" si="179"/>
        <v>0.81525700000000001</v>
      </c>
      <c r="AW694" s="24">
        <f t="shared" si="180"/>
        <v>1.671125</v>
      </c>
      <c r="AX694" s="24">
        <f t="shared" si="181"/>
        <v>1.6644574999999999</v>
      </c>
      <c r="AY694" s="24">
        <f t="shared" si="182"/>
        <v>1.3085624999999999</v>
      </c>
      <c r="AZ694" s="24">
        <f t="shared" si="183"/>
        <v>0.88066350000000004</v>
      </c>
      <c r="BA694" s="24">
        <f t="shared" si="169"/>
        <v>0.81833</v>
      </c>
      <c r="DF694" s="25"/>
      <c r="DS694" s="25"/>
    </row>
    <row r="695" spans="3:123">
      <c r="C695" s="24">
        <v>690</v>
      </c>
      <c r="E695" s="24">
        <v>180305</v>
      </c>
      <c r="F695" s="24">
        <f t="shared" si="170"/>
        <v>1.0747015476226807</v>
      </c>
      <c r="H695" s="24">
        <v>1.66578E-3</v>
      </c>
      <c r="I695" s="24">
        <v>1.6583800000000001E-3</v>
      </c>
      <c r="J695" s="24">
        <v>1.3117599999999999E-3</v>
      </c>
      <c r="K695" s="24">
        <v>8.7923199999999997E-4</v>
      </c>
      <c r="L695" s="24">
        <v>2.4095200000000001E-4</v>
      </c>
      <c r="M695" s="24">
        <v>5.7891400000000003E-4</v>
      </c>
      <c r="O695" s="24">
        <f t="shared" si="171"/>
        <v>8.1986600000000004E-4</v>
      </c>
      <c r="Q695" s="24">
        <f t="shared" si="184"/>
        <v>6.3350179999999996E-3</v>
      </c>
      <c r="S695" s="20">
        <v>2235392</v>
      </c>
      <c r="T695" s="20">
        <f t="shared" si="172"/>
        <v>13.323974609375</v>
      </c>
      <c r="U695" s="20">
        <f>S5:S2248/1000000</f>
        <v>2.235392</v>
      </c>
      <c r="W695" s="24">
        <v>5.89668E-2</v>
      </c>
      <c r="X695" s="24">
        <v>4.4482300000000002E-2</v>
      </c>
      <c r="Y695" s="24">
        <f t="shared" si="173"/>
        <v>6.968519799999999E-2</v>
      </c>
      <c r="Z695" s="24">
        <f t="shared" si="174"/>
        <v>7.1966799999999997E-2</v>
      </c>
      <c r="AN695" s="24">
        <f t="shared" si="185"/>
        <v>1.66578</v>
      </c>
      <c r="AO695" s="24">
        <f t="shared" si="175"/>
        <v>1.6583800000000002</v>
      </c>
      <c r="AP695" s="24">
        <f t="shared" si="176"/>
        <v>1.3117599999999998</v>
      </c>
      <c r="AQ695" s="24">
        <f t="shared" si="177"/>
        <v>0.87923200000000001</v>
      </c>
      <c r="AR695" s="24">
        <f t="shared" si="178"/>
        <v>0.240952</v>
      </c>
      <c r="AS695" s="24">
        <f t="shared" si="178"/>
        <v>0.57891400000000004</v>
      </c>
      <c r="AU695" s="24">
        <f t="shared" si="179"/>
        <v>0.81986600000000009</v>
      </c>
      <c r="AW695" s="24">
        <f t="shared" si="180"/>
        <v>1.6696400000000002</v>
      </c>
      <c r="AX695" s="24">
        <f t="shared" si="181"/>
        <v>1.659675</v>
      </c>
      <c r="AY695" s="24">
        <f t="shared" si="182"/>
        <v>1.3148149999999998</v>
      </c>
      <c r="AZ695" s="24">
        <f t="shared" si="183"/>
        <v>0.88099525000000001</v>
      </c>
      <c r="BA695" s="24">
        <f t="shared" si="169"/>
        <v>0.82019825000000002</v>
      </c>
      <c r="DF695" s="25"/>
      <c r="DS695" s="25"/>
    </row>
    <row r="696" spans="3:123">
      <c r="C696" s="24">
        <v>691</v>
      </c>
      <c r="E696" s="24">
        <v>180535</v>
      </c>
      <c r="F696" s="24">
        <f t="shared" si="170"/>
        <v>1.0760724544525146</v>
      </c>
      <c r="H696" s="24">
        <v>1.67151E-3</v>
      </c>
      <c r="I696" s="24">
        <v>1.6553799999999999E-3</v>
      </c>
      <c r="J696" s="24">
        <v>1.30938E-3</v>
      </c>
      <c r="K696" s="24">
        <v>8.8027899999999998E-4</v>
      </c>
      <c r="L696" s="24">
        <v>2.3976499999999999E-4</v>
      </c>
      <c r="M696" s="24">
        <v>5.7954299999999996E-4</v>
      </c>
      <c r="O696" s="24">
        <f t="shared" si="171"/>
        <v>8.1930799999999993E-4</v>
      </c>
      <c r="Q696" s="24">
        <f t="shared" si="184"/>
        <v>6.3358570000000003E-3</v>
      </c>
      <c r="S696" s="20">
        <v>2238720</v>
      </c>
      <c r="T696" s="20">
        <f t="shared" si="172"/>
        <v>13.34381103515625</v>
      </c>
      <c r="U696" s="20">
        <f>S5:S2248/1000000</f>
        <v>2.2387199999999998</v>
      </c>
      <c r="W696" s="24">
        <v>5.8972400000000001E-2</v>
      </c>
      <c r="X696" s="24">
        <v>4.45008E-2</v>
      </c>
      <c r="Y696" s="24">
        <f t="shared" si="173"/>
        <v>6.9694427000000003E-2</v>
      </c>
      <c r="Z696" s="24">
        <f t="shared" si="174"/>
        <v>7.1972400000000006E-2</v>
      </c>
      <c r="AN696" s="24">
        <f t="shared" si="185"/>
        <v>1.6715100000000001</v>
      </c>
      <c r="AO696" s="24">
        <f t="shared" si="175"/>
        <v>1.6553799999999999</v>
      </c>
      <c r="AP696" s="24">
        <f t="shared" si="176"/>
        <v>1.30938</v>
      </c>
      <c r="AQ696" s="24">
        <f t="shared" si="177"/>
        <v>0.88027900000000003</v>
      </c>
      <c r="AR696" s="24">
        <f t="shared" si="178"/>
        <v>0.23976500000000001</v>
      </c>
      <c r="AS696" s="24">
        <f t="shared" si="178"/>
        <v>0.57954299999999992</v>
      </c>
      <c r="AU696" s="24">
        <f t="shared" si="179"/>
        <v>0.81930799999999993</v>
      </c>
      <c r="AW696" s="24">
        <f t="shared" si="180"/>
        <v>1.6706874999999999</v>
      </c>
      <c r="AX696" s="24">
        <f t="shared" si="181"/>
        <v>1.6638649999999999</v>
      </c>
      <c r="AY696" s="24">
        <f t="shared" si="182"/>
        <v>1.3169625</v>
      </c>
      <c r="AZ696" s="24">
        <f t="shared" si="183"/>
        <v>0.87132224999999996</v>
      </c>
      <c r="BA696" s="24">
        <f t="shared" si="169"/>
        <v>0.82299224999999998</v>
      </c>
      <c r="DF696" s="25"/>
      <c r="DS696" s="25"/>
    </row>
    <row r="697" spans="3:123">
      <c r="C697" s="24">
        <v>692</v>
      </c>
      <c r="E697" s="24">
        <v>180532</v>
      </c>
      <c r="F697" s="24">
        <f t="shared" si="170"/>
        <v>1.076054573059082</v>
      </c>
      <c r="H697" s="24">
        <v>1.67081E-3</v>
      </c>
      <c r="I697" s="24">
        <v>1.6727000000000001E-3</v>
      </c>
      <c r="J697" s="24">
        <v>1.31274E-3</v>
      </c>
      <c r="K697" s="24">
        <v>8.8425999999999999E-4</v>
      </c>
      <c r="L697" s="24">
        <v>2.3997499999999999E-4</v>
      </c>
      <c r="M697" s="24">
        <v>5.7891400000000003E-4</v>
      </c>
      <c r="O697" s="24">
        <f t="shared" si="171"/>
        <v>8.1888900000000005E-4</v>
      </c>
      <c r="Q697" s="24">
        <f t="shared" si="184"/>
        <v>6.359399E-3</v>
      </c>
      <c r="S697" s="20">
        <v>2240512</v>
      </c>
      <c r="T697" s="20">
        <f t="shared" si="172"/>
        <v>13.3544921875</v>
      </c>
      <c r="U697" s="20">
        <f>S5:S2248/1000000</f>
        <v>2.2405119999999998</v>
      </c>
      <c r="W697" s="24">
        <v>5.8924900000000002E-2</v>
      </c>
      <c r="X697" s="24">
        <v>4.4472100000000001E-2</v>
      </c>
      <c r="Y697" s="24">
        <f t="shared" si="173"/>
        <v>6.9953389000000005E-2</v>
      </c>
      <c r="Z697" s="24">
        <f t="shared" si="174"/>
        <v>7.19249E-2</v>
      </c>
      <c r="AN697" s="24">
        <f t="shared" si="185"/>
        <v>1.6708099999999999</v>
      </c>
      <c r="AO697" s="24">
        <f t="shared" si="175"/>
        <v>1.6727000000000001</v>
      </c>
      <c r="AP697" s="24">
        <f t="shared" si="176"/>
        <v>1.31274</v>
      </c>
      <c r="AQ697" s="24">
        <f t="shared" si="177"/>
        <v>0.88426000000000005</v>
      </c>
      <c r="AR697" s="24">
        <f t="shared" si="178"/>
        <v>0.23997499999999999</v>
      </c>
      <c r="AS697" s="24">
        <f t="shared" si="178"/>
        <v>0.57891400000000004</v>
      </c>
      <c r="AU697" s="24">
        <f t="shared" si="179"/>
        <v>0.81888900000000009</v>
      </c>
      <c r="AW697" s="24">
        <f t="shared" si="180"/>
        <v>1.6728350000000001</v>
      </c>
      <c r="AX697" s="24">
        <f t="shared" si="181"/>
        <v>1.6653825</v>
      </c>
      <c r="AY697" s="24">
        <f t="shared" si="182"/>
        <v>1.31918</v>
      </c>
      <c r="AZ697" s="24">
        <f t="shared" si="183"/>
        <v>0.8600255</v>
      </c>
      <c r="BA697" s="24">
        <f t="shared" si="169"/>
        <v>0.83411450000000009</v>
      </c>
      <c r="DF697" s="25"/>
      <c r="DS697" s="25"/>
    </row>
    <row r="698" spans="3:123">
      <c r="C698" s="24">
        <v>693</v>
      </c>
      <c r="E698" s="24">
        <v>180416</v>
      </c>
      <c r="F698" s="24">
        <f t="shared" si="170"/>
        <v>1.0753631591796875</v>
      </c>
      <c r="H698" s="24">
        <v>1.6704599999999999E-3</v>
      </c>
      <c r="I698" s="24">
        <v>1.6522399999999999E-3</v>
      </c>
      <c r="J698" s="24">
        <v>1.3253799999999999E-3</v>
      </c>
      <c r="K698" s="24">
        <v>8.8020999999999998E-4</v>
      </c>
      <c r="L698" s="24">
        <v>2.40533E-4</v>
      </c>
      <c r="M698" s="24">
        <v>5.8219700000000001E-4</v>
      </c>
      <c r="O698" s="24">
        <f t="shared" si="171"/>
        <v>8.2273000000000003E-4</v>
      </c>
      <c r="Q698" s="24">
        <f t="shared" si="184"/>
        <v>6.3510200000000006E-3</v>
      </c>
      <c r="S698" s="20">
        <v>2241536</v>
      </c>
      <c r="T698" s="20">
        <f t="shared" si="172"/>
        <v>13.360595703125</v>
      </c>
      <c r="U698" s="20">
        <f>S5:S2248/1000000</f>
        <v>2.241536</v>
      </c>
      <c r="W698" s="24">
        <v>5.89106E-2</v>
      </c>
      <c r="X698" s="24">
        <v>4.4480100000000002E-2</v>
      </c>
      <c r="Y698" s="24">
        <f t="shared" si="173"/>
        <v>6.9861220000000002E-2</v>
      </c>
      <c r="Z698" s="24">
        <f t="shared" si="174"/>
        <v>7.1910600000000005E-2</v>
      </c>
      <c r="AN698" s="24">
        <f t="shared" si="185"/>
        <v>1.6704599999999998</v>
      </c>
      <c r="AO698" s="24">
        <f t="shared" si="175"/>
        <v>1.6522399999999999</v>
      </c>
      <c r="AP698" s="24">
        <f t="shared" si="176"/>
        <v>1.32538</v>
      </c>
      <c r="AQ698" s="24">
        <f t="shared" si="177"/>
        <v>0.88020999999999994</v>
      </c>
      <c r="AR698" s="24">
        <f t="shared" si="178"/>
        <v>0.240533</v>
      </c>
      <c r="AS698" s="24">
        <f t="shared" si="178"/>
        <v>0.58219699999999996</v>
      </c>
      <c r="AU698" s="24">
        <f t="shared" si="179"/>
        <v>0.82273000000000007</v>
      </c>
      <c r="AW698" s="24">
        <f t="shared" si="180"/>
        <v>1.6764324999999998</v>
      </c>
      <c r="AX698" s="24">
        <f t="shared" si="181"/>
        <v>1.6649449999999999</v>
      </c>
      <c r="AY698" s="24">
        <f t="shared" si="182"/>
        <v>1.3276125000000001</v>
      </c>
      <c r="AZ698" s="24">
        <f t="shared" si="183"/>
        <v>0.84921774999999999</v>
      </c>
      <c r="BA698" s="24">
        <f t="shared" si="169"/>
        <v>0.84528899999999996</v>
      </c>
      <c r="DF698" s="25"/>
      <c r="DS698" s="25"/>
    </row>
    <row r="699" spans="3:123">
      <c r="C699" s="24">
        <v>694</v>
      </c>
      <c r="E699" s="24">
        <v>180659</v>
      </c>
      <c r="F699" s="24">
        <f t="shared" si="170"/>
        <v>1.0768115520477295</v>
      </c>
      <c r="H699" s="24">
        <v>1.66997E-3</v>
      </c>
      <c r="I699" s="24">
        <v>1.6751400000000001E-3</v>
      </c>
      <c r="J699" s="24">
        <v>1.3203500000000001E-3</v>
      </c>
      <c r="K699" s="24">
        <v>8.4053999999999997E-4</v>
      </c>
      <c r="L699" s="24">
        <v>2.4926400000000002E-4</v>
      </c>
      <c r="M699" s="24">
        <v>5.8177800000000003E-4</v>
      </c>
      <c r="O699" s="24">
        <f t="shared" si="171"/>
        <v>8.3104200000000004E-4</v>
      </c>
      <c r="Q699" s="24">
        <f t="shared" si="184"/>
        <v>6.3370419999999993E-3</v>
      </c>
      <c r="S699" s="20">
        <v>2241792</v>
      </c>
      <c r="T699" s="20">
        <f t="shared" si="172"/>
        <v>13.36212158203125</v>
      </c>
      <c r="U699" s="20">
        <f>S5:S2248/1000000</f>
        <v>2.2417919999999998</v>
      </c>
      <c r="W699" s="24">
        <v>5.9666999999999998E-2</v>
      </c>
      <c r="X699" s="24">
        <v>4.4512200000000002E-2</v>
      </c>
      <c r="Y699" s="24">
        <f t="shared" si="173"/>
        <v>6.9707461999999998E-2</v>
      </c>
      <c r="Z699" s="24">
        <f t="shared" si="174"/>
        <v>7.2666999999999995E-2</v>
      </c>
      <c r="AN699" s="24">
        <f t="shared" si="185"/>
        <v>1.66997</v>
      </c>
      <c r="AO699" s="24">
        <f t="shared" si="175"/>
        <v>1.6751400000000001</v>
      </c>
      <c r="AP699" s="24">
        <f t="shared" si="176"/>
        <v>1.3203500000000001</v>
      </c>
      <c r="AQ699" s="24">
        <f t="shared" si="177"/>
        <v>0.84053999999999995</v>
      </c>
      <c r="AR699" s="24">
        <f t="shared" si="178"/>
        <v>0.24926400000000001</v>
      </c>
      <c r="AS699" s="24">
        <f t="shared" si="178"/>
        <v>0.58177800000000002</v>
      </c>
      <c r="AU699" s="24">
        <f t="shared" si="179"/>
        <v>0.83104200000000006</v>
      </c>
      <c r="AW699" s="24">
        <f t="shared" si="180"/>
        <v>1.6807799999999999</v>
      </c>
      <c r="AX699" s="24">
        <f t="shared" si="181"/>
        <v>1.6680875000000002</v>
      </c>
      <c r="AY699" s="24">
        <f t="shared" si="182"/>
        <v>1.33196</v>
      </c>
      <c r="AZ699" s="24">
        <f t="shared" si="183"/>
        <v>0.85342549999999995</v>
      </c>
      <c r="BA699" s="24">
        <f t="shared" si="169"/>
        <v>0.84597</v>
      </c>
      <c r="DF699" s="25"/>
      <c r="DS699" s="25"/>
    </row>
    <row r="700" spans="3:123">
      <c r="C700" s="24">
        <v>695</v>
      </c>
      <c r="E700" s="24">
        <v>181084</v>
      </c>
      <c r="F700" s="24">
        <f t="shared" si="170"/>
        <v>1.0793447494506836</v>
      </c>
      <c r="H700" s="24">
        <v>1.6800999999999999E-3</v>
      </c>
      <c r="I700" s="24">
        <v>1.6614500000000001E-3</v>
      </c>
      <c r="J700" s="24">
        <v>1.31825E-3</v>
      </c>
      <c r="K700" s="24">
        <v>8.3509199999999995E-4</v>
      </c>
      <c r="L700" s="24">
        <v>2.39905E-4</v>
      </c>
      <c r="M700" s="24">
        <v>6.2389200000000002E-4</v>
      </c>
      <c r="O700" s="24">
        <f t="shared" si="171"/>
        <v>8.6379700000000002E-4</v>
      </c>
      <c r="Q700" s="24">
        <f t="shared" si="184"/>
        <v>6.3586890000000007E-3</v>
      </c>
      <c r="S700" s="20">
        <v>2243840</v>
      </c>
      <c r="T700" s="20">
        <f t="shared" si="172"/>
        <v>13.37432861328125</v>
      </c>
      <c r="U700" s="20">
        <f>S5:S2248/1000000</f>
        <v>2.2438400000000001</v>
      </c>
      <c r="W700" s="24">
        <v>5.9485099999999999E-2</v>
      </c>
      <c r="X700" s="24">
        <v>4.4436000000000003E-2</v>
      </c>
      <c r="Y700" s="24">
        <f t="shared" si="173"/>
        <v>6.9945579000000008E-2</v>
      </c>
      <c r="Z700" s="24">
        <f t="shared" si="174"/>
        <v>7.2485099999999997E-2</v>
      </c>
      <c r="AN700" s="24">
        <f t="shared" si="185"/>
        <v>1.6800999999999999</v>
      </c>
      <c r="AO700" s="24">
        <f t="shared" si="175"/>
        <v>1.6614500000000001</v>
      </c>
      <c r="AP700" s="24">
        <f t="shared" si="176"/>
        <v>1.3182499999999999</v>
      </c>
      <c r="AQ700" s="24">
        <f t="shared" si="177"/>
        <v>0.83509199999999995</v>
      </c>
      <c r="AR700" s="24">
        <f t="shared" si="178"/>
        <v>0.23990500000000001</v>
      </c>
      <c r="AS700" s="24">
        <f t="shared" si="178"/>
        <v>0.623892</v>
      </c>
      <c r="AU700" s="24">
        <f t="shared" si="179"/>
        <v>0.86379700000000004</v>
      </c>
      <c r="AW700" s="24">
        <f t="shared" si="180"/>
        <v>1.6834175</v>
      </c>
      <c r="AX700" s="24">
        <f t="shared" si="181"/>
        <v>1.6667450000000001</v>
      </c>
      <c r="AY700" s="24">
        <f t="shared" si="182"/>
        <v>1.3312625</v>
      </c>
      <c r="AZ700" s="24">
        <f t="shared" si="183"/>
        <v>0.86596200000000001</v>
      </c>
      <c r="BA700" s="24">
        <f t="shared" si="169"/>
        <v>0.84317624999999996</v>
      </c>
      <c r="DF700" s="25"/>
      <c r="DS700" s="25"/>
    </row>
    <row r="701" spans="3:123">
      <c r="C701" s="24">
        <v>696</v>
      </c>
      <c r="E701" s="24">
        <v>181240</v>
      </c>
      <c r="F701" s="24">
        <f t="shared" si="170"/>
        <v>1.0802745819091797</v>
      </c>
      <c r="H701" s="24">
        <v>1.6852E-3</v>
      </c>
      <c r="I701" s="24">
        <v>1.67095E-3</v>
      </c>
      <c r="J701" s="24">
        <v>1.34647E-3</v>
      </c>
      <c r="K701" s="24">
        <v>8.4102899999999997E-4</v>
      </c>
      <c r="L701" s="24">
        <v>2.42768E-4</v>
      </c>
      <c r="M701" s="24">
        <v>6.2081899999999999E-4</v>
      </c>
      <c r="O701" s="24">
        <f t="shared" si="171"/>
        <v>8.6358699999999997E-4</v>
      </c>
      <c r="Q701" s="24">
        <f t="shared" si="184"/>
        <v>6.4072360000000002E-3</v>
      </c>
      <c r="S701" s="20">
        <v>2244608</v>
      </c>
      <c r="T701" s="20">
        <f t="shared" si="172"/>
        <v>13.37890625</v>
      </c>
      <c r="U701" s="20">
        <f>S5:S2248/1000000</f>
        <v>2.2446079999999999</v>
      </c>
      <c r="W701" s="24">
        <v>5.95486E-2</v>
      </c>
      <c r="X701" s="24">
        <v>4.4499499999999997E-2</v>
      </c>
      <c r="Y701" s="24">
        <f t="shared" si="173"/>
        <v>7.0479596000000005E-2</v>
      </c>
      <c r="Z701" s="24">
        <f t="shared" si="174"/>
        <v>7.2548600000000005E-2</v>
      </c>
      <c r="AN701" s="24">
        <f t="shared" si="185"/>
        <v>1.6852</v>
      </c>
      <c r="AO701" s="24">
        <f t="shared" si="175"/>
        <v>1.6709499999999999</v>
      </c>
      <c r="AP701" s="24">
        <f t="shared" si="176"/>
        <v>1.3464700000000001</v>
      </c>
      <c r="AQ701" s="24">
        <f t="shared" si="177"/>
        <v>0.84102900000000003</v>
      </c>
      <c r="AR701" s="24">
        <f t="shared" si="178"/>
        <v>0.24276800000000001</v>
      </c>
      <c r="AS701" s="24">
        <f t="shared" si="178"/>
        <v>0.62081900000000001</v>
      </c>
      <c r="AU701" s="24">
        <f t="shared" si="179"/>
        <v>0.86358699999999999</v>
      </c>
      <c r="AW701" s="24">
        <f t="shared" si="180"/>
        <v>1.6838375000000001</v>
      </c>
      <c r="AX701" s="24">
        <f t="shared" si="181"/>
        <v>1.6690675000000001</v>
      </c>
      <c r="AY701" s="24">
        <f t="shared" si="182"/>
        <v>1.3295349999999999</v>
      </c>
      <c r="AZ701" s="24">
        <f t="shared" si="183"/>
        <v>0.87787000000000004</v>
      </c>
      <c r="BA701" s="24">
        <f t="shared" si="169"/>
        <v>0.83366049999999992</v>
      </c>
      <c r="DF701" s="25"/>
      <c r="DS701" s="25"/>
    </row>
    <row r="702" spans="3:123">
      <c r="C702" s="24">
        <v>697</v>
      </c>
      <c r="E702" s="24">
        <v>181312</v>
      </c>
      <c r="F702" s="24">
        <f t="shared" si="170"/>
        <v>1.0807037353515625</v>
      </c>
      <c r="H702" s="24">
        <v>1.6878500000000001E-3</v>
      </c>
      <c r="I702" s="24">
        <v>1.6648100000000001E-3</v>
      </c>
      <c r="J702" s="24">
        <v>1.3427700000000001E-3</v>
      </c>
      <c r="K702" s="24">
        <v>8.9704100000000001E-4</v>
      </c>
      <c r="L702" s="24">
        <v>2.376E-4</v>
      </c>
      <c r="M702" s="24">
        <v>5.8785399999999996E-4</v>
      </c>
      <c r="O702" s="24">
        <f t="shared" si="171"/>
        <v>8.2545399999999999E-4</v>
      </c>
      <c r="Q702" s="24">
        <f t="shared" si="184"/>
        <v>6.4179250000000005E-3</v>
      </c>
      <c r="S702" s="20">
        <v>2246656</v>
      </c>
      <c r="T702" s="20">
        <f t="shared" si="172"/>
        <v>13.39111328125</v>
      </c>
      <c r="U702" s="20">
        <f>S5:S2248/1000000</f>
        <v>2.2466560000000002</v>
      </c>
      <c r="W702" s="24">
        <v>5.8953400000000003E-2</v>
      </c>
      <c r="X702" s="24">
        <v>4.4470900000000001E-2</v>
      </c>
      <c r="Y702" s="24">
        <f t="shared" si="173"/>
        <v>7.0597175000000012E-2</v>
      </c>
      <c r="Z702" s="24">
        <f t="shared" si="174"/>
        <v>7.1953400000000001E-2</v>
      </c>
      <c r="AN702" s="24">
        <f t="shared" si="185"/>
        <v>1.6878500000000001</v>
      </c>
      <c r="AO702" s="24">
        <f t="shared" si="175"/>
        <v>1.6648100000000001</v>
      </c>
      <c r="AP702" s="24">
        <f t="shared" si="176"/>
        <v>1.34277</v>
      </c>
      <c r="AQ702" s="24">
        <f t="shared" si="177"/>
        <v>0.89704099999999998</v>
      </c>
      <c r="AR702" s="24">
        <f t="shared" si="178"/>
        <v>0.23760000000000001</v>
      </c>
      <c r="AS702" s="24">
        <f t="shared" si="178"/>
        <v>0.58785399999999999</v>
      </c>
      <c r="AU702" s="24">
        <f t="shared" si="179"/>
        <v>0.82545400000000002</v>
      </c>
      <c r="AW702" s="24">
        <f t="shared" si="180"/>
        <v>1.6815675000000001</v>
      </c>
      <c r="AX702" s="24">
        <f t="shared" si="181"/>
        <v>1.6746375</v>
      </c>
      <c r="AY702" s="24">
        <f t="shared" si="182"/>
        <v>1.3234250000000001</v>
      </c>
      <c r="AZ702" s="24">
        <f t="shared" si="183"/>
        <v>0.88991749999999992</v>
      </c>
      <c r="BA702" s="24">
        <f t="shared" si="169"/>
        <v>0.82356849999999993</v>
      </c>
      <c r="DF702" s="25"/>
      <c r="DS702" s="25"/>
    </row>
    <row r="703" spans="3:123">
      <c r="C703" s="24">
        <v>698</v>
      </c>
      <c r="E703" s="24">
        <v>181560</v>
      </c>
      <c r="F703" s="24">
        <f t="shared" si="170"/>
        <v>1.0821819305419922</v>
      </c>
      <c r="H703" s="24">
        <v>1.68052E-3</v>
      </c>
      <c r="I703" s="24">
        <v>1.6697700000000001E-3</v>
      </c>
      <c r="J703" s="24">
        <v>1.31756E-3</v>
      </c>
      <c r="K703" s="24">
        <v>8.9068600000000002E-4</v>
      </c>
      <c r="L703" s="24">
        <v>2.4060299999999999E-4</v>
      </c>
      <c r="M703" s="24">
        <v>5.7926400000000002E-4</v>
      </c>
      <c r="O703" s="24">
        <f t="shared" si="171"/>
        <v>8.1986699999999995E-4</v>
      </c>
      <c r="Q703" s="24">
        <f t="shared" si="184"/>
        <v>6.3784030000000004E-3</v>
      </c>
      <c r="S703" s="20">
        <v>2249728</v>
      </c>
      <c r="T703" s="20">
        <f t="shared" si="172"/>
        <v>13.409423828125</v>
      </c>
      <c r="U703" s="20">
        <f>S5:S2248/1000000</f>
        <v>2.2497280000000002</v>
      </c>
      <c r="W703" s="24">
        <v>5.9057900000000003E-2</v>
      </c>
      <c r="X703" s="24">
        <v>4.4535100000000001E-2</v>
      </c>
      <c r="Y703" s="24">
        <f t="shared" si="173"/>
        <v>7.016243300000001E-2</v>
      </c>
      <c r="Z703" s="24">
        <f t="shared" si="174"/>
        <v>7.2057900000000008E-2</v>
      </c>
      <c r="AN703" s="24">
        <f t="shared" si="185"/>
        <v>1.68052</v>
      </c>
      <c r="AO703" s="24">
        <f t="shared" si="175"/>
        <v>1.6697700000000002</v>
      </c>
      <c r="AP703" s="24">
        <f t="shared" si="176"/>
        <v>1.3175600000000001</v>
      </c>
      <c r="AQ703" s="24">
        <f t="shared" si="177"/>
        <v>0.89068599999999998</v>
      </c>
      <c r="AR703" s="24">
        <f t="shared" si="178"/>
        <v>0.24060299999999998</v>
      </c>
      <c r="AS703" s="24">
        <f t="shared" si="178"/>
        <v>0.579264</v>
      </c>
      <c r="AU703" s="24">
        <f t="shared" si="179"/>
        <v>0.8198669999999999</v>
      </c>
      <c r="AW703" s="24">
        <f t="shared" si="180"/>
        <v>1.6828424999999998</v>
      </c>
      <c r="AX703" s="24">
        <f t="shared" si="181"/>
        <v>1.674655</v>
      </c>
      <c r="AY703" s="24">
        <f t="shared" si="182"/>
        <v>1.3191124999999999</v>
      </c>
      <c r="AZ703" s="24">
        <f t="shared" si="183"/>
        <v>0.87561749999999994</v>
      </c>
      <c r="BA703" s="24">
        <f t="shared" si="169"/>
        <v>0.83387024999999992</v>
      </c>
      <c r="DF703" s="25"/>
      <c r="DS703" s="25"/>
    </row>
    <row r="704" spans="3:123">
      <c r="C704" s="24">
        <v>699</v>
      </c>
      <c r="E704" s="24">
        <v>181639</v>
      </c>
      <c r="F704" s="24">
        <f t="shared" si="170"/>
        <v>1.0826528072357178</v>
      </c>
      <c r="H704" s="24">
        <v>1.6817799999999999E-3</v>
      </c>
      <c r="I704" s="24">
        <v>1.67074E-3</v>
      </c>
      <c r="J704" s="24">
        <v>1.31134E-3</v>
      </c>
      <c r="K704" s="24">
        <v>8.8272399999999999E-4</v>
      </c>
      <c r="L704" s="24">
        <v>2.4179099999999999E-4</v>
      </c>
      <c r="M704" s="24">
        <v>5.8394299999999996E-4</v>
      </c>
      <c r="O704" s="24">
        <f t="shared" si="171"/>
        <v>8.2573399999999995E-4</v>
      </c>
      <c r="Q704" s="24">
        <f t="shared" si="184"/>
        <v>6.3723179999999992E-3</v>
      </c>
      <c r="S704" s="20">
        <v>2249216</v>
      </c>
      <c r="T704" s="20">
        <f t="shared" si="172"/>
        <v>13.4063720703125</v>
      </c>
      <c r="U704" s="20">
        <f>S5:S2248/1000000</f>
        <v>2.2492160000000001</v>
      </c>
      <c r="W704" s="24">
        <v>5.88592E-2</v>
      </c>
      <c r="X704" s="24">
        <v>4.4483799999999997E-2</v>
      </c>
      <c r="Y704" s="24">
        <f t="shared" si="173"/>
        <v>7.0095497999999992E-2</v>
      </c>
      <c r="Z704" s="24">
        <f t="shared" si="174"/>
        <v>7.1859199999999998E-2</v>
      </c>
      <c r="AN704" s="24">
        <f t="shared" si="185"/>
        <v>1.6817799999999998</v>
      </c>
      <c r="AO704" s="24">
        <f t="shared" si="175"/>
        <v>1.6707399999999999</v>
      </c>
      <c r="AP704" s="24">
        <f t="shared" si="176"/>
        <v>1.31134</v>
      </c>
      <c r="AQ704" s="24">
        <f t="shared" si="177"/>
        <v>0.88272399999999995</v>
      </c>
      <c r="AR704" s="24">
        <f t="shared" si="178"/>
        <v>0.24179099999999998</v>
      </c>
      <c r="AS704" s="24">
        <f t="shared" si="178"/>
        <v>0.58394299999999999</v>
      </c>
      <c r="AU704" s="24">
        <f t="shared" si="179"/>
        <v>0.82573399999999997</v>
      </c>
      <c r="AW704" s="24">
        <f t="shared" si="180"/>
        <v>1.6840649999999999</v>
      </c>
      <c r="AX704" s="24">
        <f t="shared" si="181"/>
        <v>1.6768875000000001</v>
      </c>
      <c r="AY704" s="24">
        <f t="shared" si="182"/>
        <v>1.3196175000000001</v>
      </c>
      <c r="AZ704" s="24">
        <f t="shared" si="183"/>
        <v>0.86128250000000006</v>
      </c>
      <c r="BA704" s="24">
        <f t="shared" si="169"/>
        <v>0.84762875000000004</v>
      </c>
      <c r="DF704" s="25"/>
      <c r="DS704" s="25"/>
    </row>
    <row r="705" spans="3:123">
      <c r="C705" s="24">
        <v>700</v>
      </c>
      <c r="E705" s="24">
        <v>181682</v>
      </c>
      <c r="F705" s="24">
        <f t="shared" si="170"/>
        <v>1.082909107208252</v>
      </c>
      <c r="H705" s="24">
        <v>1.6761199999999999E-3</v>
      </c>
      <c r="I705" s="24">
        <v>1.69323E-3</v>
      </c>
      <c r="J705" s="24">
        <v>1.3220300000000001E-3</v>
      </c>
      <c r="K705" s="24">
        <v>8.8921900000000001E-4</v>
      </c>
      <c r="L705" s="24">
        <v>2.40394E-4</v>
      </c>
      <c r="M705" s="24">
        <v>5.8282500000000003E-4</v>
      </c>
      <c r="O705" s="24">
        <f t="shared" si="171"/>
        <v>8.2321900000000003E-4</v>
      </c>
      <c r="Q705" s="24">
        <f t="shared" si="184"/>
        <v>6.4038180000000004E-3</v>
      </c>
      <c r="S705" s="20">
        <v>2252288</v>
      </c>
      <c r="T705" s="20">
        <f t="shared" si="172"/>
        <v>13.4246826171875</v>
      </c>
      <c r="U705" s="20">
        <f>S5:S2248/1000000</f>
        <v>2.2522880000000001</v>
      </c>
      <c r="W705" s="24">
        <v>5.8919199999999998E-2</v>
      </c>
      <c r="X705" s="24">
        <v>4.44658E-2</v>
      </c>
      <c r="Y705" s="24">
        <f t="shared" si="173"/>
        <v>7.0441998000000006E-2</v>
      </c>
      <c r="Z705" s="24">
        <f t="shared" si="174"/>
        <v>7.1919200000000003E-2</v>
      </c>
      <c r="AN705" s="24">
        <f t="shared" si="185"/>
        <v>1.6761199999999998</v>
      </c>
      <c r="AO705" s="24">
        <f t="shared" si="175"/>
        <v>1.69323</v>
      </c>
      <c r="AP705" s="24">
        <f t="shared" si="176"/>
        <v>1.32203</v>
      </c>
      <c r="AQ705" s="24">
        <f t="shared" si="177"/>
        <v>0.88921899999999998</v>
      </c>
      <c r="AR705" s="24">
        <f t="shared" si="178"/>
        <v>0.240394</v>
      </c>
      <c r="AS705" s="24">
        <f t="shared" si="178"/>
        <v>0.58282500000000004</v>
      </c>
      <c r="AU705" s="24">
        <f t="shared" si="179"/>
        <v>0.82321900000000003</v>
      </c>
      <c r="AW705" s="24">
        <f t="shared" si="180"/>
        <v>1.6842575</v>
      </c>
      <c r="AX705" s="24">
        <f t="shared" si="181"/>
        <v>1.675265</v>
      </c>
      <c r="AY705" s="24">
        <f t="shared" si="182"/>
        <v>1.3220974999999999</v>
      </c>
      <c r="AZ705" s="24">
        <f t="shared" si="183"/>
        <v>0.85281425</v>
      </c>
      <c r="BA705" s="24">
        <f t="shared" si="169"/>
        <v>0.85696974999999997</v>
      </c>
      <c r="DF705" s="25"/>
      <c r="DS705" s="25"/>
    </row>
    <row r="706" spans="3:123">
      <c r="C706" s="24">
        <v>701</v>
      </c>
      <c r="E706" s="24">
        <v>181839</v>
      </c>
      <c r="F706" s="24">
        <f t="shared" si="170"/>
        <v>1.0838449001312256</v>
      </c>
      <c r="H706" s="24">
        <v>1.6929499999999999E-3</v>
      </c>
      <c r="I706" s="24">
        <v>1.6648800000000001E-3</v>
      </c>
      <c r="J706" s="24">
        <v>1.32552E-3</v>
      </c>
      <c r="K706" s="24">
        <v>8.3984100000000003E-4</v>
      </c>
      <c r="L706" s="24">
        <v>2.4165100000000001E-4</v>
      </c>
      <c r="M706" s="24">
        <v>6.2500999999999995E-4</v>
      </c>
      <c r="O706" s="24">
        <f t="shared" si="171"/>
        <v>8.6666099999999991E-4</v>
      </c>
      <c r="Q706" s="24">
        <f t="shared" si="184"/>
        <v>6.3898519999999997E-3</v>
      </c>
      <c r="S706" s="20">
        <v>2254080</v>
      </c>
      <c r="T706" s="20">
        <f t="shared" si="172"/>
        <v>13.43536376953125</v>
      </c>
      <c r="U706" s="20">
        <f>S5:S2248/1000000</f>
        <v>2.2540800000000001</v>
      </c>
      <c r="W706" s="24">
        <v>5.89924E-2</v>
      </c>
      <c r="X706" s="24">
        <v>4.4385800000000003E-2</v>
      </c>
      <c r="Y706" s="24">
        <f t="shared" si="173"/>
        <v>7.0288372000000002E-2</v>
      </c>
      <c r="Z706" s="24">
        <f t="shared" si="174"/>
        <v>7.1992399999999998E-2</v>
      </c>
      <c r="AN706" s="24">
        <f t="shared" si="185"/>
        <v>1.69295</v>
      </c>
      <c r="AO706" s="24">
        <f t="shared" si="175"/>
        <v>1.6648800000000001</v>
      </c>
      <c r="AP706" s="24">
        <f t="shared" si="176"/>
        <v>1.32552</v>
      </c>
      <c r="AQ706" s="24">
        <f t="shared" si="177"/>
        <v>0.83984100000000006</v>
      </c>
      <c r="AR706" s="24">
        <f t="shared" si="178"/>
        <v>0.241651</v>
      </c>
      <c r="AS706" s="24">
        <f t="shared" si="178"/>
        <v>0.62500999999999995</v>
      </c>
      <c r="AU706" s="24">
        <f t="shared" si="179"/>
        <v>0.8666609999999999</v>
      </c>
      <c r="AW706" s="24">
        <f t="shared" si="180"/>
        <v>1.6858649999999999</v>
      </c>
      <c r="AX706" s="24">
        <f t="shared" si="181"/>
        <v>1.6657150000000001</v>
      </c>
      <c r="AY706" s="24">
        <f t="shared" si="182"/>
        <v>1.321345</v>
      </c>
      <c r="AZ706" s="24">
        <f t="shared" si="183"/>
        <v>0.84342075000000005</v>
      </c>
      <c r="BA706" s="24">
        <f t="shared" si="169"/>
        <v>0.85686499999999999</v>
      </c>
      <c r="DF706" s="25"/>
      <c r="DS706" s="25"/>
    </row>
    <row r="707" spans="3:123">
      <c r="C707" s="24">
        <v>702</v>
      </c>
      <c r="E707" s="24">
        <v>181711</v>
      </c>
      <c r="F707" s="24">
        <f t="shared" si="170"/>
        <v>1.0830819606781006</v>
      </c>
      <c r="H707" s="24">
        <v>1.68541E-3</v>
      </c>
      <c r="I707" s="24">
        <v>1.6787E-3</v>
      </c>
      <c r="J707" s="24">
        <v>1.3195800000000001E-3</v>
      </c>
      <c r="K707" s="24">
        <v>8.33346E-4</v>
      </c>
      <c r="L707" s="24">
        <v>2.4709800000000001E-4</v>
      </c>
      <c r="M707" s="24">
        <v>6.2780300000000002E-4</v>
      </c>
      <c r="O707" s="24">
        <f t="shared" si="171"/>
        <v>8.7490099999999998E-4</v>
      </c>
      <c r="Q707" s="24">
        <f t="shared" si="184"/>
        <v>6.3919369999999994E-3</v>
      </c>
      <c r="S707" s="20">
        <v>2254592</v>
      </c>
      <c r="T707" s="20">
        <f t="shared" si="172"/>
        <v>13.43841552734375</v>
      </c>
      <c r="U707" s="20">
        <f>S5:S2248/1000000</f>
        <v>2.2545920000000002</v>
      </c>
      <c r="W707" s="24">
        <v>5.8871699999999999E-2</v>
      </c>
      <c r="X707" s="24">
        <v>4.4411199999999998E-2</v>
      </c>
      <c r="Y707" s="24">
        <f t="shared" si="173"/>
        <v>7.031130699999999E-2</v>
      </c>
      <c r="Z707" s="24">
        <f t="shared" si="174"/>
        <v>7.1871699999999997E-2</v>
      </c>
      <c r="AN707" s="24">
        <f t="shared" si="185"/>
        <v>1.6854100000000001</v>
      </c>
      <c r="AO707" s="24">
        <f t="shared" si="175"/>
        <v>1.6787000000000001</v>
      </c>
      <c r="AP707" s="24">
        <f t="shared" si="176"/>
        <v>1.3195800000000002</v>
      </c>
      <c r="AQ707" s="24">
        <f t="shared" si="177"/>
        <v>0.83334600000000003</v>
      </c>
      <c r="AR707" s="24">
        <f t="shared" si="178"/>
        <v>0.24709800000000001</v>
      </c>
      <c r="AS707" s="24">
        <f t="shared" si="178"/>
        <v>0.627803</v>
      </c>
      <c r="AU707" s="24">
        <f t="shared" si="179"/>
        <v>0.87490099999999993</v>
      </c>
      <c r="AW707" s="24">
        <f t="shared" si="180"/>
        <v>1.695365</v>
      </c>
      <c r="AX707" s="24">
        <f t="shared" si="181"/>
        <v>1.6632525</v>
      </c>
      <c r="AY707" s="24">
        <f t="shared" si="182"/>
        <v>1.3232124999999999</v>
      </c>
      <c r="AZ707" s="24">
        <f t="shared" si="183"/>
        <v>0.84420649999999997</v>
      </c>
      <c r="BA707" s="24">
        <f t="shared" si="169"/>
        <v>0.84651100000000001</v>
      </c>
      <c r="DF707" s="25"/>
      <c r="DS707" s="25"/>
    </row>
    <row r="708" spans="3:123">
      <c r="C708" s="24">
        <v>703</v>
      </c>
      <c r="E708" s="24">
        <v>181910</v>
      </c>
      <c r="F708" s="24">
        <f t="shared" si="170"/>
        <v>1.0842680931091309</v>
      </c>
      <c r="H708" s="24">
        <v>1.6825500000000001E-3</v>
      </c>
      <c r="I708" s="24">
        <v>1.6642499999999999E-3</v>
      </c>
      <c r="J708" s="24">
        <v>1.3212600000000001E-3</v>
      </c>
      <c r="K708" s="24">
        <v>8.4885099999999997E-4</v>
      </c>
      <c r="L708" s="24">
        <v>2.41511E-4</v>
      </c>
      <c r="M708" s="24">
        <v>6.2158700000000005E-4</v>
      </c>
      <c r="O708" s="24">
        <f t="shared" si="171"/>
        <v>8.6309800000000008E-4</v>
      </c>
      <c r="Q708" s="24">
        <f t="shared" si="184"/>
        <v>6.3800089999999999E-3</v>
      </c>
      <c r="S708" s="20">
        <v>2256896</v>
      </c>
      <c r="T708" s="20">
        <f t="shared" si="172"/>
        <v>13.4521484375</v>
      </c>
      <c r="U708" s="20">
        <f>S5:S2248/1000000</f>
        <v>2.2568959999999998</v>
      </c>
      <c r="W708" s="24">
        <v>5.8934399999999998E-2</v>
      </c>
      <c r="X708" s="24">
        <v>4.4377899999999998E-2</v>
      </c>
      <c r="Y708" s="24">
        <f t="shared" si="173"/>
        <v>7.0180098999999996E-2</v>
      </c>
      <c r="Z708" s="24">
        <f t="shared" si="174"/>
        <v>7.1934399999999996E-2</v>
      </c>
      <c r="AN708" s="24">
        <f t="shared" si="185"/>
        <v>1.6825500000000002</v>
      </c>
      <c r="AO708" s="24">
        <f t="shared" si="175"/>
        <v>1.66425</v>
      </c>
      <c r="AP708" s="24">
        <f t="shared" si="176"/>
        <v>1.3212600000000001</v>
      </c>
      <c r="AQ708" s="24">
        <f t="shared" si="177"/>
        <v>0.84885100000000002</v>
      </c>
      <c r="AR708" s="24">
        <f t="shared" si="178"/>
        <v>0.241511</v>
      </c>
      <c r="AS708" s="24">
        <f t="shared" si="178"/>
        <v>0.621587</v>
      </c>
      <c r="AU708" s="24">
        <f t="shared" si="179"/>
        <v>0.86309800000000003</v>
      </c>
      <c r="AW708" s="24">
        <f t="shared" si="180"/>
        <v>1.7066275</v>
      </c>
      <c r="AX708" s="24">
        <f t="shared" si="181"/>
        <v>1.6589225000000001</v>
      </c>
      <c r="AY708" s="24">
        <f t="shared" si="182"/>
        <v>1.3249925</v>
      </c>
      <c r="AZ708" s="24">
        <f t="shared" si="183"/>
        <v>0.84958425000000004</v>
      </c>
      <c r="BA708" s="24">
        <f t="shared" si="169"/>
        <v>0.83566825</v>
      </c>
      <c r="DF708" s="25"/>
      <c r="DS708" s="25"/>
    </row>
    <row r="709" spans="3:123">
      <c r="C709" s="24">
        <v>704</v>
      </c>
      <c r="E709" s="24">
        <v>181823</v>
      </c>
      <c r="F709" s="24">
        <f t="shared" si="170"/>
        <v>1.083749532699585</v>
      </c>
      <c r="H709" s="24">
        <v>1.6825500000000001E-3</v>
      </c>
      <c r="I709" s="24">
        <v>1.65503E-3</v>
      </c>
      <c r="J709" s="24">
        <v>1.31902E-3</v>
      </c>
      <c r="K709" s="24">
        <v>8.5164500000000005E-4</v>
      </c>
      <c r="L709" s="24">
        <v>2.4165100000000001E-4</v>
      </c>
      <c r="M709" s="24">
        <v>5.8114899999999999E-4</v>
      </c>
      <c r="O709" s="24">
        <f t="shared" si="171"/>
        <v>8.2280000000000005E-4</v>
      </c>
      <c r="Q709" s="24">
        <f t="shared" si="184"/>
        <v>6.3310450000000004E-3</v>
      </c>
      <c r="S709" s="20">
        <v>2259968</v>
      </c>
      <c r="T709" s="20">
        <f t="shared" si="172"/>
        <v>13.470458984375</v>
      </c>
      <c r="U709" s="20">
        <f>S5:S2248/1000000</f>
        <v>2.2599680000000002</v>
      </c>
      <c r="W709" s="24">
        <v>5.8879300000000002E-2</v>
      </c>
      <c r="X709" s="24">
        <v>4.4444699999999997E-2</v>
      </c>
      <c r="Y709" s="24">
        <f t="shared" si="173"/>
        <v>6.9641494999999998E-2</v>
      </c>
      <c r="Z709" s="24">
        <f t="shared" si="174"/>
        <v>7.1879300000000007E-2</v>
      </c>
      <c r="AN709" s="24">
        <f t="shared" si="185"/>
        <v>1.6825500000000002</v>
      </c>
      <c r="AO709" s="24">
        <f t="shared" si="175"/>
        <v>1.65503</v>
      </c>
      <c r="AP709" s="24">
        <f t="shared" si="176"/>
        <v>1.3190199999999999</v>
      </c>
      <c r="AQ709" s="24">
        <f t="shared" si="177"/>
        <v>0.8516450000000001</v>
      </c>
      <c r="AR709" s="24">
        <f t="shared" si="178"/>
        <v>0.241651</v>
      </c>
      <c r="AS709" s="24">
        <f t="shared" si="178"/>
        <v>0.58114900000000003</v>
      </c>
      <c r="AU709" s="24">
        <f t="shared" si="179"/>
        <v>0.82280000000000009</v>
      </c>
      <c r="AW709" s="24">
        <f t="shared" si="180"/>
        <v>1.7152349999999998</v>
      </c>
      <c r="AX709" s="24">
        <f t="shared" si="181"/>
        <v>1.6728725</v>
      </c>
      <c r="AY709" s="24">
        <f t="shared" si="182"/>
        <v>1.3262849999999999</v>
      </c>
      <c r="AZ709" s="24">
        <f t="shared" si="183"/>
        <v>0.84899049999999998</v>
      </c>
      <c r="BA709" s="24">
        <f t="shared" ref="BA709:BA772" si="186">AVERAGE(AU709:AU712)</f>
        <v>0.82713024999999996</v>
      </c>
      <c r="DF709" s="25"/>
      <c r="DS709" s="25"/>
    </row>
    <row r="710" spans="3:123">
      <c r="C710" s="24">
        <v>705</v>
      </c>
      <c r="E710" s="24">
        <v>182140</v>
      </c>
      <c r="F710" s="24">
        <f t="shared" ref="F710:F773" si="187">E710*100/(256*256*256)</f>
        <v>1.0856389999389648</v>
      </c>
      <c r="H710" s="24">
        <v>1.73095E-3</v>
      </c>
      <c r="I710" s="24">
        <v>1.65503E-3</v>
      </c>
      <c r="J710" s="24">
        <v>1.33299E-3</v>
      </c>
      <c r="K710" s="24">
        <v>8.4298399999999996E-4</v>
      </c>
      <c r="L710" s="24">
        <v>2.40883E-4</v>
      </c>
      <c r="M710" s="24">
        <v>5.8436200000000005E-4</v>
      </c>
      <c r="O710" s="24">
        <f t="shared" ref="O710:O773" si="188">SUM(L710:M710)</f>
        <v>8.2524500000000006E-4</v>
      </c>
      <c r="Q710" s="24">
        <f t="shared" si="184"/>
        <v>6.3871989999999997E-3</v>
      </c>
      <c r="S710" s="20">
        <v>2259456</v>
      </c>
      <c r="T710" s="20">
        <f t="shared" ref="T710:T773" si="189">S710*100/(256*256*256)</f>
        <v>13.4674072265625</v>
      </c>
      <c r="U710" s="20">
        <f>S5:S2248/1000000</f>
        <v>2.2594560000000001</v>
      </c>
      <c r="W710" s="24">
        <v>5.89043E-2</v>
      </c>
      <c r="X710" s="24">
        <v>4.4443000000000003E-2</v>
      </c>
      <c r="Y710" s="24">
        <f t="shared" ref="Y710:Y773" si="190">Q710*Y$3</f>
        <v>7.0259189E-2</v>
      </c>
      <c r="Z710" s="24">
        <f t="shared" ref="Z710:Z773" si="191">W710+Z$3</f>
        <v>7.1904300000000004E-2</v>
      </c>
      <c r="AN710" s="24">
        <f t="shared" si="185"/>
        <v>1.73095</v>
      </c>
      <c r="AO710" s="24">
        <f t="shared" ref="AO710:AO773" si="192">I710 * 1000</f>
        <v>1.65503</v>
      </c>
      <c r="AP710" s="24">
        <f t="shared" ref="AP710:AP773" si="193">J710 * 1000</f>
        <v>1.3329900000000001</v>
      </c>
      <c r="AQ710" s="24">
        <f t="shared" ref="AQ710:AQ773" si="194">K710 * 1000</f>
        <v>0.84298399999999996</v>
      </c>
      <c r="AR710" s="24">
        <f t="shared" ref="AR710:AS773" si="195">L710 * 1000</f>
        <v>0.24088300000000001</v>
      </c>
      <c r="AS710" s="24">
        <f t="shared" si="195"/>
        <v>0.58436200000000005</v>
      </c>
      <c r="AU710" s="24">
        <f t="shared" ref="AU710:AU773" si="196">O710 * 1000</f>
        <v>0.82524500000000001</v>
      </c>
      <c r="AW710" s="24">
        <f t="shared" ref="AW710:AW773" si="197">AVERAGE(AN710:AN713)</f>
        <v>1.7207700000000001</v>
      </c>
      <c r="AX710" s="24">
        <f t="shared" ref="AX710:AX773" si="198">AVERAGE(AO710:AO713)</f>
        <v>1.6876599999999999</v>
      </c>
      <c r="AY710" s="24">
        <f t="shared" ref="AY710:AY773" si="199">AVERAGE(AP710:AP713)</f>
        <v>1.3300225000000001</v>
      </c>
      <c r="AZ710" s="24">
        <f t="shared" ref="AZ710:AZ773" si="200">AVERAGE(AQ710:AQ713)</f>
        <v>0.84731424999999994</v>
      </c>
      <c r="BA710" s="24">
        <f t="shared" si="186"/>
        <v>0.82903349999999998</v>
      </c>
      <c r="DF710" s="25"/>
      <c r="DS710" s="25"/>
    </row>
    <row r="711" spans="3:123">
      <c r="C711" s="24">
        <v>706</v>
      </c>
      <c r="E711" s="24">
        <v>182508</v>
      </c>
      <c r="F711" s="24">
        <f t="shared" si="187"/>
        <v>1.0878324508666992</v>
      </c>
      <c r="H711" s="24">
        <v>1.7304600000000001E-3</v>
      </c>
      <c r="I711" s="24">
        <v>1.6613800000000001E-3</v>
      </c>
      <c r="J711" s="24">
        <v>1.3267000000000001E-3</v>
      </c>
      <c r="K711" s="24">
        <v>8.5485699999999999E-4</v>
      </c>
      <c r="L711" s="24">
        <v>2.4206999999999999E-4</v>
      </c>
      <c r="M711" s="24">
        <v>5.8945999999999998E-4</v>
      </c>
      <c r="O711" s="24">
        <f t="shared" si="188"/>
        <v>8.3153000000000003E-4</v>
      </c>
      <c r="Q711" s="24">
        <f t="shared" ref="Q711:Q774" si="201">SUM(H711:M711)</f>
        <v>6.4049269999999995E-3</v>
      </c>
      <c r="S711" s="20">
        <v>2259456</v>
      </c>
      <c r="T711" s="20">
        <f t="shared" si="189"/>
        <v>13.4674072265625</v>
      </c>
      <c r="U711" s="20">
        <f>S5:S2248/1000000</f>
        <v>2.2594560000000001</v>
      </c>
      <c r="W711" s="24">
        <v>5.8998599999999998E-2</v>
      </c>
      <c r="X711" s="24">
        <v>4.4380099999999999E-2</v>
      </c>
      <c r="Y711" s="24">
        <f t="shared" si="190"/>
        <v>7.0454196999999996E-2</v>
      </c>
      <c r="Z711" s="24">
        <f t="shared" si="191"/>
        <v>7.1998599999999996E-2</v>
      </c>
      <c r="AN711" s="24">
        <f t="shared" si="185"/>
        <v>1.7304600000000001</v>
      </c>
      <c r="AO711" s="24">
        <f t="shared" si="192"/>
        <v>1.6613800000000001</v>
      </c>
      <c r="AP711" s="24">
        <f t="shared" si="193"/>
        <v>1.3267000000000002</v>
      </c>
      <c r="AQ711" s="24">
        <f t="shared" si="194"/>
        <v>0.85485699999999998</v>
      </c>
      <c r="AR711" s="24">
        <f t="shared" si="195"/>
        <v>0.24206999999999998</v>
      </c>
      <c r="AS711" s="24">
        <f t="shared" si="195"/>
        <v>0.58945999999999998</v>
      </c>
      <c r="AU711" s="24">
        <f t="shared" si="196"/>
        <v>0.83152999999999999</v>
      </c>
      <c r="AW711" s="24">
        <f t="shared" si="197"/>
        <v>1.7145525000000001</v>
      </c>
      <c r="AX711" s="24">
        <f t="shared" si="198"/>
        <v>1.7012775</v>
      </c>
      <c r="AY711" s="24">
        <f t="shared" si="199"/>
        <v>1.3291325000000001</v>
      </c>
      <c r="AZ711" s="24">
        <f t="shared" si="200"/>
        <v>0.84988100000000011</v>
      </c>
      <c r="BA711" s="24">
        <f t="shared" si="186"/>
        <v>0.82967925000000009</v>
      </c>
      <c r="DF711" s="25"/>
      <c r="DS711" s="25"/>
    </row>
    <row r="712" spans="3:123">
      <c r="C712" s="24">
        <v>707</v>
      </c>
      <c r="E712" s="24">
        <v>182871</v>
      </c>
      <c r="F712" s="24">
        <f t="shared" si="187"/>
        <v>1.0899960994720459</v>
      </c>
      <c r="H712" s="24">
        <v>1.7169799999999999E-3</v>
      </c>
      <c r="I712" s="24">
        <v>1.7200500000000001E-3</v>
      </c>
      <c r="J712" s="24">
        <v>1.32643E-3</v>
      </c>
      <c r="K712" s="24">
        <v>8.4647599999999998E-4</v>
      </c>
      <c r="L712" s="24">
        <v>2.36622E-4</v>
      </c>
      <c r="M712" s="24">
        <v>5.9232399999999998E-4</v>
      </c>
      <c r="O712" s="24">
        <f t="shared" si="188"/>
        <v>8.28946E-4</v>
      </c>
      <c r="Q712" s="24">
        <f t="shared" si="201"/>
        <v>6.4388819999999991E-3</v>
      </c>
      <c r="S712" s="20">
        <v>2261248</v>
      </c>
      <c r="T712" s="20">
        <f t="shared" si="189"/>
        <v>13.47808837890625</v>
      </c>
      <c r="U712" s="20">
        <f>S5:S2248/1000000</f>
        <v>2.2612480000000001</v>
      </c>
      <c r="W712" s="24">
        <v>5.8846799999999998E-2</v>
      </c>
      <c r="X712" s="24">
        <v>4.4347900000000003E-2</v>
      </c>
      <c r="Y712" s="24">
        <f t="shared" si="190"/>
        <v>7.0827701999999992E-2</v>
      </c>
      <c r="Z712" s="24">
        <f t="shared" si="191"/>
        <v>7.1846800000000002E-2</v>
      </c>
      <c r="AN712" s="24">
        <f t="shared" ref="AN712:AN775" si="202">H712 * 1000</f>
        <v>1.71698</v>
      </c>
      <c r="AO712" s="24">
        <f t="shared" si="192"/>
        <v>1.7200500000000001</v>
      </c>
      <c r="AP712" s="24">
        <f t="shared" si="193"/>
        <v>1.32643</v>
      </c>
      <c r="AQ712" s="24">
        <f t="shared" si="194"/>
        <v>0.84647600000000001</v>
      </c>
      <c r="AR712" s="24">
        <f t="shared" si="195"/>
        <v>0.236622</v>
      </c>
      <c r="AS712" s="24">
        <f t="shared" si="195"/>
        <v>0.59232399999999996</v>
      </c>
      <c r="AU712" s="24">
        <f t="shared" si="196"/>
        <v>0.82894599999999996</v>
      </c>
      <c r="AW712" s="24">
        <f t="shared" si="197"/>
        <v>1.7081275</v>
      </c>
      <c r="AX712" s="24">
        <f t="shared" si="198"/>
        <v>1.7086475000000001</v>
      </c>
      <c r="AY712" s="24">
        <f t="shared" si="199"/>
        <v>1.3324324999999999</v>
      </c>
      <c r="AZ712" s="24">
        <f t="shared" si="200"/>
        <v>0.84563825000000004</v>
      </c>
      <c r="BA712" s="24">
        <f t="shared" si="186"/>
        <v>0.83889849999999988</v>
      </c>
      <c r="DF712" s="25"/>
      <c r="DS712" s="25"/>
    </row>
    <row r="713" spans="3:123">
      <c r="C713" s="24">
        <v>708</v>
      </c>
      <c r="E713" s="24">
        <v>182958</v>
      </c>
      <c r="F713" s="24">
        <f t="shared" si="187"/>
        <v>1.0905146598815918</v>
      </c>
      <c r="H713" s="24">
        <v>1.70469E-3</v>
      </c>
      <c r="I713" s="24">
        <v>1.71418E-3</v>
      </c>
      <c r="J713" s="24">
        <v>1.3339700000000001E-3</v>
      </c>
      <c r="K713" s="24">
        <v>8.4493999999999997E-4</v>
      </c>
      <c r="L713" s="24">
        <v>2.3934600000000001E-4</v>
      </c>
      <c r="M713" s="24">
        <v>5.9106700000000002E-4</v>
      </c>
      <c r="O713" s="24">
        <f t="shared" si="188"/>
        <v>8.3041300000000001E-4</v>
      </c>
      <c r="Q713" s="24">
        <f t="shared" si="201"/>
        <v>6.4281929999999996E-3</v>
      </c>
      <c r="S713" s="20">
        <v>2263552</v>
      </c>
      <c r="T713" s="20">
        <f t="shared" si="189"/>
        <v>13.4918212890625</v>
      </c>
      <c r="U713" s="20">
        <f>S5:S2248/1000000</f>
        <v>2.2635519999999998</v>
      </c>
      <c r="W713" s="24">
        <v>5.8955399999999998E-2</v>
      </c>
      <c r="X713" s="24">
        <v>4.4290599999999999E-2</v>
      </c>
      <c r="Y713" s="24">
        <f t="shared" si="190"/>
        <v>7.0710123E-2</v>
      </c>
      <c r="Z713" s="24">
        <f t="shared" si="191"/>
        <v>7.1955400000000003E-2</v>
      </c>
      <c r="AN713" s="24">
        <f t="shared" si="202"/>
        <v>1.70469</v>
      </c>
      <c r="AO713" s="24">
        <f t="shared" si="192"/>
        <v>1.71418</v>
      </c>
      <c r="AP713" s="24">
        <f t="shared" si="193"/>
        <v>1.3339700000000001</v>
      </c>
      <c r="AQ713" s="24">
        <f t="shared" si="194"/>
        <v>0.84494000000000002</v>
      </c>
      <c r="AR713" s="24">
        <f t="shared" si="195"/>
        <v>0.239346</v>
      </c>
      <c r="AS713" s="24">
        <f t="shared" si="195"/>
        <v>0.59106700000000001</v>
      </c>
      <c r="AU713" s="24">
        <f t="shared" si="196"/>
        <v>0.83041299999999996</v>
      </c>
      <c r="AW713" s="24">
        <f t="shared" si="197"/>
        <v>1.7027150000000002</v>
      </c>
      <c r="AX713" s="24">
        <f t="shared" si="198"/>
        <v>1.699935</v>
      </c>
      <c r="AY713" s="24">
        <f t="shared" si="199"/>
        <v>1.3354175000000001</v>
      </c>
      <c r="AZ713" s="24">
        <f t="shared" si="200"/>
        <v>0.84525424999999998</v>
      </c>
      <c r="BA713" s="24">
        <f t="shared" si="186"/>
        <v>0.83928249999999993</v>
      </c>
      <c r="DF713" s="25"/>
      <c r="DS713" s="25"/>
    </row>
    <row r="714" spans="3:123">
      <c r="C714" s="24">
        <v>709</v>
      </c>
      <c r="E714" s="24">
        <v>183277</v>
      </c>
      <c r="F714" s="24">
        <f t="shared" si="187"/>
        <v>1.0924160480499268</v>
      </c>
      <c r="H714" s="24">
        <v>1.70608E-3</v>
      </c>
      <c r="I714" s="24">
        <v>1.7095000000000001E-3</v>
      </c>
      <c r="J714" s="24">
        <v>1.3294299999999999E-3</v>
      </c>
      <c r="K714" s="24">
        <v>8.5325099999999997E-4</v>
      </c>
      <c r="L714" s="24">
        <v>2.3704100000000001E-4</v>
      </c>
      <c r="M714" s="24">
        <v>5.9078699999999995E-4</v>
      </c>
      <c r="O714" s="24">
        <f t="shared" si="188"/>
        <v>8.2782799999999996E-4</v>
      </c>
      <c r="Q714" s="24">
        <f t="shared" si="201"/>
        <v>6.4260890000000003E-3</v>
      </c>
      <c r="S714" s="20">
        <v>2263552</v>
      </c>
      <c r="T714" s="20">
        <f t="shared" si="189"/>
        <v>13.4918212890625</v>
      </c>
      <c r="U714" s="20">
        <f>S5:S2248/1000000</f>
        <v>2.2635519999999998</v>
      </c>
      <c r="W714" s="24">
        <v>5.8919100000000002E-2</v>
      </c>
      <c r="X714" s="24">
        <v>4.4323700000000001E-2</v>
      </c>
      <c r="Y714" s="24">
        <f t="shared" si="190"/>
        <v>7.0686978999999997E-2</v>
      </c>
      <c r="Z714" s="24">
        <f t="shared" si="191"/>
        <v>7.19191E-2</v>
      </c>
      <c r="AN714" s="24">
        <f t="shared" si="202"/>
        <v>1.70608</v>
      </c>
      <c r="AO714" s="24">
        <f t="shared" si="192"/>
        <v>1.7095</v>
      </c>
      <c r="AP714" s="24">
        <f t="shared" si="193"/>
        <v>1.3294299999999999</v>
      </c>
      <c r="AQ714" s="24">
        <f t="shared" si="194"/>
        <v>0.85325099999999998</v>
      </c>
      <c r="AR714" s="24">
        <f t="shared" si="195"/>
        <v>0.237041</v>
      </c>
      <c r="AS714" s="24">
        <f t="shared" si="195"/>
        <v>0.59078699999999995</v>
      </c>
      <c r="AU714" s="24">
        <f t="shared" si="196"/>
        <v>0.82782800000000001</v>
      </c>
      <c r="AW714" s="24">
        <f t="shared" si="197"/>
        <v>1.7124050000000002</v>
      </c>
      <c r="AX714" s="24">
        <f t="shared" si="198"/>
        <v>1.6960950000000001</v>
      </c>
      <c r="AY714" s="24">
        <f t="shared" si="199"/>
        <v>1.335715</v>
      </c>
      <c r="AZ714" s="24">
        <f t="shared" si="200"/>
        <v>0.84750649999999994</v>
      </c>
      <c r="BA714" s="24">
        <f t="shared" si="186"/>
        <v>0.84095874999999998</v>
      </c>
      <c r="DF714" s="25"/>
      <c r="DS714" s="25"/>
    </row>
    <row r="715" spans="3:123">
      <c r="C715" s="24">
        <v>710</v>
      </c>
      <c r="E715" s="24">
        <v>183252</v>
      </c>
      <c r="F715" s="24">
        <f t="shared" si="187"/>
        <v>1.0922670364379883</v>
      </c>
      <c r="H715" s="24">
        <v>1.70476E-3</v>
      </c>
      <c r="I715" s="24">
        <v>1.69086E-3</v>
      </c>
      <c r="J715" s="24">
        <v>1.3399E-3</v>
      </c>
      <c r="K715" s="24">
        <v>8.3788600000000003E-4</v>
      </c>
      <c r="L715" s="24">
        <v>2.40394E-4</v>
      </c>
      <c r="M715" s="24">
        <v>6.2801299999999997E-4</v>
      </c>
      <c r="O715" s="24">
        <f t="shared" si="188"/>
        <v>8.6840699999999997E-4</v>
      </c>
      <c r="Q715" s="24">
        <f t="shared" si="201"/>
        <v>6.4418130000000002E-3</v>
      </c>
      <c r="S715" s="20">
        <v>2266624</v>
      </c>
      <c r="T715" s="20">
        <f t="shared" si="189"/>
        <v>13.5101318359375</v>
      </c>
      <c r="U715" s="20">
        <f>S5:S2248/1000000</f>
        <v>2.2666240000000002</v>
      </c>
      <c r="W715" s="24">
        <v>5.8905699999999998E-2</v>
      </c>
      <c r="X715" s="24">
        <v>4.4330599999999998E-2</v>
      </c>
      <c r="Y715" s="24">
        <f t="shared" si="190"/>
        <v>7.0859943000000009E-2</v>
      </c>
      <c r="Z715" s="24">
        <f t="shared" si="191"/>
        <v>7.1905700000000003E-2</v>
      </c>
      <c r="AN715" s="24">
        <f t="shared" si="202"/>
        <v>1.7047600000000001</v>
      </c>
      <c r="AO715" s="24">
        <f t="shared" si="192"/>
        <v>1.69086</v>
      </c>
      <c r="AP715" s="24">
        <f t="shared" si="193"/>
        <v>1.3399000000000001</v>
      </c>
      <c r="AQ715" s="24">
        <f t="shared" si="194"/>
        <v>0.83788600000000002</v>
      </c>
      <c r="AR715" s="24">
        <f t="shared" si="195"/>
        <v>0.240394</v>
      </c>
      <c r="AS715" s="24">
        <f t="shared" si="195"/>
        <v>0.62801299999999993</v>
      </c>
      <c r="AU715" s="24">
        <f t="shared" si="196"/>
        <v>0.86840699999999993</v>
      </c>
      <c r="AW715" s="24">
        <f t="shared" si="197"/>
        <v>1.7182374999999999</v>
      </c>
      <c r="AX715" s="24">
        <f t="shared" si="198"/>
        <v>1.6890425</v>
      </c>
      <c r="AY715" s="24">
        <f t="shared" si="199"/>
        <v>1.3374950000000001</v>
      </c>
      <c r="AZ715" s="24">
        <f t="shared" si="200"/>
        <v>0.85756350000000003</v>
      </c>
      <c r="BA715" s="24">
        <f t="shared" si="186"/>
        <v>0.84272249999999993</v>
      </c>
      <c r="DF715" s="25"/>
      <c r="DS715" s="25"/>
    </row>
    <row r="716" spans="3:123">
      <c r="C716" s="24">
        <v>711</v>
      </c>
      <c r="E716" s="24">
        <v>183333</v>
      </c>
      <c r="F716" s="24">
        <f t="shared" si="187"/>
        <v>1.0927498340606689</v>
      </c>
      <c r="H716" s="24">
        <v>1.6953300000000001E-3</v>
      </c>
      <c r="I716" s="24">
        <v>1.6852E-3</v>
      </c>
      <c r="J716" s="24">
        <v>1.33837E-3</v>
      </c>
      <c r="K716" s="24">
        <v>8.4493999999999997E-4</v>
      </c>
      <c r="L716" s="24">
        <v>2.43117E-4</v>
      </c>
      <c r="M716" s="24">
        <v>5.8736499999999996E-4</v>
      </c>
      <c r="O716" s="24">
        <f t="shared" si="188"/>
        <v>8.3048200000000001E-4</v>
      </c>
      <c r="Q716" s="24">
        <f t="shared" si="201"/>
        <v>6.394322E-3</v>
      </c>
      <c r="S716" s="20">
        <v>2266880</v>
      </c>
      <c r="T716" s="20">
        <f t="shared" si="189"/>
        <v>13.51165771484375</v>
      </c>
      <c r="U716" s="20">
        <f>S5:S2248/1000000</f>
        <v>2.26688</v>
      </c>
      <c r="W716" s="24">
        <v>5.8635199999999998E-2</v>
      </c>
      <c r="X716" s="24">
        <v>4.4268200000000001E-2</v>
      </c>
      <c r="Y716" s="24">
        <f t="shared" si="190"/>
        <v>7.0337542000000003E-2</v>
      </c>
      <c r="Z716" s="24">
        <f t="shared" si="191"/>
        <v>7.1635199999999996E-2</v>
      </c>
      <c r="AN716" s="24">
        <f t="shared" si="202"/>
        <v>1.69533</v>
      </c>
      <c r="AO716" s="24">
        <f t="shared" si="192"/>
        <v>1.6852</v>
      </c>
      <c r="AP716" s="24">
        <f t="shared" si="193"/>
        <v>1.3383700000000001</v>
      </c>
      <c r="AQ716" s="24">
        <f t="shared" si="194"/>
        <v>0.84494000000000002</v>
      </c>
      <c r="AR716" s="24">
        <f t="shared" si="195"/>
        <v>0.243117</v>
      </c>
      <c r="AS716" s="24">
        <f t="shared" si="195"/>
        <v>0.58736499999999991</v>
      </c>
      <c r="AU716" s="24">
        <f t="shared" si="196"/>
        <v>0.83048200000000005</v>
      </c>
      <c r="AW716" s="24">
        <f t="shared" si="197"/>
        <v>1.7206975</v>
      </c>
      <c r="AX716" s="24">
        <f t="shared" si="198"/>
        <v>1.686755</v>
      </c>
      <c r="AY716" s="24">
        <f t="shared" si="199"/>
        <v>1.3369725000000001</v>
      </c>
      <c r="AZ716" s="24">
        <f t="shared" si="200"/>
        <v>0.86222525000000005</v>
      </c>
      <c r="BA716" s="24">
        <f t="shared" si="186"/>
        <v>0.84548125000000007</v>
      </c>
      <c r="DF716" s="25"/>
      <c r="DS716" s="25"/>
    </row>
    <row r="717" spans="3:123">
      <c r="C717" s="24">
        <v>712</v>
      </c>
      <c r="E717" s="24">
        <v>183451</v>
      </c>
      <c r="F717" s="24">
        <f t="shared" si="187"/>
        <v>1.0934531688690186</v>
      </c>
      <c r="H717" s="24">
        <v>1.7434499999999999E-3</v>
      </c>
      <c r="I717" s="24">
        <v>1.69882E-3</v>
      </c>
      <c r="J717" s="24">
        <v>1.3351599999999999E-3</v>
      </c>
      <c r="K717" s="24">
        <v>8.5394900000000001E-4</v>
      </c>
      <c r="L717" s="24">
        <v>2.43537E-4</v>
      </c>
      <c r="M717" s="24">
        <v>5.9358100000000003E-4</v>
      </c>
      <c r="O717" s="24">
        <f t="shared" si="188"/>
        <v>8.3711799999999998E-4</v>
      </c>
      <c r="Q717" s="24">
        <f t="shared" si="201"/>
        <v>6.4684970000000001E-3</v>
      </c>
      <c r="S717" s="20">
        <v>2268928</v>
      </c>
      <c r="T717" s="20">
        <f t="shared" si="189"/>
        <v>13.52386474609375</v>
      </c>
      <c r="U717" s="20">
        <f>S5:S2248/1000000</f>
        <v>2.2689279999999998</v>
      </c>
      <c r="W717" s="24">
        <v>5.89369E-2</v>
      </c>
      <c r="X717" s="24">
        <v>4.4329E-2</v>
      </c>
      <c r="Y717" s="24">
        <f t="shared" si="190"/>
        <v>7.1153466999999998E-2</v>
      </c>
      <c r="Z717" s="24">
        <f t="shared" si="191"/>
        <v>7.1936899999999998E-2</v>
      </c>
      <c r="AN717" s="24">
        <f t="shared" si="202"/>
        <v>1.7434499999999999</v>
      </c>
      <c r="AO717" s="24">
        <f t="shared" si="192"/>
        <v>1.69882</v>
      </c>
      <c r="AP717" s="24">
        <f t="shared" si="193"/>
        <v>1.3351599999999999</v>
      </c>
      <c r="AQ717" s="24">
        <f t="shared" si="194"/>
        <v>0.85394899999999996</v>
      </c>
      <c r="AR717" s="24">
        <f t="shared" si="195"/>
        <v>0.243537</v>
      </c>
      <c r="AS717" s="24">
        <f t="shared" si="195"/>
        <v>0.59358100000000003</v>
      </c>
      <c r="AU717" s="24">
        <f t="shared" si="196"/>
        <v>0.83711800000000003</v>
      </c>
      <c r="AW717" s="24">
        <f t="shared" si="197"/>
        <v>1.7248524999999999</v>
      </c>
      <c r="AX717" s="24">
        <f t="shared" si="198"/>
        <v>1.6910849999999999</v>
      </c>
      <c r="AY717" s="24">
        <f t="shared" si="199"/>
        <v>1.3346850000000001</v>
      </c>
      <c r="AZ717" s="24">
        <f t="shared" si="200"/>
        <v>0.86344749999999992</v>
      </c>
      <c r="BA717" s="24">
        <f t="shared" si="186"/>
        <v>0.85677824999999996</v>
      </c>
      <c r="DF717" s="25"/>
      <c r="DS717" s="25"/>
    </row>
    <row r="718" spans="3:123">
      <c r="C718" s="24">
        <v>713</v>
      </c>
      <c r="E718" s="24">
        <v>183826</v>
      </c>
      <c r="F718" s="24">
        <f t="shared" si="187"/>
        <v>1.0956883430480957</v>
      </c>
      <c r="H718" s="24">
        <v>1.72941E-3</v>
      </c>
      <c r="I718" s="24">
        <v>1.68129E-3</v>
      </c>
      <c r="J718" s="24">
        <v>1.3365499999999999E-3</v>
      </c>
      <c r="K718" s="24">
        <v>8.9347899999999997E-4</v>
      </c>
      <c r="L718" s="24">
        <v>2.44305E-4</v>
      </c>
      <c r="M718" s="24">
        <v>5.9057800000000002E-4</v>
      </c>
      <c r="O718" s="24">
        <f t="shared" si="188"/>
        <v>8.3488300000000002E-4</v>
      </c>
      <c r="Q718" s="24">
        <f t="shared" si="201"/>
        <v>6.4756120000000004E-3</v>
      </c>
      <c r="S718" s="20">
        <v>2270976</v>
      </c>
      <c r="T718" s="20">
        <f t="shared" si="189"/>
        <v>13.53607177734375</v>
      </c>
      <c r="U718" s="20">
        <f>S5:S2248/1000000</f>
        <v>2.2709760000000001</v>
      </c>
      <c r="W718" s="24">
        <v>5.8885100000000003E-2</v>
      </c>
      <c r="X718" s="24">
        <v>4.4310200000000001E-2</v>
      </c>
      <c r="Y718" s="24">
        <f t="shared" si="190"/>
        <v>7.1231732000000006E-2</v>
      </c>
      <c r="Z718" s="24">
        <f t="shared" si="191"/>
        <v>7.1885100000000007E-2</v>
      </c>
      <c r="AN718" s="24">
        <f t="shared" si="202"/>
        <v>1.7294100000000001</v>
      </c>
      <c r="AO718" s="24">
        <f t="shared" si="192"/>
        <v>1.68129</v>
      </c>
      <c r="AP718" s="24">
        <f t="shared" si="193"/>
        <v>1.3365499999999999</v>
      </c>
      <c r="AQ718" s="24">
        <f t="shared" si="194"/>
        <v>0.89347900000000002</v>
      </c>
      <c r="AR718" s="24">
        <f t="shared" si="195"/>
        <v>0.24430499999999999</v>
      </c>
      <c r="AS718" s="24">
        <f t="shared" si="195"/>
        <v>0.59057800000000005</v>
      </c>
      <c r="AU718" s="24">
        <f t="shared" si="196"/>
        <v>0.83488300000000004</v>
      </c>
      <c r="AW718" s="24">
        <f t="shared" si="197"/>
        <v>1.718235</v>
      </c>
      <c r="AX718" s="24">
        <f t="shared" si="198"/>
        <v>1.6893224999999998</v>
      </c>
      <c r="AY718" s="24">
        <f t="shared" si="199"/>
        <v>1.3354175000000001</v>
      </c>
      <c r="AZ718" s="24">
        <f t="shared" si="200"/>
        <v>0.86095074999999988</v>
      </c>
      <c r="BA718" s="24">
        <f t="shared" si="186"/>
        <v>0.85590525000000006</v>
      </c>
      <c r="DF718" s="25"/>
      <c r="DS718" s="25"/>
    </row>
    <row r="719" spans="3:123">
      <c r="C719" s="24">
        <v>714</v>
      </c>
      <c r="E719" s="24">
        <v>183954</v>
      </c>
      <c r="F719" s="24">
        <f t="shared" si="187"/>
        <v>1.0964512825012207</v>
      </c>
      <c r="H719" s="24">
        <v>1.7145999999999999E-3</v>
      </c>
      <c r="I719" s="24">
        <v>1.6817100000000001E-3</v>
      </c>
      <c r="J719" s="24">
        <v>1.33781E-3</v>
      </c>
      <c r="K719" s="24">
        <v>8.5653300000000003E-4</v>
      </c>
      <c r="L719" s="24">
        <v>2.49683E-4</v>
      </c>
      <c r="M719" s="24">
        <v>6.2975900000000003E-4</v>
      </c>
      <c r="O719" s="24">
        <f t="shared" si="188"/>
        <v>8.7944200000000003E-4</v>
      </c>
      <c r="Q719" s="24">
        <f t="shared" si="201"/>
        <v>6.4700949999999986E-3</v>
      </c>
      <c r="S719" s="20">
        <v>2274048</v>
      </c>
      <c r="T719" s="20">
        <f t="shared" si="189"/>
        <v>13.55438232421875</v>
      </c>
      <c r="U719" s="20">
        <f>S5:S2248/1000000</f>
        <v>2.2740480000000001</v>
      </c>
      <c r="W719" s="24">
        <v>5.8928300000000003E-2</v>
      </c>
      <c r="X719" s="24">
        <v>4.43985E-2</v>
      </c>
      <c r="Y719" s="24">
        <f t="shared" si="190"/>
        <v>7.1171044999999988E-2</v>
      </c>
      <c r="Z719" s="24">
        <f t="shared" si="191"/>
        <v>7.1928300000000001E-2</v>
      </c>
      <c r="AN719" s="24">
        <f t="shared" si="202"/>
        <v>1.7145999999999999</v>
      </c>
      <c r="AO719" s="24">
        <f t="shared" si="192"/>
        <v>1.68171</v>
      </c>
      <c r="AP719" s="24">
        <f t="shared" si="193"/>
        <v>1.3378099999999999</v>
      </c>
      <c r="AQ719" s="24">
        <f t="shared" si="194"/>
        <v>0.85653299999999999</v>
      </c>
      <c r="AR719" s="24">
        <f t="shared" si="195"/>
        <v>0.24968299999999999</v>
      </c>
      <c r="AS719" s="24">
        <f t="shared" si="195"/>
        <v>0.62975900000000007</v>
      </c>
      <c r="AU719" s="24">
        <f t="shared" si="196"/>
        <v>0.87944200000000006</v>
      </c>
      <c r="AW719" s="24">
        <f t="shared" si="197"/>
        <v>1.7230725</v>
      </c>
      <c r="AX719" s="24">
        <f t="shared" si="198"/>
        <v>1.688625</v>
      </c>
      <c r="AY719" s="24">
        <f t="shared" si="199"/>
        <v>1.3361174999999998</v>
      </c>
      <c r="AZ719" s="24">
        <f t="shared" si="200"/>
        <v>0.85045724999999994</v>
      </c>
      <c r="BA719" s="24">
        <f t="shared" si="186"/>
        <v>0.85700525000000005</v>
      </c>
      <c r="DF719" s="25"/>
      <c r="DS719" s="25"/>
    </row>
    <row r="720" spans="3:123">
      <c r="C720" s="24">
        <v>715</v>
      </c>
      <c r="E720" s="24">
        <v>183922</v>
      </c>
      <c r="F720" s="24">
        <f t="shared" si="187"/>
        <v>1.0962605476379395</v>
      </c>
      <c r="H720" s="24">
        <v>1.7119500000000001E-3</v>
      </c>
      <c r="I720" s="24">
        <v>1.7025199999999999E-3</v>
      </c>
      <c r="J720" s="24">
        <v>1.3292200000000001E-3</v>
      </c>
      <c r="K720" s="24">
        <v>8.4982899999999997E-4</v>
      </c>
      <c r="L720" s="24">
        <v>2.4737799999999998E-4</v>
      </c>
      <c r="M720" s="24">
        <v>6.2829200000000002E-4</v>
      </c>
      <c r="O720" s="24">
        <f t="shared" si="188"/>
        <v>8.7567000000000005E-4</v>
      </c>
      <c r="Q720" s="24">
        <f t="shared" si="201"/>
        <v>6.4691890000000002E-3</v>
      </c>
      <c r="S720" s="20">
        <v>2276096</v>
      </c>
      <c r="T720" s="20">
        <f t="shared" si="189"/>
        <v>13.56658935546875</v>
      </c>
      <c r="U720" s="20">
        <f>S5:S2248/1000000</f>
        <v>2.2760959999999999</v>
      </c>
      <c r="W720" s="24">
        <v>5.8906899999999998E-2</v>
      </c>
      <c r="X720" s="24">
        <v>4.4301500000000001E-2</v>
      </c>
      <c r="Y720" s="24">
        <f t="shared" si="190"/>
        <v>7.1161079000000002E-2</v>
      </c>
      <c r="Z720" s="24">
        <f t="shared" si="191"/>
        <v>7.1906899999999996E-2</v>
      </c>
      <c r="AN720" s="24">
        <f t="shared" si="202"/>
        <v>1.7119500000000001</v>
      </c>
      <c r="AO720" s="24">
        <f t="shared" si="192"/>
        <v>1.7025199999999998</v>
      </c>
      <c r="AP720" s="24">
        <f t="shared" si="193"/>
        <v>1.3292200000000001</v>
      </c>
      <c r="AQ720" s="24">
        <f t="shared" si="194"/>
        <v>0.84982899999999995</v>
      </c>
      <c r="AR720" s="24">
        <f t="shared" si="195"/>
        <v>0.24737799999999999</v>
      </c>
      <c r="AS720" s="24">
        <f t="shared" si="195"/>
        <v>0.62829200000000007</v>
      </c>
      <c r="AU720" s="24">
        <f t="shared" si="196"/>
        <v>0.87567000000000006</v>
      </c>
      <c r="AW720" s="24">
        <f t="shared" si="197"/>
        <v>1.7247325</v>
      </c>
      <c r="AX720" s="24">
        <f t="shared" si="198"/>
        <v>1.7028549999999998</v>
      </c>
      <c r="AY720" s="24">
        <f t="shared" si="199"/>
        <v>1.3372875</v>
      </c>
      <c r="AZ720" s="24">
        <f t="shared" si="200"/>
        <v>0.85091125000000001</v>
      </c>
      <c r="BA720" s="24">
        <f t="shared" si="186"/>
        <v>0.84659875000000007</v>
      </c>
      <c r="DF720" s="25"/>
      <c r="DS720" s="25"/>
    </row>
    <row r="721" spans="3:123">
      <c r="C721" s="24">
        <v>716</v>
      </c>
      <c r="E721" s="24">
        <v>183866</v>
      </c>
      <c r="F721" s="24">
        <f t="shared" si="187"/>
        <v>1.0959267616271973</v>
      </c>
      <c r="H721" s="24">
        <v>1.7169799999999999E-3</v>
      </c>
      <c r="I721" s="24">
        <v>1.69177E-3</v>
      </c>
      <c r="J721" s="24">
        <v>1.3380899999999999E-3</v>
      </c>
      <c r="K721" s="24">
        <v>8.4396199999999997E-4</v>
      </c>
      <c r="L721" s="24">
        <v>2.4465400000000002E-4</v>
      </c>
      <c r="M721" s="24">
        <v>5.88972E-4</v>
      </c>
      <c r="O721" s="24">
        <f t="shared" si="188"/>
        <v>8.3362600000000007E-4</v>
      </c>
      <c r="Q721" s="24">
        <f t="shared" si="201"/>
        <v>6.4244280000000003E-3</v>
      </c>
      <c r="S721" s="20">
        <v>2278144</v>
      </c>
      <c r="T721" s="20">
        <f t="shared" si="189"/>
        <v>13.57879638671875</v>
      </c>
      <c r="U721" s="20">
        <f>S5:S2248/1000000</f>
        <v>2.2781440000000002</v>
      </c>
      <c r="W721" s="24">
        <v>5.8934599999999997E-2</v>
      </c>
      <c r="X721" s="24">
        <v>4.4336E-2</v>
      </c>
      <c r="Y721" s="24">
        <f t="shared" si="190"/>
        <v>7.0668707999999997E-2</v>
      </c>
      <c r="Z721" s="24">
        <f t="shared" si="191"/>
        <v>7.1934600000000001E-2</v>
      </c>
      <c r="AN721" s="24">
        <f t="shared" si="202"/>
        <v>1.71698</v>
      </c>
      <c r="AO721" s="24">
        <f t="shared" si="192"/>
        <v>1.69177</v>
      </c>
      <c r="AP721" s="24">
        <f t="shared" si="193"/>
        <v>1.33809</v>
      </c>
      <c r="AQ721" s="24">
        <f t="shared" si="194"/>
        <v>0.84396199999999999</v>
      </c>
      <c r="AR721" s="24">
        <f t="shared" si="195"/>
        <v>0.24465400000000001</v>
      </c>
      <c r="AS721" s="24">
        <f t="shared" si="195"/>
        <v>0.58897200000000005</v>
      </c>
      <c r="AU721" s="24">
        <f t="shared" si="196"/>
        <v>0.83362600000000009</v>
      </c>
      <c r="AW721" s="24">
        <f t="shared" si="197"/>
        <v>1.7356450000000001</v>
      </c>
      <c r="AX721" s="24">
        <f t="shared" si="198"/>
        <v>1.7025399999999999</v>
      </c>
      <c r="AY721" s="24">
        <f t="shared" si="199"/>
        <v>1.34015</v>
      </c>
      <c r="AZ721" s="24">
        <f t="shared" si="200"/>
        <v>0.85134775000000007</v>
      </c>
      <c r="BA721" s="24">
        <f t="shared" si="186"/>
        <v>0.838113</v>
      </c>
      <c r="DF721" s="25"/>
      <c r="DS721" s="25"/>
    </row>
    <row r="722" spans="3:123">
      <c r="C722" s="24">
        <v>717</v>
      </c>
      <c r="E722" s="24">
        <v>183850</v>
      </c>
      <c r="F722" s="24">
        <f t="shared" si="187"/>
        <v>1.0958313941955566</v>
      </c>
      <c r="H722" s="24">
        <v>1.74876E-3</v>
      </c>
      <c r="I722" s="24">
        <v>1.6785000000000001E-3</v>
      </c>
      <c r="J722" s="24">
        <v>1.33935E-3</v>
      </c>
      <c r="K722" s="24">
        <v>8.5150500000000001E-4</v>
      </c>
      <c r="L722" s="24">
        <v>2.4646999999999999E-4</v>
      </c>
      <c r="M722" s="24">
        <v>5.9281299999999998E-4</v>
      </c>
      <c r="O722" s="24">
        <f t="shared" si="188"/>
        <v>8.3928299999999991E-4</v>
      </c>
      <c r="Q722" s="24">
        <f t="shared" si="201"/>
        <v>6.4573980000000005E-3</v>
      </c>
      <c r="S722" s="20">
        <v>2280192</v>
      </c>
      <c r="T722" s="20">
        <f t="shared" si="189"/>
        <v>13.59100341796875</v>
      </c>
      <c r="U722" s="20">
        <f>S5:S2248/1000000</f>
        <v>2.280192</v>
      </c>
      <c r="W722" s="24">
        <v>5.8947199999999998E-2</v>
      </c>
      <c r="X722" s="24">
        <v>4.4365300000000003E-2</v>
      </c>
      <c r="Y722" s="24">
        <f t="shared" si="190"/>
        <v>7.1031378000000006E-2</v>
      </c>
      <c r="Z722" s="24">
        <f t="shared" si="191"/>
        <v>7.1947200000000003E-2</v>
      </c>
      <c r="AN722" s="24">
        <f t="shared" si="202"/>
        <v>1.7487600000000001</v>
      </c>
      <c r="AO722" s="24">
        <f t="shared" si="192"/>
        <v>1.6785000000000001</v>
      </c>
      <c r="AP722" s="24">
        <f t="shared" si="193"/>
        <v>1.33935</v>
      </c>
      <c r="AQ722" s="24">
        <f t="shared" si="194"/>
        <v>0.85150500000000007</v>
      </c>
      <c r="AR722" s="24">
        <f t="shared" si="195"/>
        <v>0.24646999999999999</v>
      </c>
      <c r="AS722" s="24">
        <f t="shared" si="195"/>
        <v>0.59281299999999992</v>
      </c>
      <c r="AU722" s="24">
        <f t="shared" si="196"/>
        <v>0.83928299999999989</v>
      </c>
      <c r="AW722" s="24">
        <f t="shared" si="197"/>
        <v>1.7372325</v>
      </c>
      <c r="AX722" s="24">
        <f t="shared" si="198"/>
        <v>1.71408</v>
      </c>
      <c r="AY722" s="24">
        <f t="shared" si="199"/>
        <v>1.34172</v>
      </c>
      <c r="AZ722" s="24">
        <f t="shared" si="200"/>
        <v>0.85246524999999995</v>
      </c>
      <c r="BA722" s="24">
        <f t="shared" si="186"/>
        <v>0.84090649999999989</v>
      </c>
      <c r="DF722" s="25"/>
      <c r="DS722" s="25"/>
    </row>
    <row r="723" spans="3:123">
      <c r="C723" s="24">
        <v>718</v>
      </c>
      <c r="E723" s="24">
        <v>184175</v>
      </c>
      <c r="F723" s="24">
        <f t="shared" si="187"/>
        <v>1.0977685451507568</v>
      </c>
      <c r="H723" s="24">
        <v>1.72124E-3</v>
      </c>
      <c r="I723" s="24">
        <v>1.7386299999999999E-3</v>
      </c>
      <c r="J723" s="24">
        <v>1.34249E-3</v>
      </c>
      <c r="K723" s="24">
        <v>8.58349E-4</v>
      </c>
      <c r="L723" s="24">
        <v>2.4786699999999998E-4</v>
      </c>
      <c r="M723" s="24">
        <v>5.8994899999999999E-4</v>
      </c>
      <c r="O723" s="24">
        <f t="shared" si="188"/>
        <v>8.3781599999999991E-4</v>
      </c>
      <c r="Q723" s="24">
        <f t="shared" si="201"/>
        <v>6.4985249999999998E-3</v>
      </c>
      <c r="S723" s="20">
        <v>2280448</v>
      </c>
      <c r="T723" s="20">
        <f t="shared" si="189"/>
        <v>13.592529296875</v>
      </c>
      <c r="U723" s="20">
        <f>S5:S2248/1000000</f>
        <v>2.2804479999999998</v>
      </c>
      <c r="W723" s="24">
        <v>5.8983800000000003E-2</v>
      </c>
      <c r="X723" s="24">
        <v>4.4304400000000001E-2</v>
      </c>
      <c r="Y723" s="24">
        <f t="shared" si="190"/>
        <v>7.1483774999999999E-2</v>
      </c>
      <c r="Z723" s="24">
        <f t="shared" si="191"/>
        <v>7.1983800000000001E-2</v>
      </c>
      <c r="AN723" s="24">
        <f t="shared" si="202"/>
        <v>1.7212399999999999</v>
      </c>
      <c r="AO723" s="24">
        <f t="shared" si="192"/>
        <v>1.7386299999999999</v>
      </c>
      <c r="AP723" s="24">
        <f t="shared" si="193"/>
        <v>1.34249</v>
      </c>
      <c r="AQ723" s="24">
        <f t="shared" si="194"/>
        <v>0.85834900000000003</v>
      </c>
      <c r="AR723" s="24">
        <f t="shared" si="195"/>
        <v>0.24786699999999998</v>
      </c>
      <c r="AS723" s="24">
        <f t="shared" si="195"/>
        <v>0.58994899999999995</v>
      </c>
      <c r="AU723" s="24">
        <f t="shared" si="196"/>
        <v>0.83781599999999989</v>
      </c>
      <c r="AW723" s="24">
        <f t="shared" si="197"/>
        <v>1.7323599999999999</v>
      </c>
      <c r="AX723" s="24">
        <f t="shared" si="198"/>
        <v>1.7281875000000002</v>
      </c>
      <c r="AY723" s="24">
        <f t="shared" si="199"/>
        <v>1.3429574999999998</v>
      </c>
      <c r="AZ723" s="24">
        <f t="shared" si="200"/>
        <v>0.85312874999999999</v>
      </c>
      <c r="BA723" s="24">
        <f t="shared" si="186"/>
        <v>0.83992874999999989</v>
      </c>
      <c r="DF723" s="25"/>
      <c r="DS723" s="25"/>
    </row>
    <row r="724" spans="3:123">
      <c r="C724" s="24">
        <v>719</v>
      </c>
      <c r="E724" s="24">
        <v>184285</v>
      </c>
      <c r="F724" s="24">
        <f t="shared" si="187"/>
        <v>1.0984241962432861</v>
      </c>
      <c r="H724" s="24">
        <v>1.7556E-3</v>
      </c>
      <c r="I724" s="24">
        <v>1.70126E-3</v>
      </c>
      <c r="J724" s="24">
        <v>1.34067E-3</v>
      </c>
      <c r="K724" s="24">
        <v>8.5157500000000003E-4</v>
      </c>
      <c r="L724" s="24">
        <v>2.4681900000000001E-4</v>
      </c>
      <c r="M724" s="24">
        <v>5.94908E-4</v>
      </c>
      <c r="O724" s="24">
        <f t="shared" si="188"/>
        <v>8.4172700000000001E-4</v>
      </c>
      <c r="Q724" s="24">
        <f t="shared" si="201"/>
        <v>6.4908319999999993E-3</v>
      </c>
      <c r="S724" s="20">
        <v>2284032</v>
      </c>
      <c r="T724" s="20">
        <f t="shared" si="189"/>
        <v>13.6138916015625</v>
      </c>
      <c r="U724" s="20">
        <f>S5:S2248/1000000</f>
        <v>2.2840319999999998</v>
      </c>
      <c r="W724" s="24">
        <v>5.8878199999999999E-2</v>
      </c>
      <c r="X724" s="24">
        <v>4.4318299999999998E-2</v>
      </c>
      <c r="Y724" s="24">
        <f t="shared" si="190"/>
        <v>7.1399151999999994E-2</v>
      </c>
      <c r="Z724" s="24">
        <f t="shared" si="191"/>
        <v>7.1878200000000003E-2</v>
      </c>
      <c r="AN724" s="24">
        <f t="shared" si="202"/>
        <v>1.7556</v>
      </c>
      <c r="AO724" s="24">
        <f t="shared" si="192"/>
        <v>1.70126</v>
      </c>
      <c r="AP724" s="24">
        <f t="shared" si="193"/>
        <v>1.34067</v>
      </c>
      <c r="AQ724" s="24">
        <f t="shared" si="194"/>
        <v>0.85157500000000008</v>
      </c>
      <c r="AR724" s="24">
        <f t="shared" si="195"/>
        <v>0.24681900000000001</v>
      </c>
      <c r="AS724" s="24">
        <f t="shared" si="195"/>
        <v>0.59490799999999999</v>
      </c>
      <c r="AU724" s="24">
        <f t="shared" si="196"/>
        <v>0.841727</v>
      </c>
      <c r="AW724" s="24">
        <f t="shared" si="197"/>
        <v>1.7345249999999999</v>
      </c>
      <c r="AX724" s="24">
        <f t="shared" si="198"/>
        <v>1.7220575</v>
      </c>
      <c r="AY724" s="24">
        <f t="shared" si="199"/>
        <v>1.3425374999999999</v>
      </c>
      <c r="AZ724" s="24">
        <f t="shared" si="200"/>
        <v>0.85244799999999998</v>
      </c>
      <c r="BA724" s="24">
        <f t="shared" si="186"/>
        <v>0.84890325</v>
      </c>
      <c r="DF724" s="25"/>
      <c r="DS724" s="25"/>
    </row>
    <row r="725" spans="3:123">
      <c r="C725" s="24">
        <v>720</v>
      </c>
      <c r="E725" s="24">
        <v>184268</v>
      </c>
      <c r="F725" s="24">
        <f t="shared" si="187"/>
        <v>1.098322868347168</v>
      </c>
      <c r="H725" s="24">
        <v>1.7233299999999999E-3</v>
      </c>
      <c r="I725" s="24">
        <v>1.7379299999999999E-3</v>
      </c>
      <c r="J725" s="24">
        <v>1.3443699999999999E-3</v>
      </c>
      <c r="K725" s="24">
        <v>8.4843199999999998E-4</v>
      </c>
      <c r="L725" s="24">
        <v>2.3976499999999999E-4</v>
      </c>
      <c r="M725" s="24">
        <v>6.0503499999999997E-4</v>
      </c>
      <c r="O725" s="24">
        <f t="shared" si="188"/>
        <v>8.4479999999999993E-4</v>
      </c>
      <c r="Q725" s="24">
        <f t="shared" si="201"/>
        <v>6.4988620000000002E-3</v>
      </c>
      <c r="S725" s="20">
        <v>2284032</v>
      </c>
      <c r="T725" s="20">
        <f t="shared" si="189"/>
        <v>13.6138916015625</v>
      </c>
      <c r="U725" s="20">
        <f>S5:S2248/1000000</f>
        <v>2.2840319999999998</v>
      </c>
      <c r="W725" s="24">
        <v>5.8902099999999999E-2</v>
      </c>
      <c r="X725" s="24">
        <v>4.4316800000000003E-2</v>
      </c>
      <c r="Y725" s="24">
        <f t="shared" si="190"/>
        <v>7.1487482000000005E-2</v>
      </c>
      <c r="Z725" s="24">
        <f t="shared" si="191"/>
        <v>7.1902099999999997E-2</v>
      </c>
      <c r="AN725" s="24">
        <f t="shared" si="202"/>
        <v>1.7233299999999998</v>
      </c>
      <c r="AO725" s="24">
        <f t="shared" si="192"/>
        <v>1.73793</v>
      </c>
      <c r="AP725" s="24">
        <f t="shared" si="193"/>
        <v>1.3443699999999998</v>
      </c>
      <c r="AQ725" s="24">
        <f t="shared" si="194"/>
        <v>0.84843199999999996</v>
      </c>
      <c r="AR725" s="24">
        <f t="shared" si="195"/>
        <v>0.23976500000000001</v>
      </c>
      <c r="AS725" s="24">
        <f t="shared" si="195"/>
        <v>0.60503499999999999</v>
      </c>
      <c r="AU725" s="24">
        <f t="shared" si="196"/>
        <v>0.84479999999999988</v>
      </c>
      <c r="AW725" s="24">
        <f t="shared" si="197"/>
        <v>1.7293050000000001</v>
      </c>
      <c r="AX725" s="24">
        <f t="shared" si="198"/>
        <v>1.7223199999999999</v>
      </c>
      <c r="AY725" s="24">
        <f t="shared" si="199"/>
        <v>1.3414375000000001</v>
      </c>
      <c r="AZ725" s="24">
        <f t="shared" si="200"/>
        <v>0.85417650000000001</v>
      </c>
      <c r="BA725" s="24">
        <f t="shared" si="186"/>
        <v>0.85698750000000001</v>
      </c>
      <c r="DF725" s="25"/>
      <c r="DS725" s="25"/>
    </row>
    <row r="726" spans="3:123">
      <c r="C726" s="24">
        <v>721</v>
      </c>
      <c r="E726" s="24">
        <v>184383</v>
      </c>
      <c r="F726" s="24">
        <f t="shared" si="187"/>
        <v>1.099008321762085</v>
      </c>
      <c r="H726" s="24">
        <v>1.72927E-3</v>
      </c>
      <c r="I726" s="24">
        <v>1.73493E-3</v>
      </c>
      <c r="J726" s="24">
        <v>1.3443000000000001E-3</v>
      </c>
      <c r="K726" s="24">
        <v>8.5415899999999995E-4</v>
      </c>
      <c r="L726" s="24">
        <v>2.3997499999999999E-4</v>
      </c>
      <c r="M726" s="24">
        <v>5.9539700000000001E-4</v>
      </c>
      <c r="O726" s="24">
        <f t="shared" si="188"/>
        <v>8.3537200000000002E-4</v>
      </c>
      <c r="Q726" s="24">
        <f t="shared" si="201"/>
        <v>6.4980310000000005E-3</v>
      </c>
      <c r="S726" s="20">
        <v>2285568</v>
      </c>
      <c r="T726" s="20">
        <f t="shared" si="189"/>
        <v>13.623046875</v>
      </c>
      <c r="U726" s="20">
        <f>S5:S2248/1000000</f>
        <v>2.285568</v>
      </c>
      <c r="W726" s="24">
        <v>5.89002E-2</v>
      </c>
      <c r="X726" s="24">
        <v>4.4257699999999997E-2</v>
      </c>
      <c r="Y726" s="24">
        <f t="shared" si="190"/>
        <v>7.1478341000000001E-2</v>
      </c>
      <c r="Z726" s="24">
        <f t="shared" si="191"/>
        <v>7.1900199999999997E-2</v>
      </c>
      <c r="AN726" s="24">
        <f t="shared" si="202"/>
        <v>1.7292700000000001</v>
      </c>
      <c r="AO726" s="24">
        <f t="shared" si="192"/>
        <v>1.7349300000000001</v>
      </c>
      <c r="AP726" s="24">
        <f t="shared" si="193"/>
        <v>1.3443000000000001</v>
      </c>
      <c r="AQ726" s="24">
        <f t="shared" si="194"/>
        <v>0.854159</v>
      </c>
      <c r="AR726" s="24">
        <f t="shared" si="195"/>
        <v>0.23997499999999999</v>
      </c>
      <c r="AS726" s="24">
        <f t="shared" si="195"/>
        <v>0.59539699999999995</v>
      </c>
      <c r="AU726" s="24">
        <f t="shared" si="196"/>
        <v>0.835372</v>
      </c>
      <c r="AW726" s="24">
        <f t="shared" si="197"/>
        <v>1.7309824999999999</v>
      </c>
      <c r="AX726" s="24">
        <f t="shared" si="198"/>
        <v>1.7134849999999999</v>
      </c>
      <c r="AY726" s="24">
        <f t="shared" si="199"/>
        <v>1.3432200000000001</v>
      </c>
      <c r="AZ726" s="24">
        <f t="shared" si="200"/>
        <v>0.85351300000000008</v>
      </c>
      <c r="BA726" s="24">
        <f t="shared" si="186"/>
        <v>0.86463524999999997</v>
      </c>
      <c r="DF726" s="25"/>
      <c r="DS726" s="25"/>
    </row>
    <row r="727" spans="3:123">
      <c r="C727" s="24">
        <v>722</v>
      </c>
      <c r="E727" s="24">
        <v>184323</v>
      </c>
      <c r="F727" s="24">
        <f t="shared" si="187"/>
        <v>1.0986506938934326</v>
      </c>
      <c r="H727" s="24">
        <v>1.7298999999999999E-3</v>
      </c>
      <c r="I727" s="24">
        <v>1.71411E-3</v>
      </c>
      <c r="J727" s="24">
        <v>1.34081E-3</v>
      </c>
      <c r="K727" s="24">
        <v>8.5562599999999996E-4</v>
      </c>
      <c r="L727" s="24">
        <v>2.7964400000000001E-4</v>
      </c>
      <c r="M727" s="24">
        <v>5.9407000000000004E-4</v>
      </c>
      <c r="O727" s="24">
        <f t="shared" si="188"/>
        <v>8.7371400000000004E-4</v>
      </c>
      <c r="Q727" s="24">
        <f t="shared" si="201"/>
        <v>6.5141600000000006E-3</v>
      </c>
      <c r="S727" s="20">
        <v>2287872</v>
      </c>
      <c r="T727" s="20">
        <f t="shared" si="189"/>
        <v>13.63677978515625</v>
      </c>
      <c r="U727" s="20">
        <f>S5:S2248/1000000</f>
        <v>2.2878720000000001</v>
      </c>
      <c r="W727" s="24">
        <v>5.88833E-2</v>
      </c>
      <c r="X727" s="24">
        <v>4.4283299999999998E-2</v>
      </c>
      <c r="Y727" s="24">
        <f t="shared" si="190"/>
        <v>7.1655760000000013E-2</v>
      </c>
      <c r="Z727" s="24">
        <f t="shared" si="191"/>
        <v>7.1883299999999997E-2</v>
      </c>
      <c r="AN727" s="24">
        <f t="shared" si="202"/>
        <v>1.7299</v>
      </c>
      <c r="AO727" s="24">
        <f t="shared" si="192"/>
        <v>1.71411</v>
      </c>
      <c r="AP727" s="24">
        <f t="shared" si="193"/>
        <v>1.3408100000000001</v>
      </c>
      <c r="AQ727" s="24">
        <f t="shared" si="194"/>
        <v>0.855626</v>
      </c>
      <c r="AR727" s="24">
        <f t="shared" si="195"/>
        <v>0.279644</v>
      </c>
      <c r="AS727" s="24">
        <f t="shared" si="195"/>
        <v>0.59406999999999999</v>
      </c>
      <c r="AU727" s="24">
        <f t="shared" si="196"/>
        <v>0.87371399999999999</v>
      </c>
      <c r="AW727" s="24">
        <f t="shared" si="197"/>
        <v>1.7334624999999999</v>
      </c>
      <c r="AX727" s="24">
        <f t="shared" si="198"/>
        <v>1.7053824999999998</v>
      </c>
      <c r="AY727" s="24">
        <f t="shared" si="199"/>
        <v>1.3521075</v>
      </c>
      <c r="AZ727" s="24">
        <f t="shared" si="200"/>
        <v>0.85464800000000007</v>
      </c>
      <c r="BA727" s="24">
        <f t="shared" si="186"/>
        <v>0.86631124999999998</v>
      </c>
      <c r="DF727" s="25"/>
      <c r="DS727" s="25"/>
    </row>
    <row r="728" spans="3:123">
      <c r="C728" s="24">
        <v>723</v>
      </c>
      <c r="E728" s="24">
        <v>184414</v>
      </c>
      <c r="F728" s="24">
        <f t="shared" si="187"/>
        <v>1.0991930961608887</v>
      </c>
      <c r="H728" s="24">
        <v>1.7347199999999999E-3</v>
      </c>
      <c r="I728" s="24">
        <v>1.7023100000000001E-3</v>
      </c>
      <c r="J728" s="24">
        <v>1.3362700000000001E-3</v>
      </c>
      <c r="K728" s="24">
        <v>8.5848900000000004E-4</v>
      </c>
      <c r="L728" s="24">
        <v>2.8034300000000001E-4</v>
      </c>
      <c r="M728" s="24">
        <v>5.9372099999999996E-4</v>
      </c>
      <c r="O728" s="24">
        <f t="shared" si="188"/>
        <v>8.7406399999999992E-4</v>
      </c>
      <c r="Q728" s="24">
        <f t="shared" si="201"/>
        <v>6.5058529999999998E-3</v>
      </c>
      <c r="S728" s="20">
        <v>2288384</v>
      </c>
      <c r="T728" s="20">
        <f t="shared" si="189"/>
        <v>13.63983154296875</v>
      </c>
      <c r="U728" s="20">
        <f>S5:S2248/1000000</f>
        <v>2.2883840000000002</v>
      </c>
      <c r="W728" s="24">
        <v>5.8874999999999997E-2</v>
      </c>
      <c r="X728" s="24">
        <v>4.4249200000000002E-2</v>
      </c>
      <c r="Y728" s="24">
        <f t="shared" si="190"/>
        <v>7.1564382999999995E-2</v>
      </c>
      <c r="Z728" s="24">
        <f t="shared" si="191"/>
        <v>7.1874999999999994E-2</v>
      </c>
      <c r="AN728" s="24">
        <f t="shared" si="202"/>
        <v>1.7347199999999998</v>
      </c>
      <c r="AO728" s="24">
        <f t="shared" si="192"/>
        <v>1.70231</v>
      </c>
      <c r="AP728" s="24">
        <f t="shared" si="193"/>
        <v>1.3362700000000001</v>
      </c>
      <c r="AQ728" s="24">
        <f t="shared" si="194"/>
        <v>0.85848900000000006</v>
      </c>
      <c r="AR728" s="24">
        <f t="shared" si="195"/>
        <v>0.28034300000000001</v>
      </c>
      <c r="AS728" s="24">
        <f t="shared" si="195"/>
        <v>0.59372099999999994</v>
      </c>
      <c r="AU728" s="24">
        <f t="shared" si="196"/>
        <v>0.87406399999999995</v>
      </c>
      <c r="AW728" s="24">
        <f t="shared" si="197"/>
        <v>1.7360625000000001</v>
      </c>
      <c r="AX728" s="24">
        <f t="shared" si="198"/>
        <v>1.7158774999999999</v>
      </c>
      <c r="AY728" s="24">
        <f t="shared" si="199"/>
        <v>1.3641375000000002</v>
      </c>
      <c r="AZ728" s="24">
        <f t="shared" si="200"/>
        <v>0.85080650000000002</v>
      </c>
      <c r="BA728" s="24">
        <f t="shared" si="186"/>
        <v>0.85904775</v>
      </c>
      <c r="DF728" s="25"/>
      <c r="DS728" s="25"/>
    </row>
    <row r="729" spans="3:123">
      <c r="C729" s="24">
        <v>724</v>
      </c>
      <c r="E729" s="24">
        <v>184503</v>
      </c>
      <c r="F729" s="24">
        <f t="shared" si="187"/>
        <v>1.0997235774993896</v>
      </c>
      <c r="H729" s="24">
        <v>1.73004E-3</v>
      </c>
      <c r="I729" s="24">
        <v>1.7025899999999999E-3</v>
      </c>
      <c r="J729" s="24">
        <v>1.3515000000000001E-3</v>
      </c>
      <c r="K729" s="24">
        <v>8.4577800000000005E-4</v>
      </c>
      <c r="L729" s="24">
        <v>2.8041299999999997E-4</v>
      </c>
      <c r="M729" s="24">
        <v>5.9497800000000002E-4</v>
      </c>
      <c r="O729" s="24">
        <f t="shared" si="188"/>
        <v>8.7539099999999999E-4</v>
      </c>
      <c r="Q729" s="24">
        <f t="shared" si="201"/>
        <v>6.5052990000000008E-3</v>
      </c>
      <c r="S729" s="20">
        <v>2290176</v>
      </c>
      <c r="T729" s="20">
        <f t="shared" si="189"/>
        <v>13.6505126953125</v>
      </c>
      <c r="U729" s="20">
        <f>S5:S2248/1000000</f>
        <v>2.2901760000000002</v>
      </c>
      <c r="W729" s="24">
        <v>5.8959699999999997E-2</v>
      </c>
      <c r="X729" s="24">
        <v>4.42035E-2</v>
      </c>
      <c r="Y729" s="24">
        <f t="shared" si="190"/>
        <v>7.1558289000000011E-2</v>
      </c>
      <c r="Z729" s="24">
        <f t="shared" si="191"/>
        <v>7.1959700000000001E-2</v>
      </c>
      <c r="AN729" s="24">
        <f t="shared" si="202"/>
        <v>1.73004</v>
      </c>
      <c r="AO729" s="24">
        <f t="shared" si="192"/>
        <v>1.7025899999999998</v>
      </c>
      <c r="AP729" s="24">
        <f t="shared" si="193"/>
        <v>1.3515000000000001</v>
      </c>
      <c r="AQ729" s="24">
        <f t="shared" si="194"/>
        <v>0.84577800000000003</v>
      </c>
      <c r="AR729" s="24">
        <f t="shared" si="195"/>
        <v>0.28041299999999997</v>
      </c>
      <c r="AS729" s="24">
        <f t="shared" si="195"/>
        <v>0.59497800000000001</v>
      </c>
      <c r="AU729" s="24">
        <f t="shared" si="196"/>
        <v>0.87539100000000003</v>
      </c>
      <c r="AW729" s="24">
        <f t="shared" si="197"/>
        <v>1.7397800000000001</v>
      </c>
      <c r="AX729" s="24">
        <f t="shared" si="198"/>
        <v>1.7272099999999999</v>
      </c>
      <c r="AY729" s="24">
        <f t="shared" si="199"/>
        <v>1.371785</v>
      </c>
      <c r="AZ729" s="24">
        <f t="shared" si="200"/>
        <v>0.85658575000000003</v>
      </c>
      <c r="BA729" s="24">
        <f t="shared" si="186"/>
        <v>0.8498285000000001</v>
      </c>
      <c r="DF729" s="25"/>
      <c r="DS729" s="25"/>
    </row>
    <row r="730" spans="3:123">
      <c r="C730" s="24">
        <v>725</v>
      </c>
      <c r="E730" s="24">
        <v>184689</v>
      </c>
      <c r="F730" s="24">
        <f t="shared" si="187"/>
        <v>1.1008322238922119</v>
      </c>
      <c r="H730" s="24">
        <v>1.7391900000000001E-3</v>
      </c>
      <c r="I730" s="24">
        <v>1.7025199999999999E-3</v>
      </c>
      <c r="J730" s="24">
        <v>1.37985E-3</v>
      </c>
      <c r="K730" s="24">
        <v>8.5869899999999999E-4</v>
      </c>
      <c r="L730" s="24">
        <v>2.4807600000000001E-4</v>
      </c>
      <c r="M730" s="24">
        <v>5.9400000000000002E-4</v>
      </c>
      <c r="O730" s="24">
        <f t="shared" si="188"/>
        <v>8.4207599999999998E-4</v>
      </c>
      <c r="Q730" s="24">
        <f t="shared" si="201"/>
        <v>6.5223349999999998E-3</v>
      </c>
      <c r="S730" s="20">
        <v>2291968</v>
      </c>
      <c r="T730" s="20">
        <f t="shared" si="189"/>
        <v>13.66119384765625</v>
      </c>
      <c r="U730" s="20">
        <f>S5:S2248/1000000</f>
        <v>2.2919679999999998</v>
      </c>
      <c r="W730" s="24">
        <v>5.8978200000000001E-2</v>
      </c>
      <c r="X730" s="24">
        <v>4.4266399999999997E-2</v>
      </c>
      <c r="Y730" s="24">
        <f t="shared" si="190"/>
        <v>7.1745685000000003E-2</v>
      </c>
      <c r="Z730" s="24">
        <f t="shared" si="191"/>
        <v>7.1978200000000006E-2</v>
      </c>
      <c r="AN730" s="24">
        <f t="shared" si="202"/>
        <v>1.73919</v>
      </c>
      <c r="AO730" s="24">
        <f t="shared" si="192"/>
        <v>1.7025199999999998</v>
      </c>
      <c r="AP730" s="24">
        <f t="shared" si="193"/>
        <v>1.37985</v>
      </c>
      <c r="AQ730" s="24">
        <f t="shared" si="194"/>
        <v>0.85869899999999999</v>
      </c>
      <c r="AR730" s="24">
        <f t="shared" si="195"/>
        <v>0.24807600000000002</v>
      </c>
      <c r="AS730" s="24">
        <f t="shared" si="195"/>
        <v>0.59399999999999997</v>
      </c>
      <c r="AU730" s="24">
        <f t="shared" si="196"/>
        <v>0.84207599999999994</v>
      </c>
      <c r="AW730" s="24">
        <f t="shared" si="197"/>
        <v>1.7480024999999999</v>
      </c>
      <c r="AX730" s="24">
        <f t="shared" si="198"/>
        <v>1.7459625000000001</v>
      </c>
      <c r="AY730" s="24">
        <f t="shared" si="199"/>
        <v>1.3831350000000002</v>
      </c>
      <c r="AZ730" s="24">
        <f t="shared" si="200"/>
        <v>0.85878575000000001</v>
      </c>
      <c r="BA730" s="24">
        <f t="shared" si="186"/>
        <v>0.84362999999999999</v>
      </c>
      <c r="DF730" s="25"/>
      <c r="DS730" s="25"/>
    </row>
    <row r="731" spans="3:123">
      <c r="C731" s="24">
        <v>726</v>
      </c>
      <c r="E731" s="24">
        <v>185151</v>
      </c>
      <c r="F731" s="24">
        <f t="shared" si="187"/>
        <v>1.103585958480835</v>
      </c>
      <c r="H731" s="24">
        <v>1.7403E-3</v>
      </c>
      <c r="I731" s="24">
        <v>1.7560900000000001E-3</v>
      </c>
      <c r="J731" s="24">
        <v>1.38893E-3</v>
      </c>
      <c r="K731" s="24">
        <v>8.4026000000000001E-4</v>
      </c>
      <c r="L731" s="24">
        <v>2.4807600000000001E-4</v>
      </c>
      <c r="M731" s="24">
        <v>5.9658400000000005E-4</v>
      </c>
      <c r="O731" s="24">
        <f t="shared" si="188"/>
        <v>8.4466000000000012E-4</v>
      </c>
      <c r="Q731" s="24">
        <f t="shared" si="201"/>
        <v>6.5702399999999998E-3</v>
      </c>
      <c r="S731" s="20">
        <v>2293504</v>
      </c>
      <c r="T731" s="20">
        <f t="shared" si="189"/>
        <v>13.67034912109375</v>
      </c>
      <c r="U731" s="20">
        <f>S5:S2248/1000000</f>
        <v>2.293504</v>
      </c>
      <c r="W731" s="24">
        <v>5.8820999999999998E-2</v>
      </c>
      <c r="X731" s="24">
        <v>4.4284900000000002E-2</v>
      </c>
      <c r="Y731" s="24">
        <f t="shared" si="190"/>
        <v>7.2272639999999999E-2</v>
      </c>
      <c r="Z731" s="24">
        <f t="shared" si="191"/>
        <v>7.1820999999999996E-2</v>
      </c>
      <c r="AN731" s="24">
        <f t="shared" si="202"/>
        <v>1.7403</v>
      </c>
      <c r="AO731" s="24">
        <f t="shared" si="192"/>
        <v>1.7560900000000002</v>
      </c>
      <c r="AP731" s="24">
        <f t="shared" si="193"/>
        <v>1.38893</v>
      </c>
      <c r="AQ731" s="24">
        <f t="shared" si="194"/>
        <v>0.84026000000000001</v>
      </c>
      <c r="AR731" s="24">
        <f t="shared" si="195"/>
        <v>0.24807600000000002</v>
      </c>
      <c r="AS731" s="24">
        <f t="shared" si="195"/>
        <v>0.596584</v>
      </c>
      <c r="AU731" s="24">
        <f t="shared" si="196"/>
        <v>0.84466000000000008</v>
      </c>
      <c r="AW731" s="24">
        <f t="shared" si="197"/>
        <v>1.7526124999999999</v>
      </c>
      <c r="AX731" s="24">
        <f t="shared" si="198"/>
        <v>1.7621825000000002</v>
      </c>
      <c r="AY731" s="24">
        <f t="shared" si="199"/>
        <v>1.3800275</v>
      </c>
      <c r="AZ731" s="24">
        <f t="shared" si="200"/>
        <v>0.85541575000000003</v>
      </c>
      <c r="BA731" s="24">
        <f t="shared" si="186"/>
        <v>0.85344275000000003</v>
      </c>
      <c r="DF731" s="25"/>
      <c r="DS731" s="25"/>
    </row>
    <row r="732" spans="3:123">
      <c r="C732" s="24">
        <v>727</v>
      </c>
      <c r="E732" s="24">
        <v>185562</v>
      </c>
      <c r="F732" s="24">
        <f t="shared" si="187"/>
        <v>1.1060357093811035</v>
      </c>
      <c r="H732" s="24">
        <v>1.7495900000000001E-3</v>
      </c>
      <c r="I732" s="24">
        <v>1.74764E-3</v>
      </c>
      <c r="J732" s="24">
        <v>1.3668599999999999E-3</v>
      </c>
      <c r="K732" s="24">
        <v>8.8160599999999995E-4</v>
      </c>
      <c r="L732" s="24">
        <v>2.4709800000000001E-4</v>
      </c>
      <c r="M732" s="24">
        <v>5.9008900000000002E-4</v>
      </c>
      <c r="O732" s="24">
        <f t="shared" si="188"/>
        <v>8.3718700000000009E-4</v>
      </c>
      <c r="Q732" s="24">
        <f t="shared" si="201"/>
        <v>6.5828830000000003E-3</v>
      </c>
      <c r="S732" s="20">
        <v>2295808</v>
      </c>
      <c r="T732" s="20">
        <f t="shared" si="189"/>
        <v>13.68408203125</v>
      </c>
      <c r="U732" s="20">
        <f>S5:S2248/1000000</f>
        <v>2.2958080000000001</v>
      </c>
      <c r="W732" s="24">
        <v>5.9012200000000001E-2</v>
      </c>
      <c r="X732" s="24">
        <v>4.4315500000000001E-2</v>
      </c>
      <c r="Y732" s="24">
        <f t="shared" si="190"/>
        <v>7.2411713000000003E-2</v>
      </c>
      <c r="Z732" s="24">
        <f t="shared" si="191"/>
        <v>7.2012199999999998E-2</v>
      </c>
      <c r="AN732" s="24">
        <f t="shared" si="202"/>
        <v>1.74959</v>
      </c>
      <c r="AO732" s="24">
        <f t="shared" si="192"/>
        <v>1.7476399999999999</v>
      </c>
      <c r="AP732" s="24">
        <f t="shared" si="193"/>
        <v>1.36686</v>
      </c>
      <c r="AQ732" s="24">
        <f t="shared" si="194"/>
        <v>0.881606</v>
      </c>
      <c r="AR732" s="24">
        <f t="shared" si="195"/>
        <v>0.24709800000000001</v>
      </c>
      <c r="AS732" s="24">
        <f t="shared" si="195"/>
        <v>0.59008899999999997</v>
      </c>
      <c r="AU732" s="24">
        <f t="shared" si="196"/>
        <v>0.83718700000000013</v>
      </c>
      <c r="AW732" s="24">
        <f t="shared" si="197"/>
        <v>1.7558625000000001</v>
      </c>
      <c r="AX732" s="24">
        <f t="shared" si="198"/>
        <v>1.7663025000000001</v>
      </c>
      <c r="AY732" s="24">
        <f t="shared" si="199"/>
        <v>1.38043</v>
      </c>
      <c r="AZ732" s="24">
        <f t="shared" si="200"/>
        <v>0.85841900000000004</v>
      </c>
      <c r="BA732" s="24">
        <f t="shared" si="186"/>
        <v>0.85400149999999997</v>
      </c>
      <c r="DF732" s="25"/>
      <c r="DS732" s="25"/>
    </row>
    <row r="733" spans="3:123">
      <c r="C733" s="24">
        <v>728</v>
      </c>
      <c r="E733" s="24">
        <v>185663</v>
      </c>
      <c r="F733" s="24">
        <f t="shared" si="187"/>
        <v>1.106637716293335</v>
      </c>
      <c r="H733" s="24">
        <v>1.76293E-3</v>
      </c>
      <c r="I733" s="24">
        <v>1.7776000000000001E-3</v>
      </c>
      <c r="J733" s="24">
        <v>1.3969E-3</v>
      </c>
      <c r="K733" s="24">
        <v>8.5457800000000004E-4</v>
      </c>
      <c r="L733" s="24">
        <v>2.48216E-4</v>
      </c>
      <c r="M733" s="24">
        <v>6.0238100000000003E-4</v>
      </c>
      <c r="O733" s="24">
        <f t="shared" si="188"/>
        <v>8.5059700000000003E-4</v>
      </c>
      <c r="Q733" s="24">
        <f t="shared" si="201"/>
        <v>6.6426049999999993E-3</v>
      </c>
      <c r="S733" s="20">
        <v>2297600</v>
      </c>
      <c r="T733" s="20">
        <f t="shared" si="189"/>
        <v>13.69476318359375</v>
      </c>
      <c r="U733" s="20">
        <f>S5:S2248/1000000</f>
        <v>2.2976000000000001</v>
      </c>
      <c r="W733" s="24">
        <v>5.9034000000000003E-2</v>
      </c>
      <c r="X733" s="24">
        <v>4.4240300000000003E-2</v>
      </c>
      <c r="Y733" s="24">
        <f t="shared" si="190"/>
        <v>7.3068654999999996E-2</v>
      </c>
      <c r="Z733" s="24">
        <f t="shared" si="191"/>
        <v>7.2034000000000001E-2</v>
      </c>
      <c r="AN733" s="24">
        <f t="shared" si="202"/>
        <v>1.7629300000000001</v>
      </c>
      <c r="AO733" s="24">
        <f t="shared" si="192"/>
        <v>1.7776000000000001</v>
      </c>
      <c r="AP733" s="24">
        <f t="shared" si="193"/>
        <v>1.3969</v>
      </c>
      <c r="AQ733" s="24">
        <f t="shared" si="194"/>
        <v>0.85457800000000006</v>
      </c>
      <c r="AR733" s="24">
        <f t="shared" si="195"/>
        <v>0.24821599999999999</v>
      </c>
      <c r="AS733" s="24">
        <f t="shared" si="195"/>
        <v>0.60238100000000006</v>
      </c>
      <c r="AU733" s="24">
        <f t="shared" si="196"/>
        <v>0.85059700000000005</v>
      </c>
      <c r="AW733" s="24">
        <f t="shared" si="197"/>
        <v>1.756545</v>
      </c>
      <c r="AX733" s="24">
        <f t="shared" si="198"/>
        <v>1.7689025</v>
      </c>
      <c r="AY733" s="24">
        <f t="shared" si="199"/>
        <v>1.38883</v>
      </c>
      <c r="AZ733" s="24">
        <f t="shared" si="200"/>
        <v>0.85033500000000006</v>
      </c>
      <c r="BA733" s="24">
        <f t="shared" si="186"/>
        <v>0.85920474999999996</v>
      </c>
      <c r="DF733" s="25"/>
      <c r="DS733" s="25"/>
    </row>
    <row r="734" spans="3:123">
      <c r="C734" s="24">
        <v>729</v>
      </c>
      <c r="E734" s="24">
        <v>185638</v>
      </c>
      <c r="F734" s="24">
        <f t="shared" si="187"/>
        <v>1.1064887046813965</v>
      </c>
      <c r="H734" s="24">
        <v>1.75763E-3</v>
      </c>
      <c r="I734" s="24">
        <v>1.7673999999999999E-3</v>
      </c>
      <c r="J734" s="24">
        <v>1.3674200000000001E-3</v>
      </c>
      <c r="K734" s="24">
        <v>8.4521900000000003E-4</v>
      </c>
      <c r="L734" s="24">
        <v>2.8264799999999998E-4</v>
      </c>
      <c r="M734" s="24">
        <v>5.9867899999999996E-4</v>
      </c>
      <c r="O734" s="24">
        <f t="shared" si="188"/>
        <v>8.8132699999999989E-4</v>
      </c>
      <c r="Q734" s="24">
        <f t="shared" si="201"/>
        <v>6.6189960000000003E-3</v>
      </c>
      <c r="S734" s="20">
        <v>2301952</v>
      </c>
      <c r="T734" s="20">
        <f t="shared" si="189"/>
        <v>13.720703125</v>
      </c>
      <c r="U734" s="20">
        <f>S5:S2248/1000000</f>
        <v>2.301952</v>
      </c>
      <c r="W734" s="24">
        <v>5.8955500000000001E-2</v>
      </c>
      <c r="X734" s="24">
        <v>4.4186999999999997E-2</v>
      </c>
      <c r="Y734" s="24">
        <f t="shared" si="190"/>
        <v>7.2808956000000008E-2</v>
      </c>
      <c r="Z734" s="24">
        <f t="shared" si="191"/>
        <v>7.1955500000000006E-2</v>
      </c>
      <c r="AN734" s="24">
        <f t="shared" si="202"/>
        <v>1.75763</v>
      </c>
      <c r="AO734" s="24">
        <f t="shared" si="192"/>
        <v>1.7673999999999999</v>
      </c>
      <c r="AP734" s="24">
        <f t="shared" si="193"/>
        <v>1.3674200000000001</v>
      </c>
      <c r="AQ734" s="24">
        <f t="shared" si="194"/>
        <v>0.84521900000000005</v>
      </c>
      <c r="AR734" s="24">
        <f t="shared" si="195"/>
        <v>0.28264799999999995</v>
      </c>
      <c r="AS734" s="24">
        <f t="shared" si="195"/>
        <v>0.59867899999999996</v>
      </c>
      <c r="AU734" s="24">
        <f t="shared" si="196"/>
        <v>0.88132699999999986</v>
      </c>
      <c r="AW734" s="24">
        <f t="shared" si="197"/>
        <v>1.758675</v>
      </c>
      <c r="AX734" s="24">
        <f t="shared" si="198"/>
        <v>1.7744199999999999</v>
      </c>
      <c r="AY734" s="24">
        <f t="shared" si="199"/>
        <v>1.3854950000000001</v>
      </c>
      <c r="AZ734" s="24">
        <f t="shared" si="200"/>
        <v>0.85737150000000006</v>
      </c>
      <c r="BA734" s="24">
        <f t="shared" si="186"/>
        <v>0.85663800000000001</v>
      </c>
      <c r="DF734" s="25"/>
      <c r="DS734" s="25"/>
    </row>
    <row r="735" spans="3:123">
      <c r="C735" s="24">
        <v>730</v>
      </c>
      <c r="E735" s="24">
        <v>185489</v>
      </c>
      <c r="F735" s="24">
        <f t="shared" si="187"/>
        <v>1.1056005954742432</v>
      </c>
      <c r="H735" s="24">
        <v>1.7533E-3</v>
      </c>
      <c r="I735" s="24">
        <v>1.77257E-3</v>
      </c>
      <c r="J735" s="24">
        <v>1.39054E-3</v>
      </c>
      <c r="K735" s="24">
        <v>8.5227299999999996E-4</v>
      </c>
      <c r="L735" s="24">
        <v>2.4940299999999998E-4</v>
      </c>
      <c r="M735" s="24">
        <v>5.9749200000000003E-4</v>
      </c>
      <c r="O735" s="24">
        <f t="shared" si="188"/>
        <v>8.4689500000000007E-4</v>
      </c>
      <c r="Q735" s="24">
        <f t="shared" si="201"/>
        <v>6.6155779999999987E-3</v>
      </c>
      <c r="S735" s="20">
        <v>2302208</v>
      </c>
      <c r="T735" s="20">
        <f t="shared" si="189"/>
        <v>13.72222900390625</v>
      </c>
      <c r="U735" s="20">
        <f>S5:S2248/1000000</f>
        <v>2.3022079999999998</v>
      </c>
      <c r="W735" s="24">
        <v>5.8931900000000002E-2</v>
      </c>
      <c r="X735" s="24">
        <v>4.4194400000000002E-2</v>
      </c>
      <c r="Y735" s="24">
        <f t="shared" si="190"/>
        <v>7.277135799999998E-2</v>
      </c>
      <c r="Z735" s="24">
        <f t="shared" si="191"/>
        <v>7.1931900000000007E-2</v>
      </c>
      <c r="AN735" s="24">
        <f t="shared" si="202"/>
        <v>1.7532999999999999</v>
      </c>
      <c r="AO735" s="24">
        <f t="shared" si="192"/>
        <v>1.77257</v>
      </c>
      <c r="AP735" s="24">
        <f t="shared" si="193"/>
        <v>1.3905400000000001</v>
      </c>
      <c r="AQ735" s="24">
        <f t="shared" si="194"/>
        <v>0.85227299999999995</v>
      </c>
      <c r="AR735" s="24">
        <f t="shared" si="195"/>
        <v>0.24940299999999999</v>
      </c>
      <c r="AS735" s="24">
        <f t="shared" si="195"/>
        <v>0.59749200000000002</v>
      </c>
      <c r="AU735" s="24">
        <f t="shared" si="196"/>
        <v>0.84689500000000006</v>
      </c>
      <c r="AW735" s="24">
        <f t="shared" si="197"/>
        <v>1.7618174999999998</v>
      </c>
      <c r="AX735" s="24">
        <f t="shared" si="198"/>
        <v>1.7795025</v>
      </c>
      <c r="AY735" s="24">
        <f t="shared" si="199"/>
        <v>1.4077750000000002</v>
      </c>
      <c r="AZ735" s="24">
        <f t="shared" si="200"/>
        <v>0.85904775</v>
      </c>
      <c r="BA735" s="24">
        <f t="shared" si="186"/>
        <v>0.84970625000000011</v>
      </c>
      <c r="DF735" s="25"/>
      <c r="DS735" s="25"/>
    </row>
    <row r="736" spans="3:123">
      <c r="C736" s="24">
        <v>731</v>
      </c>
      <c r="E736" s="24">
        <v>185716</v>
      </c>
      <c r="F736" s="24">
        <f t="shared" si="187"/>
        <v>1.1069536209106445</v>
      </c>
      <c r="H736" s="24">
        <v>1.7523199999999999E-3</v>
      </c>
      <c r="I736" s="24">
        <v>1.75804E-3</v>
      </c>
      <c r="J736" s="24">
        <v>1.4004600000000001E-3</v>
      </c>
      <c r="K736" s="24">
        <v>8.4926999999999995E-4</v>
      </c>
      <c r="L736" s="24">
        <v>2.5883200000000002E-4</v>
      </c>
      <c r="M736" s="24">
        <v>5.9916799999999997E-4</v>
      </c>
      <c r="O736" s="24">
        <f t="shared" si="188"/>
        <v>8.5800000000000004E-4</v>
      </c>
      <c r="Q736" s="24">
        <f t="shared" si="201"/>
        <v>6.6180899999999992E-3</v>
      </c>
      <c r="S736" s="20">
        <v>2301696</v>
      </c>
      <c r="T736" s="20">
        <f t="shared" si="189"/>
        <v>13.71917724609375</v>
      </c>
      <c r="U736" s="20">
        <f>S5:S2248/1000000</f>
        <v>2.3016960000000002</v>
      </c>
      <c r="W736" s="24">
        <v>5.8890699999999997E-2</v>
      </c>
      <c r="X736" s="24">
        <v>4.4193700000000002E-2</v>
      </c>
      <c r="Y736" s="24">
        <f t="shared" si="190"/>
        <v>7.2798989999999994E-2</v>
      </c>
      <c r="Z736" s="24">
        <f t="shared" si="191"/>
        <v>7.1890700000000002E-2</v>
      </c>
      <c r="AN736" s="24">
        <f t="shared" si="202"/>
        <v>1.7523199999999999</v>
      </c>
      <c r="AO736" s="24">
        <f t="shared" si="192"/>
        <v>1.75804</v>
      </c>
      <c r="AP736" s="24">
        <f t="shared" si="193"/>
        <v>1.40046</v>
      </c>
      <c r="AQ736" s="24">
        <f t="shared" si="194"/>
        <v>0.84926999999999997</v>
      </c>
      <c r="AR736" s="24">
        <f t="shared" si="195"/>
        <v>0.25883200000000001</v>
      </c>
      <c r="AS736" s="24">
        <f t="shared" si="195"/>
        <v>0.59916799999999992</v>
      </c>
      <c r="AU736" s="24">
        <f t="shared" si="196"/>
        <v>0.85799999999999998</v>
      </c>
      <c r="AW736" s="24">
        <f t="shared" si="197"/>
        <v>1.7639475</v>
      </c>
      <c r="AX736" s="24">
        <f t="shared" si="198"/>
        <v>1.7858925000000001</v>
      </c>
      <c r="AY736" s="24">
        <f t="shared" si="199"/>
        <v>1.4043875000000001</v>
      </c>
      <c r="AZ736" s="24">
        <f t="shared" si="200"/>
        <v>0.86858099999999994</v>
      </c>
      <c r="BA736" s="24">
        <f t="shared" si="186"/>
        <v>0.84752374999999991</v>
      </c>
      <c r="DF736" s="25"/>
      <c r="DS736" s="25"/>
    </row>
    <row r="737" spans="3:123">
      <c r="C737" s="24">
        <v>732</v>
      </c>
      <c r="E737" s="24">
        <v>185925</v>
      </c>
      <c r="F737" s="24">
        <f t="shared" si="187"/>
        <v>1.1081993579864502</v>
      </c>
      <c r="H737" s="24">
        <v>1.7714499999999999E-3</v>
      </c>
      <c r="I737" s="24">
        <v>1.79967E-3</v>
      </c>
      <c r="J737" s="24">
        <v>1.38356E-3</v>
      </c>
      <c r="K737" s="24">
        <v>8.8272399999999999E-4</v>
      </c>
      <c r="L737" s="24">
        <v>2.48495E-4</v>
      </c>
      <c r="M737" s="24">
        <v>5.9183499999999997E-4</v>
      </c>
      <c r="O737" s="24">
        <f t="shared" si="188"/>
        <v>8.4033000000000003E-4</v>
      </c>
      <c r="Q737" s="24">
        <f t="shared" si="201"/>
        <v>6.6777339999999985E-3</v>
      </c>
      <c r="S737" s="20">
        <v>2304000</v>
      </c>
      <c r="T737" s="20">
        <f t="shared" si="189"/>
        <v>13.73291015625</v>
      </c>
      <c r="U737" s="20">
        <f>S5:S2248/1000000</f>
        <v>2.3039999999999998</v>
      </c>
      <c r="W737" s="24">
        <v>5.8901099999999998E-2</v>
      </c>
      <c r="X737" s="24">
        <v>4.4194999999999998E-2</v>
      </c>
      <c r="Y737" s="24">
        <f t="shared" si="190"/>
        <v>7.3455073999999981E-2</v>
      </c>
      <c r="Z737" s="24">
        <f t="shared" si="191"/>
        <v>7.1901099999999996E-2</v>
      </c>
      <c r="AN737" s="24">
        <f t="shared" si="202"/>
        <v>1.77145</v>
      </c>
      <c r="AO737" s="24">
        <f t="shared" si="192"/>
        <v>1.7996699999999999</v>
      </c>
      <c r="AP737" s="24">
        <f t="shared" si="193"/>
        <v>1.3835600000000001</v>
      </c>
      <c r="AQ737" s="24">
        <f t="shared" si="194"/>
        <v>0.88272399999999995</v>
      </c>
      <c r="AR737" s="24">
        <f t="shared" si="195"/>
        <v>0.24849499999999999</v>
      </c>
      <c r="AS737" s="24">
        <f t="shared" si="195"/>
        <v>0.591835</v>
      </c>
      <c r="AU737" s="24">
        <f t="shared" si="196"/>
        <v>0.84033000000000002</v>
      </c>
      <c r="AW737" s="24">
        <f t="shared" si="197"/>
        <v>1.7668275</v>
      </c>
      <c r="AX737" s="24">
        <f t="shared" si="198"/>
        <v>1.7937849999999997</v>
      </c>
      <c r="AY737" s="24">
        <f t="shared" si="199"/>
        <v>1.4001100000000002</v>
      </c>
      <c r="AZ737" s="24">
        <f t="shared" si="200"/>
        <v>0.87926674999999999</v>
      </c>
      <c r="BA737" s="24">
        <f t="shared" si="186"/>
        <v>0.84514924999999996</v>
      </c>
      <c r="DF737" s="25"/>
      <c r="DS737" s="25"/>
    </row>
    <row r="738" spans="3:123">
      <c r="C738" s="24">
        <v>733</v>
      </c>
      <c r="E738" s="24">
        <v>185783</v>
      </c>
      <c r="F738" s="24">
        <f t="shared" si="187"/>
        <v>1.1073529720306396</v>
      </c>
      <c r="H738" s="24">
        <v>1.7702E-3</v>
      </c>
      <c r="I738" s="24">
        <v>1.78773E-3</v>
      </c>
      <c r="J738" s="24">
        <v>1.4565400000000001E-3</v>
      </c>
      <c r="K738" s="24">
        <v>8.51924E-4</v>
      </c>
      <c r="L738" s="24">
        <v>2.5596800000000003E-4</v>
      </c>
      <c r="M738" s="24">
        <v>5.9763199999999996E-4</v>
      </c>
      <c r="O738" s="24">
        <f t="shared" si="188"/>
        <v>8.5359999999999993E-4</v>
      </c>
      <c r="Q738" s="24">
        <f t="shared" si="201"/>
        <v>6.719994E-3</v>
      </c>
      <c r="S738" s="20">
        <v>2306048</v>
      </c>
      <c r="T738" s="20">
        <f t="shared" si="189"/>
        <v>13.7451171875</v>
      </c>
      <c r="U738" s="20">
        <f>S5:S2248/1000000</f>
        <v>2.3060480000000001</v>
      </c>
      <c r="W738" s="24">
        <v>5.8977399999999999E-2</v>
      </c>
      <c r="X738" s="24">
        <v>4.4183500000000001E-2</v>
      </c>
      <c r="Y738" s="24">
        <f t="shared" si="190"/>
        <v>7.3919933999999993E-2</v>
      </c>
      <c r="Z738" s="24">
        <f t="shared" si="191"/>
        <v>7.1977399999999997E-2</v>
      </c>
      <c r="AN738" s="24">
        <f t="shared" si="202"/>
        <v>1.7702</v>
      </c>
      <c r="AO738" s="24">
        <f t="shared" si="192"/>
        <v>1.78773</v>
      </c>
      <c r="AP738" s="24">
        <f t="shared" si="193"/>
        <v>1.4565400000000002</v>
      </c>
      <c r="AQ738" s="24">
        <f t="shared" si="194"/>
        <v>0.85192400000000001</v>
      </c>
      <c r="AR738" s="24">
        <f t="shared" si="195"/>
        <v>0.25596800000000003</v>
      </c>
      <c r="AS738" s="24">
        <f t="shared" si="195"/>
        <v>0.59763199999999994</v>
      </c>
      <c r="AU738" s="24">
        <f t="shared" si="196"/>
        <v>0.85359999999999991</v>
      </c>
      <c r="AW738" s="24">
        <f t="shared" si="197"/>
        <v>1.7654675</v>
      </c>
      <c r="AX738" s="24">
        <f t="shared" si="198"/>
        <v>1.7891575</v>
      </c>
      <c r="AY738" s="24">
        <f t="shared" si="199"/>
        <v>1.4002649999999999</v>
      </c>
      <c r="AZ738" s="24">
        <f t="shared" si="200"/>
        <v>0.88408575</v>
      </c>
      <c r="BA738" s="24">
        <f t="shared" si="186"/>
        <v>0.84626674999999996</v>
      </c>
      <c r="DF738" s="25"/>
      <c r="DS738" s="25"/>
    </row>
    <row r="739" spans="3:123">
      <c r="C739" s="24">
        <v>734</v>
      </c>
      <c r="E739" s="24">
        <v>185926</v>
      </c>
      <c r="F739" s="24">
        <f t="shared" si="187"/>
        <v>1.1082053184509277</v>
      </c>
      <c r="H739" s="24">
        <v>1.7618200000000001E-3</v>
      </c>
      <c r="I739" s="24">
        <v>1.79813E-3</v>
      </c>
      <c r="J739" s="24">
        <v>1.37699E-3</v>
      </c>
      <c r="K739" s="24">
        <v>8.9040600000000005E-4</v>
      </c>
      <c r="L739" s="24">
        <v>2.4654000000000001E-4</v>
      </c>
      <c r="M739" s="24">
        <v>5.9162500000000003E-4</v>
      </c>
      <c r="O739" s="24">
        <f t="shared" si="188"/>
        <v>8.3816500000000009E-4</v>
      </c>
      <c r="Q739" s="24">
        <f t="shared" si="201"/>
        <v>6.6655109999999998E-3</v>
      </c>
      <c r="S739" s="20">
        <v>2308608</v>
      </c>
      <c r="T739" s="20">
        <f t="shared" si="189"/>
        <v>13.7603759765625</v>
      </c>
      <c r="U739" s="20">
        <f>S5:S2248/1000000</f>
        <v>2.308608</v>
      </c>
      <c r="W739" s="24">
        <v>5.89159E-2</v>
      </c>
      <c r="X739" s="24">
        <v>4.4132900000000003E-2</v>
      </c>
      <c r="Y739" s="24">
        <f t="shared" si="190"/>
        <v>7.3320621000000002E-2</v>
      </c>
      <c r="Z739" s="24">
        <f t="shared" si="191"/>
        <v>7.1915900000000005E-2</v>
      </c>
      <c r="AN739" s="24">
        <f t="shared" si="202"/>
        <v>1.7618200000000002</v>
      </c>
      <c r="AO739" s="24">
        <f t="shared" si="192"/>
        <v>1.79813</v>
      </c>
      <c r="AP739" s="24">
        <f t="shared" si="193"/>
        <v>1.3769899999999999</v>
      </c>
      <c r="AQ739" s="24">
        <f t="shared" si="194"/>
        <v>0.89040600000000003</v>
      </c>
      <c r="AR739" s="24">
        <f t="shared" si="195"/>
        <v>0.24654000000000001</v>
      </c>
      <c r="AS739" s="24">
        <f t="shared" si="195"/>
        <v>0.59162500000000007</v>
      </c>
      <c r="AU739" s="24">
        <f t="shared" si="196"/>
        <v>0.83816500000000005</v>
      </c>
      <c r="AW739" s="24">
        <f t="shared" si="197"/>
        <v>1.76695</v>
      </c>
      <c r="AX739" s="24">
        <f t="shared" si="198"/>
        <v>1.786835</v>
      </c>
      <c r="AY739" s="24">
        <f t="shared" si="199"/>
        <v>1.3828400000000001</v>
      </c>
      <c r="AZ739" s="24">
        <f t="shared" si="200"/>
        <v>0.88878250000000003</v>
      </c>
      <c r="BA739" s="24">
        <f t="shared" si="186"/>
        <v>0.85531125000000008</v>
      </c>
      <c r="DF739" s="25"/>
      <c r="DS739" s="25"/>
    </row>
    <row r="740" spans="3:123">
      <c r="C740" s="24">
        <v>735</v>
      </c>
      <c r="E740" s="24">
        <v>185899</v>
      </c>
      <c r="F740" s="24">
        <f t="shared" si="187"/>
        <v>1.1080443859100342</v>
      </c>
      <c r="H740" s="24">
        <v>1.76384E-3</v>
      </c>
      <c r="I740" s="24">
        <v>1.7896100000000001E-3</v>
      </c>
      <c r="J740" s="24">
        <v>1.38335E-3</v>
      </c>
      <c r="K740" s="24">
        <v>8.9201299999999999E-4</v>
      </c>
      <c r="L740" s="24">
        <v>2.5345400000000002E-4</v>
      </c>
      <c r="M740" s="24">
        <v>5.9504800000000004E-4</v>
      </c>
      <c r="O740" s="24">
        <f t="shared" si="188"/>
        <v>8.4850200000000011E-4</v>
      </c>
      <c r="Q740" s="24">
        <f t="shared" si="201"/>
        <v>6.6773149999999996E-3</v>
      </c>
      <c r="S740" s="20">
        <v>2310912</v>
      </c>
      <c r="T740" s="20">
        <f t="shared" si="189"/>
        <v>13.77410888671875</v>
      </c>
      <c r="U740" s="20">
        <f>S5:S2248/1000000</f>
        <v>2.3109120000000001</v>
      </c>
      <c r="W740" s="24">
        <v>5.8918199999999997E-2</v>
      </c>
      <c r="X740" s="24">
        <v>4.4130099999999998E-2</v>
      </c>
      <c r="Y740" s="24">
        <f t="shared" si="190"/>
        <v>7.3450464999999993E-2</v>
      </c>
      <c r="Z740" s="24">
        <f t="shared" si="191"/>
        <v>7.1918200000000002E-2</v>
      </c>
      <c r="AN740" s="24">
        <f t="shared" si="202"/>
        <v>1.7638400000000001</v>
      </c>
      <c r="AO740" s="24">
        <f t="shared" si="192"/>
        <v>1.7896100000000001</v>
      </c>
      <c r="AP740" s="24">
        <f t="shared" si="193"/>
        <v>1.3833500000000001</v>
      </c>
      <c r="AQ740" s="24">
        <f t="shared" si="194"/>
        <v>0.89201299999999994</v>
      </c>
      <c r="AR740" s="24">
        <f t="shared" si="195"/>
        <v>0.25345400000000001</v>
      </c>
      <c r="AS740" s="24">
        <f t="shared" si="195"/>
        <v>0.59504800000000002</v>
      </c>
      <c r="AU740" s="24">
        <f t="shared" si="196"/>
        <v>0.84850200000000009</v>
      </c>
      <c r="AW740" s="24">
        <f t="shared" si="197"/>
        <v>1.764715</v>
      </c>
      <c r="AX740" s="24">
        <f t="shared" si="198"/>
        <v>1.7795725</v>
      </c>
      <c r="AY740" s="24">
        <f t="shared" si="199"/>
        <v>1.3783000000000001</v>
      </c>
      <c r="AZ740" s="24">
        <f t="shared" si="200"/>
        <v>0.88857300000000006</v>
      </c>
      <c r="BA740" s="24">
        <f t="shared" si="186"/>
        <v>0.85723199999999999</v>
      </c>
      <c r="DF740" s="25"/>
      <c r="DS740" s="25"/>
    </row>
    <row r="741" spans="3:123">
      <c r="C741" s="24">
        <v>736</v>
      </c>
      <c r="E741" s="24">
        <v>185832</v>
      </c>
      <c r="F741" s="24">
        <f t="shared" si="187"/>
        <v>1.1076450347900391</v>
      </c>
      <c r="H741" s="24">
        <v>1.7660099999999999E-3</v>
      </c>
      <c r="I741" s="24">
        <v>1.7811599999999999E-3</v>
      </c>
      <c r="J741" s="24">
        <v>1.38418E-3</v>
      </c>
      <c r="K741" s="24">
        <v>9.0200000000000002E-4</v>
      </c>
      <c r="L741" s="24">
        <v>2.5107900000000003E-4</v>
      </c>
      <c r="M741" s="24">
        <v>5.9372099999999996E-4</v>
      </c>
      <c r="O741" s="24">
        <f t="shared" si="188"/>
        <v>8.4479999999999993E-4</v>
      </c>
      <c r="Q741" s="24">
        <f t="shared" si="201"/>
        <v>6.6781499999999999E-3</v>
      </c>
      <c r="S741" s="20">
        <v>2311424</v>
      </c>
      <c r="T741" s="20">
        <f t="shared" si="189"/>
        <v>13.77716064453125</v>
      </c>
      <c r="U741" s="20">
        <f>S5:S2248/1000000</f>
        <v>2.3114240000000001</v>
      </c>
      <c r="W741" s="24">
        <v>5.8985200000000002E-2</v>
      </c>
      <c r="X741" s="24">
        <v>4.4079300000000002E-2</v>
      </c>
      <c r="Y741" s="24">
        <f t="shared" si="190"/>
        <v>7.3459650000000001E-2</v>
      </c>
      <c r="Z741" s="24">
        <f t="shared" si="191"/>
        <v>7.1985199999999999E-2</v>
      </c>
      <c r="AN741" s="24">
        <f t="shared" si="202"/>
        <v>1.7660099999999999</v>
      </c>
      <c r="AO741" s="24">
        <f t="shared" si="192"/>
        <v>1.7811599999999999</v>
      </c>
      <c r="AP741" s="24">
        <f t="shared" si="193"/>
        <v>1.38418</v>
      </c>
      <c r="AQ741" s="24">
        <f t="shared" si="194"/>
        <v>0.90200000000000002</v>
      </c>
      <c r="AR741" s="24">
        <f t="shared" si="195"/>
        <v>0.25107900000000005</v>
      </c>
      <c r="AS741" s="24">
        <f t="shared" si="195"/>
        <v>0.59372099999999994</v>
      </c>
      <c r="AU741" s="24">
        <f t="shared" si="196"/>
        <v>0.84479999999999988</v>
      </c>
      <c r="AW741" s="24">
        <f t="shared" si="197"/>
        <v>1.7628824999999999</v>
      </c>
      <c r="AX741" s="24">
        <f t="shared" si="198"/>
        <v>1.771925</v>
      </c>
      <c r="AY741" s="24">
        <f t="shared" si="199"/>
        <v>1.375505</v>
      </c>
      <c r="AZ741" s="24">
        <f t="shared" si="200"/>
        <v>0.87759050000000005</v>
      </c>
      <c r="BA741" s="24">
        <f t="shared" si="186"/>
        <v>0.86645100000000008</v>
      </c>
      <c r="DF741" s="25"/>
      <c r="DS741" s="25"/>
    </row>
    <row r="742" spans="3:123">
      <c r="C742" s="24">
        <v>737</v>
      </c>
      <c r="E742" s="24">
        <v>185809</v>
      </c>
      <c r="F742" s="24">
        <f t="shared" si="187"/>
        <v>1.1075079441070557</v>
      </c>
      <c r="H742" s="24">
        <v>1.7761299999999999E-3</v>
      </c>
      <c r="I742" s="24">
        <v>1.7784400000000001E-3</v>
      </c>
      <c r="J742" s="24">
        <v>1.3868400000000001E-3</v>
      </c>
      <c r="K742" s="24">
        <v>8.7071100000000003E-4</v>
      </c>
      <c r="L742" s="24">
        <v>2.5659700000000001E-4</v>
      </c>
      <c r="M742" s="24">
        <v>6.3318100000000002E-4</v>
      </c>
      <c r="O742" s="24">
        <f t="shared" si="188"/>
        <v>8.8977800000000003E-4</v>
      </c>
      <c r="Q742" s="24">
        <f t="shared" si="201"/>
        <v>6.7018989999999999E-3</v>
      </c>
      <c r="S742" s="20">
        <v>2312448</v>
      </c>
      <c r="T742" s="20">
        <f t="shared" si="189"/>
        <v>13.78326416015625</v>
      </c>
      <c r="U742" s="20">
        <f>S5:S2248/1000000</f>
        <v>2.3124479999999998</v>
      </c>
      <c r="W742" s="24">
        <v>5.8884699999999998E-2</v>
      </c>
      <c r="X742" s="24">
        <v>4.40534E-2</v>
      </c>
      <c r="Y742" s="24">
        <f t="shared" si="190"/>
        <v>7.3720888999999998E-2</v>
      </c>
      <c r="Z742" s="24">
        <f t="shared" si="191"/>
        <v>7.1884699999999996E-2</v>
      </c>
      <c r="AN742" s="24">
        <f t="shared" si="202"/>
        <v>1.77613</v>
      </c>
      <c r="AO742" s="24">
        <f t="shared" si="192"/>
        <v>1.77844</v>
      </c>
      <c r="AP742" s="24">
        <f t="shared" si="193"/>
        <v>1.3868400000000001</v>
      </c>
      <c r="AQ742" s="24">
        <f t="shared" si="194"/>
        <v>0.87071100000000001</v>
      </c>
      <c r="AR742" s="24">
        <f t="shared" si="195"/>
        <v>0.25659700000000002</v>
      </c>
      <c r="AS742" s="24">
        <f t="shared" si="195"/>
        <v>0.63318099999999999</v>
      </c>
      <c r="AU742" s="24">
        <f t="shared" si="196"/>
        <v>0.88977800000000007</v>
      </c>
      <c r="AW742" s="24">
        <f t="shared" si="197"/>
        <v>1.75939</v>
      </c>
      <c r="AX742" s="24">
        <f t="shared" si="198"/>
        <v>1.769795</v>
      </c>
      <c r="AY742" s="24">
        <f t="shared" si="199"/>
        <v>1.3724150000000002</v>
      </c>
      <c r="AZ742" s="24">
        <f t="shared" si="200"/>
        <v>0.8670445</v>
      </c>
      <c r="BA742" s="24">
        <f t="shared" si="186"/>
        <v>0.86669550000000006</v>
      </c>
      <c r="DF742" s="25"/>
      <c r="DS742" s="25"/>
    </row>
    <row r="743" spans="3:123">
      <c r="C743" s="24">
        <v>738</v>
      </c>
      <c r="E743" s="24">
        <v>185619</v>
      </c>
      <c r="F743" s="24">
        <f t="shared" si="187"/>
        <v>1.1063754558563232</v>
      </c>
      <c r="H743" s="24">
        <v>1.7528800000000001E-3</v>
      </c>
      <c r="I743" s="24">
        <v>1.7690799999999999E-3</v>
      </c>
      <c r="J743" s="24">
        <v>1.3588300000000001E-3</v>
      </c>
      <c r="K743" s="24">
        <v>8.8956799999999998E-4</v>
      </c>
      <c r="L743" s="24">
        <v>2.5135899999999999E-4</v>
      </c>
      <c r="M743" s="24">
        <v>5.9448900000000002E-4</v>
      </c>
      <c r="O743" s="24">
        <f t="shared" si="188"/>
        <v>8.4584799999999996E-4</v>
      </c>
      <c r="Q743" s="24">
        <f t="shared" si="201"/>
        <v>6.6162060000000003E-3</v>
      </c>
      <c r="S743" s="20">
        <v>2313984</v>
      </c>
      <c r="T743" s="20">
        <f t="shared" si="189"/>
        <v>13.79241943359375</v>
      </c>
      <c r="U743" s="20">
        <f>S5:S2248/1000000</f>
        <v>2.313984</v>
      </c>
      <c r="W743" s="24">
        <v>5.9034400000000001E-2</v>
      </c>
      <c r="X743" s="24">
        <v>4.4035699999999997E-2</v>
      </c>
      <c r="Y743" s="24">
        <f t="shared" si="190"/>
        <v>7.2778266000000008E-2</v>
      </c>
      <c r="Z743" s="24">
        <f t="shared" si="191"/>
        <v>7.2034399999999998E-2</v>
      </c>
      <c r="AN743" s="24">
        <f t="shared" si="202"/>
        <v>1.75288</v>
      </c>
      <c r="AO743" s="24">
        <f t="shared" si="192"/>
        <v>1.76908</v>
      </c>
      <c r="AP743" s="24">
        <f t="shared" si="193"/>
        <v>1.3588300000000002</v>
      </c>
      <c r="AQ743" s="24">
        <f t="shared" si="194"/>
        <v>0.88956800000000003</v>
      </c>
      <c r="AR743" s="24">
        <f t="shared" si="195"/>
        <v>0.251359</v>
      </c>
      <c r="AS743" s="24">
        <f t="shared" si="195"/>
        <v>0.59448900000000005</v>
      </c>
      <c r="AU743" s="24">
        <f t="shared" si="196"/>
        <v>0.84584799999999993</v>
      </c>
      <c r="AW743" s="24">
        <f t="shared" si="197"/>
        <v>1.761765</v>
      </c>
      <c r="AX743" s="24">
        <f t="shared" si="198"/>
        <v>1.767385</v>
      </c>
      <c r="AY743" s="24">
        <f t="shared" si="199"/>
        <v>1.36812</v>
      </c>
      <c r="AZ743" s="24">
        <f t="shared" si="200"/>
        <v>0.86355249999999995</v>
      </c>
      <c r="BA743" s="24">
        <f t="shared" si="186"/>
        <v>0.85646374999999986</v>
      </c>
      <c r="DF743" s="25"/>
      <c r="DS743" s="25"/>
    </row>
    <row r="744" spans="3:123">
      <c r="C744" s="24">
        <v>739</v>
      </c>
      <c r="E744" s="24">
        <v>185514</v>
      </c>
      <c r="F744" s="24">
        <f t="shared" si="187"/>
        <v>1.1057496070861816</v>
      </c>
      <c r="H744" s="24">
        <v>1.75651E-3</v>
      </c>
      <c r="I744" s="24">
        <v>1.75902E-3</v>
      </c>
      <c r="J744" s="24">
        <v>1.37217E-3</v>
      </c>
      <c r="K744" s="24">
        <v>8.4808300000000002E-4</v>
      </c>
      <c r="L744" s="24">
        <v>2.5219700000000001E-4</v>
      </c>
      <c r="M744" s="24">
        <v>6.3318100000000002E-4</v>
      </c>
      <c r="O744" s="24">
        <f t="shared" si="188"/>
        <v>8.8537800000000003E-4</v>
      </c>
      <c r="Q744" s="24">
        <f t="shared" si="201"/>
        <v>6.6211610000000004E-3</v>
      </c>
      <c r="S744" s="20">
        <v>2316544</v>
      </c>
      <c r="T744" s="20">
        <f t="shared" si="189"/>
        <v>13.80767822265625</v>
      </c>
      <c r="U744" s="20">
        <f>S5:S2248/1000000</f>
        <v>2.3165439999999999</v>
      </c>
      <c r="W744" s="24">
        <v>5.89451E-2</v>
      </c>
      <c r="X744" s="24">
        <v>4.3979699999999997E-2</v>
      </c>
      <c r="Y744" s="24">
        <f t="shared" si="190"/>
        <v>7.2832771000000004E-2</v>
      </c>
      <c r="Z744" s="24">
        <f t="shared" si="191"/>
        <v>7.1945099999999998E-2</v>
      </c>
      <c r="AN744" s="24">
        <f t="shared" si="202"/>
        <v>1.75651</v>
      </c>
      <c r="AO744" s="24">
        <f t="shared" si="192"/>
        <v>1.75902</v>
      </c>
      <c r="AP744" s="24">
        <f t="shared" si="193"/>
        <v>1.3721700000000001</v>
      </c>
      <c r="AQ744" s="24">
        <f t="shared" si="194"/>
        <v>0.84808300000000003</v>
      </c>
      <c r="AR744" s="24">
        <f t="shared" si="195"/>
        <v>0.252197</v>
      </c>
      <c r="AS744" s="24">
        <f t="shared" si="195"/>
        <v>0.63318099999999999</v>
      </c>
      <c r="AU744" s="24">
        <f t="shared" si="196"/>
        <v>0.885378</v>
      </c>
      <c r="AW744" s="24">
        <f t="shared" si="197"/>
        <v>1.7709649999999999</v>
      </c>
      <c r="AX744" s="24">
        <f t="shared" si="198"/>
        <v>1.7718375</v>
      </c>
      <c r="AY744" s="24">
        <f t="shared" si="199"/>
        <v>1.37273</v>
      </c>
      <c r="AZ744" s="24">
        <f t="shared" si="200"/>
        <v>0.85683025000000002</v>
      </c>
      <c r="BA744" s="24">
        <f t="shared" si="186"/>
        <v>0.856935</v>
      </c>
      <c r="DF744" s="25"/>
      <c r="DS744" s="25"/>
    </row>
    <row r="745" spans="3:123">
      <c r="C745" s="24">
        <v>740</v>
      </c>
      <c r="E745" s="24">
        <v>185495</v>
      </c>
      <c r="F745" s="24">
        <f t="shared" si="187"/>
        <v>1.1056363582611084</v>
      </c>
      <c r="H745" s="24">
        <v>1.7520400000000001E-3</v>
      </c>
      <c r="I745" s="24">
        <v>1.77264E-3</v>
      </c>
      <c r="J745" s="24">
        <v>1.3718199999999999E-3</v>
      </c>
      <c r="K745" s="24">
        <v>8.5981600000000001E-4</v>
      </c>
      <c r="L745" s="24">
        <v>2.5198700000000001E-4</v>
      </c>
      <c r="M745" s="24">
        <v>5.9379099999999998E-4</v>
      </c>
      <c r="O745" s="24">
        <f t="shared" si="188"/>
        <v>8.4577799999999994E-4</v>
      </c>
      <c r="Q745" s="24">
        <f t="shared" si="201"/>
        <v>6.6020940000000002E-3</v>
      </c>
      <c r="S745" s="20">
        <v>2317824</v>
      </c>
      <c r="T745" s="20">
        <f t="shared" si="189"/>
        <v>13.8153076171875</v>
      </c>
      <c r="U745" s="20">
        <f>S5:S2248/1000000</f>
        <v>2.3178239999999999</v>
      </c>
      <c r="W745" s="24">
        <v>5.9077299999999999E-2</v>
      </c>
      <c r="X745" s="24">
        <v>4.4020400000000001E-2</v>
      </c>
      <c r="Y745" s="24">
        <f t="shared" si="190"/>
        <v>7.2623034000000003E-2</v>
      </c>
      <c r="Z745" s="24">
        <f t="shared" si="191"/>
        <v>7.2077299999999997E-2</v>
      </c>
      <c r="AN745" s="24">
        <f t="shared" si="202"/>
        <v>1.75204</v>
      </c>
      <c r="AO745" s="24">
        <f t="shared" si="192"/>
        <v>1.77264</v>
      </c>
      <c r="AP745" s="24">
        <f t="shared" si="193"/>
        <v>1.37182</v>
      </c>
      <c r="AQ745" s="24">
        <f t="shared" si="194"/>
        <v>0.85981600000000002</v>
      </c>
      <c r="AR745" s="24">
        <f t="shared" si="195"/>
        <v>0.25198700000000002</v>
      </c>
      <c r="AS745" s="24">
        <f t="shared" si="195"/>
        <v>0.59379099999999996</v>
      </c>
      <c r="AU745" s="24">
        <f t="shared" si="196"/>
        <v>0.84577799999999992</v>
      </c>
      <c r="AW745" s="24">
        <f t="shared" si="197"/>
        <v>1.7819650000000002</v>
      </c>
      <c r="AX745" s="24">
        <f t="shared" si="198"/>
        <v>1.7798525000000001</v>
      </c>
      <c r="AY745" s="24">
        <f t="shared" si="199"/>
        <v>1.3760650000000001</v>
      </c>
      <c r="AZ745" s="24">
        <f t="shared" si="200"/>
        <v>0.85684749999999998</v>
      </c>
      <c r="BA745" s="24">
        <f t="shared" si="186"/>
        <v>0.84673824999999991</v>
      </c>
      <c r="DF745" s="25"/>
      <c r="DS745" s="25"/>
    </row>
    <row r="746" spans="3:123">
      <c r="C746" s="24">
        <v>741</v>
      </c>
      <c r="E746" s="24">
        <v>185511</v>
      </c>
      <c r="F746" s="24">
        <f t="shared" si="187"/>
        <v>1.105731725692749</v>
      </c>
      <c r="H746" s="24">
        <v>1.7856300000000001E-3</v>
      </c>
      <c r="I746" s="24">
        <v>1.7688000000000001E-3</v>
      </c>
      <c r="J746" s="24">
        <v>1.36966E-3</v>
      </c>
      <c r="K746" s="24">
        <v>8.5674299999999998E-4</v>
      </c>
      <c r="L746" s="24">
        <v>2.53873E-4</v>
      </c>
      <c r="M746" s="24">
        <v>5.9497800000000002E-4</v>
      </c>
      <c r="O746" s="24">
        <f t="shared" si="188"/>
        <v>8.4885100000000008E-4</v>
      </c>
      <c r="Q746" s="24">
        <f t="shared" si="201"/>
        <v>6.6296840000000003E-3</v>
      </c>
      <c r="S746" s="20">
        <v>2318848</v>
      </c>
      <c r="T746" s="20">
        <f t="shared" si="189"/>
        <v>13.8214111328125</v>
      </c>
      <c r="U746" s="20">
        <f>S5:S2248/1000000</f>
        <v>2.318848</v>
      </c>
      <c r="W746" s="24">
        <v>5.8736200000000002E-2</v>
      </c>
      <c r="X746" s="24">
        <v>4.4022800000000001E-2</v>
      </c>
      <c r="Y746" s="24">
        <f t="shared" si="190"/>
        <v>7.2926524000000006E-2</v>
      </c>
      <c r="Z746" s="24">
        <f t="shared" si="191"/>
        <v>7.17362E-2</v>
      </c>
      <c r="AN746" s="24">
        <f t="shared" si="202"/>
        <v>1.7856300000000001</v>
      </c>
      <c r="AO746" s="24">
        <f t="shared" si="192"/>
        <v>1.7688000000000001</v>
      </c>
      <c r="AP746" s="24">
        <f t="shared" si="193"/>
        <v>1.3696599999999999</v>
      </c>
      <c r="AQ746" s="24">
        <f t="shared" si="194"/>
        <v>0.85674300000000003</v>
      </c>
      <c r="AR746" s="24">
        <f t="shared" si="195"/>
        <v>0.25387300000000002</v>
      </c>
      <c r="AS746" s="24">
        <f t="shared" si="195"/>
        <v>0.59497800000000001</v>
      </c>
      <c r="AU746" s="24">
        <f t="shared" si="196"/>
        <v>0.84885100000000002</v>
      </c>
      <c r="AW746" s="24">
        <f t="shared" si="197"/>
        <v>1.7943275000000001</v>
      </c>
      <c r="AX746" s="24">
        <f t="shared" si="198"/>
        <v>1.7808125000000001</v>
      </c>
      <c r="AY746" s="24">
        <f t="shared" si="199"/>
        <v>1.3736025000000001</v>
      </c>
      <c r="AZ746" s="24">
        <f t="shared" si="200"/>
        <v>0.85295374999999996</v>
      </c>
      <c r="BA746" s="24">
        <f t="shared" si="186"/>
        <v>0.85614924999999997</v>
      </c>
      <c r="DF746" s="25"/>
      <c r="DS746" s="25"/>
    </row>
    <row r="747" spans="3:123">
      <c r="C747" s="24">
        <v>742</v>
      </c>
      <c r="E747" s="24">
        <v>185707</v>
      </c>
      <c r="F747" s="24">
        <f t="shared" si="187"/>
        <v>1.1068999767303467</v>
      </c>
      <c r="H747" s="24">
        <v>1.7896800000000001E-3</v>
      </c>
      <c r="I747" s="24">
        <v>1.78689E-3</v>
      </c>
      <c r="J747" s="24">
        <v>1.3772700000000001E-3</v>
      </c>
      <c r="K747" s="24">
        <v>8.6267899999999998E-4</v>
      </c>
      <c r="L747" s="24">
        <v>2.52895E-4</v>
      </c>
      <c r="M747" s="24">
        <v>5.9483799999999999E-4</v>
      </c>
      <c r="O747" s="24">
        <f t="shared" si="188"/>
        <v>8.4773300000000004E-4</v>
      </c>
      <c r="Q747" s="24">
        <f t="shared" si="201"/>
        <v>6.6642520000000007E-3</v>
      </c>
      <c r="S747" s="20">
        <v>2318848</v>
      </c>
      <c r="T747" s="20">
        <f t="shared" si="189"/>
        <v>13.8214111328125</v>
      </c>
      <c r="U747" s="20">
        <f>S5:S2248/1000000</f>
        <v>2.318848</v>
      </c>
      <c r="W747" s="24">
        <v>5.8883199999999997E-2</v>
      </c>
      <c r="X747" s="24">
        <v>4.40078E-2</v>
      </c>
      <c r="Y747" s="24">
        <f t="shared" si="190"/>
        <v>7.3306772000000006E-2</v>
      </c>
      <c r="Z747" s="24">
        <f t="shared" si="191"/>
        <v>7.1883199999999994E-2</v>
      </c>
      <c r="AN747" s="24">
        <f t="shared" si="202"/>
        <v>1.7896800000000002</v>
      </c>
      <c r="AO747" s="24">
        <f t="shared" si="192"/>
        <v>1.7868899999999999</v>
      </c>
      <c r="AP747" s="24">
        <f t="shared" si="193"/>
        <v>1.37727</v>
      </c>
      <c r="AQ747" s="24">
        <f t="shared" si="194"/>
        <v>0.86267899999999997</v>
      </c>
      <c r="AR747" s="24">
        <f t="shared" si="195"/>
        <v>0.25289499999999998</v>
      </c>
      <c r="AS747" s="24">
        <f t="shared" si="195"/>
        <v>0.59483799999999998</v>
      </c>
      <c r="AU747" s="24">
        <f t="shared" si="196"/>
        <v>0.84773300000000007</v>
      </c>
      <c r="AW747" s="24">
        <f t="shared" si="197"/>
        <v>1.7878499999999999</v>
      </c>
      <c r="AX747" s="24">
        <f t="shared" si="198"/>
        <v>1.7826625</v>
      </c>
      <c r="AY747" s="24">
        <f t="shared" si="199"/>
        <v>1.3752075000000001</v>
      </c>
      <c r="AZ747" s="24">
        <f t="shared" si="200"/>
        <v>0.85735375000000003</v>
      </c>
      <c r="BA747" s="24">
        <f t="shared" si="186"/>
        <v>0.85543349999999996</v>
      </c>
      <c r="DF747" s="25"/>
      <c r="DS747" s="25"/>
    </row>
    <row r="748" spans="3:123">
      <c r="C748" s="24">
        <v>743</v>
      </c>
      <c r="E748" s="24">
        <v>185838</v>
      </c>
      <c r="F748" s="24">
        <f t="shared" si="187"/>
        <v>1.1076807975769043</v>
      </c>
      <c r="H748" s="24">
        <v>1.80051E-3</v>
      </c>
      <c r="I748" s="24">
        <v>1.79108E-3</v>
      </c>
      <c r="J748" s="24">
        <v>1.38551E-3</v>
      </c>
      <c r="K748" s="24">
        <v>8.4815200000000002E-4</v>
      </c>
      <c r="L748" s="24">
        <v>2.5038099999999999E-4</v>
      </c>
      <c r="M748" s="24">
        <v>5.9420999999999996E-4</v>
      </c>
      <c r="O748" s="24">
        <f t="shared" si="188"/>
        <v>8.44591E-4</v>
      </c>
      <c r="Q748" s="24">
        <f t="shared" si="201"/>
        <v>6.669843E-3</v>
      </c>
      <c r="S748" s="20">
        <v>2321408</v>
      </c>
      <c r="T748" s="20">
        <f t="shared" si="189"/>
        <v>13.836669921875</v>
      </c>
      <c r="U748" s="20">
        <f>S5:S2248/1000000</f>
        <v>2.3214079999999999</v>
      </c>
      <c r="W748" s="24">
        <v>5.8934899999999998E-2</v>
      </c>
      <c r="X748" s="24">
        <v>4.4082299999999998E-2</v>
      </c>
      <c r="Y748" s="24">
        <f t="shared" si="190"/>
        <v>7.3368272999999998E-2</v>
      </c>
      <c r="Z748" s="24">
        <f t="shared" si="191"/>
        <v>7.1934899999999996E-2</v>
      </c>
      <c r="AN748" s="24">
        <f t="shared" si="202"/>
        <v>1.8005100000000001</v>
      </c>
      <c r="AO748" s="24">
        <f t="shared" si="192"/>
        <v>1.79108</v>
      </c>
      <c r="AP748" s="24">
        <f t="shared" si="193"/>
        <v>1.38551</v>
      </c>
      <c r="AQ748" s="24">
        <f t="shared" si="194"/>
        <v>0.84815200000000002</v>
      </c>
      <c r="AR748" s="24">
        <f t="shared" si="195"/>
        <v>0.25038099999999996</v>
      </c>
      <c r="AS748" s="24">
        <f t="shared" si="195"/>
        <v>0.59421000000000002</v>
      </c>
      <c r="AU748" s="24">
        <f t="shared" si="196"/>
        <v>0.84459099999999998</v>
      </c>
      <c r="AW748" s="24">
        <f t="shared" si="197"/>
        <v>1.7786325000000001</v>
      </c>
      <c r="AX748" s="24">
        <f t="shared" si="198"/>
        <v>1.7858750000000001</v>
      </c>
      <c r="AY748" s="24">
        <f t="shared" si="199"/>
        <v>1.3750850000000001</v>
      </c>
      <c r="AZ748" s="24">
        <f t="shared" si="200"/>
        <v>0.85553800000000002</v>
      </c>
      <c r="BA748" s="24">
        <f t="shared" si="186"/>
        <v>0.85552099999999998</v>
      </c>
      <c r="DF748" s="25"/>
      <c r="DS748" s="25"/>
    </row>
    <row r="749" spans="3:123">
      <c r="C749" s="24">
        <v>744</v>
      </c>
      <c r="E749" s="24">
        <v>185496</v>
      </c>
      <c r="F749" s="24">
        <f t="shared" si="187"/>
        <v>1.1056423187255859</v>
      </c>
      <c r="H749" s="24">
        <v>1.80149E-3</v>
      </c>
      <c r="I749" s="24">
        <v>1.77648E-3</v>
      </c>
      <c r="J749" s="24">
        <v>1.3619700000000001E-3</v>
      </c>
      <c r="K749" s="24">
        <v>8.4424100000000002E-4</v>
      </c>
      <c r="L749" s="24">
        <v>2.5114899999999999E-4</v>
      </c>
      <c r="M749" s="24">
        <v>6.3227300000000004E-4</v>
      </c>
      <c r="O749" s="24">
        <f t="shared" si="188"/>
        <v>8.8342200000000003E-4</v>
      </c>
      <c r="Q749" s="24">
        <f t="shared" si="201"/>
        <v>6.6676030000000002E-3</v>
      </c>
      <c r="S749" s="20">
        <v>2323968</v>
      </c>
      <c r="T749" s="20">
        <f t="shared" si="189"/>
        <v>13.8519287109375</v>
      </c>
      <c r="U749" s="20">
        <f>S5:S2248/1000000</f>
        <v>2.3239679999999998</v>
      </c>
      <c r="W749" s="24">
        <v>5.8911699999999997E-2</v>
      </c>
      <c r="X749" s="24">
        <v>4.4100100000000003E-2</v>
      </c>
      <c r="Y749" s="24">
        <f t="shared" si="190"/>
        <v>7.3343633000000005E-2</v>
      </c>
      <c r="Z749" s="24">
        <f t="shared" si="191"/>
        <v>7.1911699999999995E-2</v>
      </c>
      <c r="AN749" s="24">
        <f t="shared" si="202"/>
        <v>1.80149</v>
      </c>
      <c r="AO749" s="24">
        <f t="shared" si="192"/>
        <v>1.7764800000000001</v>
      </c>
      <c r="AP749" s="24">
        <f t="shared" si="193"/>
        <v>1.3619700000000001</v>
      </c>
      <c r="AQ749" s="24">
        <f t="shared" si="194"/>
        <v>0.84424100000000002</v>
      </c>
      <c r="AR749" s="24">
        <f t="shared" si="195"/>
        <v>0.25114900000000001</v>
      </c>
      <c r="AS749" s="24">
        <f t="shared" si="195"/>
        <v>0.63227300000000008</v>
      </c>
      <c r="AU749" s="24">
        <f t="shared" si="196"/>
        <v>0.88342200000000004</v>
      </c>
      <c r="AW749" s="24">
        <f t="shared" si="197"/>
        <v>1.7799775</v>
      </c>
      <c r="AX749" s="24">
        <f t="shared" si="198"/>
        <v>1.7804450000000001</v>
      </c>
      <c r="AY749" s="24">
        <f t="shared" si="199"/>
        <v>1.3707550000000002</v>
      </c>
      <c r="AZ749" s="24">
        <f t="shared" si="200"/>
        <v>0.85857624999999993</v>
      </c>
      <c r="BA749" s="24">
        <f t="shared" si="186"/>
        <v>0.85585250000000002</v>
      </c>
      <c r="DF749" s="25"/>
      <c r="DS749" s="25"/>
    </row>
    <row r="750" spans="3:123">
      <c r="C750" s="24">
        <v>745</v>
      </c>
      <c r="E750" s="24">
        <v>185620</v>
      </c>
      <c r="F750" s="24">
        <f t="shared" si="187"/>
        <v>1.1063814163208008</v>
      </c>
      <c r="H750" s="24">
        <v>1.75972E-3</v>
      </c>
      <c r="I750" s="24">
        <v>1.7761999999999999E-3</v>
      </c>
      <c r="J750" s="24">
        <v>1.37608E-3</v>
      </c>
      <c r="K750" s="24">
        <v>8.7434299999999997E-4</v>
      </c>
      <c r="L750" s="24">
        <v>2.5177799999999997E-4</v>
      </c>
      <c r="M750" s="24">
        <v>5.9420999999999996E-4</v>
      </c>
      <c r="O750" s="24">
        <f t="shared" si="188"/>
        <v>8.4598799999999999E-4</v>
      </c>
      <c r="Q750" s="24">
        <f t="shared" si="201"/>
        <v>6.632331E-3</v>
      </c>
      <c r="S750" s="20">
        <v>2326272</v>
      </c>
      <c r="T750" s="20">
        <f t="shared" si="189"/>
        <v>13.86566162109375</v>
      </c>
      <c r="U750" s="20">
        <f>S5:S2248/1000000</f>
        <v>2.3262719999999999</v>
      </c>
      <c r="W750" s="24">
        <v>5.88838E-2</v>
      </c>
      <c r="X750" s="24">
        <v>4.40773E-2</v>
      </c>
      <c r="Y750" s="24">
        <f t="shared" si="190"/>
        <v>7.2955641000000002E-2</v>
      </c>
      <c r="Z750" s="24">
        <f t="shared" si="191"/>
        <v>7.1883799999999998E-2</v>
      </c>
      <c r="AN750" s="24">
        <f t="shared" si="202"/>
        <v>1.75972</v>
      </c>
      <c r="AO750" s="24">
        <f t="shared" si="192"/>
        <v>1.7762</v>
      </c>
      <c r="AP750" s="24">
        <f t="shared" si="193"/>
        <v>1.37608</v>
      </c>
      <c r="AQ750" s="24">
        <f t="shared" si="194"/>
        <v>0.87434299999999998</v>
      </c>
      <c r="AR750" s="24">
        <f t="shared" si="195"/>
        <v>0.25177799999999995</v>
      </c>
      <c r="AS750" s="24">
        <f t="shared" si="195"/>
        <v>0.59421000000000002</v>
      </c>
      <c r="AU750" s="24">
        <f t="shared" si="196"/>
        <v>0.84598799999999996</v>
      </c>
      <c r="AW750" s="24">
        <f t="shared" si="197"/>
        <v>1.7779499999999999</v>
      </c>
      <c r="AX750" s="24">
        <f t="shared" si="198"/>
        <v>1.7823500000000001</v>
      </c>
      <c r="AY750" s="24">
        <f t="shared" si="199"/>
        <v>1.3725200000000002</v>
      </c>
      <c r="AZ750" s="24">
        <f t="shared" si="200"/>
        <v>0.86149224999999996</v>
      </c>
      <c r="BA750" s="24">
        <f t="shared" si="186"/>
        <v>0.84633675000000008</v>
      </c>
      <c r="DF750" s="25"/>
      <c r="DS750" s="25"/>
    </row>
    <row r="751" spans="3:123">
      <c r="C751" s="24">
        <v>746</v>
      </c>
      <c r="E751" s="24">
        <v>185684</v>
      </c>
      <c r="F751" s="24">
        <f t="shared" si="187"/>
        <v>1.1067628860473633</v>
      </c>
      <c r="H751" s="24">
        <v>1.75281E-3</v>
      </c>
      <c r="I751" s="24">
        <v>1.79974E-3</v>
      </c>
      <c r="J751" s="24">
        <v>1.37678E-3</v>
      </c>
      <c r="K751" s="24">
        <v>8.5541600000000001E-4</v>
      </c>
      <c r="L751" s="24">
        <v>2.5401299999999998E-4</v>
      </c>
      <c r="M751" s="24">
        <v>5.9407000000000004E-4</v>
      </c>
      <c r="O751" s="24">
        <f t="shared" si="188"/>
        <v>8.4808300000000002E-4</v>
      </c>
      <c r="Q751" s="24">
        <f t="shared" si="201"/>
        <v>6.6328290000000007E-3</v>
      </c>
      <c r="S751" s="20">
        <v>2327808</v>
      </c>
      <c r="T751" s="20">
        <f t="shared" si="189"/>
        <v>13.87481689453125</v>
      </c>
      <c r="U751" s="20">
        <f>S5:S2248/1000000</f>
        <v>2.3278080000000001</v>
      </c>
      <c r="W751" s="24">
        <v>5.8845300000000003E-2</v>
      </c>
      <c r="X751" s="24">
        <v>4.4111699999999997E-2</v>
      </c>
      <c r="Y751" s="24">
        <f t="shared" si="190"/>
        <v>7.2961119000000005E-2</v>
      </c>
      <c r="Z751" s="24">
        <f t="shared" si="191"/>
        <v>7.1845300000000001E-2</v>
      </c>
      <c r="AN751" s="24">
        <f t="shared" si="202"/>
        <v>1.75281</v>
      </c>
      <c r="AO751" s="24">
        <f t="shared" si="192"/>
        <v>1.7997399999999999</v>
      </c>
      <c r="AP751" s="24">
        <f t="shared" si="193"/>
        <v>1.3767799999999999</v>
      </c>
      <c r="AQ751" s="24">
        <f t="shared" si="194"/>
        <v>0.85541600000000007</v>
      </c>
      <c r="AR751" s="24">
        <f t="shared" si="195"/>
        <v>0.25401299999999999</v>
      </c>
      <c r="AS751" s="24">
        <f t="shared" si="195"/>
        <v>0.59406999999999999</v>
      </c>
      <c r="AU751" s="24">
        <f t="shared" si="196"/>
        <v>0.84808300000000003</v>
      </c>
      <c r="AW751" s="24">
        <f t="shared" si="197"/>
        <v>1.7768325</v>
      </c>
      <c r="AX751" s="24">
        <f t="shared" si="198"/>
        <v>1.7767449999999998</v>
      </c>
      <c r="AY751" s="24">
        <f t="shared" si="199"/>
        <v>1.3669674999999999</v>
      </c>
      <c r="AZ751" s="24">
        <f t="shared" si="200"/>
        <v>0.85534624999999997</v>
      </c>
      <c r="BA751" s="24">
        <f t="shared" si="186"/>
        <v>0.84490474999999998</v>
      </c>
      <c r="DF751" s="25"/>
      <c r="DS751" s="25"/>
    </row>
    <row r="752" spans="3:123">
      <c r="C752" s="24">
        <v>747</v>
      </c>
      <c r="E752" s="24">
        <v>185502</v>
      </c>
      <c r="F752" s="24">
        <f t="shared" si="187"/>
        <v>1.1056780815124512</v>
      </c>
      <c r="H752" s="24">
        <v>1.8058900000000001E-3</v>
      </c>
      <c r="I752" s="24">
        <v>1.76936E-3</v>
      </c>
      <c r="J752" s="24">
        <v>1.36819E-3</v>
      </c>
      <c r="K752" s="24">
        <v>8.6030500000000001E-4</v>
      </c>
      <c r="L752" s="24">
        <v>2.5198700000000001E-4</v>
      </c>
      <c r="M752" s="24">
        <v>5.9393E-4</v>
      </c>
      <c r="O752" s="24">
        <f t="shared" si="188"/>
        <v>8.4591700000000007E-4</v>
      </c>
      <c r="Q752" s="24">
        <f t="shared" si="201"/>
        <v>6.6496620000000015E-3</v>
      </c>
      <c r="S752" s="20">
        <v>2328064</v>
      </c>
      <c r="T752" s="20">
        <f t="shared" si="189"/>
        <v>13.8763427734375</v>
      </c>
      <c r="U752" s="20">
        <f>S5:S2248/1000000</f>
        <v>2.3280639999999999</v>
      </c>
      <c r="W752" s="24">
        <v>5.8787899999999997E-2</v>
      </c>
      <c r="X752" s="24">
        <v>4.41094E-2</v>
      </c>
      <c r="Y752" s="24">
        <f t="shared" si="190"/>
        <v>7.3146282000000021E-2</v>
      </c>
      <c r="Z752" s="24">
        <f t="shared" si="191"/>
        <v>7.1787900000000002E-2</v>
      </c>
      <c r="AN752" s="24">
        <f t="shared" si="202"/>
        <v>1.80589</v>
      </c>
      <c r="AO752" s="24">
        <f t="shared" si="192"/>
        <v>1.76936</v>
      </c>
      <c r="AP752" s="24">
        <f t="shared" si="193"/>
        <v>1.36819</v>
      </c>
      <c r="AQ752" s="24">
        <f t="shared" si="194"/>
        <v>0.86030499999999999</v>
      </c>
      <c r="AR752" s="24">
        <f t="shared" si="195"/>
        <v>0.25198700000000002</v>
      </c>
      <c r="AS752" s="24">
        <f t="shared" si="195"/>
        <v>0.59392999999999996</v>
      </c>
      <c r="AU752" s="24">
        <f t="shared" si="196"/>
        <v>0.84591700000000003</v>
      </c>
      <c r="AW752" s="24">
        <f t="shared" si="197"/>
        <v>1.7891925</v>
      </c>
      <c r="AX752" s="24">
        <f t="shared" si="198"/>
        <v>1.7664075000000001</v>
      </c>
      <c r="AY752" s="24">
        <f t="shared" si="199"/>
        <v>1.370285</v>
      </c>
      <c r="AZ752" s="24">
        <f t="shared" si="200"/>
        <v>0.85571299999999995</v>
      </c>
      <c r="BA752" s="24">
        <f t="shared" si="186"/>
        <v>0.84500949999999997</v>
      </c>
      <c r="DF752" s="25"/>
      <c r="DS752" s="25"/>
    </row>
    <row r="753" spans="3:123">
      <c r="C753" s="24">
        <v>748</v>
      </c>
      <c r="E753" s="24">
        <v>185302</v>
      </c>
      <c r="F753" s="24">
        <f t="shared" si="187"/>
        <v>1.1044859886169434</v>
      </c>
      <c r="H753" s="24">
        <v>1.79338E-3</v>
      </c>
      <c r="I753" s="24">
        <v>1.7841000000000001E-3</v>
      </c>
      <c r="J753" s="24">
        <v>1.36903E-3</v>
      </c>
      <c r="K753" s="24">
        <v>8.5590500000000001E-4</v>
      </c>
      <c r="L753" s="24">
        <v>2.4828600000000001E-4</v>
      </c>
      <c r="M753" s="24">
        <v>5.9707300000000005E-4</v>
      </c>
      <c r="O753" s="24">
        <f t="shared" si="188"/>
        <v>8.4535900000000006E-4</v>
      </c>
      <c r="Q753" s="24">
        <f t="shared" si="201"/>
        <v>6.6477740000000004E-3</v>
      </c>
      <c r="S753" s="20">
        <v>2328832</v>
      </c>
      <c r="T753" s="20">
        <f t="shared" si="189"/>
        <v>13.88092041015625</v>
      </c>
      <c r="U753" s="20">
        <f>S5:S2248/1000000</f>
        <v>2.3288319999999998</v>
      </c>
      <c r="W753" s="24">
        <v>5.8890600000000001E-2</v>
      </c>
      <c r="X753" s="24">
        <v>4.4151200000000002E-2</v>
      </c>
      <c r="Y753" s="24">
        <f t="shared" si="190"/>
        <v>7.3125514000000003E-2</v>
      </c>
      <c r="Z753" s="24">
        <f t="shared" si="191"/>
        <v>7.1890599999999999E-2</v>
      </c>
      <c r="AN753" s="24">
        <f t="shared" si="202"/>
        <v>1.79338</v>
      </c>
      <c r="AO753" s="24">
        <f t="shared" si="192"/>
        <v>1.7841</v>
      </c>
      <c r="AP753" s="24">
        <f t="shared" si="193"/>
        <v>1.36903</v>
      </c>
      <c r="AQ753" s="24">
        <f t="shared" si="194"/>
        <v>0.85590500000000003</v>
      </c>
      <c r="AR753" s="24">
        <f t="shared" si="195"/>
        <v>0.24828600000000001</v>
      </c>
      <c r="AS753" s="24">
        <f t="shared" si="195"/>
        <v>0.59707300000000008</v>
      </c>
      <c r="AU753" s="24">
        <f t="shared" si="196"/>
        <v>0.84535900000000008</v>
      </c>
      <c r="AW753" s="24">
        <f t="shared" si="197"/>
        <v>1.77538</v>
      </c>
      <c r="AX753" s="24">
        <f t="shared" si="198"/>
        <v>1.7571174999999999</v>
      </c>
      <c r="AY753" s="24">
        <f t="shared" si="199"/>
        <v>1.3737249999999999</v>
      </c>
      <c r="AZ753" s="24">
        <f t="shared" si="200"/>
        <v>0.85234325000000011</v>
      </c>
      <c r="BA753" s="24">
        <f t="shared" si="186"/>
        <v>0.84464299999999992</v>
      </c>
      <c r="DF753" s="25"/>
      <c r="DS753" s="25"/>
    </row>
    <row r="754" spans="3:123">
      <c r="C754" s="24">
        <v>749</v>
      </c>
      <c r="E754" s="24">
        <v>184975</v>
      </c>
      <c r="F754" s="24">
        <f t="shared" si="187"/>
        <v>1.1025369167327881</v>
      </c>
      <c r="H754" s="24">
        <v>1.7552500000000001E-3</v>
      </c>
      <c r="I754" s="24">
        <v>1.7537799999999999E-3</v>
      </c>
      <c r="J754" s="24">
        <v>1.3538700000000001E-3</v>
      </c>
      <c r="K754" s="24">
        <v>8.4975899999999995E-4</v>
      </c>
      <c r="L754" s="24">
        <v>2.44584E-4</v>
      </c>
      <c r="M754" s="24">
        <v>5.9567599999999995E-4</v>
      </c>
      <c r="O754" s="24">
        <f t="shared" si="188"/>
        <v>8.4026000000000001E-4</v>
      </c>
      <c r="Q754" s="24">
        <f t="shared" si="201"/>
        <v>6.5529189999999999E-3</v>
      </c>
      <c r="S754" s="20">
        <v>2329856</v>
      </c>
      <c r="T754" s="20">
        <f t="shared" si="189"/>
        <v>13.88702392578125</v>
      </c>
      <c r="U754" s="20">
        <f>S5:S2248/1000000</f>
        <v>2.3298559999999999</v>
      </c>
      <c r="W754" s="24">
        <v>5.8902999999999997E-2</v>
      </c>
      <c r="X754" s="24">
        <v>4.4094599999999998E-2</v>
      </c>
      <c r="Y754" s="24">
        <f t="shared" si="190"/>
        <v>7.2082109000000005E-2</v>
      </c>
      <c r="Z754" s="24">
        <f t="shared" si="191"/>
        <v>7.1902999999999995E-2</v>
      </c>
      <c r="AN754" s="24">
        <f t="shared" si="202"/>
        <v>1.75525</v>
      </c>
      <c r="AO754" s="24">
        <f t="shared" si="192"/>
        <v>1.7537799999999999</v>
      </c>
      <c r="AP754" s="24">
        <f t="shared" si="193"/>
        <v>1.3538700000000001</v>
      </c>
      <c r="AQ754" s="24">
        <f t="shared" si="194"/>
        <v>0.84975899999999993</v>
      </c>
      <c r="AR754" s="24">
        <f t="shared" si="195"/>
        <v>0.244584</v>
      </c>
      <c r="AS754" s="24">
        <f t="shared" si="195"/>
        <v>0.59567599999999998</v>
      </c>
      <c r="AU754" s="24">
        <f t="shared" si="196"/>
        <v>0.84026000000000001</v>
      </c>
      <c r="AW754" s="24">
        <f t="shared" si="197"/>
        <v>1.7638574999999999</v>
      </c>
      <c r="AX754" s="24">
        <f t="shared" si="198"/>
        <v>1.7424500000000001</v>
      </c>
      <c r="AY754" s="24">
        <f t="shared" si="199"/>
        <v>1.3753474999999999</v>
      </c>
      <c r="AZ754" s="24">
        <f t="shared" si="200"/>
        <v>0.84888600000000003</v>
      </c>
      <c r="BA754" s="24">
        <f t="shared" si="186"/>
        <v>0.84354299999999993</v>
      </c>
      <c r="DF754" s="25"/>
      <c r="DS754" s="25"/>
    </row>
    <row r="755" spans="3:123">
      <c r="C755" s="24">
        <v>750</v>
      </c>
      <c r="E755" s="24">
        <v>184824</v>
      </c>
      <c r="F755" s="24">
        <f t="shared" si="187"/>
        <v>1.1016368865966797</v>
      </c>
      <c r="H755" s="24">
        <v>1.80225E-3</v>
      </c>
      <c r="I755" s="24">
        <v>1.7583900000000001E-3</v>
      </c>
      <c r="J755" s="24">
        <v>1.3900500000000001E-3</v>
      </c>
      <c r="K755" s="24">
        <v>8.5688300000000002E-4</v>
      </c>
      <c r="L755" s="24">
        <v>2.5128900000000003E-4</v>
      </c>
      <c r="M755" s="24">
        <v>5.9721299999999998E-4</v>
      </c>
      <c r="O755" s="24">
        <f t="shared" si="188"/>
        <v>8.48502E-4</v>
      </c>
      <c r="Q755" s="24">
        <f t="shared" si="201"/>
        <v>6.6560750000000009E-3</v>
      </c>
      <c r="S755" s="20">
        <v>2331392</v>
      </c>
      <c r="T755" s="20">
        <f t="shared" si="189"/>
        <v>13.89617919921875</v>
      </c>
      <c r="U755" s="20">
        <f>S5:S2248/1000000</f>
        <v>2.3313920000000001</v>
      </c>
      <c r="W755" s="24">
        <v>5.9003300000000002E-2</v>
      </c>
      <c r="X755" s="24">
        <v>4.4157200000000001E-2</v>
      </c>
      <c r="Y755" s="24">
        <f t="shared" si="190"/>
        <v>7.3216825000000013E-2</v>
      </c>
      <c r="Z755" s="24">
        <f t="shared" si="191"/>
        <v>7.2003300000000006E-2</v>
      </c>
      <c r="AN755" s="24">
        <f t="shared" si="202"/>
        <v>1.8022500000000001</v>
      </c>
      <c r="AO755" s="24">
        <f t="shared" si="192"/>
        <v>1.7583900000000001</v>
      </c>
      <c r="AP755" s="24">
        <f t="shared" si="193"/>
        <v>1.39005</v>
      </c>
      <c r="AQ755" s="24">
        <f t="shared" si="194"/>
        <v>0.85688300000000006</v>
      </c>
      <c r="AR755" s="24">
        <f t="shared" si="195"/>
        <v>0.25128900000000004</v>
      </c>
      <c r="AS755" s="24">
        <f t="shared" si="195"/>
        <v>0.59721299999999999</v>
      </c>
      <c r="AU755" s="24">
        <f t="shared" si="196"/>
        <v>0.84850199999999998</v>
      </c>
      <c r="AW755" s="24">
        <f t="shared" si="197"/>
        <v>1.7614650000000001</v>
      </c>
      <c r="AX755" s="24">
        <f t="shared" si="198"/>
        <v>1.7332325000000002</v>
      </c>
      <c r="AY755" s="24">
        <f t="shared" si="199"/>
        <v>1.3741950000000001</v>
      </c>
      <c r="AZ755" s="24">
        <f t="shared" si="200"/>
        <v>0.85934474999999999</v>
      </c>
      <c r="BA755" s="24">
        <f t="shared" si="186"/>
        <v>0.84153499999999992</v>
      </c>
      <c r="DF755" s="25"/>
      <c r="DS755" s="25"/>
    </row>
    <row r="756" spans="3:123">
      <c r="C756" s="24">
        <v>751</v>
      </c>
      <c r="E756" s="24">
        <v>184670</v>
      </c>
      <c r="F756" s="24">
        <f t="shared" si="187"/>
        <v>1.1007189750671387</v>
      </c>
      <c r="H756" s="24">
        <v>1.7506399999999999E-3</v>
      </c>
      <c r="I756" s="24">
        <v>1.7321999999999999E-3</v>
      </c>
      <c r="J756" s="24">
        <v>1.3819500000000001E-3</v>
      </c>
      <c r="K756" s="24">
        <v>8.4682599999999996E-4</v>
      </c>
      <c r="L756" s="24">
        <v>2.48705E-4</v>
      </c>
      <c r="M756" s="24">
        <v>5.9574599999999997E-4</v>
      </c>
      <c r="O756" s="24">
        <f t="shared" si="188"/>
        <v>8.4445099999999997E-4</v>
      </c>
      <c r="Q756" s="24">
        <f t="shared" si="201"/>
        <v>6.5560670000000005E-3</v>
      </c>
      <c r="S756" s="20">
        <v>2332672</v>
      </c>
      <c r="T756" s="20">
        <f t="shared" si="189"/>
        <v>13.90380859375</v>
      </c>
      <c r="U756" s="20">
        <f>S5:S2248/1000000</f>
        <v>2.3326720000000001</v>
      </c>
      <c r="W756" s="24">
        <v>5.89212E-2</v>
      </c>
      <c r="X756" s="24">
        <v>4.4062200000000003E-2</v>
      </c>
      <c r="Y756" s="24">
        <f t="shared" si="190"/>
        <v>7.2116737E-2</v>
      </c>
      <c r="Z756" s="24">
        <f t="shared" si="191"/>
        <v>7.1921200000000005E-2</v>
      </c>
      <c r="AN756" s="24">
        <f t="shared" si="202"/>
        <v>1.75064</v>
      </c>
      <c r="AO756" s="24">
        <f t="shared" si="192"/>
        <v>1.7322</v>
      </c>
      <c r="AP756" s="24">
        <f t="shared" si="193"/>
        <v>1.38195</v>
      </c>
      <c r="AQ756" s="24">
        <f t="shared" si="194"/>
        <v>0.84682599999999997</v>
      </c>
      <c r="AR756" s="24">
        <f t="shared" si="195"/>
        <v>0.24870500000000001</v>
      </c>
      <c r="AS756" s="24">
        <f t="shared" si="195"/>
        <v>0.595746</v>
      </c>
      <c r="AU756" s="24">
        <f t="shared" si="196"/>
        <v>0.84445099999999995</v>
      </c>
      <c r="AW756" s="24">
        <f t="shared" si="197"/>
        <v>1.746275</v>
      </c>
      <c r="AX756" s="24">
        <f t="shared" si="198"/>
        <v>1.7246600000000001</v>
      </c>
      <c r="AY756" s="24">
        <f t="shared" si="199"/>
        <v>1.3625324999999999</v>
      </c>
      <c r="AZ756" s="24">
        <f t="shared" si="200"/>
        <v>0.85801775000000002</v>
      </c>
      <c r="BA756" s="24">
        <f t="shared" si="186"/>
        <v>0.84099349999999995</v>
      </c>
      <c r="DF756" s="25"/>
      <c r="DS756" s="25"/>
    </row>
    <row r="757" spans="3:123">
      <c r="C757" s="24">
        <v>752</v>
      </c>
      <c r="E757" s="24">
        <v>184489</v>
      </c>
      <c r="F757" s="24">
        <f t="shared" si="187"/>
        <v>1.0996401309967041</v>
      </c>
      <c r="H757" s="24">
        <v>1.7472900000000001E-3</v>
      </c>
      <c r="I757" s="24">
        <v>1.72543E-3</v>
      </c>
      <c r="J757" s="24">
        <v>1.3755200000000001E-3</v>
      </c>
      <c r="K757" s="24">
        <v>8.4207599999999998E-4</v>
      </c>
      <c r="L757" s="24">
        <v>2.4619099999999999E-4</v>
      </c>
      <c r="M757" s="24">
        <v>5.9476799999999997E-4</v>
      </c>
      <c r="O757" s="24">
        <f t="shared" si="188"/>
        <v>8.4095899999999996E-4</v>
      </c>
      <c r="Q757" s="24">
        <f t="shared" si="201"/>
        <v>6.5312749999999996E-3</v>
      </c>
      <c r="S757" s="20">
        <v>2334720</v>
      </c>
      <c r="T757" s="20">
        <f t="shared" si="189"/>
        <v>13.916015625</v>
      </c>
      <c r="U757" s="20">
        <f>S5:S2248/1000000</f>
        <v>2.3347199999999999</v>
      </c>
      <c r="W757" s="24">
        <v>5.8860000000000003E-2</v>
      </c>
      <c r="X757" s="24">
        <v>4.4042900000000003E-2</v>
      </c>
      <c r="Y757" s="24">
        <f t="shared" si="190"/>
        <v>7.1844024999999992E-2</v>
      </c>
      <c r="Z757" s="24">
        <f t="shared" si="191"/>
        <v>7.1860000000000007E-2</v>
      </c>
      <c r="AN757" s="24">
        <f t="shared" si="202"/>
        <v>1.74729</v>
      </c>
      <c r="AO757" s="24">
        <f t="shared" si="192"/>
        <v>1.72543</v>
      </c>
      <c r="AP757" s="24">
        <f t="shared" si="193"/>
        <v>1.3755200000000001</v>
      </c>
      <c r="AQ757" s="24">
        <f t="shared" si="194"/>
        <v>0.84207599999999994</v>
      </c>
      <c r="AR757" s="24">
        <f t="shared" si="195"/>
        <v>0.24619099999999999</v>
      </c>
      <c r="AS757" s="24">
        <f t="shared" si="195"/>
        <v>0.59476799999999996</v>
      </c>
      <c r="AU757" s="24">
        <f t="shared" si="196"/>
        <v>0.8409589999999999</v>
      </c>
      <c r="AW757" s="24">
        <f t="shared" si="197"/>
        <v>1.7507800000000002</v>
      </c>
      <c r="AX757" s="24">
        <f t="shared" si="198"/>
        <v>1.7219549999999999</v>
      </c>
      <c r="AY757" s="24">
        <f t="shared" si="199"/>
        <v>1.354325</v>
      </c>
      <c r="AZ757" s="24">
        <f t="shared" si="200"/>
        <v>0.85889075000000004</v>
      </c>
      <c r="BA757" s="24">
        <f t="shared" si="186"/>
        <v>0.83947424999999998</v>
      </c>
      <c r="DF757" s="25"/>
      <c r="DS757" s="25"/>
    </row>
    <row r="758" spans="3:123">
      <c r="C758" s="24">
        <v>753</v>
      </c>
      <c r="E758" s="24">
        <v>184399</v>
      </c>
      <c r="F758" s="24">
        <f t="shared" si="187"/>
        <v>1.0991036891937256</v>
      </c>
      <c r="H758" s="24">
        <v>1.7456800000000001E-3</v>
      </c>
      <c r="I758" s="24">
        <v>1.7169100000000001E-3</v>
      </c>
      <c r="J758" s="24">
        <v>1.3492599999999999E-3</v>
      </c>
      <c r="K758" s="24">
        <v>8.91594E-4</v>
      </c>
      <c r="L758" s="24">
        <v>2.4500299999999999E-4</v>
      </c>
      <c r="M758" s="24">
        <v>5.8722500000000003E-4</v>
      </c>
      <c r="O758" s="24">
        <f t="shared" si="188"/>
        <v>8.3222799999999996E-4</v>
      </c>
      <c r="Q758" s="24">
        <f t="shared" si="201"/>
        <v>6.5356720000000002E-3</v>
      </c>
      <c r="S758" s="20">
        <v>2335744</v>
      </c>
      <c r="T758" s="20">
        <f t="shared" si="189"/>
        <v>13.922119140625</v>
      </c>
      <c r="U758" s="20">
        <f>S5:S2248/1000000</f>
        <v>2.335744</v>
      </c>
      <c r="W758" s="24">
        <v>5.87489E-2</v>
      </c>
      <c r="X758" s="24">
        <v>4.4001100000000001E-2</v>
      </c>
      <c r="Y758" s="24">
        <f t="shared" si="190"/>
        <v>7.1892391999999999E-2</v>
      </c>
      <c r="Z758" s="24">
        <f t="shared" si="191"/>
        <v>7.1748900000000004E-2</v>
      </c>
      <c r="AN758" s="24">
        <f t="shared" si="202"/>
        <v>1.7456800000000001</v>
      </c>
      <c r="AO758" s="24">
        <f t="shared" si="192"/>
        <v>1.7169100000000002</v>
      </c>
      <c r="AP758" s="24">
        <f t="shared" si="193"/>
        <v>1.3492599999999999</v>
      </c>
      <c r="AQ758" s="24">
        <f t="shared" si="194"/>
        <v>0.891594</v>
      </c>
      <c r="AR758" s="24">
        <f t="shared" si="195"/>
        <v>0.245003</v>
      </c>
      <c r="AS758" s="24">
        <f t="shared" si="195"/>
        <v>0.587225</v>
      </c>
      <c r="AU758" s="24">
        <f t="shared" si="196"/>
        <v>0.83222799999999997</v>
      </c>
      <c r="AW758" s="24">
        <f t="shared" si="197"/>
        <v>1.7555824999999998</v>
      </c>
      <c r="AX758" s="24">
        <f t="shared" si="198"/>
        <v>1.7188475000000001</v>
      </c>
      <c r="AY758" s="24">
        <f t="shared" si="199"/>
        <v>1.346365</v>
      </c>
      <c r="AZ758" s="24">
        <f t="shared" si="200"/>
        <v>0.85827975000000001</v>
      </c>
      <c r="BA758" s="24">
        <f t="shared" si="186"/>
        <v>0.83998050000000002</v>
      </c>
      <c r="DF758" s="25"/>
      <c r="DS758" s="25"/>
    </row>
    <row r="759" spans="3:123">
      <c r="C759" s="24">
        <v>754</v>
      </c>
      <c r="E759" s="24">
        <v>184279</v>
      </c>
      <c r="F759" s="24">
        <f t="shared" si="187"/>
        <v>1.0983884334564209</v>
      </c>
      <c r="H759" s="24">
        <v>1.7414900000000001E-3</v>
      </c>
      <c r="I759" s="24">
        <v>1.7240999999999999E-3</v>
      </c>
      <c r="J759" s="24">
        <v>1.3434E-3</v>
      </c>
      <c r="K759" s="24">
        <v>8.5157500000000003E-4</v>
      </c>
      <c r="L759" s="24">
        <v>2.5149800000000001E-4</v>
      </c>
      <c r="M759" s="24">
        <v>5.9483799999999999E-4</v>
      </c>
      <c r="O759" s="24">
        <f t="shared" si="188"/>
        <v>8.4633600000000005E-4</v>
      </c>
      <c r="Q759" s="24">
        <f t="shared" si="201"/>
        <v>6.5069010000000007E-3</v>
      </c>
      <c r="S759" s="20">
        <v>2338816</v>
      </c>
      <c r="T759" s="20">
        <f t="shared" si="189"/>
        <v>13.9404296875</v>
      </c>
      <c r="U759" s="20">
        <f>S5:S2248/1000000</f>
        <v>2.338816</v>
      </c>
      <c r="W759" s="24">
        <v>5.8909499999999997E-2</v>
      </c>
      <c r="X759" s="24">
        <v>4.3948500000000001E-2</v>
      </c>
      <c r="Y759" s="24">
        <f t="shared" si="190"/>
        <v>7.1575911000000006E-2</v>
      </c>
      <c r="Z759" s="24">
        <f t="shared" si="191"/>
        <v>7.1909500000000001E-2</v>
      </c>
      <c r="AN759" s="24">
        <f t="shared" si="202"/>
        <v>1.74149</v>
      </c>
      <c r="AO759" s="24">
        <f t="shared" si="192"/>
        <v>1.7241</v>
      </c>
      <c r="AP759" s="24">
        <f t="shared" si="193"/>
        <v>1.3433999999999999</v>
      </c>
      <c r="AQ759" s="24">
        <f t="shared" si="194"/>
        <v>0.85157500000000008</v>
      </c>
      <c r="AR759" s="24">
        <f t="shared" si="195"/>
        <v>0.251498</v>
      </c>
      <c r="AS759" s="24">
        <f t="shared" si="195"/>
        <v>0.59483799999999998</v>
      </c>
      <c r="AU759" s="24">
        <f t="shared" si="196"/>
        <v>0.84633600000000009</v>
      </c>
      <c r="AW759" s="24">
        <f t="shared" si="197"/>
        <v>1.7529475000000001</v>
      </c>
      <c r="AX759" s="24">
        <f t="shared" si="198"/>
        <v>1.7250449999999999</v>
      </c>
      <c r="AY759" s="24">
        <f t="shared" si="199"/>
        <v>1.346225</v>
      </c>
      <c r="AZ759" s="24">
        <f t="shared" si="200"/>
        <v>0.84672100000000006</v>
      </c>
      <c r="BA759" s="24">
        <f t="shared" si="186"/>
        <v>0.84598700000000004</v>
      </c>
      <c r="DF759" s="25"/>
      <c r="DS759" s="25"/>
    </row>
    <row r="760" spans="3:123">
      <c r="C760" s="24">
        <v>755</v>
      </c>
      <c r="E760" s="24">
        <v>183982</v>
      </c>
      <c r="F760" s="24">
        <f t="shared" si="187"/>
        <v>1.0966181755065918</v>
      </c>
      <c r="H760" s="24">
        <v>1.76866E-3</v>
      </c>
      <c r="I760" s="24">
        <v>1.72138E-3</v>
      </c>
      <c r="J760" s="24">
        <v>1.3491200000000001E-3</v>
      </c>
      <c r="K760" s="24">
        <v>8.5031799999999997E-4</v>
      </c>
      <c r="L760" s="24">
        <v>2.5024100000000001E-4</v>
      </c>
      <c r="M760" s="24">
        <v>5.8813300000000002E-4</v>
      </c>
      <c r="O760" s="24">
        <f t="shared" si="188"/>
        <v>8.3837400000000002E-4</v>
      </c>
      <c r="Q760" s="24">
        <f t="shared" si="201"/>
        <v>6.5278520000000007E-3</v>
      </c>
      <c r="S760" s="20">
        <v>2339584</v>
      </c>
      <c r="T760" s="20">
        <f t="shared" si="189"/>
        <v>13.94500732421875</v>
      </c>
      <c r="U760" s="20">
        <f>S5:S2248/1000000</f>
        <v>2.3395839999999999</v>
      </c>
      <c r="W760" s="24">
        <v>5.8924799999999999E-2</v>
      </c>
      <c r="X760" s="24">
        <v>4.4060299999999997E-2</v>
      </c>
      <c r="Y760" s="24">
        <f t="shared" si="190"/>
        <v>7.1806372000000007E-2</v>
      </c>
      <c r="Z760" s="24">
        <f t="shared" si="191"/>
        <v>7.1924799999999997E-2</v>
      </c>
      <c r="AN760" s="24">
        <f t="shared" si="202"/>
        <v>1.7686600000000001</v>
      </c>
      <c r="AO760" s="24">
        <f t="shared" si="192"/>
        <v>1.7213799999999999</v>
      </c>
      <c r="AP760" s="24">
        <f t="shared" si="193"/>
        <v>1.3491200000000001</v>
      </c>
      <c r="AQ760" s="24">
        <f t="shared" si="194"/>
        <v>0.85031800000000002</v>
      </c>
      <c r="AR760" s="24">
        <f t="shared" si="195"/>
        <v>0.25024099999999999</v>
      </c>
      <c r="AS760" s="24">
        <f t="shared" si="195"/>
        <v>0.58813300000000002</v>
      </c>
      <c r="AU760" s="24">
        <f t="shared" si="196"/>
        <v>0.83837400000000006</v>
      </c>
      <c r="AW760" s="24">
        <f t="shared" si="197"/>
        <v>1.7515000000000001</v>
      </c>
      <c r="AX760" s="24">
        <f t="shared" si="198"/>
        <v>1.7308249999999998</v>
      </c>
      <c r="AY760" s="24">
        <f t="shared" si="199"/>
        <v>1.34598</v>
      </c>
      <c r="AZ760" s="24">
        <f t="shared" si="200"/>
        <v>0.8458652499999999</v>
      </c>
      <c r="BA760" s="24">
        <f t="shared" si="186"/>
        <v>0.84284425000000007</v>
      </c>
      <c r="DF760" s="25"/>
      <c r="DS760" s="25"/>
    </row>
    <row r="761" spans="3:123">
      <c r="C761" s="24">
        <v>756</v>
      </c>
      <c r="E761" s="24">
        <v>183615</v>
      </c>
      <c r="F761" s="24">
        <f t="shared" si="187"/>
        <v>1.094430685043335</v>
      </c>
      <c r="H761" s="24">
        <v>1.7665000000000001E-3</v>
      </c>
      <c r="I761" s="24">
        <v>1.7129999999999999E-3</v>
      </c>
      <c r="J761" s="24">
        <v>1.3436800000000001E-3</v>
      </c>
      <c r="K761" s="24">
        <v>8.3963199999999999E-4</v>
      </c>
      <c r="L761" s="24">
        <v>2.4954300000000002E-4</v>
      </c>
      <c r="M761" s="24">
        <v>5.93441E-4</v>
      </c>
      <c r="O761" s="24">
        <f t="shared" si="188"/>
        <v>8.4298399999999996E-4</v>
      </c>
      <c r="Q761" s="24">
        <f t="shared" si="201"/>
        <v>6.5057959999999995E-3</v>
      </c>
      <c r="S761" s="20">
        <v>2341120</v>
      </c>
      <c r="T761" s="20">
        <f t="shared" si="189"/>
        <v>13.95416259765625</v>
      </c>
      <c r="U761" s="20">
        <f>S5:S2248/1000000</f>
        <v>2.3411200000000001</v>
      </c>
      <c r="W761" s="24">
        <v>5.8928899999999999E-2</v>
      </c>
      <c r="X761" s="24">
        <v>4.4067099999999998E-2</v>
      </c>
      <c r="Y761" s="24">
        <f t="shared" si="190"/>
        <v>7.1563755999999992E-2</v>
      </c>
      <c r="Z761" s="24">
        <f t="shared" si="191"/>
        <v>7.1928900000000004E-2</v>
      </c>
      <c r="AN761" s="24">
        <f t="shared" si="202"/>
        <v>1.7665</v>
      </c>
      <c r="AO761" s="24">
        <f t="shared" si="192"/>
        <v>1.7129999999999999</v>
      </c>
      <c r="AP761" s="24">
        <f t="shared" si="193"/>
        <v>1.34368</v>
      </c>
      <c r="AQ761" s="24">
        <f t="shared" si="194"/>
        <v>0.83963199999999993</v>
      </c>
      <c r="AR761" s="24">
        <f t="shared" si="195"/>
        <v>0.24954300000000001</v>
      </c>
      <c r="AS761" s="24">
        <f t="shared" si="195"/>
        <v>0.593441</v>
      </c>
      <c r="AU761" s="24">
        <f t="shared" si="196"/>
        <v>0.84298399999999996</v>
      </c>
      <c r="AW761" s="24">
        <f t="shared" si="197"/>
        <v>1.7436425</v>
      </c>
      <c r="AX761" s="24">
        <f t="shared" si="198"/>
        <v>1.7290249999999998</v>
      </c>
      <c r="AY761" s="24">
        <f t="shared" si="199"/>
        <v>1.35368</v>
      </c>
      <c r="AZ761" s="24">
        <f t="shared" si="200"/>
        <v>0.84555075000000002</v>
      </c>
      <c r="BA761" s="24">
        <f t="shared" si="186"/>
        <v>0.85209849999999998</v>
      </c>
      <c r="DF761" s="25"/>
      <c r="DS761" s="25"/>
    </row>
    <row r="762" spans="3:123">
      <c r="C762" s="24">
        <v>757</v>
      </c>
      <c r="E762" s="24">
        <v>183724</v>
      </c>
      <c r="F762" s="24">
        <f t="shared" si="187"/>
        <v>1.0950803756713867</v>
      </c>
      <c r="H762" s="24">
        <v>1.73514E-3</v>
      </c>
      <c r="I762" s="24">
        <v>1.7417000000000001E-3</v>
      </c>
      <c r="J762" s="24">
        <v>1.3487E-3</v>
      </c>
      <c r="K762" s="24">
        <v>8.4535899999999995E-4</v>
      </c>
      <c r="L762" s="24">
        <v>2.4255899999999999E-4</v>
      </c>
      <c r="M762" s="24">
        <v>6.1369500000000004E-4</v>
      </c>
      <c r="O762" s="24">
        <f t="shared" si="188"/>
        <v>8.5625400000000009E-4</v>
      </c>
      <c r="Q762" s="24">
        <f t="shared" si="201"/>
        <v>6.5271529999999999E-3</v>
      </c>
      <c r="S762" s="20">
        <v>2342912</v>
      </c>
      <c r="T762" s="20">
        <f t="shared" si="189"/>
        <v>13.96484375</v>
      </c>
      <c r="U762" s="20">
        <f>S5:S2248/1000000</f>
        <v>2.3429120000000001</v>
      </c>
      <c r="W762" s="24">
        <v>5.8946600000000002E-2</v>
      </c>
      <c r="X762" s="24">
        <v>4.4021100000000001E-2</v>
      </c>
      <c r="Y762" s="24">
        <f t="shared" si="190"/>
        <v>7.1798683000000002E-2</v>
      </c>
      <c r="Z762" s="24">
        <f t="shared" si="191"/>
        <v>7.1946599999999999E-2</v>
      </c>
      <c r="AN762" s="24">
        <f t="shared" si="202"/>
        <v>1.7351400000000001</v>
      </c>
      <c r="AO762" s="24">
        <f t="shared" si="192"/>
        <v>1.7417</v>
      </c>
      <c r="AP762" s="24">
        <f t="shared" si="193"/>
        <v>1.3487</v>
      </c>
      <c r="AQ762" s="24">
        <f t="shared" si="194"/>
        <v>0.84535899999999997</v>
      </c>
      <c r="AR762" s="24">
        <f t="shared" si="195"/>
        <v>0.242559</v>
      </c>
      <c r="AS762" s="24">
        <f t="shared" si="195"/>
        <v>0.61369499999999999</v>
      </c>
      <c r="AU762" s="24">
        <f t="shared" si="196"/>
        <v>0.85625400000000007</v>
      </c>
      <c r="AW762" s="24">
        <f t="shared" si="197"/>
        <v>1.7318375000000001</v>
      </c>
      <c r="AX762" s="24">
        <f t="shared" si="198"/>
        <v>1.736235</v>
      </c>
      <c r="AY762" s="24">
        <f t="shared" si="199"/>
        <v>1.3531724999999999</v>
      </c>
      <c r="AZ762" s="24">
        <f t="shared" si="200"/>
        <v>0.84953175000000003</v>
      </c>
      <c r="BA762" s="24">
        <f t="shared" si="186"/>
        <v>0.8498985</v>
      </c>
      <c r="DF762" s="25"/>
      <c r="DS762" s="25"/>
    </row>
    <row r="763" spans="3:123">
      <c r="C763" s="24">
        <v>758</v>
      </c>
      <c r="E763" s="24">
        <v>183332</v>
      </c>
      <c r="F763" s="24">
        <f t="shared" si="187"/>
        <v>1.0927438735961914</v>
      </c>
      <c r="H763" s="24">
        <v>1.7357E-3</v>
      </c>
      <c r="I763" s="24">
        <v>1.7472200000000001E-3</v>
      </c>
      <c r="J763" s="24">
        <v>1.34242E-3</v>
      </c>
      <c r="K763" s="24">
        <v>8.4815200000000002E-4</v>
      </c>
      <c r="L763" s="24">
        <v>2.42E-4</v>
      </c>
      <c r="M763" s="24">
        <v>5.9176499999999996E-4</v>
      </c>
      <c r="O763" s="24">
        <f t="shared" si="188"/>
        <v>8.3376499999999998E-4</v>
      </c>
      <c r="Q763" s="24">
        <f t="shared" si="201"/>
        <v>6.5072570000000007E-3</v>
      </c>
      <c r="S763" s="20">
        <v>2343424</v>
      </c>
      <c r="T763" s="20">
        <f t="shared" si="189"/>
        <v>13.9678955078125</v>
      </c>
      <c r="U763" s="20">
        <f>S5:S2248/1000000</f>
        <v>2.3434240000000002</v>
      </c>
      <c r="W763" s="24">
        <v>5.88744E-2</v>
      </c>
      <c r="X763" s="24">
        <v>4.3935000000000002E-2</v>
      </c>
      <c r="Y763" s="24">
        <f t="shared" si="190"/>
        <v>7.1579827000000013E-2</v>
      </c>
      <c r="Z763" s="24">
        <f t="shared" si="191"/>
        <v>7.1874400000000005E-2</v>
      </c>
      <c r="AN763" s="24">
        <f t="shared" si="202"/>
        <v>1.7357</v>
      </c>
      <c r="AO763" s="24">
        <f t="shared" si="192"/>
        <v>1.74722</v>
      </c>
      <c r="AP763" s="24">
        <f t="shared" si="193"/>
        <v>1.3424199999999999</v>
      </c>
      <c r="AQ763" s="24">
        <f t="shared" si="194"/>
        <v>0.84815200000000002</v>
      </c>
      <c r="AR763" s="24">
        <f t="shared" si="195"/>
        <v>0.24199999999999999</v>
      </c>
      <c r="AS763" s="24">
        <f t="shared" si="195"/>
        <v>0.59176499999999999</v>
      </c>
      <c r="AU763" s="24">
        <f t="shared" si="196"/>
        <v>0.83376499999999998</v>
      </c>
      <c r="AW763" s="24">
        <f t="shared" si="197"/>
        <v>1.7294799999999999</v>
      </c>
      <c r="AX763" s="24">
        <f t="shared" si="198"/>
        <v>1.7301950000000001</v>
      </c>
      <c r="AY763" s="24">
        <f t="shared" si="199"/>
        <v>1.34874</v>
      </c>
      <c r="AZ763" s="24">
        <f t="shared" si="200"/>
        <v>0.84940949999999993</v>
      </c>
      <c r="BA763" s="24">
        <f t="shared" si="186"/>
        <v>0.85337300000000005</v>
      </c>
      <c r="DF763" s="25"/>
      <c r="DS763" s="25"/>
    </row>
    <row r="764" spans="3:123">
      <c r="C764" s="24">
        <v>759</v>
      </c>
      <c r="E764" s="24">
        <v>183169</v>
      </c>
      <c r="F764" s="24">
        <f t="shared" si="187"/>
        <v>1.0917723178863525</v>
      </c>
      <c r="H764" s="24">
        <v>1.73723E-3</v>
      </c>
      <c r="I764" s="24">
        <v>1.71418E-3</v>
      </c>
      <c r="J764" s="24">
        <v>1.37992E-3</v>
      </c>
      <c r="K764" s="24">
        <v>8.4906000000000001E-4</v>
      </c>
      <c r="L764" s="24">
        <v>2.7950499999999999E-4</v>
      </c>
      <c r="M764" s="24">
        <v>5.9588600000000001E-4</v>
      </c>
      <c r="O764" s="24">
        <f t="shared" si="188"/>
        <v>8.7539099999999999E-4</v>
      </c>
      <c r="Q764" s="24">
        <f t="shared" si="201"/>
        <v>6.555781000000001E-3</v>
      </c>
      <c r="S764" s="20">
        <v>2343680</v>
      </c>
      <c r="T764" s="20">
        <f t="shared" si="189"/>
        <v>13.96942138671875</v>
      </c>
      <c r="U764" s="20">
        <f>S5:S2248/1000000</f>
        <v>2.34368</v>
      </c>
      <c r="W764" s="24">
        <v>5.8833200000000002E-2</v>
      </c>
      <c r="X764" s="24">
        <v>4.3993299999999999E-2</v>
      </c>
      <c r="Y764" s="24">
        <f t="shared" si="190"/>
        <v>7.2113591000000005E-2</v>
      </c>
      <c r="Z764" s="24">
        <f t="shared" si="191"/>
        <v>7.18332E-2</v>
      </c>
      <c r="AN764" s="24">
        <f t="shared" si="202"/>
        <v>1.7372300000000001</v>
      </c>
      <c r="AO764" s="24">
        <f t="shared" si="192"/>
        <v>1.71418</v>
      </c>
      <c r="AP764" s="24">
        <f t="shared" si="193"/>
        <v>1.37992</v>
      </c>
      <c r="AQ764" s="24">
        <f t="shared" si="194"/>
        <v>0.84906000000000004</v>
      </c>
      <c r="AR764" s="24">
        <f t="shared" si="195"/>
        <v>0.279505</v>
      </c>
      <c r="AS764" s="24">
        <f t="shared" si="195"/>
        <v>0.59588600000000003</v>
      </c>
      <c r="AU764" s="24">
        <f t="shared" si="196"/>
        <v>0.87539100000000003</v>
      </c>
      <c r="AW764" s="24">
        <f t="shared" si="197"/>
        <v>1.72864</v>
      </c>
      <c r="AX764" s="24">
        <f t="shared" si="198"/>
        <v>1.7211675</v>
      </c>
      <c r="AY764" s="24">
        <f t="shared" si="199"/>
        <v>1.3466099999999999</v>
      </c>
      <c r="AZ764" s="24">
        <f t="shared" si="200"/>
        <v>0.84982874999999991</v>
      </c>
      <c r="BA764" s="24">
        <f t="shared" si="186"/>
        <v>0.85459525000000003</v>
      </c>
      <c r="DF764" s="25"/>
      <c r="DS764" s="25"/>
    </row>
    <row r="765" spans="3:123">
      <c r="C765" s="24">
        <v>760</v>
      </c>
      <c r="E765" s="24">
        <v>183354</v>
      </c>
      <c r="F765" s="24">
        <f t="shared" si="187"/>
        <v>1.0928750038146973</v>
      </c>
      <c r="H765" s="24">
        <v>1.7192799999999999E-3</v>
      </c>
      <c r="I765" s="24">
        <v>1.7418399999999999E-3</v>
      </c>
      <c r="J765" s="24">
        <v>1.34165E-3</v>
      </c>
      <c r="K765" s="24">
        <v>8.5555600000000005E-4</v>
      </c>
      <c r="L765" s="24">
        <v>2.4234899999999999E-4</v>
      </c>
      <c r="M765" s="24">
        <v>5.9183499999999997E-4</v>
      </c>
      <c r="O765" s="24">
        <f t="shared" si="188"/>
        <v>8.3418399999999997E-4</v>
      </c>
      <c r="Q765" s="24">
        <f t="shared" si="201"/>
        <v>6.4925099999999999E-3</v>
      </c>
      <c r="S765" s="20">
        <v>2344960</v>
      </c>
      <c r="T765" s="20">
        <f t="shared" si="189"/>
        <v>13.97705078125</v>
      </c>
      <c r="U765" s="20">
        <f>S5:S2248/1000000</f>
        <v>2.3449599999999999</v>
      </c>
      <c r="W765" s="24">
        <v>5.8947199999999998E-2</v>
      </c>
      <c r="X765" s="24">
        <v>4.3995699999999999E-2</v>
      </c>
      <c r="Y765" s="24">
        <f t="shared" si="190"/>
        <v>7.1417609999999992E-2</v>
      </c>
      <c r="Z765" s="24">
        <f t="shared" si="191"/>
        <v>7.1947200000000003E-2</v>
      </c>
      <c r="AN765" s="24">
        <f t="shared" si="202"/>
        <v>1.7192799999999999</v>
      </c>
      <c r="AO765" s="24">
        <f t="shared" si="192"/>
        <v>1.7418399999999998</v>
      </c>
      <c r="AP765" s="24">
        <f t="shared" si="193"/>
        <v>1.34165</v>
      </c>
      <c r="AQ765" s="24">
        <f t="shared" si="194"/>
        <v>0.85555600000000009</v>
      </c>
      <c r="AR765" s="24">
        <f t="shared" si="195"/>
        <v>0.24234899999999998</v>
      </c>
      <c r="AS765" s="24">
        <f t="shared" si="195"/>
        <v>0.591835</v>
      </c>
      <c r="AU765" s="24">
        <f t="shared" si="196"/>
        <v>0.83418399999999993</v>
      </c>
      <c r="AW765" s="24">
        <f t="shared" si="197"/>
        <v>1.7283599999999999</v>
      </c>
      <c r="AX765" s="24">
        <f t="shared" si="198"/>
        <v>1.7166475000000001</v>
      </c>
      <c r="AY765" s="24">
        <f t="shared" si="199"/>
        <v>1.34483</v>
      </c>
      <c r="AZ765" s="24">
        <f t="shared" si="200"/>
        <v>0.84892100000000004</v>
      </c>
      <c r="BA765" s="24">
        <f t="shared" si="186"/>
        <v>0.84486974999999986</v>
      </c>
      <c r="DF765" s="25"/>
      <c r="DS765" s="25"/>
    </row>
    <row r="766" spans="3:123">
      <c r="C766" s="24">
        <v>761</v>
      </c>
      <c r="E766" s="24">
        <v>183273</v>
      </c>
      <c r="F766" s="24">
        <f t="shared" si="187"/>
        <v>1.0923922061920166</v>
      </c>
      <c r="H766" s="24">
        <v>1.7257100000000001E-3</v>
      </c>
      <c r="I766" s="24">
        <v>1.71754E-3</v>
      </c>
      <c r="J766" s="24">
        <v>1.3309699999999999E-3</v>
      </c>
      <c r="K766" s="24">
        <v>8.4486999999999995E-4</v>
      </c>
      <c r="L766" s="24">
        <v>2.7929499999999999E-4</v>
      </c>
      <c r="M766" s="24">
        <v>5.9085699999999997E-4</v>
      </c>
      <c r="O766" s="24">
        <f t="shared" si="188"/>
        <v>8.701519999999999E-4</v>
      </c>
      <c r="Q766" s="24">
        <f t="shared" si="201"/>
        <v>6.4892420000000001E-3</v>
      </c>
      <c r="S766" s="20">
        <v>2347008</v>
      </c>
      <c r="T766" s="20">
        <f t="shared" si="189"/>
        <v>13.9892578125</v>
      </c>
      <c r="U766" s="20">
        <f>S5:S2248/1000000</f>
        <v>2.3470080000000002</v>
      </c>
      <c r="W766" s="24">
        <v>5.8951799999999999E-2</v>
      </c>
      <c r="X766" s="24">
        <v>4.39523E-2</v>
      </c>
      <c r="Y766" s="24">
        <f t="shared" si="190"/>
        <v>7.1381661999999999E-2</v>
      </c>
      <c r="Z766" s="24">
        <f t="shared" si="191"/>
        <v>7.1951799999999996E-2</v>
      </c>
      <c r="AN766" s="24">
        <f t="shared" si="202"/>
        <v>1.7257100000000001</v>
      </c>
      <c r="AO766" s="24">
        <f t="shared" si="192"/>
        <v>1.7175400000000001</v>
      </c>
      <c r="AP766" s="24">
        <f t="shared" si="193"/>
        <v>1.33097</v>
      </c>
      <c r="AQ766" s="24">
        <f t="shared" si="194"/>
        <v>0.8448699999999999</v>
      </c>
      <c r="AR766" s="24">
        <f t="shared" si="195"/>
        <v>0.27929500000000002</v>
      </c>
      <c r="AS766" s="24">
        <f t="shared" si="195"/>
        <v>0.59085699999999997</v>
      </c>
      <c r="AU766" s="24">
        <f t="shared" si="196"/>
        <v>0.87015199999999993</v>
      </c>
      <c r="AW766" s="24">
        <f t="shared" si="197"/>
        <v>1.7311375</v>
      </c>
      <c r="AX766" s="24">
        <f t="shared" si="198"/>
        <v>1.7066775000000001</v>
      </c>
      <c r="AY766" s="24">
        <f t="shared" si="199"/>
        <v>1.344185</v>
      </c>
      <c r="AZ766" s="24">
        <f t="shared" si="200"/>
        <v>0.84927000000000008</v>
      </c>
      <c r="BA766" s="24">
        <f t="shared" si="186"/>
        <v>0.84633625000000001</v>
      </c>
      <c r="DF766" s="25"/>
      <c r="DS766" s="25"/>
    </row>
    <row r="767" spans="3:123">
      <c r="C767" s="24">
        <v>762</v>
      </c>
      <c r="E767" s="24">
        <v>183237</v>
      </c>
      <c r="F767" s="24">
        <f t="shared" si="187"/>
        <v>1.0921776294708252</v>
      </c>
      <c r="H767" s="24">
        <v>1.73234E-3</v>
      </c>
      <c r="I767" s="24">
        <v>1.7111100000000001E-3</v>
      </c>
      <c r="J767" s="24">
        <v>1.3339000000000001E-3</v>
      </c>
      <c r="K767" s="24">
        <v>8.4982899999999997E-4</v>
      </c>
      <c r="L767" s="24">
        <v>2.4723799999999999E-4</v>
      </c>
      <c r="M767" s="24">
        <v>5.9141599999999999E-4</v>
      </c>
      <c r="O767" s="24">
        <f t="shared" si="188"/>
        <v>8.3865399999999998E-4</v>
      </c>
      <c r="Q767" s="24">
        <f t="shared" si="201"/>
        <v>6.4658329999999998E-3</v>
      </c>
      <c r="S767" s="20">
        <v>2348032</v>
      </c>
      <c r="T767" s="20">
        <f t="shared" si="189"/>
        <v>13.995361328125</v>
      </c>
      <c r="U767" s="20">
        <f>S5:S2248/1000000</f>
        <v>2.3480319999999999</v>
      </c>
      <c r="W767" s="24">
        <v>5.8939800000000001E-2</v>
      </c>
      <c r="X767" s="24">
        <v>4.3907300000000003E-2</v>
      </c>
      <c r="Y767" s="24">
        <f t="shared" si="190"/>
        <v>7.1124163000000004E-2</v>
      </c>
      <c r="Z767" s="24">
        <f t="shared" si="191"/>
        <v>7.1939799999999998E-2</v>
      </c>
      <c r="AN767" s="24">
        <f t="shared" si="202"/>
        <v>1.73234</v>
      </c>
      <c r="AO767" s="24">
        <f t="shared" si="192"/>
        <v>1.7111100000000001</v>
      </c>
      <c r="AP767" s="24">
        <f t="shared" si="193"/>
        <v>1.3339000000000001</v>
      </c>
      <c r="AQ767" s="24">
        <f t="shared" si="194"/>
        <v>0.84982899999999995</v>
      </c>
      <c r="AR767" s="24">
        <f t="shared" si="195"/>
        <v>0.24723799999999999</v>
      </c>
      <c r="AS767" s="24">
        <f t="shared" si="195"/>
        <v>0.59141599999999994</v>
      </c>
      <c r="AU767" s="24">
        <f t="shared" si="196"/>
        <v>0.83865400000000001</v>
      </c>
      <c r="AW767" s="24">
        <f t="shared" si="197"/>
        <v>1.72817</v>
      </c>
      <c r="AX767" s="24">
        <f t="shared" si="198"/>
        <v>1.709295</v>
      </c>
      <c r="AY767" s="24">
        <f t="shared" si="199"/>
        <v>1.3491249999999999</v>
      </c>
      <c r="AZ767" s="24">
        <f t="shared" si="200"/>
        <v>0.84899049999999998</v>
      </c>
      <c r="BA767" s="24">
        <f t="shared" si="186"/>
        <v>0.83898549999999994</v>
      </c>
      <c r="DF767" s="25"/>
      <c r="DS767" s="25"/>
    </row>
    <row r="768" spans="3:123">
      <c r="C768" s="24">
        <v>763</v>
      </c>
      <c r="E768" s="24">
        <v>182919</v>
      </c>
      <c r="F768" s="24">
        <f t="shared" si="187"/>
        <v>1.0902822017669678</v>
      </c>
      <c r="H768" s="24">
        <v>1.7361099999999999E-3</v>
      </c>
      <c r="I768" s="24">
        <v>1.6961000000000001E-3</v>
      </c>
      <c r="J768" s="24">
        <v>1.3728E-3</v>
      </c>
      <c r="K768" s="24">
        <v>8.4542899999999997E-4</v>
      </c>
      <c r="L768" s="24">
        <v>2.4723799999999999E-4</v>
      </c>
      <c r="M768" s="24">
        <v>5.8925099999999995E-4</v>
      </c>
      <c r="O768" s="24">
        <f t="shared" si="188"/>
        <v>8.3648899999999994E-4</v>
      </c>
      <c r="Q768" s="24">
        <f t="shared" si="201"/>
        <v>6.4869280000000003E-3</v>
      </c>
      <c r="S768" s="20">
        <v>2348800</v>
      </c>
      <c r="T768" s="20">
        <f t="shared" si="189"/>
        <v>13.99993896484375</v>
      </c>
      <c r="U768" s="20">
        <f>S5:S2248/1000000</f>
        <v>2.3488000000000002</v>
      </c>
      <c r="W768" s="24">
        <v>5.87822E-2</v>
      </c>
      <c r="X768" s="24">
        <v>4.3915099999999999E-2</v>
      </c>
      <c r="Y768" s="24">
        <f t="shared" si="190"/>
        <v>7.1356208000000004E-2</v>
      </c>
      <c r="Z768" s="24">
        <f t="shared" si="191"/>
        <v>7.1782200000000004E-2</v>
      </c>
      <c r="AN768" s="24">
        <f t="shared" si="202"/>
        <v>1.7361099999999998</v>
      </c>
      <c r="AO768" s="24">
        <f t="shared" si="192"/>
        <v>1.6961000000000002</v>
      </c>
      <c r="AP768" s="24">
        <f t="shared" si="193"/>
        <v>1.3728</v>
      </c>
      <c r="AQ768" s="24">
        <f t="shared" si="194"/>
        <v>0.84542899999999999</v>
      </c>
      <c r="AR768" s="24">
        <f t="shared" si="195"/>
        <v>0.24723799999999999</v>
      </c>
      <c r="AS768" s="24">
        <f t="shared" si="195"/>
        <v>0.58925099999999997</v>
      </c>
      <c r="AU768" s="24">
        <f t="shared" si="196"/>
        <v>0.83648899999999993</v>
      </c>
      <c r="AW768" s="24">
        <f t="shared" si="197"/>
        <v>1.7272099999999999</v>
      </c>
      <c r="AX768" s="24">
        <f t="shared" si="198"/>
        <v>1.7181999999999999</v>
      </c>
      <c r="AY768" s="24">
        <f t="shared" si="199"/>
        <v>1.350905</v>
      </c>
      <c r="AZ768" s="24">
        <f t="shared" si="200"/>
        <v>0.84775075</v>
      </c>
      <c r="BA768" s="24">
        <f t="shared" si="186"/>
        <v>0.83683774999999994</v>
      </c>
      <c r="DF768" s="25"/>
      <c r="DS768" s="25"/>
    </row>
    <row r="769" spans="3:123">
      <c r="C769" s="24">
        <v>764</v>
      </c>
      <c r="E769" s="24">
        <v>182916</v>
      </c>
      <c r="F769" s="24">
        <f t="shared" si="187"/>
        <v>1.0902643203735352</v>
      </c>
      <c r="H769" s="24">
        <v>1.7303900000000001E-3</v>
      </c>
      <c r="I769" s="24">
        <v>1.70196E-3</v>
      </c>
      <c r="J769" s="24">
        <v>1.3390699999999999E-3</v>
      </c>
      <c r="K769" s="24">
        <v>8.5695200000000002E-4</v>
      </c>
      <c r="L769" s="24">
        <v>2.5017099999999999E-4</v>
      </c>
      <c r="M769" s="24">
        <v>5.8987899999999997E-4</v>
      </c>
      <c r="O769" s="24">
        <f t="shared" si="188"/>
        <v>8.4004999999999995E-4</v>
      </c>
      <c r="Q769" s="24">
        <f t="shared" si="201"/>
        <v>6.4684219999999997E-3</v>
      </c>
      <c r="S769" s="20">
        <v>2351360</v>
      </c>
      <c r="T769" s="20">
        <f t="shared" si="189"/>
        <v>14.01519775390625</v>
      </c>
      <c r="U769" s="20">
        <f>S5:S2248/1000000</f>
        <v>2.3513600000000001</v>
      </c>
      <c r="W769" s="24">
        <v>5.8971099999999999E-2</v>
      </c>
      <c r="X769" s="24">
        <v>4.3992099999999999E-2</v>
      </c>
      <c r="Y769" s="24">
        <f t="shared" si="190"/>
        <v>7.1152642000000002E-2</v>
      </c>
      <c r="Z769" s="24">
        <f t="shared" si="191"/>
        <v>7.1971099999999996E-2</v>
      </c>
      <c r="AN769" s="24">
        <f t="shared" si="202"/>
        <v>1.7303900000000001</v>
      </c>
      <c r="AO769" s="24">
        <f t="shared" si="192"/>
        <v>1.7019599999999999</v>
      </c>
      <c r="AP769" s="24">
        <f t="shared" si="193"/>
        <v>1.33907</v>
      </c>
      <c r="AQ769" s="24">
        <f t="shared" si="194"/>
        <v>0.85695200000000005</v>
      </c>
      <c r="AR769" s="24">
        <f t="shared" si="195"/>
        <v>0.25017099999999998</v>
      </c>
      <c r="AS769" s="24">
        <f t="shared" si="195"/>
        <v>0.58987899999999993</v>
      </c>
      <c r="AU769" s="24">
        <f t="shared" si="196"/>
        <v>0.84004999999999996</v>
      </c>
      <c r="AW769" s="24">
        <f t="shared" si="197"/>
        <v>1.7240499999999999</v>
      </c>
      <c r="AX769" s="24">
        <f t="shared" si="198"/>
        <v>1.7219875</v>
      </c>
      <c r="AY769" s="24">
        <f t="shared" si="199"/>
        <v>1.3410225</v>
      </c>
      <c r="AZ769" s="24">
        <f t="shared" si="200"/>
        <v>0.84581249999999997</v>
      </c>
      <c r="BA769" s="24">
        <f t="shared" si="186"/>
        <v>0.84481724999999996</v>
      </c>
      <c r="DF769" s="25"/>
      <c r="DS769" s="25"/>
    </row>
    <row r="770" spans="3:123">
      <c r="C770" s="24">
        <v>765</v>
      </c>
      <c r="E770" s="24">
        <v>182744</v>
      </c>
      <c r="F770" s="24">
        <f t="shared" si="187"/>
        <v>1.0892391204833984</v>
      </c>
      <c r="H770" s="24">
        <v>1.7138399999999999E-3</v>
      </c>
      <c r="I770" s="24">
        <v>1.7280100000000001E-3</v>
      </c>
      <c r="J770" s="24">
        <v>1.3507300000000001E-3</v>
      </c>
      <c r="K770" s="24">
        <v>8.4375200000000002E-4</v>
      </c>
      <c r="L770" s="24">
        <v>2.5080000000000002E-4</v>
      </c>
      <c r="M770" s="24">
        <v>5.8994899999999999E-4</v>
      </c>
      <c r="O770" s="24">
        <f t="shared" si="188"/>
        <v>8.4074900000000001E-4</v>
      </c>
      <c r="Q770" s="24">
        <f t="shared" si="201"/>
        <v>6.4770809999999991E-3</v>
      </c>
      <c r="S770" s="20">
        <v>2350848</v>
      </c>
      <c r="T770" s="20">
        <f t="shared" si="189"/>
        <v>14.01214599609375</v>
      </c>
      <c r="U770" s="20">
        <f>S5:S2248/1000000</f>
        <v>2.350848</v>
      </c>
      <c r="W770" s="24">
        <v>5.8923799999999998E-2</v>
      </c>
      <c r="X770" s="24">
        <v>4.3989599999999997E-2</v>
      </c>
      <c r="Y770" s="24">
        <f t="shared" si="190"/>
        <v>7.1247890999999994E-2</v>
      </c>
      <c r="Z770" s="24">
        <f t="shared" si="191"/>
        <v>7.1923799999999996E-2</v>
      </c>
      <c r="AN770" s="24">
        <f t="shared" si="202"/>
        <v>1.7138399999999998</v>
      </c>
      <c r="AO770" s="24">
        <f t="shared" si="192"/>
        <v>1.72801</v>
      </c>
      <c r="AP770" s="24">
        <f t="shared" si="193"/>
        <v>1.35073</v>
      </c>
      <c r="AQ770" s="24">
        <f t="shared" si="194"/>
        <v>0.84375200000000006</v>
      </c>
      <c r="AR770" s="24">
        <f t="shared" si="195"/>
        <v>0.25080000000000002</v>
      </c>
      <c r="AS770" s="24">
        <f t="shared" si="195"/>
        <v>0.58994899999999995</v>
      </c>
      <c r="AU770" s="24">
        <f t="shared" si="196"/>
        <v>0.84074899999999997</v>
      </c>
      <c r="AW770" s="24">
        <f t="shared" si="197"/>
        <v>1.7184624999999998</v>
      </c>
      <c r="AX770" s="24">
        <f t="shared" si="198"/>
        <v>1.7235775</v>
      </c>
      <c r="AY770" s="24">
        <f t="shared" si="199"/>
        <v>1.3402174999999998</v>
      </c>
      <c r="AZ770" s="24">
        <f t="shared" si="200"/>
        <v>0.84415400000000007</v>
      </c>
      <c r="BA770" s="24">
        <f t="shared" si="186"/>
        <v>0.85206350000000008</v>
      </c>
      <c r="DF770" s="25"/>
      <c r="DS770" s="25"/>
    </row>
    <row r="771" spans="3:123">
      <c r="C771" s="24">
        <v>766</v>
      </c>
      <c r="E771" s="24">
        <v>182557</v>
      </c>
      <c r="F771" s="24">
        <f t="shared" si="187"/>
        <v>1.0881245136260986</v>
      </c>
      <c r="H771" s="24">
        <v>1.7285E-3</v>
      </c>
      <c r="I771" s="24">
        <v>1.7467299999999999E-3</v>
      </c>
      <c r="J771" s="24">
        <v>1.3410200000000001E-3</v>
      </c>
      <c r="K771" s="24">
        <v>8.4486999999999995E-4</v>
      </c>
      <c r="L771" s="24">
        <v>2.41022E-4</v>
      </c>
      <c r="M771" s="24">
        <v>5.89041E-4</v>
      </c>
      <c r="O771" s="24">
        <f t="shared" si="188"/>
        <v>8.3006300000000002E-4</v>
      </c>
      <c r="Q771" s="24">
        <f t="shared" si="201"/>
        <v>6.4911830000000002E-3</v>
      </c>
      <c r="S771" s="20">
        <v>2351616</v>
      </c>
      <c r="T771" s="20">
        <f t="shared" si="189"/>
        <v>14.0167236328125</v>
      </c>
      <c r="U771" s="20">
        <f>S5:S2248/1000000</f>
        <v>2.3516159999999999</v>
      </c>
      <c r="W771" s="24">
        <v>5.8960199999999997E-2</v>
      </c>
      <c r="X771" s="24">
        <v>4.3967899999999997E-2</v>
      </c>
      <c r="Y771" s="24">
        <f t="shared" si="190"/>
        <v>7.1403013000000001E-2</v>
      </c>
      <c r="Z771" s="24">
        <f t="shared" si="191"/>
        <v>7.1960200000000002E-2</v>
      </c>
      <c r="AN771" s="24">
        <f t="shared" si="202"/>
        <v>1.7284999999999999</v>
      </c>
      <c r="AO771" s="24">
        <f t="shared" si="192"/>
        <v>1.7467299999999999</v>
      </c>
      <c r="AP771" s="24">
        <f t="shared" si="193"/>
        <v>1.3410200000000001</v>
      </c>
      <c r="AQ771" s="24">
        <f t="shared" si="194"/>
        <v>0.8448699999999999</v>
      </c>
      <c r="AR771" s="24">
        <f t="shared" si="195"/>
        <v>0.24102199999999999</v>
      </c>
      <c r="AS771" s="24">
        <f t="shared" si="195"/>
        <v>0.58904100000000004</v>
      </c>
      <c r="AU771" s="24">
        <f t="shared" si="196"/>
        <v>0.830063</v>
      </c>
      <c r="AW771" s="24">
        <f t="shared" si="197"/>
        <v>1.7233149999999999</v>
      </c>
      <c r="AX771" s="24">
        <f t="shared" si="198"/>
        <v>1.7152149999999999</v>
      </c>
      <c r="AY771" s="24">
        <f t="shared" si="199"/>
        <v>1.346905</v>
      </c>
      <c r="AZ771" s="24">
        <f t="shared" si="200"/>
        <v>0.84074925</v>
      </c>
      <c r="BA771" s="24">
        <f t="shared" si="186"/>
        <v>0.85101599999999988</v>
      </c>
      <c r="DF771" s="25"/>
      <c r="DS771" s="25"/>
    </row>
    <row r="772" spans="3:123">
      <c r="C772" s="24">
        <v>767</v>
      </c>
      <c r="E772" s="24">
        <v>182626</v>
      </c>
      <c r="F772" s="24">
        <f t="shared" si="187"/>
        <v>1.0885357856750488</v>
      </c>
      <c r="H772" s="24">
        <v>1.7234699999999999E-3</v>
      </c>
      <c r="I772" s="24">
        <v>1.7112500000000001E-3</v>
      </c>
      <c r="J772" s="24">
        <v>1.3332699999999999E-3</v>
      </c>
      <c r="K772" s="24">
        <v>8.3767599999999998E-4</v>
      </c>
      <c r="L772" s="24">
        <v>2.7901599999999999E-4</v>
      </c>
      <c r="M772" s="24">
        <v>5.8939099999999998E-4</v>
      </c>
      <c r="O772" s="24">
        <f t="shared" si="188"/>
        <v>8.6840699999999997E-4</v>
      </c>
      <c r="Q772" s="24">
        <f t="shared" si="201"/>
        <v>6.4740729999999995E-3</v>
      </c>
      <c r="S772" s="20">
        <v>2352128</v>
      </c>
      <c r="T772" s="20">
        <f t="shared" si="189"/>
        <v>14.019775390625</v>
      </c>
      <c r="U772" s="20">
        <f>S5:S2248/1000000</f>
        <v>2.352128</v>
      </c>
      <c r="W772" s="24">
        <v>5.8960499999999999E-2</v>
      </c>
      <c r="X772" s="24">
        <v>4.4045800000000003E-2</v>
      </c>
      <c r="Y772" s="24">
        <f t="shared" si="190"/>
        <v>7.1214802999999993E-2</v>
      </c>
      <c r="Z772" s="24">
        <f t="shared" si="191"/>
        <v>7.1960499999999997E-2</v>
      </c>
      <c r="AN772" s="24">
        <f t="shared" si="202"/>
        <v>1.7234700000000001</v>
      </c>
      <c r="AO772" s="24">
        <f t="shared" si="192"/>
        <v>1.7112500000000002</v>
      </c>
      <c r="AP772" s="24">
        <f t="shared" si="193"/>
        <v>1.33327</v>
      </c>
      <c r="AQ772" s="24">
        <f t="shared" si="194"/>
        <v>0.83767599999999998</v>
      </c>
      <c r="AR772" s="24">
        <f t="shared" si="195"/>
        <v>0.27901599999999999</v>
      </c>
      <c r="AS772" s="24">
        <f t="shared" si="195"/>
        <v>0.589391</v>
      </c>
      <c r="AU772" s="24">
        <f t="shared" si="196"/>
        <v>0.86840699999999993</v>
      </c>
      <c r="AW772" s="24">
        <f t="shared" si="197"/>
        <v>1.72424</v>
      </c>
      <c r="AX772" s="24">
        <f t="shared" si="198"/>
        <v>1.7053150000000001</v>
      </c>
      <c r="AY772" s="24">
        <f t="shared" si="199"/>
        <v>1.3463824999999998</v>
      </c>
      <c r="AZ772" s="24">
        <f t="shared" si="200"/>
        <v>0.84228574999999994</v>
      </c>
      <c r="BA772" s="24">
        <f t="shared" si="186"/>
        <v>0.85353024999999993</v>
      </c>
      <c r="DF772" s="25"/>
      <c r="DS772" s="25"/>
    </row>
    <row r="773" spans="3:123">
      <c r="C773" s="24">
        <v>768</v>
      </c>
      <c r="E773" s="24">
        <v>182691</v>
      </c>
      <c r="F773" s="24">
        <f t="shared" si="187"/>
        <v>1.0889232158660889</v>
      </c>
      <c r="H773" s="24">
        <v>1.7080400000000001E-3</v>
      </c>
      <c r="I773" s="24">
        <v>1.7083199999999999E-3</v>
      </c>
      <c r="J773" s="24">
        <v>1.33585E-3</v>
      </c>
      <c r="K773" s="24">
        <v>8.5031799999999997E-4</v>
      </c>
      <c r="L773" s="24">
        <v>2.7950499999999999E-4</v>
      </c>
      <c r="M773" s="24">
        <v>5.8953E-4</v>
      </c>
      <c r="O773" s="24">
        <f t="shared" si="188"/>
        <v>8.6903499999999999E-4</v>
      </c>
      <c r="Q773" s="24">
        <f t="shared" si="201"/>
        <v>6.4715629999999996E-3</v>
      </c>
      <c r="S773" s="20">
        <v>2353152</v>
      </c>
      <c r="T773" s="20">
        <f t="shared" si="189"/>
        <v>14.02587890625</v>
      </c>
      <c r="U773" s="20">
        <f>S5:S2248/1000000</f>
        <v>2.3531520000000001</v>
      </c>
      <c r="W773" s="24">
        <v>5.8703999999999999E-2</v>
      </c>
      <c r="X773" s="24">
        <v>4.4005000000000002E-2</v>
      </c>
      <c r="Y773" s="24">
        <f t="shared" si="190"/>
        <v>7.1187192999999996E-2</v>
      </c>
      <c r="Z773" s="24">
        <f t="shared" si="191"/>
        <v>7.1704000000000004E-2</v>
      </c>
      <c r="AN773" s="24">
        <f t="shared" si="202"/>
        <v>1.70804</v>
      </c>
      <c r="AO773" s="24">
        <f t="shared" si="192"/>
        <v>1.7083199999999998</v>
      </c>
      <c r="AP773" s="24">
        <f t="shared" si="193"/>
        <v>1.33585</v>
      </c>
      <c r="AQ773" s="24">
        <f t="shared" si="194"/>
        <v>0.85031800000000002</v>
      </c>
      <c r="AR773" s="24">
        <f t="shared" si="195"/>
        <v>0.279505</v>
      </c>
      <c r="AS773" s="24">
        <f t="shared" si="195"/>
        <v>0.58953</v>
      </c>
      <c r="AU773" s="24">
        <f t="shared" si="196"/>
        <v>0.869035</v>
      </c>
      <c r="AW773" s="24">
        <f t="shared" si="197"/>
        <v>1.7224250000000001</v>
      </c>
      <c r="AX773" s="24">
        <f t="shared" si="198"/>
        <v>1.7124225</v>
      </c>
      <c r="AY773" s="24">
        <f t="shared" si="199"/>
        <v>1.347045</v>
      </c>
      <c r="AZ773" s="24">
        <f t="shared" si="200"/>
        <v>0.84385725</v>
      </c>
      <c r="BA773" s="24">
        <f t="shared" ref="BA773:BA836" si="203">AVERAGE(AU773:AU776)</f>
        <v>0.84413650000000007</v>
      </c>
      <c r="DF773" s="25"/>
      <c r="DS773" s="25"/>
    </row>
    <row r="774" spans="3:123">
      <c r="C774" s="24">
        <v>769</v>
      </c>
      <c r="E774" s="24">
        <v>182824</v>
      </c>
      <c r="F774" s="24">
        <f t="shared" ref="F774:F837" si="204">E774*100/(256*256*256)</f>
        <v>1.0897159576416016</v>
      </c>
      <c r="H774" s="24">
        <v>1.73325E-3</v>
      </c>
      <c r="I774" s="24">
        <v>1.6945599999999999E-3</v>
      </c>
      <c r="J774" s="24">
        <v>1.3774799999999999E-3</v>
      </c>
      <c r="K774" s="24">
        <v>8.3013300000000004E-4</v>
      </c>
      <c r="L774" s="24">
        <v>2.4654000000000001E-4</v>
      </c>
      <c r="M774" s="24">
        <v>5.90019E-4</v>
      </c>
      <c r="O774" s="24">
        <f t="shared" ref="O774:O837" si="205">SUM(L774:M774)</f>
        <v>8.3655899999999996E-4</v>
      </c>
      <c r="Q774" s="24">
        <f t="shared" si="201"/>
        <v>6.4719820000000003E-3</v>
      </c>
      <c r="S774" s="20">
        <v>2353664</v>
      </c>
      <c r="T774" s="20">
        <f t="shared" ref="T774:T837" si="206">S774*100/(256*256*256)</f>
        <v>14.0289306640625</v>
      </c>
      <c r="U774" s="20">
        <f>S5:S2248/1000000</f>
        <v>2.3536640000000002</v>
      </c>
      <c r="W774" s="24">
        <v>5.8913600000000003E-2</v>
      </c>
      <c r="X774" s="24">
        <v>4.4000299999999999E-2</v>
      </c>
      <c r="Y774" s="24">
        <f t="shared" ref="Y774:Y837" si="207">Q774*Y$3</f>
        <v>7.1191801999999998E-2</v>
      </c>
      <c r="Z774" s="24">
        <f t="shared" ref="Z774:Z837" si="208">W774+Z$3</f>
        <v>7.1913600000000008E-2</v>
      </c>
      <c r="AN774" s="24">
        <f t="shared" si="202"/>
        <v>1.73325</v>
      </c>
      <c r="AO774" s="24">
        <f t="shared" ref="AO774:AO837" si="209">I774 * 1000</f>
        <v>1.6945599999999998</v>
      </c>
      <c r="AP774" s="24">
        <f t="shared" ref="AP774:AP837" si="210">J774 * 1000</f>
        <v>1.37748</v>
      </c>
      <c r="AQ774" s="24">
        <f t="shared" ref="AQ774:AQ837" si="211">K774 * 1000</f>
        <v>0.83013300000000001</v>
      </c>
      <c r="AR774" s="24">
        <f t="shared" ref="AR774:AS837" si="212">L774 * 1000</f>
        <v>0.24654000000000001</v>
      </c>
      <c r="AS774" s="24">
        <f t="shared" si="212"/>
        <v>0.59001899999999996</v>
      </c>
      <c r="AU774" s="24">
        <f t="shared" ref="AU774:AU837" si="213">O774 * 1000</f>
        <v>0.83655899999999994</v>
      </c>
      <c r="AW774" s="24">
        <f t="shared" ref="AW774:AW837" si="214">AVERAGE(AN774:AN777)</f>
        <v>1.7239074999999999</v>
      </c>
      <c r="AX774" s="24">
        <f t="shared" ref="AX774:AX837" si="215">AVERAGE(AO774:AO777)</f>
        <v>1.7171175000000001</v>
      </c>
      <c r="AY774" s="24">
        <f t="shared" ref="AY774:AY837" si="216">AVERAGE(AP774:AP777)</f>
        <v>1.3463999999999998</v>
      </c>
      <c r="AZ774" s="24">
        <f t="shared" ref="AZ774:AZ837" si="217">AVERAGE(AQ774:AQ777)</f>
        <v>0.84153499999999992</v>
      </c>
      <c r="BA774" s="24">
        <f t="shared" si="203"/>
        <v>0.84452050000000001</v>
      </c>
      <c r="DF774" s="25"/>
      <c r="DS774" s="25"/>
    </row>
    <row r="775" spans="3:123">
      <c r="C775" s="24">
        <v>770</v>
      </c>
      <c r="E775" s="24">
        <v>182730</v>
      </c>
      <c r="F775" s="24">
        <f t="shared" si="204"/>
        <v>1.0891556739807129</v>
      </c>
      <c r="H775" s="24">
        <v>1.7321999999999999E-3</v>
      </c>
      <c r="I775" s="24">
        <v>1.7071300000000001E-3</v>
      </c>
      <c r="J775" s="24">
        <v>1.3389299999999999E-3</v>
      </c>
      <c r="K775" s="24">
        <v>8.5101600000000001E-4</v>
      </c>
      <c r="L775" s="24">
        <v>2.5024100000000001E-4</v>
      </c>
      <c r="M775" s="24">
        <v>5.8987899999999997E-4</v>
      </c>
      <c r="O775" s="24">
        <f t="shared" si="205"/>
        <v>8.4011999999999997E-4</v>
      </c>
      <c r="Q775" s="24">
        <f t="shared" ref="Q775:Q838" si="218">SUM(H775:M775)</f>
        <v>6.4693959999999988E-3</v>
      </c>
      <c r="S775" s="20">
        <v>2355968</v>
      </c>
      <c r="T775" s="20">
        <f t="shared" si="206"/>
        <v>14.04266357421875</v>
      </c>
      <c r="U775" s="20">
        <f>S5:S2248/1000000</f>
        <v>2.3559679999999998</v>
      </c>
      <c r="W775" s="24">
        <v>5.8957799999999998E-2</v>
      </c>
      <c r="X775" s="24">
        <v>4.4017000000000001E-2</v>
      </c>
      <c r="Y775" s="24">
        <f t="shared" si="207"/>
        <v>7.1163355999999983E-2</v>
      </c>
      <c r="Z775" s="24">
        <f t="shared" si="208"/>
        <v>7.1957800000000002E-2</v>
      </c>
      <c r="AN775" s="24">
        <f t="shared" si="202"/>
        <v>1.7322</v>
      </c>
      <c r="AO775" s="24">
        <f t="shared" si="209"/>
        <v>1.70713</v>
      </c>
      <c r="AP775" s="24">
        <f t="shared" si="210"/>
        <v>1.33893</v>
      </c>
      <c r="AQ775" s="24">
        <f t="shared" si="211"/>
        <v>0.85101599999999999</v>
      </c>
      <c r="AR775" s="24">
        <f t="shared" si="212"/>
        <v>0.25024099999999999</v>
      </c>
      <c r="AS775" s="24">
        <f t="shared" si="212"/>
        <v>0.58987899999999993</v>
      </c>
      <c r="AU775" s="24">
        <f t="shared" si="213"/>
        <v>0.84011999999999998</v>
      </c>
      <c r="AW775" s="24">
        <f t="shared" si="214"/>
        <v>1.7177975000000001</v>
      </c>
      <c r="AX775" s="24">
        <f t="shared" si="215"/>
        <v>1.7285025000000001</v>
      </c>
      <c r="AY775" s="24">
        <f t="shared" si="216"/>
        <v>1.333585</v>
      </c>
      <c r="AZ775" s="24">
        <f t="shared" si="217"/>
        <v>0.84591774999999991</v>
      </c>
      <c r="BA775" s="24">
        <f t="shared" si="203"/>
        <v>0.85208074999999994</v>
      </c>
      <c r="DF775" s="25"/>
      <c r="DS775" s="25"/>
    </row>
    <row r="776" spans="3:123">
      <c r="C776" s="24">
        <v>771</v>
      </c>
      <c r="E776" s="24">
        <v>182499</v>
      </c>
      <c r="F776" s="24">
        <f t="shared" si="204"/>
        <v>1.0877788066864014</v>
      </c>
      <c r="H776" s="24">
        <v>1.7162099999999999E-3</v>
      </c>
      <c r="I776" s="24">
        <v>1.73968E-3</v>
      </c>
      <c r="J776" s="24">
        <v>1.33592E-3</v>
      </c>
      <c r="K776" s="24">
        <v>8.4396199999999997E-4</v>
      </c>
      <c r="L776" s="24">
        <v>2.4325700000000001E-4</v>
      </c>
      <c r="M776" s="24">
        <v>5.8757500000000001E-4</v>
      </c>
      <c r="O776" s="24">
        <f t="shared" si="205"/>
        <v>8.3083199999999999E-4</v>
      </c>
      <c r="Q776" s="24">
        <f t="shared" si="218"/>
        <v>6.4666039999999999E-3</v>
      </c>
      <c r="S776" s="20">
        <v>2356480</v>
      </c>
      <c r="T776" s="20">
        <f t="shared" si="206"/>
        <v>14.04571533203125</v>
      </c>
      <c r="U776" s="20">
        <f>S5:S2248/1000000</f>
        <v>2.3564799999999999</v>
      </c>
      <c r="W776" s="24">
        <v>5.8858099999999997E-2</v>
      </c>
      <c r="X776" s="24">
        <v>4.4076900000000002E-2</v>
      </c>
      <c r="Y776" s="24">
        <f t="shared" si="207"/>
        <v>7.1132643999999995E-2</v>
      </c>
      <c r="Z776" s="24">
        <f t="shared" si="208"/>
        <v>7.1858099999999994E-2</v>
      </c>
      <c r="AN776" s="24">
        <f t="shared" ref="AN776:AN839" si="219">H776 * 1000</f>
        <v>1.71621</v>
      </c>
      <c r="AO776" s="24">
        <f t="shared" si="209"/>
        <v>1.7396799999999999</v>
      </c>
      <c r="AP776" s="24">
        <f t="shared" si="210"/>
        <v>1.33592</v>
      </c>
      <c r="AQ776" s="24">
        <f t="shared" si="211"/>
        <v>0.84396199999999999</v>
      </c>
      <c r="AR776" s="24">
        <f t="shared" si="212"/>
        <v>0.243257</v>
      </c>
      <c r="AS776" s="24">
        <f t="shared" si="212"/>
        <v>0.58757499999999996</v>
      </c>
      <c r="AU776" s="24">
        <f t="shared" si="213"/>
        <v>0.83083200000000001</v>
      </c>
      <c r="AW776" s="24">
        <f t="shared" si="214"/>
        <v>1.7147949999999998</v>
      </c>
      <c r="AX776" s="24">
        <f t="shared" si="215"/>
        <v>1.7278575</v>
      </c>
      <c r="AY776" s="24">
        <f t="shared" si="216"/>
        <v>1.3418774999999998</v>
      </c>
      <c r="AZ776" s="24">
        <f t="shared" si="217"/>
        <v>0.84633674999999997</v>
      </c>
      <c r="BA776" s="24">
        <f t="shared" si="203"/>
        <v>0.85049200000000003</v>
      </c>
      <c r="DF776" s="25"/>
      <c r="DS776" s="25"/>
    </row>
    <row r="777" spans="3:123">
      <c r="C777" s="24">
        <v>772</v>
      </c>
      <c r="E777" s="24">
        <v>182399</v>
      </c>
      <c r="F777" s="24">
        <f t="shared" si="204"/>
        <v>1.0871827602386475</v>
      </c>
      <c r="H777" s="24">
        <v>1.71397E-3</v>
      </c>
      <c r="I777" s="24">
        <v>1.7271000000000001E-3</v>
      </c>
      <c r="J777" s="24">
        <v>1.3332699999999999E-3</v>
      </c>
      <c r="K777" s="24">
        <v>8.4102899999999997E-4</v>
      </c>
      <c r="L777" s="24">
        <v>2.8062200000000001E-4</v>
      </c>
      <c r="M777" s="24">
        <v>5.8994899999999999E-4</v>
      </c>
      <c r="O777" s="24">
        <f t="shared" si="205"/>
        <v>8.70571E-4</v>
      </c>
      <c r="Q777" s="24">
        <f t="shared" si="218"/>
        <v>6.4859400000000008E-3</v>
      </c>
      <c r="S777" s="20">
        <v>2356992</v>
      </c>
      <c r="T777" s="20">
        <f t="shared" si="206"/>
        <v>14.04876708984375</v>
      </c>
      <c r="U777" s="20">
        <f>S5:S2248/1000000</f>
        <v>2.356992</v>
      </c>
      <c r="W777" s="24">
        <v>5.8925199999999997E-2</v>
      </c>
      <c r="X777" s="24">
        <v>4.3997599999999998E-2</v>
      </c>
      <c r="Y777" s="24">
        <f t="shared" si="207"/>
        <v>7.1345340000000007E-2</v>
      </c>
      <c r="Z777" s="24">
        <f t="shared" si="208"/>
        <v>7.1925199999999995E-2</v>
      </c>
      <c r="AN777" s="24">
        <f t="shared" si="219"/>
        <v>1.71397</v>
      </c>
      <c r="AO777" s="24">
        <f t="shared" si="209"/>
        <v>1.7271000000000001</v>
      </c>
      <c r="AP777" s="24">
        <f t="shared" si="210"/>
        <v>1.33327</v>
      </c>
      <c r="AQ777" s="24">
        <f t="shared" si="211"/>
        <v>0.84102900000000003</v>
      </c>
      <c r="AR777" s="24">
        <f t="shared" si="212"/>
        <v>0.28062200000000004</v>
      </c>
      <c r="AS777" s="24">
        <f t="shared" si="212"/>
        <v>0.58994899999999995</v>
      </c>
      <c r="AU777" s="24">
        <f t="shared" si="213"/>
        <v>0.87057099999999998</v>
      </c>
      <c r="AW777" s="24">
        <f t="shared" si="214"/>
        <v>1.7177450000000001</v>
      </c>
      <c r="AX777" s="24">
        <f t="shared" si="215"/>
        <v>1.7144300000000001</v>
      </c>
      <c r="AY777" s="24">
        <f t="shared" si="216"/>
        <v>1.350905</v>
      </c>
      <c r="AZ777" s="24">
        <f t="shared" si="217"/>
        <v>0.84686050000000002</v>
      </c>
      <c r="BA777" s="24">
        <f t="shared" si="203"/>
        <v>0.85155700000000001</v>
      </c>
      <c r="DF777" s="25"/>
      <c r="DS777" s="25"/>
    </row>
    <row r="778" spans="3:123">
      <c r="C778" s="24">
        <v>773</v>
      </c>
      <c r="E778" s="24">
        <v>182168</v>
      </c>
      <c r="F778" s="24">
        <f t="shared" si="204"/>
        <v>1.0858058929443359</v>
      </c>
      <c r="H778" s="24">
        <v>1.7088100000000001E-3</v>
      </c>
      <c r="I778" s="24">
        <v>1.7401000000000001E-3</v>
      </c>
      <c r="J778" s="24">
        <v>1.3262199999999999E-3</v>
      </c>
      <c r="K778" s="24">
        <v>8.4766400000000003E-4</v>
      </c>
      <c r="L778" s="24">
        <v>2.78876E-4</v>
      </c>
      <c r="M778" s="24">
        <v>5.8792399999999998E-4</v>
      </c>
      <c r="O778" s="24">
        <f t="shared" si="205"/>
        <v>8.6680000000000004E-4</v>
      </c>
      <c r="Q778" s="24">
        <f t="shared" si="218"/>
        <v>6.4895940000000004E-3</v>
      </c>
      <c r="S778" s="20">
        <v>2358016</v>
      </c>
      <c r="T778" s="20">
        <f t="shared" si="206"/>
        <v>14.05487060546875</v>
      </c>
      <c r="U778" s="20">
        <f>S5:S2248/1000000</f>
        <v>2.3580160000000001</v>
      </c>
      <c r="W778" s="24">
        <v>5.8922200000000001E-2</v>
      </c>
      <c r="X778" s="24">
        <v>4.4051800000000002E-2</v>
      </c>
      <c r="Y778" s="24">
        <f t="shared" si="207"/>
        <v>7.1385534E-2</v>
      </c>
      <c r="Z778" s="24">
        <f t="shared" si="208"/>
        <v>7.1922200000000006E-2</v>
      </c>
      <c r="AN778" s="24">
        <f t="shared" si="219"/>
        <v>1.7088100000000002</v>
      </c>
      <c r="AO778" s="24">
        <f t="shared" si="209"/>
        <v>1.7401</v>
      </c>
      <c r="AP778" s="24">
        <f t="shared" si="210"/>
        <v>1.32622</v>
      </c>
      <c r="AQ778" s="24">
        <f t="shared" si="211"/>
        <v>0.84766400000000008</v>
      </c>
      <c r="AR778" s="24">
        <f t="shared" si="212"/>
        <v>0.27887600000000001</v>
      </c>
      <c r="AS778" s="24">
        <f t="shared" si="212"/>
        <v>0.587924</v>
      </c>
      <c r="AU778" s="24">
        <f t="shared" si="213"/>
        <v>0.86680000000000001</v>
      </c>
      <c r="AW778" s="24">
        <f t="shared" si="214"/>
        <v>1.7173975000000001</v>
      </c>
      <c r="AX778" s="24">
        <f t="shared" si="215"/>
        <v>1.7046175000000001</v>
      </c>
      <c r="AY778" s="24">
        <f t="shared" si="216"/>
        <v>1.3590249999999999</v>
      </c>
      <c r="AZ778" s="24">
        <f t="shared" si="217"/>
        <v>0.84375249999999991</v>
      </c>
      <c r="BA778" s="24">
        <f t="shared" si="203"/>
        <v>0.84186650000000007</v>
      </c>
      <c r="DF778" s="25"/>
      <c r="DS778" s="25"/>
    </row>
    <row r="779" spans="3:123">
      <c r="C779" s="24">
        <v>774</v>
      </c>
      <c r="E779" s="24">
        <v>182067</v>
      </c>
      <c r="F779" s="24">
        <f t="shared" si="204"/>
        <v>1.0852038860321045</v>
      </c>
      <c r="H779" s="24">
        <v>1.7201899999999999E-3</v>
      </c>
      <c r="I779" s="24">
        <v>1.70455E-3</v>
      </c>
      <c r="J779" s="24">
        <v>1.3721E-3</v>
      </c>
      <c r="K779" s="24">
        <v>8.5269199999999995E-4</v>
      </c>
      <c r="L779" s="24">
        <v>2.4654000000000001E-4</v>
      </c>
      <c r="M779" s="24">
        <v>5.8722500000000003E-4</v>
      </c>
      <c r="O779" s="24">
        <f t="shared" si="205"/>
        <v>8.3376499999999998E-4</v>
      </c>
      <c r="Q779" s="24">
        <f t="shared" si="218"/>
        <v>6.4832970000000007E-3</v>
      </c>
      <c r="S779" s="20">
        <v>2359040</v>
      </c>
      <c r="T779" s="20">
        <f t="shared" si="206"/>
        <v>14.06097412109375</v>
      </c>
      <c r="U779" s="20">
        <f>S5:S2248/1000000</f>
        <v>2.3590399999999998</v>
      </c>
      <c r="W779" s="24">
        <v>5.8985200000000002E-2</v>
      </c>
      <c r="X779" s="24">
        <v>4.4056199999999997E-2</v>
      </c>
      <c r="Y779" s="24">
        <f t="shared" si="207"/>
        <v>7.1316267000000003E-2</v>
      </c>
      <c r="Z779" s="24">
        <f t="shared" si="208"/>
        <v>7.1985199999999999E-2</v>
      </c>
      <c r="AN779" s="24">
        <f t="shared" si="219"/>
        <v>1.7201899999999999</v>
      </c>
      <c r="AO779" s="24">
        <f t="shared" si="209"/>
        <v>1.70455</v>
      </c>
      <c r="AP779" s="24">
        <f t="shared" si="210"/>
        <v>1.3721000000000001</v>
      </c>
      <c r="AQ779" s="24">
        <f t="shared" si="211"/>
        <v>0.85269199999999989</v>
      </c>
      <c r="AR779" s="24">
        <f t="shared" si="212"/>
        <v>0.24654000000000001</v>
      </c>
      <c r="AS779" s="24">
        <f t="shared" si="212"/>
        <v>0.587225</v>
      </c>
      <c r="AU779" s="24">
        <f t="shared" si="213"/>
        <v>0.83376499999999998</v>
      </c>
      <c r="AW779" s="24">
        <f t="shared" si="214"/>
        <v>1.7177625000000001</v>
      </c>
      <c r="AX779" s="24">
        <f t="shared" si="215"/>
        <v>1.6909799999999999</v>
      </c>
      <c r="AY779" s="24">
        <f t="shared" si="216"/>
        <v>1.3676675</v>
      </c>
      <c r="AZ779" s="24">
        <f t="shared" si="217"/>
        <v>0.84350799999999992</v>
      </c>
      <c r="BA779" s="24">
        <f t="shared" si="203"/>
        <v>0.83289199999999997</v>
      </c>
      <c r="DF779" s="25"/>
      <c r="DS779" s="25"/>
    </row>
    <row r="780" spans="3:123">
      <c r="C780" s="24">
        <v>775</v>
      </c>
      <c r="E780" s="24">
        <v>181909</v>
      </c>
      <c r="F780" s="24">
        <f t="shared" si="204"/>
        <v>1.0842621326446533</v>
      </c>
      <c r="H780" s="24">
        <v>1.7280100000000001E-3</v>
      </c>
      <c r="I780" s="24">
        <v>1.68597E-3</v>
      </c>
      <c r="J780" s="24">
        <v>1.37203E-3</v>
      </c>
      <c r="K780" s="24">
        <v>8.4605699999999999E-4</v>
      </c>
      <c r="L780" s="24">
        <v>2.4730800000000001E-4</v>
      </c>
      <c r="M780" s="24">
        <v>5.8778400000000005E-4</v>
      </c>
      <c r="O780" s="24">
        <f t="shared" si="205"/>
        <v>8.3509200000000006E-4</v>
      </c>
      <c r="Q780" s="24">
        <f t="shared" si="218"/>
        <v>6.4671590000000001E-3</v>
      </c>
      <c r="S780" s="20">
        <v>2360064</v>
      </c>
      <c r="T780" s="20">
        <f t="shared" si="206"/>
        <v>14.06707763671875</v>
      </c>
      <c r="U780" s="20">
        <f>S5:S2248/1000000</f>
        <v>2.3600639999999999</v>
      </c>
      <c r="W780" s="24">
        <v>5.8930400000000001E-2</v>
      </c>
      <c r="X780" s="24">
        <v>4.40539E-2</v>
      </c>
      <c r="Y780" s="24">
        <f t="shared" si="207"/>
        <v>7.1138749000000001E-2</v>
      </c>
      <c r="Z780" s="24">
        <f t="shared" si="208"/>
        <v>7.1930400000000005E-2</v>
      </c>
      <c r="AN780" s="24">
        <f t="shared" si="219"/>
        <v>1.72801</v>
      </c>
      <c r="AO780" s="24">
        <f t="shared" si="209"/>
        <v>1.68597</v>
      </c>
      <c r="AP780" s="24">
        <f t="shared" si="210"/>
        <v>1.3720300000000001</v>
      </c>
      <c r="AQ780" s="24">
        <f t="shared" si="211"/>
        <v>0.84605699999999995</v>
      </c>
      <c r="AR780" s="24">
        <f t="shared" si="212"/>
        <v>0.247308</v>
      </c>
      <c r="AS780" s="24">
        <f t="shared" si="212"/>
        <v>0.58778400000000008</v>
      </c>
      <c r="AU780" s="24">
        <f t="shared" si="213"/>
        <v>0.83509200000000006</v>
      </c>
      <c r="AW780" s="24">
        <f t="shared" si="214"/>
        <v>1.7106574999999999</v>
      </c>
      <c r="AX780" s="24">
        <f t="shared" si="215"/>
        <v>1.6884300000000001</v>
      </c>
      <c r="AY780" s="24">
        <f t="shared" si="216"/>
        <v>1.3652924999999998</v>
      </c>
      <c r="AZ780" s="24">
        <f t="shared" si="217"/>
        <v>0.83935249999999995</v>
      </c>
      <c r="BA780" s="24">
        <f t="shared" si="203"/>
        <v>0.83142525000000012</v>
      </c>
      <c r="DF780" s="25"/>
      <c r="DS780" s="25"/>
    </row>
    <row r="781" spans="3:123">
      <c r="C781" s="24">
        <v>776</v>
      </c>
      <c r="E781" s="24">
        <v>181637</v>
      </c>
      <c r="F781" s="24">
        <f t="shared" si="204"/>
        <v>1.0826408863067627</v>
      </c>
      <c r="H781" s="24">
        <v>1.71258E-3</v>
      </c>
      <c r="I781" s="24">
        <v>1.6878500000000001E-3</v>
      </c>
      <c r="J781" s="24">
        <v>1.36575E-3</v>
      </c>
      <c r="K781" s="24">
        <v>8.2859700000000004E-4</v>
      </c>
      <c r="L781" s="24">
        <v>2.4577099999999999E-4</v>
      </c>
      <c r="M781" s="24">
        <v>5.8603799999999999E-4</v>
      </c>
      <c r="O781" s="24">
        <f t="shared" si="205"/>
        <v>8.3180899999999998E-4</v>
      </c>
      <c r="Q781" s="24">
        <f t="shared" si="218"/>
        <v>6.4265859999999998E-3</v>
      </c>
      <c r="S781" s="20">
        <v>2361344</v>
      </c>
      <c r="T781" s="20">
        <f t="shared" si="206"/>
        <v>14.07470703125</v>
      </c>
      <c r="U781" s="20">
        <f>S5:S2248/1000000</f>
        <v>2.3613439999999999</v>
      </c>
      <c r="W781" s="24">
        <v>5.8920100000000003E-2</v>
      </c>
      <c r="X781" s="24">
        <v>4.4056999999999999E-2</v>
      </c>
      <c r="Y781" s="24">
        <f t="shared" si="207"/>
        <v>7.0692445999999992E-2</v>
      </c>
      <c r="Z781" s="24">
        <f t="shared" si="208"/>
        <v>7.1920100000000001E-2</v>
      </c>
      <c r="AN781" s="24">
        <f t="shared" si="219"/>
        <v>1.71258</v>
      </c>
      <c r="AO781" s="24">
        <f t="shared" si="209"/>
        <v>1.6878500000000001</v>
      </c>
      <c r="AP781" s="24">
        <f t="shared" si="210"/>
        <v>1.36575</v>
      </c>
      <c r="AQ781" s="24">
        <f t="shared" si="211"/>
        <v>0.82859700000000003</v>
      </c>
      <c r="AR781" s="24">
        <f t="shared" si="212"/>
        <v>0.24577099999999999</v>
      </c>
      <c r="AS781" s="24">
        <f t="shared" si="212"/>
        <v>0.58603799999999995</v>
      </c>
      <c r="AU781" s="24">
        <f t="shared" si="213"/>
        <v>0.83180900000000002</v>
      </c>
      <c r="AW781" s="24">
        <f t="shared" si="214"/>
        <v>1.7052450000000001</v>
      </c>
      <c r="AX781" s="24">
        <f t="shared" si="215"/>
        <v>1.68754</v>
      </c>
      <c r="AY781" s="24">
        <f t="shared" si="216"/>
        <v>1.3628825</v>
      </c>
      <c r="AZ781" s="24">
        <f t="shared" si="217"/>
        <v>0.83881125000000001</v>
      </c>
      <c r="BA781" s="24">
        <f t="shared" si="203"/>
        <v>0.83139025</v>
      </c>
      <c r="DF781" s="25"/>
      <c r="DS781" s="25"/>
    </row>
    <row r="782" spans="3:123">
      <c r="C782" s="24">
        <v>777</v>
      </c>
      <c r="E782" s="24">
        <v>180947</v>
      </c>
      <c r="F782" s="24">
        <f t="shared" si="204"/>
        <v>1.0785281658172607</v>
      </c>
      <c r="H782" s="24">
        <v>1.7102700000000001E-3</v>
      </c>
      <c r="I782" s="24">
        <v>1.6855500000000001E-3</v>
      </c>
      <c r="J782" s="24">
        <v>1.36079E-3</v>
      </c>
      <c r="K782" s="24">
        <v>8.4668600000000003E-4</v>
      </c>
      <c r="L782" s="24">
        <v>2.4723799999999999E-4</v>
      </c>
      <c r="M782" s="24">
        <v>5.8366400000000001E-4</v>
      </c>
      <c r="O782" s="24">
        <f t="shared" si="205"/>
        <v>8.3090200000000001E-4</v>
      </c>
      <c r="Q782" s="24">
        <f t="shared" si="218"/>
        <v>6.4341980000000003E-3</v>
      </c>
      <c r="S782" s="20">
        <v>2363392</v>
      </c>
      <c r="T782" s="20">
        <f t="shared" si="206"/>
        <v>14.0869140625</v>
      </c>
      <c r="U782" s="20">
        <f>S5:S2248/1000000</f>
        <v>2.3633920000000002</v>
      </c>
      <c r="W782" s="24">
        <v>5.8907800000000003E-2</v>
      </c>
      <c r="X782" s="24">
        <v>4.4097200000000003E-2</v>
      </c>
      <c r="Y782" s="24">
        <f t="shared" si="207"/>
        <v>7.0776178000000009E-2</v>
      </c>
      <c r="Z782" s="24">
        <f t="shared" si="208"/>
        <v>7.1907800000000008E-2</v>
      </c>
      <c r="AN782" s="24">
        <f t="shared" si="219"/>
        <v>1.71027</v>
      </c>
      <c r="AO782" s="24">
        <f t="shared" si="209"/>
        <v>1.6855500000000001</v>
      </c>
      <c r="AP782" s="24">
        <f t="shared" si="210"/>
        <v>1.3607899999999999</v>
      </c>
      <c r="AQ782" s="24">
        <f t="shared" si="211"/>
        <v>0.84668600000000005</v>
      </c>
      <c r="AR782" s="24">
        <f t="shared" si="212"/>
        <v>0.24723799999999999</v>
      </c>
      <c r="AS782" s="24">
        <f t="shared" si="212"/>
        <v>0.58366399999999996</v>
      </c>
      <c r="AU782" s="24">
        <f t="shared" si="213"/>
        <v>0.83090200000000003</v>
      </c>
      <c r="AW782" s="24">
        <f t="shared" si="214"/>
        <v>1.7024675</v>
      </c>
      <c r="AX782" s="24">
        <f t="shared" si="215"/>
        <v>1.6841874999999999</v>
      </c>
      <c r="AY782" s="24">
        <f t="shared" si="216"/>
        <v>1.3600174999999999</v>
      </c>
      <c r="AZ782" s="24">
        <f t="shared" si="217"/>
        <v>0.83865400000000001</v>
      </c>
      <c r="BA782" s="24">
        <f t="shared" si="203"/>
        <v>0.83119825000000003</v>
      </c>
      <c r="DF782" s="25"/>
      <c r="DS782" s="25"/>
    </row>
    <row r="783" spans="3:123">
      <c r="C783" s="24">
        <v>778</v>
      </c>
      <c r="E783" s="24">
        <v>180527</v>
      </c>
      <c r="F783" s="24">
        <f t="shared" si="204"/>
        <v>1.0760247707366943</v>
      </c>
      <c r="H783" s="24">
        <v>1.69177E-3</v>
      </c>
      <c r="I783" s="24">
        <v>1.6943500000000001E-3</v>
      </c>
      <c r="J783" s="24">
        <v>1.3626000000000001E-3</v>
      </c>
      <c r="K783" s="24">
        <v>8.3606999999999996E-4</v>
      </c>
      <c r="L783" s="24">
        <v>2.4444400000000002E-4</v>
      </c>
      <c r="M783" s="24">
        <v>5.8345399999999996E-4</v>
      </c>
      <c r="O783" s="24">
        <f t="shared" si="205"/>
        <v>8.2789799999999998E-4</v>
      </c>
      <c r="Q783" s="24">
        <f t="shared" si="218"/>
        <v>6.4126880000000006E-3</v>
      </c>
      <c r="S783" s="20">
        <v>2363648</v>
      </c>
      <c r="T783" s="20">
        <f t="shared" si="206"/>
        <v>14.08843994140625</v>
      </c>
      <c r="U783" s="20">
        <f>S5:S2248/1000000</f>
        <v>2.363648</v>
      </c>
      <c r="W783" s="24">
        <v>5.8946100000000001E-2</v>
      </c>
      <c r="X783" s="24">
        <v>4.4100399999999998E-2</v>
      </c>
      <c r="Y783" s="24">
        <f t="shared" si="207"/>
        <v>7.0539568000000011E-2</v>
      </c>
      <c r="Z783" s="24">
        <f t="shared" si="208"/>
        <v>7.1946099999999999E-2</v>
      </c>
      <c r="AN783" s="24">
        <f t="shared" si="219"/>
        <v>1.69177</v>
      </c>
      <c r="AO783" s="24">
        <f t="shared" si="209"/>
        <v>1.69435</v>
      </c>
      <c r="AP783" s="24">
        <f t="shared" si="210"/>
        <v>1.3626</v>
      </c>
      <c r="AQ783" s="24">
        <f t="shared" si="211"/>
        <v>0.83606999999999998</v>
      </c>
      <c r="AR783" s="24">
        <f t="shared" si="212"/>
        <v>0.24444400000000002</v>
      </c>
      <c r="AS783" s="24">
        <f t="shared" si="212"/>
        <v>0.58345399999999992</v>
      </c>
      <c r="AU783" s="24">
        <f t="shared" si="213"/>
        <v>0.82789800000000002</v>
      </c>
      <c r="AW783" s="24">
        <f t="shared" si="214"/>
        <v>1.7004425000000001</v>
      </c>
      <c r="AX783" s="24">
        <f t="shared" si="215"/>
        <v>1.68066</v>
      </c>
      <c r="AY783" s="24">
        <f t="shared" si="216"/>
        <v>1.3588825</v>
      </c>
      <c r="AZ783" s="24">
        <f t="shared" si="217"/>
        <v>0.83811274999999996</v>
      </c>
      <c r="BA783" s="24">
        <f t="shared" si="203"/>
        <v>0.82933000000000001</v>
      </c>
      <c r="DF783" s="25"/>
      <c r="DS783" s="25"/>
    </row>
    <row r="784" spans="3:123">
      <c r="C784" s="24">
        <v>779</v>
      </c>
      <c r="E784" s="24">
        <v>180134</v>
      </c>
      <c r="F784" s="24">
        <f t="shared" si="204"/>
        <v>1.0736823081970215</v>
      </c>
      <c r="H784" s="24">
        <v>1.7063600000000001E-3</v>
      </c>
      <c r="I784" s="24">
        <v>1.6824100000000001E-3</v>
      </c>
      <c r="J784" s="24">
        <v>1.36239E-3</v>
      </c>
      <c r="K784" s="24">
        <v>8.4389199999999995E-4</v>
      </c>
      <c r="L784" s="24">
        <v>2.4283799999999999E-4</v>
      </c>
      <c r="M784" s="24">
        <v>5.9211400000000003E-4</v>
      </c>
      <c r="O784" s="24">
        <f t="shared" si="205"/>
        <v>8.3495200000000002E-4</v>
      </c>
      <c r="Q784" s="24">
        <f t="shared" si="218"/>
        <v>6.4300040000000004E-3</v>
      </c>
      <c r="S784" s="20">
        <v>2364416</v>
      </c>
      <c r="T784" s="20">
        <f t="shared" si="206"/>
        <v>14.093017578125</v>
      </c>
      <c r="U784" s="20">
        <f>S5:S2248/1000000</f>
        <v>2.3644159999999999</v>
      </c>
      <c r="W784" s="24">
        <v>5.8937999999999997E-2</v>
      </c>
      <c r="X784" s="24">
        <v>4.4028699999999997E-2</v>
      </c>
      <c r="Y784" s="24">
        <f t="shared" si="207"/>
        <v>7.0730044000000006E-2</v>
      </c>
      <c r="Z784" s="24">
        <f t="shared" si="208"/>
        <v>7.1938000000000002E-2</v>
      </c>
      <c r="AN784" s="24">
        <f t="shared" si="219"/>
        <v>1.7063600000000001</v>
      </c>
      <c r="AO784" s="24">
        <f t="shared" si="209"/>
        <v>1.68241</v>
      </c>
      <c r="AP784" s="24">
        <f t="shared" si="210"/>
        <v>1.36239</v>
      </c>
      <c r="AQ784" s="24">
        <f t="shared" si="211"/>
        <v>0.84389199999999998</v>
      </c>
      <c r="AR784" s="24">
        <f t="shared" si="212"/>
        <v>0.242838</v>
      </c>
      <c r="AS784" s="24">
        <f t="shared" si="212"/>
        <v>0.59211400000000003</v>
      </c>
      <c r="AU784" s="24">
        <f t="shared" si="213"/>
        <v>0.83495200000000003</v>
      </c>
      <c r="AW784" s="24">
        <f t="shared" si="214"/>
        <v>1.700895</v>
      </c>
      <c r="AX784" s="24">
        <f t="shared" si="215"/>
        <v>1.6757525</v>
      </c>
      <c r="AY784" s="24">
        <f t="shared" si="216"/>
        <v>1.3504150000000001</v>
      </c>
      <c r="AZ784" s="24">
        <f t="shared" si="217"/>
        <v>0.84778575</v>
      </c>
      <c r="BA784" s="24">
        <f t="shared" si="203"/>
        <v>0.82536650000000011</v>
      </c>
      <c r="DF784" s="25"/>
      <c r="DS784" s="25"/>
    </row>
    <row r="785" spans="3:123">
      <c r="C785" s="24">
        <v>780</v>
      </c>
      <c r="E785" s="24">
        <v>179751</v>
      </c>
      <c r="F785" s="24">
        <f t="shared" si="204"/>
        <v>1.071399450302124</v>
      </c>
      <c r="H785" s="24">
        <v>1.7014700000000001E-3</v>
      </c>
      <c r="I785" s="24">
        <v>1.6744399999999999E-3</v>
      </c>
      <c r="J785" s="24">
        <v>1.35429E-3</v>
      </c>
      <c r="K785" s="24">
        <v>8.27968E-4</v>
      </c>
      <c r="L785" s="24">
        <v>2.4940299999999998E-4</v>
      </c>
      <c r="M785" s="24">
        <v>5.8163799999999999E-4</v>
      </c>
      <c r="O785" s="24">
        <f t="shared" si="205"/>
        <v>8.3104100000000003E-4</v>
      </c>
      <c r="Q785" s="24">
        <f t="shared" si="218"/>
        <v>6.3892089999999999E-3</v>
      </c>
      <c r="S785" s="20">
        <v>2365696</v>
      </c>
      <c r="T785" s="20">
        <f t="shared" si="206"/>
        <v>14.10064697265625</v>
      </c>
      <c r="U785" s="20">
        <f>S5:S2248/1000000</f>
        <v>2.3656959999999998</v>
      </c>
      <c r="W785" s="24">
        <v>5.9011500000000001E-2</v>
      </c>
      <c r="X785" s="24">
        <v>4.4053000000000002E-2</v>
      </c>
      <c r="Y785" s="24">
        <f t="shared" si="207"/>
        <v>7.0281298999999992E-2</v>
      </c>
      <c r="Z785" s="24">
        <f t="shared" si="208"/>
        <v>7.2011500000000006E-2</v>
      </c>
      <c r="AN785" s="24">
        <f t="shared" si="219"/>
        <v>1.70147</v>
      </c>
      <c r="AO785" s="24">
        <f t="shared" si="209"/>
        <v>1.6744399999999999</v>
      </c>
      <c r="AP785" s="24">
        <f t="shared" si="210"/>
        <v>1.35429</v>
      </c>
      <c r="AQ785" s="24">
        <f t="shared" si="211"/>
        <v>0.82796800000000004</v>
      </c>
      <c r="AR785" s="24">
        <f t="shared" si="212"/>
        <v>0.24940299999999999</v>
      </c>
      <c r="AS785" s="24">
        <f t="shared" si="212"/>
        <v>0.58163799999999999</v>
      </c>
      <c r="AU785" s="24">
        <f t="shared" si="213"/>
        <v>0.83104100000000003</v>
      </c>
      <c r="AW785" s="24">
        <f t="shared" si="214"/>
        <v>1.6982600000000001</v>
      </c>
      <c r="AX785" s="24">
        <f t="shared" si="215"/>
        <v>1.6738474999999999</v>
      </c>
      <c r="AY785" s="24">
        <f t="shared" si="216"/>
        <v>1.3412325</v>
      </c>
      <c r="AZ785" s="24">
        <f t="shared" si="217"/>
        <v>0.85742400000000007</v>
      </c>
      <c r="BA785" s="24">
        <f t="shared" si="203"/>
        <v>0.81986650000000005</v>
      </c>
      <c r="DF785" s="25"/>
      <c r="DS785" s="25"/>
    </row>
    <row r="786" spans="3:123">
      <c r="C786" s="24">
        <v>781</v>
      </c>
      <c r="E786" s="24">
        <v>179331</v>
      </c>
      <c r="F786" s="24">
        <f t="shared" si="204"/>
        <v>1.0688960552215576</v>
      </c>
      <c r="H786" s="24">
        <v>1.70217E-3</v>
      </c>
      <c r="I786" s="24">
        <v>1.6714399999999999E-3</v>
      </c>
      <c r="J786" s="24">
        <v>1.35625E-3</v>
      </c>
      <c r="K786" s="24">
        <v>8.4452099999999999E-4</v>
      </c>
      <c r="L786" s="24">
        <v>2.4437500000000002E-4</v>
      </c>
      <c r="M786" s="24">
        <v>5.7905399999999996E-4</v>
      </c>
      <c r="O786" s="24">
        <f t="shared" si="205"/>
        <v>8.2342899999999998E-4</v>
      </c>
      <c r="Q786" s="24">
        <f t="shared" si="218"/>
        <v>6.3978099999999994E-3</v>
      </c>
      <c r="S786" s="20">
        <v>2366720</v>
      </c>
      <c r="T786" s="20">
        <f t="shared" si="206"/>
        <v>14.10675048828125</v>
      </c>
      <c r="U786" s="20">
        <f>S5:S2248/1000000</f>
        <v>2.3667199999999999</v>
      </c>
      <c r="W786" s="24">
        <v>5.8912100000000002E-2</v>
      </c>
      <c r="X786" s="24">
        <v>4.4011700000000001E-2</v>
      </c>
      <c r="Y786" s="24">
        <f t="shared" si="207"/>
        <v>7.037591E-2</v>
      </c>
      <c r="Z786" s="24">
        <f t="shared" si="208"/>
        <v>7.1912100000000007E-2</v>
      </c>
      <c r="AN786" s="24">
        <f t="shared" si="219"/>
        <v>1.70217</v>
      </c>
      <c r="AO786" s="24">
        <f t="shared" si="209"/>
        <v>1.67144</v>
      </c>
      <c r="AP786" s="24">
        <f t="shared" si="210"/>
        <v>1.35625</v>
      </c>
      <c r="AQ786" s="24">
        <f t="shared" si="211"/>
        <v>0.84452099999999997</v>
      </c>
      <c r="AR786" s="24">
        <f t="shared" si="212"/>
        <v>0.24437500000000001</v>
      </c>
      <c r="AS786" s="24">
        <f t="shared" si="212"/>
        <v>0.57905399999999996</v>
      </c>
      <c r="AU786" s="24">
        <f t="shared" si="213"/>
        <v>0.82342899999999997</v>
      </c>
      <c r="AW786" s="24">
        <f t="shared" si="214"/>
        <v>1.694245</v>
      </c>
      <c r="AX786" s="24">
        <f t="shared" si="215"/>
        <v>1.6731850000000001</v>
      </c>
      <c r="AY786" s="24">
        <f t="shared" si="216"/>
        <v>1.3334800000000002</v>
      </c>
      <c r="AZ786" s="24">
        <f t="shared" si="217"/>
        <v>0.87046699999999999</v>
      </c>
      <c r="BA786" s="24">
        <f t="shared" si="203"/>
        <v>0.81698549999999992</v>
      </c>
      <c r="DF786" s="25"/>
      <c r="DS786" s="25"/>
    </row>
    <row r="787" spans="3:123">
      <c r="C787" s="24">
        <v>782</v>
      </c>
      <c r="E787" s="24">
        <v>179168</v>
      </c>
      <c r="F787" s="24">
        <f t="shared" si="204"/>
        <v>1.0679244995117187</v>
      </c>
      <c r="H787" s="24">
        <v>1.6935800000000001E-3</v>
      </c>
      <c r="I787" s="24">
        <v>1.67472E-3</v>
      </c>
      <c r="J787" s="24">
        <v>1.32873E-3</v>
      </c>
      <c r="K787" s="24">
        <v>8.7476199999999996E-4</v>
      </c>
      <c r="L787" s="24">
        <v>2.42279E-4</v>
      </c>
      <c r="M787" s="24">
        <v>5.6976499999999996E-4</v>
      </c>
      <c r="O787" s="24">
        <f t="shared" si="205"/>
        <v>8.1204399999999994E-4</v>
      </c>
      <c r="Q787" s="24">
        <f t="shared" si="218"/>
        <v>6.3838360000000004E-3</v>
      </c>
      <c r="S787" s="20">
        <v>2367232</v>
      </c>
      <c r="T787" s="20">
        <f t="shared" si="206"/>
        <v>14.10980224609375</v>
      </c>
      <c r="U787" s="20">
        <f>S5:S2248/1000000</f>
        <v>2.367232</v>
      </c>
      <c r="W787" s="24">
        <v>5.8916799999999998E-2</v>
      </c>
      <c r="X787" s="24">
        <v>4.4021499999999998E-2</v>
      </c>
      <c r="Y787" s="24">
        <f t="shared" si="207"/>
        <v>7.0222196000000001E-2</v>
      </c>
      <c r="Z787" s="24">
        <f t="shared" si="208"/>
        <v>7.1916800000000003E-2</v>
      </c>
      <c r="AN787" s="24">
        <f t="shared" si="219"/>
        <v>1.6935800000000001</v>
      </c>
      <c r="AO787" s="24">
        <f t="shared" si="209"/>
        <v>1.67472</v>
      </c>
      <c r="AP787" s="24">
        <f t="shared" si="210"/>
        <v>1.32873</v>
      </c>
      <c r="AQ787" s="24">
        <f t="shared" si="211"/>
        <v>0.87476199999999993</v>
      </c>
      <c r="AR787" s="24">
        <f t="shared" si="212"/>
        <v>0.24227899999999999</v>
      </c>
      <c r="AS787" s="24">
        <f t="shared" si="212"/>
        <v>0.56976499999999997</v>
      </c>
      <c r="AU787" s="24">
        <f t="shared" si="213"/>
        <v>0.81204399999999999</v>
      </c>
      <c r="AW787" s="24">
        <f t="shared" si="214"/>
        <v>1.6903350000000001</v>
      </c>
      <c r="AX787" s="24">
        <f t="shared" si="215"/>
        <v>1.6741625</v>
      </c>
      <c r="AY787" s="24">
        <f t="shared" si="216"/>
        <v>1.3244175</v>
      </c>
      <c r="AZ787" s="24">
        <f t="shared" si="217"/>
        <v>0.87313825</v>
      </c>
      <c r="BA787" s="24">
        <f t="shared" si="203"/>
        <v>0.81646149999999995</v>
      </c>
      <c r="DF787" s="25"/>
      <c r="DS787" s="25"/>
    </row>
    <row r="788" spans="3:123">
      <c r="C788" s="24">
        <v>783</v>
      </c>
      <c r="E788" s="24">
        <v>179079</v>
      </c>
      <c r="F788" s="24">
        <f t="shared" si="204"/>
        <v>1.0673940181732178</v>
      </c>
      <c r="H788" s="24">
        <v>1.69582E-3</v>
      </c>
      <c r="I788" s="24">
        <v>1.67479E-3</v>
      </c>
      <c r="J788" s="24">
        <v>1.32566E-3</v>
      </c>
      <c r="K788" s="24">
        <v>8.8244500000000004E-4</v>
      </c>
      <c r="L788" s="24">
        <v>2.4144100000000001E-4</v>
      </c>
      <c r="M788" s="24">
        <v>5.7151100000000002E-4</v>
      </c>
      <c r="O788" s="24">
        <f t="shared" si="205"/>
        <v>8.1295200000000003E-4</v>
      </c>
      <c r="Q788" s="24">
        <f t="shared" si="218"/>
        <v>6.3916670000000002E-3</v>
      </c>
      <c r="S788" s="20">
        <v>2369280</v>
      </c>
      <c r="T788" s="20">
        <f t="shared" si="206"/>
        <v>14.12200927734375</v>
      </c>
      <c r="U788" s="20">
        <f>S5:S2248/1000000</f>
        <v>2.3692799999999998</v>
      </c>
      <c r="W788" s="24">
        <v>5.8952499999999998E-2</v>
      </c>
      <c r="X788" s="24">
        <v>4.3961500000000001E-2</v>
      </c>
      <c r="Y788" s="24">
        <f t="shared" si="207"/>
        <v>7.0308336999999999E-2</v>
      </c>
      <c r="Z788" s="24">
        <f t="shared" si="208"/>
        <v>7.1952500000000003E-2</v>
      </c>
      <c r="AN788" s="24">
        <f t="shared" si="219"/>
        <v>1.6958200000000001</v>
      </c>
      <c r="AO788" s="24">
        <f t="shared" si="209"/>
        <v>1.67479</v>
      </c>
      <c r="AP788" s="24">
        <f t="shared" si="210"/>
        <v>1.3256600000000001</v>
      </c>
      <c r="AQ788" s="24">
        <f t="shared" si="211"/>
        <v>0.88244500000000003</v>
      </c>
      <c r="AR788" s="24">
        <f t="shared" si="212"/>
        <v>0.24144100000000002</v>
      </c>
      <c r="AS788" s="24">
        <f t="shared" si="212"/>
        <v>0.57151099999999999</v>
      </c>
      <c r="AU788" s="24">
        <f t="shared" si="213"/>
        <v>0.81295200000000001</v>
      </c>
      <c r="AW788" s="24">
        <f t="shared" si="214"/>
        <v>1.6885550000000003</v>
      </c>
      <c r="AX788" s="24">
        <f t="shared" si="215"/>
        <v>1.6750025000000002</v>
      </c>
      <c r="AY788" s="24">
        <f t="shared" si="216"/>
        <v>1.3261449999999999</v>
      </c>
      <c r="AZ788" s="24">
        <f t="shared" si="217"/>
        <v>0.86259225000000006</v>
      </c>
      <c r="BA788" s="24">
        <f t="shared" si="203"/>
        <v>0.82706000000000002</v>
      </c>
      <c r="DF788" s="25"/>
      <c r="DS788" s="25"/>
    </row>
    <row r="789" spans="3:123">
      <c r="C789" s="24">
        <v>784</v>
      </c>
      <c r="E789" s="24">
        <v>178727</v>
      </c>
      <c r="F789" s="24">
        <f t="shared" si="204"/>
        <v>1.065295934677124</v>
      </c>
      <c r="H789" s="24">
        <v>1.68541E-3</v>
      </c>
      <c r="I789" s="24">
        <v>1.67179E-3</v>
      </c>
      <c r="J789" s="24">
        <v>1.32328E-3</v>
      </c>
      <c r="K789" s="24">
        <v>8.8013999999999996E-4</v>
      </c>
      <c r="L789" s="24">
        <v>2.4577099999999999E-4</v>
      </c>
      <c r="M789" s="24">
        <v>5.7374599999999998E-4</v>
      </c>
      <c r="O789" s="24">
        <f t="shared" si="205"/>
        <v>8.1951699999999997E-4</v>
      </c>
      <c r="Q789" s="24">
        <f t="shared" si="218"/>
        <v>6.3801370000000001E-3</v>
      </c>
      <c r="S789" s="20">
        <v>2370048</v>
      </c>
      <c r="T789" s="20">
        <f t="shared" si="206"/>
        <v>14.1265869140625</v>
      </c>
      <c r="U789" s="20">
        <f>S5:S2248/1000000</f>
        <v>2.3700480000000002</v>
      </c>
      <c r="W789" s="24">
        <v>5.8984500000000002E-2</v>
      </c>
      <c r="X789" s="24">
        <v>4.39108E-2</v>
      </c>
      <c r="Y789" s="24">
        <f t="shared" si="207"/>
        <v>7.0181507000000004E-2</v>
      </c>
      <c r="Z789" s="24">
        <f t="shared" si="208"/>
        <v>7.1984500000000007E-2</v>
      </c>
      <c r="AN789" s="24">
        <f t="shared" si="219"/>
        <v>1.6854100000000001</v>
      </c>
      <c r="AO789" s="24">
        <f t="shared" si="209"/>
        <v>1.6717900000000001</v>
      </c>
      <c r="AP789" s="24">
        <f t="shared" si="210"/>
        <v>1.32328</v>
      </c>
      <c r="AQ789" s="24">
        <f t="shared" si="211"/>
        <v>0.88013999999999992</v>
      </c>
      <c r="AR789" s="24">
        <f t="shared" si="212"/>
        <v>0.24577099999999999</v>
      </c>
      <c r="AS789" s="24">
        <f t="shared" si="212"/>
        <v>0.57374599999999998</v>
      </c>
      <c r="AU789" s="24">
        <f t="shared" si="213"/>
        <v>0.81951699999999994</v>
      </c>
      <c r="AW789" s="24">
        <f t="shared" si="214"/>
        <v>1.6834900000000002</v>
      </c>
      <c r="AX789" s="24">
        <f t="shared" si="215"/>
        <v>1.6734325000000001</v>
      </c>
      <c r="AY789" s="24">
        <f t="shared" si="216"/>
        <v>1.3333724999999998</v>
      </c>
      <c r="AZ789" s="24">
        <f t="shared" si="217"/>
        <v>0.8509112499999999</v>
      </c>
      <c r="BA789" s="24">
        <f t="shared" si="203"/>
        <v>0.82824750000000003</v>
      </c>
      <c r="DF789" s="25"/>
      <c r="DS789" s="25"/>
    </row>
    <row r="790" spans="3:123">
      <c r="C790" s="24">
        <v>785</v>
      </c>
      <c r="E790" s="24">
        <v>178706</v>
      </c>
      <c r="F790" s="24">
        <f t="shared" si="204"/>
        <v>1.0651707649230957</v>
      </c>
      <c r="H790" s="24">
        <v>1.6865300000000001E-3</v>
      </c>
      <c r="I790" s="24">
        <v>1.6753499999999999E-3</v>
      </c>
      <c r="J790" s="24">
        <v>1.32E-3</v>
      </c>
      <c r="K790" s="24">
        <v>8.5520599999999996E-4</v>
      </c>
      <c r="L790" s="24">
        <v>2.4416500000000002E-4</v>
      </c>
      <c r="M790" s="24">
        <v>5.7716799999999997E-4</v>
      </c>
      <c r="O790" s="24">
        <f t="shared" si="205"/>
        <v>8.2133300000000005E-4</v>
      </c>
      <c r="Q790" s="24">
        <f t="shared" si="218"/>
        <v>6.3584190000000006E-3</v>
      </c>
      <c r="S790" s="20">
        <v>2371840</v>
      </c>
      <c r="T790" s="20">
        <f t="shared" si="206"/>
        <v>14.13726806640625</v>
      </c>
      <c r="U790" s="20">
        <f>S5:S2248/1000000</f>
        <v>2.3718400000000002</v>
      </c>
      <c r="W790" s="24">
        <v>5.8902200000000002E-2</v>
      </c>
      <c r="X790" s="24">
        <v>4.3949000000000002E-2</v>
      </c>
      <c r="Y790" s="24">
        <f t="shared" si="207"/>
        <v>6.9942609000000003E-2</v>
      </c>
      <c r="Z790" s="24">
        <f t="shared" si="208"/>
        <v>7.1902199999999999E-2</v>
      </c>
      <c r="AN790" s="24">
        <f t="shared" si="219"/>
        <v>1.6865300000000001</v>
      </c>
      <c r="AO790" s="24">
        <f t="shared" si="209"/>
        <v>1.6753499999999999</v>
      </c>
      <c r="AP790" s="24">
        <f t="shared" si="210"/>
        <v>1.32</v>
      </c>
      <c r="AQ790" s="24">
        <f t="shared" si="211"/>
        <v>0.85520599999999991</v>
      </c>
      <c r="AR790" s="24">
        <f t="shared" si="212"/>
        <v>0.24416500000000002</v>
      </c>
      <c r="AS790" s="24">
        <f t="shared" si="212"/>
        <v>0.57716800000000001</v>
      </c>
      <c r="AU790" s="24">
        <f t="shared" si="213"/>
        <v>0.82133300000000009</v>
      </c>
      <c r="AW790" s="24">
        <f t="shared" si="214"/>
        <v>1.6822675</v>
      </c>
      <c r="AX790" s="24">
        <f t="shared" si="215"/>
        <v>1.6740275</v>
      </c>
      <c r="AY790" s="24">
        <f t="shared" si="216"/>
        <v>1.3424</v>
      </c>
      <c r="AZ790" s="24">
        <f t="shared" si="217"/>
        <v>0.83964925000000001</v>
      </c>
      <c r="BA790" s="24">
        <f t="shared" si="203"/>
        <v>0.82702550000000008</v>
      </c>
      <c r="DF790" s="25"/>
      <c r="DS790" s="25"/>
    </row>
    <row r="791" spans="3:123">
      <c r="C791" s="24">
        <v>786</v>
      </c>
      <c r="E791" s="24">
        <v>178406</v>
      </c>
      <c r="F791" s="24">
        <f t="shared" si="204"/>
        <v>1.063382625579834</v>
      </c>
      <c r="H791" s="24">
        <v>1.6864600000000001E-3</v>
      </c>
      <c r="I791" s="24">
        <v>1.67808E-3</v>
      </c>
      <c r="J791" s="24">
        <v>1.3356399999999999E-3</v>
      </c>
      <c r="K791" s="24">
        <v>8.3257800000000005E-4</v>
      </c>
      <c r="L791" s="24">
        <v>2.7852699999999998E-4</v>
      </c>
      <c r="M791" s="24">
        <v>5.7591100000000002E-4</v>
      </c>
      <c r="O791" s="24">
        <f t="shared" si="205"/>
        <v>8.5443800000000001E-4</v>
      </c>
      <c r="Q791" s="24">
        <f t="shared" si="218"/>
        <v>6.3871960000000004E-3</v>
      </c>
      <c r="S791" s="20">
        <v>2373376</v>
      </c>
      <c r="T791" s="20">
        <f t="shared" si="206"/>
        <v>14.14642333984375</v>
      </c>
      <c r="U791" s="20">
        <f>S5:S2248/1000000</f>
        <v>2.3733759999999999</v>
      </c>
      <c r="W791" s="24">
        <v>5.8923099999999999E-2</v>
      </c>
      <c r="X791" s="24">
        <v>4.3862900000000003E-2</v>
      </c>
      <c r="Y791" s="24">
        <f t="shared" si="207"/>
        <v>7.0259156000000003E-2</v>
      </c>
      <c r="Z791" s="24">
        <f t="shared" si="208"/>
        <v>7.1923100000000004E-2</v>
      </c>
      <c r="AN791" s="24">
        <f t="shared" si="219"/>
        <v>1.6864600000000001</v>
      </c>
      <c r="AO791" s="24">
        <f t="shared" si="209"/>
        <v>1.67808</v>
      </c>
      <c r="AP791" s="24">
        <f t="shared" si="210"/>
        <v>1.3356399999999999</v>
      </c>
      <c r="AQ791" s="24">
        <f t="shared" si="211"/>
        <v>0.83257800000000004</v>
      </c>
      <c r="AR791" s="24">
        <f t="shared" si="212"/>
        <v>0.27852699999999997</v>
      </c>
      <c r="AS791" s="24">
        <f t="shared" si="212"/>
        <v>0.57591100000000006</v>
      </c>
      <c r="AU791" s="24">
        <f t="shared" si="213"/>
        <v>0.85443800000000003</v>
      </c>
      <c r="AW791" s="24">
        <f t="shared" si="214"/>
        <v>1.6768375000000002</v>
      </c>
      <c r="AX791" s="24">
        <f t="shared" si="215"/>
        <v>1.6758975</v>
      </c>
      <c r="AY791" s="24">
        <f t="shared" si="216"/>
        <v>1.3427499999999999</v>
      </c>
      <c r="AZ791" s="24">
        <f t="shared" si="217"/>
        <v>0.84617949999999986</v>
      </c>
      <c r="BA791" s="24">
        <f t="shared" si="203"/>
        <v>0.82381300000000013</v>
      </c>
      <c r="DF791" s="25"/>
      <c r="DS791" s="25"/>
    </row>
    <row r="792" spans="3:123">
      <c r="C792" s="24">
        <v>787</v>
      </c>
      <c r="E792" s="24">
        <v>177847</v>
      </c>
      <c r="F792" s="24">
        <f t="shared" si="204"/>
        <v>1.0600507259368896</v>
      </c>
      <c r="H792" s="24">
        <v>1.67556E-3</v>
      </c>
      <c r="I792" s="24">
        <v>1.66851E-3</v>
      </c>
      <c r="J792" s="24">
        <v>1.35457E-3</v>
      </c>
      <c r="K792" s="24">
        <v>8.3572099999999999E-4</v>
      </c>
      <c r="L792" s="24">
        <v>2.4437500000000002E-4</v>
      </c>
      <c r="M792" s="24">
        <v>5.7332699999999999E-4</v>
      </c>
      <c r="O792" s="24">
        <f t="shared" si="205"/>
        <v>8.1770200000000001E-4</v>
      </c>
      <c r="Q792" s="24">
        <f t="shared" si="218"/>
        <v>6.3520630000000007E-3</v>
      </c>
      <c r="S792" s="20">
        <v>2374912</v>
      </c>
      <c r="T792" s="20">
        <f t="shared" si="206"/>
        <v>14.15557861328125</v>
      </c>
      <c r="U792" s="20">
        <f>S5:S2248/1000000</f>
        <v>2.3749120000000001</v>
      </c>
      <c r="W792" s="24">
        <v>5.8941399999999998E-2</v>
      </c>
      <c r="X792" s="24">
        <v>4.3922099999999999E-2</v>
      </c>
      <c r="Y792" s="24">
        <f t="shared" si="207"/>
        <v>6.9872693000000013E-2</v>
      </c>
      <c r="Z792" s="24">
        <f t="shared" si="208"/>
        <v>7.1941400000000003E-2</v>
      </c>
      <c r="AN792" s="24">
        <f t="shared" si="219"/>
        <v>1.6755599999999999</v>
      </c>
      <c r="AO792" s="24">
        <f t="shared" si="209"/>
        <v>1.6685099999999999</v>
      </c>
      <c r="AP792" s="24">
        <f t="shared" si="210"/>
        <v>1.3545700000000001</v>
      </c>
      <c r="AQ792" s="24">
        <f t="shared" si="211"/>
        <v>0.83572099999999994</v>
      </c>
      <c r="AR792" s="24">
        <f t="shared" si="212"/>
        <v>0.24437500000000001</v>
      </c>
      <c r="AS792" s="24">
        <f t="shared" si="212"/>
        <v>0.57332700000000003</v>
      </c>
      <c r="AU792" s="24">
        <f t="shared" si="213"/>
        <v>0.81770200000000004</v>
      </c>
      <c r="AW792" s="24">
        <f t="shared" si="214"/>
        <v>1.6757199999999999</v>
      </c>
      <c r="AX792" s="24">
        <f t="shared" si="215"/>
        <v>1.6744474999999999</v>
      </c>
      <c r="AY792" s="24">
        <f t="shared" si="216"/>
        <v>1.33795</v>
      </c>
      <c r="AZ792" s="24">
        <f t="shared" si="217"/>
        <v>0.85751124999999995</v>
      </c>
      <c r="BA792" s="24">
        <f t="shared" si="203"/>
        <v>0.81592100000000012</v>
      </c>
      <c r="DF792" s="25"/>
      <c r="DS792" s="25"/>
    </row>
    <row r="793" spans="3:123">
      <c r="C793" s="24">
        <v>788</v>
      </c>
      <c r="E793" s="24">
        <v>177513</v>
      </c>
      <c r="F793" s="24">
        <f t="shared" si="204"/>
        <v>1.0580599308013916</v>
      </c>
      <c r="H793" s="24">
        <v>1.68052E-3</v>
      </c>
      <c r="I793" s="24">
        <v>1.67417E-3</v>
      </c>
      <c r="J793" s="24">
        <v>1.35939E-3</v>
      </c>
      <c r="K793" s="24">
        <v>8.3509199999999995E-4</v>
      </c>
      <c r="L793" s="24">
        <v>2.40673E-4</v>
      </c>
      <c r="M793" s="24">
        <v>5.7395600000000003E-4</v>
      </c>
      <c r="O793" s="24">
        <f t="shared" si="205"/>
        <v>8.1462900000000009E-4</v>
      </c>
      <c r="Q793" s="24">
        <f t="shared" si="218"/>
        <v>6.3638010000000005E-3</v>
      </c>
      <c r="S793" s="20">
        <v>2375424</v>
      </c>
      <c r="T793" s="20">
        <f t="shared" si="206"/>
        <v>14.15863037109375</v>
      </c>
      <c r="U793" s="20">
        <f>S5:S2248/1000000</f>
        <v>2.3754240000000002</v>
      </c>
      <c r="W793" s="24">
        <v>5.8763999999999997E-2</v>
      </c>
      <c r="X793" s="24">
        <v>4.3923799999999999E-2</v>
      </c>
      <c r="Y793" s="24">
        <f t="shared" si="207"/>
        <v>7.0001811000000011E-2</v>
      </c>
      <c r="Z793" s="24">
        <f t="shared" si="208"/>
        <v>7.1763999999999994E-2</v>
      </c>
      <c r="AN793" s="24">
        <f t="shared" si="219"/>
        <v>1.68052</v>
      </c>
      <c r="AO793" s="24">
        <f t="shared" si="209"/>
        <v>1.6741699999999999</v>
      </c>
      <c r="AP793" s="24">
        <f t="shared" si="210"/>
        <v>1.3593900000000001</v>
      </c>
      <c r="AQ793" s="24">
        <f t="shared" si="211"/>
        <v>0.83509199999999995</v>
      </c>
      <c r="AR793" s="24">
        <f t="shared" si="212"/>
        <v>0.240673</v>
      </c>
      <c r="AS793" s="24">
        <f t="shared" si="212"/>
        <v>0.57395600000000002</v>
      </c>
      <c r="AU793" s="24">
        <f t="shared" si="213"/>
        <v>0.81462900000000005</v>
      </c>
      <c r="AW793" s="24">
        <f t="shared" si="214"/>
        <v>1.6733449999999999</v>
      </c>
      <c r="AX793" s="24">
        <f t="shared" si="215"/>
        <v>1.6735225</v>
      </c>
      <c r="AY793" s="24">
        <f t="shared" si="216"/>
        <v>1.32765</v>
      </c>
      <c r="AZ793" s="24">
        <f t="shared" si="217"/>
        <v>0.86737624999999996</v>
      </c>
      <c r="BA793" s="24">
        <f t="shared" si="203"/>
        <v>0.81251624999999994</v>
      </c>
      <c r="DF793" s="25"/>
      <c r="DS793" s="25"/>
    </row>
    <row r="794" spans="3:123">
      <c r="C794" s="24">
        <v>789</v>
      </c>
      <c r="E794" s="24">
        <v>177500</v>
      </c>
      <c r="F794" s="24">
        <f t="shared" si="204"/>
        <v>1.0579824447631836</v>
      </c>
      <c r="H794" s="24">
        <v>1.6648100000000001E-3</v>
      </c>
      <c r="I794" s="24">
        <v>1.68283E-3</v>
      </c>
      <c r="J794" s="24">
        <v>1.3213999999999999E-3</v>
      </c>
      <c r="K794" s="24">
        <v>8.81327E-4</v>
      </c>
      <c r="L794" s="24">
        <v>2.4130199999999999E-4</v>
      </c>
      <c r="M794" s="24">
        <v>5.6718100000000004E-4</v>
      </c>
      <c r="O794" s="24">
        <f t="shared" si="205"/>
        <v>8.0848300000000003E-4</v>
      </c>
      <c r="Q794" s="24">
        <f t="shared" si="218"/>
        <v>6.3588499999999992E-3</v>
      </c>
      <c r="S794" s="20">
        <v>2375424</v>
      </c>
      <c r="T794" s="20">
        <f t="shared" si="206"/>
        <v>14.15863037109375</v>
      </c>
      <c r="U794" s="20">
        <f>S5:S2248/1000000</f>
        <v>2.3754240000000002</v>
      </c>
      <c r="W794" s="24">
        <v>5.8867599999999999E-2</v>
      </c>
      <c r="X794" s="24">
        <v>4.3929599999999999E-2</v>
      </c>
      <c r="Y794" s="24">
        <f t="shared" si="207"/>
        <v>6.9947349999999991E-2</v>
      </c>
      <c r="Z794" s="24">
        <f t="shared" si="208"/>
        <v>7.1867600000000004E-2</v>
      </c>
      <c r="AN794" s="24">
        <f t="shared" si="219"/>
        <v>1.6648100000000001</v>
      </c>
      <c r="AO794" s="24">
        <f t="shared" si="209"/>
        <v>1.68283</v>
      </c>
      <c r="AP794" s="24">
        <f t="shared" si="210"/>
        <v>1.3213999999999999</v>
      </c>
      <c r="AQ794" s="24">
        <f t="shared" si="211"/>
        <v>0.88132699999999997</v>
      </c>
      <c r="AR794" s="24">
        <f t="shared" si="212"/>
        <v>0.24130199999999999</v>
      </c>
      <c r="AS794" s="24">
        <f t="shared" si="212"/>
        <v>0.56718100000000005</v>
      </c>
      <c r="AU794" s="24">
        <f t="shared" si="213"/>
        <v>0.80848300000000006</v>
      </c>
      <c r="AW794" s="24">
        <f t="shared" si="214"/>
        <v>1.67153</v>
      </c>
      <c r="AX794" s="24">
        <f t="shared" si="215"/>
        <v>1.6670425</v>
      </c>
      <c r="AY794" s="24">
        <f t="shared" si="216"/>
        <v>1.3169124999999999</v>
      </c>
      <c r="AZ794" s="24">
        <f t="shared" si="217"/>
        <v>0.87631599999999998</v>
      </c>
      <c r="BA794" s="24">
        <f t="shared" si="203"/>
        <v>0.81159075000000003</v>
      </c>
      <c r="DF794" s="25"/>
      <c r="DS794" s="25"/>
    </row>
    <row r="795" spans="3:123">
      <c r="C795" s="24">
        <v>790</v>
      </c>
      <c r="E795" s="24">
        <v>177030</v>
      </c>
      <c r="F795" s="24">
        <f t="shared" si="204"/>
        <v>1.0551810264587402</v>
      </c>
      <c r="H795" s="24">
        <v>1.68199E-3</v>
      </c>
      <c r="I795" s="24">
        <v>1.6722799999999999E-3</v>
      </c>
      <c r="J795" s="24">
        <v>1.3164400000000001E-3</v>
      </c>
      <c r="K795" s="24">
        <v>8.77905E-4</v>
      </c>
      <c r="L795" s="24">
        <v>2.5352399999999998E-4</v>
      </c>
      <c r="M795" s="24">
        <v>5.6934599999999998E-4</v>
      </c>
      <c r="O795" s="24">
        <f t="shared" si="205"/>
        <v>8.2286999999999996E-4</v>
      </c>
      <c r="Q795" s="24">
        <f t="shared" si="218"/>
        <v>6.3714849999999996E-3</v>
      </c>
      <c r="S795" s="20">
        <v>2377216</v>
      </c>
      <c r="T795" s="20">
        <f t="shared" si="206"/>
        <v>14.1693115234375</v>
      </c>
      <c r="U795" s="20">
        <f>S5:S2248/1000000</f>
        <v>2.3772160000000002</v>
      </c>
      <c r="W795" s="24">
        <v>5.8849899999999997E-2</v>
      </c>
      <c r="X795" s="24">
        <v>4.3834900000000003E-2</v>
      </c>
      <c r="Y795" s="24">
        <f t="shared" si="207"/>
        <v>7.0086335E-2</v>
      </c>
      <c r="Z795" s="24">
        <f t="shared" si="208"/>
        <v>7.1849899999999994E-2</v>
      </c>
      <c r="AN795" s="24">
        <f t="shared" si="219"/>
        <v>1.6819899999999999</v>
      </c>
      <c r="AO795" s="24">
        <f t="shared" si="209"/>
        <v>1.67228</v>
      </c>
      <c r="AP795" s="24">
        <f t="shared" si="210"/>
        <v>1.3164400000000001</v>
      </c>
      <c r="AQ795" s="24">
        <f t="shared" si="211"/>
        <v>0.87790500000000005</v>
      </c>
      <c r="AR795" s="24">
        <f t="shared" si="212"/>
        <v>0.25352399999999997</v>
      </c>
      <c r="AS795" s="24">
        <f t="shared" si="212"/>
        <v>0.56934600000000002</v>
      </c>
      <c r="AU795" s="24">
        <f t="shared" si="213"/>
        <v>0.82286999999999999</v>
      </c>
      <c r="AW795" s="24">
        <f t="shared" si="214"/>
        <v>1.6721575</v>
      </c>
      <c r="AX795" s="24">
        <f t="shared" si="215"/>
        <v>1.66526</v>
      </c>
      <c r="AY795" s="24">
        <f t="shared" si="216"/>
        <v>1.3157775</v>
      </c>
      <c r="AZ795" s="24">
        <f t="shared" si="217"/>
        <v>0.87167150000000004</v>
      </c>
      <c r="BA795" s="24">
        <f t="shared" si="203"/>
        <v>0.81228900000000004</v>
      </c>
      <c r="DF795" s="25"/>
      <c r="DS795" s="25"/>
    </row>
    <row r="796" spans="3:123">
      <c r="C796" s="24">
        <v>791</v>
      </c>
      <c r="E796" s="24">
        <v>176543</v>
      </c>
      <c r="F796" s="24">
        <f t="shared" si="204"/>
        <v>1.0522782802581787</v>
      </c>
      <c r="H796" s="24">
        <v>1.66606E-3</v>
      </c>
      <c r="I796" s="24">
        <v>1.6648100000000001E-3</v>
      </c>
      <c r="J796" s="24">
        <v>1.3133699999999999E-3</v>
      </c>
      <c r="K796" s="24">
        <v>8.7518100000000005E-4</v>
      </c>
      <c r="L796" s="24">
        <v>2.39905E-4</v>
      </c>
      <c r="M796" s="24">
        <v>5.6417800000000003E-4</v>
      </c>
      <c r="O796" s="24">
        <f t="shared" si="205"/>
        <v>8.0408300000000003E-4</v>
      </c>
      <c r="Q796" s="24">
        <f t="shared" si="218"/>
        <v>6.3235040000000006E-3</v>
      </c>
      <c r="S796" s="20">
        <v>2376192</v>
      </c>
      <c r="T796" s="20">
        <f t="shared" si="206"/>
        <v>14.1632080078125</v>
      </c>
      <c r="U796" s="20">
        <f>S5:S2248/1000000</f>
        <v>2.3761920000000001</v>
      </c>
      <c r="W796" s="24">
        <v>5.8815600000000003E-2</v>
      </c>
      <c r="X796" s="24">
        <v>4.3859700000000001E-2</v>
      </c>
      <c r="Y796" s="24">
        <f t="shared" si="207"/>
        <v>6.9558544E-2</v>
      </c>
      <c r="Z796" s="24">
        <f t="shared" si="208"/>
        <v>7.1815600000000007E-2</v>
      </c>
      <c r="AN796" s="24">
        <f t="shared" si="219"/>
        <v>1.6660600000000001</v>
      </c>
      <c r="AO796" s="24">
        <f t="shared" si="209"/>
        <v>1.6648100000000001</v>
      </c>
      <c r="AP796" s="24">
        <f t="shared" si="210"/>
        <v>1.3133699999999999</v>
      </c>
      <c r="AQ796" s="24">
        <f t="shared" si="211"/>
        <v>0.8751810000000001</v>
      </c>
      <c r="AR796" s="24">
        <f t="shared" si="212"/>
        <v>0.23990500000000001</v>
      </c>
      <c r="AS796" s="24">
        <f t="shared" si="212"/>
        <v>0.56417800000000007</v>
      </c>
      <c r="AU796" s="24">
        <f t="shared" si="213"/>
        <v>0.80408299999999999</v>
      </c>
      <c r="AW796" s="24">
        <f t="shared" si="214"/>
        <v>1.6690325000000001</v>
      </c>
      <c r="AX796" s="24">
        <f t="shared" si="215"/>
        <v>1.6641250000000001</v>
      </c>
      <c r="AY796" s="24">
        <f t="shared" si="216"/>
        <v>1.31576</v>
      </c>
      <c r="AZ796" s="24">
        <f t="shared" si="217"/>
        <v>0.85985075</v>
      </c>
      <c r="BA796" s="24">
        <f t="shared" si="203"/>
        <v>0.81829525000000003</v>
      </c>
      <c r="DF796" s="25"/>
      <c r="DS796" s="25"/>
    </row>
    <row r="797" spans="3:123">
      <c r="C797" s="24">
        <v>792</v>
      </c>
      <c r="E797" s="24">
        <v>176246</v>
      </c>
      <c r="F797" s="24">
        <f t="shared" si="204"/>
        <v>1.0505080223083496</v>
      </c>
      <c r="H797" s="24">
        <v>1.67326E-3</v>
      </c>
      <c r="I797" s="24">
        <v>1.64825E-3</v>
      </c>
      <c r="J797" s="24">
        <v>1.3164400000000001E-3</v>
      </c>
      <c r="K797" s="24">
        <v>8.7085099999999996E-4</v>
      </c>
      <c r="L797" s="24">
        <v>2.4451399999999998E-4</v>
      </c>
      <c r="M797" s="24">
        <v>5.6641299999999999E-4</v>
      </c>
      <c r="O797" s="24">
        <f t="shared" si="205"/>
        <v>8.1092699999999992E-4</v>
      </c>
      <c r="Q797" s="24">
        <f t="shared" si="218"/>
        <v>6.3197280000000002E-3</v>
      </c>
      <c r="S797" s="20">
        <v>2377984</v>
      </c>
      <c r="T797" s="20">
        <f t="shared" si="206"/>
        <v>14.17388916015625</v>
      </c>
      <c r="U797" s="20">
        <f>S5:S2248/1000000</f>
        <v>2.3779840000000001</v>
      </c>
      <c r="W797" s="24">
        <v>5.8889700000000003E-2</v>
      </c>
      <c r="X797" s="24">
        <v>4.3841499999999999E-2</v>
      </c>
      <c r="Y797" s="24">
        <f t="shared" si="207"/>
        <v>6.9517008000000005E-2</v>
      </c>
      <c r="Z797" s="24">
        <f t="shared" si="208"/>
        <v>7.1889700000000001E-2</v>
      </c>
      <c r="AN797" s="24">
        <f t="shared" si="219"/>
        <v>1.67326</v>
      </c>
      <c r="AO797" s="24">
        <f t="shared" si="209"/>
        <v>1.64825</v>
      </c>
      <c r="AP797" s="24">
        <f t="shared" si="210"/>
        <v>1.3164400000000001</v>
      </c>
      <c r="AQ797" s="24">
        <f t="shared" si="211"/>
        <v>0.87085099999999993</v>
      </c>
      <c r="AR797" s="24">
        <f t="shared" si="212"/>
        <v>0.24451399999999998</v>
      </c>
      <c r="AS797" s="24">
        <f t="shared" si="212"/>
        <v>0.56641299999999994</v>
      </c>
      <c r="AU797" s="24">
        <f t="shared" si="213"/>
        <v>0.81092699999999995</v>
      </c>
      <c r="AW797" s="24">
        <f t="shared" si="214"/>
        <v>1.6665725</v>
      </c>
      <c r="AX797" s="24">
        <f t="shared" si="215"/>
        <v>1.6609125</v>
      </c>
      <c r="AY797" s="24">
        <f t="shared" si="216"/>
        <v>1.3165975000000001</v>
      </c>
      <c r="AZ797" s="24">
        <f t="shared" si="217"/>
        <v>0.84693025</v>
      </c>
      <c r="BA797" s="24">
        <f t="shared" si="203"/>
        <v>0.83013325000000004</v>
      </c>
      <c r="DF797" s="25"/>
      <c r="DS797" s="25"/>
    </row>
    <row r="798" spans="3:123">
      <c r="C798" s="24">
        <v>793</v>
      </c>
      <c r="E798" s="24">
        <v>175937</v>
      </c>
      <c r="F798" s="24">
        <f t="shared" si="204"/>
        <v>1.04866623878479</v>
      </c>
      <c r="H798" s="24">
        <v>1.6673199999999999E-3</v>
      </c>
      <c r="I798" s="24">
        <v>1.6757E-3</v>
      </c>
      <c r="J798" s="24">
        <v>1.31686E-3</v>
      </c>
      <c r="K798" s="24">
        <v>8.62749E-4</v>
      </c>
      <c r="L798" s="24">
        <v>2.4416500000000002E-4</v>
      </c>
      <c r="M798" s="24">
        <v>5.6711100000000003E-4</v>
      </c>
      <c r="O798" s="24">
        <f t="shared" si="205"/>
        <v>8.112760000000001E-4</v>
      </c>
      <c r="Q798" s="24">
        <f t="shared" si="218"/>
        <v>6.3339050000000008E-3</v>
      </c>
      <c r="S798" s="20">
        <v>2379264</v>
      </c>
      <c r="T798" s="20">
        <f t="shared" si="206"/>
        <v>14.1815185546875</v>
      </c>
      <c r="U798" s="20">
        <f>S5:S2248/1000000</f>
        <v>2.379264</v>
      </c>
      <c r="W798" s="24">
        <v>5.8959200000000003E-2</v>
      </c>
      <c r="X798" s="24">
        <v>4.3912100000000003E-2</v>
      </c>
      <c r="Y798" s="24">
        <f t="shared" si="207"/>
        <v>6.9672955000000009E-2</v>
      </c>
      <c r="Z798" s="24">
        <f t="shared" si="208"/>
        <v>7.1959200000000001E-2</v>
      </c>
      <c r="AN798" s="24">
        <f t="shared" si="219"/>
        <v>1.6673199999999999</v>
      </c>
      <c r="AO798" s="24">
        <f t="shared" si="209"/>
        <v>1.6757</v>
      </c>
      <c r="AP798" s="24">
        <f t="shared" si="210"/>
        <v>1.3168599999999999</v>
      </c>
      <c r="AQ798" s="24">
        <f t="shared" si="211"/>
        <v>0.86274899999999999</v>
      </c>
      <c r="AR798" s="24">
        <f t="shared" si="212"/>
        <v>0.24416500000000002</v>
      </c>
      <c r="AS798" s="24">
        <f t="shared" si="212"/>
        <v>0.56711100000000003</v>
      </c>
      <c r="AU798" s="24">
        <f t="shared" si="213"/>
        <v>0.81127600000000011</v>
      </c>
      <c r="AW798" s="24">
        <f t="shared" si="214"/>
        <v>1.6628524999999998</v>
      </c>
      <c r="AX798" s="24">
        <f t="shared" si="215"/>
        <v>1.65964</v>
      </c>
      <c r="AY798" s="24">
        <f t="shared" si="216"/>
        <v>1.3173125000000001</v>
      </c>
      <c r="AZ798" s="24">
        <f t="shared" si="217"/>
        <v>0.83737949999999994</v>
      </c>
      <c r="BA798" s="24">
        <f t="shared" si="203"/>
        <v>0.84179675000000009</v>
      </c>
      <c r="DF798" s="25"/>
      <c r="DS798" s="25"/>
    </row>
    <row r="799" spans="3:123">
      <c r="C799" s="24">
        <v>794</v>
      </c>
      <c r="E799" s="24">
        <v>175549</v>
      </c>
      <c r="F799" s="24">
        <f t="shared" si="204"/>
        <v>1.0463535785675049</v>
      </c>
      <c r="H799" s="24">
        <v>1.66949E-3</v>
      </c>
      <c r="I799" s="24">
        <v>1.66774E-3</v>
      </c>
      <c r="J799" s="24">
        <v>1.3163700000000001E-3</v>
      </c>
      <c r="K799" s="24">
        <v>8.3062200000000004E-4</v>
      </c>
      <c r="L799" s="24">
        <v>2.4416500000000002E-4</v>
      </c>
      <c r="M799" s="24">
        <v>6.0273E-4</v>
      </c>
      <c r="O799" s="24">
        <f t="shared" si="205"/>
        <v>8.4689500000000007E-4</v>
      </c>
      <c r="Q799" s="24">
        <f t="shared" si="218"/>
        <v>6.3311170000000007E-3</v>
      </c>
      <c r="S799" s="20">
        <v>2382080</v>
      </c>
      <c r="T799" s="20">
        <f t="shared" si="206"/>
        <v>14.19830322265625</v>
      </c>
      <c r="U799" s="20">
        <f>S5:S2248/1000000</f>
        <v>2.3820800000000002</v>
      </c>
      <c r="W799" s="24">
        <v>5.8888000000000003E-2</v>
      </c>
      <c r="X799" s="24">
        <v>4.3997700000000001E-2</v>
      </c>
      <c r="Y799" s="24">
        <f t="shared" si="207"/>
        <v>6.9642287000000011E-2</v>
      </c>
      <c r="Z799" s="24">
        <f t="shared" si="208"/>
        <v>7.1888000000000007E-2</v>
      </c>
      <c r="AN799" s="24">
        <f t="shared" si="219"/>
        <v>1.6694900000000001</v>
      </c>
      <c r="AO799" s="24">
        <f t="shared" si="209"/>
        <v>1.66774</v>
      </c>
      <c r="AP799" s="24">
        <f t="shared" si="210"/>
        <v>1.31637</v>
      </c>
      <c r="AQ799" s="24">
        <f t="shared" si="211"/>
        <v>0.83062200000000008</v>
      </c>
      <c r="AR799" s="24">
        <f t="shared" si="212"/>
        <v>0.24416500000000002</v>
      </c>
      <c r="AS799" s="24">
        <f t="shared" si="212"/>
        <v>0.60272999999999999</v>
      </c>
      <c r="AU799" s="24">
        <f t="shared" si="213"/>
        <v>0.84689500000000006</v>
      </c>
      <c r="AW799" s="24">
        <f t="shared" si="214"/>
        <v>1.6600600000000001</v>
      </c>
      <c r="AX799" s="24">
        <f t="shared" si="215"/>
        <v>1.6533899999999999</v>
      </c>
      <c r="AY799" s="24">
        <f t="shared" si="216"/>
        <v>1.3187425000000002</v>
      </c>
      <c r="AZ799" s="24">
        <f t="shared" si="217"/>
        <v>0.83144299999999993</v>
      </c>
      <c r="BA799" s="24">
        <f t="shared" si="203"/>
        <v>0.84045225000000001</v>
      </c>
      <c r="DF799" s="25"/>
      <c r="DS799" s="25"/>
    </row>
    <row r="800" spans="3:123">
      <c r="C800" s="24">
        <v>795</v>
      </c>
      <c r="E800" s="24">
        <v>175244</v>
      </c>
      <c r="F800" s="24">
        <f t="shared" si="204"/>
        <v>1.0445356369018555</v>
      </c>
      <c r="H800" s="24">
        <v>1.6562199999999999E-3</v>
      </c>
      <c r="I800" s="24">
        <v>1.6519600000000001E-3</v>
      </c>
      <c r="J800" s="24">
        <v>1.31672E-3</v>
      </c>
      <c r="K800" s="24">
        <v>8.23499E-4</v>
      </c>
      <c r="L800" s="24">
        <v>2.5003200000000002E-4</v>
      </c>
      <c r="M800" s="24">
        <v>6.0140300000000003E-4</v>
      </c>
      <c r="O800" s="24">
        <f t="shared" si="205"/>
        <v>8.51435E-4</v>
      </c>
      <c r="Q800" s="24">
        <f t="shared" si="218"/>
        <v>6.2998339999999998E-3</v>
      </c>
      <c r="S800" s="20">
        <v>2384128</v>
      </c>
      <c r="T800" s="20">
        <f t="shared" si="206"/>
        <v>14.21051025390625</v>
      </c>
      <c r="U800" s="20">
        <f>S5:S2248/1000000</f>
        <v>2.384128</v>
      </c>
      <c r="W800" s="24">
        <v>5.8947899999999998E-2</v>
      </c>
      <c r="X800" s="24">
        <v>4.3954300000000002E-2</v>
      </c>
      <c r="Y800" s="24">
        <f t="shared" si="207"/>
        <v>6.9298174000000004E-2</v>
      </c>
      <c r="Z800" s="24">
        <f t="shared" si="208"/>
        <v>7.1947899999999995E-2</v>
      </c>
      <c r="AN800" s="24">
        <f t="shared" si="219"/>
        <v>1.6562199999999998</v>
      </c>
      <c r="AO800" s="24">
        <f t="shared" si="209"/>
        <v>1.6519600000000001</v>
      </c>
      <c r="AP800" s="24">
        <f t="shared" si="210"/>
        <v>1.3167199999999999</v>
      </c>
      <c r="AQ800" s="24">
        <f t="shared" si="211"/>
        <v>0.82349899999999998</v>
      </c>
      <c r="AR800" s="24">
        <f t="shared" si="212"/>
        <v>0.25003200000000003</v>
      </c>
      <c r="AS800" s="24">
        <f t="shared" si="212"/>
        <v>0.60140300000000002</v>
      </c>
      <c r="AU800" s="24">
        <f t="shared" si="213"/>
        <v>0.85143499999999994</v>
      </c>
      <c r="AW800" s="24">
        <f t="shared" si="214"/>
        <v>1.6691199999999999</v>
      </c>
      <c r="AX800" s="24">
        <f t="shared" si="215"/>
        <v>1.6454974999999998</v>
      </c>
      <c r="AY800" s="24">
        <f t="shared" si="216"/>
        <v>1.3176075000000003</v>
      </c>
      <c r="AZ800" s="24">
        <f t="shared" si="217"/>
        <v>0.83277000000000001</v>
      </c>
      <c r="BA800" s="24">
        <f t="shared" si="203"/>
        <v>0.83130325000000005</v>
      </c>
      <c r="DF800" s="25"/>
      <c r="DS800" s="25"/>
    </row>
    <row r="801" spans="3:123">
      <c r="C801" s="24">
        <v>796</v>
      </c>
      <c r="E801" s="24">
        <v>175142</v>
      </c>
      <c r="F801" s="24">
        <f t="shared" si="204"/>
        <v>1.0439276695251465</v>
      </c>
      <c r="H801" s="24">
        <v>1.6583800000000001E-3</v>
      </c>
      <c r="I801" s="24">
        <v>1.6431600000000001E-3</v>
      </c>
      <c r="J801" s="24">
        <v>1.3193E-3</v>
      </c>
      <c r="K801" s="24">
        <v>8.3264799999999996E-4</v>
      </c>
      <c r="L801" s="24">
        <v>2.41721E-4</v>
      </c>
      <c r="M801" s="24">
        <v>6.1585999999999998E-4</v>
      </c>
      <c r="O801" s="24">
        <f t="shared" si="205"/>
        <v>8.5758099999999995E-4</v>
      </c>
      <c r="Q801" s="24">
        <f t="shared" si="218"/>
        <v>6.3110690000000007E-3</v>
      </c>
      <c r="S801" s="20">
        <v>2384384</v>
      </c>
      <c r="T801" s="20">
        <f t="shared" si="206"/>
        <v>14.2120361328125</v>
      </c>
      <c r="U801" s="20">
        <f>S5:S2248/1000000</f>
        <v>2.3843839999999998</v>
      </c>
      <c r="W801" s="24">
        <v>5.8949399999999999E-2</v>
      </c>
      <c r="X801" s="24">
        <v>4.3882699999999997E-2</v>
      </c>
      <c r="Y801" s="24">
        <f t="shared" si="207"/>
        <v>6.9421759000000013E-2</v>
      </c>
      <c r="Z801" s="24">
        <f t="shared" si="208"/>
        <v>7.1949399999999997E-2</v>
      </c>
      <c r="AN801" s="24">
        <f t="shared" si="219"/>
        <v>1.6583800000000002</v>
      </c>
      <c r="AO801" s="24">
        <f t="shared" si="209"/>
        <v>1.64316</v>
      </c>
      <c r="AP801" s="24">
        <f t="shared" si="210"/>
        <v>1.3193000000000001</v>
      </c>
      <c r="AQ801" s="24">
        <f t="shared" si="211"/>
        <v>0.83264799999999994</v>
      </c>
      <c r="AR801" s="24">
        <f t="shared" si="212"/>
        <v>0.24172099999999999</v>
      </c>
      <c r="AS801" s="24">
        <f t="shared" si="212"/>
        <v>0.61585999999999996</v>
      </c>
      <c r="AU801" s="24">
        <f t="shared" si="213"/>
        <v>0.85758099999999993</v>
      </c>
      <c r="AW801" s="24">
        <f t="shared" si="214"/>
        <v>1.6732400000000001</v>
      </c>
      <c r="AX801" s="24">
        <f t="shared" si="215"/>
        <v>1.6372375000000001</v>
      </c>
      <c r="AY801" s="24">
        <f t="shared" si="216"/>
        <v>1.3173625000000002</v>
      </c>
      <c r="AZ801" s="24">
        <f t="shared" si="217"/>
        <v>0.83961425000000001</v>
      </c>
      <c r="BA801" s="24">
        <f t="shared" si="203"/>
        <v>0.82047775000000001</v>
      </c>
      <c r="DF801" s="25"/>
      <c r="DS801" s="25"/>
    </row>
    <row r="802" spans="3:123">
      <c r="C802" s="24">
        <v>797</v>
      </c>
      <c r="E802" s="24">
        <v>174919</v>
      </c>
      <c r="F802" s="24">
        <f t="shared" si="204"/>
        <v>1.0425984859466553</v>
      </c>
      <c r="H802" s="24">
        <v>1.6561499999999999E-3</v>
      </c>
      <c r="I802" s="24">
        <v>1.6507E-3</v>
      </c>
      <c r="J802" s="24">
        <v>1.3225800000000001E-3</v>
      </c>
      <c r="K802" s="24">
        <v>8.3900299999999995E-4</v>
      </c>
      <c r="L802" s="24">
        <v>2.43606E-4</v>
      </c>
      <c r="M802" s="24">
        <v>5.6229200000000004E-4</v>
      </c>
      <c r="O802" s="24">
        <f t="shared" si="205"/>
        <v>8.0589799999999999E-4</v>
      </c>
      <c r="Q802" s="24">
        <f t="shared" si="218"/>
        <v>6.2743310000000002E-3</v>
      </c>
      <c r="S802" s="20">
        <v>2386944</v>
      </c>
      <c r="T802" s="20">
        <f t="shared" si="206"/>
        <v>14.227294921875</v>
      </c>
      <c r="U802" s="20">
        <f>S5:S2248/1000000</f>
        <v>2.3869440000000002</v>
      </c>
      <c r="W802" s="24">
        <v>5.9031100000000003E-2</v>
      </c>
      <c r="X802" s="24">
        <v>4.3873799999999998E-2</v>
      </c>
      <c r="Y802" s="24">
        <f t="shared" si="207"/>
        <v>6.9017641000000005E-2</v>
      </c>
      <c r="Z802" s="24">
        <f t="shared" si="208"/>
        <v>7.2031100000000001E-2</v>
      </c>
      <c r="AN802" s="24">
        <f t="shared" si="219"/>
        <v>1.6561499999999998</v>
      </c>
      <c r="AO802" s="24">
        <f t="shared" si="209"/>
        <v>1.6507000000000001</v>
      </c>
      <c r="AP802" s="24">
        <f t="shared" si="210"/>
        <v>1.3225800000000001</v>
      </c>
      <c r="AQ802" s="24">
        <f t="shared" si="211"/>
        <v>0.83900299999999994</v>
      </c>
      <c r="AR802" s="24">
        <f t="shared" si="212"/>
        <v>0.24360599999999999</v>
      </c>
      <c r="AS802" s="24">
        <f t="shared" si="212"/>
        <v>0.56229200000000001</v>
      </c>
      <c r="AU802" s="24">
        <f t="shared" si="213"/>
        <v>0.805898</v>
      </c>
      <c r="AW802" s="24">
        <f t="shared" si="214"/>
        <v>1.6783725</v>
      </c>
      <c r="AX802" s="24">
        <f t="shared" si="215"/>
        <v>1.6309849999999999</v>
      </c>
      <c r="AY802" s="24">
        <f t="shared" si="216"/>
        <v>1.3148299999999999</v>
      </c>
      <c r="AZ802" s="24">
        <f t="shared" si="217"/>
        <v>0.83729199999999993</v>
      </c>
      <c r="BA802" s="24">
        <f t="shared" si="203"/>
        <v>0.80760950000000009</v>
      </c>
      <c r="DF802" s="25"/>
      <c r="DS802" s="25"/>
    </row>
    <row r="803" spans="3:123">
      <c r="C803" s="24">
        <v>798</v>
      </c>
      <c r="E803" s="24">
        <v>174782</v>
      </c>
      <c r="F803" s="24">
        <f t="shared" si="204"/>
        <v>1.0417819023132324</v>
      </c>
      <c r="H803" s="24">
        <v>1.7057299999999999E-3</v>
      </c>
      <c r="I803" s="24">
        <v>1.6361699999999999E-3</v>
      </c>
      <c r="J803" s="24">
        <v>1.3118299999999999E-3</v>
      </c>
      <c r="K803" s="24">
        <v>8.3593000000000003E-4</v>
      </c>
      <c r="L803" s="24">
        <v>2.4437500000000002E-4</v>
      </c>
      <c r="M803" s="24">
        <v>5.6592399999999998E-4</v>
      </c>
      <c r="O803" s="24">
        <f t="shared" si="205"/>
        <v>8.10299E-4</v>
      </c>
      <c r="Q803" s="24">
        <f t="shared" si="218"/>
        <v>6.2999589999999999E-3</v>
      </c>
      <c r="S803" s="20">
        <v>2387712</v>
      </c>
      <c r="T803" s="20">
        <f t="shared" si="206"/>
        <v>14.23187255859375</v>
      </c>
      <c r="U803" s="20">
        <f>S5:S2248/1000000</f>
        <v>2.3877120000000001</v>
      </c>
      <c r="W803" s="24">
        <v>5.8879300000000002E-2</v>
      </c>
      <c r="X803" s="24">
        <v>4.3828199999999998E-2</v>
      </c>
      <c r="Y803" s="24">
        <f t="shared" si="207"/>
        <v>6.9299549000000002E-2</v>
      </c>
      <c r="Z803" s="24">
        <f t="shared" si="208"/>
        <v>7.1879300000000007E-2</v>
      </c>
      <c r="AN803" s="24">
        <f t="shared" si="219"/>
        <v>1.70573</v>
      </c>
      <c r="AO803" s="24">
        <f t="shared" si="209"/>
        <v>1.6361699999999999</v>
      </c>
      <c r="AP803" s="24">
        <f t="shared" si="210"/>
        <v>1.3118300000000001</v>
      </c>
      <c r="AQ803" s="24">
        <f t="shared" si="211"/>
        <v>0.83593000000000006</v>
      </c>
      <c r="AR803" s="24">
        <f t="shared" si="212"/>
        <v>0.24437500000000001</v>
      </c>
      <c r="AS803" s="24">
        <f t="shared" si="212"/>
        <v>0.56592399999999998</v>
      </c>
      <c r="AU803" s="24">
        <f t="shared" si="213"/>
        <v>0.81029899999999999</v>
      </c>
      <c r="AW803" s="24">
        <f t="shared" si="214"/>
        <v>1.676085</v>
      </c>
      <c r="AX803" s="24">
        <f t="shared" si="215"/>
        <v>1.6258525000000001</v>
      </c>
      <c r="AY803" s="24">
        <f t="shared" si="216"/>
        <v>1.311985</v>
      </c>
      <c r="AZ803" s="24">
        <f t="shared" si="217"/>
        <v>0.83559849999999991</v>
      </c>
      <c r="BA803" s="24">
        <f t="shared" si="203"/>
        <v>0.80549674999999998</v>
      </c>
      <c r="DF803" s="25"/>
      <c r="DS803" s="25"/>
    </row>
    <row r="804" spans="3:123">
      <c r="C804" s="24">
        <v>799</v>
      </c>
      <c r="E804" s="24">
        <v>174183</v>
      </c>
      <c r="F804" s="24">
        <f t="shared" si="204"/>
        <v>1.0382115840911865</v>
      </c>
      <c r="H804" s="24">
        <v>1.6727000000000001E-3</v>
      </c>
      <c r="I804" s="24">
        <v>1.61892E-3</v>
      </c>
      <c r="J804" s="24">
        <v>1.3157399999999999E-3</v>
      </c>
      <c r="K804" s="24">
        <v>8.5087599999999998E-4</v>
      </c>
      <c r="L804" s="24">
        <v>2.4269800000000001E-4</v>
      </c>
      <c r="M804" s="24">
        <v>5.6543499999999998E-4</v>
      </c>
      <c r="O804" s="24">
        <f t="shared" si="205"/>
        <v>8.0813299999999994E-4</v>
      </c>
      <c r="Q804" s="24">
        <f t="shared" si="218"/>
        <v>6.2663690000000008E-3</v>
      </c>
      <c r="S804" s="20">
        <v>2390016</v>
      </c>
      <c r="T804" s="20">
        <f t="shared" si="206"/>
        <v>14.24560546875</v>
      </c>
      <c r="U804" s="20">
        <f>S5:S2248/1000000</f>
        <v>2.3900160000000001</v>
      </c>
      <c r="W804" s="24">
        <v>5.8895900000000001E-2</v>
      </c>
      <c r="X804" s="24">
        <v>4.3967699999999998E-2</v>
      </c>
      <c r="Y804" s="24">
        <f t="shared" si="207"/>
        <v>6.8930059000000016E-2</v>
      </c>
      <c r="Z804" s="24">
        <f t="shared" si="208"/>
        <v>7.1895899999999999E-2</v>
      </c>
      <c r="AN804" s="24">
        <f t="shared" si="219"/>
        <v>1.6727000000000001</v>
      </c>
      <c r="AO804" s="24">
        <f t="shared" si="209"/>
        <v>1.6189200000000001</v>
      </c>
      <c r="AP804" s="24">
        <f t="shared" si="210"/>
        <v>1.3157399999999999</v>
      </c>
      <c r="AQ804" s="24">
        <f t="shared" si="211"/>
        <v>0.85087599999999997</v>
      </c>
      <c r="AR804" s="24">
        <f t="shared" si="212"/>
        <v>0.24269800000000002</v>
      </c>
      <c r="AS804" s="24">
        <f t="shared" si="212"/>
        <v>0.56543500000000002</v>
      </c>
      <c r="AU804" s="24">
        <f t="shared" si="213"/>
        <v>0.80813299999999999</v>
      </c>
      <c r="AW804" s="24">
        <f t="shared" si="214"/>
        <v>1.6572975000000001</v>
      </c>
      <c r="AX804" s="24">
        <f t="shared" si="215"/>
        <v>1.6284900000000002</v>
      </c>
      <c r="AY804" s="24">
        <f t="shared" si="216"/>
        <v>1.3108499999999998</v>
      </c>
      <c r="AZ804" s="24">
        <f t="shared" si="217"/>
        <v>0.8350225</v>
      </c>
      <c r="BA804" s="24">
        <f t="shared" si="203"/>
        <v>0.80327924999999989</v>
      </c>
      <c r="DF804" s="25"/>
      <c r="DS804" s="25"/>
    </row>
    <row r="805" spans="3:123">
      <c r="C805" s="24">
        <v>800</v>
      </c>
      <c r="E805" s="24">
        <v>173757</v>
      </c>
      <c r="F805" s="24">
        <f t="shared" si="204"/>
        <v>1.0356724262237549</v>
      </c>
      <c r="H805" s="24">
        <v>1.67891E-3</v>
      </c>
      <c r="I805" s="24">
        <v>1.6181500000000001E-3</v>
      </c>
      <c r="J805" s="24">
        <v>1.3091699999999999E-3</v>
      </c>
      <c r="K805" s="24">
        <v>8.2335899999999996E-4</v>
      </c>
      <c r="L805" s="24">
        <v>2.4290800000000001E-4</v>
      </c>
      <c r="M805" s="24">
        <v>5.6320000000000003E-4</v>
      </c>
      <c r="O805" s="24">
        <f t="shared" si="205"/>
        <v>8.0610800000000004E-4</v>
      </c>
      <c r="Q805" s="24">
        <f t="shared" si="218"/>
        <v>6.2356970000000001E-3</v>
      </c>
      <c r="S805" s="20">
        <v>2390528</v>
      </c>
      <c r="T805" s="20">
        <f t="shared" si="206"/>
        <v>14.2486572265625</v>
      </c>
      <c r="U805" s="20">
        <f>S5:S2248/1000000</f>
        <v>2.3905280000000002</v>
      </c>
      <c r="W805" s="24">
        <v>5.89055E-2</v>
      </c>
      <c r="X805" s="24">
        <v>4.3877699999999999E-2</v>
      </c>
      <c r="Y805" s="24">
        <f t="shared" si="207"/>
        <v>6.8592666999999996E-2</v>
      </c>
      <c r="Z805" s="24">
        <f t="shared" si="208"/>
        <v>7.1905499999999997E-2</v>
      </c>
      <c r="AN805" s="24">
        <f t="shared" si="219"/>
        <v>1.6789100000000001</v>
      </c>
      <c r="AO805" s="24">
        <f t="shared" si="209"/>
        <v>1.61815</v>
      </c>
      <c r="AP805" s="24">
        <f t="shared" si="210"/>
        <v>1.3091699999999999</v>
      </c>
      <c r="AQ805" s="24">
        <f t="shared" si="211"/>
        <v>0.82335899999999995</v>
      </c>
      <c r="AR805" s="24">
        <f t="shared" si="212"/>
        <v>0.24290800000000001</v>
      </c>
      <c r="AS805" s="24">
        <f t="shared" si="212"/>
        <v>0.56320000000000003</v>
      </c>
      <c r="AU805" s="24">
        <f t="shared" si="213"/>
        <v>0.80610800000000005</v>
      </c>
      <c r="AW805" s="24">
        <f t="shared" si="214"/>
        <v>1.6568775000000002</v>
      </c>
      <c r="AX805" s="24">
        <f t="shared" si="215"/>
        <v>1.62774</v>
      </c>
      <c r="AY805" s="24">
        <f t="shared" si="216"/>
        <v>1.3068525</v>
      </c>
      <c r="AZ805" s="24">
        <f t="shared" si="217"/>
        <v>0.82747974999999996</v>
      </c>
      <c r="BA805" s="24">
        <f t="shared" si="203"/>
        <v>0.8021967499999999</v>
      </c>
      <c r="DF805" s="25"/>
      <c r="DS805" s="25"/>
    </row>
    <row r="806" spans="3:123">
      <c r="C806" s="24">
        <v>801</v>
      </c>
      <c r="E806" s="24">
        <v>173244</v>
      </c>
      <c r="F806" s="24">
        <f t="shared" si="204"/>
        <v>1.0326147079467773</v>
      </c>
      <c r="H806" s="24">
        <v>1.647E-3</v>
      </c>
      <c r="I806" s="24">
        <v>1.63017E-3</v>
      </c>
      <c r="J806" s="24">
        <v>1.3112E-3</v>
      </c>
      <c r="K806" s="24">
        <v>8.3222899999999998E-4</v>
      </c>
      <c r="L806" s="24">
        <v>2.3571399999999999E-4</v>
      </c>
      <c r="M806" s="24">
        <v>5.6173300000000002E-4</v>
      </c>
      <c r="O806" s="24">
        <f t="shared" si="205"/>
        <v>7.9744699999999996E-4</v>
      </c>
      <c r="Q806" s="24">
        <f t="shared" si="218"/>
        <v>6.2180460000000005E-3</v>
      </c>
      <c r="S806" s="20">
        <v>2390016</v>
      </c>
      <c r="T806" s="20">
        <f t="shared" si="206"/>
        <v>14.24560546875</v>
      </c>
      <c r="U806" s="20">
        <f>S5:S2248/1000000</f>
        <v>2.3900160000000001</v>
      </c>
      <c r="W806" s="24">
        <v>5.89439E-2</v>
      </c>
      <c r="X806" s="24">
        <v>4.3865800000000003E-2</v>
      </c>
      <c r="Y806" s="24">
        <f t="shared" si="207"/>
        <v>6.8398506000000012E-2</v>
      </c>
      <c r="Z806" s="24">
        <f t="shared" si="208"/>
        <v>7.1943900000000005E-2</v>
      </c>
      <c r="AN806" s="24">
        <f t="shared" si="219"/>
        <v>1.647</v>
      </c>
      <c r="AO806" s="24">
        <f t="shared" si="209"/>
        <v>1.6301700000000001</v>
      </c>
      <c r="AP806" s="24">
        <f t="shared" si="210"/>
        <v>1.3111999999999999</v>
      </c>
      <c r="AQ806" s="24">
        <f t="shared" si="211"/>
        <v>0.832229</v>
      </c>
      <c r="AR806" s="24">
        <f t="shared" si="212"/>
        <v>0.23571399999999998</v>
      </c>
      <c r="AS806" s="24">
        <f t="shared" si="212"/>
        <v>0.56173300000000004</v>
      </c>
      <c r="AU806" s="24">
        <f t="shared" si="213"/>
        <v>0.79744699999999991</v>
      </c>
      <c r="AW806" s="24">
        <f t="shared" si="214"/>
        <v>1.6463675</v>
      </c>
      <c r="AX806" s="24">
        <f t="shared" si="215"/>
        <v>1.62774</v>
      </c>
      <c r="AY806" s="24">
        <f t="shared" si="216"/>
        <v>1.3064</v>
      </c>
      <c r="AZ806" s="24">
        <f t="shared" si="217"/>
        <v>0.82863200000000004</v>
      </c>
      <c r="BA806" s="24">
        <f t="shared" si="203"/>
        <v>0.80074749999999995</v>
      </c>
      <c r="DF806" s="25"/>
      <c r="DS806" s="25"/>
    </row>
    <row r="807" spans="3:123">
      <c r="C807" s="24">
        <v>802</v>
      </c>
      <c r="E807" s="24">
        <v>172900</v>
      </c>
      <c r="F807" s="24">
        <f t="shared" si="204"/>
        <v>1.0305643081665039</v>
      </c>
      <c r="H807" s="24">
        <v>1.63058E-3</v>
      </c>
      <c r="I807" s="24">
        <v>1.64672E-3</v>
      </c>
      <c r="J807" s="24">
        <v>1.30729E-3</v>
      </c>
      <c r="K807" s="24">
        <v>8.3362599999999996E-4</v>
      </c>
      <c r="L807" s="24">
        <v>2.45562E-4</v>
      </c>
      <c r="M807" s="24">
        <v>5.5586700000000004E-4</v>
      </c>
      <c r="O807" s="24">
        <f t="shared" si="205"/>
        <v>8.0142899999999999E-4</v>
      </c>
      <c r="Q807" s="24">
        <f t="shared" si="218"/>
        <v>6.2196449999999993E-3</v>
      </c>
      <c r="S807" s="20">
        <v>2392064</v>
      </c>
      <c r="T807" s="20">
        <f t="shared" si="206"/>
        <v>14.2578125</v>
      </c>
      <c r="U807" s="20">
        <f>S5:S2248/1000000</f>
        <v>2.392064</v>
      </c>
      <c r="W807" s="24">
        <v>5.90257E-2</v>
      </c>
      <c r="X807" s="24">
        <v>4.3908900000000001E-2</v>
      </c>
      <c r="Y807" s="24">
        <f t="shared" si="207"/>
        <v>6.8416094999999996E-2</v>
      </c>
      <c r="Z807" s="24">
        <f t="shared" si="208"/>
        <v>7.2025699999999998E-2</v>
      </c>
      <c r="AN807" s="24">
        <f t="shared" si="219"/>
        <v>1.6305799999999999</v>
      </c>
      <c r="AO807" s="24">
        <f t="shared" si="209"/>
        <v>1.64672</v>
      </c>
      <c r="AP807" s="24">
        <f t="shared" si="210"/>
        <v>1.3072900000000001</v>
      </c>
      <c r="AQ807" s="24">
        <f t="shared" si="211"/>
        <v>0.83362599999999998</v>
      </c>
      <c r="AR807" s="24">
        <f t="shared" si="212"/>
        <v>0.245562</v>
      </c>
      <c r="AS807" s="24">
        <f t="shared" si="212"/>
        <v>0.555867</v>
      </c>
      <c r="AU807" s="24">
        <f t="shared" si="213"/>
        <v>0.80142899999999995</v>
      </c>
      <c r="AW807" s="24">
        <f t="shared" si="214"/>
        <v>1.6432774999999999</v>
      </c>
      <c r="AX807" s="24">
        <f t="shared" si="215"/>
        <v>1.6299575000000002</v>
      </c>
      <c r="AY807" s="24">
        <f t="shared" si="216"/>
        <v>1.3060675000000002</v>
      </c>
      <c r="AZ807" s="24">
        <f t="shared" si="217"/>
        <v>0.828789</v>
      </c>
      <c r="BA807" s="24">
        <f t="shared" si="203"/>
        <v>0.80176025000000006</v>
      </c>
      <c r="DF807" s="25"/>
      <c r="DS807" s="25"/>
    </row>
    <row r="808" spans="3:123">
      <c r="C808" s="24">
        <v>803</v>
      </c>
      <c r="E808" s="24">
        <v>172337</v>
      </c>
      <c r="F808" s="24">
        <f t="shared" si="204"/>
        <v>1.0272085666656494</v>
      </c>
      <c r="H808" s="24">
        <v>1.6710200000000001E-3</v>
      </c>
      <c r="I808" s="24">
        <v>1.6159200000000001E-3</v>
      </c>
      <c r="J808" s="24">
        <v>1.2997499999999999E-3</v>
      </c>
      <c r="K808" s="24">
        <v>8.2070500000000002E-4</v>
      </c>
      <c r="L808" s="24">
        <v>2.42768E-4</v>
      </c>
      <c r="M808" s="24">
        <v>5.6103499999999998E-4</v>
      </c>
      <c r="O808" s="24">
        <f t="shared" si="205"/>
        <v>8.0380299999999996E-4</v>
      </c>
      <c r="Q808" s="24">
        <f t="shared" si="218"/>
        <v>6.2111979999999994E-3</v>
      </c>
      <c r="S808" s="20">
        <v>2391808</v>
      </c>
      <c r="T808" s="20">
        <f t="shared" si="206"/>
        <v>14.25628662109375</v>
      </c>
      <c r="U808" s="20">
        <f>S5:S2248/1000000</f>
        <v>2.3918080000000002</v>
      </c>
      <c r="W808" s="24">
        <v>5.8978000000000003E-2</v>
      </c>
      <c r="X808" s="24">
        <v>4.3927899999999999E-2</v>
      </c>
      <c r="Y808" s="24">
        <f t="shared" si="207"/>
        <v>6.8323177999999998E-2</v>
      </c>
      <c r="Z808" s="24">
        <f t="shared" si="208"/>
        <v>7.1978E-2</v>
      </c>
      <c r="AN808" s="24">
        <f t="shared" si="219"/>
        <v>1.6710199999999999</v>
      </c>
      <c r="AO808" s="24">
        <f t="shared" si="209"/>
        <v>1.61592</v>
      </c>
      <c r="AP808" s="24">
        <f t="shared" si="210"/>
        <v>1.29975</v>
      </c>
      <c r="AQ808" s="24">
        <f t="shared" si="211"/>
        <v>0.82070500000000002</v>
      </c>
      <c r="AR808" s="24">
        <f t="shared" si="212"/>
        <v>0.24276800000000001</v>
      </c>
      <c r="AS808" s="24">
        <f t="shared" si="212"/>
        <v>0.56103499999999995</v>
      </c>
      <c r="AU808" s="24">
        <f t="shared" si="213"/>
        <v>0.80380299999999993</v>
      </c>
      <c r="AW808" s="24">
        <f t="shared" si="214"/>
        <v>1.6442749999999999</v>
      </c>
      <c r="AX808" s="24">
        <f t="shared" si="215"/>
        <v>1.6257325</v>
      </c>
      <c r="AY808" s="24">
        <f t="shared" si="216"/>
        <v>1.304705</v>
      </c>
      <c r="AZ808" s="24">
        <f t="shared" si="217"/>
        <v>0.82861425</v>
      </c>
      <c r="BA808" s="24">
        <f t="shared" si="203"/>
        <v>0.79917625000000003</v>
      </c>
      <c r="DF808" s="25"/>
      <c r="DS808" s="25"/>
    </row>
    <row r="809" spans="3:123">
      <c r="C809" s="24">
        <v>804</v>
      </c>
      <c r="E809" s="24">
        <v>172461</v>
      </c>
      <c r="F809" s="24">
        <f t="shared" si="204"/>
        <v>1.0279476642608643</v>
      </c>
      <c r="H809" s="24">
        <v>1.6368699999999999E-3</v>
      </c>
      <c r="I809" s="24">
        <v>1.6181500000000001E-3</v>
      </c>
      <c r="J809" s="24">
        <v>1.30736E-3</v>
      </c>
      <c r="K809" s="24">
        <v>8.27968E-4</v>
      </c>
      <c r="L809" s="24">
        <v>2.4011400000000001E-4</v>
      </c>
      <c r="M809" s="24">
        <v>5.6019700000000002E-4</v>
      </c>
      <c r="O809" s="24">
        <f t="shared" si="205"/>
        <v>8.0031100000000006E-4</v>
      </c>
      <c r="Q809" s="24">
        <f t="shared" si="218"/>
        <v>6.1906589999999994E-3</v>
      </c>
      <c r="S809" s="20">
        <v>2392576</v>
      </c>
      <c r="T809" s="20">
        <f t="shared" si="206"/>
        <v>14.2608642578125</v>
      </c>
      <c r="U809" s="20">
        <f>S5:S2248/1000000</f>
        <v>2.392576</v>
      </c>
      <c r="W809" s="24">
        <v>5.89533E-2</v>
      </c>
      <c r="X809" s="24">
        <v>4.3985900000000001E-2</v>
      </c>
      <c r="Y809" s="24">
        <f t="shared" si="207"/>
        <v>6.8097248999999999E-2</v>
      </c>
      <c r="Z809" s="24">
        <f t="shared" si="208"/>
        <v>7.1953299999999998E-2</v>
      </c>
      <c r="AN809" s="24">
        <f t="shared" si="219"/>
        <v>1.6368699999999998</v>
      </c>
      <c r="AO809" s="24">
        <f t="shared" si="209"/>
        <v>1.61815</v>
      </c>
      <c r="AP809" s="24">
        <f t="shared" si="210"/>
        <v>1.3073600000000001</v>
      </c>
      <c r="AQ809" s="24">
        <f t="shared" si="211"/>
        <v>0.82796800000000004</v>
      </c>
      <c r="AR809" s="24">
        <f t="shared" si="212"/>
        <v>0.24011400000000002</v>
      </c>
      <c r="AS809" s="24">
        <f t="shared" si="212"/>
        <v>0.56019700000000006</v>
      </c>
      <c r="AU809" s="24">
        <f t="shared" si="213"/>
        <v>0.80031100000000011</v>
      </c>
      <c r="AW809" s="24">
        <f t="shared" si="214"/>
        <v>1.6304474999999998</v>
      </c>
      <c r="AX809" s="24">
        <f t="shared" si="215"/>
        <v>1.6333975000000001</v>
      </c>
      <c r="AY809" s="24">
        <f t="shared" si="216"/>
        <v>1.3056125000000001</v>
      </c>
      <c r="AZ809" s="24">
        <f t="shared" si="217"/>
        <v>0.82887599999999995</v>
      </c>
      <c r="BA809" s="24">
        <f t="shared" si="203"/>
        <v>0.79608575000000004</v>
      </c>
      <c r="DF809" s="25"/>
      <c r="DS809" s="25"/>
    </row>
    <row r="810" spans="3:123">
      <c r="C810" s="24">
        <v>805</v>
      </c>
      <c r="E810" s="24">
        <v>172308</v>
      </c>
      <c r="F810" s="24">
        <f t="shared" si="204"/>
        <v>1.0270357131958008</v>
      </c>
      <c r="H810" s="24">
        <v>1.6346399999999999E-3</v>
      </c>
      <c r="I810" s="24">
        <v>1.63904E-3</v>
      </c>
      <c r="J810" s="24">
        <v>1.3098700000000001E-3</v>
      </c>
      <c r="K810" s="24">
        <v>8.32857E-4</v>
      </c>
      <c r="L810" s="24">
        <v>2.41511E-4</v>
      </c>
      <c r="M810" s="24">
        <v>5.5998699999999996E-4</v>
      </c>
      <c r="O810" s="24">
        <f t="shared" si="205"/>
        <v>8.0149799999999999E-4</v>
      </c>
      <c r="Q810" s="24">
        <f t="shared" si="218"/>
        <v>6.2179050000000001E-3</v>
      </c>
      <c r="S810" s="20">
        <v>2393600</v>
      </c>
      <c r="T810" s="20">
        <f t="shared" si="206"/>
        <v>14.2669677734375</v>
      </c>
      <c r="U810" s="20">
        <f>S5:S2248/1000000</f>
        <v>2.3936000000000002</v>
      </c>
      <c r="W810" s="24">
        <v>5.9042400000000002E-2</v>
      </c>
      <c r="X810" s="24">
        <v>4.3972200000000003E-2</v>
      </c>
      <c r="Y810" s="24">
        <f t="shared" si="207"/>
        <v>6.8396954999999995E-2</v>
      </c>
      <c r="Z810" s="24">
        <f t="shared" si="208"/>
        <v>7.2042400000000006E-2</v>
      </c>
      <c r="AN810" s="24">
        <f t="shared" si="219"/>
        <v>1.6346399999999999</v>
      </c>
      <c r="AO810" s="24">
        <f t="shared" si="209"/>
        <v>1.6390400000000001</v>
      </c>
      <c r="AP810" s="24">
        <f t="shared" si="210"/>
        <v>1.3098700000000001</v>
      </c>
      <c r="AQ810" s="24">
        <f t="shared" si="211"/>
        <v>0.83285699999999996</v>
      </c>
      <c r="AR810" s="24">
        <f t="shared" si="212"/>
        <v>0.241511</v>
      </c>
      <c r="AS810" s="24">
        <f t="shared" si="212"/>
        <v>0.55998700000000001</v>
      </c>
      <c r="AU810" s="24">
        <f t="shared" si="213"/>
        <v>0.80149800000000004</v>
      </c>
      <c r="AW810" s="24">
        <f t="shared" si="214"/>
        <v>1.6286674999999997</v>
      </c>
      <c r="AX810" s="24">
        <f t="shared" si="215"/>
        <v>1.634115</v>
      </c>
      <c r="AY810" s="24">
        <f t="shared" si="216"/>
        <v>1.3035700000000001</v>
      </c>
      <c r="AZ810" s="24">
        <f t="shared" si="217"/>
        <v>0.82850950000000001</v>
      </c>
      <c r="BA810" s="24">
        <f t="shared" si="203"/>
        <v>0.80322700000000014</v>
      </c>
      <c r="DF810" s="25"/>
      <c r="DS810" s="25"/>
    </row>
    <row r="811" spans="3:123">
      <c r="C811" s="24">
        <v>806</v>
      </c>
      <c r="E811" s="24">
        <v>172146</v>
      </c>
      <c r="F811" s="24">
        <f t="shared" si="204"/>
        <v>1.0260701179504395</v>
      </c>
      <c r="H811" s="24">
        <v>1.6345699999999999E-3</v>
      </c>
      <c r="I811" s="24">
        <v>1.6298199999999999E-3</v>
      </c>
      <c r="J811" s="24">
        <v>1.3018400000000001E-3</v>
      </c>
      <c r="K811" s="24">
        <v>8.3292700000000002E-4</v>
      </c>
      <c r="L811" s="24">
        <v>2.3382899999999999E-4</v>
      </c>
      <c r="M811" s="24">
        <v>5.5726400000000002E-4</v>
      </c>
      <c r="O811" s="24">
        <f t="shared" si="205"/>
        <v>7.9109299999999998E-4</v>
      </c>
      <c r="Q811" s="24">
        <f t="shared" si="218"/>
        <v>6.1902499999999996E-3</v>
      </c>
      <c r="S811" s="20">
        <v>2396160</v>
      </c>
      <c r="T811" s="20">
        <f t="shared" si="206"/>
        <v>14.2822265625</v>
      </c>
      <c r="U811" s="20">
        <f>S5:S2248/1000000</f>
        <v>2.3961600000000001</v>
      </c>
      <c r="W811" s="24">
        <v>5.8994199999999997E-2</v>
      </c>
      <c r="X811" s="24">
        <v>4.3952400000000003E-2</v>
      </c>
      <c r="Y811" s="24">
        <f t="shared" si="207"/>
        <v>6.8092749999999994E-2</v>
      </c>
      <c r="Z811" s="24">
        <f t="shared" si="208"/>
        <v>7.1994199999999994E-2</v>
      </c>
      <c r="AN811" s="24">
        <f t="shared" si="219"/>
        <v>1.6345699999999999</v>
      </c>
      <c r="AO811" s="24">
        <f t="shared" si="209"/>
        <v>1.6298199999999998</v>
      </c>
      <c r="AP811" s="24">
        <f t="shared" si="210"/>
        <v>1.3018400000000001</v>
      </c>
      <c r="AQ811" s="24">
        <f t="shared" si="211"/>
        <v>0.83292699999999997</v>
      </c>
      <c r="AR811" s="24">
        <f t="shared" si="212"/>
        <v>0.23382899999999998</v>
      </c>
      <c r="AS811" s="24">
        <f t="shared" si="212"/>
        <v>0.55726399999999998</v>
      </c>
      <c r="AU811" s="24">
        <f t="shared" si="213"/>
        <v>0.79109299999999994</v>
      </c>
      <c r="AW811" s="24">
        <f t="shared" si="214"/>
        <v>1.6284049999999999</v>
      </c>
      <c r="AX811" s="24">
        <f t="shared" si="215"/>
        <v>1.6270775</v>
      </c>
      <c r="AY811" s="24">
        <f t="shared" si="216"/>
        <v>1.3098050000000001</v>
      </c>
      <c r="AZ811" s="24">
        <f t="shared" si="217"/>
        <v>0.82428424999999994</v>
      </c>
      <c r="BA811" s="24">
        <f t="shared" si="203"/>
        <v>0.80240650000000002</v>
      </c>
      <c r="DF811" s="25"/>
      <c r="DS811" s="25"/>
    </row>
    <row r="812" spans="3:123">
      <c r="C812" s="24">
        <v>807</v>
      </c>
      <c r="E812" s="24">
        <v>171983</v>
      </c>
      <c r="F812" s="24">
        <f t="shared" si="204"/>
        <v>1.0250985622406006</v>
      </c>
      <c r="H812" s="24">
        <v>1.61571E-3</v>
      </c>
      <c r="I812" s="24">
        <v>1.6465799999999999E-3</v>
      </c>
      <c r="J812" s="24">
        <v>1.30338E-3</v>
      </c>
      <c r="K812" s="24">
        <v>8.2175200000000003E-4</v>
      </c>
      <c r="L812" s="24">
        <v>2.3368900000000001E-4</v>
      </c>
      <c r="M812" s="24">
        <v>5.5775200000000001E-4</v>
      </c>
      <c r="O812" s="24">
        <f t="shared" si="205"/>
        <v>7.9144100000000004E-4</v>
      </c>
      <c r="Q812" s="24">
        <f t="shared" si="218"/>
        <v>6.1788629999999997E-3</v>
      </c>
      <c r="S812" s="20">
        <v>2398464</v>
      </c>
      <c r="T812" s="20">
        <f t="shared" si="206"/>
        <v>14.29595947265625</v>
      </c>
      <c r="U812" s="20">
        <f>S5:S2248/1000000</f>
        <v>2.3984640000000002</v>
      </c>
      <c r="W812" s="24">
        <v>5.9003300000000002E-2</v>
      </c>
      <c r="X812" s="24">
        <v>4.4032300000000003E-2</v>
      </c>
      <c r="Y812" s="24">
        <f t="shared" si="207"/>
        <v>6.796749299999999E-2</v>
      </c>
      <c r="Z812" s="24">
        <f t="shared" si="208"/>
        <v>7.2003300000000006E-2</v>
      </c>
      <c r="AN812" s="24">
        <f t="shared" si="219"/>
        <v>1.61571</v>
      </c>
      <c r="AO812" s="24">
        <f t="shared" si="209"/>
        <v>1.6465799999999999</v>
      </c>
      <c r="AP812" s="24">
        <f t="shared" si="210"/>
        <v>1.30338</v>
      </c>
      <c r="AQ812" s="24">
        <f t="shared" si="211"/>
        <v>0.82175200000000004</v>
      </c>
      <c r="AR812" s="24">
        <f t="shared" si="212"/>
        <v>0.23368900000000001</v>
      </c>
      <c r="AS812" s="24">
        <f t="shared" si="212"/>
        <v>0.55775200000000003</v>
      </c>
      <c r="AU812" s="24">
        <f t="shared" si="213"/>
        <v>0.79144100000000006</v>
      </c>
      <c r="AW812" s="24">
        <f t="shared" si="214"/>
        <v>1.6264124999999998</v>
      </c>
      <c r="AX812" s="24">
        <f t="shared" si="215"/>
        <v>1.6197774999999999</v>
      </c>
      <c r="AY812" s="24">
        <f t="shared" si="216"/>
        <v>1.3091250000000001</v>
      </c>
      <c r="AZ812" s="24">
        <f t="shared" si="217"/>
        <v>0.82194449999999997</v>
      </c>
      <c r="BA812" s="24">
        <f t="shared" si="203"/>
        <v>0.81159049999999999</v>
      </c>
      <c r="DF812" s="25"/>
      <c r="DS812" s="25"/>
    </row>
    <row r="813" spans="3:123">
      <c r="C813" s="24">
        <v>808</v>
      </c>
      <c r="E813" s="24">
        <v>172017</v>
      </c>
      <c r="F813" s="24">
        <f t="shared" si="204"/>
        <v>1.0253012180328369</v>
      </c>
      <c r="H813" s="24">
        <v>1.6297499999999999E-3</v>
      </c>
      <c r="I813" s="24">
        <v>1.6210199999999999E-3</v>
      </c>
      <c r="J813" s="24">
        <v>1.29919E-3</v>
      </c>
      <c r="K813" s="24">
        <v>8.2650200000000001E-4</v>
      </c>
      <c r="L813" s="24">
        <v>2.7231100000000002E-4</v>
      </c>
      <c r="M813" s="24">
        <v>5.5656499999999997E-4</v>
      </c>
      <c r="O813" s="24">
        <f t="shared" si="205"/>
        <v>8.2887599999999998E-4</v>
      </c>
      <c r="Q813" s="24">
        <f t="shared" si="218"/>
        <v>6.2053380000000003E-3</v>
      </c>
      <c r="S813" s="20">
        <v>2400256</v>
      </c>
      <c r="T813" s="20">
        <f t="shared" si="206"/>
        <v>14.306640625</v>
      </c>
      <c r="U813" s="20">
        <f>S5:S2248/1000000</f>
        <v>2.4002560000000002</v>
      </c>
      <c r="W813" s="24">
        <v>5.8941500000000001E-2</v>
      </c>
      <c r="X813" s="24">
        <v>4.3968399999999998E-2</v>
      </c>
      <c r="Y813" s="24">
        <f t="shared" si="207"/>
        <v>6.825871800000001E-2</v>
      </c>
      <c r="Z813" s="24">
        <f t="shared" si="208"/>
        <v>7.1941500000000005E-2</v>
      </c>
      <c r="AN813" s="24">
        <f t="shared" si="219"/>
        <v>1.6297499999999998</v>
      </c>
      <c r="AO813" s="24">
        <f t="shared" si="209"/>
        <v>1.6210199999999999</v>
      </c>
      <c r="AP813" s="24">
        <f t="shared" si="210"/>
        <v>1.2991900000000001</v>
      </c>
      <c r="AQ813" s="24">
        <f t="shared" si="211"/>
        <v>0.82650199999999996</v>
      </c>
      <c r="AR813" s="24">
        <f t="shared" si="212"/>
        <v>0.27231100000000003</v>
      </c>
      <c r="AS813" s="24">
        <f t="shared" si="212"/>
        <v>0.55656499999999998</v>
      </c>
      <c r="AU813" s="24">
        <f t="shared" si="213"/>
        <v>0.82887599999999995</v>
      </c>
      <c r="AW813" s="24">
        <f t="shared" si="214"/>
        <v>1.6277575</v>
      </c>
      <c r="AX813" s="24">
        <f t="shared" si="215"/>
        <v>1.6109775000000002</v>
      </c>
      <c r="AY813" s="24">
        <f t="shared" si="216"/>
        <v>1.3151825000000001</v>
      </c>
      <c r="AZ813" s="24">
        <f t="shared" si="217"/>
        <v>0.81963975</v>
      </c>
      <c r="BA813" s="24">
        <f t="shared" si="203"/>
        <v>0.81176499999999985</v>
      </c>
      <c r="DF813" s="25"/>
      <c r="DS813" s="25"/>
    </row>
    <row r="814" spans="3:123">
      <c r="C814" s="24">
        <v>809</v>
      </c>
      <c r="E814" s="24">
        <v>171814</v>
      </c>
      <c r="F814" s="24">
        <f t="shared" si="204"/>
        <v>1.0240912437438965</v>
      </c>
      <c r="H814" s="24">
        <v>1.6335900000000001E-3</v>
      </c>
      <c r="I814" s="24">
        <v>1.61089E-3</v>
      </c>
      <c r="J814" s="24">
        <v>1.3348100000000001E-3</v>
      </c>
      <c r="K814" s="24">
        <v>8.1595599999999995E-4</v>
      </c>
      <c r="L814" s="24">
        <v>2.40743E-4</v>
      </c>
      <c r="M814" s="24">
        <v>5.5747299999999995E-4</v>
      </c>
      <c r="O814" s="24">
        <f t="shared" si="205"/>
        <v>7.9821599999999992E-4</v>
      </c>
      <c r="Q814" s="24">
        <f t="shared" si="218"/>
        <v>6.1934619999999994E-3</v>
      </c>
      <c r="S814" s="20">
        <v>2398464</v>
      </c>
      <c r="T814" s="20">
        <f t="shared" si="206"/>
        <v>14.29595947265625</v>
      </c>
      <c r="U814" s="20">
        <f>S5:S2248/1000000</f>
        <v>2.3984640000000002</v>
      </c>
      <c r="W814" s="24">
        <v>5.9017800000000002E-2</v>
      </c>
      <c r="X814" s="24">
        <v>4.39902E-2</v>
      </c>
      <c r="Y814" s="24">
        <f t="shared" si="207"/>
        <v>6.8128081999999993E-2</v>
      </c>
      <c r="Z814" s="24">
        <f t="shared" si="208"/>
        <v>7.2017800000000007E-2</v>
      </c>
      <c r="AN814" s="24">
        <f t="shared" si="219"/>
        <v>1.6335900000000001</v>
      </c>
      <c r="AO814" s="24">
        <f t="shared" si="209"/>
        <v>1.6108899999999999</v>
      </c>
      <c r="AP814" s="24">
        <f t="shared" si="210"/>
        <v>1.3348100000000001</v>
      </c>
      <c r="AQ814" s="24">
        <f t="shared" si="211"/>
        <v>0.8159559999999999</v>
      </c>
      <c r="AR814" s="24">
        <f t="shared" si="212"/>
        <v>0.24074299999999998</v>
      </c>
      <c r="AS814" s="24">
        <f t="shared" si="212"/>
        <v>0.557473</v>
      </c>
      <c r="AU814" s="24">
        <f t="shared" si="213"/>
        <v>0.79821599999999993</v>
      </c>
      <c r="AW814" s="24">
        <f t="shared" si="214"/>
        <v>1.6252425000000001</v>
      </c>
      <c r="AX814" s="24">
        <f t="shared" si="215"/>
        <v>1.6085674999999999</v>
      </c>
      <c r="AY814" s="24">
        <f t="shared" si="216"/>
        <v>1.3242100000000001</v>
      </c>
      <c r="AZ814" s="24">
        <f t="shared" si="217"/>
        <v>0.81733499999999992</v>
      </c>
      <c r="BA814" s="24">
        <f t="shared" si="203"/>
        <v>0.80205700000000002</v>
      </c>
      <c r="DF814" s="25"/>
      <c r="DS814" s="25"/>
    </row>
    <row r="815" spans="3:123">
      <c r="C815" s="24">
        <v>810</v>
      </c>
      <c r="E815" s="24">
        <v>171218</v>
      </c>
      <c r="F815" s="24">
        <f t="shared" si="204"/>
        <v>1.0205388069152832</v>
      </c>
      <c r="H815" s="24">
        <v>1.6266E-3</v>
      </c>
      <c r="I815" s="24">
        <v>1.6006200000000001E-3</v>
      </c>
      <c r="J815" s="24">
        <v>1.29912E-3</v>
      </c>
      <c r="K815" s="24">
        <v>8.23568E-4</v>
      </c>
      <c r="L815" s="24">
        <v>2.7161299999999998E-4</v>
      </c>
      <c r="M815" s="24">
        <v>5.56216E-4</v>
      </c>
      <c r="O815" s="24">
        <f t="shared" si="205"/>
        <v>8.2782899999999998E-4</v>
      </c>
      <c r="Q815" s="24">
        <f t="shared" si="218"/>
        <v>6.1777370000000009E-3</v>
      </c>
      <c r="S815" s="20">
        <v>2401280</v>
      </c>
      <c r="T815" s="20">
        <f t="shared" si="206"/>
        <v>14.312744140625</v>
      </c>
      <c r="U815" s="20">
        <f>S5:S2248/1000000</f>
        <v>2.4012799999999999</v>
      </c>
      <c r="W815" s="24">
        <v>5.8907099999999997E-2</v>
      </c>
      <c r="X815" s="24">
        <v>4.3968500000000001E-2</v>
      </c>
      <c r="Y815" s="24">
        <f t="shared" si="207"/>
        <v>6.7955107000000015E-2</v>
      </c>
      <c r="Z815" s="24">
        <f t="shared" si="208"/>
        <v>7.1907100000000002E-2</v>
      </c>
      <c r="AN815" s="24">
        <f t="shared" si="219"/>
        <v>1.6266</v>
      </c>
      <c r="AO815" s="24">
        <f t="shared" si="209"/>
        <v>1.6006200000000002</v>
      </c>
      <c r="AP815" s="24">
        <f t="shared" si="210"/>
        <v>1.2991200000000001</v>
      </c>
      <c r="AQ815" s="24">
        <f t="shared" si="211"/>
        <v>0.82356799999999997</v>
      </c>
      <c r="AR815" s="24">
        <f t="shared" si="212"/>
        <v>0.27161299999999999</v>
      </c>
      <c r="AS815" s="24">
        <f t="shared" si="212"/>
        <v>0.55621600000000004</v>
      </c>
      <c r="AU815" s="24">
        <f t="shared" si="213"/>
        <v>0.82782899999999993</v>
      </c>
      <c r="AW815" s="24">
        <f t="shared" si="214"/>
        <v>1.6273199999999999</v>
      </c>
      <c r="AX815" s="24">
        <f t="shared" si="215"/>
        <v>1.604325</v>
      </c>
      <c r="AY815" s="24">
        <f t="shared" si="216"/>
        <v>1.3152700000000002</v>
      </c>
      <c r="AZ815" s="24">
        <f t="shared" si="217"/>
        <v>0.83126824999999993</v>
      </c>
      <c r="BA815" s="24">
        <f t="shared" si="203"/>
        <v>0.79774425000000004</v>
      </c>
      <c r="DF815" s="25"/>
      <c r="DS815" s="25"/>
    </row>
    <row r="816" spans="3:123">
      <c r="C816" s="24">
        <v>811</v>
      </c>
      <c r="E816" s="24">
        <v>170989</v>
      </c>
      <c r="F816" s="24">
        <f t="shared" si="204"/>
        <v>1.0191738605499268</v>
      </c>
      <c r="H816" s="24">
        <v>1.6210899999999999E-3</v>
      </c>
      <c r="I816" s="24">
        <v>1.6113799999999999E-3</v>
      </c>
      <c r="J816" s="24">
        <v>1.3276099999999999E-3</v>
      </c>
      <c r="K816" s="24">
        <v>8.1253300000000005E-4</v>
      </c>
      <c r="L816" s="24">
        <v>2.3836800000000001E-4</v>
      </c>
      <c r="M816" s="24">
        <v>5.5377099999999999E-4</v>
      </c>
      <c r="O816" s="24">
        <f t="shared" si="205"/>
        <v>7.9213899999999997E-4</v>
      </c>
      <c r="Q816" s="24">
        <f t="shared" si="218"/>
        <v>6.164751999999999E-3</v>
      </c>
      <c r="S816" s="20">
        <v>2401792</v>
      </c>
      <c r="T816" s="20">
        <f t="shared" si="206"/>
        <v>14.3157958984375</v>
      </c>
      <c r="U816" s="20">
        <f>S5:S2248/1000000</f>
        <v>2.4017919999999999</v>
      </c>
      <c r="W816" s="24">
        <v>5.89989E-2</v>
      </c>
      <c r="X816" s="24">
        <v>4.3952900000000003E-2</v>
      </c>
      <c r="Y816" s="24">
        <f t="shared" si="207"/>
        <v>6.7812271999999993E-2</v>
      </c>
      <c r="Z816" s="24">
        <f t="shared" si="208"/>
        <v>7.1998900000000005E-2</v>
      </c>
      <c r="AN816" s="24">
        <f t="shared" si="219"/>
        <v>1.6210899999999999</v>
      </c>
      <c r="AO816" s="24">
        <f t="shared" si="209"/>
        <v>1.61138</v>
      </c>
      <c r="AP816" s="24">
        <f t="shared" si="210"/>
        <v>1.32761</v>
      </c>
      <c r="AQ816" s="24">
        <f t="shared" si="211"/>
        <v>0.81253300000000006</v>
      </c>
      <c r="AR816" s="24">
        <f t="shared" si="212"/>
        <v>0.238368</v>
      </c>
      <c r="AS816" s="24">
        <f t="shared" si="212"/>
        <v>0.55377100000000001</v>
      </c>
      <c r="AU816" s="24">
        <f t="shared" si="213"/>
        <v>0.79213899999999993</v>
      </c>
      <c r="AW816" s="24">
        <f t="shared" si="214"/>
        <v>1.6258374999999998</v>
      </c>
      <c r="AX816" s="24">
        <f t="shared" si="215"/>
        <v>1.6043775</v>
      </c>
      <c r="AY816" s="24">
        <f t="shared" si="216"/>
        <v>1.3137500000000002</v>
      </c>
      <c r="AZ816" s="24">
        <f t="shared" si="217"/>
        <v>0.84115099999999998</v>
      </c>
      <c r="BA816" s="24">
        <f t="shared" si="203"/>
        <v>0.78826325000000008</v>
      </c>
      <c r="DF816" s="25"/>
      <c r="DS816" s="25"/>
    </row>
    <row r="817" spans="3:123">
      <c r="C817" s="24">
        <v>812</v>
      </c>
      <c r="E817" s="24">
        <v>170860</v>
      </c>
      <c r="F817" s="24">
        <f t="shared" si="204"/>
        <v>1.0184049606323242</v>
      </c>
      <c r="H817" s="24">
        <v>1.61969E-3</v>
      </c>
      <c r="I817" s="24">
        <v>1.6113799999999999E-3</v>
      </c>
      <c r="J817" s="24">
        <v>1.3353E-3</v>
      </c>
      <c r="K817" s="24">
        <v>8.1728300000000003E-4</v>
      </c>
      <c r="L817" s="24">
        <v>2.35644E-4</v>
      </c>
      <c r="M817" s="24">
        <v>5.5440000000000003E-4</v>
      </c>
      <c r="O817" s="24">
        <f t="shared" si="205"/>
        <v>7.9004400000000005E-4</v>
      </c>
      <c r="Q817" s="24">
        <f t="shared" si="218"/>
        <v>6.1736970000000006E-3</v>
      </c>
      <c r="S817" s="20">
        <v>2405120</v>
      </c>
      <c r="T817" s="20">
        <f t="shared" si="206"/>
        <v>14.33563232421875</v>
      </c>
      <c r="U817" s="20">
        <f>S5:S2248/1000000</f>
        <v>2.4051200000000001</v>
      </c>
      <c r="W817" s="24">
        <v>5.89791E-2</v>
      </c>
      <c r="X817" s="24">
        <v>4.3949200000000001E-2</v>
      </c>
      <c r="Y817" s="24">
        <f t="shared" si="207"/>
        <v>6.7910667000000008E-2</v>
      </c>
      <c r="Z817" s="24">
        <f t="shared" si="208"/>
        <v>7.1979100000000004E-2</v>
      </c>
      <c r="AN817" s="24">
        <f t="shared" si="219"/>
        <v>1.6196900000000001</v>
      </c>
      <c r="AO817" s="24">
        <f t="shared" si="209"/>
        <v>1.61138</v>
      </c>
      <c r="AP817" s="24">
        <f t="shared" si="210"/>
        <v>1.3352999999999999</v>
      </c>
      <c r="AQ817" s="24">
        <f t="shared" si="211"/>
        <v>0.81728299999999998</v>
      </c>
      <c r="AR817" s="24">
        <f t="shared" si="212"/>
        <v>0.23564399999999999</v>
      </c>
      <c r="AS817" s="24">
        <f t="shared" si="212"/>
        <v>0.5544</v>
      </c>
      <c r="AU817" s="24">
        <f t="shared" si="213"/>
        <v>0.79004400000000008</v>
      </c>
      <c r="AW817" s="24">
        <f t="shared" si="214"/>
        <v>1.6279500000000002</v>
      </c>
      <c r="AX817" s="24">
        <f t="shared" si="215"/>
        <v>1.6097900000000001</v>
      </c>
      <c r="AY817" s="24">
        <f t="shared" si="216"/>
        <v>1.3058225000000001</v>
      </c>
      <c r="AZ817" s="24">
        <f t="shared" si="217"/>
        <v>0.85270975000000004</v>
      </c>
      <c r="BA817" s="24">
        <f t="shared" si="203"/>
        <v>0.78655249999999999</v>
      </c>
      <c r="DF817" s="25"/>
      <c r="DS817" s="25"/>
    </row>
    <row r="818" spans="3:123">
      <c r="C818" s="24">
        <v>813</v>
      </c>
      <c r="E818" s="24">
        <v>170539</v>
      </c>
      <c r="F818" s="24">
        <f t="shared" si="204"/>
        <v>1.0164916515350342</v>
      </c>
      <c r="H818" s="24">
        <v>1.6419E-3</v>
      </c>
      <c r="I818" s="24">
        <v>1.59392E-3</v>
      </c>
      <c r="J818" s="24">
        <v>1.2990499999999999E-3</v>
      </c>
      <c r="K818" s="24">
        <v>8.7168900000000004E-4</v>
      </c>
      <c r="L818" s="24">
        <v>2.3487599999999999E-4</v>
      </c>
      <c r="M818" s="24">
        <v>5.4608900000000004E-4</v>
      </c>
      <c r="O818" s="24">
        <f t="shared" si="205"/>
        <v>7.80965E-4</v>
      </c>
      <c r="Q818" s="24">
        <f t="shared" si="218"/>
        <v>6.1875239999999998E-3</v>
      </c>
      <c r="S818" s="20">
        <v>2404864</v>
      </c>
      <c r="T818" s="20">
        <f t="shared" si="206"/>
        <v>14.3341064453125</v>
      </c>
      <c r="U818" s="20">
        <f>S5:S2248/1000000</f>
        <v>2.4048639999999999</v>
      </c>
      <c r="W818" s="24">
        <v>5.8898600000000002E-2</v>
      </c>
      <c r="X818" s="24">
        <v>4.3868799999999999E-2</v>
      </c>
      <c r="Y818" s="24">
        <f t="shared" si="207"/>
        <v>6.8062763999999998E-2</v>
      </c>
      <c r="Z818" s="24">
        <f t="shared" si="208"/>
        <v>7.1898600000000007E-2</v>
      </c>
      <c r="AN818" s="24">
        <f t="shared" si="219"/>
        <v>1.6418999999999999</v>
      </c>
      <c r="AO818" s="24">
        <f t="shared" si="209"/>
        <v>1.59392</v>
      </c>
      <c r="AP818" s="24">
        <f t="shared" si="210"/>
        <v>1.29905</v>
      </c>
      <c r="AQ818" s="24">
        <f t="shared" si="211"/>
        <v>0.87168900000000005</v>
      </c>
      <c r="AR818" s="24">
        <f t="shared" si="212"/>
        <v>0.234876</v>
      </c>
      <c r="AS818" s="24">
        <f t="shared" si="212"/>
        <v>0.54608900000000005</v>
      </c>
      <c r="AU818" s="24">
        <f t="shared" si="213"/>
        <v>0.78096500000000002</v>
      </c>
      <c r="AW818" s="24">
        <f t="shared" si="214"/>
        <v>1.6281775000000001</v>
      </c>
      <c r="AX818" s="24">
        <f t="shared" si="215"/>
        <v>1.608725</v>
      </c>
      <c r="AY818" s="24">
        <f t="shared" si="216"/>
        <v>1.2952575</v>
      </c>
      <c r="AZ818" s="24">
        <f t="shared" si="217"/>
        <v>0.86376200000000003</v>
      </c>
      <c r="BA818" s="24">
        <f t="shared" si="203"/>
        <v>0.78543499999999999</v>
      </c>
      <c r="DF818" s="25"/>
      <c r="DS818" s="25"/>
    </row>
    <row r="819" spans="3:123">
      <c r="C819" s="24">
        <v>814</v>
      </c>
      <c r="E819" s="24">
        <v>170517</v>
      </c>
      <c r="F819" s="24">
        <f t="shared" si="204"/>
        <v>1.0163605213165283</v>
      </c>
      <c r="H819" s="24">
        <v>1.6206700000000001E-3</v>
      </c>
      <c r="I819" s="24">
        <v>1.6008299999999999E-3</v>
      </c>
      <c r="J819" s="24">
        <v>1.2930400000000001E-3</v>
      </c>
      <c r="K819" s="24">
        <v>8.6309899999999998E-4</v>
      </c>
      <c r="L819" s="24">
        <v>2.41721E-4</v>
      </c>
      <c r="M819" s="24">
        <v>5.4818399999999995E-4</v>
      </c>
      <c r="O819" s="24">
        <f t="shared" si="205"/>
        <v>7.8990499999999993E-4</v>
      </c>
      <c r="Q819" s="24">
        <f t="shared" si="218"/>
        <v>6.1675440000000005E-3</v>
      </c>
      <c r="S819" s="20">
        <v>2406144</v>
      </c>
      <c r="T819" s="20">
        <f t="shared" si="206"/>
        <v>14.34173583984375</v>
      </c>
      <c r="U819" s="20">
        <f>S5:S2248/1000000</f>
        <v>2.4061439999999998</v>
      </c>
      <c r="W819" s="24">
        <v>5.8930900000000001E-2</v>
      </c>
      <c r="X819" s="24">
        <v>4.3902799999999999E-2</v>
      </c>
      <c r="Y819" s="24">
        <f t="shared" si="207"/>
        <v>6.7842984000000009E-2</v>
      </c>
      <c r="Z819" s="24">
        <f t="shared" si="208"/>
        <v>7.1930900000000006E-2</v>
      </c>
      <c r="AN819" s="24">
        <f t="shared" si="219"/>
        <v>1.6206700000000001</v>
      </c>
      <c r="AO819" s="24">
        <f t="shared" si="209"/>
        <v>1.60083</v>
      </c>
      <c r="AP819" s="24">
        <f t="shared" si="210"/>
        <v>1.29304</v>
      </c>
      <c r="AQ819" s="24">
        <f t="shared" si="211"/>
        <v>0.86309899999999995</v>
      </c>
      <c r="AR819" s="24">
        <f t="shared" si="212"/>
        <v>0.24172099999999999</v>
      </c>
      <c r="AS819" s="24">
        <f t="shared" si="212"/>
        <v>0.548184</v>
      </c>
      <c r="AU819" s="24">
        <f t="shared" si="213"/>
        <v>0.78990499999999997</v>
      </c>
      <c r="AW819" s="24">
        <f t="shared" si="214"/>
        <v>1.6217000000000001</v>
      </c>
      <c r="AX819" s="24">
        <f t="shared" si="215"/>
        <v>1.6123375</v>
      </c>
      <c r="AY819" s="24">
        <f t="shared" si="216"/>
        <v>1.2962875</v>
      </c>
      <c r="AZ819" s="24">
        <f t="shared" si="217"/>
        <v>0.85031750000000006</v>
      </c>
      <c r="BA819" s="24">
        <f t="shared" si="203"/>
        <v>0.78786199999999995</v>
      </c>
      <c r="DF819" s="25"/>
      <c r="DS819" s="25"/>
    </row>
    <row r="820" spans="3:123">
      <c r="C820" s="24">
        <v>815</v>
      </c>
      <c r="E820" s="24">
        <v>170373</v>
      </c>
      <c r="F820" s="24">
        <f t="shared" si="204"/>
        <v>1.0155022144317627</v>
      </c>
      <c r="H820" s="24">
        <v>1.6295400000000001E-3</v>
      </c>
      <c r="I820" s="24">
        <v>1.6330299999999999E-3</v>
      </c>
      <c r="J820" s="24">
        <v>1.2959E-3</v>
      </c>
      <c r="K820" s="24">
        <v>8.5876799999999999E-4</v>
      </c>
      <c r="L820" s="24">
        <v>2.39905E-4</v>
      </c>
      <c r="M820" s="24">
        <v>5.45391E-4</v>
      </c>
      <c r="O820" s="24">
        <f t="shared" si="205"/>
        <v>7.85296E-4</v>
      </c>
      <c r="Q820" s="24">
        <f t="shared" si="218"/>
        <v>6.2025340000000009E-3</v>
      </c>
      <c r="S820" s="20">
        <v>2406912</v>
      </c>
      <c r="T820" s="20">
        <f t="shared" si="206"/>
        <v>14.3463134765625</v>
      </c>
      <c r="U820" s="20">
        <f>S5:S2248/1000000</f>
        <v>2.4069120000000002</v>
      </c>
      <c r="W820" s="24">
        <v>5.9035400000000002E-2</v>
      </c>
      <c r="X820" s="24">
        <v>4.3927899999999999E-2</v>
      </c>
      <c r="Y820" s="24">
        <f t="shared" si="207"/>
        <v>6.8227874000000008E-2</v>
      </c>
      <c r="Z820" s="24">
        <f t="shared" si="208"/>
        <v>7.2035399999999999E-2</v>
      </c>
      <c r="AN820" s="24">
        <f t="shared" si="219"/>
        <v>1.62954</v>
      </c>
      <c r="AO820" s="24">
        <f t="shared" si="209"/>
        <v>1.63303</v>
      </c>
      <c r="AP820" s="24">
        <f t="shared" si="210"/>
        <v>1.2959000000000001</v>
      </c>
      <c r="AQ820" s="24">
        <f t="shared" si="211"/>
        <v>0.85876799999999998</v>
      </c>
      <c r="AR820" s="24">
        <f t="shared" si="212"/>
        <v>0.23990500000000001</v>
      </c>
      <c r="AS820" s="24">
        <f t="shared" si="212"/>
        <v>0.54539099999999996</v>
      </c>
      <c r="AU820" s="24">
        <f t="shared" si="213"/>
        <v>0.78529599999999999</v>
      </c>
      <c r="AW820" s="24">
        <f t="shared" si="214"/>
        <v>1.6184525000000001</v>
      </c>
      <c r="AX820" s="24">
        <f t="shared" si="215"/>
        <v>1.6144149999999999</v>
      </c>
      <c r="AY820" s="24">
        <f t="shared" si="216"/>
        <v>1.29592</v>
      </c>
      <c r="AZ820" s="24">
        <f t="shared" si="217"/>
        <v>0.84740150000000003</v>
      </c>
      <c r="BA820" s="24">
        <f t="shared" si="203"/>
        <v>0.78548749999999989</v>
      </c>
      <c r="DF820" s="25"/>
      <c r="DS820" s="25"/>
    </row>
    <row r="821" spans="3:123">
      <c r="C821" s="24">
        <v>816</v>
      </c>
      <c r="E821" s="24">
        <v>169863</v>
      </c>
      <c r="F821" s="24">
        <f t="shared" si="204"/>
        <v>1.0124623775482178</v>
      </c>
      <c r="H821" s="24">
        <v>1.6206E-3</v>
      </c>
      <c r="I821" s="24">
        <v>1.6071200000000001E-3</v>
      </c>
      <c r="J821" s="24">
        <v>1.2930400000000001E-3</v>
      </c>
      <c r="K821" s="24">
        <v>8.6149200000000005E-4</v>
      </c>
      <c r="L821" s="24">
        <v>2.37879E-4</v>
      </c>
      <c r="M821" s="24">
        <v>5.4769499999999995E-4</v>
      </c>
      <c r="O821" s="24">
        <f t="shared" si="205"/>
        <v>7.8557399999999993E-4</v>
      </c>
      <c r="Q821" s="24">
        <f t="shared" si="218"/>
        <v>6.1678260000000004E-3</v>
      </c>
      <c r="S821" s="20">
        <v>2407168</v>
      </c>
      <c r="T821" s="20">
        <f t="shared" si="206"/>
        <v>14.34783935546875</v>
      </c>
      <c r="U821" s="20">
        <f>S5:S2248/1000000</f>
        <v>2.407168</v>
      </c>
      <c r="W821" s="24">
        <v>5.8916200000000002E-2</v>
      </c>
      <c r="X821" s="24">
        <v>4.3941099999999997E-2</v>
      </c>
      <c r="Y821" s="24">
        <f t="shared" si="207"/>
        <v>6.7846086E-2</v>
      </c>
      <c r="Z821" s="24">
        <f t="shared" si="208"/>
        <v>7.19162E-2</v>
      </c>
      <c r="AN821" s="24">
        <f t="shared" si="219"/>
        <v>1.6206</v>
      </c>
      <c r="AO821" s="24">
        <f t="shared" si="209"/>
        <v>1.6071200000000001</v>
      </c>
      <c r="AP821" s="24">
        <f t="shared" si="210"/>
        <v>1.29304</v>
      </c>
      <c r="AQ821" s="24">
        <f t="shared" si="211"/>
        <v>0.86149200000000004</v>
      </c>
      <c r="AR821" s="24">
        <f t="shared" si="212"/>
        <v>0.23787900000000001</v>
      </c>
      <c r="AS821" s="24">
        <f t="shared" si="212"/>
        <v>0.54769499999999993</v>
      </c>
      <c r="AU821" s="24">
        <f t="shared" si="213"/>
        <v>0.78557399999999988</v>
      </c>
      <c r="AW821" s="24">
        <f t="shared" si="214"/>
        <v>1.6134575</v>
      </c>
      <c r="AX821" s="24">
        <f t="shared" si="215"/>
        <v>1.6061725</v>
      </c>
      <c r="AY821" s="24">
        <f t="shared" si="216"/>
        <v>1.2948725000000001</v>
      </c>
      <c r="AZ821" s="24">
        <f t="shared" si="217"/>
        <v>0.84827450000000004</v>
      </c>
      <c r="BA821" s="24">
        <f t="shared" si="203"/>
        <v>0.78459674999999995</v>
      </c>
      <c r="DF821" s="25"/>
      <c r="DS821" s="25"/>
    </row>
    <row r="822" spans="3:123">
      <c r="C822" s="24">
        <v>817</v>
      </c>
      <c r="E822" s="24">
        <v>169249</v>
      </c>
      <c r="F822" s="24">
        <f t="shared" si="204"/>
        <v>1.0088026523590088</v>
      </c>
      <c r="H822" s="24">
        <v>1.6159900000000001E-3</v>
      </c>
      <c r="I822" s="24">
        <v>1.60837E-3</v>
      </c>
      <c r="J822" s="24">
        <v>1.30317E-3</v>
      </c>
      <c r="K822" s="24">
        <v>8.1791100000000005E-4</v>
      </c>
      <c r="L822" s="24">
        <v>2.4214000000000001E-4</v>
      </c>
      <c r="M822" s="24">
        <v>5.4853300000000003E-4</v>
      </c>
      <c r="O822" s="24">
        <f t="shared" si="205"/>
        <v>7.9067299999999998E-4</v>
      </c>
      <c r="Q822" s="24">
        <f t="shared" si="218"/>
        <v>6.1361140000000007E-3</v>
      </c>
      <c r="S822" s="20">
        <v>2408960</v>
      </c>
      <c r="T822" s="20">
        <f t="shared" si="206"/>
        <v>14.3585205078125</v>
      </c>
      <c r="U822" s="20">
        <f>S5:S2248/1000000</f>
        <v>2.40896</v>
      </c>
      <c r="W822" s="24">
        <v>5.8906100000000003E-2</v>
      </c>
      <c r="X822" s="24">
        <v>4.3847999999999998E-2</v>
      </c>
      <c r="Y822" s="24">
        <f t="shared" si="207"/>
        <v>6.7497254000000007E-2</v>
      </c>
      <c r="Z822" s="24">
        <f t="shared" si="208"/>
        <v>7.1906100000000001E-2</v>
      </c>
      <c r="AN822" s="24">
        <f t="shared" si="219"/>
        <v>1.61599</v>
      </c>
      <c r="AO822" s="24">
        <f t="shared" si="209"/>
        <v>1.6083700000000001</v>
      </c>
      <c r="AP822" s="24">
        <f t="shared" si="210"/>
        <v>1.3031699999999999</v>
      </c>
      <c r="AQ822" s="24">
        <f t="shared" si="211"/>
        <v>0.81791100000000005</v>
      </c>
      <c r="AR822" s="24">
        <f t="shared" si="212"/>
        <v>0.24214000000000002</v>
      </c>
      <c r="AS822" s="24">
        <f t="shared" si="212"/>
        <v>0.54853300000000005</v>
      </c>
      <c r="AU822" s="24">
        <f t="shared" si="213"/>
        <v>0.79067299999999996</v>
      </c>
      <c r="AW822" s="24">
        <f t="shared" si="214"/>
        <v>1.6094050000000002</v>
      </c>
      <c r="AX822" s="24">
        <f t="shared" si="215"/>
        <v>1.6063125</v>
      </c>
      <c r="AY822" s="24">
        <f t="shared" si="216"/>
        <v>1.2943499999999999</v>
      </c>
      <c r="AZ822" s="24">
        <f t="shared" si="217"/>
        <v>0.84806500000000007</v>
      </c>
      <c r="BA822" s="24">
        <f t="shared" si="203"/>
        <v>0.78292074999999994</v>
      </c>
      <c r="DF822" s="25"/>
      <c r="DS822" s="25"/>
    </row>
    <row r="823" spans="3:123">
      <c r="C823" s="24">
        <v>818</v>
      </c>
      <c r="E823" s="24">
        <v>168951</v>
      </c>
      <c r="F823" s="24">
        <f t="shared" si="204"/>
        <v>1.0070264339447021</v>
      </c>
      <c r="H823" s="24">
        <v>1.60768E-3</v>
      </c>
      <c r="I823" s="24">
        <v>1.60914E-3</v>
      </c>
      <c r="J823" s="24">
        <v>1.2915699999999999E-3</v>
      </c>
      <c r="K823" s="24">
        <v>8.51435E-4</v>
      </c>
      <c r="L823" s="24">
        <v>2.39137E-4</v>
      </c>
      <c r="M823" s="24">
        <v>5.4127000000000005E-4</v>
      </c>
      <c r="O823" s="24">
        <f t="shared" si="205"/>
        <v>7.8040700000000011E-4</v>
      </c>
      <c r="Q823" s="24">
        <f t="shared" si="218"/>
        <v>6.1402320000000007E-3</v>
      </c>
      <c r="S823" s="20">
        <v>2409472</v>
      </c>
      <c r="T823" s="20">
        <f t="shared" si="206"/>
        <v>14.361572265625</v>
      </c>
      <c r="U823" s="20">
        <f>S5:S2248/1000000</f>
        <v>2.4094720000000001</v>
      </c>
      <c r="W823" s="24">
        <v>5.8952699999999997E-2</v>
      </c>
      <c r="X823" s="24">
        <v>4.3833400000000002E-2</v>
      </c>
      <c r="Y823" s="24">
        <f t="shared" si="207"/>
        <v>6.7542552000000006E-2</v>
      </c>
      <c r="Z823" s="24">
        <f t="shared" si="208"/>
        <v>7.1952699999999994E-2</v>
      </c>
      <c r="AN823" s="24">
        <f t="shared" si="219"/>
        <v>1.60768</v>
      </c>
      <c r="AO823" s="24">
        <f t="shared" si="209"/>
        <v>1.60914</v>
      </c>
      <c r="AP823" s="24">
        <f t="shared" si="210"/>
        <v>1.2915699999999999</v>
      </c>
      <c r="AQ823" s="24">
        <f t="shared" si="211"/>
        <v>0.85143499999999994</v>
      </c>
      <c r="AR823" s="24">
        <f t="shared" si="212"/>
        <v>0.23913699999999999</v>
      </c>
      <c r="AS823" s="24">
        <f t="shared" si="212"/>
        <v>0.54127000000000003</v>
      </c>
      <c r="AU823" s="24">
        <f t="shared" si="213"/>
        <v>0.78040700000000007</v>
      </c>
      <c r="AW823" s="24">
        <f t="shared" si="214"/>
        <v>1.6042350000000001</v>
      </c>
      <c r="AX823" s="24">
        <f t="shared" si="215"/>
        <v>1.6065400000000001</v>
      </c>
      <c r="AY823" s="24">
        <f t="shared" si="216"/>
        <v>1.2990299999999999</v>
      </c>
      <c r="AZ823" s="24">
        <f t="shared" si="217"/>
        <v>0.85752849999999992</v>
      </c>
      <c r="BA823" s="24">
        <f t="shared" si="203"/>
        <v>0.78393349999999995</v>
      </c>
      <c r="DF823" s="25"/>
      <c r="DS823" s="25"/>
    </row>
    <row r="824" spans="3:123">
      <c r="C824" s="24">
        <v>819</v>
      </c>
      <c r="E824" s="24">
        <v>168605</v>
      </c>
      <c r="F824" s="24">
        <f t="shared" si="204"/>
        <v>1.0049641132354736</v>
      </c>
      <c r="H824" s="24">
        <v>1.6095599999999999E-3</v>
      </c>
      <c r="I824" s="24">
        <v>1.6000599999999999E-3</v>
      </c>
      <c r="J824" s="24">
        <v>1.29171E-3</v>
      </c>
      <c r="K824" s="24">
        <v>8.6226E-4</v>
      </c>
      <c r="L824" s="24">
        <v>2.38438E-4</v>
      </c>
      <c r="M824" s="24">
        <v>5.4329499999999995E-4</v>
      </c>
      <c r="O824" s="24">
        <f t="shared" si="205"/>
        <v>7.8173299999999995E-4</v>
      </c>
      <c r="Q824" s="24">
        <f t="shared" si="218"/>
        <v>6.1453229999999994E-3</v>
      </c>
      <c r="S824" s="20">
        <v>2413312</v>
      </c>
      <c r="T824" s="20">
        <f t="shared" si="206"/>
        <v>14.38446044921875</v>
      </c>
      <c r="U824" s="20">
        <f>S5:S2248/1000000</f>
        <v>2.4133119999999999</v>
      </c>
      <c r="W824" s="24">
        <v>5.88727E-2</v>
      </c>
      <c r="X824" s="24">
        <v>4.3883800000000001E-2</v>
      </c>
      <c r="Y824" s="24">
        <f t="shared" si="207"/>
        <v>6.7598552999999992E-2</v>
      </c>
      <c r="Z824" s="24">
        <f t="shared" si="208"/>
        <v>7.1872699999999998E-2</v>
      </c>
      <c r="AN824" s="24">
        <f t="shared" si="219"/>
        <v>1.6095599999999999</v>
      </c>
      <c r="AO824" s="24">
        <f t="shared" si="209"/>
        <v>1.60006</v>
      </c>
      <c r="AP824" s="24">
        <f t="shared" si="210"/>
        <v>1.2917099999999999</v>
      </c>
      <c r="AQ824" s="24">
        <f t="shared" si="211"/>
        <v>0.86226000000000003</v>
      </c>
      <c r="AR824" s="24">
        <f t="shared" si="212"/>
        <v>0.23843799999999998</v>
      </c>
      <c r="AS824" s="24">
        <f t="shared" si="212"/>
        <v>0.54329499999999997</v>
      </c>
      <c r="AU824" s="24">
        <f t="shared" si="213"/>
        <v>0.7817329999999999</v>
      </c>
      <c r="AW824" s="24">
        <f t="shared" si="214"/>
        <v>1.6012124999999999</v>
      </c>
      <c r="AX824" s="24">
        <f t="shared" si="215"/>
        <v>1.6067325000000001</v>
      </c>
      <c r="AY824" s="24">
        <f t="shared" si="216"/>
        <v>1.2994325</v>
      </c>
      <c r="AZ824" s="24">
        <f t="shared" si="217"/>
        <v>0.84841425000000004</v>
      </c>
      <c r="BA824" s="24">
        <f t="shared" si="203"/>
        <v>0.79341424999999999</v>
      </c>
      <c r="DF824" s="25"/>
      <c r="DS824" s="25"/>
    </row>
    <row r="825" spans="3:123">
      <c r="C825" s="24">
        <v>820</v>
      </c>
      <c r="E825" s="24">
        <v>168329</v>
      </c>
      <c r="F825" s="24">
        <f t="shared" si="204"/>
        <v>1.0033190250396729</v>
      </c>
      <c r="H825" s="24">
        <v>1.60439E-3</v>
      </c>
      <c r="I825" s="24">
        <v>1.60768E-3</v>
      </c>
      <c r="J825" s="24">
        <v>1.2909499999999999E-3</v>
      </c>
      <c r="K825" s="24">
        <v>8.6065399999999998E-4</v>
      </c>
      <c r="L825" s="24">
        <v>2.3850799999999999E-4</v>
      </c>
      <c r="M825" s="24">
        <v>5.4036199999999996E-4</v>
      </c>
      <c r="O825" s="24">
        <f t="shared" si="205"/>
        <v>7.7886999999999997E-4</v>
      </c>
      <c r="Q825" s="24">
        <f t="shared" si="218"/>
        <v>6.1425439999999998E-3</v>
      </c>
      <c r="S825" s="20">
        <v>2411776</v>
      </c>
      <c r="T825" s="20">
        <f t="shared" si="206"/>
        <v>14.37530517578125</v>
      </c>
      <c r="U825" s="20">
        <f>S5:S2248/1000000</f>
        <v>2.4117760000000001</v>
      </c>
      <c r="W825" s="24">
        <v>5.8871E-2</v>
      </c>
      <c r="X825" s="24">
        <v>4.3792699999999997E-2</v>
      </c>
      <c r="Y825" s="24">
        <f t="shared" si="207"/>
        <v>6.7567983999999998E-2</v>
      </c>
      <c r="Z825" s="24">
        <f t="shared" si="208"/>
        <v>7.1871000000000004E-2</v>
      </c>
      <c r="AN825" s="24">
        <f t="shared" si="219"/>
        <v>1.60439</v>
      </c>
      <c r="AO825" s="24">
        <f t="shared" si="209"/>
        <v>1.60768</v>
      </c>
      <c r="AP825" s="24">
        <f t="shared" si="210"/>
        <v>1.2909499999999998</v>
      </c>
      <c r="AQ825" s="24">
        <f t="shared" si="211"/>
        <v>0.86065400000000003</v>
      </c>
      <c r="AR825" s="24">
        <f t="shared" si="212"/>
        <v>0.238508</v>
      </c>
      <c r="AS825" s="24">
        <f t="shared" si="212"/>
        <v>0.54036200000000001</v>
      </c>
      <c r="AU825" s="24">
        <f t="shared" si="213"/>
        <v>0.77886999999999995</v>
      </c>
      <c r="AW825" s="24">
        <f t="shared" si="214"/>
        <v>1.5924475</v>
      </c>
      <c r="AX825" s="24">
        <f t="shared" si="215"/>
        <v>1.6038875000000001</v>
      </c>
      <c r="AY825" s="24">
        <f t="shared" si="216"/>
        <v>1.297355</v>
      </c>
      <c r="AZ825" s="24">
        <f t="shared" si="217"/>
        <v>0.83563350000000003</v>
      </c>
      <c r="BA825" s="24">
        <f t="shared" si="203"/>
        <v>0.80216200000000004</v>
      </c>
      <c r="DF825" s="25"/>
      <c r="DS825" s="25"/>
    </row>
    <row r="826" spans="3:123">
      <c r="C826" s="24">
        <v>821</v>
      </c>
      <c r="E826" s="24">
        <v>167969</v>
      </c>
      <c r="F826" s="24">
        <f t="shared" si="204"/>
        <v>1.0011732578277588</v>
      </c>
      <c r="H826" s="24">
        <v>1.59531E-3</v>
      </c>
      <c r="I826" s="24">
        <v>1.60928E-3</v>
      </c>
      <c r="J826" s="24">
        <v>1.32189E-3</v>
      </c>
      <c r="K826" s="24">
        <v>8.5576499999999998E-4</v>
      </c>
      <c r="L826" s="24">
        <v>2.3766999999999999E-4</v>
      </c>
      <c r="M826" s="24">
        <v>5.5705399999999997E-4</v>
      </c>
      <c r="O826" s="24">
        <f t="shared" si="205"/>
        <v>7.9472399999999991E-4</v>
      </c>
      <c r="Q826" s="24">
        <f t="shared" si="218"/>
        <v>6.1769689999999992E-3</v>
      </c>
      <c r="S826" s="20">
        <v>2415616</v>
      </c>
      <c r="T826" s="20">
        <f t="shared" si="206"/>
        <v>14.398193359375</v>
      </c>
      <c r="U826" s="20">
        <f>S5:S2248/1000000</f>
        <v>2.415616</v>
      </c>
      <c r="W826" s="24">
        <v>5.8897199999999997E-2</v>
      </c>
      <c r="X826" s="24">
        <v>4.3869499999999999E-2</v>
      </c>
      <c r="Y826" s="24">
        <f t="shared" si="207"/>
        <v>6.7946658999999993E-2</v>
      </c>
      <c r="Z826" s="24">
        <f t="shared" si="208"/>
        <v>7.1897199999999994E-2</v>
      </c>
      <c r="AN826" s="24">
        <f t="shared" si="219"/>
        <v>1.59531</v>
      </c>
      <c r="AO826" s="24">
        <f t="shared" si="209"/>
        <v>1.60928</v>
      </c>
      <c r="AP826" s="24">
        <f t="shared" si="210"/>
        <v>1.32189</v>
      </c>
      <c r="AQ826" s="24">
        <f t="shared" si="211"/>
        <v>0.855765</v>
      </c>
      <c r="AR826" s="24">
        <f t="shared" si="212"/>
        <v>0.23766999999999999</v>
      </c>
      <c r="AS826" s="24">
        <f t="shared" si="212"/>
        <v>0.55705399999999994</v>
      </c>
      <c r="AU826" s="24">
        <f t="shared" si="213"/>
        <v>0.79472399999999987</v>
      </c>
      <c r="AW826" s="24">
        <f t="shared" si="214"/>
        <v>1.5853949999999999</v>
      </c>
      <c r="AX826" s="24">
        <f t="shared" si="215"/>
        <v>1.6079025</v>
      </c>
      <c r="AY826" s="24">
        <f t="shared" si="216"/>
        <v>1.2939500000000002</v>
      </c>
      <c r="AZ826" s="24">
        <f t="shared" si="217"/>
        <v>0.82412724999999998</v>
      </c>
      <c r="BA826" s="24">
        <f t="shared" si="203"/>
        <v>0.81169524999999987</v>
      </c>
      <c r="DF826" s="25"/>
      <c r="DS826" s="25"/>
    </row>
    <row r="827" spans="3:123">
      <c r="C827" s="24">
        <v>822</v>
      </c>
      <c r="E827" s="24">
        <v>167775</v>
      </c>
      <c r="F827" s="24">
        <f t="shared" si="204"/>
        <v>1.0000169277191162</v>
      </c>
      <c r="H827" s="24">
        <v>1.59559E-3</v>
      </c>
      <c r="I827" s="24">
        <v>1.60991E-3</v>
      </c>
      <c r="J827" s="24">
        <v>1.2931799999999999E-3</v>
      </c>
      <c r="K827" s="24">
        <v>8.1497799999999995E-4</v>
      </c>
      <c r="L827" s="24">
        <v>2.3885700000000001E-4</v>
      </c>
      <c r="M827" s="24">
        <v>5.7947300000000005E-4</v>
      </c>
      <c r="O827" s="24">
        <f t="shared" si="205"/>
        <v>8.1833000000000003E-4</v>
      </c>
      <c r="Q827" s="24">
        <f t="shared" si="218"/>
        <v>6.1319879999999997E-3</v>
      </c>
      <c r="S827" s="20">
        <v>2413568</v>
      </c>
      <c r="T827" s="20">
        <f t="shared" si="206"/>
        <v>14.385986328125</v>
      </c>
      <c r="U827" s="20">
        <f>S5:S2248/1000000</f>
        <v>2.4135680000000002</v>
      </c>
      <c r="W827" s="24">
        <v>5.9042200000000003E-2</v>
      </c>
      <c r="X827" s="24">
        <v>4.3798900000000002E-2</v>
      </c>
      <c r="Y827" s="24">
        <f t="shared" si="207"/>
        <v>6.7451867999999998E-2</v>
      </c>
      <c r="Z827" s="24">
        <f t="shared" si="208"/>
        <v>7.2042200000000001E-2</v>
      </c>
      <c r="AN827" s="24">
        <f t="shared" si="219"/>
        <v>1.5955900000000001</v>
      </c>
      <c r="AO827" s="24">
        <f t="shared" si="209"/>
        <v>1.60991</v>
      </c>
      <c r="AP827" s="24">
        <f t="shared" si="210"/>
        <v>1.29318</v>
      </c>
      <c r="AQ827" s="24">
        <f t="shared" si="211"/>
        <v>0.81497799999999998</v>
      </c>
      <c r="AR827" s="24">
        <f t="shared" si="212"/>
        <v>0.23885700000000001</v>
      </c>
      <c r="AS827" s="24">
        <f t="shared" si="212"/>
        <v>0.57947300000000002</v>
      </c>
      <c r="AU827" s="24">
        <f t="shared" si="213"/>
        <v>0.81833</v>
      </c>
      <c r="AW827" s="24">
        <f t="shared" si="214"/>
        <v>1.5801225000000001</v>
      </c>
      <c r="AX827" s="24">
        <f t="shared" si="215"/>
        <v>1.609405</v>
      </c>
      <c r="AY827" s="24">
        <f t="shared" si="216"/>
        <v>1.2831049999999999</v>
      </c>
      <c r="AZ827" s="24">
        <f t="shared" si="217"/>
        <v>0.81688125</v>
      </c>
      <c r="BA827" s="24">
        <f t="shared" si="203"/>
        <v>0.81536199999999992</v>
      </c>
      <c r="DF827" s="25"/>
      <c r="DS827" s="25"/>
    </row>
    <row r="828" spans="3:123">
      <c r="C828" s="24">
        <v>823</v>
      </c>
      <c r="E828" s="24">
        <v>167427</v>
      </c>
      <c r="F828" s="24">
        <f t="shared" si="204"/>
        <v>0.99794268608093262</v>
      </c>
      <c r="H828" s="24">
        <v>1.5744999999999999E-3</v>
      </c>
      <c r="I828" s="24">
        <v>1.5886800000000001E-3</v>
      </c>
      <c r="J828" s="24">
        <v>1.2834000000000001E-3</v>
      </c>
      <c r="K828" s="24">
        <v>8.1113699999999997E-4</v>
      </c>
      <c r="L828" s="24">
        <v>2.3766999999999999E-4</v>
      </c>
      <c r="M828" s="24">
        <v>5.7905399999999996E-4</v>
      </c>
      <c r="O828" s="24">
        <f t="shared" si="205"/>
        <v>8.1672400000000001E-4</v>
      </c>
      <c r="Q828" s="24">
        <f t="shared" si="218"/>
        <v>6.0744409999999999E-3</v>
      </c>
      <c r="S828" s="20">
        <v>2415104</v>
      </c>
      <c r="T828" s="20">
        <f t="shared" si="206"/>
        <v>14.3951416015625</v>
      </c>
      <c r="U828" s="20">
        <f>S5:S2248/1000000</f>
        <v>2.4151039999999999</v>
      </c>
      <c r="W828" s="24">
        <v>5.8775399999999998E-2</v>
      </c>
      <c r="X828" s="24">
        <v>4.3897800000000001E-2</v>
      </c>
      <c r="Y828" s="24">
        <f t="shared" si="207"/>
        <v>6.6818850999999999E-2</v>
      </c>
      <c r="Z828" s="24">
        <f t="shared" si="208"/>
        <v>7.1775400000000003E-2</v>
      </c>
      <c r="AN828" s="24">
        <f t="shared" si="219"/>
        <v>1.5745</v>
      </c>
      <c r="AO828" s="24">
        <f t="shared" si="209"/>
        <v>1.5886800000000001</v>
      </c>
      <c r="AP828" s="24">
        <f t="shared" si="210"/>
        <v>1.2834000000000001</v>
      </c>
      <c r="AQ828" s="24">
        <f t="shared" si="211"/>
        <v>0.811137</v>
      </c>
      <c r="AR828" s="24">
        <f t="shared" si="212"/>
        <v>0.23766999999999999</v>
      </c>
      <c r="AS828" s="24">
        <f t="shared" si="212"/>
        <v>0.57905399999999996</v>
      </c>
      <c r="AU828" s="24">
        <f t="shared" si="213"/>
        <v>0.81672400000000001</v>
      </c>
      <c r="AW828" s="24">
        <f t="shared" si="214"/>
        <v>1.5705899999999999</v>
      </c>
      <c r="AX828" s="24">
        <f t="shared" si="215"/>
        <v>1.6056699999999999</v>
      </c>
      <c r="AY828" s="24">
        <f t="shared" si="216"/>
        <v>1.2801900000000002</v>
      </c>
      <c r="AZ828" s="24">
        <f t="shared" si="217"/>
        <v>0.81606049999999997</v>
      </c>
      <c r="BA828" s="24">
        <f t="shared" si="203"/>
        <v>0.81520500000000007</v>
      </c>
      <c r="DF828" s="25"/>
      <c r="DS828" s="25"/>
    </row>
    <row r="829" spans="3:123">
      <c r="C829" s="24">
        <v>824</v>
      </c>
      <c r="E829" s="24">
        <v>167177</v>
      </c>
      <c r="F829" s="24">
        <f t="shared" si="204"/>
        <v>0.99645256996154785</v>
      </c>
      <c r="H829" s="24">
        <v>1.5761799999999999E-3</v>
      </c>
      <c r="I829" s="24">
        <v>1.62374E-3</v>
      </c>
      <c r="J829" s="24">
        <v>1.2773299999999999E-3</v>
      </c>
      <c r="K829" s="24">
        <v>8.1462899999999998E-4</v>
      </c>
      <c r="L829" s="24">
        <v>2.3829799999999999E-4</v>
      </c>
      <c r="M829" s="24">
        <v>5.78705E-4</v>
      </c>
      <c r="O829" s="24">
        <f t="shared" si="205"/>
        <v>8.1700299999999996E-4</v>
      </c>
      <c r="Q829" s="24">
        <f t="shared" si="218"/>
        <v>6.1088819999999995E-3</v>
      </c>
      <c r="S829" s="20">
        <v>2416640</v>
      </c>
      <c r="T829" s="20">
        <f t="shared" si="206"/>
        <v>14.404296875</v>
      </c>
      <c r="U829" s="20">
        <f>S5:S2248/1000000</f>
        <v>2.4166400000000001</v>
      </c>
      <c r="W829" s="24">
        <v>6.1271300000000001E-2</v>
      </c>
      <c r="X829" s="24">
        <v>4.3910499999999998E-2</v>
      </c>
      <c r="Y829" s="24">
        <f t="shared" si="207"/>
        <v>6.7197701999999998E-2</v>
      </c>
      <c r="Z829" s="24">
        <f t="shared" si="208"/>
        <v>7.4271299999999998E-2</v>
      </c>
      <c r="AN829" s="24">
        <f t="shared" si="219"/>
        <v>1.5761799999999999</v>
      </c>
      <c r="AO829" s="24">
        <f t="shared" si="209"/>
        <v>1.62374</v>
      </c>
      <c r="AP829" s="24">
        <f t="shared" si="210"/>
        <v>1.2773299999999999</v>
      </c>
      <c r="AQ829" s="24">
        <f t="shared" si="211"/>
        <v>0.81462899999999994</v>
      </c>
      <c r="AR829" s="24">
        <f t="shared" si="212"/>
        <v>0.23829799999999998</v>
      </c>
      <c r="AS829" s="24">
        <f t="shared" si="212"/>
        <v>0.57870500000000002</v>
      </c>
      <c r="AU829" s="24">
        <f t="shared" si="213"/>
        <v>0.81700299999999992</v>
      </c>
      <c r="AW829" s="24">
        <f t="shared" si="214"/>
        <v>1.568025</v>
      </c>
      <c r="AX829" s="24">
        <f t="shared" si="215"/>
        <v>1.6115899999999999</v>
      </c>
      <c r="AY829" s="24">
        <f t="shared" si="216"/>
        <v>1.2771699999999999</v>
      </c>
      <c r="AZ829" s="24">
        <f t="shared" si="217"/>
        <v>0.8186445</v>
      </c>
      <c r="BA829" s="24">
        <f t="shared" si="203"/>
        <v>0.80369849999999998</v>
      </c>
      <c r="DF829" s="25"/>
      <c r="DS829" s="25"/>
    </row>
    <row r="830" spans="3:123">
      <c r="C830" s="24">
        <v>825</v>
      </c>
      <c r="E830" s="24">
        <v>166880</v>
      </c>
      <c r="F830" s="24">
        <f t="shared" si="204"/>
        <v>0.99468231201171875</v>
      </c>
      <c r="H830" s="24">
        <v>1.5742200000000001E-3</v>
      </c>
      <c r="I830" s="24">
        <v>1.6152899999999999E-3</v>
      </c>
      <c r="J830" s="24">
        <v>1.2785100000000001E-3</v>
      </c>
      <c r="K830" s="24">
        <v>8.2678099999999996E-4</v>
      </c>
      <c r="L830" s="24">
        <v>2.3466700000000001E-4</v>
      </c>
      <c r="M830" s="24">
        <v>5.7472399999999998E-4</v>
      </c>
      <c r="O830" s="24">
        <f t="shared" si="205"/>
        <v>8.0939100000000002E-4</v>
      </c>
      <c r="Q830" s="24">
        <f t="shared" si="218"/>
        <v>6.1041919999999996E-3</v>
      </c>
      <c r="S830" s="20">
        <v>2418944</v>
      </c>
      <c r="T830" s="20">
        <f t="shared" si="206"/>
        <v>14.41802978515625</v>
      </c>
      <c r="U830" s="20">
        <f>S5:S2248/1000000</f>
        <v>2.4189440000000002</v>
      </c>
      <c r="W830" s="24">
        <v>5.8997000000000001E-2</v>
      </c>
      <c r="X830" s="24">
        <v>4.3855699999999997E-2</v>
      </c>
      <c r="Y830" s="24">
        <f t="shared" si="207"/>
        <v>6.7146111999999994E-2</v>
      </c>
      <c r="Z830" s="24">
        <f t="shared" si="208"/>
        <v>7.1997000000000005E-2</v>
      </c>
      <c r="AN830" s="24">
        <f t="shared" si="219"/>
        <v>1.5742200000000002</v>
      </c>
      <c r="AO830" s="24">
        <f t="shared" si="209"/>
        <v>1.6152899999999999</v>
      </c>
      <c r="AP830" s="24">
        <f t="shared" si="210"/>
        <v>1.27851</v>
      </c>
      <c r="AQ830" s="24">
        <f t="shared" si="211"/>
        <v>0.82678099999999999</v>
      </c>
      <c r="AR830" s="24">
        <f t="shared" si="212"/>
        <v>0.23466700000000001</v>
      </c>
      <c r="AS830" s="24">
        <f t="shared" si="212"/>
        <v>0.57472400000000001</v>
      </c>
      <c r="AU830" s="24">
        <f t="shared" si="213"/>
        <v>0.80939099999999997</v>
      </c>
      <c r="AW830" s="24">
        <f t="shared" si="214"/>
        <v>1.5718125000000001</v>
      </c>
      <c r="AX830" s="24">
        <f t="shared" si="215"/>
        <v>1.60361</v>
      </c>
      <c r="AY830" s="24">
        <f t="shared" si="216"/>
        <v>1.2751450000000002</v>
      </c>
      <c r="AZ830" s="24">
        <f t="shared" si="217"/>
        <v>0.81852225000000001</v>
      </c>
      <c r="BA830" s="24">
        <f t="shared" si="203"/>
        <v>0.79172074999999997</v>
      </c>
      <c r="DF830" s="25"/>
      <c r="DS830" s="25"/>
    </row>
    <row r="831" spans="3:123">
      <c r="C831" s="24">
        <v>826</v>
      </c>
      <c r="E831" s="24">
        <v>166377</v>
      </c>
      <c r="F831" s="24">
        <f t="shared" si="204"/>
        <v>0.9916841983795166</v>
      </c>
      <c r="H831" s="24">
        <v>1.5574600000000001E-3</v>
      </c>
      <c r="I831" s="24">
        <v>1.59497E-3</v>
      </c>
      <c r="J831" s="24">
        <v>1.28152E-3</v>
      </c>
      <c r="K831" s="24">
        <v>8.1169499999999997E-4</v>
      </c>
      <c r="L831" s="24">
        <v>2.4283799999999999E-4</v>
      </c>
      <c r="M831" s="24">
        <v>5.7486400000000002E-4</v>
      </c>
      <c r="O831" s="24">
        <f t="shared" si="205"/>
        <v>8.1770200000000001E-4</v>
      </c>
      <c r="Q831" s="24">
        <f t="shared" si="218"/>
        <v>6.0633470000000002E-3</v>
      </c>
      <c r="S831" s="20">
        <v>2418688</v>
      </c>
      <c r="T831" s="20">
        <f t="shared" si="206"/>
        <v>14.41650390625</v>
      </c>
      <c r="U831" s="20">
        <f>S5:S2248/1000000</f>
        <v>2.4186879999999999</v>
      </c>
      <c r="W831" s="24">
        <v>5.89195E-2</v>
      </c>
      <c r="X831" s="24">
        <v>4.3811200000000002E-2</v>
      </c>
      <c r="Y831" s="24">
        <f t="shared" si="207"/>
        <v>6.6696817000000005E-2</v>
      </c>
      <c r="Z831" s="24">
        <f t="shared" si="208"/>
        <v>7.1919499999999997E-2</v>
      </c>
      <c r="AN831" s="24">
        <f t="shared" si="219"/>
        <v>1.5574600000000001</v>
      </c>
      <c r="AO831" s="24">
        <f t="shared" si="209"/>
        <v>1.59497</v>
      </c>
      <c r="AP831" s="24">
        <f t="shared" si="210"/>
        <v>1.28152</v>
      </c>
      <c r="AQ831" s="24">
        <f t="shared" si="211"/>
        <v>0.81169499999999994</v>
      </c>
      <c r="AR831" s="24">
        <f t="shared" si="212"/>
        <v>0.242838</v>
      </c>
      <c r="AS831" s="24">
        <f t="shared" si="212"/>
        <v>0.57486400000000004</v>
      </c>
      <c r="AU831" s="24">
        <f t="shared" si="213"/>
        <v>0.81770200000000004</v>
      </c>
      <c r="AW831" s="24">
        <f t="shared" si="214"/>
        <v>1.5749374999999999</v>
      </c>
      <c r="AX831" s="24">
        <f t="shared" si="215"/>
        <v>1.6039600000000001</v>
      </c>
      <c r="AY831" s="24">
        <f t="shared" si="216"/>
        <v>1.27223</v>
      </c>
      <c r="AZ831" s="24">
        <f t="shared" si="217"/>
        <v>0.81632225000000003</v>
      </c>
      <c r="BA831" s="24">
        <f t="shared" si="203"/>
        <v>0.78225699999999998</v>
      </c>
      <c r="DF831" s="25"/>
      <c r="DS831" s="25"/>
    </row>
    <row r="832" spans="3:123">
      <c r="C832" s="24">
        <v>827</v>
      </c>
      <c r="E832" s="24">
        <v>165787</v>
      </c>
      <c r="F832" s="24">
        <f t="shared" si="204"/>
        <v>0.98816752433776855</v>
      </c>
      <c r="H832" s="24">
        <v>1.5642399999999999E-3</v>
      </c>
      <c r="I832" s="24">
        <v>1.61236E-3</v>
      </c>
      <c r="J832" s="24">
        <v>1.27132E-3</v>
      </c>
      <c r="K832" s="24">
        <v>8.2147299999999997E-4</v>
      </c>
      <c r="L832" s="24">
        <v>2.37111E-4</v>
      </c>
      <c r="M832" s="24">
        <v>5.3358699999999997E-4</v>
      </c>
      <c r="O832" s="24">
        <f t="shared" si="205"/>
        <v>7.70698E-4</v>
      </c>
      <c r="Q832" s="24">
        <f t="shared" si="218"/>
        <v>6.040091E-3</v>
      </c>
      <c r="S832" s="20">
        <v>2419712</v>
      </c>
      <c r="T832" s="20">
        <f t="shared" si="206"/>
        <v>14.422607421875</v>
      </c>
      <c r="U832" s="20">
        <f>S5:S2248/1000000</f>
        <v>2.4197120000000001</v>
      </c>
      <c r="W832" s="24">
        <v>5.8885199999999999E-2</v>
      </c>
      <c r="X832" s="24">
        <v>4.3909200000000002E-2</v>
      </c>
      <c r="Y832" s="24">
        <f t="shared" si="207"/>
        <v>6.6441001E-2</v>
      </c>
      <c r="Z832" s="24">
        <f t="shared" si="208"/>
        <v>7.1885199999999996E-2</v>
      </c>
      <c r="AN832" s="24">
        <f t="shared" si="219"/>
        <v>1.5642399999999999</v>
      </c>
      <c r="AO832" s="24">
        <f t="shared" si="209"/>
        <v>1.61236</v>
      </c>
      <c r="AP832" s="24">
        <f t="shared" si="210"/>
        <v>1.27132</v>
      </c>
      <c r="AQ832" s="24">
        <f t="shared" si="211"/>
        <v>0.82147300000000001</v>
      </c>
      <c r="AR832" s="24">
        <f t="shared" si="212"/>
        <v>0.23711099999999999</v>
      </c>
      <c r="AS832" s="24">
        <f t="shared" si="212"/>
        <v>0.53358699999999992</v>
      </c>
      <c r="AU832" s="24">
        <f t="shared" si="213"/>
        <v>0.77069799999999999</v>
      </c>
      <c r="AW832" s="24">
        <f t="shared" si="214"/>
        <v>1.5704149999999999</v>
      </c>
      <c r="AX832" s="24">
        <f t="shared" si="215"/>
        <v>1.6130025000000001</v>
      </c>
      <c r="AY832" s="24">
        <f t="shared" si="216"/>
        <v>1.2692425000000001</v>
      </c>
      <c r="AZ832" s="24">
        <f t="shared" si="217"/>
        <v>0.81817324999999996</v>
      </c>
      <c r="BA832" s="24">
        <f t="shared" si="203"/>
        <v>0.7679395</v>
      </c>
      <c r="DF832" s="25"/>
      <c r="DS832" s="25"/>
    </row>
    <row r="833" spans="3:123">
      <c r="C833" s="24">
        <v>828</v>
      </c>
      <c r="E833" s="24">
        <v>165497</v>
      </c>
      <c r="F833" s="24">
        <f t="shared" si="204"/>
        <v>0.98643898963928223</v>
      </c>
      <c r="H833" s="24">
        <v>1.59133E-3</v>
      </c>
      <c r="I833" s="24">
        <v>1.5918200000000001E-3</v>
      </c>
      <c r="J833" s="24">
        <v>1.2692300000000001E-3</v>
      </c>
      <c r="K833" s="24">
        <v>8.1413999999999998E-4</v>
      </c>
      <c r="L833" s="24">
        <v>2.35016E-4</v>
      </c>
      <c r="M833" s="24">
        <v>5.3407599999999997E-4</v>
      </c>
      <c r="O833" s="24">
        <f t="shared" si="205"/>
        <v>7.6909199999999997E-4</v>
      </c>
      <c r="Q833" s="24">
        <f t="shared" si="218"/>
        <v>6.0356120000000001E-3</v>
      </c>
      <c r="S833" s="20">
        <v>2421760</v>
      </c>
      <c r="T833" s="20">
        <f t="shared" si="206"/>
        <v>14.434814453125</v>
      </c>
      <c r="U833" s="20">
        <f>S5:S2248/1000000</f>
        <v>2.4217599999999999</v>
      </c>
      <c r="W833" s="24">
        <v>6.1231800000000003E-2</v>
      </c>
      <c r="X833" s="24">
        <v>4.3859799999999997E-2</v>
      </c>
      <c r="Y833" s="24">
        <f t="shared" si="207"/>
        <v>6.6391731999999995E-2</v>
      </c>
      <c r="Z833" s="24">
        <f t="shared" si="208"/>
        <v>7.4231800000000001E-2</v>
      </c>
      <c r="AN833" s="24">
        <f t="shared" si="219"/>
        <v>1.5913299999999999</v>
      </c>
      <c r="AO833" s="24">
        <f t="shared" si="209"/>
        <v>1.59182</v>
      </c>
      <c r="AP833" s="24">
        <f t="shared" si="210"/>
        <v>1.2692300000000001</v>
      </c>
      <c r="AQ833" s="24">
        <f t="shared" si="211"/>
        <v>0.81413999999999997</v>
      </c>
      <c r="AR833" s="24">
        <f t="shared" si="212"/>
        <v>0.235016</v>
      </c>
      <c r="AS833" s="24">
        <f t="shared" si="212"/>
        <v>0.534076</v>
      </c>
      <c r="AU833" s="24">
        <f t="shared" si="213"/>
        <v>0.769092</v>
      </c>
      <c r="AW833" s="24">
        <f t="shared" si="214"/>
        <v>1.5609324999999998</v>
      </c>
      <c r="AX833" s="24">
        <f t="shared" si="215"/>
        <v>1.617245</v>
      </c>
      <c r="AY833" s="24">
        <f t="shared" si="216"/>
        <v>1.2637075</v>
      </c>
      <c r="AZ833" s="24">
        <f t="shared" si="217"/>
        <v>0.81597325000000009</v>
      </c>
      <c r="BA833" s="24">
        <f t="shared" si="203"/>
        <v>0.7649189999999999</v>
      </c>
      <c r="DF833" s="25"/>
      <c r="DS833" s="25"/>
    </row>
    <row r="834" spans="3:123">
      <c r="C834" s="24">
        <v>829</v>
      </c>
      <c r="E834" s="24">
        <v>164919</v>
      </c>
      <c r="F834" s="24">
        <f t="shared" si="204"/>
        <v>0.98299384117126465</v>
      </c>
      <c r="H834" s="24">
        <v>1.58672E-3</v>
      </c>
      <c r="I834" s="24">
        <v>1.6166900000000001E-3</v>
      </c>
      <c r="J834" s="24">
        <v>1.2668499999999999E-3</v>
      </c>
      <c r="K834" s="24">
        <v>8.1798099999999996E-4</v>
      </c>
      <c r="L834" s="24">
        <v>2.34317E-4</v>
      </c>
      <c r="M834" s="24">
        <v>5.3721900000000002E-4</v>
      </c>
      <c r="O834" s="24">
        <f t="shared" si="205"/>
        <v>7.7153599999999997E-4</v>
      </c>
      <c r="Q834" s="24">
        <f t="shared" si="218"/>
        <v>6.0597770000000006E-3</v>
      </c>
      <c r="S834" s="20">
        <v>2423552</v>
      </c>
      <c r="T834" s="20">
        <f t="shared" si="206"/>
        <v>14.44549560546875</v>
      </c>
      <c r="U834" s="20">
        <f>S5:S2248/1000000</f>
        <v>2.4235519999999999</v>
      </c>
      <c r="W834" s="24">
        <v>5.8913199999999999E-2</v>
      </c>
      <c r="X834" s="24">
        <v>4.3836100000000003E-2</v>
      </c>
      <c r="Y834" s="24">
        <f t="shared" si="207"/>
        <v>6.6657547000000011E-2</v>
      </c>
      <c r="Z834" s="24">
        <f t="shared" si="208"/>
        <v>7.1913199999999997E-2</v>
      </c>
      <c r="AN834" s="24">
        <f t="shared" si="219"/>
        <v>1.5867199999999999</v>
      </c>
      <c r="AO834" s="24">
        <f t="shared" si="209"/>
        <v>1.61669</v>
      </c>
      <c r="AP834" s="24">
        <f t="shared" si="210"/>
        <v>1.2668499999999998</v>
      </c>
      <c r="AQ834" s="24">
        <f t="shared" si="211"/>
        <v>0.81798099999999996</v>
      </c>
      <c r="AR834" s="24">
        <f t="shared" si="212"/>
        <v>0.234317</v>
      </c>
      <c r="AS834" s="24">
        <f t="shared" si="212"/>
        <v>0.537219</v>
      </c>
      <c r="AU834" s="24">
        <f t="shared" si="213"/>
        <v>0.771536</v>
      </c>
      <c r="AW834" s="24">
        <f t="shared" si="214"/>
        <v>1.5428624999999998</v>
      </c>
      <c r="AX834" s="24">
        <f t="shared" si="215"/>
        <v>1.6338325</v>
      </c>
      <c r="AY834" s="24">
        <f t="shared" si="216"/>
        <v>1.2608774999999999</v>
      </c>
      <c r="AZ834" s="24">
        <f t="shared" si="217"/>
        <v>0.81609550000000008</v>
      </c>
      <c r="BA834" s="24">
        <f t="shared" si="203"/>
        <v>0.76163650000000005</v>
      </c>
      <c r="DF834" s="25"/>
      <c r="DS834" s="25"/>
    </row>
    <row r="835" spans="3:123">
      <c r="C835" s="24">
        <v>830</v>
      </c>
      <c r="E835" s="24">
        <v>164350</v>
      </c>
      <c r="F835" s="24">
        <f t="shared" si="204"/>
        <v>0.97960233688354492</v>
      </c>
      <c r="H835" s="24">
        <v>1.53937E-3</v>
      </c>
      <c r="I835" s="24">
        <v>1.6311400000000001E-3</v>
      </c>
      <c r="J835" s="24">
        <v>1.26957E-3</v>
      </c>
      <c r="K835" s="24">
        <v>8.19099E-4</v>
      </c>
      <c r="L835" s="24">
        <v>2.26076E-4</v>
      </c>
      <c r="M835" s="24">
        <v>5.3435600000000005E-4</v>
      </c>
      <c r="O835" s="24">
        <f t="shared" si="205"/>
        <v>7.6043200000000001E-4</v>
      </c>
      <c r="Q835" s="24">
        <f t="shared" si="218"/>
        <v>6.0196110000000002E-3</v>
      </c>
      <c r="S835" s="20">
        <v>2425344</v>
      </c>
      <c r="T835" s="20">
        <f t="shared" si="206"/>
        <v>14.4561767578125</v>
      </c>
      <c r="U835" s="20">
        <f>S5:S2248/1000000</f>
        <v>2.4253439999999999</v>
      </c>
      <c r="W835" s="24">
        <v>5.8779499999999998E-2</v>
      </c>
      <c r="X835" s="24">
        <v>4.3835100000000002E-2</v>
      </c>
      <c r="Y835" s="24">
        <f t="shared" si="207"/>
        <v>6.6215721000000005E-2</v>
      </c>
      <c r="Z835" s="24">
        <f t="shared" si="208"/>
        <v>7.1779499999999996E-2</v>
      </c>
      <c r="AN835" s="24">
        <f t="shared" si="219"/>
        <v>1.5393699999999999</v>
      </c>
      <c r="AO835" s="24">
        <f t="shared" si="209"/>
        <v>1.63114</v>
      </c>
      <c r="AP835" s="24">
        <f t="shared" si="210"/>
        <v>1.2695700000000001</v>
      </c>
      <c r="AQ835" s="24">
        <f t="shared" si="211"/>
        <v>0.81909900000000002</v>
      </c>
      <c r="AR835" s="24">
        <f t="shared" si="212"/>
        <v>0.226076</v>
      </c>
      <c r="AS835" s="24">
        <f t="shared" si="212"/>
        <v>0.53435600000000005</v>
      </c>
      <c r="AU835" s="24">
        <f t="shared" si="213"/>
        <v>0.760432</v>
      </c>
      <c r="AW835" s="24">
        <f t="shared" si="214"/>
        <v>1.5261374999999999</v>
      </c>
      <c r="AX835" s="24">
        <f t="shared" si="215"/>
        <v>1.6329225000000001</v>
      </c>
      <c r="AY835" s="24">
        <f t="shared" si="216"/>
        <v>1.2615399999999999</v>
      </c>
      <c r="AZ835" s="24">
        <f t="shared" si="217"/>
        <v>0.81874950000000002</v>
      </c>
      <c r="BA835" s="24">
        <f t="shared" si="203"/>
        <v>0.76713674999999992</v>
      </c>
      <c r="DF835" s="25"/>
      <c r="DS835" s="25"/>
    </row>
    <row r="836" spans="3:123">
      <c r="C836" s="24">
        <v>831</v>
      </c>
      <c r="E836" s="24">
        <v>163734</v>
      </c>
      <c r="F836" s="24">
        <f t="shared" si="204"/>
        <v>0.97593069076538086</v>
      </c>
      <c r="H836" s="24">
        <v>1.5263099999999999E-3</v>
      </c>
      <c r="I836" s="24">
        <v>1.62933E-3</v>
      </c>
      <c r="J836" s="24">
        <v>1.2491799999999999E-3</v>
      </c>
      <c r="K836" s="24">
        <v>8.1267299999999998E-4</v>
      </c>
      <c r="L836" s="24">
        <v>2.2440000000000001E-4</v>
      </c>
      <c r="M836" s="24">
        <v>5.3421600000000001E-4</v>
      </c>
      <c r="O836" s="24">
        <f t="shared" si="205"/>
        <v>7.5861600000000004E-4</v>
      </c>
      <c r="Q836" s="24">
        <f t="shared" si="218"/>
        <v>5.9761089999999994E-3</v>
      </c>
      <c r="S836" s="20">
        <v>2425088</v>
      </c>
      <c r="T836" s="20">
        <f t="shared" si="206"/>
        <v>14.45465087890625</v>
      </c>
      <c r="U836" s="20">
        <f>S5:S2248/1000000</f>
        <v>2.4250880000000001</v>
      </c>
      <c r="W836" s="24">
        <v>5.8766699999999998E-2</v>
      </c>
      <c r="X836" s="24">
        <v>4.3811500000000003E-2</v>
      </c>
      <c r="Y836" s="24">
        <f t="shared" si="207"/>
        <v>6.5737198999999996E-2</v>
      </c>
      <c r="Z836" s="24">
        <f t="shared" si="208"/>
        <v>7.1766700000000003E-2</v>
      </c>
      <c r="AN836" s="24">
        <f t="shared" si="219"/>
        <v>1.5263099999999998</v>
      </c>
      <c r="AO836" s="24">
        <f t="shared" si="209"/>
        <v>1.6293299999999999</v>
      </c>
      <c r="AP836" s="24">
        <f t="shared" si="210"/>
        <v>1.24918</v>
      </c>
      <c r="AQ836" s="24">
        <f t="shared" si="211"/>
        <v>0.81267299999999998</v>
      </c>
      <c r="AR836" s="24">
        <f t="shared" si="212"/>
        <v>0.22440000000000002</v>
      </c>
      <c r="AS836" s="24">
        <f t="shared" si="212"/>
        <v>0.53421600000000002</v>
      </c>
      <c r="AU836" s="24">
        <f t="shared" si="213"/>
        <v>0.75861600000000007</v>
      </c>
      <c r="AW836" s="24">
        <f t="shared" si="214"/>
        <v>1.5230649999999999</v>
      </c>
      <c r="AX836" s="24">
        <f t="shared" si="215"/>
        <v>1.6204575000000001</v>
      </c>
      <c r="AY836" s="24">
        <f t="shared" si="216"/>
        <v>1.2555874999999999</v>
      </c>
      <c r="AZ836" s="24">
        <f t="shared" si="217"/>
        <v>0.81499549999999987</v>
      </c>
      <c r="BA836" s="24">
        <f t="shared" si="203"/>
        <v>0.77518599999999993</v>
      </c>
      <c r="DF836" s="25"/>
      <c r="DS836" s="25"/>
    </row>
    <row r="837" spans="3:123">
      <c r="C837" s="24">
        <v>832</v>
      </c>
      <c r="E837" s="24">
        <v>163314</v>
      </c>
      <c r="F837" s="24">
        <f t="shared" si="204"/>
        <v>0.97342729568481445</v>
      </c>
      <c r="H837" s="24">
        <v>1.5190500000000001E-3</v>
      </c>
      <c r="I837" s="24">
        <v>1.65817E-3</v>
      </c>
      <c r="J837" s="24">
        <v>1.2579100000000001E-3</v>
      </c>
      <c r="K837" s="24">
        <v>8.1462899999999998E-4</v>
      </c>
      <c r="L837" s="24">
        <v>2.2426E-4</v>
      </c>
      <c r="M837" s="24">
        <v>5.31702E-4</v>
      </c>
      <c r="O837" s="24">
        <f t="shared" si="205"/>
        <v>7.55962E-4</v>
      </c>
      <c r="Q837" s="24">
        <f t="shared" si="218"/>
        <v>6.0057210000000003E-3</v>
      </c>
      <c r="S837" s="20">
        <v>2424576</v>
      </c>
      <c r="T837" s="20">
        <f t="shared" si="206"/>
        <v>14.45159912109375</v>
      </c>
      <c r="U837" s="20">
        <f>S5:S2248/1000000</f>
        <v>2.4245760000000001</v>
      </c>
      <c r="W837" s="24">
        <v>5.9007499999999997E-2</v>
      </c>
      <c r="X837" s="24">
        <v>4.3818900000000001E-2</v>
      </c>
      <c r="Y837" s="24">
        <f t="shared" si="207"/>
        <v>6.6062931000000005E-2</v>
      </c>
      <c r="Z837" s="24">
        <f t="shared" si="208"/>
        <v>7.2007500000000002E-2</v>
      </c>
      <c r="AN837" s="24">
        <f t="shared" si="219"/>
        <v>1.51905</v>
      </c>
      <c r="AO837" s="24">
        <f t="shared" si="209"/>
        <v>1.6581700000000001</v>
      </c>
      <c r="AP837" s="24">
        <f t="shared" si="210"/>
        <v>1.2579100000000001</v>
      </c>
      <c r="AQ837" s="24">
        <f t="shared" si="211"/>
        <v>0.81462899999999994</v>
      </c>
      <c r="AR837" s="24">
        <f t="shared" si="212"/>
        <v>0.22425999999999999</v>
      </c>
      <c r="AS837" s="24">
        <f t="shared" si="212"/>
        <v>0.53170200000000001</v>
      </c>
      <c r="AU837" s="24">
        <f t="shared" si="213"/>
        <v>0.75596200000000002</v>
      </c>
      <c r="AW837" s="24">
        <f t="shared" si="214"/>
        <v>1.5204800000000003</v>
      </c>
      <c r="AX837" s="24">
        <f t="shared" si="215"/>
        <v>1.6170700000000002</v>
      </c>
      <c r="AY837" s="24">
        <f t="shared" si="216"/>
        <v>1.2595525000000001</v>
      </c>
      <c r="AZ837" s="24">
        <f t="shared" si="217"/>
        <v>0.81317974999999998</v>
      </c>
      <c r="BA837" s="24">
        <f t="shared" ref="BA837:BA900" si="220">AVERAGE(AU837:AU840)</f>
        <v>0.77504624999999994</v>
      </c>
      <c r="DF837" s="25"/>
      <c r="DS837" s="25"/>
    </row>
    <row r="838" spans="3:123">
      <c r="C838" s="24">
        <v>833</v>
      </c>
      <c r="E838" s="24">
        <v>162912</v>
      </c>
      <c r="F838" s="24">
        <f t="shared" ref="F838:F901" si="221">E838*100/(256*256*256)</f>
        <v>0.97103118896484375</v>
      </c>
      <c r="H838" s="24">
        <v>1.5198200000000001E-3</v>
      </c>
      <c r="I838" s="24">
        <v>1.61305E-3</v>
      </c>
      <c r="J838" s="24">
        <v>1.2695E-3</v>
      </c>
      <c r="K838" s="24">
        <v>8.2859700000000004E-4</v>
      </c>
      <c r="L838" s="24">
        <v>2.6274300000000002E-4</v>
      </c>
      <c r="M838" s="24">
        <v>5.3079400000000001E-4</v>
      </c>
      <c r="O838" s="24">
        <f t="shared" ref="O838:O901" si="222">SUM(L838:M838)</f>
        <v>7.9353699999999998E-4</v>
      </c>
      <c r="Q838" s="24">
        <f t="shared" si="218"/>
        <v>6.0245040000000008E-3</v>
      </c>
      <c r="S838" s="20">
        <v>2426112</v>
      </c>
      <c r="T838" s="20">
        <f t="shared" ref="T838:T901" si="223">S838*100/(256*256*256)</f>
        <v>14.46075439453125</v>
      </c>
      <c r="U838" s="20">
        <f>S5:S2248/1000000</f>
        <v>2.4261119999999998</v>
      </c>
      <c r="W838" s="24">
        <v>5.88662E-2</v>
      </c>
      <c r="X838" s="24">
        <v>4.3788599999999997E-2</v>
      </c>
      <c r="Y838" s="24">
        <f t="shared" ref="Y838:Y901" si="224">Q838*Y$3</f>
        <v>6.6269544000000014E-2</v>
      </c>
      <c r="Z838" s="24">
        <f t="shared" ref="Z838:Z901" si="225">W838+Z$3</f>
        <v>7.1866200000000005E-2</v>
      </c>
      <c r="AN838" s="24">
        <f t="shared" si="219"/>
        <v>1.5198200000000002</v>
      </c>
      <c r="AO838" s="24">
        <f t="shared" ref="AO838:AO901" si="226">I838 * 1000</f>
        <v>1.6130500000000001</v>
      </c>
      <c r="AP838" s="24">
        <f t="shared" ref="AP838:AP901" si="227">J838 * 1000</f>
        <v>1.2695000000000001</v>
      </c>
      <c r="AQ838" s="24">
        <f t="shared" ref="AQ838:AQ901" si="228">K838 * 1000</f>
        <v>0.82859700000000003</v>
      </c>
      <c r="AR838" s="24">
        <f t="shared" ref="AR838:AS901" si="229">L838 * 1000</f>
        <v>0.262743</v>
      </c>
      <c r="AS838" s="24">
        <f t="shared" si="229"/>
        <v>0.53079399999999999</v>
      </c>
      <c r="AU838" s="24">
        <f t="shared" ref="AU838:AU901" si="230">O838 * 1000</f>
        <v>0.79353699999999994</v>
      </c>
      <c r="AW838" s="24">
        <f t="shared" ref="AW838:AW901" si="231">AVERAGE(AN838:AN841)</f>
        <v>1.5183150000000001</v>
      </c>
      <c r="AX838" s="24">
        <f t="shared" ref="AX838:AX901" si="232">AVERAGE(AO838:AO841)</f>
        <v>1.6007275000000001</v>
      </c>
      <c r="AY838" s="24">
        <f t="shared" ref="AY838:AY901" si="233">AVERAGE(AP838:AP841)</f>
        <v>1.25641</v>
      </c>
      <c r="AZ838" s="24">
        <f t="shared" ref="AZ838:AZ901" si="234">AVERAGE(AQ838:AQ841)</f>
        <v>0.81073525000000002</v>
      </c>
      <c r="BA838" s="24">
        <f t="shared" si="220"/>
        <v>0.78321774999999993</v>
      </c>
      <c r="DF838" s="25"/>
      <c r="DS838" s="25"/>
    </row>
    <row r="839" spans="3:123">
      <c r="C839" s="24">
        <v>834</v>
      </c>
      <c r="E839" s="24">
        <v>162816</v>
      </c>
      <c r="F839" s="24">
        <f t="shared" si="221"/>
        <v>0.970458984375</v>
      </c>
      <c r="H839" s="24">
        <v>1.5270800000000001E-3</v>
      </c>
      <c r="I839" s="24">
        <v>1.58128E-3</v>
      </c>
      <c r="J839" s="24">
        <v>1.2457600000000001E-3</v>
      </c>
      <c r="K839" s="24">
        <v>8.0408300000000003E-4</v>
      </c>
      <c r="L839" s="24">
        <v>2.6050800000000001E-4</v>
      </c>
      <c r="M839" s="24">
        <v>5.3212099999999998E-4</v>
      </c>
      <c r="O839" s="24">
        <f t="shared" si="222"/>
        <v>7.9262899999999999E-4</v>
      </c>
      <c r="Q839" s="24">
        <f t="shared" ref="Q839:Q902" si="235">SUM(H839:M839)</f>
        <v>5.9508319999999996E-3</v>
      </c>
      <c r="S839" s="20">
        <v>2428160</v>
      </c>
      <c r="T839" s="20">
        <f t="shared" si="223"/>
        <v>14.47296142578125</v>
      </c>
      <c r="U839" s="20">
        <f>S5:S2248/1000000</f>
        <v>2.4281600000000001</v>
      </c>
      <c r="W839" s="24">
        <v>5.8947100000000002E-2</v>
      </c>
      <c r="X839" s="24">
        <v>4.3742000000000003E-2</v>
      </c>
      <c r="Y839" s="24">
        <f t="shared" si="224"/>
        <v>6.5459151999999993E-2</v>
      </c>
      <c r="Z839" s="24">
        <f t="shared" si="225"/>
        <v>7.19471E-2</v>
      </c>
      <c r="AN839" s="24">
        <f t="shared" si="219"/>
        <v>1.5270800000000002</v>
      </c>
      <c r="AO839" s="24">
        <f t="shared" si="226"/>
        <v>1.58128</v>
      </c>
      <c r="AP839" s="24">
        <f t="shared" si="227"/>
        <v>1.24576</v>
      </c>
      <c r="AQ839" s="24">
        <f t="shared" si="228"/>
        <v>0.80408299999999999</v>
      </c>
      <c r="AR839" s="24">
        <f t="shared" si="229"/>
        <v>0.26050800000000002</v>
      </c>
      <c r="AS839" s="24">
        <f t="shared" si="229"/>
        <v>0.53212099999999996</v>
      </c>
      <c r="AU839" s="24">
        <f t="shared" si="230"/>
        <v>0.79262900000000003</v>
      </c>
      <c r="AW839" s="24">
        <f t="shared" si="231"/>
        <v>1.5143500000000001</v>
      </c>
      <c r="AX839" s="24">
        <f t="shared" si="232"/>
        <v>1.6017250000000001</v>
      </c>
      <c r="AY839" s="24">
        <f t="shared" si="233"/>
        <v>1.2504399999999998</v>
      </c>
      <c r="AZ839" s="24">
        <f t="shared" si="234"/>
        <v>0.80479875000000001</v>
      </c>
      <c r="BA839" s="24">
        <f t="shared" si="220"/>
        <v>0.77228750000000002</v>
      </c>
      <c r="DF839" s="25"/>
      <c r="DS839" s="25"/>
    </row>
    <row r="840" spans="3:123">
      <c r="C840" s="24">
        <v>835</v>
      </c>
      <c r="E840" s="24">
        <v>162679</v>
      </c>
      <c r="F840" s="24">
        <f t="shared" si="221"/>
        <v>0.96964240074157715</v>
      </c>
      <c r="H840" s="24">
        <v>1.5159699999999999E-3</v>
      </c>
      <c r="I840" s="24">
        <v>1.61578E-3</v>
      </c>
      <c r="J840" s="24">
        <v>1.26504E-3</v>
      </c>
      <c r="K840" s="24">
        <v>8.0541E-4</v>
      </c>
      <c r="L840" s="24">
        <v>2.2817099999999999E-4</v>
      </c>
      <c r="M840" s="24">
        <v>5.2988600000000003E-4</v>
      </c>
      <c r="O840" s="24">
        <f t="shared" si="222"/>
        <v>7.5805700000000002E-4</v>
      </c>
      <c r="Q840" s="24">
        <f t="shared" si="235"/>
        <v>5.9602570000000009E-3</v>
      </c>
      <c r="S840" s="20">
        <v>2430208</v>
      </c>
      <c r="T840" s="20">
        <f t="shared" si="223"/>
        <v>14.48516845703125</v>
      </c>
      <c r="U840" s="20">
        <f>S5:S2248/1000000</f>
        <v>2.4302079999999999</v>
      </c>
      <c r="W840" s="24">
        <v>5.8833499999999997E-2</v>
      </c>
      <c r="X840" s="24">
        <v>4.3764699999999997E-2</v>
      </c>
      <c r="Y840" s="24">
        <f t="shared" si="224"/>
        <v>6.5562827000000004E-2</v>
      </c>
      <c r="Z840" s="24">
        <f t="shared" si="225"/>
        <v>7.1833499999999995E-2</v>
      </c>
      <c r="AN840" s="24">
        <f t="shared" ref="AN840:AN903" si="236">H840 * 1000</f>
        <v>1.51597</v>
      </c>
      <c r="AO840" s="24">
        <f t="shared" si="226"/>
        <v>1.61578</v>
      </c>
      <c r="AP840" s="24">
        <f t="shared" si="227"/>
        <v>1.2650399999999999</v>
      </c>
      <c r="AQ840" s="24">
        <f t="shared" si="228"/>
        <v>0.80540999999999996</v>
      </c>
      <c r="AR840" s="24">
        <f t="shared" si="229"/>
        <v>0.22817099999999998</v>
      </c>
      <c r="AS840" s="24">
        <f t="shared" si="229"/>
        <v>0.52988600000000008</v>
      </c>
      <c r="AU840" s="24">
        <f t="shared" si="230"/>
        <v>0.75805699999999998</v>
      </c>
      <c r="AW840" s="24">
        <f t="shared" si="231"/>
        <v>1.5073299999999998</v>
      </c>
      <c r="AX840" s="24">
        <f t="shared" si="232"/>
        <v>1.6006425</v>
      </c>
      <c r="AY840" s="24">
        <f t="shared" si="233"/>
        <v>1.2488674999999998</v>
      </c>
      <c r="AZ840" s="24">
        <f t="shared" si="234"/>
        <v>0.80530499999999994</v>
      </c>
      <c r="BA840" s="24">
        <f t="shared" si="220"/>
        <v>0.76998274999999994</v>
      </c>
      <c r="DF840" s="25"/>
      <c r="DS840" s="25"/>
    </row>
    <row r="841" spans="3:123">
      <c r="C841" s="24">
        <v>836</v>
      </c>
      <c r="E841" s="24">
        <v>162347</v>
      </c>
      <c r="F841" s="24">
        <f t="shared" si="221"/>
        <v>0.96766352653503418</v>
      </c>
      <c r="H841" s="24">
        <v>1.5103899999999999E-3</v>
      </c>
      <c r="I841" s="24">
        <v>1.5927999999999999E-3</v>
      </c>
      <c r="J841" s="24">
        <v>1.2453399999999999E-3</v>
      </c>
      <c r="K841" s="24">
        <v>8.0485099999999998E-4</v>
      </c>
      <c r="L841" s="24">
        <v>2.6043799999999999E-4</v>
      </c>
      <c r="M841" s="24">
        <v>5.2820999999999999E-4</v>
      </c>
      <c r="O841" s="24">
        <f t="shared" si="222"/>
        <v>7.8864799999999997E-4</v>
      </c>
      <c r="Q841" s="24">
        <f t="shared" si="235"/>
        <v>5.9420289999999997E-3</v>
      </c>
      <c r="S841" s="20">
        <v>2431744</v>
      </c>
      <c r="T841" s="20">
        <f t="shared" si="223"/>
        <v>14.49432373046875</v>
      </c>
      <c r="U841" s="20">
        <f>S5:S2248/1000000</f>
        <v>2.4317440000000001</v>
      </c>
      <c r="W841" s="24">
        <v>5.88925E-2</v>
      </c>
      <c r="X841" s="24">
        <v>4.3698099999999997E-2</v>
      </c>
      <c r="Y841" s="24">
        <f t="shared" si="224"/>
        <v>6.5362319000000002E-2</v>
      </c>
      <c r="Z841" s="24">
        <f t="shared" si="225"/>
        <v>7.1892499999999998E-2</v>
      </c>
      <c r="AN841" s="24">
        <f t="shared" si="236"/>
        <v>1.5103899999999999</v>
      </c>
      <c r="AO841" s="24">
        <f t="shared" si="226"/>
        <v>1.5928</v>
      </c>
      <c r="AP841" s="24">
        <f t="shared" si="227"/>
        <v>1.2453399999999999</v>
      </c>
      <c r="AQ841" s="24">
        <f t="shared" si="228"/>
        <v>0.80485099999999998</v>
      </c>
      <c r="AR841" s="24">
        <f t="shared" si="229"/>
        <v>0.260438</v>
      </c>
      <c r="AS841" s="24">
        <f t="shared" si="229"/>
        <v>0.52820999999999996</v>
      </c>
      <c r="AU841" s="24">
        <f t="shared" si="230"/>
        <v>0.78864800000000002</v>
      </c>
      <c r="AW841" s="24">
        <f t="shared" si="231"/>
        <v>1.5033675</v>
      </c>
      <c r="AX841" s="24">
        <f t="shared" si="232"/>
        <v>1.596695</v>
      </c>
      <c r="AY841" s="24">
        <f t="shared" si="233"/>
        <v>1.2518175</v>
      </c>
      <c r="AZ841" s="24">
        <f t="shared" si="234"/>
        <v>0.80701599999999996</v>
      </c>
      <c r="BA841" s="24">
        <f t="shared" si="220"/>
        <v>0.76842874999999999</v>
      </c>
      <c r="DF841" s="25"/>
      <c r="DS841" s="25"/>
    </row>
    <row r="842" spans="3:123">
      <c r="C842" s="24">
        <v>837</v>
      </c>
      <c r="E842" s="24">
        <v>161635</v>
      </c>
      <c r="F842" s="24">
        <f t="shared" si="221"/>
        <v>0.96341967582702637</v>
      </c>
      <c r="H842" s="24">
        <v>1.5039599999999999E-3</v>
      </c>
      <c r="I842" s="24">
        <v>1.6170399999999999E-3</v>
      </c>
      <c r="J842" s="24">
        <v>1.24562E-3</v>
      </c>
      <c r="K842" s="24">
        <v>8.0485099999999998E-4</v>
      </c>
      <c r="L842" s="24">
        <v>2.2209500000000001E-4</v>
      </c>
      <c r="M842" s="24">
        <v>5.2772099999999998E-4</v>
      </c>
      <c r="O842" s="24">
        <f t="shared" si="222"/>
        <v>7.4981599999999994E-4</v>
      </c>
      <c r="Q842" s="24">
        <f t="shared" si="235"/>
        <v>5.9212869999999999E-3</v>
      </c>
      <c r="S842" s="20">
        <v>2432768</v>
      </c>
      <c r="T842" s="20">
        <f t="shared" si="223"/>
        <v>14.50042724609375</v>
      </c>
      <c r="U842" s="20">
        <f>S5:S2248/1000000</f>
        <v>2.4327679999999998</v>
      </c>
      <c r="W842" s="24">
        <v>5.8791099999999999E-2</v>
      </c>
      <c r="X842" s="24">
        <v>4.3757299999999999E-2</v>
      </c>
      <c r="Y842" s="24">
        <f t="shared" si="224"/>
        <v>6.5134156999999998E-2</v>
      </c>
      <c r="Z842" s="24">
        <f t="shared" si="225"/>
        <v>7.1791099999999997E-2</v>
      </c>
      <c r="AN842" s="24">
        <f t="shared" si="236"/>
        <v>1.50396</v>
      </c>
      <c r="AO842" s="24">
        <f t="shared" si="226"/>
        <v>1.61704</v>
      </c>
      <c r="AP842" s="24">
        <f t="shared" si="227"/>
        <v>1.2456199999999999</v>
      </c>
      <c r="AQ842" s="24">
        <f t="shared" si="228"/>
        <v>0.80485099999999998</v>
      </c>
      <c r="AR842" s="24">
        <f t="shared" si="229"/>
        <v>0.22209500000000001</v>
      </c>
      <c r="AS842" s="24">
        <f t="shared" si="229"/>
        <v>0.527721</v>
      </c>
      <c r="AU842" s="24">
        <f t="shared" si="230"/>
        <v>0.74981599999999993</v>
      </c>
      <c r="AW842" s="24">
        <f t="shared" si="231"/>
        <v>1.4963299999999999</v>
      </c>
      <c r="AX842" s="24">
        <f t="shared" si="232"/>
        <v>1.5938325</v>
      </c>
      <c r="AY842" s="24">
        <f t="shared" si="233"/>
        <v>1.2575799999999999</v>
      </c>
      <c r="AZ842" s="24">
        <f t="shared" si="234"/>
        <v>0.80734775000000003</v>
      </c>
      <c r="BA842" s="24">
        <f t="shared" si="220"/>
        <v>0.75823175000000009</v>
      </c>
      <c r="DF842" s="25"/>
      <c r="DS842" s="25"/>
    </row>
    <row r="843" spans="3:123">
      <c r="C843" s="24">
        <v>838</v>
      </c>
      <c r="E843" s="24">
        <v>161006</v>
      </c>
      <c r="F843" s="24">
        <f t="shared" si="221"/>
        <v>0.9596705436706543</v>
      </c>
      <c r="H843" s="24">
        <v>1.4989999999999999E-3</v>
      </c>
      <c r="I843" s="24">
        <v>1.5769499999999999E-3</v>
      </c>
      <c r="J843" s="24">
        <v>1.2394699999999999E-3</v>
      </c>
      <c r="K843" s="24">
        <v>8.0610800000000004E-4</v>
      </c>
      <c r="L843" s="24">
        <v>2.6022900000000001E-4</v>
      </c>
      <c r="M843" s="24">
        <v>5.2318099999999995E-4</v>
      </c>
      <c r="O843" s="24">
        <f t="shared" si="222"/>
        <v>7.8341000000000001E-4</v>
      </c>
      <c r="Q843" s="24">
        <f t="shared" si="235"/>
        <v>5.9049380000000002E-3</v>
      </c>
      <c r="S843" s="20">
        <v>2435584</v>
      </c>
      <c r="T843" s="20">
        <f t="shared" si="223"/>
        <v>14.5172119140625</v>
      </c>
      <c r="U843" s="20">
        <f>S5:S2248/1000000</f>
        <v>2.435584</v>
      </c>
      <c r="W843" s="24">
        <v>5.8905899999999997E-2</v>
      </c>
      <c r="X843" s="24">
        <v>4.3700200000000002E-2</v>
      </c>
      <c r="Y843" s="24">
        <f t="shared" si="224"/>
        <v>6.4954317999999997E-2</v>
      </c>
      <c r="Z843" s="24">
        <f t="shared" si="225"/>
        <v>7.1905899999999995E-2</v>
      </c>
      <c r="AN843" s="24">
        <f t="shared" si="236"/>
        <v>1.4989999999999999</v>
      </c>
      <c r="AO843" s="24">
        <f t="shared" si="226"/>
        <v>1.5769499999999999</v>
      </c>
      <c r="AP843" s="24">
        <f t="shared" si="227"/>
        <v>1.2394699999999998</v>
      </c>
      <c r="AQ843" s="24">
        <f t="shared" si="228"/>
        <v>0.80610800000000005</v>
      </c>
      <c r="AR843" s="24">
        <f t="shared" si="229"/>
        <v>0.26022899999999999</v>
      </c>
      <c r="AS843" s="24">
        <f t="shared" si="229"/>
        <v>0.5231809999999999</v>
      </c>
      <c r="AU843" s="24">
        <f t="shared" si="230"/>
        <v>0.78341000000000005</v>
      </c>
      <c r="AW843" s="24">
        <f t="shared" si="231"/>
        <v>1.4923849999999999</v>
      </c>
      <c r="AX843" s="24">
        <f t="shared" si="232"/>
        <v>1.5792525000000002</v>
      </c>
      <c r="AY843" s="24">
        <f t="shared" si="233"/>
        <v>1.2539825</v>
      </c>
      <c r="AZ843" s="24">
        <f t="shared" si="234"/>
        <v>0.8155365</v>
      </c>
      <c r="BA843" s="24">
        <f t="shared" si="220"/>
        <v>0.75484450000000014</v>
      </c>
      <c r="DF843" s="25"/>
      <c r="DS843" s="25"/>
    </row>
    <row r="844" spans="3:123">
      <c r="C844" s="24">
        <v>839</v>
      </c>
      <c r="E844" s="24">
        <v>160636</v>
      </c>
      <c r="F844" s="24">
        <f t="shared" si="221"/>
        <v>0.95746517181396484</v>
      </c>
      <c r="H844" s="24">
        <v>1.50012E-3</v>
      </c>
      <c r="I844" s="24">
        <v>1.5999899999999999E-3</v>
      </c>
      <c r="J844" s="24">
        <v>1.27684E-3</v>
      </c>
      <c r="K844" s="24">
        <v>8.1225399999999999E-4</v>
      </c>
      <c r="L844" s="24">
        <v>2.2796200000000001E-4</v>
      </c>
      <c r="M844" s="24">
        <v>5.2387899999999999E-4</v>
      </c>
      <c r="O844" s="24">
        <f t="shared" si="222"/>
        <v>7.5184100000000005E-4</v>
      </c>
      <c r="Q844" s="24">
        <f t="shared" si="235"/>
        <v>5.941044999999999E-3</v>
      </c>
      <c r="S844" s="20">
        <v>2435328</v>
      </c>
      <c r="T844" s="20">
        <f t="shared" si="223"/>
        <v>14.51568603515625</v>
      </c>
      <c r="U844" s="20">
        <f>S5:S2248/1000000</f>
        <v>2.4353280000000002</v>
      </c>
      <c r="W844" s="24">
        <v>5.89229E-2</v>
      </c>
      <c r="X844" s="24">
        <v>4.3707700000000002E-2</v>
      </c>
      <c r="Y844" s="24">
        <f t="shared" si="224"/>
        <v>6.5351494999999982E-2</v>
      </c>
      <c r="Z844" s="24">
        <f t="shared" si="225"/>
        <v>7.1922899999999998E-2</v>
      </c>
      <c r="AN844" s="24">
        <f t="shared" si="236"/>
        <v>1.5001199999999999</v>
      </c>
      <c r="AO844" s="24">
        <f t="shared" si="226"/>
        <v>1.59999</v>
      </c>
      <c r="AP844" s="24">
        <f t="shared" si="227"/>
        <v>1.27684</v>
      </c>
      <c r="AQ844" s="24">
        <f t="shared" si="228"/>
        <v>0.81225400000000003</v>
      </c>
      <c r="AR844" s="24">
        <f t="shared" si="229"/>
        <v>0.227962</v>
      </c>
      <c r="AS844" s="24">
        <f t="shared" si="229"/>
        <v>0.52387899999999998</v>
      </c>
      <c r="AU844" s="24">
        <f t="shared" si="230"/>
        <v>0.75184100000000009</v>
      </c>
      <c r="AW844" s="24">
        <f t="shared" si="231"/>
        <v>1.48905</v>
      </c>
      <c r="AX844" s="24">
        <f t="shared" si="232"/>
        <v>1.577035</v>
      </c>
      <c r="AY844" s="24">
        <f t="shared" si="233"/>
        <v>1.2538775</v>
      </c>
      <c r="AZ844" s="24">
        <f t="shared" si="234"/>
        <v>0.81396499999999994</v>
      </c>
      <c r="BA844" s="24">
        <f t="shared" si="220"/>
        <v>0.74457775000000004</v>
      </c>
      <c r="DF844" s="25"/>
      <c r="DS844" s="25"/>
    </row>
    <row r="845" spans="3:123">
      <c r="C845" s="24">
        <v>840</v>
      </c>
      <c r="E845" s="24">
        <v>160179</v>
      </c>
      <c r="F845" s="24">
        <f t="shared" si="221"/>
        <v>0.95474123954772949</v>
      </c>
      <c r="H845" s="24">
        <v>1.4822399999999999E-3</v>
      </c>
      <c r="I845" s="24">
        <v>1.58135E-3</v>
      </c>
      <c r="J845" s="24">
        <v>1.2683900000000001E-3</v>
      </c>
      <c r="K845" s="24">
        <v>8.0617799999999995E-4</v>
      </c>
      <c r="L845" s="24">
        <v>2.2530799999999999E-4</v>
      </c>
      <c r="M845" s="24">
        <v>5.2255200000000002E-4</v>
      </c>
      <c r="O845" s="24">
        <f t="shared" si="222"/>
        <v>7.4786000000000004E-4</v>
      </c>
      <c r="Q845" s="24">
        <f t="shared" si="235"/>
        <v>5.8860179999999998E-3</v>
      </c>
      <c r="S845" s="20">
        <v>2436096</v>
      </c>
      <c r="T845" s="20">
        <f t="shared" si="223"/>
        <v>14.520263671875</v>
      </c>
      <c r="U845" s="20">
        <f>S5:S2248/1000000</f>
        <v>2.436096</v>
      </c>
      <c r="W845" s="24">
        <v>5.8947399999999997E-2</v>
      </c>
      <c r="X845" s="24">
        <v>4.3768799999999997E-2</v>
      </c>
      <c r="Y845" s="24">
        <f t="shared" si="224"/>
        <v>6.4746198000000005E-2</v>
      </c>
      <c r="Z845" s="24">
        <f t="shared" si="225"/>
        <v>7.1947399999999995E-2</v>
      </c>
      <c r="AN845" s="24">
        <f t="shared" si="236"/>
        <v>1.48224</v>
      </c>
      <c r="AO845" s="24">
        <f t="shared" si="226"/>
        <v>1.58135</v>
      </c>
      <c r="AP845" s="24">
        <f t="shared" si="227"/>
        <v>1.2683900000000001</v>
      </c>
      <c r="AQ845" s="24">
        <f t="shared" si="228"/>
        <v>0.80617799999999995</v>
      </c>
      <c r="AR845" s="24">
        <f t="shared" si="229"/>
        <v>0.22530799999999998</v>
      </c>
      <c r="AS845" s="24">
        <f t="shared" si="229"/>
        <v>0.52255200000000002</v>
      </c>
      <c r="AU845" s="24">
        <f t="shared" si="230"/>
        <v>0.74786000000000008</v>
      </c>
      <c r="AW845" s="24">
        <f t="shared" si="231"/>
        <v>1.4835150000000001</v>
      </c>
      <c r="AX845" s="24">
        <f t="shared" si="232"/>
        <v>1.5667175</v>
      </c>
      <c r="AY845" s="24">
        <f t="shared" si="233"/>
        <v>1.2441</v>
      </c>
      <c r="AZ845" s="24">
        <f t="shared" si="234"/>
        <v>0.82047775000000001</v>
      </c>
      <c r="BA845" s="24">
        <f t="shared" si="220"/>
        <v>0.74192400000000003</v>
      </c>
      <c r="DF845" s="25"/>
      <c r="DS845" s="25"/>
    </row>
    <row r="846" spans="3:123">
      <c r="C846" s="24">
        <v>841</v>
      </c>
      <c r="E846" s="24">
        <v>159854</v>
      </c>
      <c r="F846" s="24">
        <f t="shared" si="221"/>
        <v>0.9528040885925293</v>
      </c>
      <c r="H846" s="24">
        <v>1.48818E-3</v>
      </c>
      <c r="I846" s="24">
        <v>1.55872E-3</v>
      </c>
      <c r="J846" s="24">
        <v>1.23123E-3</v>
      </c>
      <c r="K846" s="24">
        <v>8.3760599999999996E-4</v>
      </c>
      <c r="L846" s="24">
        <v>2.21886E-4</v>
      </c>
      <c r="M846" s="24">
        <v>5.1438099999999995E-4</v>
      </c>
      <c r="O846" s="24">
        <f t="shared" si="222"/>
        <v>7.3626699999999998E-4</v>
      </c>
      <c r="Q846" s="24">
        <f t="shared" si="235"/>
        <v>5.8520029999999997E-3</v>
      </c>
      <c r="S846" s="20">
        <v>2435584</v>
      </c>
      <c r="T846" s="20">
        <f t="shared" si="223"/>
        <v>14.5172119140625</v>
      </c>
      <c r="U846" s="20">
        <f>S5:S2248/1000000</f>
        <v>2.435584</v>
      </c>
      <c r="W846" s="24">
        <v>5.8884699999999998E-2</v>
      </c>
      <c r="X846" s="24">
        <v>4.3718800000000002E-2</v>
      </c>
      <c r="Y846" s="24">
        <f t="shared" si="224"/>
        <v>6.4372032999999995E-2</v>
      </c>
      <c r="Z846" s="24">
        <f t="shared" si="225"/>
        <v>7.1884699999999996E-2</v>
      </c>
      <c r="AN846" s="24">
        <f t="shared" si="236"/>
        <v>1.4881800000000001</v>
      </c>
      <c r="AO846" s="24">
        <f t="shared" si="226"/>
        <v>1.5587199999999999</v>
      </c>
      <c r="AP846" s="24">
        <f t="shared" si="227"/>
        <v>1.23123</v>
      </c>
      <c r="AQ846" s="24">
        <f t="shared" si="228"/>
        <v>0.83760599999999996</v>
      </c>
      <c r="AR846" s="24">
        <f t="shared" si="229"/>
        <v>0.221886</v>
      </c>
      <c r="AS846" s="24">
        <f t="shared" si="229"/>
        <v>0.51438099999999998</v>
      </c>
      <c r="AU846" s="24">
        <f t="shared" si="230"/>
        <v>0.736267</v>
      </c>
      <c r="AW846" s="24">
        <f t="shared" si="231"/>
        <v>1.4830975</v>
      </c>
      <c r="AX846" s="24">
        <f t="shared" si="232"/>
        <v>1.5630324999999998</v>
      </c>
      <c r="AY846" s="24">
        <f t="shared" si="233"/>
        <v>1.2353700000000001</v>
      </c>
      <c r="AZ846" s="24">
        <f t="shared" si="234"/>
        <v>0.81965699999999997</v>
      </c>
      <c r="BA846" s="24">
        <f t="shared" si="220"/>
        <v>0.74057974999999998</v>
      </c>
      <c r="DF846" s="25"/>
      <c r="DS846" s="25"/>
    </row>
    <row r="847" spans="3:123">
      <c r="C847" s="24">
        <v>842</v>
      </c>
      <c r="E847" s="24">
        <v>159614</v>
      </c>
      <c r="F847" s="24">
        <f t="shared" si="221"/>
        <v>0.95137357711791992</v>
      </c>
      <c r="H847" s="24">
        <v>1.48566E-3</v>
      </c>
      <c r="I847" s="24">
        <v>1.5680799999999999E-3</v>
      </c>
      <c r="J847" s="24">
        <v>1.23905E-3</v>
      </c>
      <c r="K847" s="24">
        <v>7.9982199999999995E-4</v>
      </c>
      <c r="L847" s="24">
        <v>2.2125700000000001E-4</v>
      </c>
      <c r="M847" s="24">
        <v>5.2108600000000003E-4</v>
      </c>
      <c r="O847" s="24">
        <f t="shared" si="222"/>
        <v>7.4234300000000002E-4</v>
      </c>
      <c r="Q847" s="24">
        <f t="shared" si="235"/>
        <v>5.8349549999999993E-3</v>
      </c>
      <c r="S847" s="20">
        <v>2436352</v>
      </c>
      <c r="T847" s="20">
        <f t="shared" si="223"/>
        <v>14.52178955078125</v>
      </c>
      <c r="U847" s="20">
        <f>S5:S2248/1000000</f>
        <v>2.4363519999999999</v>
      </c>
      <c r="W847" s="24">
        <v>5.8823500000000001E-2</v>
      </c>
      <c r="X847" s="24">
        <v>4.3751999999999999E-2</v>
      </c>
      <c r="Y847" s="24">
        <f t="shared" si="224"/>
        <v>6.4184504999999989E-2</v>
      </c>
      <c r="Z847" s="24">
        <f t="shared" si="225"/>
        <v>7.1823499999999998E-2</v>
      </c>
      <c r="AN847" s="24">
        <f t="shared" si="236"/>
        <v>1.48566</v>
      </c>
      <c r="AO847" s="24">
        <f t="shared" si="226"/>
        <v>1.5680799999999999</v>
      </c>
      <c r="AP847" s="24">
        <f t="shared" si="227"/>
        <v>1.23905</v>
      </c>
      <c r="AQ847" s="24">
        <f t="shared" si="228"/>
        <v>0.79982199999999992</v>
      </c>
      <c r="AR847" s="24">
        <f t="shared" si="229"/>
        <v>0.22125700000000001</v>
      </c>
      <c r="AS847" s="24">
        <f t="shared" si="229"/>
        <v>0.52108600000000005</v>
      </c>
      <c r="AU847" s="24">
        <f t="shared" si="230"/>
        <v>0.74234299999999998</v>
      </c>
      <c r="AW847" s="24">
        <f t="shared" si="231"/>
        <v>1.47786</v>
      </c>
      <c r="AX847" s="24">
        <f t="shared" si="232"/>
        <v>1.5594350000000001</v>
      </c>
      <c r="AY847" s="24">
        <f t="shared" si="233"/>
        <v>1.235195</v>
      </c>
      <c r="AZ847" s="24">
        <f t="shared" si="234"/>
        <v>0.8092157499999999</v>
      </c>
      <c r="BA847" s="24">
        <f t="shared" si="220"/>
        <v>0.74167975000000008</v>
      </c>
      <c r="DF847" s="25"/>
      <c r="DS847" s="25"/>
    </row>
    <row r="848" spans="3:123">
      <c r="C848" s="24">
        <v>843</v>
      </c>
      <c r="E848" s="24">
        <v>159061</v>
      </c>
      <c r="F848" s="24">
        <f t="shared" si="221"/>
        <v>0.94807744026184082</v>
      </c>
      <c r="H848" s="24">
        <v>1.47798E-3</v>
      </c>
      <c r="I848" s="24">
        <v>1.55872E-3</v>
      </c>
      <c r="J848" s="24">
        <v>1.23773E-3</v>
      </c>
      <c r="K848" s="24">
        <v>8.3830500000000002E-4</v>
      </c>
      <c r="L848" s="24">
        <v>2.3026700000000001E-4</v>
      </c>
      <c r="M848" s="24">
        <v>5.1095899999999996E-4</v>
      </c>
      <c r="O848" s="24">
        <f t="shared" si="222"/>
        <v>7.4122599999999999E-4</v>
      </c>
      <c r="Q848" s="24">
        <f t="shared" si="235"/>
        <v>5.8539610000000004E-3</v>
      </c>
      <c r="S848" s="20">
        <v>2438912</v>
      </c>
      <c r="T848" s="20">
        <f t="shared" si="223"/>
        <v>14.53704833984375</v>
      </c>
      <c r="U848" s="20">
        <f>S5:S2248/1000000</f>
        <v>2.4389120000000002</v>
      </c>
      <c r="W848" s="24">
        <v>5.89972E-2</v>
      </c>
      <c r="X848" s="24">
        <v>4.3694200000000002E-2</v>
      </c>
      <c r="Y848" s="24">
        <f t="shared" si="224"/>
        <v>6.4393571000000011E-2</v>
      </c>
      <c r="Z848" s="24">
        <f t="shared" si="225"/>
        <v>7.1997199999999997E-2</v>
      </c>
      <c r="AN848" s="24">
        <f t="shared" si="236"/>
        <v>1.4779800000000001</v>
      </c>
      <c r="AO848" s="24">
        <f t="shared" si="226"/>
        <v>1.5587199999999999</v>
      </c>
      <c r="AP848" s="24">
        <f t="shared" si="227"/>
        <v>1.23773</v>
      </c>
      <c r="AQ848" s="24">
        <f t="shared" si="228"/>
        <v>0.83830499999999997</v>
      </c>
      <c r="AR848" s="24">
        <f t="shared" si="229"/>
        <v>0.230267</v>
      </c>
      <c r="AS848" s="24">
        <f t="shared" si="229"/>
        <v>0.51095899999999994</v>
      </c>
      <c r="AU848" s="24">
        <f t="shared" si="230"/>
        <v>0.74122599999999994</v>
      </c>
      <c r="AW848" s="24">
        <f t="shared" si="231"/>
        <v>1.4713999999999998</v>
      </c>
      <c r="AX848" s="24">
        <f t="shared" si="232"/>
        <v>1.5565700000000002</v>
      </c>
      <c r="AY848" s="24">
        <f t="shared" si="233"/>
        <v>1.2412375</v>
      </c>
      <c r="AZ848" s="24">
        <f t="shared" si="234"/>
        <v>0.80717299999999992</v>
      </c>
      <c r="BA848" s="24">
        <f t="shared" si="220"/>
        <v>0.74036999999999997</v>
      </c>
      <c r="DF848" s="25"/>
      <c r="DS848" s="25"/>
    </row>
    <row r="849" spans="3:123">
      <c r="C849" s="24">
        <v>844</v>
      </c>
      <c r="E849" s="24">
        <v>158541</v>
      </c>
      <c r="F849" s="24">
        <f t="shared" si="221"/>
        <v>0.94497799873352051</v>
      </c>
      <c r="H849" s="24">
        <v>1.4805700000000001E-3</v>
      </c>
      <c r="I849" s="24">
        <v>1.56661E-3</v>
      </c>
      <c r="J849" s="24">
        <v>1.23347E-3</v>
      </c>
      <c r="K849" s="24">
        <v>8.0289499999999998E-4</v>
      </c>
      <c r="L849" s="24">
        <v>2.2488900000000001E-4</v>
      </c>
      <c r="M849" s="24">
        <v>5.1759400000000002E-4</v>
      </c>
      <c r="O849" s="24">
        <f t="shared" si="222"/>
        <v>7.4248300000000005E-4</v>
      </c>
      <c r="Q849" s="24">
        <f t="shared" si="235"/>
        <v>5.8260279999999996E-3</v>
      </c>
      <c r="S849" s="20">
        <v>2439168</v>
      </c>
      <c r="T849" s="20">
        <f t="shared" si="223"/>
        <v>14.53857421875</v>
      </c>
      <c r="U849" s="20">
        <f>S5:S2248/1000000</f>
        <v>2.439168</v>
      </c>
      <c r="W849" s="24">
        <v>5.9001400000000002E-2</v>
      </c>
      <c r="X849" s="24">
        <v>4.3671799999999997E-2</v>
      </c>
      <c r="Y849" s="24">
        <f t="shared" si="224"/>
        <v>6.4086307999999995E-2</v>
      </c>
      <c r="Z849" s="24">
        <f t="shared" si="225"/>
        <v>7.2001400000000007E-2</v>
      </c>
      <c r="AN849" s="24">
        <f t="shared" si="236"/>
        <v>1.4805700000000002</v>
      </c>
      <c r="AO849" s="24">
        <f t="shared" si="226"/>
        <v>1.5666100000000001</v>
      </c>
      <c r="AP849" s="24">
        <f t="shared" si="227"/>
        <v>1.2334700000000001</v>
      </c>
      <c r="AQ849" s="24">
        <f t="shared" si="228"/>
        <v>0.80289500000000003</v>
      </c>
      <c r="AR849" s="24">
        <f t="shared" si="229"/>
        <v>0.22488900000000001</v>
      </c>
      <c r="AS849" s="24">
        <f t="shared" si="229"/>
        <v>0.517594</v>
      </c>
      <c r="AU849" s="24">
        <f t="shared" si="230"/>
        <v>0.742483</v>
      </c>
      <c r="AW849" s="24">
        <f t="shared" si="231"/>
        <v>1.4646774999999999</v>
      </c>
      <c r="AX849" s="24">
        <f t="shared" si="232"/>
        <v>1.5578099999999999</v>
      </c>
      <c r="AY849" s="24">
        <f t="shared" si="233"/>
        <v>1.2463000000000002</v>
      </c>
      <c r="AZ849" s="24">
        <f t="shared" si="234"/>
        <v>0.79638249999999999</v>
      </c>
      <c r="BA849" s="24">
        <f t="shared" si="220"/>
        <v>0.73846675000000006</v>
      </c>
      <c r="DF849" s="25"/>
      <c r="DS849" s="25"/>
    </row>
    <row r="850" spans="3:123">
      <c r="C850" s="24">
        <v>845</v>
      </c>
      <c r="E850" s="24">
        <v>158321</v>
      </c>
      <c r="F850" s="24">
        <f t="shared" si="221"/>
        <v>0.94366669654846191</v>
      </c>
      <c r="H850" s="24">
        <v>1.4672299999999999E-3</v>
      </c>
      <c r="I850" s="24">
        <v>1.54433E-3</v>
      </c>
      <c r="J850" s="24">
        <v>1.2305300000000001E-3</v>
      </c>
      <c r="K850" s="24">
        <v>7.9584100000000004E-4</v>
      </c>
      <c r="L850" s="24">
        <v>2.23422E-4</v>
      </c>
      <c r="M850" s="24">
        <v>5.1724500000000005E-4</v>
      </c>
      <c r="O850" s="24">
        <f t="shared" si="222"/>
        <v>7.4066700000000008E-4</v>
      </c>
      <c r="Q850" s="24">
        <f t="shared" si="235"/>
        <v>5.7785980000000011E-3</v>
      </c>
      <c r="S850" s="20">
        <v>2440448</v>
      </c>
      <c r="T850" s="20">
        <f t="shared" si="223"/>
        <v>14.54620361328125</v>
      </c>
      <c r="U850" s="20">
        <f>S5:S2248/1000000</f>
        <v>2.440448</v>
      </c>
      <c r="W850" s="24">
        <v>5.8785799999999999E-2</v>
      </c>
      <c r="X850" s="24">
        <v>4.3632499999999998E-2</v>
      </c>
      <c r="Y850" s="24">
        <f t="shared" si="224"/>
        <v>6.356457800000001E-2</v>
      </c>
      <c r="Z850" s="24">
        <f t="shared" si="225"/>
        <v>7.1785799999999997E-2</v>
      </c>
      <c r="AN850" s="24">
        <f t="shared" si="236"/>
        <v>1.4672299999999998</v>
      </c>
      <c r="AO850" s="24">
        <f t="shared" si="226"/>
        <v>1.54433</v>
      </c>
      <c r="AP850" s="24">
        <f t="shared" si="227"/>
        <v>1.2305300000000001</v>
      </c>
      <c r="AQ850" s="24">
        <f t="shared" si="228"/>
        <v>0.79584100000000002</v>
      </c>
      <c r="AR850" s="24">
        <f t="shared" si="229"/>
        <v>0.22342200000000001</v>
      </c>
      <c r="AS850" s="24">
        <f t="shared" si="229"/>
        <v>0.51724500000000007</v>
      </c>
      <c r="AU850" s="24">
        <f t="shared" si="230"/>
        <v>0.74066700000000008</v>
      </c>
      <c r="AW850" s="24">
        <f t="shared" si="231"/>
        <v>1.4591774999999998</v>
      </c>
      <c r="AX850" s="24">
        <f t="shared" si="232"/>
        <v>1.5503549999999999</v>
      </c>
      <c r="AY850" s="24">
        <f t="shared" si="233"/>
        <v>1.2521825</v>
      </c>
      <c r="AZ850" s="24">
        <f t="shared" si="234"/>
        <v>0.79234925</v>
      </c>
      <c r="BA850" s="24">
        <f t="shared" si="220"/>
        <v>0.73513175000000008</v>
      </c>
      <c r="DF850" s="25"/>
      <c r="DS850" s="25"/>
    </row>
    <row r="851" spans="3:123">
      <c r="C851" s="24">
        <v>846</v>
      </c>
      <c r="E851" s="24">
        <v>157565</v>
      </c>
      <c r="F851" s="24">
        <f t="shared" si="221"/>
        <v>0.93916058540344238</v>
      </c>
      <c r="H851" s="24">
        <v>1.4598199999999999E-3</v>
      </c>
      <c r="I851" s="24">
        <v>1.5566200000000001E-3</v>
      </c>
      <c r="J851" s="24">
        <v>1.26322E-3</v>
      </c>
      <c r="K851" s="24">
        <v>7.9165099999999999E-4</v>
      </c>
      <c r="L851" s="24">
        <v>2.2202499999999999E-4</v>
      </c>
      <c r="M851" s="24">
        <v>5.1507899999999999E-4</v>
      </c>
      <c r="O851" s="24">
        <f t="shared" si="222"/>
        <v>7.3710399999999993E-4</v>
      </c>
      <c r="Q851" s="24">
        <f t="shared" si="235"/>
        <v>5.8084149999999999E-3</v>
      </c>
      <c r="S851" s="20">
        <v>2441472</v>
      </c>
      <c r="T851" s="20">
        <f t="shared" si="223"/>
        <v>14.55230712890625</v>
      </c>
      <c r="U851" s="20">
        <f>S5:S2248/1000000</f>
        <v>2.4414720000000001</v>
      </c>
      <c r="W851" s="24">
        <v>5.8878199999999999E-2</v>
      </c>
      <c r="X851" s="24">
        <v>4.3660999999999998E-2</v>
      </c>
      <c r="Y851" s="24">
        <f t="shared" si="224"/>
        <v>6.3892564999999998E-2</v>
      </c>
      <c r="Z851" s="24">
        <f t="shared" si="225"/>
        <v>7.1878200000000003E-2</v>
      </c>
      <c r="AN851" s="24">
        <f t="shared" si="236"/>
        <v>1.4598199999999999</v>
      </c>
      <c r="AO851" s="24">
        <f t="shared" si="226"/>
        <v>1.5566200000000001</v>
      </c>
      <c r="AP851" s="24">
        <f t="shared" si="227"/>
        <v>1.26322</v>
      </c>
      <c r="AQ851" s="24">
        <f t="shared" si="228"/>
        <v>0.79165099999999999</v>
      </c>
      <c r="AR851" s="24">
        <f t="shared" si="229"/>
        <v>0.222025</v>
      </c>
      <c r="AS851" s="24">
        <f t="shared" si="229"/>
        <v>0.51507899999999995</v>
      </c>
      <c r="AU851" s="24">
        <f t="shared" si="230"/>
        <v>0.73710399999999998</v>
      </c>
      <c r="AW851" s="24">
        <f t="shared" si="231"/>
        <v>1.4573599999999998</v>
      </c>
      <c r="AX851" s="24">
        <f t="shared" si="232"/>
        <v>1.55074</v>
      </c>
      <c r="AY851" s="24">
        <f t="shared" si="233"/>
        <v>1.2501925</v>
      </c>
      <c r="AZ851" s="24">
        <f t="shared" si="234"/>
        <v>0.80050325</v>
      </c>
      <c r="BA851" s="24">
        <f t="shared" si="220"/>
        <v>0.73230324999999996</v>
      </c>
      <c r="DF851" s="25"/>
      <c r="DS851" s="25"/>
    </row>
    <row r="852" spans="3:123">
      <c r="C852" s="24">
        <v>847</v>
      </c>
      <c r="E852" s="24">
        <v>156896</v>
      </c>
      <c r="F852" s="24">
        <f t="shared" si="221"/>
        <v>0.93517303466796875</v>
      </c>
      <c r="H852" s="24">
        <v>1.4510899999999999E-3</v>
      </c>
      <c r="I852" s="24">
        <v>1.56368E-3</v>
      </c>
      <c r="J852" s="24">
        <v>1.2579799999999999E-3</v>
      </c>
      <c r="K852" s="24">
        <v>7.95143E-4</v>
      </c>
      <c r="L852" s="24">
        <v>2.21327E-4</v>
      </c>
      <c r="M852" s="24">
        <v>5.1228600000000003E-4</v>
      </c>
      <c r="O852" s="24">
        <f t="shared" si="222"/>
        <v>7.3361300000000004E-4</v>
      </c>
      <c r="Q852" s="24">
        <f t="shared" si="235"/>
        <v>5.8015059999999997E-3</v>
      </c>
      <c r="S852" s="20">
        <v>2442752</v>
      </c>
      <c r="T852" s="20">
        <f t="shared" si="223"/>
        <v>14.5599365234375</v>
      </c>
      <c r="U852" s="20">
        <f>S5:S2248/1000000</f>
        <v>2.442752</v>
      </c>
      <c r="W852" s="24">
        <v>5.83785E-2</v>
      </c>
      <c r="X852" s="24">
        <v>4.3591900000000003E-2</v>
      </c>
      <c r="Y852" s="24">
        <f t="shared" si="224"/>
        <v>6.3816565999999991E-2</v>
      </c>
      <c r="Z852" s="24">
        <f t="shared" si="225"/>
        <v>7.1378499999999998E-2</v>
      </c>
      <c r="AN852" s="24">
        <f t="shared" si="236"/>
        <v>1.45109</v>
      </c>
      <c r="AO852" s="24">
        <f t="shared" si="226"/>
        <v>1.56368</v>
      </c>
      <c r="AP852" s="24">
        <f t="shared" si="227"/>
        <v>1.2579799999999999</v>
      </c>
      <c r="AQ852" s="24">
        <f t="shared" si="228"/>
        <v>0.79514300000000004</v>
      </c>
      <c r="AR852" s="24">
        <f t="shared" si="229"/>
        <v>0.221327</v>
      </c>
      <c r="AS852" s="24">
        <f t="shared" si="229"/>
        <v>0.51228600000000002</v>
      </c>
      <c r="AU852" s="24">
        <f t="shared" si="230"/>
        <v>0.73361300000000007</v>
      </c>
      <c r="AW852" s="24">
        <f t="shared" si="231"/>
        <v>1.4561899999999999</v>
      </c>
      <c r="AX852" s="24">
        <f t="shared" si="232"/>
        <v>1.5518399999999999</v>
      </c>
      <c r="AY852" s="24">
        <f t="shared" si="233"/>
        <v>1.23963</v>
      </c>
      <c r="AZ852" s="24">
        <f t="shared" si="234"/>
        <v>0.81543175000000001</v>
      </c>
      <c r="BA852" s="24">
        <f t="shared" si="220"/>
        <v>0.73005125000000004</v>
      </c>
      <c r="DF852" s="25"/>
      <c r="DS852" s="25"/>
    </row>
    <row r="853" spans="3:123">
      <c r="C853" s="24">
        <v>848</v>
      </c>
      <c r="E853" s="24">
        <v>156356</v>
      </c>
      <c r="F853" s="24">
        <f t="shared" si="221"/>
        <v>0.93195438385009766</v>
      </c>
      <c r="H853" s="24">
        <v>1.45857E-3</v>
      </c>
      <c r="I853" s="24">
        <v>1.5367899999999999E-3</v>
      </c>
      <c r="J853" s="24">
        <v>1.2570000000000001E-3</v>
      </c>
      <c r="K853" s="24">
        <v>7.8676199999999999E-4</v>
      </c>
      <c r="L853" s="24">
        <v>2.1832399999999999E-4</v>
      </c>
      <c r="M853" s="24">
        <v>5.1081900000000003E-4</v>
      </c>
      <c r="O853" s="24">
        <f t="shared" si="222"/>
        <v>7.2914300000000002E-4</v>
      </c>
      <c r="Q853" s="24">
        <f t="shared" si="235"/>
        <v>5.7682649999999999E-3</v>
      </c>
      <c r="S853" s="20">
        <v>2444032</v>
      </c>
      <c r="T853" s="20">
        <f t="shared" si="223"/>
        <v>14.56756591796875</v>
      </c>
      <c r="U853" s="20">
        <f>S5:S2248/1000000</f>
        <v>2.444032</v>
      </c>
      <c r="W853" s="24">
        <v>5.8991599999999998E-2</v>
      </c>
      <c r="X853" s="24">
        <v>4.3683300000000001E-2</v>
      </c>
      <c r="Y853" s="24">
        <f t="shared" si="224"/>
        <v>6.3450914999999997E-2</v>
      </c>
      <c r="Z853" s="24">
        <f t="shared" si="225"/>
        <v>7.1991600000000003E-2</v>
      </c>
      <c r="AN853" s="24">
        <f t="shared" si="236"/>
        <v>1.4585699999999999</v>
      </c>
      <c r="AO853" s="24">
        <f t="shared" si="226"/>
        <v>1.5367899999999999</v>
      </c>
      <c r="AP853" s="24">
        <f t="shared" si="227"/>
        <v>1.2570000000000001</v>
      </c>
      <c r="AQ853" s="24">
        <f t="shared" si="228"/>
        <v>0.78676199999999996</v>
      </c>
      <c r="AR853" s="24">
        <f t="shared" si="229"/>
        <v>0.21832399999999999</v>
      </c>
      <c r="AS853" s="24">
        <f t="shared" si="229"/>
        <v>0.51081900000000002</v>
      </c>
      <c r="AU853" s="24">
        <f t="shared" si="230"/>
        <v>0.72914299999999999</v>
      </c>
      <c r="AW853" s="24">
        <f t="shared" si="231"/>
        <v>1.4519124999999999</v>
      </c>
      <c r="AX853" s="24">
        <f t="shared" si="232"/>
        <v>1.5510699999999999</v>
      </c>
      <c r="AY853" s="24">
        <f t="shared" si="233"/>
        <v>1.2293975000000001</v>
      </c>
      <c r="AZ853" s="24">
        <f t="shared" si="234"/>
        <v>0.82541900000000001</v>
      </c>
      <c r="BA853" s="24">
        <f t="shared" si="220"/>
        <v>0.72767674999999987</v>
      </c>
      <c r="DF853" s="25"/>
      <c r="DS853" s="25"/>
    </row>
    <row r="854" spans="3:123">
      <c r="C854" s="24">
        <v>849</v>
      </c>
      <c r="E854" s="24">
        <v>156209</v>
      </c>
      <c r="F854" s="24">
        <f t="shared" si="221"/>
        <v>0.93107819557189941</v>
      </c>
      <c r="H854" s="24">
        <v>1.4599599999999999E-3</v>
      </c>
      <c r="I854" s="24">
        <v>1.54587E-3</v>
      </c>
      <c r="J854" s="24">
        <v>1.2225700000000001E-3</v>
      </c>
      <c r="K854" s="24">
        <v>8.28457E-4</v>
      </c>
      <c r="L854" s="24">
        <v>2.2530799999999999E-4</v>
      </c>
      <c r="M854" s="24">
        <v>5.0404499999999995E-4</v>
      </c>
      <c r="O854" s="24">
        <f t="shared" si="222"/>
        <v>7.2935299999999997E-4</v>
      </c>
      <c r="Q854" s="24">
        <f t="shared" si="235"/>
        <v>5.78621E-3</v>
      </c>
      <c r="S854" s="20">
        <v>2446080</v>
      </c>
      <c r="T854" s="20">
        <f t="shared" si="223"/>
        <v>14.57977294921875</v>
      </c>
      <c r="U854" s="20">
        <f>S5:S2248/1000000</f>
        <v>2.4460799999999998</v>
      </c>
      <c r="W854" s="24">
        <v>5.8931200000000003E-2</v>
      </c>
      <c r="X854" s="24">
        <v>4.3645400000000001E-2</v>
      </c>
      <c r="Y854" s="24">
        <f t="shared" si="224"/>
        <v>6.364831E-2</v>
      </c>
      <c r="Z854" s="24">
        <f t="shared" si="225"/>
        <v>7.1931200000000001E-2</v>
      </c>
      <c r="AN854" s="24">
        <f t="shared" si="236"/>
        <v>1.4599599999999999</v>
      </c>
      <c r="AO854" s="24">
        <f t="shared" si="226"/>
        <v>1.5458700000000001</v>
      </c>
      <c r="AP854" s="24">
        <f t="shared" si="227"/>
        <v>1.2225700000000002</v>
      </c>
      <c r="AQ854" s="24">
        <f t="shared" si="228"/>
        <v>0.828457</v>
      </c>
      <c r="AR854" s="24">
        <f t="shared" si="229"/>
        <v>0.22530799999999998</v>
      </c>
      <c r="AS854" s="24">
        <f t="shared" si="229"/>
        <v>0.50404499999999997</v>
      </c>
      <c r="AU854" s="24">
        <f t="shared" si="230"/>
        <v>0.72935299999999992</v>
      </c>
      <c r="AW854" s="24">
        <f t="shared" si="231"/>
        <v>1.4470224999999999</v>
      </c>
      <c r="AX854" s="24">
        <f t="shared" si="232"/>
        <v>1.5510349999999999</v>
      </c>
      <c r="AY854" s="24">
        <f t="shared" si="233"/>
        <v>1.2210175000000001</v>
      </c>
      <c r="AZ854" s="24">
        <f t="shared" si="234"/>
        <v>0.83888099999999999</v>
      </c>
      <c r="BA854" s="24">
        <f t="shared" si="220"/>
        <v>0.72816550000000002</v>
      </c>
      <c r="DF854" s="25"/>
      <c r="DS854" s="25"/>
    </row>
    <row r="855" spans="3:123">
      <c r="C855" s="24">
        <v>850</v>
      </c>
      <c r="E855" s="24">
        <v>155915</v>
      </c>
      <c r="F855" s="24">
        <f t="shared" si="221"/>
        <v>0.92932581901550293</v>
      </c>
      <c r="H855" s="24">
        <v>1.4551399999999999E-3</v>
      </c>
      <c r="I855" s="24">
        <v>1.56102E-3</v>
      </c>
      <c r="J855" s="24">
        <v>1.22097E-3</v>
      </c>
      <c r="K855" s="24">
        <v>8.5136499999999998E-4</v>
      </c>
      <c r="L855" s="24">
        <v>2.2146700000000001E-4</v>
      </c>
      <c r="M855" s="24">
        <v>5.0662899999999998E-4</v>
      </c>
      <c r="O855" s="24">
        <f t="shared" si="222"/>
        <v>7.2809600000000002E-4</v>
      </c>
      <c r="Q855" s="24">
        <f t="shared" si="235"/>
        <v>5.8165910000000003E-3</v>
      </c>
      <c r="S855" s="20">
        <v>2446848</v>
      </c>
      <c r="T855" s="20">
        <f t="shared" si="223"/>
        <v>14.5843505859375</v>
      </c>
      <c r="U855" s="20">
        <f>S5:S2248/1000000</f>
        <v>2.4468480000000001</v>
      </c>
      <c r="W855" s="24">
        <v>6.1202600000000003E-2</v>
      </c>
      <c r="X855" s="24">
        <v>4.3679599999999999E-2</v>
      </c>
      <c r="Y855" s="24">
        <f t="shared" si="224"/>
        <v>6.3982500999999997E-2</v>
      </c>
      <c r="Z855" s="24">
        <f t="shared" si="225"/>
        <v>7.4202600000000007E-2</v>
      </c>
      <c r="AN855" s="24">
        <f t="shared" si="236"/>
        <v>1.4551399999999999</v>
      </c>
      <c r="AO855" s="24">
        <f t="shared" si="226"/>
        <v>1.5610200000000001</v>
      </c>
      <c r="AP855" s="24">
        <f t="shared" si="227"/>
        <v>1.2209700000000001</v>
      </c>
      <c r="AQ855" s="24">
        <f t="shared" si="228"/>
        <v>0.85136499999999993</v>
      </c>
      <c r="AR855" s="24">
        <f t="shared" si="229"/>
        <v>0.22146700000000002</v>
      </c>
      <c r="AS855" s="24">
        <f t="shared" si="229"/>
        <v>0.506629</v>
      </c>
      <c r="AU855" s="24">
        <f t="shared" si="230"/>
        <v>0.72809599999999997</v>
      </c>
      <c r="AW855" s="24">
        <f t="shared" si="231"/>
        <v>1.4427274999999999</v>
      </c>
      <c r="AX855" s="24">
        <f t="shared" si="232"/>
        <v>1.5483975000000001</v>
      </c>
      <c r="AY855" s="24">
        <f t="shared" si="233"/>
        <v>1.2208425000000001</v>
      </c>
      <c r="AZ855" s="24">
        <f t="shared" si="234"/>
        <v>0.83870649999999991</v>
      </c>
      <c r="BA855" s="24">
        <f t="shared" si="220"/>
        <v>0.72425424999999999</v>
      </c>
      <c r="DF855" s="25"/>
      <c r="DS855" s="25"/>
    </row>
    <row r="856" spans="3:123">
      <c r="C856" s="24">
        <v>851</v>
      </c>
      <c r="E856" s="24">
        <v>155644</v>
      </c>
      <c r="F856" s="24">
        <f t="shared" si="221"/>
        <v>0.92771053314208984</v>
      </c>
      <c r="H856" s="24">
        <v>1.4339800000000001E-3</v>
      </c>
      <c r="I856" s="24">
        <v>1.5606000000000001E-3</v>
      </c>
      <c r="J856" s="24">
        <v>1.2170499999999999E-3</v>
      </c>
      <c r="K856" s="24">
        <v>8.3509199999999995E-4</v>
      </c>
      <c r="L856" s="24">
        <v>2.19791E-4</v>
      </c>
      <c r="M856" s="24">
        <v>5.04324E-4</v>
      </c>
      <c r="O856" s="24">
        <f t="shared" si="222"/>
        <v>7.24115E-4</v>
      </c>
      <c r="Q856" s="24">
        <f t="shared" si="235"/>
        <v>5.7708370000000009E-3</v>
      </c>
      <c r="S856" s="20">
        <v>2447872</v>
      </c>
      <c r="T856" s="20">
        <f t="shared" si="223"/>
        <v>14.5904541015625</v>
      </c>
      <c r="U856" s="20">
        <f>S5:S2248/1000000</f>
        <v>2.4478719999999998</v>
      </c>
      <c r="W856" s="24">
        <v>5.8827900000000002E-2</v>
      </c>
      <c r="X856" s="24">
        <v>4.3694499999999997E-2</v>
      </c>
      <c r="Y856" s="24">
        <f t="shared" si="224"/>
        <v>6.347920700000001E-2</v>
      </c>
      <c r="Z856" s="24">
        <f t="shared" si="225"/>
        <v>7.18279E-2</v>
      </c>
      <c r="AN856" s="24">
        <f t="shared" si="236"/>
        <v>1.43398</v>
      </c>
      <c r="AO856" s="24">
        <f t="shared" si="226"/>
        <v>1.5606</v>
      </c>
      <c r="AP856" s="24">
        <f t="shared" si="227"/>
        <v>1.21705</v>
      </c>
      <c r="AQ856" s="24">
        <f t="shared" si="228"/>
        <v>0.83509199999999995</v>
      </c>
      <c r="AR856" s="24">
        <f t="shared" si="229"/>
        <v>0.21979099999999999</v>
      </c>
      <c r="AS856" s="24">
        <f t="shared" si="229"/>
        <v>0.50432399999999999</v>
      </c>
      <c r="AU856" s="24">
        <f t="shared" si="230"/>
        <v>0.72411499999999995</v>
      </c>
      <c r="AW856" s="24">
        <f t="shared" si="231"/>
        <v>1.438625</v>
      </c>
      <c r="AX856" s="24">
        <f t="shared" si="232"/>
        <v>1.5399124999999998</v>
      </c>
      <c r="AY856" s="24">
        <f t="shared" si="233"/>
        <v>1.22051</v>
      </c>
      <c r="AZ856" s="24">
        <f t="shared" si="234"/>
        <v>0.83385249999999989</v>
      </c>
      <c r="BA856" s="24">
        <f t="shared" si="220"/>
        <v>0.72063975000000002</v>
      </c>
      <c r="DF856" s="25"/>
      <c r="DS856" s="25"/>
    </row>
    <row r="857" spans="3:123">
      <c r="C857" s="24">
        <v>852</v>
      </c>
      <c r="E857" s="24">
        <v>155047</v>
      </c>
      <c r="F857" s="24">
        <f t="shared" si="221"/>
        <v>0.92415213584899902</v>
      </c>
      <c r="H857" s="24">
        <v>1.4390099999999999E-3</v>
      </c>
      <c r="I857" s="24">
        <v>1.5366500000000001E-3</v>
      </c>
      <c r="J857" s="24">
        <v>1.2234800000000001E-3</v>
      </c>
      <c r="K857" s="24">
        <v>8.4060999999999999E-4</v>
      </c>
      <c r="L857" s="24">
        <v>2.2174599999999999E-4</v>
      </c>
      <c r="M857" s="24">
        <v>5.0935200000000003E-4</v>
      </c>
      <c r="O857" s="24">
        <f t="shared" si="222"/>
        <v>7.3109800000000001E-4</v>
      </c>
      <c r="Q857" s="24">
        <f t="shared" si="235"/>
        <v>5.7708480000000003E-3</v>
      </c>
      <c r="S857" s="20">
        <v>2448384</v>
      </c>
      <c r="T857" s="20">
        <f t="shared" si="223"/>
        <v>14.593505859375</v>
      </c>
      <c r="U857" s="20">
        <f>S5:S2248/1000000</f>
        <v>2.4483839999999999</v>
      </c>
      <c r="W857" s="24">
        <v>5.8770900000000001E-2</v>
      </c>
      <c r="X857" s="24">
        <v>4.3770900000000001E-2</v>
      </c>
      <c r="Y857" s="24">
        <f t="shared" si="224"/>
        <v>6.3479328000000002E-2</v>
      </c>
      <c r="Z857" s="24">
        <f t="shared" si="225"/>
        <v>7.1770899999999999E-2</v>
      </c>
      <c r="AN857" s="24">
        <f t="shared" si="236"/>
        <v>1.4390099999999999</v>
      </c>
      <c r="AO857" s="24">
        <f t="shared" si="226"/>
        <v>1.5366500000000001</v>
      </c>
      <c r="AP857" s="24">
        <f t="shared" si="227"/>
        <v>1.2234800000000001</v>
      </c>
      <c r="AQ857" s="24">
        <f t="shared" si="228"/>
        <v>0.84060999999999997</v>
      </c>
      <c r="AR857" s="24">
        <f t="shared" si="229"/>
        <v>0.221746</v>
      </c>
      <c r="AS857" s="24">
        <f t="shared" si="229"/>
        <v>0.50935200000000003</v>
      </c>
      <c r="AU857" s="24">
        <f t="shared" si="230"/>
        <v>0.73109800000000003</v>
      </c>
      <c r="AW857" s="24">
        <f t="shared" si="231"/>
        <v>1.4392725</v>
      </c>
      <c r="AX857" s="24">
        <f t="shared" si="232"/>
        <v>1.522035</v>
      </c>
      <c r="AY857" s="24">
        <f t="shared" si="233"/>
        <v>1.2196550000000002</v>
      </c>
      <c r="AZ857" s="24">
        <f t="shared" si="234"/>
        <v>0.83437625000000004</v>
      </c>
      <c r="BA857" s="24">
        <f t="shared" si="220"/>
        <v>0.71946975000000002</v>
      </c>
      <c r="DF857" s="25"/>
      <c r="DS857" s="25"/>
    </row>
    <row r="858" spans="3:123">
      <c r="C858" s="24">
        <v>853</v>
      </c>
      <c r="E858" s="24">
        <v>154793</v>
      </c>
      <c r="F858" s="24">
        <f t="shared" si="221"/>
        <v>0.9226381778717041</v>
      </c>
      <c r="H858" s="24">
        <v>1.4427800000000001E-3</v>
      </c>
      <c r="I858" s="24">
        <v>1.53532E-3</v>
      </c>
      <c r="J858" s="24">
        <v>1.2218699999999999E-3</v>
      </c>
      <c r="K858" s="24">
        <v>8.2775899999999996E-4</v>
      </c>
      <c r="L858" s="24">
        <v>2.1455199999999999E-4</v>
      </c>
      <c r="M858" s="24">
        <v>4.9915599999999995E-4</v>
      </c>
      <c r="O858" s="24">
        <f t="shared" si="222"/>
        <v>7.1370799999999996E-4</v>
      </c>
      <c r="Q858" s="24">
        <f t="shared" si="235"/>
        <v>5.7414369999999994E-3</v>
      </c>
      <c r="S858" s="20">
        <v>2448640</v>
      </c>
      <c r="T858" s="20">
        <f t="shared" si="223"/>
        <v>14.59503173828125</v>
      </c>
      <c r="U858" s="20">
        <f>S5:S2248/1000000</f>
        <v>2.4486400000000001</v>
      </c>
      <c r="W858" s="24">
        <v>5.8904600000000001E-2</v>
      </c>
      <c r="X858" s="24">
        <v>4.3757999999999998E-2</v>
      </c>
      <c r="Y858" s="24">
        <f t="shared" si="224"/>
        <v>6.3155806999999994E-2</v>
      </c>
      <c r="Z858" s="24">
        <f t="shared" si="225"/>
        <v>7.1904599999999999E-2</v>
      </c>
      <c r="AN858" s="24">
        <f t="shared" si="236"/>
        <v>1.44278</v>
      </c>
      <c r="AO858" s="24">
        <f t="shared" si="226"/>
        <v>1.53532</v>
      </c>
      <c r="AP858" s="24">
        <f t="shared" si="227"/>
        <v>1.22187</v>
      </c>
      <c r="AQ858" s="24">
        <f t="shared" si="228"/>
        <v>0.82775899999999991</v>
      </c>
      <c r="AR858" s="24">
        <f t="shared" si="229"/>
        <v>0.21455199999999999</v>
      </c>
      <c r="AS858" s="24">
        <f t="shared" si="229"/>
        <v>0.49915599999999993</v>
      </c>
      <c r="AU858" s="24">
        <f t="shared" si="230"/>
        <v>0.71370800000000001</v>
      </c>
      <c r="AW858" s="24">
        <f t="shared" si="231"/>
        <v>1.4361999999999999</v>
      </c>
      <c r="AX858" s="24">
        <f t="shared" si="232"/>
        <v>1.5080475</v>
      </c>
      <c r="AY858" s="24">
        <f t="shared" si="233"/>
        <v>1.2187300000000001</v>
      </c>
      <c r="AZ858" s="24">
        <f t="shared" si="234"/>
        <v>0.8206175</v>
      </c>
      <c r="BA858" s="24">
        <f t="shared" si="220"/>
        <v>0.72572075000000003</v>
      </c>
      <c r="DF858" s="25"/>
      <c r="DS858" s="25"/>
    </row>
    <row r="859" spans="3:123">
      <c r="C859" s="24">
        <v>854</v>
      </c>
      <c r="E859" s="24">
        <v>154333</v>
      </c>
      <c r="F859" s="24">
        <f t="shared" si="221"/>
        <v>0.91989636421203613</v>
      </c>
      <c r="H859" s="24">
        <v>1.43873E-3</v>
      </c>
      <c r="I859" s="24">
        <v>1.5270800000000001E-3</v>
      </c>
      <c r="J859" s="24">
        <v>1.2196399999999999E-3</v>
      </c>
      <c r="K859" s="24">
        <v>8.3194900000000001E-4</v>
      </c>
      <c r="L859" s="24">
        <v>2.16787E-4</v>
      </c>
      <c r="M859" s="24">
        <v>4.9685099999999998E-4</v>
      </c>
      <c r="O859" s="24">
        <f t="shared" si="222"/>
        <v>7.1363799999999995E-4</v>
      </c>
      <c r="Q859" s="24">
        <f t="shared" si="235"/>
        <v>5.7310370000000013E-3</v>
      </c>
      <c r="S859" s="20">
        <v>2448896</v>
      </c>
      <c r="T859" s="20">
        <f t="shared" si="223"/>
        <v>14.5965576171875</v>
      </c>
      <c r="U859" s="20">
        <f>S5:S2248/1000000</f>
        <v>2.448896</v>
      </c>
      <c r="W859" s="24">
        <v>5.8872099999999997E-2</v>
      </c>
      <c r="X859" s="24">
        <v>4.3728999999999997E-2</v>
      </c>
      <c r="Y859" s="24">
        <f t="shared" si="224"/>
        <v>6.3041407000000022E-2</v>
      </c>
      <c r="Z859" s="24">
        <f t="shared" si="225"/>
        <v>7.1872099999999994E-2</v>
      </c>
      <c r="AN859" s="24">
        <f t="shared" si="236"/>
        <v>1.4387300000000001</v>
      </c>
      <c r="AO859" s="24">
        <f t="shared" si="226"/>
        <v>1.5270800000000002</v>
      </c>
      <c r="AP859" s="24">
        <f t="shared" si="227"/>
        <v>1.2196399999999998</v>
      </c>
      <c r="AQ859" s="24">
        <f t="shared" si="228"/>
        <v>0.83194900000000005</v>
      </c>
      <c r="AR859" s="24">
        <f t="shared" si="229"/>
        <v>0.21678700000000001</v>
      </c>
      <c r="AS859" s="24">
        <f t="shared" si="229"/>
        <v>0.49685099999999999</v>
      </c>
      <c r="AU859" s="24">
        <f t="shared" si="230"/>
        <v>0.71363799999999999</v>
      </c>
      <c r="AW859" s="24">
        <f t="shared" si="231"/>
        <v>1.4293725000000002</v>
      </c>
      <c r="AX859" s="24">
        <f t="shared" si="232"/>
        <v>1.4893825000000001</v>
      </c>
      <c r="AY859" s="24">
        <f t="shared" si="233"/>
        <v>1.2172474999999998</v>
      </c>
      <c r="AZ859" s="24">
        <f t="shared" si="234"/>
        <v>0.81265549999999998</v>
      </c>
      <c r="BA859" s="24">
        <f t="shared" si="220"/>
        <v>0.73942700000000006</v>
      </c>
      <c r="DF859" s="25"/>
      <c r="DS859" s="25"/>
    </row>
    <row r="860" spans="3:123">
      <c r="C860" s="24">
        <v>855</v>
      </c>
      <c r="E860" s="24">
        <v>153634</v>
      </c>
      <c r="F860" s="24">
        <f t="shared" si="221"/>
        <v>0.91572999954223633</v>
      </c>
      <c r="H860" s="24">
        <v>1.4365700000000001E-3</v>
      </c>
      <c r="I860" s="24">
        <v>1.48909E-3</v>
      </c>
      <c r="J860" s="24">
        <v>1.21363E-3</v>
      </c>
      <c r="K860" s="24">
        <v>8.3718699999999998E-4</v>
      </c>
      <c r="L860" s="24">
        <v>2.19581E-4</v>
      </c>
      <c r="M860" s="24">
        <v>4.9985399999999999E-4</v>
      </c>
      <c r="O860" s="24">
        <f t="shared" si="222"/>
        <v>7.1943500000000004E-4</v>
      </c>
      <c r="Q860" s="24">
        <f t="shared" si="235"/>
        <v>5.695912E-3</v>
      </c>
      <c r="S860" s="20">
        <v>2449408</v>
      </c>
      <c r="T860" s="20">
        <f t="shared" si="223"/>
        <v>14.599609375</v>
      </c>
      <c r="U860" s="20">
        <f>S5:S2248/1000000</f>
        <v>2.449408</v>
      </c>
      <c r="W860" s="24">
        <v>5.8662300000000001E-2</v>
      </c>
      <c r="X860" s="24">
        <v>4.3673299999999998E-2</v>
      </c>
      <c r="Y860" s="24">
        <f t="shared" si="224"/>
        <v>6.2655031999999999E-2</v>
      </c>
      <c r="Z860" s="24">
        <f t="shared" si="225"/>
        <v>7.1662299999999998E-2</v>
      </c>
      <c r="AN860" s="24">
        <f t="shared" si="236"/>
        <v>1.4365700000000001</v>
      </c>
      <c r="AO860" s="24">
        <f t="shared" si="226"/>
        <v>1.48909</v>
      </c>
      <c r="AP860" s="24">
        <f t="shared" si="227"/>
        <v>1.21363</v>
      </c>
      <c r="AQ860" s="24">
        <f t="shared" si="228"/>
        <v>0.83718700000000001</v>
      </c>
      <c r="AR860" s="24">
        <f t="shared" si="229"/>
        <v>0.219581</v>
      </c>
      <c r="AS860" s="24">
        <f t="shared" si="229"/>
        <v>0.49985399999999997</v>
      </c>
      <c r="AU860" s="24">
        <f t="shared" si="230"/>
        <v>0.71943500000000005</v>
      </c>
      <c r="AW860" s="24">
        <f t="shared" si="231"/>
        <v>1.4219525</v>
      </c>
      <c r="AX860" s="24">
        <f t="shared" si="232"/>
        <v>1.4780324999999999</v>
      </c>
      <c r="AY860" s="24">
        <f t="shared" si="233"/>
        <v>1.2167050000000001</v>
      </c>
      <c r="AZ860" s="24">
        <f t="shared" si="234"/>
        <v>0.80046824999999999</v>
      </c>
      <c r="BA860" s="24">
        <f t="shared" si="220"/>
        <v>0.74866350000000004</v>
      </c>
      <c r="DF860" s="25"/>
      <c r="DS860" s="25"/>
    </row>
    <row r="861" spans="3:123">
      <c r="C861" s="24">
        <v>856</v>
      </c>
      <c r="E861" s="24">
        <v>153111</v>
      </c>
      <c r="F861" s="24">
        <f t="shared" si="221"/>
        <v>0.9126126766204834</v>
      </c>
      <c r="H861" s="24">
        <v>1.42672E-3</v>
      </c>
      <c r="I861" s="24">
        <v>1.4806999999999999E-3</v>
      </c>
      <c r="J861" s="24">
        <v>1.21978E-3</v>
      </c>
      <c r="K861" s="24">
        <v>7.8557500000000005E-4</v>
      </c>
      <c r="L861" s="24">
        <v>2.1916200000000001E-4</v>
      </c>
      <c r="M861" s="24">
        <v>5.3693999999999997E-4</v>
      </c>
      <c r="O861" s="24">
        <f t="shared" si="222"/>
        <v>7.5610200000000003E-4</v>
      </c>
      <c r="Q861" s="24">
        <f t="shared" si="235"/>
        <v>5.6688770000000001E-3</v>
      </c>
      <c r="S861" s="20">
        <v>2449664</v>
      </c>
      <c r="T861" s="20">
        <f t="shared" si="223"/>
        <v>14.60113525390625</v>
      </c>
      <c r="U861" s="20">
        <f>S5:S2248/1000000</f>
        <v>2.4496639999999998</v>
      </c>
      <c r="W861" s="24">
        <v>5.8828800000000001E-2</v>
      </c>
      <c r="X861" s="24">
        <v>4.3683300000000001E-2</v>
      </c>
      <c r="Y861" s="24">
        <f t="shared" si="224"/>
        <v>6.2357647000000002E-2</v>
      </c>
      <c r="Z861" s="24">
        <f t="shared" si="225"/>
        <v>7.1828799999999998E-2</v>
      </c>
      <c r="AN861" s="24">
        <f t="shared" si="236"/>
        <v>1.42672</v>
      </c>
      <c r="AO861" s="24">
        <f t="shared" si="226"/>
        <v>1.4806999999999999</v>
      </c>
      <c r="AP861" s="24">
        <f t="shared" si="227"/>
        <v>1.2197799999999999</v>
      </c>
      <c r="AQ861" s="24">
        <f t="shared" si="228"/>
        <v>0.78557500000000002</v>
      </c>
      <c r="AR861" s="24">
        <f t="shared" si="229"/>
        <v>0.21916200000000002</v>
      </c>
      <c r="AS861" s="24">
        <f t="shared" si="229"/>
        <v>0.53693999999999997</v>
      </c>
      <c r="AU861" s="24">
        <f t="shared" si="230"/>
        <v>0.75610200000000005</v>
      </c>
      <c r="AW861" s="24">
        <f t="shared" si="231"/>
        <v>1.4139375000000001</v>
      </c>
      <c r="AX861" s="24">
        <f t="shared" si="232"/>
        <v>1.4729499999999998</v>
      </c>
      <c r="AY861" s="24">
        <f t="shared" si="233"/>
        <v>1.2156750000000001</v>
      </c>
      <c r="AZ861" s="24">
        <f t="shared" si="234"/>
        <v>0.78917149999999991</v>
      </c>
      <c r="BA861" s="24">
        <f t="shared" si="220"/>
        <v>0.74656824999999993</v>
      </c>
      <c r="DF861" s="25"/>
      <c r="DS861" s="25"/>
    </row>
    <row r="862" spans="3:123">
      <c r="C862" s="24">
        <v>857</v>
      </c>
      <c r="E862" s="24">
        <v>152568</v>
      </c>
      <c r="F862" s="24">
        <f t="shared" si="221"/>
        <v>0.90937614440917969</v>
      </c>
      <c r="H862" s="24">
        <v>1.4154700000000001E-3</v>
      </c>
      <c r="I862" s="24">
        <v>1.4606599999999999E-3</v>
      </c>
      <c r="J862" s="24">
        <v>1.21594E-3</v>
      </c>
      <c r="K862" s="24">
        <v>7.9591099999999995E-4</v>
      </c>
      <c r="L862" s="24">
        <v>2.2970799999999999E-4</v>
      </c>
      <c r="M862" s="24">
        <v>5.3882500000000005E-4</v>
      </c>
      <c r="O862" s="24">
        <f t="shared" si="222"/>
        <v>7.6853300000000006E-4</v>
      </c>
      <c r="Q862" s="24">
        <f t="shared" si="235"/>
        <v>5.6565139999999996E-3</v>
      </c>
      <c r="S862" s="20">
        <v>2453248</v>
      </c>
      <c r="T862" s="20">
        <f t="shared" si="223"/>
        <v>14.62249755859375</v>
      </c>
      <c r="U862" s="20">
        <f>S5:S2248/1000000</f>
        <v>2.4532479999999999</v>
      </c>
      <c r="W862" s="24">
        <v>5.8934500000000001E-2</v>
      </c>
      <c r="X862" s="24">
        <v>4.35959E-2</v>
      </c>
      <c r="Y862" s="24">
        <f t="shared" si="224"/>
        <v>6.2221653999999994E-2</v>
      </c>
      <c r="Z862" s="24">
        <f t="shared" si="225"/>
        <v>7.1934499999999998E-2</v>
      </c>
      <c r="AN862" s="24">
        <f t="shared" si="236"/>
        <v>1.41547</v>
      </c>
      <c r="AO862" s="24">
        <f t="shared" si="226"/>
        <v>1.4606599999999998</v>
      </c>
      <c r="AP862" s="24">
        <f t="shared" si="227"/>
        <v>1.21594</v>
      </c>
      <c r="AQ862" s="24">
        <f t="shared" si="228"/>
        <v>0.79591099999999992</v>
      </c>
      <c r="AR862" s="24">
        <f t="shared" si="229"/>
        <v>0.229708</v>
      </c>
      <c r="AS862" s="24">
        <f t="shared" si="229"/>
        <v>0.538825</v>
      </c>
      <c r="AU862" s="24">
        <f t="shared" si="230"/>
        <v>0.76853300000000002</v>
      </c>
      <c r="AW862" s="24">
        <f t="shared" si="231"/>
        <v>1.4162075000000001</v>
      </c>
      <c r="AX862" s="24">
        <f t="shared" si="232"/>
        <v>1.4681849999999999</v>
      </c>
      <c r="AY862" s="24">
        <f t="shared" si="233"/>
        <v>1.213125</v>
      </c>
      <c r="AZ862" s="24">
        <f t="shared" si="234"/>
        <v>0.79077774999999995</v>
      </c>
      <c r="BA862" s="24">
        <f t="shared" si="220"/>
        <v>0.73780325000000002</v>
      </c>
      <c r="DF862" s="25"/>
      <c r="DS862" s="25"/>
    </row>
    <row r="863" spans="3:123">
      <c r="C863" s="24">
        <v>858</v>
      </c>
      <c r="E863" s="24">
        <v>152361</v>
      </c>
      <c r="F863" s="24">
        <f t="shared" si="221"/>
        <v>0.9081423282623291</v>
      </c>
      <c r="H863" s="24">
        <v>1.40905E-3</v>
      </c>
      <c r="I863" s="24">
        <v>1.48168E-3</v>
      </c>
      <c r="J863" s="24">
        <v>1.21747E-3</v>
      </c>
      <c r="K863" s="24">
        <v>7.8319999999999996E-4</v>
      </c>
      <c r="L863" s="24">
        <v>2.1741600000000001E-4</v>
      </c>
      <c r="M863" s="24">
        <v>5.3316799999999999E-4</v>
      </c>
      <c r="O863" s="24">
        <f t="shared" si="222"/>
        <v>7.50584E-4</v>
      </c>
      <c r="Q863" s="24">
        <f t="shared" si="235"/>
        <v>5.6419840000000001E-3</v>
      </c>
      <c r="S863" s="20">
        <v>2452992</v>
      </c>
      <c r="T863" s="20">
        <f t="shared" si="223"/>
        <v>14.6209716796875</v>
      </c>
      <c r="U863" s="20">
        <f>S5:S2248/1000000</f>
        <v>2.4529920000000001</v>
      </c>
      <c r="W863" s="24">
        <v>5.8889700000000003E-2</v>
      </c>
      <c r="X863" s="24">
        <v>4.3628E-2</v>
      </c>
      <c r="Y863" s="24">
        <f t="shared" si="224"/>
        <v>6.2061824000000002E-2</v>
      </c>
      <c r="Z863" s="24">
        <f t="shared" si="225"/>
        <v>7.1889700000000001E-2</v>
      </c>
      <c r="AN863" s="24">
        <f t="shared" si="236"/>
        <v>1.4090499999999999</v>
      </c>
      <c r="AO863" s="24">
        <f t="shared" si="226"/>
        <v>1.4816799999999999</v>
      </c>
      <c r="AP863" s="24">
        <f t="shared" si="227"/>
        <v>1.2174700000000001</v>
      </c>
      <c r="AQ863" s="24">
        <f t="shared" si="228"/>
        <v>0.78320000000000001</v>
      </c>
      <c r="AR863" s="24">
        <f t="shared" si="229"/>
        <v>0.217416</v>
      </c>
      <c r="AS863" s="24">
        <f t="shared" si="229"/>
        <v>0.53316799999999998</v>
      </c>
      <c r="AU863" s="24">
        <f t="shared" si="230"/>
        <v>0.75058400000000003</v>
      </c>
      <c r="AW863" s="24">
        <f t="shared" si="231"/>
        <v>1.4228775</v>
      </c>
      <c r="AX863" s="24">
        <f t="shared" si="232"/>
        <v>1.4666124999999999</v>
      </c>
      <c r="AY863" s="24">
        <f t="shared" si="233"/>
        <v>1.2123900000000001</v>
      </c>
      <c r="AZ863" s="24">
        <f t="shared" si="234"/>
        <v>0.79091749999999994</v>
      </c>
      <c r="BA863" s="24">
        <f t="shared" si="220"/>
        <v>0.72406200000000009</v>
      </c>
      <c r="DF863" s="25"/>
      <c r="DS863" s="25"/>
    </row>
    <row r="864" spans="3:123">
      <c r="C864" s="24">
        <v>859</v>
      </c>
      <c r="E864" s="24">
        <v>151660</v>
      </c>
      <c r="F864" s="24">
        <f t="shared" si="221"/>
        <v>0.90396404266357422</v>
      </c>
      <c r="H864" s="24">
        <v>1.4045100000000001E-3</v>
      </c>
      <c r="I864" s="24">
        <v>1.4687599999999999E-3</v>
      </c>
      <c r="J864" s="24">
        <v>1.20951E-3</v>
      </c>
      <c r="K864" s="24">
        <v>7.9199999999999995E-4</v>
      </c>
      <c r="L864" s="24">
        <v>2.1888300000000001E-4</v>
      </c>
      <c r="M864" s="24">
        <v>4.9217100000000001E-4</v>
      </c>
      <c r="O864" s="24">
        <f t="shared" si="222"/>
        <v>7.1105400000000003E-4</v>
      </c>
      <c r="Q864" s="24">
        <f t="shared" si="235"/>
        <v>5.5858339999999996E-3</v>
      </c>
      <c r="S864" s="20">
        <v>2453248</v>
      </c>
      <c r="T864" s="20">
        <f t="shared" si="223"/>
        <v>14.62249755859375</v>
      </c>
      <c r="U864" s="20">
        <f>S5:S2248/1000000</f>
        <v>2.4532479999999999</v>
      </c>
      <c r="W864" s="24">
        <v>5.8922599999999999E-2</v>
      </c>
      <c r="X864" s="24">
        <v>4.3592800000000001E-2</v>
      </c>
      <c r="Y864" s="24">
        <f t="shared" si="224"/>
        <v>6.1444173999999997E-2</v>
      </c>
      <c r="Z864" s="24">
        <f t="shared" si="225"/>
        <v>7.1922600000000003E-2</v>
      </c>
      <c r="AN864" s="24">
        <f t="shared" si="236"/>
        <v>1.4045100000000001</v>
      </c>
      <c r="AO864" s="24">
        <f t="shared" si="226"/>
        <v>1.4687599999999998</v>
      </c>
      <c r="AP864" s="24">
        <f t="shared" si="227"/>
        <v>1.2095100000000001</v>
      </c>
      <c r="AQ864" s="24">
        <f t="shared" si="228"/>
        <v>0.79199999999999993</v>
      </c>
      <c r="AR864" s="24">
        <f t="shared" si="229"/>
        <v>0.21888300000000002</v>
      </c>
      <c r="AS864" s="24">
        <f t="shared" si="229"/>
        <v>0.49217100000000003</v>
      </c>
      <c r="AU864" s="24">
        <f t="shared" si="230"/>
        <v>0.71105400000000007</v>
      </c>
      <c r="AW864" s="24">
        <f t="shared" si="231"/>
        <v>1.4195600000000002</v>
      </c>
      <c r="AX864" s="24">
        <f t="shared" si="232"/>
        <v>1.4688824999999999</v>
      </c>
      <c r="AY864" s="24">
        <f t="shared" si="233"/>
        <v>1.2123900000000001</v>
      </c>
      <c r="AZ864" s="24">
        <f t="shared" si="234"/>
        <v>0.79561424999999997</v>
      </c>
      <c r="BA864" s="24">
        <f t="shared" si="220"/>
        <v>0.71231124999999995</v>
      </c>
      <c r="DF864" s="25"/>
      <c r="DS864" s="25"/>
    </row>
    <row r="865" spans="3:123">
      <c r="C865" s="24">
        <v>860</v>
      </c>
      <c r="E865" s="24">
        <v>151316</v>
      </c>
      <c r="F865" s="24">
        <f t="shared" si="221"/>
        <v>0.90191364288330078</v>
      </c>
      <c r="H865" s="24">
        <v>1.4358000000000001E-3</v>
      </c>
      <c r="I865" s="24">
        <v>1.4616399999999999E-3</v>
      </c>
      <c r="J865" s="24">
        <v>1.20958E-3</v>
      </c>
      <c r="K865" s="24">
        <v>7.9199999999999995E-4</v>
      </c>
      <c r="L865" s="24">
        <v>2.2761299999999999E-4</v>
      </c>
      <c r="M865" s="24">
        <v>4.9342899999999998E-4</v>
      </c>
      <c r="O865" s="24">
        <f t="shared" si="222"/>
        <v>7.2104199999999997E-4</v>
      </c>
      <c r="Q865" s="24">
        <f t="shared" si="235"/>
        <v>5.6200620000000003E-3</v>
      </c>
      <c r="S865" s="20">
        <v>2454016</v>
      </c>
      <c r="T865" s="20">
        <f t="shared" si="223"/>
        <v>14.6270751953125</v>
      </c>
      <c r="U865" s="20">
        <f>S5:S2248/1000000</f>
        <v>2.4540160000000002</v>
      </c>
      <c r="W865" s="24">
        <v>5.88464E-2</v>
      </c>
      <c r="X865" s="24">
        <v>4.3564199999999997E-2</v>
      </c>
      <c r="Y865" s="24">
        <f t="shared" si="224"/>
        <v>6.1820682000000002E-2</v>
      </c>
      <c r="Z865" s="24">
        <f t="shared" si="225"/>
        <v>7.1846400000000005E-2</v>
      </c>
      <c r="AN865" s="24">
        <f t="shared" si="236"/>
        <v>1.4358000000000002</v>
      </c>
      <c r="AO865" s="24">
        <f t="shared" si="226"/>
        <v>1.4616400000000001</v>
      </c>
      <c r="AP865" s="24">
        <f t="shared" si="227"/>
        <v>1.2095800000000001</v>
      </c>
      <c r="AQ865" s="24">
        <f t="shared" si="228"/>
        <v>0.79199999999999993</v>
      </c>
      <c r="AR865" s="24">
        <f t="shared" si="229"/>
        <v>0.22761299999999998</v>
      </c>
      <c r="AS865" s="24">
        <f t="shared" si="229"/>
        <v>0.49342900000000001</v>
      </c>
      <c r="AU865" s="24">
        <f t="shared" si="230"/>
        <v>0.72104199999999996</v>
      </c>
      <c r="AW865" s="24">
        <f t="shared" si="231"/>
        <v>1.4168000000000001</v>
      </c>
      <c r="AX865" s="24">
        <f t="shared" si="232"/>
        <v>1.4808949999999999</v>
      </c>
      <c r="AY865" s="24">
        <f t="shared" si="233"/>
        <v>1.2129675</v>
      </c>
      <c r="AZ865" s="24">
        <f t="shared" si="234"/>
        <v>0.79482850000000005</v>
      </c>
      <c r="BA865" s="24">
        <f t="shared" si="220"/>
        <v>0.71093174999999997</v>
      </c>
      <c r="DF865" s="25"/>
      <c r="DS865" s="25"/>
    </row>
    <row r="866" spans="3:123">
      <c r="C866" s="24">
        <v>861</v>
      </c>
      <c r="E866" s="24">
        <v>151192</v>
      </c>
      <c r="F866" s="24">
        <f t="shared" si="221"/>
        <v>0.90117454528808594</v>
      </c>
      <c r="H866" s="24">
        <v>1.4421499999999999E-3</v>
      </c>
      <c r="I866" s="24">
        <v>1.45437E-3</v>
      </c>
      <c r="J866" s="24">
        <v>1.2130000000000001E-3</v>
      </c>
      <c r="K866" s="24">
        <v>7.9646999999999997E-4</v>
      </c>
      <c r="L866" s="24">
        <v>2.1671700000000001E-4</v>
      </c>
      <c r="M866" s="24">
        <v>4.9685099999999998E-4</v>
      </c>
      <c r="O866" s="24">
        <f t="shared" si="222"/>
        <v>7.1356799999999993E-4</v>
      </c>
      <c r="Q866" s="24">
        <f t="shared" si="235"/>
        <v>5.6195580000000002E-3</v>
      </c>
      <c r="S866" s="20">
        <v>2454784</v>
      </c>
      <c r="T866" s="20">
        <f t="shared" si="223"/>
        <v>14.63165283203125</v>
      </c>
      <c r="U866" s="20">
        <f>S5:S2248/1000000</f>
        <v>2.4547840000000001</v>
      </c>
      <c r="W866" s="24">
        <v>5.8920800000000002E-2</v>
      </c>
      <c r="X866" s="24">
        <v>4.3511800000000003E-2</v>
      </c>
      <c r="Y866" s="24">
        <f t="shared" si="224"/>
        <v>6.1815138000000006E-2</v>
      </c>
      <c r="Z866" s="24">
        <f t="shared" si="225"/>
        <v>7.1920800000000007E-2</v>
      </c>
      <c r="AN866" s="24">
        <f t="shared" si="236"/>
        <v>1.4421499999999998</v>
      </c>
      <c r="AO866" s="24">
        <f t="shared" si="226"/>
        <v>1.4543699999999999</v>
      </c>
      <c r="AP866" s="24">
        <f t="shared" si="227"/>
        <v>1.2130000000000001</v>
      </c>
      <c r="AQ866" s="24">
        <f t="shared" si="228"/>
        <v>0.79647000000000001</v>
      </c>
      <c r="AR866" s="24">
        <f t="shared" si="229"/>
        <v>0.21671699999999999</v>
      </c>
      <c r="AS866" s="24">
        <f t="shared" si="229"/>
        <v>0.49685099999999999</v>
      </c>
      <c r="AU866" s="24">
        <f t="shared" si="230"/>
        <v>0.71356799999999998</v>
      </c>
      <c r="AW866" s="24">
        <f t="shared" si="231"/>
        <v>1.4066375</v>
      </c>
      <c r="AX866" s="24">
        <f t="shared" si="232"/>
        <v>1.4934825</v>
      </c>
      <c r="AY866" s="24">
        <f t="shared" si="233"/>
        <v>1.2137</v>
      </c>
      <c r="AZ866" s="24">
        <f t="shared" si="234"/>
        <v>0.79351899999999997</v>
      </c>
      <c r="BA866" s="24">
        <f t="shared" si="220"/>
        <v>0.70693324999999996</v>
      </c>
      <c r="DF866" s="25"/>
      <c r="DS866" s="25"/>
    </row>
    <row r="867" spans="3:123">
      <c r="C867" s="24">
        <v>862</v>
      </c>
      <c r="E867" s="24">
        <v>150771</v>
      </c>
      <c r="F867" s="24">
        <f t="shared" si="221"/>
        <v>0.89866518974304199</v>
      </c>
      <c r="H867" s="24">
        <v>1.3957799999999999E-3</v>
      </c>
      <c r="I867" s="24">
        <v>1.49076E-3</v>
      </c>
      <c r="J867" s="24">
        <v>1.21747E-3</v>
      </c>
      <c r="K867" s="24">
        <v>8.0198699999999999E-4</v>
      </c>
      <c r="L867" s="24">
        <v>2.1036199999999999E-4</v>
      </c>
      <c r="M867" s="24">
        <v>4.9321900000000004E-4</v>
      </c>
      <c r="O867" s="24">
        <f t="shared" si="222"/>
        <v>7.03581E-4</v>
      </c>
      <c r="Q867" s="24">
        <f t="shared" si="235"/>
        <v>5.6095780000000005E-3</v>
      </c>
      <c r="S867" s="20">
        <v>2455808</v>
      </c>
      <c r="T867" s="20">
        <f t="shared" si="223"/>
        <v>14.63775634765625</v>
      </c>
      <c r="U867" s="20">
        <f>S5:S2248/1000000</f>
        <v>2.4558080000000002</v>
      </c>
      <c r="W867" s="24">
        <v>5.8860999999999997E-2</v>
      </c>
      <c r="X867" s="24">
        <v>4.3510699999999999E-2</v>
      </c>
      <c r="Y867" s="24">
        <f t="shared" si="224"/>
        <v>6.1705358000000002E-2</v>
      </c>
      <c r="Z867" s="24">
        <f t="shared" si="225"/>
        <v>7.1860999999999994E-2</v>
      </c>
      <c r="AN867" s="24">
        <f t="shared" si="236"/>
        <v>1.3957799999999998</v>
      </c>
      <c r="AO867" s="24">
        <f t="shared" si="226"/>
        <v>1.4907600000000001</v>
      </c>
      <c r="AP867" s="24">
        <f t="shared" si="227"/>
        <v>1.2174700000000001</v>
      </c>
      <c r="AQ867" s="24">
        <f t="shared" si="228"/>
        <v>0.80198700000000001</v>
      </c>
      <c r="AR867" s="24">
        <f t="shared" si="229"/>
        <v>0.21036199999999999</v>
      </c>
      <c r="AS867" s="24">
        <f t="shared" si="229"/>
        <v>0.49321900000000002</v>
      </c>
      <c r="AU867" s="24">
        <f t="shared" si="230"/>
        <v>0.70358100000000001</v>
      </c>
      <c r="AW867" s="24">
        <f t="shared" si="231"/>
        <v>1.3947475</v>
      </c>
      <c r="AX867" s="24">
        <f t="shared" si="232"/>
        <v>1.4983375000000001</v>
      </c>
      <c r="AY867" s="24">
        <f t="shared" si="233"/>
        <v>1.21157</v>
      </c>
      <c r="AZ867" s="24">
        <f t="shared" si="234"/>
        <v>0.79103950000000001</v>
      </c>
      <c r="BA867" s="24">
        <f t="shared" si="220"/>
        <v>0.71463325</v>
      </c>
      <c r="DF867" s="25"/>
      <c r="DS867" s="25"/>
    </row>
    <row r="868" spans="3:123">
      <c r="C868" s="24">
        <v>863</v>
      </c>
      <c r="E868" s="24">
        <v>150789</v>
      </c>
      <c r="F868" s="24">
        <f t="shared" si="221"/>
        <v>0.8987724781036377</v>
      </c>
      <c r="H868" s="24">
        <v>1.39347E-3</v>
      </c>
      <c r="I868" s="24">
        <v>1.5168099999999999E-3</v>
      </c>
      <c r="J868" s="24">
        <v>1.21182E-3</v>
      </c>
      <c r="K868" s="24">
        <v>7.8885700000000001E-4</v>
      </c>
      <c r="L868" s="24">
        <v>2.0973300000000001E-4</v>
      </c>
      <c r="M868" s="24">
        <v>4.9580299999999996E-4</v>
      </c>
      <c r="O868" s="24">
        <f t="shared" si="222"/>
        <v>7.0553599999999999E-4</v>
      </c>
      <c r="Q868" s="24">
        <f t="shared" si="235"/>
        <v>5.6164930000000002E-3</v>
      </c>
      <c r="S868" s="20">
        <v>2457600</v>
      </c>
      <c r="T868" s="20">
        <f t="shared" si="223"/>
        <v>14.6484375</v>
      </c>
      <c r="U868" s="20">
        <f>S5:S2248/1000000</f>
        <v>2.4575999999999998</v>
      </c>
      <c r="W868" s="24">
        <v>5.8993900000000002E-2</v>
      </c>
      <c r="X868" s="24">
        <v>4.35404E-2</v>
      </c>
      <c r="Y868" s="24">
        <f t="shared" si="224"/>
        <v>6.1781423000000002E-2</v>
      </c>
      <c r="Z868" s="24">
        <f t="shared" si="225"/>
        <v>7.19939E-2</v>
      </c>
      <c r="AN868" s="24">
        <f t="shared" si="236"/>
        <v>1.39347</v>
      </c>
      <c r="AO868" s="24">
        <f t="shared" si="226"/>
        <v>1.51681</v>
      </c>
      <c r="AP868" s="24">
        <f t="shared" si="227"/>
        <v>1.2118199999999999</v>
      </c>
      <c r="AQ868" s="24">
        <f t="shared" si="228"/>
        <v>0.78885700000000003</v>
      </c>
      <c r="AR868" s="24">
        <f t="shared" si="229"/>
        <v>0.209733</v>
      </c>
      <c r="AS868" s="24">
        <f t="shared" si="229"/>
        <v>0.49580299999999994</v>
      </c>
      <c r="AU868" s="24">
        <f t="shared" si="230"/>
        <v>0.70553599999999994</v>
      </c>
      <c r="AW868" s="24">
        <f t="shared" si="231"/>
        <v>1.3955674999999998</v>
      </c>
      <c r="AX868" s="24">
        <f t="shared" si="232"/>
        <v>1.4937274999999999</v>
      </c>
      <c r="AY868" s="24">
        <f t="shared" si="233"/>
        <v>1.207835</v>
      </c>
      <c r="AZ868" s="24">
        <f t="shared" si="234"/>
        <v>0.78753000000000006</v>
      </c>
      <c r="BA868" s="24">
        <f t="shared" si="220"/>
        <v>0.72579024999999997</v>
      </c>
      <c r="DF868" s="25"/>
      <c r="DS868" s="25"/>
    </row>
    <row r="869" spans="3:123">
      <c r="C869" s="24">
        <v>864</v>
      </c>
      <c r="E869" s="24">
        <v>150617</v>
      </c>
      <c r="F869" s="24">
        <f t="shared" si="221"/>
        <v>0.89774727821350098</v>
      </c>
      <c r="H869" s="24">
        <v>1.3951499999999999E-3</v>
      </c>
      <c r="I869" s="24">
        <v>1.5119899999999999E-3</v>
      </c>
      <c r="J869" s="24">
        <v>1.21251E-3</v>
      </c>
      <c r="K869" s="24">
        <v>7.8676199999999999E-4</v>
      </c>
      <c r="L869" s="24">
        <v>2.10292E-4</v>
      </c>
      <c r="M869" s="24">
        <v>4.9475599999999995E-4</v>
      </c>
      <c r="O869" s="24">
        <f t="shared" si="222"/>
        <v>7.05048E-4</v>
      </c>
      <c r="Q869" s="24">
        <f t="shared" si="235"/>
        <v>5.6114599999999995E-3</v>
      </c>
      <c r="S869" s="20">
        <v>2458624</v>
      </c>
      <c r="T869" s="20">
        <f t="shared" si="223"/>
        <v>14.654541015625</v>
      </c>
      <c r="U869" s="20">
        <f>S5:S2248/1000000</f>
        <v>2.4586239999999999</v>
      </c>
      <c r="W869" s="24">
        <v>5.8983500000000001E-2</v>
      </c>
      <c r="X869" s="24">
        <v>4.3502100000000002E-2</v>
      </c>
      <c r="Y869" s="24">
        <f t="shared" si="224"/>
        <v>6.1726059999999992E-2</v>
      </c>
      <c r="Z869" s="24">
        <f t="shared" si="225"/>
        <v>7.1983500000000006E-2</v>
      </c>
      <c r="AN869" s="24">
        <f t="shared" si="236"/>
        <v>1.3951499999999999</v>
      </c>
      <c r="AO869" s="24">
        <f t="shared" si="226"/>
        <v>1.5119899999999999</v>
      </c>
      <c r="AP869" s="24">
        <f t="shared" si="227"/>
        <v>1.21251</v>
      </c>
      <c r="AQ869" s="24">
        <f t="shared" si="228"/>
        <v>0.78676199999999996</v>
      </c>
      <c r="AR869" s="24">
        <f t="shared" si="229"/>
        <v>0.21029200000000001</v>
      </c>
      <c r="AS869" s="24">
        <f t="shared" si="229"/>
        <v>0.49475599999999997</v>
      </c>
      <c r="AU869" s="24">
        <f t="shared" si="230"/>
        <v>0.70504800000000001</v>
      </c>
      <c r="AW869" s="24">
        <f t="shared" si="231"/>
        <v>1.3946775000000002</v>
      </c>
      <c r="AX869" s="24">
        <f t="shared" si="232"/>
        <v>1.47824</v>
      </c>
      <c r="AY869" s="24">
        <f t="shared" si="233"/>
        <v>1.2134225000000001</v>
      </c>
      <c r="AZ869" s="24">
        <f t="shared" si="234"/>
        <v>0.75353475000000003</v>
      </c>
      <c r="BA869" s="24">
        <f t="shared" si="220"/>
        <v>0.72561600000000004</v>
      </c>
      <c r="DF869" s="25"/>
      <c r="DS869" s="25"/>
    </row>
    <row r="870" spans="3:123">
      <c r="C870" s="24">
        <v>865</v>
      </c>
      <c r="E870" s="24">
        <v>150355</v>
      </c>
      <c r="F870" s="24">
        <f t="shared" si="221"/>
        <v>0.89618563652038574</v>
      </c>
      <c r="H870" s="24">
        <v>1.39459E-3</v>
      </c>
      <c r="I870" s="24">
        <v>1.47379E-3</v>
      </c>
      <c r="J870" s="24">
        <v>1.20448E-3</v>
      </c>
      <c r="K870" s="24">
        <v>7.8655200000000004E-4</v>
      </c>
      <c r="L870" s="24">
        <v>2.4905400000000002E-4</v>
      </c>
      <c r="M870" s="24">
        <v>4.9531399999999995E-4</v>
      </c>
      <c r="O870" s="24">
        <f t="shared" si="222"/>
        <v>7.4436800000000003E-4</v>
      </c>
      <c r="Q870" s="24">
        <f t="shared" si="235"/>
        <v>5.6037800000000009E-3</v>
      </c>
      <c r="S870" s="20">
        <v>2457856</v>
      </c>
      <c r="T870" s="20">
        <f t="shared" si="223"/>
        <v>14.64996337890625</v>
      </c>
      <c r="U870" s="20">
        <f>S5:S2248/1000000</f>
        <v>2.457856</v>
      </c>
      <c r="W870" s="24">
        <v>5.8942300000000003E-2</v>
      </c>
      <c r="X870" s="24">
        <v>4.3549400000000002E-2</v>
      </c>
      <c r="Y870" s="24">
        <f t="shared" si="224"/>
        <v>6.1641580000000008E-2</v>
      </c>
      <c r="Z870" s="24">
        <f t="shared" si="225"/>
        <v>7.1942300000000001E-2</v>
      </c>
      <c r="AN870" s="24">
        <f t="shared" si="236"/>
        <v>1.39459</v>
      </c>
      <c r="AO870" s="24">
        <f t="shared" si="226"/>
        <v>1.4737899999999999</v>
      </c>
      <c r="AP870" s="24">
        <f t="shared" si="227"/>
        <v>1.20448</v>
      </c>
      <c r="AQ870" s="24">
        <f t="shared" si="228"/>
        <v>0.78655200000000003</v>
      </c>
      <c r="AR870" s="24">
        <f t="shared" si="229"/>
        <v>0.24905400000000003</v>
      </c>
      <c r="AS870" s="24">
        <f t="shared" si="229"/>
        <v>0.49531399999999998</v>
      </c>
      <c r="AU870" s="24">
        <f t="shared" si="230"/>
        <v>0.74436800000000003</v>
      </c>
      <c r="AW870" s="24">
        <f t="shared" si="231"/>
        <v>1.3920574999999999</v>
      </c>
      <c r="AX870" s="24">
        <f t="shared" si="232"/>
        <v>1.4633825</v>
      </c>
      <c r="AY870" s="24">
        <f t="shared" si="233"/>
        <v>1.2123225</v>
      </c>
      <c r="AZ870" s="24">
        <f t="shared" si="234"/>
        <v>0.73026025000000006</v>
      </c>
      <c r="BA870" s="24">
        <f t="shared" si="220"/>
        <v>0.72283974999999989</v>
      </c>
      <c r="DF870" s="25"/>
      <c r="DS870" s="25"/>
    </row>
    <row r="871" spans="3:123">
      <c r="C871" s="24">
        <v>866</v>
      </c>
      <c r="E871" s="24">
        <v>149953</v>
      </c>
      <c r="F871" s="24">
        <f t="shared" si="221"/>
        <v>0.89378952980041504</v>
      </c>
      <c r="H871" s="24">
        <v>1.3990599999999999E-3</v>
      </c>
      <c r="I871" s="24">
        <v>1.4723200000000001E-3</v>
      </c>
      <c r="J871" s="24">
        <v>1.20253E-3</v>
      </c>
      <c r="K871" s="24">
        <v>7.8794900000000003E-4</v>
      </c>
      <c r="L871" s="24">
        <v>2.48495E-4</v>
      </c>
      <c r="M871" s="24">
        <v>4.9971399999999995E-4</v>
      </c>
      <c r="O871" s="24">
        <f t="shared" si="222"/>
        <v>7.482089999999999E-4</v>
      </c>
      <c r="Q871" s="24">
        <f t="shared" si="235"/>
        <v>5.6100679999999993E-3</v>
      </c>
      <c r="S871" s="20">
        <v>2459392</v>
      </c>
      <c r="T871" s="20">
        <f t="shared" si="223"/>
        <v>14.65911865234375</v>
      </c>
      <c r="U871" s="20">
        <f>S5:S2248/1000000</f>
        <v>2.4593919999999998</v>
      </c>
      <c r="W871" s="24">
        <v>5.8964999999999997E-2</v>
      </c>
      <c r="X871" s="24">
        <v>4.3461100000000003E-2</v>
      </c>
      <c r="Y871" s="24">
        <f t="shared" si="224"/>
        <v>6.1710747999999996E-2</v>
      </c>
      <c r="Z871" s="24">
        <f t="shared" si="225"/>
        <v>7.1965000000000001E-2</v>
      </c>
      <c r="AN871" s="24">
        <f t="shared" si="236"/>
        <v>1.39906</v>
      </c>
      <c r="AO871" s="24">
        <f t="shared" si="226"/>
        <v>1.4723200000000001</v>
      </c>
      <c r="AP871" s="24">
        <f t="shared" si="227"/>
        <v>1.2025300000000001</v>
      </c>
      <c r="AQ871" s="24">
        <f t="shared" si="228"/>
        <v>0.78794900000000001</v>
      </c>
      <c r="AR871" s="24">
        <f t="shared" si="229"/>
        <v>0.24849499999999999</v>
      </c>
      <c r="AS871" s="24">
        <f t="shared" si="229"/>
        <v>0.49971399999999994</v>
      </c>
      <c r="AU871" s="24">
        <f t="shared" si="230"/>
        <v>0.7482089999999999</v>
      </c>
      <c r="AW871" s="24">
        <f t="shared" si="231"/>
        <v>1.3880599999999998</v>
      </c>
      <c r="AX871" s="24">
        <f t="shared" si="232"/>
        <v>1.4591750000000001</v>
      </c>
      <c r="AY871" s="24">
        <f t="shared" si="233"/>
        <v>1.2124975</v>
      </c>
      <c r="AZ871" s="24">
        <f t="shared" si="234"/>
        <v>0.70515249999999996</v>
      </c>
      <c r="BA871" s="24">
        <f t="shared" si="220"/>
        <v>0.70990175</v>
      </c>
      <c r="DF871" s="25"/>
      <c r="DS871" s="25"/>
    </row>
    <row r="872" spans="3:123">
      <c r="C872" s="24">
        <v>867</v>
      </c>
      <c r="E872" s="24">
        <v>149548</v>
      </c>
      <c r="F872" s="24">
        <f t="shared" si="221"/>
        <v>0.89137554168701172</v>
      </c>
      <c r="H872" s="24">
        <v>1.3899100000000001E-3</v>
      </c>
      <c r="I872" s="24">
        <v>1.4548600000000001E-3</v>
      </c>
      <c r="J872" s="24">
        <v>1.2341699999999999E-3</v>
      </c>
      <c r="K872" s="24">
        <v>6.5287600000000004E-4</v>
      </c>
      <c r="L872" s="24">
        <v>2.1399400000000001E-4</v>
      </c>
      <c r="M872" s="24">
        <v>4.9084499999999995E-4</v>
      </c>
      <c r="O872" s="24">
        <f t="shared" si="222"/>
        <v>7.0483899999999996E-4</v>
      </c>
      <c r="Q872" s="24">
        <f t="shared" si="235"/>
        <v>5.4366550000000003E-3</v>
      </c>
      <c r="S872" s="20">
        <v>2461696</v>
      </c>
      <c r="T872" s="20">
        <f t="shared" si="223"/>
        <v>14.6728515625</v>
      </c>
      <c r="U872" s="20">
        <f>S5:S2248/1000000</f>
        <v>2.4616959999999999</v>
      </c>
      <c r="W872" s="24">
        <v>5.8877499999999999E-2</v>
      </c>
      <c r="X872" s="24">
        <v>4.3514900000000002E-2</v>
      </c>
      <c r="Y872" s="24">
        <f t="shared" si="224"/>
        <v>5.9803205000000005E-2</v>
      </c>
      <c r="Z872" s="24">
        <f t="shared" si="225"/>
        <v>7.1877499999999997E-2</v>
      </c>
      <c r="AN872" s="24">
        <f t="shared" si="236"/>
        <v>1.38991</v>
      </c>
      <c r="AO872" s="24">
        <f t="shared" si="226"/>
        <v>1.45486</v>
      </c>
      <c r="AP872" s="24">
        <f t="shared" si="227"/>
        <v>1.23417</v>
      </c>
      <c r="AQ872" s="24">
        <f t="shared" si="228"/>
        <v>0.65287600000000001</v>
      </c>
      <c r="AR872" s="24">
        <f t="shared" si="229"/>
        <v>0.21399400000000002</v>
      </c>
      <c r="AS872" s="24">
        <f t="shared" si="229"/>
        <v>0.49084499999999998</v>
      </c>
      <c r="AU872" s="24">
        <f t="shared" si="230"/>
        <v>0.70483899999999999</v>
      </c>
      <c r="AW872" s="24">
        <f t="shared" si="231"/>
        <v>1.3835199999999999</v>
      </c>
      <c r="AX872" s="24">
        <f t="shared" si="232"/>
        <v>1.4520875000000002</v>
      </c>
      <c r="AY872" s="24">
        <f t="shared" si="233"/>
        <v>1.2119025000000001</v>
      </c>
      <c r="AZ872" s="24">
        <f t="shared" si="234"/>
        <v>0.68264625000000001</v>
      </c>
      <c r="BA872" s="24">
        <f t="shared" si="220"/>
        <v>0.69600350000000011</v>
      </c>
      <c r="DF872" s="25"/>
      <c r="DS872" s="25"/>
    </row>
    <row r="873" spans="3:123">
      <c r="C873" s="24">
        <v>868</v>
      </c>
      <c r="E873" s="24">
        <v>149173</v>
      </c>
      <c r="F873" s="24">
        <f t="shared" si="221"/>
        <v>0.88914036750793457</v>
      </c>
      <c r="H873" s="24">
        <v>1.38467E-3</v>
      </c>
      <c r="I873" s="24">
        <v>1.4525600000000001E-3</v>
      </c>
      <c r="J873" s="24">
        <v>1.2081100000000001E-3</v>
      </c>
      <c r="K873" s="24">
        <v>6.9366399999999998E-4</v>
      </c>
      <c r="L873" s="24">
        <v>2.1127E-4</v>
      </c>
      <c r="M873" s="24">
        <v>4.8267299999999998E-4</v>
      </c>
      <c r="O873" s="24">
        <f t="shared" si="222"/>
        <v>6.9394300000000003E-4</v>
      </c>
      <c r="Q873" s="24">
        <f t="shared" si="235"/>
        <v>5.4329470000000005E-3</v>
      </c>
      <c r="S873" s="20">
        <v>2461696</v>
      </c>
      <c r="T873" s="20">
        <f t="shared" si="223"/>
        <v>14.6728515625</v>
      </c>
      <c r="U873" s="20">
        <f>S5:S2248/1000000</f>
        <v>2.4616959999999999</v>
      </c>
      <c r="W873" s="24">
        <v>5.8850399999999997E-2</v>
      </c>
      <c r="X873" s="24">
        <v>4.3479999999999998E-2</v>
      </c>
      <c r="Y873" s="24">
        <f t="shared" si="224"/>
        <v>5.9762417000000005E-2</v>
      </c>
      <c r="Z873" s="24">
        <f t="shared" si="225"/>
        <v>7.1850399999999995E-2</v>
      </c>
      <c r="AN873" s="24">
        <f t="shared" si="236"/>
        <v>1.3846699999999998</v>
      </c>
      <c r="AO873" s="24">
        <f t="shared" si="226"/>
        <v>1.4525600000000001</v>
      </c>
      <c r="AP873" s="24">
        <f t="shared" si="227"/>
        <v>1.20811</v>
      </c>
      <c r="AQ873" s="24">
        <f t="shared" si="228"/>
        <v>0.69366399999999995</v>
      </c>
      <c r="AR873" s="24">
        <f t="shared" si="229"/>
        <v>0.21127000000000001</v>
      </c>
      <c r="AS873" s="24">
        <f t="shared" si="229"/>
        <v>0.48267299999999996</v>
      </c>
      <c r="AU873" s="24">
        <f t="shared" si="230"/>
        <v>0.69394300000000009</v>
      </c>
      <c r="AW873" s="24">
        <f t="shared" si="231"/>
        <v>1.3800275</v>
      </c>
      <c r="AX873" s="24">
        <f t="shared" si="232"/>
        <v>1.4459249999999999</v>
      </c>
      <c r="AY873" s="24">
        <f t="shared" si="233"/>
        <v>1.211465</v>
      </c>
      <c r="AZ873" s="24">
        <f t="shared" si="234"/>
        <v>0.68119700000000005</v>
      </c>
      <c r="BA873" s="24">
        <f t="shared" si="220"/>
        <v>0.6945015000000001</v>
      </c>
      <c r="DF873" s="25"/>
      <c r="DS873" s="25"/>
    </row>
    <row r="874" spans="3:123">
      <c r="C874" s="24">
        <v>869</v>
      </c>
      <c r="E874" s="24">
        <v>148793</v>
      </c>
      <c r="F874" s="24">
        <f t="shared" si="221"/>
        <v>0.88687539100646973</v>
      </c>
      <c r="H874" s="24">
        <v>1.3786E-3</v>
      </c>
      <c r="I874" s="24">
        <v>1.45696E-3</v>
      </c>
      <c r="J874" s="24">
        <v>1.2051799999999999E-3</v>
      </c>
      <c r="K874" s="24">
        <v>6.8612100000000004E-4</v>
      </c>
      <c r="L874" s="24">
        <v>2.1022200000000001E-4</v>
      </c>
      <c r="M874" s="24">
        <v>4.8239399999999998E-4</v>
      </c>
      <c r="O874" s="24">
        <f t="shared" si="222"/>
        <v>6.9261599999999996E-4</v>
      </c>
      <c r="Q874" s="24">
        <f t="shared" si="235"/>
        <v>5.4194770000000007E-3</v>
      </c>
      <c r="S874" s="20">
        <v>2462720</v>
      </c>
      <c r="T874" s="20">
        <f t="shared" si="223"/>
        <v>14.678955078125</v>
      </c>
      <c r="U874" s="20">
        <f>S5:S2248/1000000</f>
        <v>2.46272</v>
      </c>
      <c r="W874" s="24">
        <v>5.8895099999999999E-2</v>
      </c>
      <c r="X874" s="24">
        <v>4.3510800000000002E-2</v>
      </c>
      <c r="Y874" s="24">
        <f t="shared" si="224"/>
        <v>5.9614247000000009E-2</v>
      </c>
      <c r="Z874" s="24">
        <f t="shared" si="225"/>
        <v>7.1895100000000003E-2</v>
      </c>
      <c r="AN874" s="24">
        <f t="shared" si="236"/>
        <v>1.3786</v>
      </c>
      <c r="AO874" s="24">
        <f t="shared" si="226"/>
        <v>1.45696</v>
      </c>
      <c r="AP874" s="24">
        <f t="shared" si="227"/>
        <v>1.2051799999999999</v>
      </c>
      <c r="AQ874" s="24">
        <f t="shared" si="228"/>
        <v>0.68612100000000009</v>
      </c>
      <c r="AR874" s="24">
        <f t="shared" si="229"/>
        <v>0.21022200000000002</v>
      </c>
      <c r="AS874" s="24">
        <f t="shared" si="229"/>
        <v>0.48239399999999999</v>
      </c>
      <c r="AU874" s="24">
        <f t="shared" si="230"/>
        <v>0.69261600000000001</v>
      </c>
      <c r="AW874" s="24">
        <f t="shared" si="231"/>
        <v>1.3747374999999999</v>
      </c>
      <c r="AX874" s="24">
        <f t="shared" si="232"/>
        <v>1.4426599999999998</v>
      </c>
      <c r="AY874" s="24">
        <f t="shared" si="233"/>
        <v>1.2179975000000001</v>
      </c>
      <c r="AZ874" s="24">
        <f t="shared" si="234"/>
        <v>0.67117475000000004</v>
      </c>
      <c r="BA874" s="24">
        <f t="shared" si="220"/>
        <v>0.69568875000000008</v>
      </c>
      <c r="DF874" s="25"/>
      <c r="DS874" s="25"/>
    </row>
    <row r="875" spans="3:123">
      <c r="C875" s="24">
        <v>870</v>
      </c>
      <c r="E875" s="24">
        <v>148498</v>
      </c>
      <c r="F875" s="24">
        <f t="shared" si="221"/>
        <v>0.8851170539855957</v>
      </c>
      <c r="H875" s="24">
        <v>1.3809E-3</v>
      </c>
      <c r="I875" s="24">
        <v>1.4439699999999999E-3</v>
      </c>
      <c r="J875" s="24">
        <v>1.2001500000000001E-3</v>
      </c>
      <c r="K875" s="24">
        <v>6.9792400000000005E-4</v>
      </c>
      <c r="L875" s="24">
        <v>2.12248E-4</v>
      </c>
      <c r="M875" s="24">
        <v>4.8036800000000001E-4</v>
      </c>
      <c r="O875" s="24">
        <f t="shared" si="222"/>
        <v>6.9261600000000006E-4</v>
      </c>
      <c r="Q875" s="24">
        <f t="shared" si="235"/>
        <v>5.4155600000000007E-3</v>
      </c>
      <c r="S875" s="20">
        <v>2463232</v>
      </c>
      <c r="T875" s="20">
        <f t="shared" si="223"/>
        <v>14.6820068359375</v>
      </c>
      <c r="U875" s="20">
        <f>S5:S2248/1000000</f>
        <v>2.4632320000000001</v>
      </c>
      <c r="W875" s="24">
        <v>5.8882999999999998E-2</v>
      </c>
      <c r="X875" s="24">
        <v>4.3490000000000001E-2</v>
      </c>
      <c r="Y875" s="24">
        <f t="shared" si="224"/>
        <v>5.9571160000000005E-2</v>
      </c>
      <c r="Z875" s="24">
        <f t="shared" si="225"/>
        <v>7.1883000000000002E-2</v>
      </c>
      <c r="AN875" s="24">
        <f t="shared" si="236"/>
        <v>1.3809</v>
      </c>
      <c r="AO875" s="24">
        <f t="shared" si="226"/>
        <v>1.44397</v>
      </c>
      <c r="AP875" s="24">
        <f t="shared" si="227"/>
        <v>1.2001500000000001</v>
      </c>
      <c r="AQ875" s="24">
        <f t="shared" si="228"/>
        <v>0.6979240000000001</v>
      </c>
      <c r="AR875" s="24">
        <f t="shared" si="229"/>
        <v>0.21224799999999999</v>
      </c>
      <c r="AS875" s="24">
        <f t="shared" si="229"/>
        <v>0.48036800000000002</v>
      </c>
      <c r="AU875" s="24">
        <f t="shared" si="230"/>
        <v>0.69261600000000012</v>
      </c>
      <c r="AW875" s="24">
        <f t="shared" si="231"/>
        <v>1.3719775000000001</v>
      </c>
      <c r="AX875" s="24">
        <f t="shared" si="232"/>
        <v>1.443865</v>
      </c>
      <c r="AY875" s="24">
        <f t="shared" si="233"/>
        <v>1.2167574999999999</v>
      </c>
      <c r="AZ875" s="24">
        <f t="shared" si="234"/>
        <v>0.67384600000000006</v>
      </c>
      <c r="BA875" s="24">
        <f t="shared" si="220"/>
        <v>0.69460625000000009</v>
      </c>
      <c r="DF875" s="25"/>
      <c r="DS875" s="25"/>
    </row>
    <row r="876" spans="3:123">
      <c r="C876" s="24">
        <v>871</v>
      </c>
      <c r="E876" s="24">
        <v>147864</v>
      </c>
      <c r="F876" s="24">
        <f t="shared" si="221"/>
        <v>0.88133811950683594</v>
      </c>
      <c r="H876" s="24">
        <v>1.37594E-3</v>
      </c>
      <c r="I876" s="24">
        <v>1.4302099999999999E-3</v>
      </c>
      <c r="J876" s="24">
        <v>1.2324199999999999E-3</v>
      </c>
      <c r="K876" s="24">
        <v>6.4707899999999995E-4</v>
      </c>
      <c r="L876" s="24">
        <v>2.11898E-4</v>
      </c>
      <c r="M876" s="24">
        <v>4.8693299999999999E-4</v>
      </c>
      <c r="O876" s="24">
        <f t="shared" si="222"/>
        <v>6.9883100000000002E-4</v>
      </c>
      <c r="Q876" s="24">
        <f t="shared" si="235"/>
        <v>5.3844800000000005E-3</v>
      </c>
      <c r="S876" s="20">
        <v>2464000</v>
      </c>
      <c r="T876" s="20">
        <f t="shared" si="223"/>
        <v>14.68658447265625</v>
      </c>
      <c r="U876" s="20">
        <f>S5:S2248/1000000</f>
        <v>2.464</v>
      </c>
      <c r="W876" s="24">
        <v>5.8846900000000001E-2</v>
      </c>
      <c r="X876" s="24">
        <v>4.3511300000000003E-2</v>
      </c>
      <c r="Y876" s="24">
        <f t="shared" si="224"/>
        <v>5.9229280000000009E-2</v>
      </c>
      <c r="Z876" s="24">
        <f t="shared" si="225"/>
        <v>7.1846900000000005E-2</v>
      </c>
      <c r="AN876" s="24">
        <f t="shared" si="236"/>
        <v>1.3759399999999999</v>
      </c>
      <c r="AO876" s="24">
        <f t="shared" si="226"/>
        <v>1.43021</v>
      </c>
      <c r="AP876" s="24">
        <f t="shared" si="227"/>
        <v>1.2324199999999998</v>
      </c>
      <c r="AQ876" s="24">
        <f t="shared" si="228"/>
        <v>0.64707899999999996</v>
      </c>
      <c r="AR876" s="24">
        <f t="shared" si="229"/>
        <v>0.211898</v>
      </c>
      <c r="AS876" s="24">
        <f t="shared" si="229"/>
        <v>0.486933</v>
      </c>
      <c r="AU876" s="24">
        <f t="shared" si="230"/>
        <v>0.69883099999999998</v>
      </c>
      <c r="AW876" s="24">
        <f t="shared" si="231"/>
        <v>1.3667400000000001</v>
      </c>
      <c r="AX876" s="24">
        <f t="shared" si="232"/>
        <v>1.4482825000000001</v>
      </c>
      <c r="AY876" s="24">
        <f t="shared" si="233"/>
        <v>1.2160249999999999</v>
      </c>
      <c r="AZ876" s="24">
        <f t="shared" si="234"/>
        <v>0.67339199999999999</v>
      </c>
      <c r="BA876" s="24">
        <f t="shared" si="220"/>
        <v>0.69598575000000007</v>
      </c>
      <c r="DF876" s="25"/>
      <c r="DS876" s="25"/>
    </row>
    <row r="877" spans="3:123">
      <c r="C877" s="24">
        <v>872</v>
      </c>
      <c r="E877" s="24">
        <v>147468</v>
      </c>
      <c r="F877" s="24">
        <f t="shared" si="221"/>
        <v>0.87897777557373047</v>
      </c>
      <c r="H877" s="24">
        <v>1.3635100000000001E-3</v>
      </c>
      <c r="I877" s="24">
        <v>1.4395E-3</v>
      </c>
      <c r="J877" s="24">
        <v>1.2342399999999999E-3</v>
      </c>
      <c r="K877" s="24">
        <v>6.5357499999999999E-4</v>
      </c>
      <c r="L877" s="24">
        <v>2.1399400000000001E-4</v>
      </c>
      <c r="M877" s="24">
        <v>4.8469799999999999E-4</v>
      </c>
      <c r="O877" s="24">
        <f t="shared" si="222"/>
        <v>6.98692E-4</v>
      </c>
      <c r="Q877" s="24">
        <f t="shared" si="235"/>
        <v>5.3895169999999999E-3</v>
      </c>
      <c r="S877" s="20">
        <v>2464256</v>
      </c>
      <c r="T877" s="20">
        <f t="shared" si="223"/>
        <v>14.6881103515625</v>
      </c>
      <c r="U877" s="20">
        <f>S5:S2248/1000000</f>
        <v>2.4642559999999998</v>
      </c>
      <c r="W877" s="24">
        <v>5.8934399999999998E-2</v>
      </c>
      <c r="X877" s="24">
        <v>4.3533200000000001E-2</v>
      </c>
      <c r="Y877" s="24">
        <f t="shared" si="224"/>
        <v>5.9284687000000003E-2</v>
      </c>
      <c r="Z877" s="24">
        <f t="shared" si="225"/>
        <v>7.1934399999999996E-2</v>
      </c>
      <c r="AN877" s="24">
        <f t="shared" si="236"/>
        <v>1.36351</v>
      </c>
      <c r="AO877" s="24">
        <f t="shared" si="226"/>
        <v>1.4395</v>
      </c>
      <c r="AP877" s="24">
        <f t="shared" si="227"/>
        <v>1.23424</v>
      </c>
      <c r="AQ877" s="24">
        <f t="shared" si="228"/>
        <v>0.65357500000000002</v>
      </c>
      <c r="AR877" s="24">
        <f t="shared" si="229"/>
        <v>0.21399400000000002</v>
      </c>
      <c r="AS877" s="24">
        <f t="shared" si="229"/>
        <v>0.48469799999999996</v>
      </c>
      <c r="AU877" s="24">
        <f t="shared" si="230"/>
        <v>0.69869199999999998</v>
      </c>
      <c r="AW877" s="24">
        <f t="shared" si="231"/>
        <v>1.3612925</v>
      </c>
      <c r="AX877" s="24">
        <f t="shared" si="232"/>
        <v>1.44713</v>
      </c>
      <c r="AY877" s="24">
        <f t="shared" si="233"/>
        <v>1.2059850000000001</v>
      </c>
      <c r="AZ877" s="24">
        <f t="shared" si="234"/>
        <v>0.67749524999999999</v>
      </c>
      <c r="BA877" s="24">
        <f t="shared" si="220"/>
        <v>0.69354150000000003</v>
      </c>
      <c r="DF877" s="25"/>
      <c r="DS877" s="25"/>
    </row>
    <row r="878" spans="3:123">
      <c r="C878" s="24">
        <v>873</v>
      </c>
      <c r="E878" s="24">
        <v>147311</v>
      </c>
      <c r="F878" s="24">
        <f t="shared" si="221"/>
        <v>0.87804198265075684</v>
      </c>
      <c r="H878" s="24">
        <v>1.3675600000000001E-3</v>
      </c>
      <c r="I878" s="24">
        <v>1.46178E-3</v>
      </c>
      <c r="J878" s="24">
        <v>1.2002200000000001E-3</v>
      </c>
      <c r="K878" s="24">
        <v>6.9680600000000001E-4</v>
      </c>
      <c r="L878" s="24">
        <v>2.11549E-4</v>
      </c>
      <c r="M878" s="24">
        <v>4.7673700000000003E-4</v>
      </c>
      <c r="O878" s="24">
        <f t="shared" si="222"/>
        <v>6.8828599999999998E-4</v>
      </c>
      <c r="Q878" s="24">
        <f t="shared" si="235"/>
        <v>5.4146519999999998E-3</v>
      </c>
      <c r="S878" s="20">
        <v>2463488</v>
      </c>
      <c r="T878" s="20">
        <f t="shared" si="223"/>
        <v>14.68353271484375</v>
      </c>
      <c r="U878" s="20">
        <f>S5:S2248/1000000</f>
        <v>2.4634879999999999</v>
      </c>
      <c r="W878" s="24">
        <v>5.8975800000000002E-2</v>
      </c>
      <c r="X878" s="24">
        <v>4.3531599999999997E-2</v>
      </c>
      <c r="Y878" s="24">
        <f t="shared" si="224"/>
        <v>5.9561171999999996E-2</v>
      </c>
      <c r="Z878" s="24">
        <f t="shared" si="225"/>
        <v>7.1975800000000006E-2</v>
      </c>
      <c r="AN878" s="24">
        <f t="shared" si="236"/>
        <v>1.3675600000000001</v>
      </c>
      <c r="AO878" s="24">
        <f t="shared" si="226"/>
        <v>1.4617800000000001</v>
      </c>
      <c r="AP878" s="24">
        <f t="shared" si="227"/>
        <v>1.2002200000000001</v>
      </c>
      <c r="AQ878" s="24">
        <f t="shared" si="228"/>
        <v>0.69680600000000004</v>
      </c>
      <c r="AR878" s="24">
        <f t="shared" si="229"/>
        <v>0.21154900000000001</v>
      </c>
      <c r="AS878" s="24">
        <f t="shared" si="229"/>
        <v>0.47673700000000002</v>
      </c>
      <c r="AU878" s="24">
        <f t="shared" si="230"/>
        <v>0.68828599999999995</v>
      </c>
      <c r="AW878" s="24">
        <f t="shared" si="231"/>
        <v>1.358395</v>
      </c>
      <c r="AX878" s="24">
        <f t="shared" si="232"/>
        <v>1.4444925</v>
      </c>
      <c r="AY878" s="24">
        <f t="shared" si="233"/>
        <v>1.1958225</v>
      </c>
      <c r="AZ878" s="24">
        <f t="shared" si="234"/>
        <v>0.68784924999999997</v>
      </c>
      <c r="BA878" s="24">
        <f t="shared" si="220"/>
        <v>0.69125424999999996</v>
      </c>
      <c r="DF878" s="25"/>
      <c r="DS878" s="25"/>
    </row>
    <row r="879" spans="3:123">
      <c r="C879" s="24">
        <v>874</v>
      </c>
      <c r="E879" s="24">
        <v>146743</v>
      </c>
      <c r="F879" s="24">
        <f t="shared" si="221"/>
        <v>0.87465643882751465</v>
      </c>
      <c r="H879" s="24">
        <v>1.35995E-3</v>
      </c>
      <c r="I879" s="24">
        <v>1.4616399999999999E-3</v>
      </c>
      <c r="J879" s="24">
        <v>1.1972199999999999E-3</v>
      </c>
      <c r="K879" s="24">
        <v>6.9610799999999997E-4</v>
      </c>
      <c r="L879" s="24">
        <v>2.1315599999999999E-4</v>
      </c>
      <c r="M879" s="24">
        <v>4.84978E-4</v>
      </c>
      <c r="O879" s="24">
        <f t="shared" si="222"/>
        <v>6.9813399999999999E-4</v>
      </c>
      <c r="Q879" s="24">
        <f t="shared" si="235"/>
        <v>5.4130519999999989E-3</v>
      </c>
      <c r="S879" s="20">
        <v>2465280</v>
      </c>
      <c r="T879" s="20">
        <f t="shared" si="223"/>
        <v>14.6942138671875</v>
      </c>
      <c r="U879" s="20">
        <f>S5:S2248/1000000</f>
        <v>2.4652799999999999</v>
      </c>
      <c r="W879" s="24">
        <v>5.89106E-2</v>
      </c>
      <c r="X879" s="24">
        <v>4.3524E-2</v>
      </c>
      <c r="Y879" s="24">
        <f t="shared" si="224"/>
        <v>5.9543571999999989E-2</v>
      </c>
      <c r="Z879" s="24">
        <f t="shared" si="225"/>
        <v>7.1910600000000005E-2</v>
      </c>
      <c r="AN879" s="24">
        <f t="shared" si="236"/>
        <v>1.35995</v>
      </c>
      <c r="AO879" s="24">
        <f t="shared" si="226"/>
        <v>1.4616400000000001</v>
      </c>
      <c r="AP879" s="24">
        <f t="shared" si="227"/>
        <v>1.19722</v>
      </c>
      <c r="AQ879" s="24">
        <f t="shared" si="228"/>
        <v>0.69610799999999995</v>
      </c>
      <c r="AR879" s="24">
        <f t="shared" si="229"/>
        <v>0.21315599999999998</v>
      </c>
      <c r="AS879" s="24">
        <f t="shared" si="229"/>
        <v>0.48497800000000002</v>
      </c>
      <c r="AU879" s="24">
        <f t="shared" si="230"/>
        <v>0.69813400000000003</v>
      </c>
      <c r="AW879" s="24">
        <f t="shared" si="231"/>
        <v>1.3522675</v>
      </c>
      <c r="AX879" s="24">
        <f t="shared" si="232"/>
        <v>1.4377700000000002</v>
      </c>
      <c r="AY879" s="24">
        <f t="shared" si="233"/>
        <v>1.1939724999999999</v>
      </c>
      <c r="AZ879" s="24">
        <f t="shared" si="234"/>
        <v>0.6785779999999999</v>
      </c>
      <c r="BA879" s="24">
        <f t="shared" si="220"/>
        <v>0.70075275000000004</v>
      </c>
      <c r="DF879" s="25"/>
      <c r="DS879" s="25"/>
    </row>
    <row r="880" spans="3:123">
      <c r="C880" s="24">
        <v>875</v>
      </c>
      <c r="E880" s="24">
        <v>146141</v>
      </c>
      <c r="F880" s="24">
        <f t="shared" si="221"/>
        <v>0.87106823921203613</v>
      </c>
      <c r="H880" s="24">
        <v>1.3541499999999999E-3</v>
      </c>
      <c r="I880" s="24">
        <v>1.4256E-3</v>
      </c>
      <c r="J880" s="24">
        <v>1.1922600000000001E-3</v>
      </c>
      <c r="K880" s="24">
        <v>6.6349200000000001E-4</v>
      </c>
      <c r="L880" s="24">
        <v>2.1133999999999999E-4</v>
      </c>
      <c r="M880" s="24">
        <v>4.7771400000000001E-4</v>
      </c>
      <c r="O880" s="24">
        <f t="shared" si="222"/>
        <v>6.8905400000000003E-4</v>
      </c>
      <c r="Q880" s="24">
        <f t="shared" si="235"/>
        <v>5.3245559999999994E-3</v>
      </c>
      <c r="S880" s="20">
        <v>2465024</v>
      </c>
      <c r="T880" s="20">
        <f t="shared" si="223"/>
        <v>14.69268798828125</v>
      </c>
      <c r="U880" s="20">
        <f>S5:S2248/1000000</f>
        <v>2.4650240000000001</v>
      </c>
      <c r="W880" s="24">
        <v>5.8922000000000002E-2</v>
      </c>
      <c r="X880" s="24">
        <v>4.3491700000000001E-2</v>
      </c>
      <c r="Y880" s="24">
        <f t="shared" si="224"/>
        <v>5.8570115999999992E-2</v>
      </c>
      <c r="Z880" s="24">
        <f t="shared" si="225"/>
        <v>7.1922E-2</v>
      </c>
      <c r="AN880" s="24">
        <f t="shared" si="236"/>
        <v>1.35415</v>
      </c>
      <c r="AO880" s="24">
        <f t="shared" si="226"/>
        <v>1.4256</v>
      </c>
      <c r="AP880" s="24">
        <f t="shared" si="227"/>
        <v>1.1922600000000001</v>
      </c>
      <c r="AQ880" s="24">
        <f t="shared" si="228"/>
        <v>0.66349199999999997</v>
      </c>
      <c r="AR880" s="24">
        <f t="shared" si="229"/>
        <v>0.21134</v>
      </c>
      <c r="AS880" s="24">
        <f t="shared" si="229"/>
        <v>0.47771400000000003</v>
      </c>
      <c r="AU880" s="24">
        <f t="shared" si="230"/>
        <v>0.68905400000000006</v>
      </c>
      <c r="AW880" s="24">
        <f t="shared" si="231"/>
        <v>1.3462775</v>
      </c>
      <c r="AX880" s="24">
        <f t="shared" si="232"/>
        <v>1.4319725000000001</v>
      </c>
      <c r="AY880" s="24">
        <f t="shared" si="233"/>
        <v>1.1928025</v>
      </c>
      <c r="AZ880" s="24">
        <f t="shared" si="234"/>
        <v>0.66712399999999994</v>
      </c>
      <c r="BA880" s="24">
        <f t="shared" si="220"/>
        <v>0.70724799999999999</v>
      </c>
      <c r="DF880" s="25"/>
      <c r="DS880" s="25"/>
    </row>
    <row r="881" spans="3:123">
      <c r="C881" s="24">
        <v>876</v>
      </c>
      <c r="E881" s="24">
        <v>145848</v>
      </c>
      <c r="F881" s="24">
        <f t="shared" si="221"/>
        <v>0.86932182312011719</v>
      </c>
      <c r="H881" s="24">
        <v>1.3519199999999999E-3</v>
      </c>
      <c r="I881" s="24">
        <v>1.42895E-3</v>
      </c>
      <c r="J881" s="24">
        <v>1.19359E-3</v>
      </c>
      <c r="K881" s="24">
        <v>6.9499099999999995E-4</v>
      </c>
      <c r="L881" s="24">
        <v>2.1371399999999999E-4</v>
      </c>
      <c r="M881" s="24">
        <v>4.7582899999999999E-4</v>
      </c>
      <c r="O881" s="24">
        <f t="shared" si="222"/>
        <v>6.8954299999999993E-4</v>
      </c>
      <c r="Q881" s="24">
        <f t="shared" si="235"/>
        <v>5.3589939999999997E-3</v>
      </c>
      <c r="S881" s="20">
        <v>2465536</v>
      </c>
      <c r="T881" s="20">
        <f t="shared" si="223"/>
        <v>14.69573974609375</v>
      </c>
      <c r="U881" s="20">
        <f>S5:S2248/1000000</f>
        <v>2.4655360000000002</v>
      </c>
      <c r="W881" s="24">
        <v>5.8904999999999999E-2</v>
      </c>
      <c r="X881" s="24">
        <v>4.3507900000000002E-2</v>
      </c>
      <c r="Y881" s="24">
        <f t="shared" si="224"/>
        <v>5.8948933999999995E-2</v>
      </c>
      <c r="Z881" s="24">
        <f t="shared" si="225"/>
        <v>7.1904999999999997E-2</v>
      </c>
      <c r="AN881" s="24">
        <f t="shared" si="236"/>
        <v>1.35192</v>
      </c>
      <c r="AO881" s="24">
        <f t="shared" si="226"/>
        <v>1.4289499999999999</v>
      </c>
      <c r="AP881" s="24">
        <f t="shared" si="227"/>
        <v>1.1935899999999999</v>
      </c>
      <c r="AQ881" s="24">
        <f t="shared" si="228"/>
        <v>0.69499099999999991</v>
      </c>
      <c r="AR881" s="24">
        <f t="shared" si="229"/>
        <v>0.21371399999999999</v>
      </c>
      <c r="AS881" s="24">
        <f t="shared" si="229"/>
        <v>0.475829</v>
      </c>
      <c r="AU881" s="24">
        <f t="shared" si="230"/>
        <v>0.68954299999999991</v>
      </c>
      <c r="AW881" s="24">
        <f t="shared" si="231"/>
        <v>1.3388224999999998</v>
      </c>
      <c r="AX881" s="24">
        <f t="shared" si="232"/>
        <v>1.4317449999999998</v>
      </c>
      <c r="AY881" s="24">
        <f t="shared" si="233"/>
        <v>1.1924524999999999</v>
      </c>
      <c r="AZ881" s="24">
        <f t="shared" si="234"/>
        <v>0.66632075000000002</v>
      </c>
      <c r="BA881" s="24">
        <f t="shared" si="220"/>
        <v>0.70593850000000002</v>
      </c>
      <c r="DF881" s="25"/>
      <c r="DS881" s="25"/>
    </row>
    <row r="882" spans="3:123">
      <c r="C882" s="24">
        <v>877</v>
      </c>
      <c r="E882" s="24">
        <v>145406</v>
      </c>
      <c r="F882" s="24">
        <f t="shared" si="221"/>
        <v>0.86668729782104492</v>
      </c>
      <c r="H882" s="24">
        <v>1.3430499999999999E-3</v>
      </c>
      <c r="I882" s="24">
        <v>1.4348900000000001E-3</v>
      </c>
      <c r="J882" s="24">
        <v>1.19282E-3</v>
      </c>
      <c r="K882" s="24">
        <v>6.5972100000000005E-4</v>
      </c>
      <c r="L882" s="24">
        <v>2.13086E-4</v>
      </c>
      <c r="M882" s="24">
        <v>5.1319400000000002E-4</v>
      </c>
      <c r="O882" s="24">
        <f t="shared" si="222"/>
        <v>7.2628000000000005E-4</v>
      </c>
      <c r="Q882" s="24">
        <f t="shared" si="235"/>
        <v>5.3567610000000007E-3</v>
      </c>
      <c r="S882" s="20">
        <v>2466304</v>
      </c>
      <c r="T882" s="20">
        <f t="shared" si="223"/>
        <v>14.7003173828125</v>
      </c>
      <c r="U882" s="20">
        <f>S5:S2248/1000000</f>
        <v>2.4663040000000001</v>
      </c>
      <c r="W882" s="24">
        <v>5.9002499999999999E-2</v>
      </c>
      <c r="X882" s="24">
        <v>4.3455000000000001E-2</v>
      </c>
      <c r="Y882" s="24">
        <f t="shared" si="224"/>
        <v>5.892437100000001E-2</v>
      </c>
      <c r="Z882" s="24">
        <f t="shared" si="225"/>
        <v>7.2002499999999997E-2</v>
      </c>
      <c r="AN882" s="24">
        <f t="shared" si="236"/>
        <v>1.3430499999999999</v>
      </c>
      <c r="AO882" s="24">
        <f t="shared" si="226"/>
        <v>1.43489</v>
      </c>
      <c r="AP882" s="24">
        <f t="shared" si="227"/>
        <v>1.19282</v>
      </c>
      <c r="AQ882" s="24">
        <f t="shared" si="228"/>
        <v>0.659721</v>
      </c>
      <c r="AR882" s="24">
        <f t="shared" si="229"/>
        <v>0.213086</v>
      </c>
      <c r="AS882" s="24">
        <f t="shared" si="229"/>
        <v>0.51319400000000004</v>
      </c>
      <c r="AU882" s="24">
        <f t="shared" si="230"/>
        <v>0.72628000000000004</v>
      </c>
      <c r="AW882" s="24">
        <f t="shared" si="231"/>
        <v>1.3390674999999999</v>
      </c>
      <c r="AX882" s="24">
        <f t="shared" si="232"/>
        <v>1.42614</v>
      </c>
      <c r="AY882" s="24">
        <f t="shared" si="233"/>
        <v>1.1910375</v>
      </c>
      <c r="AZ882" s="24">
        <f t="shared" si="234"/>
        <v>0.66008725000000001</v>
      </c>
      <c r="BA882" s="24">
        <f t="shared" si="220"/>
        <v>0.70480349999999992</v>
      </c>
      <c r="DF882" s="25"/>
      <c r="DS882" s="25"/>
    </row>
    <row r="883" spans="3:123">
      <c r="C883" s="24">
        <v>878</v>
      </c>
      <c r="E883" s="24">
        <v>145192</v>
      </c>
      <c r="F883" s="24">
        <f t="shared" si="221"/>
        <v>0.86541175842285156</v>
      </c>
      <c r="H883" s="24">
        <v>1.33599E-3</v>
      </c>
      <c r="I883" s="24">
        <v>1.43845E-3</v>
      </c>
      <c r="J883" s="24">
        <v>1.19254E-3</v>
      </c>
      <c r="K883" s="24">
        <v>6.5029200000000001E-4</v>
      </c>
      <c r="L883" s="24">
        <v>2.11759E-4</v>
      </c>
      <c r="M883" s="24">
        <v>5.1235600000000005E-4</v>
      </c>
      <c r="O883" s="24">
        <f t="shared" si="222"/>
        <v>7.24115E-4</v>
      </c>
      <c r="Q883" s="24">
        <f t="shared" si="235"/>
        <v>5.3413870000000004E-3</v>
      </c>
      <c r="S883" s="20">
        <v>2467328</v>
      </c>
      <c r="T883" s="20">
        <f t="shared" si="223"/>
        <v>14.7064208984375</v>
      </c>
      <c r="U883" s="20">
        <f>S5:S2248/1000000</f>
        <v>2.4673280000000002</v>
      </c>
      <c r="W883" s="24">
        <v>5.8935399999999999E-2</v>
      </c>
      <c r="X883" s="24">
        <v>4.3540799999999998E-2</v>
      </c>
      <c r="Y883" s="24">
        <f t="shared" si="224"/>
        <v>5.8755257000000005E-2</v>
      </c>
      <c r="Z883" s="24">
        <f t="shared" si="225"/>
        <v>7.1935399999999997E-2</v>
      </c>
      <c r="AN883" s="24">
        <f t="shared" si="236"/>
        <v>1.33599</v>
      </c>
      <c r="AO883" s="24">
        <f t="shared" si="226"/>
        <v>1.43845</v>
      </c>
      <c r="AP883" s="24">
        <f t="shared" si="227"/>
        <v>1.1925399999999999</v>
      </c>
      <c r="AQ883" s="24">
        <f t="shared" si="228"/>
        <v>0.65029199999999998</v>
      </c>
      <c r="AR883" s="24">
        <f t="shared" si="229"/>
        <v>0.211759</v>
      </c>
      <c r="AS883" s="24">
        <f t="shared" si="229"/>
        <v>0.51235600000000003</v>
      </c>
      <c r="AU883" s="24">
        <f t="shared" si="230"/>
        <v>0.72411499999999995</v>
      </c>
      <c r="AW883" s="24">
        <f t="shared" si="231"/>
        <v>1.3333050000000002</v>
      </c>
      <c r="AX883" s="24">
        <f t="shared" si="232"/>
        <v>1.4274149999999999</v>
      </c>
      <c r="AY883" s="24">
        <f t="shared" si="233"/>
        <v>1.1889425</v>
      </c>
      <c r="AZ883" s="24">
        <f t="shared" si="234"/>
        <v>0.65772999999999993</v>
      </c>
      <c r="BA883" s="24">
        <f t="shared" si="220"/>
        <v>0.69170825000000002</v>
      </c>
      <c r="DF883" s="25"/>
      <c r="DS883" s="25"/>
    </row>
    <row r="884" spans="3:123">
      <c r="C884" s="24">
        <v>879</v>
      </c>
      <c r="E884" s="24">
        <v>144772</v>
      </c>
      <c r="F884" s="24">
        <f t="shared" si="221"/>
        <v>0.86290836334228516</v>
      </c>
      <c r="H884" s="24">
        <v>1.3243300000000001E-3</v>
      </c>
      <c r="I884" s="24">
        <v>1.4246899999999999E-3</v>
      </c>
      <c r="J884" s="24">
        <v>1.19086E-3</v>
      </c>
      <c r="K884" s="24">
        <v>6.6027900000000005E-4</v>
      </c>
      <c r="L884" s="24">
        <v>2.1022200000000001E-4</v>
      </c>
      <c r="M884" s="24">
        <v>4.7359399999999998E-4</v>
      </c>
      <c r="O884" s="24">
        <f t="shared" si="222"/>
        <v>6.8381599999999996E-4</v>
      </c>
      <c r="Q884" s="24">
        <f t="shared" si="235"/>
        <v>5.2839749999999998E-3</v>
      </c>
      <c r="S884" s="20">
        <v>2468864</v>
      </c>
      <c r="T884" s="20">
        <f t="shared" si="223"/>
        <v>14.715576171875</v>
      </c>
      <c r="U884" s="20">
        <f>S5:S2248/1000000</f>
        <v>2.4688639999999999</v>
      </c>
      <c r="W884" s="24">
        <v>5.8969100000000003E-2</v>
      </c>
      <c r="X884" s="24">
        <v>4.3498500000000002E-2</v>
      </c>
      <c r="Y884" s="24">
        <f t="shared" si="224"/>
        <v>5.8123725000000001E-2</v>
      </c>
      <c r="Z884" s="24">
        <f t="shared" si="225"/>
        <v>7.1969100000000008E-2</v>
      </c>
      <c r="AN884" s="24">
        <f t="shared" si="236"/>
        <v>1.32433</v>
      </c>
      <c r="AO884" s="24">
        <f t="shared" si="226"/>
        <v>1.42469</v>
      </c>
      <c r="AP884" s="24">
        <f t="shared" si="227"/>
        <v>1.19086</v>
      </c>
      <c r="AQ884" s="24">
        <f t="shared" si="228"/>
        <v>0.66027900000000006</v>
      </c>
      <c r="AR884" s="24">
        <f t="shared" si="229"/>
        <v>0.21022200000000002</v>
      </c>
      <c r="AS884" s="24">
        <f t="shared" si="229"/>
        <v>0.47359399999999996</v>
      </c>
      <c r="AU884" s="24">
        <f t="shared" si="230"/>
        <v>0.68381599999999998</v>
      </c>
      <c r="AW884" s="24">
        <f t="shared" si="231"/>
        <v>1.333725</v>
      </c>
      <c r="AX884" s="24">
        <f t="shared" si="232"/>
        <v>1.4202399999999999</v>
      </c>
      <c r="AY884" s="24">
        <f t="shared" si="233"/>
        <v>1.1862699999999999</v>
      </c>
      <c r="AZ884" s="24">
        <f t="shared" si="234"/>
        <v>0.65874274999999993</v>
      </c>
      <c r="BA884" s="24">
        <f t="shared" si="220"/>
        <v>0.68247174999999993</v>
      </c>
      <c r="DF884" s="25"/>
      <c r="DS884" s="25"/>
    </row>
    <row r="885" spans="3:123">
      <c r="C885" s="24">
        <v>880</v>
      </c>
      <c r="E885" s="24">
        <v>144283</v>
      </c>
      <c r="F885" s="24">
        <f t="shared" si="221"/>
        <v>0.85999369621276855</v>
      </c>
      <c r="H885" s="24">
        <v>1.3529E-3</v>
      </c>
      <c r="I885" s="24">
        <v>1.40653E-3</v>
      </c>
      <c r="J885" s="24">
        <v>1.18793E-3</v>
      </c>
      <c r="K885" s="24">
        <v>6.7005700000000005E-4</v>
      </c>
      <c r="L885" s="24">
        <v>2.08965E-4</v>
      </c>
      <c r="M885" s="24">
        <v>4.7603800000000003E-4</v>
      </c>
      <c r="O885" s="24">
        <f t="shared" si="222"/>
        <v>6.85003E-4</v>
      </c>
      <c r="Q885" s="24">
        <f t="shared" si="235"/>
        <v>5.3024200000000004E-3</v>
      </c>
      <c r="S885" s="20">
        <v>2467584</v>
      </c>
      <c r="T885" s="20">
        <f t="shared" si="223"/>
        <v>14.70794677734375</v>
      </c>
      <c r="U885" s="20">
        <f>S5:S2248/1000000</f>
        <v>2.467584</v>
      </c>
      <c r="W885" s="24">
        <v>5.8925900000000003E-2</v>
      </c>
      <c r="X885" s="24">
        <v>4.3550899999999997E-2</v>
      </c>
      <c r="Y885" s="24">
        <f t="shared" si="224"/>
        <v>5.8326620000000003E-2</v>
      </c>
      <c r="Z885" s="24">
        <f t="shared" si="225"/>
        <v>7.1925900000000001E-2</v>
      </c>
      <c r="AN885" s="24">
        <f t="shared" si="236"/>
        <v>1.3529</v>
      </c>
      <c r="AO885" s="24">
        <f t="shared" si="226"/>
        <v>1.4065300000000001</v>
      </c>
      <c r="AP885" s="24">
        <f t="shared" si="227"/>
        <v>1.1879299999999999</v>
      </c>
      <c r="AQ885" s="24">
        <f t="shared" si="228"/>
        <v>0.67005700000000001</v>
      </c>
      <c r="AR885" s="24">
        <f t="shared" si="229"/>
        <v>0.20896500000000001</v>
      </c>
      <c r="AS885" s="24">
        <f t="shared" si="229"/>
        <v>0.47603800000000002</v>
      </c>
      <c r="AU885" s="24">
        <f t="shared" si="230"/>
        <v>0.68500300000000003</v>
      </c>
      <c r="AW885" s="24">
        <f t="shared" si="231"/>
        <v>1.3288350000000002</v>
      </c>
      <c r="AX885" s="24">
        <f t="shared" si="232"/>
        <v>1.4250075</v>
      </c>
      <c r="AY885" s="24">
        <f t="shared" si="233"/>
        <v>1.1886274999999999</v>
      </c>
      <c r="AZ885" s="24">
        <f t="shared" si="234"/>
        <v>0.65706675000000003</v>
      </c>
      <c r="BA885" s="24">
        <f t="shared" si="220"/>
        <v>0.68154625000000002</v>
      </c>
      <c r="DF885" s="25"/>
      <c r="DS885" s="25"/>
    </row>
    <row r="886" spans="3:123">
      <c r="C886" s="24">
        <v>881</v>
      </c>
      <c r="E886" s="24">
        <v>144292</v>
      </c>
      <c r="F886" s="24">
        <f t="shared" si="221"/>
        <v>0.86004734039306641</v>
      </c>
      <c r="H886" s="24">
        <v>1.32E-3</v>
      </c>
      <c r="I886" s="24">
        <v>1.4399899999999999E-3</v>
      </c>
      <c r="J886" s="24">
        <v>1.1844399999999999E-3</v>
      </c>
      <c r="K886" s="24">
        <v>6.5029200000000001E-4</v>
      </c>
      <c r="L886" s="24">
        <v>2.01981E-4</v>
      </c>
      <c r="M886" s="24">
        <v>4.7191799999999999E-4</v>
      </c>
      <c r="O886" s="24">
        <f t="shared" si="222"/>
        <v>6.7389899999999994E-4</v>
      </c>
      <c r="Q886" s="24">
        <f t="shared" si="235"/>
        <v>5.2686210000000002E-3</v>
      </c>
      <c r="S886" s="20">
        <v>2468096</v>
      </c>
      <c r="T886" s="20">
        <f t="shared" si="223"/>
        <v>14.71099853515625</v>
      </c>
      <c r="U886" s="20">
        <f>S5:S2248/1000000</f>
        <v>2.4680960000000001</v>
      </c>
      <c r="W886" s="24">
        <v>5.9679999999999997E-2</v>
      </c>
      <c r="X886" s="24">
        <v>4.3523100000000002E-2</v>
      </c>
      <c r="Y886" s="24">
        <f t="shared" si="224"/>
        <v>5.7954831000000005E-2</v>
      </c>
      <c r="Z886" s="24">
        <f t="shared" si="225"/>
        <v>7.2679999999999995E-2</v>
      </c>
      <c r="AN886" s="24">
        <f t="shared" si="236"/>
        <v>1.32</v>
      </c>
      <c r="AO886" s="24">
        <f t="shared" si="226"/>
        <v>1.4399899999999999</v>
      </c>
      <c r="AP886" s="24">
        <f t="shared" si="227"/>
        <v>1.1844399999999999</v>
      </c>
      <c r="AQ886" s="24">
        <f t="shared" si="228"/>
        <v>0.65029199999999998</v>
      </c>
      <c r="AR886" s="24">
        <f t="shared" si="229"/>
        <v>0.20198099999999999</v>
      </c>
      <c r="AS886" s="24">
        <f t="shared" si="229"/>
        <v>0.471918</v>
      </c>
      <c r="AU886" s="24">
        <f t="shared" si="230"/>
        <v>0.67389899999999991</v>
      </c>
      <c r="AW886" s="24">
        <f t="shared" si="231"/>
        <v>1.3160175000000001</v>
      </c>
      <c r="AX886" s="24">
        <f t="shared" si="232"/>
        <v>1.4243975</v>
      </c>
      <c r="AY886" s="24">
        <f t="shared" si="233"/>
        <v>1.1933425</v>
      </c>
      <c r="AZ886" s="24">
        <f t="shared" si="234"/>
        <v>0.65065875000000006</v>
      </c>
      <c r="BA886" s="24">
        <f t="shared" si="220"/>
        <v>0.68846050000000003</v>
      </c>
      <c r="DF886" s="25"/>
      <c r="DS886" s="25"/>
    </row>
    <row r="887" spans="3:123">
      <c r="C887" s="24">
        <v>882</v>
      </c>
      <c r="E887" s="24">
        <v>144019</v>
      </c>
      <c r="F887" s="24">
        <f t="shared" si="221"/>
        <v>0.85842013359069824</v>
      </c>
      <c r="H887" s="24">
        <v>1.33767E-3</v>
      </c>
      <c r="I887" s="24">
        <v>1.40975E-3</v>
      </c>
      <c r="J887" s="24">
        <v>1.1818499999999999E-3</v>
      </c>
      <c r="K887" s="24">
        <v>6.5434300000000005E-4</v>
      </c>
      <c r="L887" s="24">
        <v>2.1133999999999999E-4</v>
      </c>
      <c r="M887" s="24">
        <v>4.7582899999999999E-4</v>
      </c>
      <c r="O887" s="24">
        <f t="shared" si="222"/>
        <v>6.8716899999999995E-4</v>
      </c>
      <c r="Q887" s="24">
        <f t="shared" si="235"/>
        <v>5.2707819999999999E-3</v>
      </c>
      <c r="S887" s="20">
        <v>2470400</v>
      </c>
      <c r="T887" s="20">
        <f t="shared" si="223"/>
        <v>14.7247314453125</v>
      </c>
      <c r="U887" s="20">
        <f>S5:S2248/1000000</f>
        <v>2.4704000000000002</v>
      </c>
      <c r="W887" s="24">
        <v>5.8865300000000002E-2</v>
      </c>
      <c r="X887" s="24">
        <v>4.3502800000000001E-2</v>
      </c>
      <c r="Y887" s="24">
        <f t="shared" si="224"/>
        <v>5.7978601999999997E-2</v>
      </c>
      <c r="Z887" s="24">
        <f t="shared" si="225"/>
        <v>7.1865300000000007E-2</v>
      </c>
      <c r="AN887" s="24">
        <f t="shared" si="236"/>
        <v>1.3376699999999999</v>
      </c>
      <c r="AO887" s="24">
        <f t="shared" si="226"/>
        <v>1.4097500000000001</v>
      </c>
      <c r="AP887" s="24">
        <f t="shared" si="227"/>
        <v>1.1818499999999998</v>
      </c>
      <c r="AQ887" s="24">
        <f t="shared" si="228"/>
        <v>0.65434300000000001</v>
      </c>
      <c r="AR887" s="24">
        <f t="shared" si="229"/>
        <v>0.21134</v>
      </c>
      <c r="AS887" s="24">
        <f t="shared" si="229"/>
        <v>0.475829</v>
      </c>
      <c r="AU887" s="24">
        <f t="shared" si="230"/>
        <v>0.68716899999999992</v>
      </c>
      <c r="AW887" s="24">
        <f t="shared" si="231"/>
        <v>1.3106225</v>
      </c>
      <c r="AX887" s="24">
        <f t="shared" si="232"/>
        <v>1.418075</v>
      </c>
      <c r="AY887" s="24">
        <f t="shared" si="233"/>
        <v>1.191875</v>
      </c>
      <c r="AZ887" s="24">
        <f t="shared" si="234"/>
        <v>0.650362</v>
      </c>
      <c r="BA887" s="24">
        <f t="shared" si="220"/>
        <v>0.69809850000000007</v>
      </c>
      <c r="DF887" s="25"/>
      <c r="DS887" s="25"/>
    </row>
    <row r="888" spans="3:123">
      <c r="C888" s="24">
        <v>883</v>
      </c>
      <c r="E888" s="24">
        <v>143585</v>
      </c>
      <c r="F888" s="24">
        <f t="shared" si="221"/>
        <v>0.85583329200744629</v>
      </c>
      <c r="H888" s="24">
        <v>1.30477E-3</v>
      </c>
      <c r="I888" s="24">
        <v>1.4437600000000001E-3</v>
      </c>
      <c r="J888" s="24">
        <v>1.2002899999999999E-3</v>
      </c>
      <c r="K888" s="24">
        <v>6.5357499999999999E-4</v>
      </c>
      <c r="L888" s="24">
        <v>2.01981E-4</v>
      </c>
      <c r="M888" s="24">
        <v>4.78133E-4</v>
      </c>
      <c r="O888" s="24">
        <f t="shared" si="222"/>
        <v>6.80114E-4</v>
      </c>
      <c r="Q888" s="24">
        <f t="shared" si="235"/>
        <v>5.2825090000000003E-3</v>
      </c>
      <c r="S888" s="20">
        <v>2470400</v>
      </c>
      <c r="T888" s="20">
        <f t="shared" si="223"/>
        <v>14.7247314453125</v>
      </c>
      <c r="U888" s="20">
        <f>S5:S2248/1000000</f>
        <v>2.4704000000000002</v>
      </c>
      <c r="W888" s="24">
        <v>5.8968100000000002E-2</v>
      </c>
      <c r="X888" s="24">
        <v>4.3516800000000001E-2</v>
      </c>
      <c r="Y888" s="24">
        <f t="shared" si="224"/>
        <v>5.8107599000000003E-2</v>
      </c>
      <c r="Z888" s="24">
        <f t="shared" si="225"/>
        <v>7.1968100000000007E-2</v>
      </c>
      <c r="AN888" s="24">
        <f t="shared" si="236"/>
        <v>1.30477</v>
      </c>
      <c r="AO888" s="24">
        <f t="shared" si="226"/>
        <v>1.4437600000000002</v>
      </c>
      <c r="AP888" s="24">
        <f t="shared" si="227"/>
        <v>1.2002899999999999</v>
      </c>
      <c r="AQ888" s="24">
        <f t="shared" si="228"/>
        <v>0.65357500000000002</v>
      </c>
      <c r="AR888" s="24">
        <f t="shared" si="229"/>
        <v>0.20198099999999999</v>
      </c>
      <c r="AS888" s="24">
        <f t="shared" si="229"/>
        <v>0.47813299999999997</v>
      </c>
      <c r="AU888" s="24">
        <f t="shared" si="230"/>
        <v>0.680114</v>
      </c>
      <c r="AW888" s="24">
        <f t="shared" si="231"/>
        <v>1.3028875</v>
      </c>
      <c r="AX888" s="24">
        <f t="shared" si="232"/>
        <v>1.415805</v>
      </c>
      <c r="AY888" s="24">
        <f t="shared" si="233"/>
        <v>1.2000999999999999</v>
      </c>
      <c r="AZ888" s="24">
        <f t="shared" si="234"/>
        <v>0.64526349999999999</v>
      </c>
      <c r="BA888" s="24">
        <f t="shared" si="220"/>
        <v>0.69551425000000011</v>
      </c>
      <c r="DF888" s="25"/>
      <c r="DS888" s="25"/>
    </row>
    <row r="889" spans="3:123">
      <c r="C889" s="24">
        <v>884</v>
      </c>
      <c r="E889" s="24">
        <v>143365</v>
      </c>
      <c r="F889" s="24">
        <f t="shared" si="221"/>
        <v>0.8545219898223877</v>
      </c>
      <c r="H889" s="24">
        <v>1.30163E-3</v>
      </c>
      <c r="I889" s="24">
        <v>1.40409E-3</v>
      </c>
      <c r="J889" s="24">
        <v>1.2067899999999999E-3</v>
      </c>
      <c r="K889" s="24">
        <v>6.4442500000000001E-4</v>
      </c>
      <c r="L889" s="24">
        <v>2.3962500000000001E-4</v>
      </c>
      <c r="M889" s="24">
        <v>4.7303500000000001E-4</v>
      </c>
      <c r="O889" s="24">
        <f t="shared" si="222"/>
        <v>7.1266000000000005E-4</v>
      </c>
      <c r="Q889" s="24">
        <f t="shared" si="235"/>
        <v>5.2695950000000002E-3</v>
      </c>
      <c r="S889" s="20">
        <v>2469888</v>
      </c>
      <c r="T889" s="20">
        <f t="shared" si="223"/>
        <v>14.7216796875</v>
      </c>
      <c r="U889" s="20">
        <f>S5:S2248/1000000</f>
        <v>2.4698880000000001</v>
      </c>
      <c r="W889" s="24">
        <v>5.9848699999999998E-2</v>
      </c>
      <c r="X889" s="24">
        <v>4.3525099999999997E-2</v>
      </c>
      <c r="Y889" s="24">
        <f t="shared" si="224"/>
        <v>5.7965545E-2</v>
      </c>
      <c r="Z889" s="24">
        <f t="shared" si="225"/>
        <v>7.2848700000000002E-2</v>
      </c>
      <c r="AN889" s="24">
        <f t="shared" si="236"/>
        <v>1.3016300000000001</v>
      </c>
      <c r="AO889" s="24">
        <f t="shared" si="226"/>
        <v>1.4040900000000001</v>
      </c>
      <c r="AP889" s="24">
        <f t="shared" si="227"/>
        <v>1.2067899999999998</v>
      </c>
      <c r="AQ889" s="24">
        <f t="shared" si="228"/>
        <v>0.64442500000000003</v>
      </c>
      <c r="AR889" s="24">
        <f t="shared" si="229"/>
        <v>0.239625</v>
      </c>
      <c r="AS889" s="24">
        <f t="shared" si="229"/>
        <v>0.47303500000000004</v>
      </c>
      <c r="AU889" s="24">
        <f t="shared" si="230"/>
        <v>0.71266000000000007</v>
      </c>
      <c r="AW889" s="24">
        <f t="shared" si="231"/>
        <v>1.3004100000000001</v>
      </c>
      <c r="AX889" s="24">
        <f t="shared" si="232"/>
        <v>1.4051724999999999</v>
      </c>
      <c r="AY889" s="24">
        <f t="shared" si="233"/>
        <v>1.195195</v>
      </c>
      <c r="AZ889" s="24">
        <f t="shared" si="234"/>
        <v>0.65207300000000001</v>
      </c>
      <c r="BA889" s="24">
        <f t="shared" si="220"/>
        <v>0.69137625000000003</v>
      </c>
      <c r="DF889" s="25"/>
      <c r="DS889" s="25"/>
    </row>
    <row r="890" spans="3:123">
      <c r="C890" s="24">
        <v>885</v>
      </c>
      <c r="E890" s="24">
        <v>143020</v>
      </c>
      <c r="F890" s="24">
        <f t="shared" si="221"/>
        <v>0.85246562957763672</v>
      </c>
      <c r="H890" s="24">
        <v>1.29842E-3</v>
      </c>
      <c r="I890" s="24">
        <v>1.4147000000000001E-3</v>
      </c>
      <c r="J890" s="24">
        <v>1.1785700000000001E-3</v>
      </c>
      <c r="K890" s="24">
        <v>6.4910499999999997E-4</v>
      </c>
      <c r="L890" s="24">
        <v>2.40743E-4</v>
      </c>
      <c r="M890" s="24">
        <v>4.7170799999999999E-4</v>
      </c>
      <c r="O890" s="24">
        <f t="shared" si="222"/>
        <v>7.1245100000000001E-4</v>
      </c>
      <c r="Q890" s="24">
        <f t="shared" si="235"/>
        <v>5.2532460000000005E-3</v>
      </c>
      <c r="S890" s="20">
        <v>2471680</v>
      </c>
      <c r="T890" s="20">
        <f t="shared" si="223"/>
        <v>14.73236083984375</v>
      </c>
      <c r="U890" s="20">
        <f>S5:S2248/1000000</f>
        <v>2.4716800000000001</v>
      </c>
      <c r="W890" s="24">
        <v>5.8962800000000003E-2</v>
      </c>
      <c r="X890" s="24">
        <v>4.3483000000000001E-2</v>
      </c>
      <c r="Y890" s="24">
        <f t="shared" si="224"/>
        <v>5.7785706000000006E-2</v>
      </c>
      <c r="Z890" s="24">
        <f t="shared" si="225"/>
        <v>7.1962800000000007E-2</v>
      </c>
      <c r="AN890" s="24">
        <f t="shared" si="236"/>
        <v>1.2984199999999999</v>
      </c>
      <c r="AO890" s="24">
        <f t="shared" si="226"/>
        <v>1.4147000000000001</v>
      </c>
      <c r="AP890" s="24">
        <f t="shared" si="227"/>
        <v>1.1785700000000001</v>
      </c>
      <c r="AQ890" s="24">
        <f t="shared" si="228"/>
        <v>0.64910499999999993</v>
      </c>
      <c r="AR890" s="24">
        <f t="shared" si="229"/>
        <v>0.24074299999999998</v>
      </c>
      <c r="AS890" s="24">
        <f t="shared" si="229"/>
        <v>0.47170800000000002</v>
      </c>
      <c r="AU890" s="24">
        <f t="shared" si="230"/>
        <v>0.71245100000000006</v>
      </c>
      <c r="AW890" s="24">
        <f t="shared" si="231"/>
        <v>1.2986475</v>
      </c>
      <c r="AX890" s="24">
        <f t="shared" si="232"/>
        <v>1.4023599999999998</v>
      </c>
      <c r="AY890" s="24">
        <f t="shared" si="233"/>
        <v>1.1971500000000002</v>
      </c>
      <c r="AZ890" s="24">
        <f t="shared" si="234"/>
        <v>0.65090325000000004</v>
      </c>
      <c r="BA890" s="24">
        <f t="shared" si="220"/>
        <v>0.68243675000000004</v>
      </c>
      <c r="DF890" s="25"/>
      <c r="DS890" s="25"/>
    </row>
    <row r="891" spans="3:123">
      <c r="C891" s="24">
        <v>886</v>
      </c>
      <c r="E891" s="24">
        <v>142778</v>
      </c>
      <c r="F891" s="24">
        <f t="shared" si="221"/>
        <v>0.85102319717407227</v>
      </c>
      <c r="H891" s="24">
        <v>1.3067300000000001E-3</v>
      </c>
      <c r="I891" s="24">
        <v>1.4006699999999999E-3</v>
      </c>
      <c r="J891" s="24">
        <v>1.2147499999999999E-3</v>
      </c>
      <c r="K891" s="24">
        <v>6.3394899999999997E-4</v>
      </c>
      <c r="L891" s="24">
        <v>2.0687E-4</v>
      </c>
      <c r="M891" s="24">
        <v>4.6996199999999998E-4</v>
      </c>
      <c r="O891" s="24">
        <f t="shared" si="222"/>
        <v>6.7683200000000004E-4</v>
      </c>
      <c r="Q891" s="24">
        <f t="shared" si="235"/>
        <v>5.2329309999999997E-3</v>
      </c>
      <c r="S891" s="20">
        <v>2473472</v>
      </c>
      <c r="T891" s="20">
        <f t="shared" si="223"/>
        <v>14.7430419921875</v>
      </c>
      <c r="U891" s="20">
        <f>S5:S2248/1000000</f>
        <v>2.4734720000000001</v>
      </c>
      <c r="W891" s="24">
        <v>5.8972799999999999E-2</v>
      </c>
      <c r="X891" s="24">
        <v>4.35824E-2</v>
      </c>
      <c r="Y891" s="24">
        <f t="shared" si="224"/>
        <v>5.7562241E-2</v>
      </c>
      <c r="Z891" s="24">
        <f t="shared" si="225"/>
        <v>7.1972800000000003E-2</v>
      </c>
      <c r="AN891" s="24">
        <f t="shared" si="236"/>
        <v>1.3067300000000002</v>
      </c>
      <c r="AO891" s="24">
        <f t="shared" si="226"/>
        <v>1.4006699999999999</v>
      </c>
      <c r="AP891" s="24">
        <f t="shared" si="227"/>
        <v>1.21475</v>
      </c>
      <c r="AQ891" s="24">
        <f t="shared" si="228"/>
        <v>0.63394899999999998</v>
      </c>
      <c r="AR891" s="24">
        <f t="shared" si="229"/>
        <v>0.20687</v>
      </c>
      <c r="AS891" s="24">
        <f t="shared" si="229"/>
        <v>0.46996199999999999</v>
      </c>
      <c r="AU891" s="24">
        <f t="shared" si="230"/>
        <v>0.67683199999999999</v>
      </c>
      <c r="AW891" s="24">
        <f t="shared" si="231"/>
        <v>1.2971275000000002</v>
      </c>
      <c r="AX891" s="24">
        <f t="shared" si="232"/>
        <v>1.3968449999999999</v>
      </c>
      <c r="AY891" s="24">
        <f t="shared" si="233"/>
        <v>1.1971500000000002</v>
      </c>
      <c r="AZ891" s="24">
        <f t="shared" si="234"/>
        <v>0.659389</v>
      </c>
      <c r="BA891" s="24">
        <f t="shared" si="220"/>
        <v>0.66956850000000001</v>
      </c>
      <c r="DF891" s="25"/>
      <c r="DS891" s="25"/>
    </row>
    <row r="892" spans="3:123">
      <c r="C892" s="24">
        <v>887</v>
      </c>
      <c r="E892" s="24">
        <v>142289</v>
      </c>
      <c r="F892" s="24">
        <f t="shared" si="221"/>
        <v>0.84810853004455566</v>
      </c>
      <c r="H892" s="24">
        <v>1.2948600000000001E-3</v>
      </c>
      <c r="I892" s="24">
        <v>1.4012300000000001E-3</v>
      </c>
      <c r="J892" s="24">
        <v>1.18067E-3</v>
      </c>
      <c r="K892" s="24">
        <v>6.8081299999999995E-4</v>
      </c>
      <c r="L892" s="24">
        <v>2.0156199999999999E-4</v>
      </c>
      <c r="M892" s="24">
        <v>4.6200000000000001E-4</v>
      </c>
      <c r="O892" s="24">
        <f t="shared" si="222"/>
        <v>6.6356200000000003E-4</v>
      </c>
      <c r="Q892" s="24">
        <f t="shared" si="235"/>
        <v>5.2211349999999991E-3</v>
      </c>
      <c r="S892" s="20">
        <v>2473216</v>
      </c>
      <c r="T892" s="20">
        <f t="shared" si="223"/>
        <v>14.74151611328125</v>
      </c>
      <c r="U892" s="20">
        <f>S5:S2248/1000000</f>
        <v>2.4732159999999999</v>
      </c>
      <c r="W892" s="24">
        <v>5.89557E-2</v>
      </c>
      <c r="X892" s="24">
        <v>4.3478200000000002E-2</v>
      </c>
      <c r="Y892" s="24">
        <f t="shared" si="224"/>
        <v>5.7432484999999991E-2</v>
      </c>
      <c r="Z892" s="24">
        <f t="shared" si="225"/>
        <v>7.1955699999999997E-2</v>
      </c>
      <c r="AN892" s="24">
        <f t="shared" si="236"/>
        <v>1.2948600000000001</v>
      </c>
      <c r="AO892" s="24">
        <f t="shared" si="226"/>
        <v>1.40123</v>
      </c>
      <c r="AP892" s="24">
        <f t="shared" si="227"/>
        <v>1.1806699999999999</v>
      </c>
      <c r="AQ892" s="24">
        <f t="shared" si="228"/>
        <v>0.680813</v>
      </c>
      <c r="AR892" s="24">
        <f t="shared" si="229"/>
        <v>0.20156199999999999</v>
      </c>
      <c r="AS892" s="24">
        <f t="shared" si="229"/>
        <v>0.46200000000000002</v>
      </c>
      <c r="AU892" s="24">
        <f t="shared" si="230"/>
        <v>0.66356199999999999</v>
      </c>
      <c r="AW892" s="24">
        <f t="shared" si="231"/>
        <v>1.2930074999999999</v>
      </c>
      <c r="AX892" s="24">
        <f t="shared" si="232"/>
        <v>1.3966349999999998</v>
      </c>
      <c r="AY892" s="24">
        <f t="shared" si="233"/>
        <v>1.1966600000000001</v>
      </c>
      <c r="AZ892" s="24">
        <f t="shared" si="234"/>
        <v>0.65931924999999991</v>
      </c>
      <c r="BA892" s="24">
        <f t="shared" si="220"/>
        <v>0.667543</v>
      </c>
      <c r="DF892" s="25"/>
      <c r="DS892" s="25"/>
    </row>
    <row r="893" spans="3:123">
      <c r="C893" s="24">
        <v>888</v>
      </c>
      <c r="E893" s="24">
        <v>141569</v>
      </c>
      <c r="F893" s="24">
        <f t="shared" si="221"/>
        <v>0.84381699562072754</v>
      </c>
      <c r="H893" s="24">
        <v>1.29458E-3</v>
      </c>
      <c r="I893" s="24">
        <v>1.39284E-3</v>
      </c>
      <c r="J893" s="24">
        <v>1.2146100000000001E-3</v>
      </c>
      <c r="K893" s="24">
        <v>6.3974599999999996E-4</v>
      </c>
      <c r="L893" s="24">
        <v>2.0938400000000001E-4</v>
      </c>
      <c r="M893" s="24">
        <v>4.6751799999999999E-4</v>
      </c>
      <c r="O893" s="24">
        <f t="shared" si="222"/>
        <v>6.7690200000000006E-4</v>
      </c>
      <c r="Q893" s="24">
        <f t="shared" si="235"/>
        <v>5.218678E-3</v>
      </c>
      <c r="S893" s="20">
        <v>2473216</v>
      </c>
      <c r="T893" s="20">
        <f t="shared" si="223"/>
        <v>14.74151611328125</v>
      </c>
      <c r="U893" s="20">
        <f>S5:S2248/1000000</f>
        <v>2.4732159999999999</v>
      </c>
      <c r="W893" s="24">
        <v>5.8918699999999997E-2</v>
      </c>
      <c r="X893" s="24">
        <v>4.3409799999999998E-2</v>
      </c>
      <c r="Y893" s="24">
        <f t="shared" si="224"/>
        <v>5.7405457999999999E-2</v>
      </c>
      <c r="Z893" s="24">
        <f t="shared" si="225"/>
        <v>7.1918700000000002E-2</v>
      </c>
      <c r="AN893" s="24">
        <f t="shared" si="236"/>
        <v>1.2945800000000001</v>
      </c>
      <c r="AO893" s="24">
        <f t="shared" si="226"/>
        <v>1.3928400000000001</v>
      </c>
      <c r="AP893" s="24">
        <f t="shared" si="227"/>
        <v>1.2146100000000002</v>
      </c>
      <c r="AQ893" s="24">
        <f t="shared" si="228"/>
        <v>0.63974599999999993</v>
      </c>
      <c r="AR893" s="24">
        <f t="shared" si="229"/>
        <v>0.20938400000000001</v>
      </c>
      <c r="AS893" s="24">
        <f t="shared" si="229"/>
        <v>0.46751799999999999</v>
      </c>
      <c r="AU893" s="24">
        <f t="shared" si="230"/>
        <v>0.67690200000000011</v>
      </c>
      <c r="AW893" s="24">
        <f t="shared" si="231"/>
        <v>1.287315</v>
      </c>
      <c r="AX893" s="24">
        <f t="shared" si="232"/>
        <v>1.3927224999999999</v>
      </c>
      <c r="AY893" s="24">
        <f t="shared" si="233"/>
        <v>1.2053725000000002</v>
      </c>
      <c r="AZ893" s="24">
        <f t="shared" si="234"/>
        <v>0.64919225000000003</v>
      </c>
      <c r="BA893" s="24">
        <f t="shared" si="220"/>
        <v>0.66857325000000001</v>
      </c>
      <c r="DF893" s="25"/>
      <c r="DS893" s="25"/>
    </row>
    <row r="894" spans="3:123">
      <c r="C894" s="24">
        <v>889</v>
      </c>
      <c r="E894" s="24">
        <v>141333</v>
      </c>
      <c r="F894" s="24">
        <f t="shared" si="221"/>
        <v>0.84241032600402832</v>
      </c>
      <c r="H894" s="24">
        <v>1.2923399999999999E-3</v>
      </c>
      <c r="I894" s="24">
        <v>1.3926399999999999E-3</v>
      </c>
      <c r="J894" s="24">
        <v>1.1785700000000001E-3</v>
      </c>
      <c r="K894" s="24">
        <v>6.8304800000000001E-4</v>
      </c>
      <c r="L894" s="24">
        <v>2.01492E-4</v>
      </c>
      <c r="M894" s="24">
        <v>4.59486E-4</v>
      </c>
      <c r="O894" s="24">
        <f t="shared" si="222"/>
        <v>6.60978E-4</v>
      </c>
      <c r="Q894" s="24">
        <f t="shared" si="235"/>
        <v>5.2075760000000011E-3</v>
      </c>
      <c r="S894" s="20">
        <v>2474240</v>
      </c>
      <c r="T894" s="20">
        <f t="shared" si="223"/>
        <v>14.74761962890625</v>
      </c>
      <c r="U894" s="20">
        <f>S5:S2248/1000000</f>
        <v>2.47424</v>
      </c>
      <c r="W894" s="24">
        <v>6.0601799999999997E-2</v>
      </c>
      <c r="X894" s="24">
        <v>4.34504E-2</v>
      </c>
      <c r="Y894" s="24">
        <f t="shared" si="224"/>
        <v>5.7283336000000011E-2</v>
      </c>
      <c r="Z894" s="24">
        <f t="shared" si="225"/>
        <v>7.3601799999999995E-2</v>
      </c>
      <c r="AN894" s="24">
        <f t="shared" si="236"/>
        <v>1.2923399999999998</v>
      </c>
      <c r="AO894" s="24">
        <f t="shared" si="226"/>
        <v>1.3926399999999999</v>
      </c>
      <c r="AP894" s="24">
        <f t="shared" si="227"/>
        <v>1.1785700000000001</v>
      </c>
      <c r="AQ894" s="24">
        <f t="shared" si="228"/>
        <v>0.68304799999999999</v>
      </c>
      <c r="AR894" s="24">
        <f t="shared" si="229"/>
        <v>0.201492</v>
      </c>
      <c r="AS894" s="24">
        <f t="shared" si="229"/>
        <v>0.45948600000000001</v>
      </c>
      <c r="AU894" s="24">
        <f t="shared" si="230"/>
        <v>0.66097799999999995</v>
      </c>
      <c r="AW894" s="24">
        <f t="shared" si="231"/>
        <v>1.2851849999999998</v>
      </c>
      <c r="AX894" s="24">
        <f t="shared" si="232"/>
        <v>1.3907324999999999</v>
      </c>
      <c r="AY894" s="24">
        <f t="shared" si="233"/>
        <v>1.196345</v>
      </c>
      <c r="AZ894" s="24">
        <f t="shared" si="234"/>
        <v>0.66092550000000005</v>
      </c>
      <c r="BA894" s="24">
        <f t="shared" si="220"/>
        <v>0.66350975000000001</v>
      </c>
      <c r="DF894" s="25"/>
      <c r="DS894" s="25"/>
    </row>
    <row r="895" spans="3:123">
      <c r="C895" s="24">
        <v>890</v>
      </c>
      <c r="E895" s="24">
        <v>140877</v>
      </c>
      <c r="F895" s="24">
        <f t="shared" si="221"/>
        <v>0.83969235420227051</v>
      </c>
      <c r="H895" s="24">
        <v>1.2902499999999999E-3</v>
      </c>
      <c r="I895" s="24">
        <v>1.3998299999999999E-3</v>
      </c>
      <c r="J895" s="24">
        <v>1.21279E-3</v>
      </c>
      <c r="K895" s="24">
        <v>6.3367000000000002E-4</v>
      </c>
      <c r="L895" s="24">
        <v>2.03308E-4</v>
      </c>
      <c r="M895" s="24">
        <v>4.65422E-4</v>
      </c>
      <c r="O895" s="24">
        <f t="shared" si="222"/>
        <v>6.6872999999999998E-4</v>
      </c>
      <c r="Q895" s="24">
        <f t="shared" si="235"/>
        <v>5.2052700000000006E-3</v>
      </c>
      <c r="S895" s="20">
        <v>2476032</v>
      </c>
      <c r="T895" s="20">
        <f t="shared" si="223"/>
        <v>14.75830078125</v>
      </c>
      <c r="U895" s="20">
        <f>S5:S2248/1000000</f>
        <v>2.476032</v>
      </c>
      <c r="W895" s="24">
        <v>5.9793600000000002E-2</v>
      </c>
      <c r="X895" s="24">
        <v>4.3540099999999998E-2</v>
      </c>
      <c r="Y895" s="24">
        <f t="shared" si="224"/>
        <v>5.7257970000000005E-2</v>
      </c>
      <c r="Z895" s="24">
        <f t="shared" si="225"/>
        <v>7.27936E-2</v>
      </c>
      <c r="AN895" s="24">
        <f t="shared" si="236"/>
        <v>1.2902499999999999</v>
      </c>
      <c r="AO895" s="24">
        <f t="shared" si="226"/>
        <v>1.3998299999999999</v>
      </c>
      <c r="AP895" s="24">
        <f t="shared" si="227"/>
        <v>1.21279</v>
      </c>
      <c r="AQ895" s="24">
        <f t="shared" si="228"/>
        <v>0.63367000000000007</v>
      </c>
      <c r="AR895" s="24">
        <f t="shared" si="229"/>
        <v>0.20330799999999999</v>
      </c>
      <c r="AS895" s="24">
        <f t="shared" si="229"/>
        <v>0.465422</v>
      </c>
      <c r="AU895" s="24">
        <f t="shared" si="230"/>
        <v>0.66872999999999994</v>
      </c>
      <c r="AW895" s="24">
        <f t="shared" si="231"/>
        <v>1.2827074999999999</v>
      </c>
      <c r="AX895" s="24">
        <f t="shared" si="232"/>
        <v>1.3884099999999999</v>
      </c>
      <c r="AY895" s="24">
        <f t="shared" si="233"/>
        <v>1.1943025</v>
      </c>
      <c r="AZ895" s="24">
        <f t="shared" si="234"/>
        <v>0.65930149999999998</v>
      </c>
      <c r="BA895" s="24">
        <f t="shared" si="220"/>
        <v>0.66447000000000001</v>
      </c>
      <c r="DF895" s="25"/>
      <c r="DS895" s="25"/>
    </row>
    <row r="896" spans="3:123">
      <c r="C896" s="24">
        <v>891</v>
      </c>
      <c r="E896" s="24">
        <v>140417</v>
      </c>
      <c r="F896" s="24">
        <f t="shared" si="221"/>
        <v>0.83695054054260254</v>
      </c>
      <c r="H896" s="24">
        <v>1.27209E-3</v>
      </c>
      <c r="I896" s="24">
        <v>1.38558E-3</v>
      </c>
      <c r="J896" s="24">
        <v>1.2155200000000001E-3</v>
      </c>
      <c r="K896" s="24">
        <v>6.4030499999999998E-4</v>
      </c>
      <c r="L896" s="24">
        <v>2.0386699999999999E-4</v>
      </c>
      <c r="M896" s="24">
        <v>4.6381599999999998E-4</v>
      </c>
      <c r="O896" s="24">
        <f t="shared" si="222"/>
        <v>6.6768299999999997E-4</v>
      </c>
      <c r="Q896" s="24">
        <f t="shared" si="235"/>
        <v>5.1811779999999998E-3</v>
      </c>
      <c r="S896" s="20">
        <v>2475520</v>
      </c>
      <c r="T896" s="20">
        <f t="shared" si="223"/>
        <v>14.7552490234375</v>
      </c>
      <c r="U896" s="20">
        <f>S5:S2248/1000000</f>
        <v>2.4755199999999999</v>
      </c>
      <c r="W896" s="24">
        <v>5.9012200000000001E-2</v>
      </c>
      <c r="X896" s="24">
        <v>4.3376900000000003E-2</v>
      </c>
      <c r="Y896" s="24">
        <f t="shared" si="224"/>
        <v>5.6992957999999996E-2</v>
      </c>
      <c r="Z896" s="24">
        <f t="shared" si="225"/>
        <v>7.2012199999999998E-2</v>
      </c>
      <c r="AN896" s="24">
        <f t="shared" si="236"/>
        <v>1.2720899999999999</v>
      </c>
      <c r="AO896" s="24">
        <f t="shared" si="226"/>
        <v>1.38558</v>
      </c>
      <c r="AP896" s="24">
        <f t="shared" si="227"/>
        <v>1.2155200000000002</v>
      </c>
      <c r="AQ896" s="24">
        <f t="shared" si="228"/>
        <v>0.64030500000000001</v>
      </c>
      <c r="AR896" s="24">
        <f t="shared" si="229"/>
        <v>0.20386699999999999</v>
      </c>
      <c r="AS896" s="24">
        <f t="shared" si="229"/>
        <v>0.46381600000000001</v>
      </c>
      <c r="AU896" s="24">
        <f t="shared" si="230"/>
        <v>0.66768299999999992</v>
      </c>
      <c r="AW896" s="24">
        <f t="shared" si="231"/>
        <v>1.2796350000000001</v>
      </c>
      <c r="AX896" s="24">
        <f t="shared" si="232"/>
        <v>1.3864025</v>
      </c>
      <c r="AY896" s="24">
        <f t="shared" si="233"/>
        <v>1.185365</v>
      </c>
      <c r="AZ896" s="24">
        <f t="shared" si="234"/>
        <v>0.66831099999999999</v>
      </c>
      <c r="BA896" s="24">
        <f t="shared" si="220"/>
        <v>0.66062874999999999</v>
      </c>
      <c r="DF896" s="25"/>
      <c r="DS896" s="25"/>
    </row>
    <row r="897" spans="3:123">
      <c r="C897" s="24">
        <v>892</v>
      </c>
      <c r="E897" s="24">
        <v>140399</v>
      </c>
      <c r="F897" s="24">
        <f t="shared" si="221"/>
        <v>0.83684325218200684</v>
      </c>
      <c r="H897" s="24">
        <v>1.2860599999999999E-3</v>
      </c>
      <c r="I897" s="24">
        <v>1.38488E-3</v>
      </c>
      <c r="J897" s="24">
        <v>1.1785000000000001E-3</v>
      </c>
      <c r="K897" s="24">
        <v>6.8667900000000004E-4</v>
      </c>
      <c r="L897" s="24">
        <v>2.00235E-4</v>
      </c>
      <c r="M897" s="24">
        <v>4.5641300000000002E-4</v>
      </c>
      <c r="O897" s="24">
        <f t="shared" si="222"/>
        <v>6.5664800000000002E-4</v>
      </c>
      <c r="Q897" s="24">
        <f t="shared" si="235"/>
        <v>5.192767E-3</v>
      </c>
      <c r="S897" s="20">
        <v>2476544</v>
      </c>
      <c r="T897" s="20">
        <f t="shared" si="223"/>
        <v>14.7613525390625</v>
      </c>
      <c r="U897" s="20">
        <f>S5:S2248/1000000</f>
        <v>2.4765440000000001</v>
      </c>
      <c r="W897" s="24">
        <v>5.89369E-2</v>
      </c>
      <c r="X897" s="24">
        <v>4.3388999999999997E-2</v>
      </c>
      <c r="Y897" s="24">
        <f t="shared" si="224"/>
        <v>5.7120437000000003E-2</v>
      </c>
      <c r="Z897" s="24">
        <f t="shared" si="225"/>
        <v>7.1936899999999998E-2</v>
      </c>
      <c r="AN897" s="24">
        <f t="shared" si="236"/>
        <v>1.28606</v>
      </c>
      <c r="AO897" s="24">
        <f t="shared" si="226"/>
        <v>1.3848800000000001</v>
      </c>
      <c r="AP897" s="24">
        <f t="shared" si="227"/>
        <v>1.1785000000000001</v>
      </c>
      <c r="AQ897" s="24">
        <f t="shared" si="228"/>
        <v>0.68667900000000004</v>
      </c>
      <c r="AR897" s="24">
        <f t="shared" si="229"/>
        <v>0.200235</v>
      </c>
      <c r="AS897" s="24">
        <f t="shared" si="229"/>
        <v>0.45641300000000001</v>
      </c>
      <c r="AU897" s="24">
        <f t="shared" si="230"/>
        <v>0.65664800000000001</v>
      </c>
      <c r="AW897" s="24">
        <f t="shared" si="231"/>
        <v>1.2832325</v>
      </c>
      <c r="AX897" s="24">
        <f t="shared" si="232"/>
        <v>1.3860524999999999</v>
      </c>
      <c r="AY897" s="24">
        <f t="shared" si="233"/>
        <v>1.1737525</v>
      </c>
      <c r="AZ897" s="24">
        <f t="shared" si="234"/>
        <v>0.67843799999999999</v>
      </c>
      <c r="BA897" s="24">
        <f t="shared" si="220"/>
        <v>0.65886525000000007</v>
      </c>
      <c r="DF897" s="25"/>
      <c r="DS897" s="25"/>
    </row>
    <row r="898" spans="3:123">
      <c r="C898" s="24">
        <v>893</v>
      </c>
      <c r="E898" s="24">
        <v>140066</v>
      </c>
      <c r="F898" s="24">
        <f t="shared" si="221"/>
        <v>0.83485841751098633</v>
      </c>
      <c r="H898" s="24">
        <v>1.28243E-3</v>
      </c>
      <c r="I898" s="24">
        <v>1.38335E-3</v>
      </c>
      <c r="J898" s="24">
        <v>1.1704E-3</v>
      </c>
      <c r="K898" s="24">
        <v>6.7655199999999997E-4</v>
      </c>
      <c r="L898" s="24">
        <v>2.05892E-4</v>
      </c>
      <c r="M898" s="24">
        <v>4.5892699999999998E-4</v>
      </c>
      <c r="O898" s="24">
        <f t="shared" si="222"/>
        <v>6.6481899999999998E-4</v>
      </c>
      <c r="Q898" s="24">
        <f t="shared" si="235"/>
        <v>5.1775509999999999E-3</v>
      </c>
      <c r="S898" s="20">
        <v>2476032</v>
      </c>
      <c r="T898" s="20">
        <f t="shared" si="223"/>
        <v>14.75830078125</v>
      </c>
      <c r="U898" s="20">
        <f>S5:S2248/1000000</f>
        <v>2.476032</v>
      </c>
      <c r="W898" s="24">
        <v>5.8783500000000002E-2</v>
      </c>
      <c r="X898" s="24">
        <v>4.3456599999999998E-2</v>
      </c>
      <c r="Y898" s="24">
        <f t="shared" si="224"/>
        <v>5.6953060999999999E-2</v>
      </c>
      <c r="Z898" s="24">
        <f t="shared" si="225"/>
        <v>7.17835E-2</v>
      </c>
      <c r="AN898" s="24">
        <f t="shared" si="236"/>
        <v>1.28243</v>
      </c>
      <c r="AO898" s="24">
        <f t="shared" si="226"/>
        <v>1.3833500000000001</v>
      </c>
      <c r="AP898" s="24">
        <f t="shared" si="227"/>
        <v>1.1704000000000001</v>
      </c>
      <c r="AQ898" s="24">
        <f t="shared" si="228"/>
        <v>0.67655199999999993</v>
      </c>
      <c r="AR898" s="24">
        <f t="shared" si="229"/>
        <v>0.20589199999999999</v>
      </c>
      <c r="AS898" s="24">
        <f t="shared" si="229"/>
        <v>0.45892699999999997</v>
      </c>
      <c r="AU898" s="24">
        <f t="shared" si="230"/>
        <v>0.66481899999999994</v>
      </c>
      <c r="AW898" s="24">
        <f t="shared" si="231"/>
        <v>1.2789200000000001</v>
      </c>
      <c r="AX898" s="24">
        <f t="shared" si="232"/>
        <v>1.3897899999999999</v>
      </c>
      <c r="AY898" s="24">
        <f t="shared" si="233"/>
        <v>1.1733525</v>
      </c>
      <c r="AZ898" s="24">
        <f t="shared" si="234"/>
        <v>0.66785725000000007</v>
      </c>
      <c r="BA898" s="24">
        <f t="shared" si="220"/>
        <v>0.67211750000000003</v>
      </c>
      <c r="DF898" s="25"/>
      <c r="DS898" s="25"/>
    </row>
    <row r="899" spans="3:123">
      <c r="C899" s="24">
        <v>894</v>
      </c>
      <c r="E899" s="24">
        <v>139673</v>
      </c>
      <c r="F899" s="24">
        <f t="shared" si="221"/>
        <v>0.83251595497131348</v>
      </c>
      <c r="H899" s="24">
        <v>1.2779600000000001E-3</v>
      </c>
      <c r="I899" s="24">
        <v>1.3917999999999999E-3</v>
      </c>
      <c r="J899" s="24">
        <v>1.1770400000000001E-3</v>
      </c>
      <c r="K899" s="24">
        <v>6.6970799999999998E-4</v>
      </c>
      <c r="L899" s="24">
        <v>1.99886E-4</v>
      </c>
      <c r="M899" s="24">
        <v>4.5347900000000001E-4</v>
      </c>
      <c r="O899" s="24">
        <f t="shared" si="222"/>
        <v>6.5336500000000004E-4</v>
      </c>
      <c r="Q899" s="24">
        <f t="shared" si="235"/>
        <v>5.1698729999999993E-3</v>
      </c>
      <c r="S899" s="20">
        <v>2476288</v>
      </c>
      <c r="T899" s="20">
        <f t="shared" si="223"/>
        <v>14.75982666015625</v>
      </c>
      <c r="U899" s="20">
        <f>S5:S2248/1000000</f>
        <v>2.4762879999999998</v>
      </c>
      <c r="W899" s="24">
        <v>5.8944200000000002E-2</v>
      </c>
      <c r="X899" s="24">
        <v>4.3366099999999998E-2</v>
      </c>
      <c r="Y899" s="24">
        <f t="shared" si="224"/>
        <v>5.686860299999999E-2</v>
      </c>
      <c r="Z899" s="24">
        <f t="shared" si="225"/>
        <v>7.19442E-2</v>
      </c>
      <c r="AN899" s="24">
        <f t="shared" si="236"/>
        <v>1.27796</v>
      </c>
      <c r="AO899" s="24">
        <f t="shared" si="226"/>
        <v>1.3917999999999999</v>
      </c>
      <c r="AP899" s="24">
        <f t="shared" si="227"/>
        <v>1.1770400000000001</v>
      </c>
      <c r="AQ899" s="24">
        <f t="shared" si="228"/>
        <v>0.66970799999999997</v>
      </c>
      <c r="AR899" s="24">
        <f t="shared" si="229"/>
        <v>0.19988600000000001</v>
      </c>
      <c r="AS899" s="24">
        <f t="shared" si="229"/>
        <v>0.45347900000000002</v>
      </c>
      <c r="AU899" s="24">
        <f t="shared" si="230"/>
        <v>0.65336500000000008</v>
      </c>
      <c r="AW899" s="24">
        <f t="shared" si="231"/>
        <v>1.2721450000000001</v>
      </c>
      <c r="AX899" s="24">
        <f t="shared" si="232"/>
        <v>1.3857024999999998</v>
      </c>
      <c r="AY899" s="24">
        <f t="shared" si="233"/>
        <v>1.1737550000000001</v>
      </c>
      <c r="AZ899" s="24">
        <f t="shared" si="234"/>
        <v>0.65762550000000008</v>
      </c>
      <c r="BA899" s="24">
        <f t="shared" si="220"/>
        <v>0.68002699999999994</v>
      </c>
      <c r="DF899" s="25"/>
      <c r="DS899" s="25"/>
    </row>
    <row r="900" spans="3:123">
      <c r="C900" s="24">
        <v>895</v>
      </c>
      <c r="E900" s="24">
        <v>139369</v>
      </c>
      <c r="F900" s="24">
        <f t="shared" si="221"/>
        <v>0.8307039737701416</v>
      </c>
      <c r="H900" s="24">
        <v>1.28648E-3</v>
      </c>
      <c r="I900" s="24">
        <v>1.38418E-3</v>
      </c>
      <c r="J900" s="24">
        <v>1.1690699999999999E-3</v>
      </c>
      <c r="K900" s="24">
        <v>6.8081299999999995E-4</v>
      </c>
      <c r="L900" s="24">
        <v>2.0295900000000001E-4</v>
      </c>
      <c r="M900" s="24">
        <v>4.5766999999999997E-4</v>
      </c>
      <c r="O900" s="24">
        <f t="shared" si="222"/>
        <v>6.6062900000000003E-4</v>
      </c>
      <c r="Q900" s="24">
        <f t="shared" si="235"/>
        <v>5.1811720000000004E-3</v>
      </c>
      <c r="S900" s="20">
        <v>2478592</v>
      </c>
      <c r="T900" s="20">
        <f t="shared" si="223"/>
        <v>14.7735595703125</v>
      </c>
      <c r="U900" s="20">
        <f>S5:S2248/1000000</f>
        <v>2.4785919999999999</v>
      </c>
      <c r="W900" s="24">
        <v>5.8898600000000002E-2</v>
      </c>
      <c r="X900" s="24">
        <v>4.3377600000000002E-2</v>
      </c>
      <c r="Y900" s="24">
        <f t="shared" si="224"/>
        <v>5.6992892000000003E-2</v>
      </c>
      <c r="Z900" s="24">
        <f t="shared" si="225"/>
        <v>7.1898600000000007E-2</v>
      </c>
      <c r="AN900" s="24">
        <f t="shared" si="236"/>
        <v>1.2864800000000001</v>
      </c>
      <c r="AO900" s="24">
        <f t="shared" si="226"/>
        <v>1.38418</v>
      </c>
      <c r="AP900" s="24">
        <f t="shared" si="227"/>
        <v>1.1690699999999998</v>
      </c>
      <c r="AQ900" s="24">
        <f t="shared" si="228"/>
        <v>0.680813</v>
      </c>
      <c r="AR900" s="24">
        <f t="shared" si="229"/>
        <v>0.202959</v>
      </c>
      <c r="AS900" s="24">
        <f t="shared" si="229"/>
        <v>0.45766999999999997</v>
      </c>
      <c r="AU900" s="24">
        <f t="shared" si="230"/>
        <v>0.66062900000000002</v>
      </c>
      <c r="AW900" s="24">
        <f t="shared" si="231"/>
        <v>1.2653350000000001</v>
      </c>
      <c r="AX900" s="24">
        <f t="shared" si="232"/>
        <v>1.3820174999999999</v>
      </c>
      <c r="AY900" s="24">
        <f t="shared" si="233"/>
        <v>1.1714499999999999</v>
      </c>
      <c r="AZ900" s="24">
        <f t="shared" si="234"/>
        <v>0.65226525000000002</v>
      </c>
      <c r="BA900" s="24">
        <f t="shared" si="220"/>
        <v>0.6805334999999999</v>
      </c>
      <c r="DF900" s="25"/>
      <c r="DS900" s="25"/>
    </row>
    <row r="901" spans="3:123">
      <c r="C901" s="24">
        <v>896</v>
      </c>
      <c r="E901" s="24">
        <v>139094</v>
      </c>
      <c r="F901" s="24">
        <f t="shared" si="221"/>
        <v>0.82906484603881836</v>
      </c>
      <c r="H901" s="24">
        <v>1.26881E-3</v>
      </c>
      <c r="I901" s="24">
        <v>1.3998299999999999E-3</v>
      </c>
      <c r="J901" s="24">
        <v>1.1769E-3</v>
      </c>
      <c r="K901" s="24">
        <v>6.4435600000000001E-4</v>
      </c>
      <c r="L901" s="24">
        <v>2.0400600000000001E-4</v>
      </c>
      <c r="M901" s="24">
        <v>5.0565099999999997E-4</v>
      </c>
      <c r="O901" s="24">
        <f t="shared" si="222"/>
        <v>7.0965700000000004E-4</v>
      </c>
      <c r="Q901" s="24">
        <f t="shared" si="235"/>
        <v>5.199553E-3</v>
      </c>
      <c r="S901" s="20">
        <v>2479104</v>
      </c>
      <c r="T901" s="20">
        <f t="shared" si="223"/>
        <v>14.776611328125</v>
      </c>
      <c r="U901" s="20">
        <f>S5:S2248/1000000</f>
        <v>2.479104</v>
      </c>
      <c r="W901" s="24">
        <v>5.8908799999999997E-2</v>
      </c>
      <c r="X901" s="24">
        <v>4.3392399999999998E-2</v>
      </c>
      <c r="Y901" s="24">
        <f t="shared" si="224"/>
        <v>5.7195083000000001E-2</v>
      </c>
      <c r="Z901" s="24">
        <f t="shared" si="225"/>
        <v>7.1908799999999995E-2</v>
      </c>
      <c r="AN901" s="24">
        <f t="shared" si="236"/>
        <v>1.26881</v>
      </c>
      <c r="AO901" s="24">
        <f t="shared" si="226"/>
        <v>1.3998299999999999</v>
      </c>
      <c r="AP901" s="24">
        <f t="shared" si="227"/>
        <v>1.1769000000000001</v>
      </c>
      <c r="AQ901" s="24">
        <f t="shared" si="228"/>
        <v>0.64435600000000004</v>
      </c>
      <c r="AR901" s="24">
        <f t="shared" si="229"/>
        <v>0.20400600000000002</v>
      </c>
      <c r="AS901" s="24">
        <f t="shared" si="229"/>
        <v>0.50565099999999996</v>
      </c>
      <c r="AU901" s="24">
        <f t="shared" si="230"/>
        <v>0.70965700000000009</v>
      </c>
      <c r="AW901" s="24">
        <f t="shared" si="231"/>
        <v>1.2663475000000002</v>
      </c>
      <c r="AX901" s="24">
        <f t="shared" si="232"/>
        <v>1.3752800000000001</v>
      </c>
      <c r="AY901" s="24">
        <f t="shared" si="233"/>
        <v>1.1716774999999999</v>
      </c>
      <c r="AZ901" s="24">
        <f t="shared" si="234"/>
        <v>0.64343024999999998</v>
      </c>
      <c r="BA901" s="24">
        <f t="shared" ref="BA901:BA964" si="237">AVERAGE(AU901:AU904)</f>
        <v>0.68070799999999998</v>
      </c>
      <c r="DF901" s="25"/>
      <c r="DS901" s="25"/>
    </row>
    <row r="902" spans="3:123">
      <c r="C902" s="24">
        <v>897</v>
      </c>
      <c r="E902" s="24">
        <v>138698</v>
      </c>
      <c r="F902" s="24">
        <f t="shared" ref="F902:F965" si="238">E902*100/(256*256*256)</f>
        <v>0.82670450210571289</v>
      </c>
      <c r="H902" s="24">
        <v>1.25533E-3</v>
      </c>
      <c r="I902" s="24">
        <v>1.3669999999999999E-3</v>
      </c>
      <c r="J902" s="24">
        <v>1.17201E-3</v>
      </c>
      <c r="K902" s="24">
        <v>6.3562500000000001E-4</v>
      </c>
      <c r="L902" s="24">
        <v>2.0288899999999999E-4</v>
      </c>
      <c r="M902" s="24">
        <v>4.93568E-4</v>
      </c>
      <c r="O902" s="24">
        <f t="shared" ref="O902:O965" si="239">SUM(L902:M902)</f>
        <v>6.9645699999999994E-4</v>
      </c>
      <c r="Q902" s="24">
        <f t="shared" si="235"/>
        <v>5.1264220000000003E-3</v>
      </c>
      <c r="S902" s="20">
        <v>2479360</v>
      </c>
      <c r="T902" s="20">
        <f t="shared" ref="T902:T965" si="240">S902*100/(256*256*256)</f>
        <v>14.77813720703125</v>
      </c>
      <c r="U902" s="20">
        <f>S5:S2248/1000000</f>
        <v>2.4793599999999998</v>
      </c>
      <c r="W902" s="24">
        <v>5.8925499999999999E-2</v>
      </c>
      <c r="X902" s="24">
        <v>4.3279999999999999E-2</v>
      </c>
      <c r="Y902" s="24">
        <f t="shared" ref="Y902:Y965" si="241">Q902*Y$3</f>
        <v>5.6390642000000005E-2</v>
      </c>
      <c r="Z902" s="24">
        <f t="shared" ref="Z902:Z965" si="242">W902+Z$3</f>
        <v>7.1925500000000003E-2</v>
      </c>
      <c r="AN902" s="24">
        <f t="shared" si="236"/>
        <v>1.2553300000000001</v>
      </c>
      <c r="AO902" s="24">
        <f t="shared" ref="AO902:AO965" si="243">I902 * 1000</f>
        <v>1.367</v>
      </c>
      <c r="AP902" s="24">
        <f t="shared" ref="AP902:AP965" si="244">J902 * 1000</f>
        <v>1.17201</v>
      </c>
      <c r="AQ902" s="24">
        <f t="shared" ref="AQ902:AQ965" si="245">K902 * 1000</f>
        <v>0.635625</v>
      </c>
      <c r="AR902" s="24">
        <f t="shared" ref="AR902:AS965" si="246">L902 * 1000</f>
        <v>0.20288899999999999</v>
      </c>
      <c r="AS902" s="24">
        <f t="shared" si="246"/>
        <v>0.49356800000000001</v>
      </c>
      <c r="AU902" s="24">
        <f t="shared" ref="AU902:AU965" si="247">O902 * 1000</f>
        <v>0.69645699999999988</v>
      </c>
      <c r="AW902" s="24">
        <f t="shared" ref="AW902:AW965" si="248">AVERAGE(AN902:AN905)</f>
        <v>1.3025949999999999</v>
      </c>
      <c r="AX902" s="24">
        <f t="shared" ref="AX902:AX965" si="249">AVERAGE(AO902:AO905)</f>
        <v>1.3889850000000001</v>
      </c>
      <c r="AY902" s="24">
        <f t="shared" ref="AY902:AY965" si="250">AVERAGE(AP902:AP905)</f>
        <v>1.2113449999999999</v>
      </c>
      <c r="AZ902" s="24">
        <f t="shared" ref="AZ902:AZ965" si="251">AVERAGE(AQ902:AQ905)</f>
        <v>0.67670950000000007</v>
      </c>
      <c r="BA902" s="24">
        <f t="shared" si="237"/>
        <v>0.68032375</v>
      </c>
      <c r="DF902" s="25"/>
      <c r="DS902" s="25"/>
    </row>
    <row r="903" spans="3:123">
      <c r="C903" s="24">
        <v>898</v>
      </c>
      <c r="E903" s="24">
        <v>138024</v>
      </c>
      <c r="F903" s="24">
        <f t="shared" si="238"/>
        <v>0.82268714904785156</v>
      </c>
      <c r="H903" s="24">
        <v>1.2507200000000001E-3</v>
      </c>
      <c r="I903" s="24">
        <v>1.37706E-3</v>
      </c>
      <c r="J903" s="24">
        <v>1.16782E-3</v>
      </c>
      <c r="K903" s="24">
        <v>6.4826700000000001E-4</v>
      </c>
      <c r="L903" s="24">
        <v>2.0205099999999999E-4</v>
      </c>
      <c r="M903" s="24">
        <v>4.5333999999999999E-4</v>
      </c>
      <c r="O903" s="24">
        <f t="shared" si="239"/>
        <v>6.5539099999999996E-4</v>
      </c>
      <c r="Q903" s="24">
        <f t="shared" ref="Q903:Q966" si="252">SUM(H903:M903)</f>
        <v>5.0992579999999997E-3</v>
      </c>
      <c r="S903" s="20">
        <v>2480896</v>
      </c>
      <c r="T903" s="20">
        <f t="shared" si="240"/>
        <v>14.78729248046875</v>
      </c>
      <c r="U903" s="20">
        <f>S5:S2248/1000000</f>
        <v>2.480896</v>
      </c>
      <c r="W903" s="24">
        <v>5.8916299999999998E-2</v>
      </c>
      <c r="X903" s="24">
        <v>4.3327499999999998E-2</v>
      </c>
      <c r="Y903" s="24">
        <f t="shared" si="241"/>
        <v>5.6091837999999998E-2</v>
      </c>
      <c r="Z903" s="24">
        <f t="shared" si="242"/>
        <v>7.1916300000000002E-2</v>
      </c>
      <c r="AN903" s="24">
        <f t="shared" si="236"/>
        <v>1.2507200000000001</v>
      </c>
      <c r="AO903" s="24">
        <f t="shared" si="243"/>
        <v>1.37706</v>
      </c>
      <c r="AP903" s="24">
        <f t="shared" si="244"/>
        <v>1.1678199999999999</v>
      </c>
      <c r="AQ903" s="24">
        <f t="shared" si="245"/>
        <v>0.64826700000000004</v>
      </c>
      <c r="AR903" s="24">
        <f t="shared" si="246"/>
        <v>0.20205099999999998</v>
      </c>
      <c r="AS903" s="24">
        <f t="shared" si="246"/>
        <v>0.45333999999999997</v>
      </c>
      <c r="AU903" s="24">
        <f t="shared" si="247"/>
        <v>0.65539099999999995</v>
      </c>
      <c r="AW903" s="24">
        <f t="shared" si="248"/>
        <v>1.3136825000000001</v>
      </c>
      <c r="AX903" s="24">
        <f t="shared" si="249"/>
        <v>1.3878850000000003</v>
      </c>
      <c r="AY903" s="24">
        <f t="shared" si="250"/>
        <v>1.2162674999999998</v>
      </c>
      <c r="AZ903" s="24">
        <f t="shared" si="251"/>
        <v>0.68585875000000007</v>
      </c>
      <c r="BA903" s="24">
        <f t="shared" si="237"/>
        <v>0.67164599999999997</v>
      </c>
      <c r="DF903" s="25"/>
      <c r="DS903" s="25"/>
    </row>
    <row r="904" spans="3:123">
      <c r="C904" s="24">
        <v>899</v>
      </c>
      <c r="E904" s="24">
        <v>137683</v>
      </c>
      <c r="F904" s="24">
        <f t="shared" si="238"/>
        <v>0.82065463066101074</v>
      </c>
      <c r="H904" s="24">
        <v>1.29053E-3</v>
      </c>
      <c r="I904" s="24">
        <v>1.3572300000000001E-3</v>
      </c>
      <c r="J904" s="24">
        <v>1.1699799999999999E-3</v>
      </c>
      <c r="K904" s="24">
        <v>6.4547300000000003E-4</v>
      </c>
      <c r="L904" s="24">
        <v>2.0337799999999999E-4</v>
      </c>
      <c r="M904" s="24">
        <v>4.5794899999999998E-4</v>
      </c>
      <c r="O904" s="24">
        <f t="shared" si="239"/>
        <v>6.6132699999999997E-4</v>
      </c>
      <c r="Q904" s="24">
        <f t="shared" si="252"/>
        <v>5.1245399999999995E-3</v>
      </c>
      <c r="S904" s="20">
        <v>2480384</v>
      </c>
      <c r="T904" s="20">
        <f t="shared" si="240"/>
        <v>14.78424072265625</v>
      </c>
      <c r="U904" s="20">
        <f>S5:S2248/1000000</f>
        <v>2.4803839999999999</v>
      </c>
      <c r="W904" s="24">
        <v>5.88949E-2</v>
      </c>
      <c r="X904" s="24">
        <v>4.3337100000000003E-2</v>
      </c>
      <c r="Y904" s="24">
        <f t="shared" si="241"/>
        <v>5.6369939999999993E-2</v>
      </c>
      <c r="Z904" s="24">
        <f t="shared" si="242"/>
        <v>7.1894899999999998E-2</v>
      </c>
      <c r="AN904" s="24">
        <f t="shared" ref="AN904:AN967" si="253">H904 * 1000</f>
        <v>1.29053</v>
      </c>
      <c r="AO904" s="24">
        <f t="shared" si="243"/>
        <v>1.3572300000000002</v>
      </c>
      <c r="AP904" s="24">
        <f t="shared" si="244"/>
        <v>1.16998</v>
      </c>
      <c r="AQ904" s="24">
        <f t="shared" si="245"/>
        <v>0.64547300000000007</v>
      </c>
      <c r="AR904" s="24">
        <f t="shared" si="246"/>
        <v>0.203378</v>
      </c>
      <c r="AS904" s="24">
        <f t="shared" si="246"/>
        <v>0.45794899999999999</v>
      </c>
      <c r="AU904" s="24">
        <f t="shared" si="247"/>
        <v>0.661327</v>
      </c>
      <c r="AW904" s="24">
        <f t="shared" si="248"/>
        <v>1.3124425</v>
      </c>
      <c r="AX904" s="24">
        <f t="shared" si="249"/>
        <v>1.3998450000000002</v>
      </c>
      <c r="AY904" s="24">
        <f t="shared" si="250"/>
        <v>1.2191125</v>
      </c>
      <c r="AZ904" s="24">
        <f t="shared" si="251"/>
        <v>0.68608575000000005</v>
      </c>
      <c r="BA904" s="24">
        <f t="shared" si="237"/>
        <v>0.67353149999999995</v>
      </c>
      <c r="DF904" s="25"/>
      <c r="DS904" s="25"/>
    </row>
    <row r="905" spans="3:123">
      <c r="C905" s="24">
        <v>900</v>
      </c>
      <c r="E905" s="24">
        <v>137148</v>
      </c>
      <c r="F905" s="24">
        <f t="shared" si="238"/>
        <v>0.81746578216552734</v>
      </c>
      <c r="H905" s="24">
        <v>1.4138E-3</v>
      </c>
      <c r="I905" s="24">
        <v>1.45465E-3</v>
      </c>
      <c r="J905" s="24">
        <v>1.3355699999999999E-3</v>
      </c>
      <c r="K905" s="24">
        <v>7.7747299999999999E-4</v>
      </c>
      <c r="L905" s="24">
        <v>2.3829799999999999E-4</v>
      </c>
      <c r="M905" s="24">
        <v>4.69822E-4</v>
      </c>
      <c r="O905" s="24">
        <f t="shared" si="239"/>
        <v>7.0812000000000002E-4</v>
      </c>
      <c r="Q905" s="24">
        <f t="shared" si="252"/>
        <v>5.6896129999999987E-3</v>
      </c>
      <c r="S905" s="20">
        <v>2480640</v>
      </c>
      <c r="T905" s="20">
        <f t="shared" si="240"/>
        <v>14.7857666015625</v>
      </c>
      <c r="U905" s="20">
        <f>S5:S2248/1000000</f>
        <v>2.4806400000000002</v>
      </c>
      <c r="W905" s="24">
        <v>5.9735000000000003E-2</v>
      </c>
      <c r="X905" s="24">
        <v>4.3417699999999997E-2</v>
      </c>
      <c r="Y905" s="24">
        <f t="shared" si="241"/>
        <v>6.2585742999999985E-2</v>
      </c>
      <c r="Z905" s="24">
        <f t="shared" si="242"/>
        <v>7.2735000000000008E-2</v>
      </c>
      <c r="AN905" s="24">
        <f t="shared" si="253"/>
        <v>1.4137999999999999</v>
      </c>
      <c r="AO905" s="24">
        <f t="shared" si="243"/>
        <v>1.45465</v>
      </c>
      <c r="AP905" s="24">
        <f t="shared" si="244"/>
        <v>1.3355699999999999</v>
      </c>
      <c r="AQ905" s="24">
        <f t="shared" si="245"/>
        <v>0.77747299999999997</v>
      </c>
      <c r="AR905" s="24">
        <f t="shared" si="246"/>
        <v>0.23829799999999998</v>
      </c>
      <c r="AS905" s="24">
        <f t="shared" si="246"/>
        <v>0.46982200000000002</v>
      </c>
      <c r="AU905" s="24">
        <f t="shared" si="247"/>
        <v>0.70811999999999997</v>
      </c>
      <c r="AW905" s="24">
        <f t="shared" si="248"/>
        <v>1.3053350000000001</v>
      </c>
      <c r="AX905" s="24">
        <f t="shared" si="249"/>
        <v>1.4026200000000002</v>
      </c>
      <c r="AY905" s="24">
        <f t="shared" si="250"/>
        <v>1.2239674999999999</v>
      </c>
      <c r="AZ905" s="24">
        <f t="shared" si="251"/>
        <v>0.69450174999999992</v>
      </c>
      <c r="BA905" s="24">
        <f t="shared" si="237"/>
        <v>0.67180299999999993</v>
      </c>
      <c r="DF905" s="25"/>
      <c r="DS905" s="25"/>
    </row>
    <row r="906" spans="3:123">
      <c r="C906" s="24">
        <v>901</v>
      </c>
      <c r="E906" s="24">
        <v>137057</v>
      </c>
      <c r="F906" s="24">
        <f t="shared" si="238"/>
        <v>0.81692337989807129</v>
      </c>
      <c r="H906" s="24">
        <v>1.2996800000000001E-3</v>
      </c>
      <c r="I906" s="24">
        <v>1.3626000000000001E-3</v>
      </c>
      <c r="J906" s="24">
        <v>1.1917E-3</v>
      </c>
      <c r="K906" s="24">
        <v>6.7222199999999999E-4</v>
      </c>
      <c r="L906" s="24">
        <v>2.05613E-4</v>
      </c>
      <c r="M906" s="24">
        <v>4.5613300000000001E-4</v>
      </c>
      <c r="O906" s="24">
        <f t="shared" si="239"/>
        <v>6.6174599999999995E-4</v>
      </c>
      <c r="Q906" s="24">
        <f t="shared" si="252"/>
        <v>5.1879480000000004E-3</v>
      </c>
      <c r="S906" s="20">
        <v>2483712</v>
      </c>
      <c r="T906" s="20">
        <f t="shared" si="240"/>
        <v>14.8040771484375</v>
      </c>
      <c r="U906" s="20">
        <f>S5:S2248/1000000</f>
        <v>2.4837120000000001</v>
      </c>
      <c r="W906" s="24">
        <v>5.8905300000000001E-2</v>
      </c>
      <c r="X906" s="24">
        <v>4.3345000000000002E-2</v>
      </c>
      <c r="Y906" s="24">
        <f t="shared" si="241"/>
        <v>5.7067428000000003E-2</v>
      </c>
      <c r="Z906" s="24">
        <f t="shared" si="242"/>
        <v>7.1905300000000005E-2</v>
      </c>
      <c r="AN906" s="24">
        <f t="shared" si="253"/>
        <v>1.2996800000000002</v>
      </c>
      <c r="AO906" s="24">
        <f t="shared" si="243"/>
        <v>1.3626</v>
      </c>
      <c r="AP906" s="24">
        <f t="shared" si="244"/>
        <v>1.1917</v>
      </c>
      <c r="AQ906" s="24">
        <f t="shared" si="245"/>
        <v>0.67222199999999999</v>
      </c>
      <c r="AR906" s="24">
        <f t="shared" si="246"/>
        <v>0.20561299999999999</v>
      </c>
      <c r="AS906" s="24">
        <f t="shared" si="246"/>
        <v>0.45613300000000001</v>
      </c>
      <c r="AU906" s="24">
        <f t="shared" si="247"/>
        <v>0.66174599999999995</v>
      </c>
      <c r="AW906" s="24">
        <f t="shared" si="248"/>
        <v>1.2932175000000001</v>
      </c>
      <c r="AX906" s="24">
        <f t="shared" si="249"/>
        <v>1.3923725</v>
      </c>
      <c r="AY906" s="24">
        <f t="shared" si="250"/>
        <v>1.1829025</v>
      </c>
      <c r="AZ906" s="24">
        <f t="shared" si="251"/>
        <v>0.66431300000000004</v>
      </c>
      <c r="BA906" s="24">
        <f t="shared" si="237"/>
        <v>0.65886524999999996</v>
      </c>
      <c r="DF906" s="25"/>
      <c r="DS906" s="25"/>
    </row>
    <row r="907" spans="3:123">
      <c r="C907" s="24">
        <v>902</v>
      </c>
      <c r="E907" s="24">
        <v>136858</v>
      </c>
      <c r="F907" s="24">
        <f t="shared" si="238"/>
        <v>0.81573724746704102</v>
      </c>
      <c r="H907" s="24">
        <v>1.2457600000000001E-3</v>
      </c>
      <c r="I907" s="24">
        <v>1.4249E-3</v>
      </c>
      <c r="J907" s="24">
        <v>1.1792E-3</v>
      </c>
      <c r="K907" s="24">
        <v>6.4917499999999999E-4</v>
      </c>
      <c r="L907" s="24">
        <v>2.06381E-4</v>
      </c>
      <c r="M907" s="24">
        <v>4.5655199999999999E-4</v>
      </c>
      <c r="O907" s="24">
        <f t="shared" si="239"/>
        <v>6.6293299999999999E-4</v>
      </c>
      <c r="Q907" s="24">
        <f t="shared" si="252"/>
        <v>5.1619680000000003E-3</v>
      </c>
      <c r="S907" s="20">
        <v>2483712</v>
      </c>
      <c r="T907" s="20">
        <f t="shared" si="240"/>
        <v>14.8040771484375</v>
      </c>
      <c r="U907" s="20">
        <f>S5:S2248/1000000</f>
        <v>2.4837120000000001</v>
      </c>
      <c r="W907" s="24">
        <v>5.8922000000000002E-2</v>
      </c>
      <c r="X907" s="24">
        <v>4.3402999999999997E-2</v>
      </c>
      <c r="Y907" s="24">
        <f t="shared" si="241"/>
        <v>5.6781648000000004E-2</v>
      </c>
      <c r="Z907" s="24">
        <f t="shared" si="242"/>
        <v>7.1922E-2</v>
      </c>
      <c r="AN907" s="24">
        <f t="shared" si="253"/>
        <v>1.24576</v>
      </c>
      <c r="AO907" s="24">
        <f t="shared" si="243"/>
        <v>1.4249000000000001</v>
      </c>
      <c r="AP907" s="24">
        <f t="shared" si="244"/>
        <v>1.1792</v>
      </c>
      <c r="AQ907" s="24">
        <f t="shared" si="245"/>
        <v>0.64917499999999995</v>
      </c>
      <c r="AR907" s="24">
        <f t="shared" si="246"/>
        <v>0.20638100000000001</v>
      </c>
      <c r="AS907" s="24">
        <f t="shared" si="246"/>
        <v>0.45655200000000001</v>
      </c>
      <c r="AU907" s="24">
        <f t="shared" si="247"/>
        <v>0.66293299999999999</v>
      </c>
      <c r="AW907" s="24">
        <f t="shared" si="248"/>
        <v>1.2861975000000001</v>
      </c>
      <c r="AX907" s="24">
        <f t="shared" si="249"/>
        <v>1.3892475000000002</v>
      </c>
      <c r="AY907" s="24">
        <f t="shared" si="250"/>
        <v>1.1756575</v>
      </c>
      <c r="AZ907" s="24">
        <f t="shared" si="251"/>
        <v>0.65464</v>
      </c>
      <c r="BA907" s="24">
        <f t="shared" si="237"/>
        <v>0.65619399999999994</v>
      </c>
      <c r="DF907" s="25"/>
      <c r="DS907" s="25"/>
    </row>
    <row r="908" spans="3:123">
      <c r="C908" s="24">
        <v>903</v>
      </c>
      <c r="E908" s="24">
        <v>136640</v>
      </c>
      <c r="F908" s="24">
        <f t="shared" si="238"/>
        <v>0.8144378662109375</v>
      </c>
      <c r="H908" s="24">
        <v>1.2620999999999999E-3</v>
      </c>
      <c r="I908" s="24">
        <v>1.3683300000000001E-3</v>
      </c>
      <c r="J908" s="24">
        <v>1.1894E-3</v>
      </c>
      <c r="K908" s="24">
        <v>6.7913700000000001E-4</v>
      </c>
      <c r="L908" s="24">
        <v>2.0156199999999999E-4</v>
      </c>
      <c r="M908" s="24">
        <v>4.5285099999999999E-4</v>
      </c>
      <c r="O908" s="24">
        <f t="shared" si="239"/>
        <v>6.5441299999999996E-4</v>
      </c>
      <c r="Q908" s="24">
        <f t="shared" si="252"/>
        <v>5.1533799999999991E-3</v>
      </c>
      <c r="S908" s="20">
        <v>2484992</v>
      </c>
      <c r="T908" s="20">
        <f t="shared" si="240"/>
        <v>14.81170654296875</v>
      </c>
      <c r="U908" s="20">
        <f>S5:S2248/1000000</f>
        <v>2.4849920000000001</v>
      </c>
      <c r="W908" s="24">
        <v>5.8865399999999998E-2</v>
      </c>
      <c r="X908" s="24">
        <v>4.3281600000000003E-2</v>
      </c>
      <c r="Y908" s="24">
        <f t="shared" si="241"/>
        <v>5.668717999999999E-2</v>
      </c>
      <c r="Z908" s="24">
        <f t="shared" si="242"/>
        <v>7.1865399999999996E-2</v>
      </c>
      <c r="AN908" s="24">
        <f t="shared" si="253"/>
        <v>1.2621</v>
      </c>
      <c r="AO908" s="24">
        <f t="shared" si="243"/>
        <v>1.36833</v>
      </c>
      <c r="AP908" s="24">
        <f t="shared" si="244"/>
        <v>1.1894</v>
      </c>
      <c r="AQ908" s="24">
        <f t="shared" si="245"/>
        <v>0.67913699999999999</v>
      </c>
      <c r="AR908" s="24">
        <f t="shared" si="246"/>
        <v>0.20156199999999999</v>
      </c>
      <c r="AS908" s="24">
        <f t="shared" si="246"/>
        <v>0.452851</v>
      </c>
      <c r="AU908" s="24">
        <f t="shared" si="247"/>
        <v>0.65441299999999991</v>
      </c>
      <c r="AW908" s="24">
        <f t="shared" si="248"/>
        <v>1.2849575</v>
      </c>
      <c r="AX908" s="24">
        <f t="shared" si="249"/>
        <v>1.3877124999999999</v>
      </c>
      <c r="AY908" s="24">
        <f t="shared" si="250"/>
        <v>1.1699475000000001</v>
      </c>
      <c r="AZ908" s="24">
        <f t="shared" si="251"/>
        <v>0.65060649999999998</v>
      </c>
      <c r="BA908" s="24">
        <f t="shared" si="237"/>
        <v>0.65156700000000001</v>
      </c>
      <c r="DF908" s="25"/>
      <c r="DS908" s="25"/>
    </row>
    <row r="909" spans="3:123">
      <c r="C909" s="24">
        <v>904</v>
      </c>
      <c r="E909" s="24">
        <v>136259</v>
      </c>
      <c r="F909" s="24">
        <f t="shared" si="238"/>
        <v>0.81216692924499512</v>
      </c>
      <c r="H909" s="24">
        <v>1.3653300000000001E-3</v>
      </c>
      <c r="I909" s="24">
        <v>1.41366E-3</v>
      </c>
      <c r="J909" s="24">
        <v>1.1713100000000001E-3</v>
      </c>
      <c r="K909" s="24">
        <v>6.5671800000000004E-4</v>
      </c>
      <c r="L909" s="24">
        <v>2.0435599999999999E-4</v>
      </c>
      <c r="M909" s="24">
        <v>4.5201300000000002E-4</v>
      </c>
      <c r="O909" s="24">
        <f t="shared" si="239"/>
        <v>6.5636899999999996E-4</v>
      </c>
      <c r="Q909" s="24">
        <f t="shared" si="252"/>
        <v>5.2633870000000004E-3</v>
      </c>
      <c r="S909" s="20">
        <v>2486272</v>
      </c>
      <c r="T909" s="20">
        <f t="shared" si="240"/>
        <v>14.8193359375</v>
      </c>
      <c r="U909" s="20">
        <f>S5:S2248/1000000</f>
        <v>2.486272</v>
      </c>
      <c r="W909" s="24">
        <v>5.8919800000000001E-2</v>
      </c>
      <c r="X909" s="24">
        <v>4.3297099999999998E-2</v>
      </c>
      <c r="Y909" s="24">
        <f t="shared" si="241"/>
        <v>5.7897257000000008E-2</v>
      </c>
      <c r="Z909" s="24">
        <f t="shared" si="242"/>
        <v>7.1919800000000006E-2</v>
      </c>
      <c r="AN909" s="24">
        <f t="shared" si="253"/>
        <v>1.3653300000000002</v>
      </c>
      <c r="AO909" s="24">
        <f t="shared" si="243"/>
        <v>1.4136599999999999</v>
      </c>
      <c r="AP909" s="24">
        <f t="shared" si="244"/>
        <v>1.1713100000000001</v>
      </c>
      <c r="AQ909" s="24">
        <f t="shared" si="245"/>
        <v>0.65671800000000002</v>
      </c>
      <c r="AR909" s="24">
        <f t="shared" si="246"/>
        <v>0.20435599999999998</v>
      </c>
      <c r="AS909" s="24">
        <f t="shared" si="246"/>
        <v>0.452013</v>
      </c>
      <c r="AU909" s="24">
        <f t="shared" si="247"/>
        <v>0.65636899999999998</v>
      </c>
      <c r="AW909" s="24">
        <f t="shared" si="248"/>
        <v>1.2764375000000001</v>
      </c>
      <c r="AX909" s="24">
        <f t="shared" si="249"/>
        <v>1.3946799999999999</v>
      </c>
      <c r="AY909" s="24">
        <f t="shared" si="250"/>
        <v>1.1629624999999999</v>
      </c>
      <c r="AZ909" s="24">
        <f t="shared" si="251"/>
        <v>0.63869850000000006</v>
      </c>
      <c r="BA909" s="24">
        <f t="shared" si="237"/>
        <v>0.65024000000000004</v>
      </c>
      <c r="DF909" s="25"/>
      <c r="DS909" s="25"/>
    </row>
    <row r="910" spans="3:123">
      <c r="C910" s="24">
        <v>905</v>
      </c>
      <c r="E910" s="24">
        <v>135848</v>
      </c>
      <c r="F910" s="24">
        <f t="shared" si="238"/>
        <v>0.80971717834472656</v>
      </c>
      <c r="H910" s="24">
        <v>1.2715999999999999E-3</v>
      </c>
      <c r="I910" s="24">
        <v>1.3500999999999999E-3</v>
      </c>
      <c r="J910" s="24">
        <v>1.1627199999999999E-3</v>
      </c>
      <c r="K910" s="24">
        <v>6.3352999999999999E-4</v>
      </c>
      <c r="L910" s="24">
        <v>2.0079399999999999E-4</v>
      </c>
      <c r="M910" s="24">
        <v>4.5026700000000002E-4</v>
      </c>
      <c r="O910" s="24">
        <f t="shared" si="239"/>
        <v>6.5106099999999998E-4</v>
      </c>
      <c r="Q910" s="24">
        <f t="shared" si="252"/>
        <v>5.0690109999999991E-3</v>
      </c>
      <c r="S910" s="20">
        <v>2486272</v>
      </c>
      <c r="T910" s="20">
        <f t="shared" si="240"/>
        <v>14.8193359375</v>
      </c>
      <c r="U910" s="20">
        <f>S5:S2248/1000000</f>
        <v>2.486272</v>
      </c>
      <c r="W910" s="24">
        <v>5.88937E-2</v>
      </c>
      <c r="X910" s="24">
        <v>4.3361499999999997E-2</v>
      </c>
      <c r="Y910" s="24">
        <f t="shared" si="241"/>
        <v>5.5759120999999988E-2</v>
      </c>
      <c r="Z910" s="24">
        <f t="shared" si="242"/>
        <v>7.1893700000000005E-2</v>
      </c>
      <c r="AN910" s="24">
        <f t="shared" si="253"/>
        <v>1.2715999999999998</v>
      </c>
      <c r="AO910" s="24">
        <f t="shared" si="243"/>
        <v>1.3500999999999999</v>
      </c>
      <c r="AP910" s="24">
        <f t="shared" si="244"/>
        <v>1.16272</v>
      </c>
      <c r="AQ910" s="24">
        <f t="shared" si="245"/>
        <v>0.63353000000000004</v>
      </c>
      <c r="AR910" s="24">
        <f t="shared" si="246"/>
        <v>0.200794</v>
      </c>
      <c r="AS910" s="24">
        <f t="shared" si="246"/>
        <v>0.45026700000000003</v>
      </c>
      <c r="AU910" s="24">
        <f t="shared" si="247"/>
        <v>0.651061</v>
      </c>
      <c r="AW910" s="24">
        <f t="shared" si="248"/>
        <v>1.2419525</v>
      </c>
      <c r="AX910" s="24">
        <f t="shared" si="249"/>
        <v>1.3813575</v>
      </c>
      <c r="AY910" s="24">
        <f t="shared" si="250"/>
        <v>1.1580899999999998</v>
      </c>
      <c r="AZ910" s="24">
        <f t="shared" si="251"/>
        <v>0.63106825</v>
      </c>
      <c r="BA910" s="24">
        <f t="shared" si="237"/>
        <v>0.65509375000000003</v>
      </c>
      <c r="DF910" s="25"/>
      <c r="DS910" s="25"/>
    </row>
    <row r="911" spans="3:123">
      <c r="C911" s="24">
        <v>906</v>
      </c>
      <c r="E911" s="24">
        <v>135479</v>
      </c>
      <c r="F911" s="24">
        <f t="shared" si="238"/>
        <v>0.80751776695251465</v>
      </c>
      <c r="H911" s="24">
        <v>1.2408E-3</v>
      </c>
      <c r="I911" s="24">
        <v>1.41876E-3</v>
      </c>
      <c r="J911" s="24">
        <v>1.1563599999999999E-3</v>
      </c>
      <c r="K911" s="24">
        <v>6.3304099999999999E-4</v>
      </c>
      <c r="L911" s="24">
        <v>1.94019E-4</v>
      </c>
      <c r="M911" s="24">
        <v>4.5040599999999998E-4</v>
      </c>
      <c r="O911" s="24">
        <f t="shared" si="239"/>
        <v>6.4442500000000001E-4</v>
      </c>
      <c r="Q911" s="24">
        <f t="shared" si="252"/>
        <v>5.0933860000000001E-3</v>
      </c>
      <c r="S911" s="20">
        <v>2486784</v>
      </c>
      <c r="T911" s="20">
        <f t="shared" si="240"/>
        <v>14.8223876953125</v>
      </c>
      <c r="U911" s="20">
        <f>S5:S2248/1000000</f>
        <v>2.4867840000000001</v>
      </c>
      <c r="W911" s="24">
        <v>6.0096999999999998E-2</v>
      </c>
      <c r="X911" s="24">
        <v>4.3316500000000001E-2</v>
      </c>
      <c r="Y911" s="24">
        <f t="shared" si="241"/>
        <v>5.6027246000000003E-2</v>
      </c>
      <c r="Z911" s="24">
        <f t="shared" si="242"/>
        <v>7.3096999999999995E-2</v>
      </c>
      <c r="AN911" s="24">
        <f t="shared" si="253"/>
        <v>1.2408000000000001</v>
      </c>
      <c r="AO911" s="24">
        <f t="shared" si="243"/>
        <v>1.41876</v>
      </c>
      <c r="AP911" s="24">
        <f t="shared" si="244"/>
        <v>1.1563599999999998</v>
      </c>
      <c r="AQ911" s="24">
        <f t="shared" si="245"/>
        <v>0.63304099999999996</v>
      </c>
      <c r="AR911" s="24">
        <f t="shared" si="246"/>
        <v>0.194019</v>
      </c>
      <c r="AS911" s="24">
        <f t="shared" si="246"/>
        <v>0.45040599999999997</v>
      </c>
      <c r="AU911" s="24">
        <f t="shared" si="247"/>
        <v>0.64442500000000003</v>
      </c>
      <c r="AW911" s="24">
        <f t="shared" si="248"/>
        <v>1.23495</v>
      </c>
      <c r="AX911" s="24">
        <f t="shared" si="249"/>
        <v>1.3840300000000001</v>
      </c>
      <c r="AY911" s="24">
        <f t="shared" si="250"/>
        <v>1.1656850000000001</v>
      </c>
      <c r="AZ911" s="24">
        <f t="shared" si="251"/>
        <v>0.62750649999999997</v>
      </c>
      <c r="BA911" s="24">
        <f t="shared" si="237"/>
        <v>0.6521077500000001</v>
      </c>
      <c r="DF911" s="25"/>
      <c r="DS911" s="25"/>
    </row>
    <row r="912" spans="3:123">
      <c r="C912" s="24">
        <v>907</v>
      </c>
      <c r="E912" s="24">
        <v>134983</v>
      </c>
      <c r="F912" s="24">
        <f t="shared" si="238"/>
        <v>0.80456137657165527</v>
      </c>
      <c r="H912" s="24">
        <v>1.22802E-3</v>
      </c>
      <c r="I912" s="24">
        <v>1.3962E-3</v>
      </c>
      <c r="J912" s="24">
        <v>1.16146E-3</v>
      </c>
      <c r="K912" s="24">
        <v>6.3150499999999998E-4</v>
      </c>
      <c r="L912" s="24">
        <v>1.92762E-4</v>
      </c>
      <c r="M912" s="24">
        <v>4.56343E-4</v>
      </c>
      <c r="O912" s="24">
        <f t="shared" si="239"/>
        <v>6.4910499999999997E-4</v>
      </c>
      <c r="Q912" s="24">
        <f t="shared" si="252"/>
        <v>5.0662899999999993E-3</v>
      </c>
      <c r="S912" s="20">
        <v>2486528</v>
      </c>
      <c r="T912" s="20">
        <f t="shared" si="240"/>
        <v>14.82086181640625</v>
      </c>
      <c r="U912" s="20">
        <f>S5:S2248/1000000</f>
        <v>2.4865279999999998</v>
      </c>
      <c r="W912" s="24">
        <v>5.8945200000000003E-2</v>
      </c>
      <c r="X912" s="24">
        <v>4.3321800000000001E-2</v>
      </c>
      <c r="Y912" s="24">
        <f t="shared" si="241"/>
        <v>5.5729189999999991E-2</v>
      </c>
      <c r="Z912" s="24">
        <f t="shared" si="242"/>
        <v>7.1945200000000001E-2</v>
      </c>
      <c r="AN912" s="24">
        <f t="shared" si="253"/>
        <v>1.2280200000000001</v>
      </c>
      <c r="AO912" s="24">
        <f t="shared" si="243"/>
        <v>1.3962000000000001</v>
      </c>
      <c r="AP912" s="24">
        <f t="shared" si="244"/>
        <v>1.1614599999999999</v>
      </c>
      <c r="AQ912" s="24">
        <f t="shared" si="245"/>
        <v>0.63150499999999998</v>
      </c>
      <c r="AR912" s="24">
        <f t="shared" si="246"/>
        <v>0.19276199999999999</v>
      </c>
      <c r="AS912" s="24">
        <f t="shared" si="246"/>
        <v>0.456343</v>
      </c>
      <c r="AU912" s="24">
        <f t="shared" si="247"/>
        <v>0.64910499999999993</v>
      </c>
      <c r="AW912" s="24">
        <f t="shared" si="248"/>
        <v>1.23577</v>
      </c>
      <c r="AX912" s="24">
        <f t="shared" si="249"/>
        <v>1.3624475</v>
      </c>
      <c r="AY912" s="24">
        <f t="shared" si="250"/>
        <v>1.1756725000000001</v>
      </c>
      <c r="AZ912" s="24">
        <f t="shared" si="251"/>
        <v>0.62569075000000007</v>
      </c>
      <c r="BA912" s="24">
        <f t="shared" si="237"/>
        <v>0.65036174999999996</v>
      </c>
      <c r="DF912" s="25"/>
      <c r="DS912" s="25"/>
    </row>
    <row r="913" spans="3:123">
      <c r="C913" s="24">
        <v>908</v>
      </c>
      <c r="E913" s="24">
        <v>134454</v>
      </c>
      <c r="F913" s="24">
        <f t="shared" si="238"/>
        <v>0.80140829086303711</v>
      </c>
      <c r="H913" s="24">
        <v>1.2273900000000001E-3</v>
      </c>
      <c r="I913" s="24">
        <v>1.3603700000000001E-3</v>
      </c>
      <c r="J913" s="24">
        <v>1.15182E-3</v>
      </c>
      <c r="K913" s="24">
        <v>6.2619699999999999E-4</v>
      </c>
      <c r="L913" s="24">
        <v>2.30127E-4</v>
      </c>
      <c r="M913" s="24">
        <v>4.4565700000000002E-4</v>
      </c>
      <c r="O913" s="24">
        <f t="shared" si="239"/>
        <v>6.7578400000000002E-4</v>
      </c>
      <c r="Q913" s="24">
        <f t="shared" si="252"/>
        <v>5.0415610000000008E-3</v>
      </c>
      <c r="S913" s="20">
        <v>2486784</v>
      </c>
      <c r="T913" s="20">
        <f t="shared" si="240"/>
        <v>14.8223876953125</v>
      </c>
      <c r="U913" s="20">
        <f>S5:S2248/1000000</f>
        <v>2.4867840000000001</v>
      </c>
      <c r="W913" s="24">
        <v>5.8965400000000001E-2</v>
      </c>
      <c r="X913" s="24">
        <v>4.3274600000000003E-2</v>
      </c>
      <c r="Y913" s="24">
        <f t="shared" si="241"/>
        <v>5.5457171000000006E-2</v>
      </c>
      <c r="Z913" s="24">
        <f t="shared" si="242"/>
        <v>7.1965399999999999E-2</v>
      </c>
      <c r="AN913" s="24">
        <f t="shared" si="253"/>
        <v>1.22739</v>
      </c>
      <c r="AO913" s="24">
        <f t="shared" si="243"/>
        <v>1.3603700000000001</v>
      </c>
      <c r="AP913" s="24">
        <f t="shared" si="244"/>
        <v>1.1518200000000001</v>
      </c>
      <c r="AQ913" s="24">
        <f t="shared" si="245"/>
        <v>0.626197</v>
      </c>
      <c r="AR913" s="24">
        <f t="shared" si="246"/>
        <v>0.230127</v>
      </c>
      <c r="AS913" s="24">
        <f t="shared" si="246"/>
        <v>0.44565700000000003</v>
      </c>
      <c r="AU913" s="24">
        <f t="shared" si="247"/>
        <v>0.67578400000000005</v>
      </c>
      <c r="AW913" s="24">
        <f t="shared" si="248"/>
        <v>1.240745</v>
      </c>
      <c r="AX913" s="24">
        <f t="shared" si="249"/>
        <v>1.3496474999999999</v>
      </c>
      <c r="AY913" s="24">
        <f t="shared" si="250"/>
        <v>1.1826050000000001</v>
      </c>
      <c r="AZ913" s="24">
        <f t="shared" si="251"/>
        <v>0.62556849999999997</v>
      </c>
      <c r="BA913" s="24">
        <f t="shared" si="237"/>
        <v>0.64625850000000007</v>
      </c>
      <c r="DF913" s="25"/>
      <c r="DS913" s="25"/>
    </row>
    <row r="914" spans="3:123">
      <c r="C914" s="24">
        <v>909</v>
      </c>
      <c r="E914" s="24">
        <v>134239</v>
      </c>
      <c r="F914" s="24">
        <f t="shared" si="238"/>
        <v>0.80012679100036621</v>
      </c>
      <c r="H914" s="24">
        <v>1.2435899999999999E-3</v>
      </c>
      <c r="I914" s="24">
        <v>1.36079E-3</v>
      </c>
      <c r="J914" s="24">
        <v>1.1931000000000001E-3</v>
      </c>
      <c r="K914" s="24">
        <v>6.1928299999999999E-4</v>
      </c>
      <c r="L914" s="24">
        <v>1.92203E-4</v>
      </c>
      <c r="M914" s="24">
        <v>4.4691400000000002E-4</v>
      </c>
      <c r="O914" s="24">
        <f t="shared" si="239"/>
        <v>6.3911700000000003E-4</v>
      </c>
      <c r="Q914" s="24">
        <f t="shared" si="252"/>
        <v>5.0558799999999996E-3</v>
      </c>
      <c r="S914" s="20">
        <v>2487552</v>
      </c>
      <c r="T914" s="20">
        <f t="shared" si="240"/>
        <v>14.82696533203125</v>
      </c>
      <c r="U914" s="20">
        <f>S5:S2248/1000000</f>
        <v>2.487552</v>
      </c>
      <c r="W914" s="24">
        <v>5.8923099999999999E-2</v>
      </c>
      <c r="X914" s="24">
        <v>4.3305200000000002E-2</v>
      </c>
      <c r="Y914" s="24">
        <f t="shared" si="241"/>
        <v>5.5614679999999993E-2</v>
      </c>
      <c r="Z914" s="24">
        <f t="shared" si="242"/>
        <v>7.1923100000000004E-2</v>
      </c>
      <c r="AN914" s="24">
        <f t="shared" si="253"/>
        <v>1.24359</v>
      </c>
      <c r="AO914" s="24">
        <f t="shared" si="243"/>
        <v>1.3607899999999999</v>
      </c>
      <c r="AP914" s="24">
        <f t="shared" si="244"/>
        <v>1.1931</v>
      </c>
      <c r="AQ914" s="24">
        <f t="shared" si="245"/>
        <v>0.61928300000000003</v>
      </c>
      <c r="AR914" s="24">
        <f t="shared" si="246"/>
        <v>0.19220300000000001</v>
      </c>
      <c r="AS914" s="24">
        <f t="shared" si="246"/>
        <v>0.44691400000000003</v>
      </c>
      <c r="AU914" s="24">
        <f t="shared" si="247"/>
        <v>0.63911700000000005</v>
      </c>
      <c r="AW914" s="24">
        <f t="shared" si="248"/>
        <v>1.2384575</v>
      </c>
      <c r="AX914" s="24">
        <f t="shared" si="249"/>
        <v>1.358185</v>
      </c>
      <c r="AY914" s="24">
        <f t="shared" si="250"/>
        <v>1.1832875</v>
      </c>
      <c r="AZ914" s="24">
        <f t="shared" si="251"/>
        <v>0.63244775000000009</v>
      </c>
      <c r="BA914" s="24">
        <f t="shared" si="237"/>
        <v>0.63564275000000003</v>
      </c>
      <c r="DF914" s="25"/>
      <c r="DS914" s="25"/>
    </row>
    <row r="915" spans="3:123">
      <c r="C915" s="24">
        <v>910</v>
      </c>
      <c r="E915" s="24">
        <v>133795</v>
      </c>
      <c r="F915" s="24">
        <f t="shared" si="238"/>
        <v>0.79748034477233887</v>
      </c>
      <c r="H915" s="24">
        <v>1.2440800000000001E-3</v>
      </c>
      <c r="I915" s="24">
        <v>1.3324299999999999E-3</v>
      </c>
      <c r="J915" s="24">
        <v>1.1963099999999999E-3</v>
      </c>
      <c r="K915" s="24">
        <v>6.2577800000000001E-4</v>
      </c>
      <c r="L915" s="24">
        <v>1.9185400000000001E-4</v>
      </c>
      <c r="M915" s="24">
        <v>4.45587E-4</v>
      </c>
      <c r="O915" s="24">
        <f t="shared" si="239"/>
        <v>6.3744099999999998E-4</v>
      </c>
      <c r="Q915" s="24">
        <f t="shared" si="252"/>
        <v>5.036039E-3</v>
      </c>
      <c r="S915" s="20">
        <v>2487552</v>
      </c>
      <c r="T915" s="20">
        <f t="shared" si="240"/>
        <v>14.82696533203125</v>
      </c>
      <c r="U915" s="20">
        <f>S5:S2248/1000000</f>
        <v>2.487552</v>
      </c>
      <c r="W915" s="24">
        <v>5.9008699999999997E-2</v>
      </c>
      <c r="X915" s="24">
        <v>4.3280399999999997E-2</v>
      </c>
      <c r="Y915" s="24">
        <f t="shared" si="241"/>
        <v>5.5396428999999997E-2</v>
      </c>
      <c r="Z915" s="24">
        <f t="shared" si="242"/>
        <v>7.2008699999999995E-2</v>
      </c>
      <c r="AN915" s="24">
        <f t="shared" si="253"/>
        <v>1.2440800000000001</v>
      </c>
      <c r="AO915" s="24">
        <f t="shared" si="243"/>
        <v>1.33243</v>
      </c>
      <c r="AP915" s="24">
        <f t="shared" si="244"/>
        <v>1.19631</v>
      </c>
      <c r="AQ915" s="24">
        <f t="shared" si="245"/>
        <v>0.62577800000000006</v>
      </c>
      <c r="AR915" s="24">
        <f t="shared" si="246"/>
        <v>0.191854</v>
      </c>
      <c r="AS915" s="24">
        <f t="shared" si="246"/>
        <v>0.44558700000000001</v>
      </c>
      <c r="AU915" s="24">
        <f t="shared" si="247"/>
        <v>0.63744100000000004</v>
      </c>
      <c r="AW915" s="24">
        <f t="shared" si="248"/>
        <v>1.2329924999999999</v>
      </c>
      <c r="AX915" s="24">
        <f t="shared" si="249"/>
        <v>1.358865</v>
      </c>
      <c r="AY915" s="24">
        <f t="shared" si="250"/>
        <v>1.173475</v>
      </c>
      <c r="AZ915" s="24">
        <f t="shared" si="251"/>
        <v>0.63337299999999996</v>
      </c>
      <c r="BA915" s="24">
        <f t="shared" si="237"/>
        <v>0.63344274999999994</v>
      </c>
      <c r="DF915" s="25"/>
      <c r="DS915" s="25"/>
    </row>
    <row r="916" spans="3:123">
      <c r="C916" s="24">
        <v>911</v>
      </c>
      <c r="E916" s="24">
        <v>133083</v>
      </c>
      <c r="F916" s="24">
        <f t="shared" si="238"/>
        <v>0.79323649406433105</v>
      </c>
      <c r="H916" s="24">
        <v>1.24792E-3</v>
      </c>
      <c r="I916" s="24">
        <v>1.3450000000000001E-3</v>
      </c>
      <c r="J916" s="24">
        <v>1.1891899999999999E-3</v>
      </c>
      <c r="K916" s="24">
        <v>6.3101599999999998E-4</v>
      </c>
      <c r="L916" s="24">
        <v>1.91435E-4</v>
      </c>
      <c r="M916" s="24">
        <v>4.4125700000000002E-4</v>
      </c>
      <c r="O916" s="24">
        <f t="shared" si="239"/>
        <v>6.3269200000000002E-4</v>
      </c>
      <c r="Q916" s="24">
        <f t="shared" si="252"/>
        <v>5.0458180000000005E-3</v>
      </c>
      <c r="S916" s="20">
        <v>2488320</v>
      </c>
      <c r="T916" s="20">
        <f t="shared" si="240"/>
        <v>14.83154296875</v>
      </c>
      <c r="U916" s="20">
        <f>S5:S2248/1000000</f>
        <v>2.4883199999999999</v>
      </c>
      <c r="W916" s="24">
        <v>5.8908700000000001E-2</v>
      </c>
      <c r="X916" s="24">
        <v>4.3235599999999999E-2</v>
      </c>
      <c r="Y916" s="24">
        <f t="shared" si="241"/>
        <v>5.5503998000000006E-2</v>
      </c>
      <c r="Z916" s="24">
        <f t="shared" si="242"/>
        <v>7.1908700000000006E-2</v>
      </c>
      <c r="AN916" s="24">
        <f t="shared" si="253"/>
        <v>1.2479199999999999</v>
      </c>
      <c r="AO916" s="24">
        <f t="shared" si="243"/>
        <v>1.345</v>
      </c>
      <c r="AP916" s="24">
        <f t="shared" si="244"/>
        <v>1.18919</v>
      </c>
      <c r="AQ916" s="24">
        <f t="shared" si="245"/>
        <v>0.63101600000000002</v>
      </c>
      <c r="AR916" s="24">
        <f t="shared" si="246"/>
        <v>0.19143499999999999</v>
      </c>
      <c r="AS916" s="24">
        <f t="shared" si="246"/>
        <v>0.44125700000000001</v>
      </c>
      <c r="AU916" s="24">
        <f t="shared" si="247"/>
        <v>0.63269200000000003</v>
      </c>
      <c r="AW916" s="24">
        <f t="shared" si="248"/>
        <v>1.2270924999999999</v>
      </c>
      <c r="AX916" s="24">
        <f t="shared" si="249"/>
        <v>1.3595999999999999</v>
      </c>
      <c r="AY916" s="24">
        <f t="shared" si="250"/>
        <v>1.1616549999999999</v>
      </c>
      <c r="AZ916" s="24">
        <f t="shared" si="251"/>
        <v>0.63560800000000006</v>
      </c>
      <c r="BA916" s="24">
        <f t="shared" si="237"/>
        <v>0.64283650000000003</v>
      </c>
      <c r="DF916" s="25"/>
      <c r="DS916" s="25"/>
    </row>
    <row r="917" spans="3:123">
      <c r="C917" s="24">
        <v>912</v>
      </c>
      <c r="E917" s="24">
        <v>133085</v>
      </c>
      <c r="F917" s="24">
        <f t="shared" si="238"/>
        <v>0.79324841499328613</v>
      </c>
      <c r="H917" s="24">
        <v>1.21824E-3</v>
      </c>
      <c r="I917" s="24">
        <v>1.39452E-3</v>
      </c>
      <c r="J917" s="24">
        <v>1.1545500000000001E-3</v>
      </c>
      <c r="K917" s="24">
        <v>6.5371400000000001E-4</v>
      </c>
      <c r="L917" s="24">
        <v>1.8934E-4</v>
      </c>
      <c r="M917" s="24">
        <v>4.4398099999999998E-4</v>
      </c>
      <c r="O917" s="24">
        <f t="shared" si="239"/>
        <v>6.3332099999999995E-4</v>
      </c>
      <c r="Q917" s="24">
        <f t="shared" si="252"/>
        <v>5.054345E-3</v>
      </c>
      <c r="S917" s="20">
        <v>2489088</v>
      </c>
      <c r="T917" s="20">
        <f t="shared" si="240"/>
        <v>14.83612060546875</v>
      </c>
      <c r="U917" s="20">
        <f>S5:S2248/1000000</f>
        <v>2.4890880000000002</v>
      </c>
      <c r="W917" s="24">
        <v>5.8970399999999999E-2</v>
      </c>
      <c r="X917" s="24">
        <v>4.3226500000000001E-2</v>
      </c>
      <c r="Y917" s="24">
        <f t="shared" si="241"/>
        <v>5.5597794999999998E-2</v>
      </c>
      <c r="Z917" s="24">
        <f t="shared" si="242"/>
        <v>7.1970400000000004E-2</v>
      </c>
      <c r="AN917" s="24">
        <f t="shared" si="253"/>
        <v>1.21824</v>
      </c>
      <c r="AO917" s="24">
        <f t="shared" si="243"/>
        <v>1.39452</v>
      </c>
      <c r="AP917" s="24">
        <f t="shared" si="244"/>
        <v>1.15455</v>
      </c>
      <c r="AQ917" s="24">
        <f t="shared" si="245"/>
        <v>0.65371400000000002</v>
      </c>
      <c r="AR917" s="24">
        <f t="shared" si="246"/>
        <v>0.18934000000000001</v>
      </c>
      <c r="AS917" s="24">
        <f t="shared" si="246"/>
        <v>0.44398099999999996</v>
      </c>
      <c r="AU917" s="24">
        <f t="shared" si="247"/>
        <v>0.63332099999999991</v>
      </c>
      <c r="AW917" s="24">
        <f t="shared" si="248"/>
        <v>1.2189749999999999</v>
      </c>
      <c r="AX917" s="24">
        <f t="shared" si="249"/>
        <v>1.3545725</v>
      </c>
      <c r="AY917" s="24">
        <f t="shared" si="250"/>
        <v>1.161025</v>
      </c>
      <c r="AZ917" s="24">
        <f t="shared" si="251"/>
        <v>0.63120799999999999</v>
      </c>
      <c r="BA917" s="24">
        <f t="shared" si="237"/>
        <v>0.64224274999999986</v>
      </c>
      <c r="DF917" s="25"/>
      <c r="DS917" s="25"/>
    </row>
    <row r="918" spans="3:123">
      <c r="C918" s="24">
        <v>913</v>
      </c>
      <c r="E918" s="24">
        <v>132597</v>
      </c>
      <c r="F918" s="24">
        <f t="shared" si="238"/>
        <v>0.79033970832824707</v>
      </c>
      <c r="H918" s="24">
        <v>1.2217300000000001E-3</v>
      </c>
      <c r="I918" s="24">
        <v>1.3635100000000001E-3</v>
      </c>
      <c r="J918" s="24">
        <v>1.1538500000000001E-3</v>
      </c>
      <c r="K918" s="24">
        <v>6.2298400000000004E-4</v>
      </c>
      <c r="L918" s="24">
        <v>1.9038700000000001E-4</v>
      </c>
      <c r="M918" s="24">
        <v>4.3993E-4</v>
      </c>
      <c r="O918" s="24">
        <f t="shared" si="239"/>
        <v>6.3031700000000003E-4</v>
      </c>
      <c r="Q918" s="24">
        <f t="shared" si="252"/>
        <v>4.9923910000000005E-3</v>
      </c>
      <c r="S918" s="20">
        <v>2489344</v>
      </c>
      <c r="T918" s="20">
        <f t="shared" si="240"/>
        <v>14.837646484375</v>
      </c>
      <c r="U918" s="20">
        <f>S5:S2248/1000000</f>
        <v>2.489344</v>
      </c>
      <c r="W918" s="24">
        <v>5.8872000000000001E-2</v>
      </c>
      <c r="X918" s="24">
        <v>4.3240399999999998E-2</v>
      </c>
      <c r="Y918" s="24">
        <f t="shared" si="241"/>
        <v>5.4916301000000008E-2</v>
      </c>
      <c r="Z918" s="24">
        <f t="shared" si="242"/>
        <v>7.1872000000000005E-2</v>
      </c>
      <c r="AN918" s="24">
        <f t="shared" si="253"/>
        <v>1.22173</v>
      </c>
      <c r="AO918" s="24">
        <f t="shared" si="243"/>
        <v>1.36351</v>
      </c>
      <c r="AP918" s="24">
        <f t="shared" si="244"/>
        <v>1.15385</v>
      </c>
      <c r="AQ918" s="24">
        <f t="shared" si="245"/>
        <v>0.62298399999999998</v>
      </c>
      <c r="AR918" s="24">
        <f t="shared" si="246"/>
        <v>0.190387</v>
      </c>
      <c r="AS918" s="24">
        <f t="shared" si="246"/>
        <v>0.43992999999999999</v>
      </c>
      <c r="AU918" s="24">
        <f t="shared" si="247"/>
        <v>0.63031700000000002</v>
      </c>
      <c r="AW918" s="24">
        <f t="shared" si="248"/>
        <v>1.2214200000000002</v>
      </c>
      <c r="AX918" s="24">
        <f t="shared" si="249"/>
        <v>1.3421924999999999</v>
      </c>
      <c r="AY918" s="24">
        <f t="shared" si="250"/>
        <v>1.1662975</v>
      </c>
      <c r="AZ918" s="24">
        <f t="shared" si="251"/>
        <v>0.62350799999999995</v>
      </c>
      <c r="BA918" s="24">
        <f t="shared" si="237"/>
        <v>0.64154425000000004</v>
      </c>
      <c r="DF918" s="25"/>
      <c r="DS918" s="25"/>
    </row>
    <row r="919" spans="3:123">
      <c r="C919" s="24">
        <v>914</v>
      </c>
      <c r="E919" s="24">
        <v>132426</v>
      </c>
      <c r="F919" s="24">
        <f t="shared" si="238"/>
        <v>0.78932046890258789</v>
      </c>
      <c r="H919" s="24">
        <v>1.2204799999999999E-3</v>
      </c>
      <c r="I919" s="24">
        <v>1.33537E-3</v>
      </c>
      <c r="J919" s="24">
        <v>1.1490300000000001E-3</v>
      </c>
      <c r="K919" s="24">
        <v>6.3471800000000004E-4</v>
      </c>
      <c r="L919" s="24">
        <v>2.28521E-4</v>
      </c>
      <c r="M919" s="24">
        <v>4.4649499999999999E-4</v>
      </c>
      <c r="O919" s="24">
        <f t="shared" si="239"/>
        <v>6.7501599999999996E-4</v>
      </c>
      <c r="Q919" s="24">
        <f t="shared" si="252"/>
        <v>5.0146139999999997E-3</v>
      </c>
      <c r="S919" s="20">
        <v>2489856</v>
      </c>
      <c r="T919" s="20">
        <f t="shared" si="240"/>
        <v>14.8406982421875</v>
      </c>
      <c r="U919" s="20">
        <f>S5:S2248/1000000</f>
        <v>2.4898560000000001</v>
      </c>
      <c r="W919" s="24">
        <v>5.8912100000000002E-2</v>
      </c>
      <c r="X919" s="24">
        <v>4.3216600000000001E-2</v>
      </c>
      <c r="Y919" s="24">
        <f t="shared" si="241"/>
        <v>5.5160753999999999E-2</v>
      </c>
      <c r="Z919" s="24">
        <f t="shared" si="242"/>
        <v>7.1912100000000007E-2</v>
      </c>
      <c r="AN919" s="24">
        <f t="shared" si="253"/>
        <v>1.22048</v>
      </c>
      <c r="AO919" s="24">
        <f t="shared" si="243"/>
        <v>1.3353699999999999</v>
      </c>
      <c r="AP919" s="24">
        <f t="shared" si="244"/>
        <v>1.14903</v>
      </c>
      <c r="AQ919" s="24">
        <f t="shared" si="245"/>
        <v>0.634718</v>
      </c>
      <c r="AR919" s="24">
        <f t="shared" si="246"/>
        <v>0.228521</v>
      </c>
      <c r="AS919" s="24">
        <f t="shared" si="246"/>
        <v>0.44649499999999998</v>
      </c>
      <c r="AU919" s="24">
        <f t="shared" si="247"/>
        <v>0.67501599999999995</v>
      </c>
      <c r="AW919" s="24">
        <f t="shared" si="248"/>
        <v>1.21861</v>
      </c>
      <c r="AX919" s="24">
        <f t="shared" si="249"/>
        <v>1.3411625</v>
      </c>
      <c r="AY919" s="24">
        <f t="shared" si="250"/>
        <v>1.176895</v>
      </c>
      <c r="AZ919" s="24">
        <f t="shared" si="251"/>
        <v>0.62170974999999995</v>
      </c>
      <c r="BA919" s="24">
        <f t="shared" si="237"/>
        <v>0.64079375000000005</v>
      </c>
      <c r="DF919" s="25"/>
      <c r="DS919" s="25"/>
    </row>
    <row r="920" spans="3:123">
      <c r="C920" s="24">
        <v>915</v>
      </c>
      <c r="E920" s="24">
        <v>132187</v>
      </c>
      <c r="F920" s="24">
        <f t="shared" si="238"/>
        <v>0.78789591789245605</v>
      </c>
      <c r="H920" s="24">
        <v>1.2154500000000001E-3</v>
      </c>
      <c r="I920" s="24">
        <v>1.32489E-3</v>
      </c>
      <c r="J920" s="24">
        <v>1.1866699999999999E-3</v>
      </c>
      <c r="K920" s="24">
        <v>6.1341599999999998E-4</v>
      </c>
      <c r="L920" s="24">
        <v>1.9038700000000001E-4</v>
      </c>
      <c r="M920" s="24">
        <v>4.3993E-4</v>
      </c>
      <c r="O920" s="24">
        <f t="shared" si="239"/>
        <v>6.3031700000000003E-4</v>
      </c>
      <c r="Q920" s="24">
        <f t="shared" si="252"/>
        <v>4.9707430000000006E-3</v>
      </c>
      <c r="S920" s="20">
        <v>2491392</v>
      </c>
      <c r="T920" s="20">
        <f t="shared" si="240"/>
        <v>14.849853515625</v>
      </c>
      <c r="U920" s="20">
        <f>S5:S2248/1000000</f>
        <v>2.4913919999999998</v>
      </c>
      <c r="W920" s="24">
        <v>5.8939800000000001E-2</v>
      </c>
      <c r="X920" s="24">
        <v>4.3201299999999998E-2</v>
      </c>
      <c r="Y920" s="24">
        <f t="shared" si="241"/>
        <v>5.4678173000000004E-2</v>
      </c>
      <c r="Z920" s="24">
        <f t="shared" si="242"/>
        <v>7.1939799999999998E-2</v>
      </c>
      <c r="AN920" s="24">
        <f t="shared" si="253"/>
        <v>1.2154500000000001</v>
      </c>
      <c r="AO920" s="24">
        <f t="shared" si="243"/>
        <v>1.3248899999999999</v>
      </c>
      <c r="AP920" s="24">
        <f t="shared" si="244"/>
        <v>1.1866699999999999</v>
      </c>
      <c r="AQ920" s="24">
        <f t="shared" si="245"/>
        <v>0.61341599999999996</v>
      </c>
      <c r="AR920" s="24">
        <f t="shared" si="246"/>
        <v>0.190387</v>
      </c>
      <c r="AS920" s="24">
        <f t="shared" si="246"/>
        <v>0.43992999999999999</v>
      </c>
      <c r="AU920" s="24">
        <f t="shared" si="247"/>
        <v>0.63031700000000002</v>
      </c>
      <c r="AW920" s="24">
        <f t="shared" si="248"/>
        <v>1.2156575000000001</v>
      </c>
      <c r="AX920" s="24">
        <f t="shared" si="249"/>
        <v>1.341405</v>
      </c>
      <c r="AY920" s="24">
        <f t="shared" si="250"/>
        <v>1.1784650000000001</v>
      </c>
      <c r="AZ920" s="24">
        <f t="shared" si="251"/>
        <v>0.63028275</v>
      </c>
      <c r="BA920" s="24">
        <f t="shared" si="237"/>
        <v>0.62679050000000003</v>
      </c>
      <c r="DF920" s="25"/>
      <c r="DS920" s="25"/>
    </row>
    <row r="921" spans="3:123">
      <c r="C921" s="24">
        <v>916</v>
      </c>
      <c r="E921" s="24">
        <v>131781</v>
      </c>
      <c r="F921" s="24">
        <f t="shared" si="238"/>
        <v>0.7854759693145752</v>
      </c>
      <c r="H921" s="24">
        <v>1.22802E-3</v>
      </c>
      <c r="I921" s="24">
        <v>1.3450000000000001E-3</v>
      </c>
      <c r="J921" s="24">
        <v>1.1756399999999999E-3</v>
      </c>
      <c r="K921" s="24">
        <v>6.2291400000000002E-4</v>
      </c>
      <c r="L921" s="24">
        <v>1.9213300000000001E-4</v>
      </c>
      <c r="M921" s="24">
        <v>4.3839399999999999E-4</v>
      </c>
      <c r="O921" s="24">
        <f t="shared" si="239"/>
        <v>6.3052699999999998E-4</v>
      </c>
      <c r="Q921" s="24">
        <f t="shared" si="252"/>
        <v>5.0021009999999992E-3</v>
      </c>
      <c r="S921" s="20">
        <v>2493696</v>
      </c>
      <c r="T921" s="20">
        <f t="shared" si="240"/>
        <v>14.86358642578125</v>
      </c>
      <c r="U921" s="20">
        <f>S5:S2248/1000000</f>
        <v>2.4936959999999999</v>
      </c>
      <c r="W921" s="24">
        <v>5.8898300000000001E-2</v>
      </c>
      <c r="X921" s="24">
        <v>4.3250700000000003E-2</v>
      </c>
      <c r="Y921" s="24">
        <f t="shared" si="241"/>
        <v>5.5023110999999993E-2</v>
      </c>
      <c r="Z921" s="24">
        <f t="shared" si="242"/>
        <v>7.1898299999999998E-2</v>
      </c>
      <c r="AN921" s="24">
        <f t="shared" si="253"/>
        <v>1.2280200000000001</v>
      </c>
      <c r="AO921" s="24">
        <f t="shared" si="243"/>
        <v>1.345</v>
      </c>
      <c r="AP921" s="24">
        <f t="shared" si="244"/>
        <v>1.17564</v>
      </c>
      <c r="AQ921" s="24">
        <f t="shared" si="245"/>
        <v>0.62291399999999997</v>
      </c>
      <c r="AR921" s="24">
        <f t="shared" si="246"/>
        <v>0.192133</v>
      </c>
      <c r="AS921" s="24">
        <f t="shared" si="246"/>
        <v>0.43839400000000001</v>
      </c>
      <c r="AU921" s="24">
        <f t="shared" si="247"/>
        <v>0.63052699999999995</v>
      </c>
      <c r="AW921" s="24">
        <f t="shared" si="248"/>
        <v>1.214575</v>
      </c>
      <c r="AX921" s="24">
        <f t="shared" si="249"/>
        <v>1.3454375000000001</v>
      </c>
      <c r="AY921" s="24">
        <f t="shared" si="250"/>
        <v>1.1702775000000001</v>
      </c>
      <c r="AZ921" s="24">
        <f t="shared" si="251"/>
        <v>0.64102075000000003</v>
      </c>
      <c r="BA921" s="24">
        <f t="shared" si="237"/>
        <v>0.62713975</v>
      </c>
      <c r="DF921" s="25"/>
      <c r="DS921" s="25"/>
    </row>
    <row r="922" spans="3:123">
      <c r="C922" s="24">
        <v>917</v>
      </c>
      <c r="E922" s="24">
        <v>131388</v>
      </c>
      <c r="F922" s="24">
        <f t="shared" si="238"/>
        <v>0.78313350677490234</v>
      </c>
      <c r="H922" s="24">
        <v>1.21049E-3</v>
      </c>
      <c r="I922" s="24">
        <v>1.35939E-3</v>
      </c>
      <c r="J922" s="24">
        <v>1.1962400000000001E-3</v>
      </c>
      <c r="K922" s="24">
        <v>6.1579099999999997E-4</v>
      </c>
      <c r="L922" s="24">
        <v>1.8892099999999999E-4</v>
      </c>
      <c r="M922" s="24">
        <v>4.3839399999999999E-4</v>
      </c>
      <c r="O922" s="24">
        <f t="shared" si="239"/>
        <v>6.2731500000000003E-4</v>
      </c>
      <c r="Q922" s="24">
        <f t="shared" si="252"/>
        <v>5.0092260000000003E-3</v>
      </c>
      <c r="S922" s="20">
        <v>2493696</v>
      </c>
      <c r="T922" s="20">
        <f t="shared" si="240"/>
        <v>14.86358642578125</v>
      </c>
      <c r="U922" s="20">
        <f>S5:S2248/1000000</f>
        <v>2.4936959999999999</v>
      </c>
      <c r="W922" s="24">
        <v>5.9830399999999999E-2</v>
      </c>
      <c r="X922" s="24">
        <v>4.3235099999999999E-2</v>
      </c>
      <c r="Y922" s="24">
        <f t="shared" si="241"/>
        <v>5.5101486000000005E-2</v>
      </c>
      <c r="Z922" s="24">
        <f t="shared" si="242"/>
        <v>7.2830400000000003E-2</v>
      </c>
      <c r="AN922" s="24">
        <f t="shared" si="253"/>
        <v>1.2104900000000001</v>
      </c>
      <c r="AO922" s="24">
        <f t="shared" si="243"/>
        <v>1.3593900000000001</v>
      </c>
      <c r="AP922" s="24">
        <f t="shared" si="244"/>
        <v>1.1962400000000002</v>
      </c>
      <c r="AQ922" s="24">
        <f t="shared" si="245"/>
        <v>0.61579099999999998</v>
      </c>
      <c r="AR922" s="24">
        <f t="shared" si="246"/>
        <v>0.18892099999999998</v>
      </c>
      <c r="AS922" s="24">
        <f t="shared" si="246"/>
        <v>0.43839400000000001</v>
      </c>
      <c r="AU922" s="24">
        <f t="shared" si="247"/>
        <v>0.62731500000000007</v>
      </c>
      <c r="AW922" s="24">
        <f t="shared" si="248"/>
        <v>1.2074499999999999</v>
      </c>
      <c r="AX922" s="24">
        <f t="shared" si="249"/>
        <v>1.34165</v>
      </c>
      <c r="AY922" s="24">
        <f t="shared" si="250"/>
        <v>1.16682</v>
      </c>
      <c r="AZ922" s="24">
        <f t="shared" si="251"/>
        <v>0.65140975000000001</v>
      </c>
      <c r="BA922" s="24">
        <f t="shared" si="237"/>
        <v>0.62530649999999999</v>
      </c>
      <c r="DF922" s="25"/>
      <c r="DS922" s="25"/>
    </row>
    <row r="923" spans="3:123">
      <c r="C923" s="24">
        <v>918</v>
      </c>
      <c r="E923" s="24">
        <v>130729</v>
      </c>
      <c r="F923" s="24">
        <f t="shared" si="238"/>
        <v>0.7792055606842041</v>
      </c>
      <c r="H923" s="24">
        <v>1.20867E-3</v>
      </c>
      <c r="I923" s="24">
        <v>1.3363400000000001E-3</v>
      </c>
      <c r="J923" s="24">
        <v>1.1553100000000001E-3</v>
      </c>
      <c r="K923" s="24">
        <v>6.6901000000000005E-4</v>
      </c>
      <c r="L923" s="24">
        <v>1.9178399999999999E-4</v>
      </c>
      <c r="M923" s="24">
        <v>4.27219E-4</v>
      </c>
      <c r="O923" s="24">
        <f t="shared" si="239"/>
        <v>6.1900300000000002E-4</v>
      </c>
      <c r="Q923" s="24">
        <f t="shared" si="252"/>
        <v>4.988333000000001E-3</v>
      </c>
      <c r="S923" s="20">
        <v>2494208</v>
      </c>
      <c r="T923" s="20">
        <f t="shared" si="240"/>
        <v>14.86663818359375</v>
      </c>
      <c r="U923" s="20">
        <f>S5:S2248/1000000</f>
        <v>2.494208</v>
      </c>
      <c r="W923" s="24">
        <v>5.8996199999999999E-2</v>
      </c>
      <c r="X923" s="24">
        <v>4.3343E-2</v>
      </c>
      <c r="Y923" s="24">
        <f t="shared" si="241"/>
        <v>5.4871663000000015E-2</v>
      </c>
      <c r="Z923" s="24">
        <f t="shared" si="242"/>
        <v>7.1996199999999996E-2</v>
      </c>
      <c r="AN923" s="24">
        <f t="shared" si="253"/>
        <v>1.2086699999999999</v>
      </c>
      <c r="AO923" s="24">
        <f t="shared" si="243"/>
        <v>1.3363400000000001</v>
      </c>
      <c r="AP923" s="24">
        <f t="shared" si="244"/>
        <v>1.1553100000000001</v>
      </c>
      <c r="AQ923" s="24">
        <f t="shared" si="245"/>
        <v>0.66900999999999999</v>
      </c>
      <c r="AR923" s="24">
        <f t="shared" si="246"/>
        <v>0.19178399999999998</v>
      </c>
      <c r="AS923" s="24">
        <f t="shared" si="246"/>
        <v>0.42721900000000002</v>
      </c>
      <c r="AU923" s="24">
        <f t="shared" si="247"/>
        <v>0.61900299999999997</v>
      </c>
      <c r="AW923" s="24">
        <f t="shared" si="248"/>
        <v>1.2062624999999998</v>
      </c>
      <c r="AX923" s="24">
        <f t="shared" si="249"/>
        <v>1.3325525000000003</v>
      </c>
      <c r="AY923" s="24">
        <f t="shared" si="250"/>
        <v>1.1592249999999999</v>
      </c>
      <c r="AZ923" s="24">
        <f t="shared" si="251"/>
        <v>0.65278899999999995</v>
      </c>
      <c r="BA923" s="24">
        <f t="shared" si="237"/>
        <v>0.63236024999999996</v>
      </c>
      <c r="DF923" s="25"/>
      <c r="DS923" s="25"/>
    </row>
    <row r="924" spans="3:123">
      <c r="C924" s="24">
        <v>919</v>
      </c>
      <c r="E924" s="24">
        <v>130075</v>
      </c>
      <c r="F924" s="24">
        <f t="shared" si="238"/>
        <v>0.77530741691589355</v>
      </c>
      <c r="H924" s="24">
        <v>1.21112E-3</v>
      </c>
      <c r="I924" s="24">
        <v>1.3410200000000001E-3</v>
      </c>
      <c r="J924" s="24">
        <v>1.1539199999999999E-3</v>
      </c>
      <c r="K924" s="24">
        <v>6.5636799999999995E-4</v>
      </c>
      <c r="L924" s="24">
        <v>2.0135199999999999E-4</v>
      </c>
      <c r="M924" s="24">
        <v>4.30362E-4</v>
      </c>
      <c r="O924" s="24">
        <f t="shared" si="239"/>
        <v>6.3171400000000002E-4</v>
      </c>
      <c r="Q924" s="24">
        <f t="shared" si="252"/>
        <v>4.994142E-3</v>
      </c>
      <c r="S924" s="20">
        <v>2494976</v>
      </c>
      <c r="T924" s="20">
        <f t="shared" si="240"/>
        <v>14.8712158203125</v>
      </c>
      <c r="U924" s="20">
        <f>S5:S2248/1000000</f>
        <v>2.4949759999999999</v>
      </c>
      <c r="W924" s="24">
        <v>5.8895000000000003E-2</v>
      </c>
      <c r="X924" s="24">
        <v>4.3285900000000002E-2</v>
      </c>
      <c r="Y924" s="24">
        <f t="shared" si="241"/>
        <v>5.4935562E-2</v>
      </c>
      <c r="Z924" s="24">
        <f t="shared" si="242"/>
        <v>7.1895000000000001E-2</v>
      </c>
      <c r="AN924" s="24">
        <f t="shared" si="253"/>
        <v>1.21112</v>
      </c>
      <c r="AO924" s="24">
        <f t="shared" si="243"/>
        <v>1.3410200000000001</v>
      </c>
      <c r="AP924" s="24">
        <f t="shared" si="244"/>
        <v>1.1539199999999998</v>
      </c>
      <c r="AQ924" s="24">
        <f t="shared" si="245"/>
        <v>0.65636799999999995</v>
      </c>
      <c r="AR924" s="24">
        <f t="shared" si="246"/>
        <v>0.201352</v>
      </c>
      <c r="AS924" s="24">
        <f t="shared" si="246"/>
        <v>0.43036200000000002</v>
      </c>
      <c r="AU924" s="24">
        <f t="shared" si="247"/>
        <v>0.631714</v>
      </c>
      <c r="AW924" s="24">
        <f t="shared" si="248"/>
        <v>1.20305</v>
      </c>
      <c r="AX924" s="24">
        <f t="shared" si="249"/>
        <v>1.3283799999999999</v>
      </c>
      <c r="AY924" s="24">
        <f t="shared" si="250"/>
        <v>1.163975</v>
      </c>
      <c r="AZ924" s="24">
        <f t="shared" si="251"/>
        <v>0.64049674999999995</v>
      </c>
      <c r="BA924" s="24">
        <f t="shared" si="237"/>
        <v>0.63396675000000002</v>
      </c>
      <c r="DF924" s="25"/>
      <c r="DS924" s="25"/>
    </row>
    <row r="925" spans="3:123">
      <c r="C925" s="24">
        <v>920</v>
      </c>
      <c r="E925" s="24">
        <v>129886</v>
      </c>
      <c r="F925" s="24">
        <f t="shared" si="238"/>
        <v>0.77418088912963867</v>
      </c>
      <c r="H925" s="24">
        <v>1.1995199999999999E-3</v>
      </c>
      <c r="I925" s="24">
        <v>1.32985E-3</v>
      </c>
      <c r="J925" s="24">
        <v>1.1618100000000001E-3</v>
      </c>
      <c r="K925" s="24">
        <v>6.6447000000000001E-4</v>
      </c>
      <c r="L925" s="24">
        <v>1.9408899999999999E-4</v>
      </c>
      <c r="M925" s="24">
        <v>4.2910499999999999E-4</v>
      </c>
      <c r="O925" s="24">
        <f t="shared" si="239"/>
        <v>6.2319399999999998E-4</v>
      </c>
      <c r="Q925" s="24">
        <f t="shared" si="252"/>
        <v>4.9788439999999996E-3</v>
      </c>
      <c r="S925" s="20">
        <v>2495744</v>
      </c>
      <c r="T925" s="20">
        <f t="shared" si="240"/>
        <v>14.87579345703125</v>
      </c>
      <c r="U925" s="20">
        <f>S5:S2248/1000000</f>
        <v>2.4957440000000002</v>
      </c>
      <c r="W925" s="24">
        <v>5.89171E-2</v>
      </c>
      <c r="X925" s="24">
        <v>4.3277900000000001E-2</v>
      </c>
      <c r="Y925" s="24">
        <f t="shared" si="241"/>
        <v>5.4767283999999999E-2</v>
      </c>
      <c r="Z925" s="24">
        <f t="shared" si="242"/>
        <v>7.1917099999999998E-2</v>
      </c>
      <c r="AN925" s="24">
        <f t="shared" si="253"/>
        <v>1.1995199999999999</v>
      </c>
      <c r="AO925" s="24">
        <f t="shared" si="243"/>
        <v>1.32985</v>
      </c>
      <c r="AP925" s="24">
        <f t="shared" si="244"/>
        <v>1.16181</v>
      </c>
      <c r="AQ925" s="24">
        <f t="shared" si="245"/>
        <v>0.66447000000000001</v>
      </c>
      <c r="AR925" s="24">
        <f t="shared" si="246"/>
        <v>0.19408899999999998</v>
      </c>
      <c r="AS925" s="24">
        <f t="shared" si="246"/>
        <v>0.42910500000000001</v>
      </c>
      <c r="AU925" s="24">
        <f t="shared" si="247"/>
        <v>0.62319400000000003</v>
      </c>
      <c r="AW925" s="24">
        <f t="shared" si="248"/>
        <v>1.2075025000000001</v>
      </c>
      <c r="AX925" s="24">
        <f t="shared" si="249"/>
        <v>1.31951</v>
      </c>
      <c r="AY925" s="24">
        <f t="shared" si="250"/>
        <v>1.1631874999999998</v>
      </c>
      <c r="AZ925" s="24">
        <f t="shared" si="251"/>
        <v>0.63960625000000004</v>
      </c>
      <c r="BA925" s="24">
        <f t="shared" si="237"/>
        <v>0.63050974999999998</v>
      </c>
      <c r="DF925" s="25"/>
      <c r="DS925" s="25"/>
    </row>
    <row r="926" spans="3:123">
      <c r="C926" s="24">
        <v>921</v>
      </c>
      <c r="E926" s="24">
        <v>129507</v>
      </c>
      <c r="F926" s="24">
        <f t="shared" si="238"/>
        <v>0.77192187309265137</v>
      </c>
      <c r="H926" s="24">
        <v>1.2057400000000001E-3</v>
      </c>
      <c r="I926" s="24">
        <v>1.323E-3</v>
      </c>
      <c r="J926" s="24">
        <v>1.1658599999999999E-3</v>
      </c>
      <c r="K926" s="24">
        <v>6.2130799999999999E-4</v>
      </c>
      <c r="L926" s="24">
        <v>1.9443800000000001E-4</v>
      </c>
      <c r="M926" s="24">
        <v>4.6109200000000002E-4</v>
      </c>
      <c r="O926" s="24">
        <f t="shared" si="239"/>
        <v>6.5553000000000009E-4</v>
      </c>
      <c r="Q926" s="24">
        <f t="shared" si="252"/>
        <v>4.971437999999999E-3</v>
      </c>
      <c r="S926" s="20">
        <v>2496000</v>
      </c>
      <c r="T926" s="20">
        <f t="shared" si="240"/>
        <v>14.8773193359375</v>
      </c>
      <c r="U926" s="20">
        <f>S5:S2248/1000000</f>
        <v>2.496</v>
      </c>
      <c r="W926" s="24">
        <v>5.89849E-2</v>
      </c>
      <c r="X926" s="24">
        <v>4.3292600000000001E-2</v>
      </c>
      <c r="Y926" s="24">
        <f t="shared" si="241"/>
        <v>5.468581799999999E-2</v>
      </c>
      <c r="Z926" s="24">
        <f t="shared" si="242"/>
        <v>7.1984900000000004E-2</v>
      </c>
      <c r="AN926" s="24">
        <f t="shared" si="253"/>
        <v>1.20574</v>
      </c>
      <c r="AO926" s="24">
        <f t="shared" si="243"/>
        <v>1.323</v>
      </c>
      <c r="AP926" s="24">
        <f t="shared" si="244"/>
        <v>1.1658599999999999</v>
      </c>
      <c r="AQ926" s="24">
        <f t="shared" si="245"/>
        <v>0.62130799999999997</v>
      </c>
      <c r="AR926" s="24">
        <f t="shared" si="246"/>
        <v>0.194438</v>
      </c>
      <c r="AS926" s="24">
        <f t="shared" si="246"/>
        <v>0.461092</v>
      </c>
      <c r="AU926" s="24">
        <f t="shared" si="247"/>
        <v>0.65553000000000006</v>
      </c>
      <c r="AW926" s="24">
        <f t="shared" si="248"/>
        <v>1.2062300000000001</v>
      </c>
      <c r="AX926" s="24">
        <f t="shared" si="249"/>
        <v>1.3127174999999998</v>
      </c>
      <c r="AY926" s="24">
        <f t="shared" si="250"/>
        <v>1.16015</v>
      </c>
      <c r="AZ926" s="24">
        <f t="shared" si="251"/>
        <v>0.637965</v>
      </c>
      <c r="BA926" s="24">
        <f t="shared" si="237"/>
        <v>0.63146999999999998</v>
      </c>
      <c r="DF926" s="25"/>
      <c r="DS926" s="25"/>
    </row>
    <row r="927" spans="3:123">
      <c r="C927" s="24">
        <v>922</v>
      </c>
      <c r="E927" s="24">
        <v>129319</v>
      </c>
      <c r="F927" s="24">
        <f t="shared" si="238"/>
        <v>0.77080130577087402</v>
      </c>
      <c r="H927" s="24">
        <v>1.19582E-3</v>
      </c>
      <c r="I927" s="24">
        <v>1.3196499999999999E-3</v>
      </c>
      <c r="J927" s="24">
        <v>1.17431E-3</v>
      </c>
      <c r="K927" s="24">
        <v>6.1984099999999999E-4</v>
      </c>
      <c r="L927" s="24">
        <v>1.95346E-4</v>
      </c>
      <c r="M927" s="24">
        <v>4.30083E-4</v>
      </c>
      <c r="O927" s="24">
        <f t="shared" si="239"/>
        <v>6.2542900000000005E-4</v>
      </c>
      <c r="Q927" s="24">
        <f t="shared" si="252"/>
        <v>4.9350499999999999E-3</v>
      </c>
      <c r="S927" s="20">
        <v>2497280</v>
      </c>
      <c r="T927" s="20">
        <f t="shared" si="240"/>
        <v>14.88494873046875</v>
      </c>
      <c r="U927" s="20">
        <f>S5:S2248/1000000</f>
        <v>2.4972799999999999</v>
      </c>
      <c r="W927" s="24">
        <v>5.89825E-2</v>
      </c>
      <c r="X927" s="24">
        <v>4.3240099999999997E-2</v>
      </c>
      <c r="Y927" s="24">
        <f t="shared" si="241"/>
        <v>5.4285550000000002E-2</v>
      </c>
      <c r="Z927" s="24">
        <f t="shared" si="242"/>
        <v>7.1982500000000005E-2</v>
      </c>
      <c r="AN927" s="24">
        <f t="shared" si="253"/>
        <v>1.1958200000000001</v>
      </c>
      <c r="AO927" s="24">
        <f t="shared" si="243"/>
        <v>1.31965</v>
      </c>
      <c r="AP927" s="24">
        <f t="shared" si="244"/>
        <v>1.17431</v>
      </c>
      <c r="AQ927" s="24">
        <f t="shared" si="245"/>
        <v>0.61984099999999998</v>
      </c>
      <c r="AR927" s="24">
        <f t="shared" si="246"/>
        <v>0.19534599999999999</v>
      </c>
      <c r="AS927" s="24">
        <f t="shared" si="246"/>
        <v>0.43008299999999999</v>
      </c>
      <c r="AU927" s="24">
        <f t="shared" si="247"/>
        <v>0.62542900000000001</v>
      </c>
      <c r="AW927" s="24">
        <f t="shared" si="248"/>
        <v>1.2056375000000001</v>
      </c>
      <c r="AX927" s="24">
        <f t="shared" si="249"/>
        <v>1.3089999999999999</v>
      </c>
      <c r="AY927" s="24">
        <f t="shared" si="250"/>
        <v>1.1560124999999999</v>
      </c>
      <c r="AZ927" s="24">
        <f t="shared" si="251"/>
        <v>0.64226024999999998</v>
      </c>
      <c r="BA927" s="24">
        <f t="shared" si="237"/>
        <v>0.63071924999999995</v>
      </c>
      <c r="DF927" s="25"/>
      <c r="DS927" s="25"/>
    </row>
    <row r="928" spans="3:123">
      <c r="C928" s="24">
        <v>923</v>
      </c>
      <c r="E928" s="24">
        <v>129028</v>
      </c>
      <c r="F928" s="24">
        <f t="shared" si="238"/>
        <v>0.76906681060791016</v>
      </c>
      <c r="H928" s="24">
        <v>1.22893E-3</v>
      </c>
      <c r="I928" s="24">
        <v>1.30554E-3</v>
      </c>
      <c r="J928" s="24">
        <v>1.15077E-3</v>
      </c>
      <c r="K928" s="24">
        <v>6.5280600000000002E-4</v>
      </c>
      <c r="L928" s="24">
        <v>1.9394900000000001E-4</v>
      </c>
      <c r="M928" s="24">
        <v>4.2393699999999999E-4</v>
      </c>
      <c r="O928" s="24">
        <f t="shared" si="239"/>
        <v>6.17886E-4</v>
      </c>
      <c r="Q928" s="24">
        <f t="shared" si="252"/>
        <v>4.9559319999999997E-3</v>
      </c>
      <c r="S928" s="20">
        <v>2497536</v>
      </c>
      <c r="T928" s="20">
        <f t="shared" si="240"/>
        <v>14.886474609375</v>
      </c>
      <c r="U928" s="20">
        <f>S5:S2248/1000000</f>
        <v>2.4975360000000002</v>
      </c>
      <c r="W928" s="24">
        <v>5.8889999999999998E-2</v>
      </c>
      <c r="X928" s="24">
        <v>4.3254399999999998E-2</v>
      </c>
      <c r="Y928" s="24">
        <f t="shared" si="241"/>
        <v>5.4515252E-2</v>
      </c>
      <c r="Z928" s="24">
        <f t="shared" si="242"/>
        <v>7.1889999999999996E-2</v>
      </c>
      <c r="AN928" s="24">
        <f t="shared" si="253"/>
        <v>1.2289300000000001</v>
      </c>
      <c r="AO928" s="24">
        <f t="shared" si="243"/>
        <v>1.3055399999999999</v>
      </c>
      <c r="AP928" s="24">
        <f t="shared" si="244"/>
        <v>1.1507700000000001</v>
      </c>
      <c r="AQ928" s="24">
        <f t="shared" si="245"/>
        <v>0.652806</v>
      </c>
      <c r="AR928" s="24">
        <f t="shared" si="246"/>
        <v>0.19394900000000001</v>
      </c>
      <c r="AS928" s="24">
        <f t="shared" si="246"/>
        <v>0.42393700000000001</v>
      </c>
      <c r="AU928" s="24">
        <f t="shared" si="247"/>
        <v>0.61788600000000005</v>
      </c>
      <c r="AW928" s="24">
        <f t="shared" si="248"/>
        <v>1.2039625</v>
      </c>
      <c r="AX928" s="24">
        <f t="shared" si="249"/>
        <v>1.3074125000000001</v>
      </c>
      <c r="AY928" s="24">
        <f t="shared" si="250"/>
        <v>1.1484700000000001</v>
      </c>
      <c r="AZ928" s="24">
        <f t="shared" si="251"/>
        <v>0.64477450000000003</v>
      </c>
      <c r="BA928" s="24">
        <f t="shared" si="237"/>
        <v>0.63780800000000004</v>
      </c>
      <c r="DF928" s="25"/>
      <c r="DS928" s="25"/>
    </row>
    <row r="929" spans="3:123">
      <c r="C929" s="24">
        <v>924</v>
      </c>
      <c r="E929" s="24">
        <v>128764</v>
      </c>
      <c r="F929" s="24">
        <f t="shared" si="238"/>
        <v>0.76749324798583984</v>
      </c>
      <c r="H929" s="24">
        <v>1.19443E-3</v>
      </c>
      <c r="I929" s="24">
        <v>1.3026800000000001E-3</v>
      </c>
      <c r="J929" s="24">
        <v>1.14966E-3</v>
      </c>
      <c r="K929" s="24">
        <v>6.5790499999999997E-4</v>
      </c>
      <c r="L929" s="24">
        <v>1.96324E-4</v>
      </c>
      <c r="M929" s="24">
        <v>4.3071100000000002E-4</v>
      </c>
      <c r="O929" s="24">
        <f t="shared" si="239"/>
        <v>6.2703499999999996E-4</v>
      </c>
      <c r="Q929" s="24">
        <f t="shared" si="252"/>
        <v>4.9317100000000015E-3</v>
      </c>
      <c r="S929" s="20">
        <v>2498048</v>
      </c>
      <c r="T929" s="20">
        <f t="shared" si="240"/>
        <v>14.8895263671875</v>
      </c>
      <c r="U929" s="20">
        <f>S5:S2248/1000000</f>
        <v>2.4980479999999998</v>
      </c>
      <c r="W929" s="24">
        <v>5.9687799999999999E-2</v>
      </c>
      <c r="X929" s="24">
        <v>4.3276799999999997E-2</v>
      </c>
      <c r="Y929" s="24">
        <f t="shared" si="241"/>
        <v>5.4248810000000015E-2</v>
      </c>
      <c r="Z929" s="24">
        <f t="shared" si="242"/>
        <v>7.2687799999999997E-2</v>
      </c>
      <c r="AN929" s="24">
        <f t="shared" si="253"/>
        <v>1.1944300000000001</v>
      </c>
      <c r="AO929" s="24">
        <f t="shared" si="243"/>
        <v>1.3026800000000001</v>
      </c>
      <c r="AP929" s="24">
        <f t="shared" si="244"/>
        <v>1.1496600000000001</v>
      </c>
      <c r="AQ929" s="24">
        <f t="shared" si="245"/>
        <v>0.65790499999999996</v>
      </c>
      <c r="AR929" s="24">
        <f t="shared" si="246"/>
        <v>0.196324</v>
      </c>
      <c r="AS929" s="24">
        <f t="shared" si="246"/>
        <v>0.43071100000000001</v>
      </c>
      <c r="AU929" s="24">
        <f t="shared" si="247"/>
        <v>0.62703500000000001</v>
      </c>
      <c r="AW929" s="24">
        <f t="shared" si="248"/>
        <v>1.1942725000000001</v>
      </c>
      <c r="AX929" s="24">
        <f t="shared" si="249"/>
        <v>1.30792</v>
      </c>
      <c r="AY929" s="24">
        <f t="shared" si="250"/>
        <v>1.1486625000000001</v>
      </c>
      <c r="AZ929" s="24">
        <f t="shared" si="251"/>
        <v>0.63723174999999999</v>
      </c>
      <c r="BA929" s="24">
        <f t="shared" si="237"/>
        <v>0.63876825000000004</v>
      </c>
      <c r="DF929" s="25"/>
      <c r="DS929" s="25"/>
    </row>
    <row r="930" spans="3:123">
      <c r="C930" s="24">
        <v>925</v>
      </c>
      <c r="E930" s="24">
        <v>128643</v>
      </c>
      <c r="F930" s="24">
        <f t="shared" si="238"/>
        <v>0.76677203178405762</v>
      </c>
      <c r="H930" s="24">
        <v>1.20337E-3</v>
      </c>
      <c r="I930" s="24">
        <v>1.30813E-3</v>
      </c>
      <c r="J930" s="24">
        <v>1.14931E-3</v>
      </c>
      <c r="K930" s="24">
        <v>6.3848900000000001E-4</v>
      </c>
      <c r="L930" s="24">
        <v>1.92762E-4</v>
      </c>
      <c r="M930" s="24">
        <v>4.59765E-4</v>
      </c>
      <c r="O930" s="24">
        <f t="shared" si="239"/>
        <v>6.5252699999999997E-4</v>
      </c>
      <c r="Q930" s="24">
        <f t="shared" si="252"/>
        <v>4.9518259999999995E-3</v>
      </c>
      <c r="S930" s="20">
        <v>2498304</v>
      </c>
      <c r="T930" s="20">
        <f t="shared" si="240"/>
        <v>14.89105224609375</v>
      </c>
      <c r="U930" s="20">
        <f>S5:S2248/1000000</f>
        <v>2.4983040000000001</v>
      </c>
      <c r="W930" s="24">
        <v>5.89282E-2</v>
      </c>
      <c r="X930" s="24">
        <v>4.32769E-2</v>
      </c>
      <c r="Y930" s="24">
        <f t="shared" si="241"/>
        <v>5.4470085999999994E-2</v>
      </c>
      <c r="Z930" s="24">
        <f t="shared" si="242"/>
        <v>7.1928199999999998E-2</v>
      </c>
      <c r="AN930" s="24">
        <f t="shared" si="253"/>
        <v>1.2033700000000001</v>
      </c>
      <c r="AO930" s="24">
        <f t="shared" si="243"/>
        <v>1.30813</v>
      </c>
      <c r="AP930" s="24">
        <f t="shared" si="244"/>
        <v>1.1493100000000001</v>
      </c>
      <c r="AQ930" s="24">
        <f t="shared" si="245"/>
        <v>0.63848899999999997</v>
      </c>
      <c r="AR930" s="24">
        <f t="shared" si="246"/>
        <v>0.19276199999999999</v>
      </c>
      <c r="AS930" s="24">
        <f t="shared" si="246"/>
        <v>0.45976499999999998</v>
      </c>
      <c r="AU930" s="24">
        <f t="shared" si="247"/>
        <v>0.65252699999999997</v>
      </c>
      <c r="AW930" s="24">
        <f t="shared" si="248"/>
        <v>1.2004525000000001</v>
      </c>
      <c r="AX930" s="24">
        <f t="shared" si="249"/>
        <v>1.3062100000000001</v>
      </c>
      <c r="AY930" s="24">
        <f t="shared" si="250"/>
        <v>1.1478074999999999</v>
      </c>
      <c r="AZ930" s="24">
        <f t="shared" si="251"/>
        <v>0.62467775000000003</v>
      </c>
      <c r="BA930" s="24">
        <f t="shared" si="237"/>
        <v>0.63663800000000004</v>
      </c>
      <c r="DF930" s="25"/>
      <c r="DS930" s="25"/>
    </row>
    <row r="931" spans="3:123">
      <c r="C931" s="24">
        <v>926</v>
      </c>
      <c r="E931" s="24">
        <v>128166</v>
      </c>
      <c r="F931" s="24">
        <f t="shared" si="238"/>
        <v>0.76392889022827148</v>
      </c>
      <c r="H931" s="24">
        <v>1.1891200000000001E-3</v>
      </c>
      <c r="I931" s="24">
        <v>1.3133000000000001E-3</v>
      </c>
      <c r="J931" s="24">
        <v>1.1441400000000001E-3</v>
      </c>
      <c r="K931" s="24">
        <v>6.2989800000000005E-4</v>
      </c>
      <c r="L931" s="24">
        <v>1.9387899999999999E-4</v>
      </c>
      <c r="M931" s="24">
        <v>4.5990499999999998E-4</v>
      </c>
      <c r="O931" s="24">
        <f t="shared" si="239"/>
        <v>6.5378399999999992E-4</v>
      </c>
      <c r="Q931" s="24">
        <f t="shared" si="252"/>
        <v>4.9302420000000005E-3</v>
      </c>
      <c r="S931" s="20">
        <v>2500096</v>
      </c>
      <c r="T931" s="20">
        <f t="shared" si="240"/>
        <v>14.9017333984375</v>
      </c>
      <c r="U931" s="20">
        <f>S5:S2248/1000000</f>
        <v>2.5000960000000001</v>
      </c>
      <c r="W931" s="24">
        <v>5.8670399999999998E-2</v>
      </c>
      <c r="X931" s="24">
        <v>4.3242999999999997E-2</v>
      </c>
      <c r="Y931" s="24">
        <f t="shared" si="241"/>
        <v>5.4232662000000008E-2</v>
      </c>
      <c r="Z931" s="24">
        <f t="shared" si="242"/>
        <v>7.1670399999999995E-2</v>
      </c>
      <c r="AN931" s="24">
        <f t="shared" si="253"/>
        <v>1.1891200000000002</v>
      </c>
      <c r="AO931" s="24">
        <f t="shared" si="243"/>
        <v>1.3133000000000001</v>
      </c>
      <c r="AP931" s="24">
        <f t="shared" si="244"/>
        <v>1.1441400000000002</v>
      </c>
      <c r="AQ931" s="24">
        <f t="shared" si="245"/>
        <v>0.62989800000000007</v>
      </c>
      <c r="AR931" s="24">
        <f t="shared" si="246"/>
        <v>0.193879</v>
      </c>
      <c r="AS931" s="24">
        <f t="shared" si="246"/>
        <v>0.45990500000000001</v>
      </c>
      <c r="AU931" s="24">
        <f t="shared" si="247"/>
        <v>0.65378399999999992</v>
      </c>
      <c r="AW931" s="24">
        <f t="shared" si="248"/>
        <v>1.19387</v>
      </c>
      <c r="AX931" s="24">
        <f t="shared" si="249"/>
        <v>1.3112025</v>
      </c>
      <c r="AY931" s="24">
        <f t="shared" si="250"/>
        <v>1.1440699999999999</v>
      </c>
      <c r="AZ931" s="24">
        <f t="shared" si="251"/>
        <v>0.61898575</v>
      </c>
      <c r="BA931" s="24">
        <f t="shared" si="237"/>
        <v>0.62593474999999998</v>
      </c>
      <c r="DF931" s="25"/>
      <c r="DS931" s="25"/>
    </row>
    <row r="932" spans="3:123">
      <c r="C932" s="24">
        <v>927</v>
      </c>
      <c r="E932" s="24">
        <v>127694</v>
      </c>
      <c r="F932" s="24">
        <f t="shared" si="238"/>
        <v>0.76111555099487305</v>
      </c>
      <c r="H932" s="24">
        <v>1.1901699999999999E-3</v>
      </c>
      <c r="I932" s="24">
        <v>1.3075700000000001E-3</v>
      </c>
      <c r="J932" s="24">
        <v>1.1515399999999999E-3</v>
      </c>
      <c r="K932" s="24">
        <v>6.2263499999999996E-4</v>
      </c>
      <c r="L932" s="24">
        <v>1.9415900000000001E-4</v>
      </c>
      <c r="M932" s="24">
        <v>4.2756800000000002E-4</v>
      </c>
      <c r="O932" s="24">
        <f t="shared" si="239"/>
        <v>6.2172700000000009E-4</v>
      </c>
      <c r="Q932" s="24">
        <f t="shared" si="252"/>
        <v>4.8936420000000001E-3</v>
      </c>
      <c r="S932" s="20">
        <v>2500352</v>
      </c>
      <c r="T932" s="20">
        <f t="shared" si="240"/>
        <v>14.90325927734375</v>
      </c>
      <c r="U932" s="20">
        <f>S5:S2248/1000000</f>
        <v>2.5003519999999999</v>
      </c>
      <c r="W932" s="24">
        <v>5.8955500000000001E-2</v>
      </c>
      <c r="X932" s="24">
        <v>4.3174400000000002E-2</v>
      </c>
      <c r="Y932" s="24">
        <f t="shared" si="241"/>
        <v>5.3830061999999998E-2</v>
      </c>
      <c r="Z932" s="24">
        <f t="shared" si="242"/>
        <v>7.1955500000000006E-2</v>
      </c>
      <c r="AN932" s="24">
        <f t="shared" si="253"/>
        <v>1.19017</v>
      </c>
      <c r="AO932" s="24">
        <f t="shared" si="243"/>
        <v>1.3075700000000001</v>
      </c>
      <c r="AP932" s="24">
        <f t="shared" si="244"/>
        <v>1.15154</v>
      </c>
      <c r="AQ932" s="24">
        <f t="shared" si="245"/>
        <v>0.62263499999999994</v>
      </c>
      <c r="AR932" s="24">
        <f t="shared" si="246"/>
        <v>0.194159</v>
      </c>
      <c r="AS932" s="24">
        <f t="shared" si="246"/>
        <v>0.427568</v>
      </c>
      <c r="AU932" s="24">
        <f t="shared" si="247"/>
        <v>0.62172700000000014</v>
      </c>
      <c r="AW932" s="24">
        <f t="shared" si="248"/>
        <v>1.19923</v>
      </c>
      <c r="AX932" s="24">
        <f t="shared" si="249"/>
        <v>1.30427</v>
      </c>
      <c r="AY932" s="24">
        <f t="shared" si="250"/>
        <v>1.1416774999999999</v>
      </c>
      <c r="AZ932" s="24">
        <f t="shared" si="251"/>
        <v>0.61565099999999995</v>
      </c>
      <c r="BA932" s="24">
        <f t="shared" si="237"/>
        <v>0.61641875000000002</v>
      </c>
      <c r="DF932" s="25"/>
      <c r="DS932" s="25"/>
    </row>
    <row r="933" spans="3:123">
      <c r="C933" s="24">
        <v>928</v>
      </c>
      <c r="E933" s="24">
        <v>127169</v>
      </c>
      <c r="F933" s="24">
        <f t="shared" si="238"/>
        <v>0.75798630714416504</v>
      </c>
      <c r="H933" s="24">
        <v>1.21915E-3</v>
      </c>
      <c r="I933" s="24">
        <v>1.2958399999999999E-3</v>
      </c>
      <c r="J933" s="24">
        <v>1.14624E-3</v>
      </c>
      <c r="K933" s="24">
        <v>6.0768900000000002E-4</v>
      </c>
      <c r="L933" s="24">
        <v>1.9367000000000001E-4</v>
      </c>
      <c r="M933" s="24">
        <v>4.2484400000000001E-4</v>
      </c>
      <c r="O933" s="24">
        <f t="shared" si="239"/>
        <v>6.1851400000000002E-4</v>
      </c>
      <c r="Q933" s="24">
        <f t="shared" si="252"/>
        <v>4.8874329999999992E-3</v>
      </c>
      <c r="S933" s="20">
        <v>2500608</v>
      </c>
      <c r="T933" s="20">
        <f t="shared" si="240"/>
        <v>14.90478515625</v>
      </c>
      <c r="U933" s="20">
        <f>S5:S2248/1000000</f>
        <v>2.5006080000000002</v>
      </c>
      <c r="W933" s="24">
        <v>5.8978700000000002E-2</v>
      </c>
      <c r="X933" s="24">
        <v>4.3137500000000002E-2</v>
      </c>
      <c r="Y933" s="24">
        <f t="shared" si="241"/>
        <v>5.376176299999999E-2</v>
      </c>
      <c r="Z933" s="24">
        <f t="shared" si="242"/>
        <v>7.1978700000000007E-2</v>
      </c>
      <c r="AN933" s="24">
        <f t="shared" si="253"/>
        <v>1.21915</v>
      </c>
      <c r="AO933" s="24">
        <f t="shared" si="243"/>
        <v>1.2958399999999999</v>
      </c>
      <c r="AP933" s="24">
        <f t="shared" si="244"/>
        <v>1.1462399999999999</v>
      </c>
      <c r="AQ933" s="24">
        <f t="shared" si="245"/>
        <v>0.60768900000000003</v>
      </c>
      <c r="AR933" s="24">
        <f t="shared" si="246"/>
        <v>0.19367000000000001</v>
      </c>
      <c r="AS933" s="24">
        <f t="shared" si="246"/>
        <v>0.424844</v>
      </c>
      <c r="AU933" s="24">
        <f t="shared" si="247"/>
        <v>0.61851400000000001</v>
      </c>
      <c r="AW933" s="24">
        <f t="shared" si="248"/>
        <v>1.1947075</v>
      </c>
      <c r="AX933" s="24">
        <f t="shared" si="249"/>
        <v>1.3087225</v>
      </c>
      <c r="AY933" s="24">
        <f t="shared" si="250"/>
        <v>1.1371549999999999</v>
      </c>
      <c r="AZ933" s="24">
        <f t="shared" si="251"/>
        <v>0.61311925</v>
      </c>
      <c r="BA933" s="24">
        <f t="shared" si="237"/>
        <v>0.61629650000000002</v>
      </c>
      <c r="DF933" s="25"/>
      <c r="DS933" s="25"/>
    </row>
    <row r="934" spans="3:123">
      <c r="C934" s="24">
        <v>929</v>
      </c>
      <c r="E934" s="24">
        <v>126393</v>
      </c>
      <c r="F934" s="24">
        <f t="shared" si="238"/>
        <v>0.75336098670959473</v>
      </c>
      <c r="H934" s="24">
        <v>1.1770400000000001E-3</v>
      </c>
      <c r="I934" s="24">
        <v>1.3281E-3</v>
      </c>
      <c r="J934" s="24">
        <v>1.1343600000000001E-3</v>
      </c>
      <c r="K934" s="24">
        <v>6.1572099999999995E-4</v>
      </c>
      <c r="L934" s="24">
        <v>1.85708E-4</v>
      </c>
      <c r="M934" s="24">
        <v>4.2400599999999999E-4</v>
      </c>
      <c r="O934" s="24">
        <f t="shared" si="239"/>
        <v>6.0971400000000002E-4</v>
      </c>
      <c r="Q934" s="24">
        <f t="shared" si="252"/>
        <v>4.8649349999999999E-3</v>
      </c>
      <c r="S934" s="20">
        <v>2500864</v>
      </c>
      <c r="T934" s="20">
        <f t="shared" si="240"/>
        <v>14.90631103515625</v>
      </c>
      <c r="U934" s="20">
        <f>S5:S2248/1000000</f>
        <v>2.500864</v>
      </c>
      <c r="W934" s="24">
        <v>5.9017899999999998E-2</v>
      </c>
      <c r="X934" s="24">
        <v>4.3111299999999998E-2</v>
      </c>
      <c r="Y934" s="24">
        <f t="shared" si="241"/>
        <v>5.3514285000000002E-2</v>
      </c>
      <c r="Z934" s="24">
        <f t="shared" si="242"/>
        <v>7.2017899999999996E-2</v>
      </c>
      <c r="AN934" s="24">
        <f t="shared" si="253"/>
        <v>1.1770400000000001</v>
      </c>
      <c r="AO934" s="24">
        <f t="shared" si="243"/>
        <v>1.3281000000000001</v>
      </c>
      <c r="AP934" s="24">
        <f t="shared" si="244"/>
        <v>1.13436</v>
      </c>
      <c r="AQ934" s="24">
        <f t="shared" si="245"/>
        <v>0.61572099999999996</v>
      </c>
      <c r="AR934" s="24">
        <f t="shared" si="246"/>
        <v>0.18570800000000001</v>
      </c>
      <c r="AS934" s="24">
        <f t="shared" si="246"/>
        <v>0.42400599999999999</v>
      </c>
      <c r="AU934" s="24">
        <f t="shared" si="247"/>
        <v>0.60971399999999998</v>
      </c>
      <c r="AW934" s="24">
        <f t="shared" si="248"/>
        <v>1.183935</v>
      </c>
      <c r="AX934" s="24">
        <f t="shared" si="249"/>
        <v>1.3082324999999999</v>
      </c>
      <c r="AY934" s="24">
        <f t="shared" si="250"/>
        <v>1.1345000000000001</v>
      </c>
      <c r="AZ934" s="24">
        <f t="shared" si="251"/>
        <v>0.61701300000000003</v>
      </c>
      <c r="BA934" s="24">
        <f t="shared" si="237"/>
        <v>0.62279200000000001</v>
      </c>
      <c r="DF934" s="25"/>
      <c r="DS934" s="25"/>
    </row>
    <row r="935" spans="3:123">
      <c r="C935" s="24">
        <v>930</v>
      </c>
      <c r="E935" s="24">
        <v>125931</v>
      </c>
      <c r="F935" s="24">
        <f t="shared" si="238"/>
        <v>0.75060725212097168</v>
      </c>
      <c r="H935" s="24">
        <v>1.2105600000000001E-3</v>
      </c>
      <c r="I935" s="24">
        <v>1.28557E-3</v>
      </c>
      <c r="J935" s="24">
        <v>1.1345699999999999E-3</v>
      </c>
      <c r="K935" s="24">
        <v>6.1655900000000003E-4</v>
      </c>
      <c r="L935" s="24">
        <v>1.94787E-4</v>
      </c>
      <c r="M935" s="24">
        <v>4.2093300000000002E-4</v>
      </c>
      <c r="O935" s="24">
        <f t="shared" si="239"/>
        <v>6.1572000000000005E-4</v>
      </c>
      <c r="Q935" s="24">
        <f t="shared" si="252"/>
        <v>4.8629789999999999E-3</v>
      </c>
      <c r="S935" s="20">
        <v>2500352</v>
      </c>
      <c r="T935" s="20">
        <f t="shared" si="240"/>
        <v>14.90325927734375</v>
      </c>
      <c r="U935" s="20">
        <f>S5:S2248/1000000</f>
        <v>2.5003519999999999</v>
      </c>
      <c r="W935" s="24">
        <v>5.8893399999999999E-2</v>
      </c>
      <c r="X935" s="24">
        <v>4.31975E-2</v>
      </c>
      <c r="Y935" s="24">
        <f t="shared" si="241"/>
        <v>5.3492768999999996E-2</v>
      </c>
      <c r="Z935" s="24">
        <f t="shared" si="242"/>
        <v>7.1893399999999996E-2</v>
      </c>
      <c r="AN935" s="24">
        <f t="shared" si="253"/>
        <v>1.2105600000000001</v>
      </c>
      <c r="AO935" s="24">
        <f t="shared" si="243"/>
        <v>1.2855699999999999</v>
      </c>
      <c r="AP935" s="24">
        <f t="shared" si="244"/>
        <v>1.1345699999999999</v>
      </c>
      <c r="AQ935" s="24">
        <f t="shared" si="245"/>
        <v>0.61655900000000008</v>
      </c>
      <c r="AR935" s="24">
        <f t="shared" si="246"/>
        <v>0.19478700000000002</v>
      </c>
      <c r="AS935" s="24">
        <f t="shared" si="246"/>
        <v>0.420933</v>
      </c>
      <c r="AU935" s="24">
        <f t="shared" si="247"/>
        <v>0.61572000000000005</v>
      </c>
      <c r="AW935" s="24">
        <f t="shared" si="248"/>
        <v>1.1824150000000002</v>
      </c>
      <c r="AX935" s="24">
        <f t="shared" si="249"/>
        <v>1.2990325</v>
      </c>
      <c r="AY935" s="24">
        <f t="shared" si="250"/>
        <v>1.131095</v>
      </c>
      <c r="AZ935" s="24">
        <f t="shared" si="251"/>
        <v>0.6163320000000001</v>
      </c>
      <c r="BA935" s="24">
        <f t="shared" si="237"/>
        <v>0.63377450000000002</v>
      </c>
      <c r="DF935" s="25"/>
      <c r="DS935" s="25"/>
    </row>
    <row r="936" spans="3:123">
      <c r="C936" s="24">
        <v>931</v>
      </c>
      <c r="E936" s="24">
        <v>125692</v>
      </c>
      <c r="F936" s="24">
        <f t="shared" si="238"/>
        <v>0.74918270111083984</v>
      </c>
      <c r="H936" s="24">
        <v>1.17208E-3</v>
      </c>
      <c r="I936" s="24">
        <v>1.3253799999999999E-3</v>
      </c>
      <c r="J936" s="24">
        <v>1.13345E-3</v>
      </c>
      <c r="K936" s="24">
        <v>6.12508E-4</v>
      </c>
      <c r="L936" s="24">
        <v>1.8549800000000001E-4</v>
      </c>
      <c r="M936" s="24">
        <v>4.3574E-4</v>
      </c>
      <c r="O936" s="24">
        <f t="shared" si="239"/>
        <v>6.2123799999999998E-4</v>
      </c>
      <c r="Q936" s="24">
        <f t="shared" si="252"/>
        <v>4.8646560000000002E-3</v>
      </c>
      <c r="S936" s="20">
        <v>2500864</v>
      </c>
      <c r="T936" s="20">
        <f t="shared" si="240"/>
        <v>14.90631103515625</v>
      </c>
      <c r="U936" s="20">
        <f>S5:S2248/1000000</f>
        <v>2.500864</v>
      </c>
      <c r="W936" s="24">
        <v>5.8896799999999999E-2</v>
      </c>
      <c r="X936" s="24">
        <v>4.3266600000000002E-2</v>
      </c>
      <c r="Y936" s="24">
        <f t="shared" si="241"/>
        <v>5.3511216E-2</v>
      </c>
      <c r="Z936" s="24">
        <f t="shared" si="242"/>
        <v>7.1896799999999997E-2</v>
      </c>
      <c r="AN936" s="24">
        <f t="shared" si="253"/>
        <v>1.17208</v>
      </c>
      <c r="AO936" s="24">
        <f t="shared" si="243"/>
        <v>1.32538</v>
      </c>
      <c r="AP936" s="24">
        <f t="shared" si="244"/>
        <v>1.1334500000000001</v>
      </c>
      <c r="AQ936" s="24">
        <f t="shared" si="245"/>
        <v>0.61250800000000005</v>
      </c>
      <c r="AR936" s="24">
        <f t="shared" si="246"/>
        <v>0.185498</v>
      </c>
      <c r="AS936" s="24">
        <f t="shared" si="246"/>
        <v>0.43574000000000002</v>
      </c>
      <c r="AU936" s="24">
        <f t="shared" si="247"/>
        <v>0.62123799999999996</v>
      </c>
      <c r="AW936" s="24">
        <f t="shared" si="248"/>
        <v>1.1737025000000001</v>
      </c>
      <c r="AX936" s="24">
        <f t="shared" si="249"/>
        <v>1.2977050000000001</v>
      </c>
      <c r="AY936" s="24">
        <f t="shared" si="250"/>
        <v>1.1424975000000002</v>
      </c>
      <c r="AZ936" s="24">
        <f t="shared" si="251"/>
        <v>0.61336374999999999</v>
      </c>
      <c r="BA936" s="24">
        <f t="shared" si="237"/>
        <v>0.63167925000000003</v>
      </c>
      <c r="DF936" s="25"/>
      <c r="DS936" s="25"/>
    </row>
    <row r="937" spans="3:123">
      <c r="C937" s="24">
        <v>932</v>
      </c>
      <c r="E937" s="24">
        <v>125369</v>
      </c>
      <c r="F937" s="24">
        <f t="shared" si="238"/>
        <v>0.74725747108459473</v>
      </c>
      <c r="H937" s="24">
        <v>1.17606E-3</v>
      </c>
      <c r="I937" s="24">
        <v>1.2938800000000001E-3</v>
      </c>
      <c r="J937" s="24">
        <v>1.1356199999999999E-3</v>
      </c>
      <c r="K937" s="24">
        <v>6.23264E-4</v>
      </c>
      <c r="L937" s="24">
        <v>2.2635600000000001E-4</v>
      </c>
      <c r="M937" s="24">
        <v>4.1814E-4</v>
      </c>
      <c r="O937" s="24">
        <f t="shared" si="239"/>
        <v>6.4449600000000004E-4</v>
      </c>
      <c r="Q937" s="24">
        <f t="shared" si="252"/>
        <v>4.8733199999999996E-3</v>
      </c>
      <c r="S937" s="20">
        <v>2501632</v>
      </c>
      <c r="T937" s="20">
        <f t="shared" si="240"/>
        <v>14.910888671875</v>
      </c>
      <c r="U937" s="20">
        <f>S5:S2248/1000000</f>
        <v>2.5016319999999999</v>
      </c>
      <c r="W937" s="24">
        <v>5.89113E-2</v>
      </c>
      <c r="X937" s="24">
        <v>4.3195999999999998E-2</v>
      </c>
      <c r="Y937" s="24">
        <f t="shared" si="241"/>
        <v>5.3606519999999998E-2</v>
      </c>
      <c r="Z937" s="24">
        <f t="shared" si="242"/>
        <v>7.1911299999999997E-2</v>
      </c>
      <c r="AN937" s="24">
        <f t="shared" si="253"/>
        <v>1.1760600000000001</v>
      </c>
      <c r="AO937" s="24">
        <f t="shared" si="243"/>
        <v>1.2938800000000001</v>
      </c>
      <c r="AP937" s="24">
        <f t="shared" si="244"/>
        <v>1.1356199999999999</v>
      </c>
      <c r="AQ937" s="24">
        <f t="shared" si="245"/>
        <v>0.62326400000000004</v>
      </c>
      <c r="AR937" s="24">
        <f t="shared" si="246"/>
        <v>0.226356</v>
      </c>
      <c r="AS937" s="24">
        <f t="shared" si="246"/>
        <v>0.41814000000000001</v>
      </c>
      <c r="AU937" s="24">
        <f t="shared" si="247"/>
        <v>0.64449600000000007</v>
      </c>
      <c r="AW937" s="24">
        <f t="shared" si="248"/>
        <v>1.1709425</v>
      </c>
      <c r="AX937" s="24">
        <f t="shared" si="249"/>
        <v>1.2870875000000002</v>
      </c>
      <c r="AY937" s="24">
        <f t="shared" si="250"/>
        <v>1.1365974999999999</v>
      </c>
      <c r="AZ937" s="24">
        <f t="shared" si="251"/>
        <v>0.63105100000000003</v>
      </c>
      <c r="BA937" s="24">
        <f t="shared" si="237"/>
        <v>0.62572525000000001</v>
      </c>
      <c r="DF937" s="25"/>
      <c r="DS937" s="25"/>
    </row>
    <row r="938" spans="3:123">
      <c r="C938" s="24">
        <v>933</v>
      </c>
      <c r="E938" s="24">
        <v>125173</v>
      </c>
      <c r="F938" s="24">
        <f t="shared" si="238"/>
        <v>0.74608922004699707</v>
      </c>
      <c r="H938" s="24">
        <v>1.17096E-3</v>
      </c>
      <c r="I938" s="24">
        <v>1.2913E-3</v>
      </c>
      <c r="J938" s="24">
        <v>1.1207400000000001E-3</v>
      </c>
      <c r="K938" s="24">
        <v>6.12997E-4</v>
      </c>
      <c r="L938" s="24">
        <v>2.3445700000000001E-4</v>
      </c>
      <c r="M938" s="24">
        <v>4.1918700000000001E-4</v>
      </c>
      <c r="O938" s="24">
        <f t="shared" si="239"/>
        <v>6.5364399999999999E-4</v>
      </c>
      <c r="Q938" s="24">
        <f t="shared" si="252"/>
        <v>4.849641E-3</v>
      </c>
      <c r="S938" s="20">
        <v>2501888</v>
      </c>
      <c r="T938" s="20">
        <f t="shared" si="240"/>
        <v>14.91241455078125</v>
      </c>
      <c r="U938" s="20">
        <f>S5:S2248/1000000</f>
        <v>2.5018880000000001</v>
      </c>
      <c r="W938" s="24">
        <v>6.0918E-2</v>
      </c>
      <c r="X938" s="24">
        <v>4.32349E-2</v>
      </c>
      <c r="Y938" s="24">
        <f t="shared" si="241"/>
        <v>5.3346050999999998E-2</v>
      </c>
      <c r="Z938" s="24">
        <f t="shared" si="242"/>
        <v>7.3917999999999998E-2</v>
      </c>
      <c r="AN938" s="24">
        <f t="shared" si="253"/>
        <v>1.17096</v>
      </c>
      <c r="AO938" s="24">
        <f t="shared" si="243"/>
        <v>1.2912999999999999</v>
      </c>
      <c r="AP938" s="24">
        <f t="shared" si="244"/>
        <v>1.1207400000000001</v>
      </c>
      <c r="AQ938" s="24">
        <f t="shared" si="245"/>
        <v>0.61299700000000001</v>
      </c>
      <c r="AR938" s="24">
        <f t="shared" si="246"/>
        <v>0.234457</v>
      </c>
      <c r="AS938" s="24">
        <f t="shared" si="246"/>
        <v>0.41918700000000003</v>
      </c>
      <c r="AU938" s="24">
        <f t="shared" si="247"/>
        <v>0.653644</v>
      </c>
      <c r="AW938" s="24">
        <f t="shared" si="248"/>
        <v>1.1697375000000001</v>
      </c>
      <c r="AX938" s="24">
        <f t="shared" si="249"/>
        <v>1.2846600000000001</v>
      </c>
      <c r="AY938" s="24">
        <f t="shared" si="250"/>
        <v>1.1296300000000001</v>
      </c>
      <c r="AZ938" s="24">
        <f t="shared" si="251"/>
        <v>0.63511925000000002</v>
      </c>
      <c r="BA938" s="24">
        <f t="shared" si="237"/>
        <v>0.6155982499999999</v>
      </c>
      <c r="DF938" s="25"/>
      <c r="DS938" s="25"/>
    </row>
    <row r="939" spans="3:123">
      <c r="C939" s="24">
        <v>934</v>
      </c>
      <c r="E939" s="24">
        <v>124783</v>
      </c>
      <c r="F939" s="24">
        <f t="shared" si="238"/>
        <v>0.74376463890075684</v>
      </c>
      <c r="H939" s="24">
        <v>1.1757099999999999E-3</v>
      </c>
      <c r="I939" s="24">
        <v>1.2802600000000001E-3</v>
      </c>
      <c r="J939" s="24">
        <v>1.1801800000000001E-3</v>
      </c>
      <c r="K939" s="24">
        <v>6.04686E-4</v>
      </c>
      <c r="L939" s="24">
        <v>1.8906000000000001E-4</v>
      </c>
      <c r="M939" s="24">
        <v>4.1827900000000002E-4</v>
      </c>
      <c r="O939" s="24">
        <f t="shared" si="239"/>
        <v>6.0733900000000003E-4</v>
      </c>
      <c r="Q939" s="24">
        <f t="shared" si="252"/>
        <v>4.8481750000000006E-3</v>
      </c>
      <c r="S939" s="20">
        <v>2501888</v>
      </c>
      <c r="T939" s="20">
        <f t="shared" si="240"/>
        <v>14.91241455078125</v>
      </c>
      <c r="U939" s="20">
        <f>S5:S2248/1000000</f>
        <v>2.5018880000000001</v>
      </c>
      <c r="W939" s="24">
        <v>5.9754700000000001E-2</v>
      </c>
      <c r="X939" s="24">
        <v>4.3220099999999997E-2</v>
      </c>
      <c r="Y939" s="24">
        <f t="shared" si="241"/>
        <v>5.3329925000000007E-2</v>
      </c>
      <c r="Z939" s="24">
        <f t="shared" si="242"/>
        <v>7.2754700000000005E-2</v>
      </c>
      <c r="AN939" s="24">
        <f t="shared" si="253"/>
        <v>1.17571</v>
      </c>
      <c r="AO939" s="24">
        <f t="shared" si="243"/>
        <v>1.2802600000000002</v>
      </c>
      <c r="AP939" s="24">
        <f t="shared" si="244"/>
        <v>1.18018</v>
      </c>
      <c r="AQ939" s="24">
        <f t="shared" si="245"/>
        <v>0.60468600000000006</v>
      </c>
      <c r="AR939" s="24">
        <f t="shared" si="246"/>
        <v>0.18906000000000001</v>
      </c>
      <c r="AS939" s="24">
        <f t="shared" si="246"/>
        <v>0.41827900000000001</v>
      </c>
      <c r="AU939" s="24">
        <f t="shared" si="247"/>
        <v>0.60733900000000007</v>
      </c>
      <c r="AW939" s="24">
        <f t="shared" si="248"/>
        <v>1.1668574999999999</v>
      </c>
      <c r="AX939" s="24">
        <f t="shared" si="249"/>
        <v>1.2869450000000002</v>
      </c>
      <c r="AY939" s="24">
        <f t="shared" si="250"/>
        <v>1.132215</v>
      </c>
      <c r="AZ939" s="24">
        <f t="shared" si="251"/>
        <v>0.63262249999999998</v>
      </c>
      <c r="BA939" s="24">
        <f t="shared" si="237"/>
        <v>0.60225874999999995</v>
      </c>
      <c r="DF939" s="25"/>
      <c r="DS939" s="25"/>
    </row>
    <row r="940" spans="3:123">
      <c r="C940" s="24">
        <v>935</v>
      </c>
      <c r="E940" s="24">
        <v>124248</v>
      </c>
      <c r="F940" s="24">
        <f t="shared" si="238"/>
        <v>0.74057579040527344</v>
      </c>
      <c r="H940" s="24">
        <v>1.1610399999999999E-3</v>
      </c>
      <c r="I940" s="24">
        <v>1.28291E-3</v>
      </c>
      <c r="J940" s="24">
        <v>1.1098499999999999E-3</v>
      </c>
      <c r="K940" s="24">
        <v>6.8325700000000005E-4</v>
      </c>
      <c r="L940" s="24">
        <v>1.8871099999999999E-4</v>
      </c>
      <c r="M940" s="24">
        <v>4.0871100000000002E-4</v>
      </c>
      <c r="O940" s="24">
        <f t="shared" si="239"/>
        <v>5.9742200000000001E-4</v>
      </c>
      <c r="Q940" s="24">
        <f t="shared" si="252"/>
        <v>4.834479E-3</v>
      </c>
      <c r="S940" s="20">
        <v>2502144</v>
      </c>
      <c r="T940" s="20">
        <f t="shared" si="240"/>
        <v>14.9139404296875</v>
      </c>
      <c r="U940" s="20">
        <f>S5:S2248/1000000</f>
        <v>2.5021439999999999</v>
      </c>
      <c r="W940" s="24">
        <v>5.9781399999999998E-2</v>
      </c>
      <c r="X940" s="24">
        <v>4.3277799999999998E-2</v>
      </c>
      <c r="Y940" s="24">
        <f t="shared" si="241"/>
        <v>5.3179269000000001E-2</v>
      </c>
      <c r="Z940" s="24">
        <f t="shared" si="242"/>
        <v>7.2781399999999996E-2</v>
      </c>
      <c r="AN940" s="24">
        <f t="shared" si="253"/>
        <v>1.1610399999999998</v>
      </c>
      <c r="AO940" s="24">
        <f t="shared" si="243"/>
        <v>1.28291</v>
      </c>
      <c r="AP940" s="24">
        <f t="shared" si="244"/>
        <v>1.10985</v>
      </c>
      <c r="AQ940" s="24">
        <f t="shared" si="245"/>
        <v>0.683257</v>
      </c>
      <c r="AR940" s="24">
        <f t="shared" si="246"/>
        <v>0.18871099999999999</v>
      </c>
      <c r="AS940" s="24">
        <f t="shared" si="246"/>
        <v>0.40871100000000005</v>
      </c>
      <c r="AU940" s="24">
        <f t="shared" si="247"/>
        <v>0.59742200000000001</v>
      </c>
      <c r="AW940" s="24">
        <f t="shared" si="248"/>
        <v>1.1570800000000001</v>
      </c>
      <c r="AX940" s="24">
        <f t="shared" si="249"/>
        <v>1.2802924999999998</v>
      </c>
      <c r="AY940" s="24">
        <f t="shared" si="250"/>
        <v>1.1099524999999999</v>
      </c>
      <c r="AZ940" s="24">
        <f t="shared" si="251"/>
        <v>0.64013049999999994</v>
      </c>
      <c r="BA940" s="24">
        <f t="shared" si="237"/>
        <v>0.59909875000000001</v>
      </c>
      <c r="DF940" s="25"/>
      <c r="DS940" s="25"/>
    </row>
    <row r="941" spans="3:123">
      <c r="C941" s="24">
        <v>936</v>
      </c>
      <c r="E941" s="24">
        <v>123948</v>
      </c>
      <c r="F941" s="24">
        <f t="shared" si="238"/>
        <v>0.73878765106201172</v>
      </c>
      <c r="H941" s="24">
        <v>1.17124E-3</v>
      </c>
      <c r="I941" s="24">
        <v>1.2841700000000001E-3</v>
      </c>
      <c r="J941" s="24">
        <v>1.10775E-3</v>
      </c>
      <c r="K941" s="24">
        <v>6.3953700000000003E-4</v>
      </c>
      <c r="L941" s="24">
        <v>1.8808299999999999E-4</v>
      </c>
      <c r="M941" s="24">
        <v>4.15905E-4</v>
      </c>
      <c r="O941" s="24">
        <f t="shared" si="239"/>
        <v>6.0398799999999996E-4</v>
      </c>
      <c r="Q941" s="24">
        <f t="shared" si="252"/>
        <v>4.8066850000000006E-3</v>
      </c>
      <c r="S941" s="20">
        <v>2502144</v>
      </c>
      <c r="T941" s="20">
        <f t="shared" si="240"/>
        <v>14.9139404296875</v>
      </c>
      <c r="U941" s="20">
        <f>S5:S2248/1000000</f>
        <v>2.5021439999999999</v>
      </c>
      <c r="W941" s="24">
        <v>5.8898300000000001E-2</v>
      </c>
      <c r="X941" s="24">
        <v>4.3238199999999997E-2</v>
      </c>
      <c r="Y941" s="24">
        <f t="shared" si="241"/>
        <v>5.2873535000000006E-2</v>
      </c>
      <c r="Z941" s="24">
        <f t="shared" si="242"/>
        <v>7.1898299999999998E-2</v>
      </c>
      <c r="AN941" s="24">
        <f t="shared" si="253"/>
        <v>1.1712400000000001</v>
      </c>
      <c r="AO941" s="24">
        <f t="shared" si="243"/>
        <v>1.28417</v>
      </c>
      <c r="AP941" s="24">
        <f t="shared" si="244"/>
        <v>1.10775</v>
      </c>
      <c r="AQ941" s="24">
        <f t="shared" si="245"/>
        <v>0.63953700000000002</v>
      </c>
      <c r="AR941" s="24">
        <f t="shared" si="246"/>
        <v>0.188083</v>
      </c>
      <c r="AS941" s="24">
        <f t="shared" si="246"/>
        <v>0.41590499999999997</v>
      </c>
      <c r="AU941" s="24">
        <f t="shared" si="247"/>
        <v>0.60398799999999997</v>
      </c>
      <c r="AW941" s="24">
        <f t="shared" si="248"/>
        <v>1.1514225</v>
      </c>
      <c r="AX941" s="24">
        <f t="shared" si="249"/>
        <v>1.2607550000000001</v>
      </c>
      <c r="AY941" s="24">
        <f t="shared" si="250"/>
        <v>1.0934699999999999</v>
      </c>
      <c r="AZ941" s="24">
        <f t="shared" si="251"/>
        <v>0.63262249999999998</v>
      </c>
      <c r="BA941" s="24">
        <f t="shared" si="237"/>
        <v>0.59941299999999997</v>
      </c>
      <c r="DF941" s="25"/>
      <c r="DS941" s="25"/>
    </row>
    <row r="942" spans="3:123">
      <c r="C942" s="24">
        <v>937</v>
      </c>
      <c r="E942" s="24">
        <v>123736</v>
      </c>
      <c r="F942" s="24">
        <f t="shared" si="238"/>
        <v>0.73752403259277344</v>
      </c>
      <c r="H942" s="24">
        <v>1.1594400000000001E-3</v>
      </c>
      <c r="I942" s="24">
        <v>1.3004399999999999E-3</v>
      </c>
      <c r="J942" s="24">
        <v>1.13108E-3</v>
      </c>
      <c r="K942" s="24">
        <v>6.0300999999999996E-4</v>
      </c>
      <c r="L942" s="24">
        <v>1.86546E-4</v>
      </c>
      <c r="M942" s="24">
        <v>4.1374000000000001E-4</v>
      </c>
      <c r="O942" s="24">
        <f t="shared" si="239"/>
        <v>6.0028600000000001E-4</v>
      </c>
      <c r="Q942" s="24">
        <f t="shared" si="252"/>
        <v>4.7942560000000002E-3</v>
      </c>
      <c r="S942" s="20">
        <v>2502656</v>
      </c>
      <c r="T942" s="20">
        <f t="shared" si="240"/>
        <v>14.9169921875</v>
      </c>
      <c r="U942" s="20">
        <f>S5:S2248/1000000</f>
        <v>2.502656</v>
      </c>
      <c r="W942" s="24">
        <v>5.8985500000000003E-2</v>
      </c>
      <c r="X942" s="24">
        <v>4.3255399999999999E-2</v>
      </c>
      <c r="Y942" s="24">
        <f t="shared" si="241"/>
        <v>5.2736816000000006E-2</v>
      </c>
      <c r="Z942" s="24">
        <f t="shared" si="242"/>
        <v>7.1985500000000008E-2</v>
      </c>
      <c r="AN942" s="24">
        <f t="shared" si="253"/>
        <v>1.15944</v>
      </c>
      <c r="AO942" s="24">
        <f t="shared" si="243"/>
        <v>1.30044</v>
      </c>
      <c r="AP942" s="24">
        <f t="shared" si="244"/>
        <v>1.1310800000000001</v>
      </c>
      <c r="AQ942" s="24">
        <f t="shared" si="245"/>
        <v>0.60300999999999993</v>
      </c>
      <c r="AR942" s="24">
        <f t="shared" si="246"/>
        <v>0.18654599999999999</v>
      </c>
      <c r="AS942" s="24">
        <f t="shared" si="246"/>
        <v>0.41374</v>
      </c>
      <c r="AU942" s="24">
        <f t="shared" si="247"/>
        <v>0.60028599999999999</v>
      </c>
      <c r="AW942" s="24">
        <f t="shared" si="248"/>
        <v>1.1431100000000001</v>
      </c>
      <c r="AX942" s="24">
        <f t="shared" si="249"/>
        <v>1.2428925</v>
      </c>
      <c r="AY942" s="24">
        <f t="shared" si="250"/>
        <v>1.0778075</v>
      </c>
      <c r="AZ942" s="24">
        <f t="shared" si="251"/>
        <v>0.633216</v>
      </c>
      <c r="BA942" s="24">
        <f t="shared" si="237"/>
        <v>0.59785899999999992</v>
      </c>
      <c r="DF942" s="25"/>
      <c r="DS942" s="25"/>
    </row>
    <row r="943" spans="3:123">
      <c r="C943" s="24">
        <v>938</v>
      </c>
      <c r="E943" s="24">
        <v>123441</v>
      </c>
      <c r="F943" s="24">
        <f t="shared" si="238"/>
        <v>0.73576569557189941</v>
      </c>
      <c r="H943" s="24">
        <v>1.1366E-3</v>
      </c>
      <c r="I943" s="24">
        <v>1.25365E-3</v>
      </c>
      <c r="J943" s="24">
        <v>1.0911300000000001E-3</v>
      </c>
      <c r="K943" s="24">
        <v>6.3471800000000004E-4</v>
      </c>
      <c r="L943" s="24">
        <v>1.8878100000000001E-4</v>
      </c>
      <c r="M943" s="24">
        <v>4.0591800000000001E-4</v>
      </c>
      <c r="O943" s="24">
        <f t="shared" si="239"/>
        <v>5.9469899999999997E-4</v>
      </c>
      <c r="Q943" s="24">
        <f t="shared" si="252"/>
        <v>4.7107970000000001E-3</v>
      </c>
      <c r="S943" s="20">
        <v>2502912</v>
      </c>
      <c r="T943" s="20">
        <f t="shared" si="240"/>
        <v>14.91851806640625</v>
      </c>
      <c r="U943" s="20">
        <f>S5:S2248/1000000</f>
        <v>2.5029119999999998</v>
      </c>
      <c r="W943" s="24">
        <v>5.9790000000000003E-2</v>
      </c>
      <c r="X943" s="24">
        <v>4.3253899999999998E-2</v>
      </c>
      <c r="Y943" s="24">
        <f t="shared" si="241"/>
        <v>5.1818767000000002E-2</v>
      </c>
      <c r="Z943" s="24">
        <f t="shared" si="242"/>
        <v>7.2790000000000007E-2</v>
      </c>
      <c r="AN943" s="24">
        <f t="shared" si="253"/>
        <v>1.1366000000000001</v>
      </c>
      <c r="AO943" s="24">
        <f t="shared" si="243"/>
        <v>1.2536499999999999</v>
      </c>
      <c r="AP943" s="24">
        <f t="shared" si="244"/>
        <v>1.0911300000000002</v>
      </c>
      <c r="AQ943" s="24">
        <f t="shared" si="245"/>
        <v>0.634718</v>
      </c>
      <c r="AR943" s="24">
        <f t="shared" si="246"/>
        <v>0.188781</v>
      </c>
      <c r="AS943" s="24">
        <f t="shared" si="246"/>
        <v>0.405918</v>
      </c>
      <c r="AU943" s="24">
        <f t="shared" si="247"/>
        <v>0.59469899999999998</v>
      </c>
      <c r="AW943" s="24">
        <f t="shared" si="248"/>
        <v>1.1369800000000001</v>
      </c>
      <c r="AX943" s="24">
        <f t="shared" si="249"/>
        <v>1.22271</v>
      </c>
      <c r="AY943" s="24">
        <f t="shared" si="250"/>
        <v>1.0606800000000001</v>
      </c>
      <c r="AZ943" s="24">
        <f t="shared" si="251"/>
        <v>0.63380950000000003</v>
      </c>
      <c r="BA943" s="24">
        <f t="shared" si="237"/>
        <v>0.60980175000000003</v>
      </c>
      <c r="DF943" s="25"/>
      <c r="DS943" s="25"/>
    </row>
    <row r="944" spans="3:123">
      <c r="C944" s="24">
        <v>939</v>
      </c>
      <c r="E944" s="24">
        <v>122836</v>
      </c>
      <c r="F944" s="24">
        <f t="shared" si="238"/>
        <v>0.73215961456298828</v>
      </c>
      <c r="H944" s="24">
        <v>1.1384100000000001E-3</v>
      </c>
      <c r="I944" s="24">
        <v>1.20476E-3</v>
      </c>
      <c r="J944" s="24">
        <v>1.04392E-3</v>
      </c>
      <c r="K944" s="24">
        <v>6.5322500000000001E-4</v>
      </c>
      <c r="L944" s="24">
        <v>1.90108E-4</v>
      </c>
      <c r="M944" s="24">
        <v>4.0857099999999999E-4</v>
      </c>
      <c r="O944" s="24">
        <f t="shared" si="239"/>
        <v>5.9867899999999996E-4</v>
      </c>
      <c r="Q944" s="24">
        <f t="shared" si="252"/>
        <v>4.6389940000000005E-3</v>
      </c>
      <c r="S944" s="20">
        <v>2502656</v>
      </c>
      <c r="T944" s="20">
        <f t="shared" si="240"/>
        <v>14.9169921875</v>
      </c>
      <c r="U944" s="20">
        <f>S5:S2248/1000000</f>
        <v>2.502656</v>
      </c>
      <c r="W944" s="24">
        <v>5.8918199999999997E-2</v>
      </c>
      <c r="X944" s="24">
        <v>4.3226399999999998E-2</v>
      </c>
      <c r="Y944" s="24">
        <f t="shared" si="241"/>
        <v>5.1028934000000005E-2</v>
      </c>
      <c r="Z944" s="24">
        <f t="shared" si="242"/>
        <v>7.1918200000000002E-2</v>
      </c>
      <c r="AN944" s="24">
        <f t="shared" si="253"/>
        <v>1.1384100000000001</v>
      </c>
      <c r="AO944" s="24">
        <f t="shared" si="243"/>
        <v>1.2047600000000001</v>
      </c>
      <c r="AP944" s="24">
        <f t="shared" si="244"/>
        <v>1.04392</v>
      </c>
      <c r="AQ944" s="24">
        <f t="shared" si="245"/>
        <v>0.65322500000000006</v>
      </c>
      <c r="AR944" s="24">
        <f t="shared" si="246"/>
        <v>0.190108</v>
      </c>
      <c r="AS944" s="24">
        <f t="shared" si="246"/>
        <v>0.40857099999999996</v>
      </c>
      <c r="AU944" s="24">
        <f t="shared" si="247"/>
        <v>0.59867899999999996</v>
      </c>
      <c r="AW944" s="24">
        <f t="shared" si="248"/>
        <v>1.131305</v>
      </c>
      <c r="AX944" s="24">
        <f t="shared" si="249"/>
        <v>1.2065775000000001</v>
      </c>
      <c r="AY944" s="24">
        <f t="shared" si="250"/>
        <v>1.0511474999999999</v>
      </c>
      <c r="AZ944" s="24">
        <f t="shared" si="251"/>
        <v>0.62705225000000009</v>
      </c>
      <c r="BA944" s="24">
        <f t="shared" si="237"/>
        <v>0.61006350000000009</v>
      </c>
      <c r="DF944" s="25"/>
      <c r="DS944" s="25"/>
    </row>
    <row r="945" spans="3:123">
      <c r="C945" s="24">
        <v>940</v>
      </c>
      <c r="E945" s="24">
        <v>122311</v>
      </c>
      <c r="F945" s="24">
        <f t="shared" si="238"/>
        <v>0.72903037071228027</v>
      </c>
      <c r="H945" s="24">
        <v>1.13799E-3</v>
      </c>
      <c r="I945" s="24">
        <v>1.21272E-3</v>
      </c>
      <c r="J945" s="24">
        <v>1.0451E-3</v>
      </c>
      <c r="K945" s="24">
        <v>6.41911E-4</v>
      </c>
      <c r="L945" s="24">
        <v>1.9234300000000001E-4</v>
      </c>
      <c r="M945" s="24">
        <v>4.0542900000000001E-4</v>
      </c>
      <c r="O945" s="24">
        <f t="shared" si="239"/>
        <v>5.97772E-4</v>
      </c>
      <c r="Q945" s="24">
        <f t="shared" si="252"/>
        <v>4.6354930000000001E-3</v>
      </c>
      <c r="S945" s="20">
        <v>2503424</v>
      </c>
      <c r="T945" s="20">
        <f t="shared" si="240"/>
        <v>14.92156982421875</v>
      </c>
      <c r="U945" s="20">
        <f>S5:S2248/1000000</f>
        <v>2.5034239999999999</v>
      </c>
      <c r="W945" s="24">
        <v>5.8972999999999998E-2</v>
      </c>
      <c r="X945" s="24">
        <v>4.3222499999999997E-2</v>
      </c>
      <c r="Y945" s="24">
        <f t="shared" si="241"/>
        <v>5.0990423E-2</v>
      </c>
      <c r="Z945" s="24">
        <f t="shared" si="242"/>
        <v>7.1972999999999995E-2</v>
      </c>
      <c r="AN945" s="24">
        <f t="shared" si="253"/>
        <v>1.1379900000000001</v>
      </c>
      <c r="AO945" s="24">
        <f t="shared" si="243"/>
        <v>1.21272</v>
      </c>
      <c r="AP945" s="24">
        <f t="shared" si="244"/>
        <v>1.0450999999999999</v>
      </c>
      <c r="AQ945" s="24">
        <f t="shared" si="245"/>
        <v>0.64191100000000001</v>
      </c>
      <c r="AR945" s="24">
        <f t="shared" si="246"/>
        <v>0.19234300000000001</v>
      </c>
      <c r="AS945" s="24">
        <f t="shared" si="246"/>
        <v>0.40542899999999998</v>
      </c>
      <c r="AU945" s="24">
        <f t="shared" si="247"/>
        <v>0.59777199999999997</v>
      </c>
      <c r="AW945" s="24">
        <f t="shared" si="248"/>
        <v>1.1352349999999998</v>
      </c>
      <c r="AX945" s="24">
        <f t="shared" si="249"/>
        <v>1.2040625</v>
      </c>
      <c r="AY945" s="24">
        <f t="shared" si="250"/>
        <v>1.0520025</v>
      </c>
      <c r="AZ945" s="24">
        <f t="shared" si="251"/>
        <v>0.61334599999999995</v>
      </c>
      <c r="BA945" s="24">
        <f t="shared" si="237"/>
        <v>0.60929549999999999</v>
      </c>
      <c r="DF945" s="25"/>
      <c r="DS945" s="25"/>
    </row>
    <row r="946" spans="3:123">
      <c r="C946" s="24">
        <v>941</v>
      </c>
      <c r="E946" s="24">
        <v>121956</v>
      </c>
      <c r="F946" s="24">
        <f t="shared" si="238"/>
        <v>0.72691440582275391</v>
      </c>
      <c r="H946" s="24">
        <v>1.13492E-3</v>
      </c>
      <c r="I946" s="24">
        <v>1.2197099999999999E-3</v>
      </c>
      <c r="J946" s="24">
        <v>1.0625700000000001E-3</v>
      </c>
      <c r="K946" s="24">
        <v>6.0538400000000004E-4</v>
      </c>
      <c r="L946" s="24">
        <v>2.0812700000000001E-4</v>
      </c>
      <c r="M946" s="24">
        <v>4.3993E-4</v>
      </c>
      <c r="O946" s="24">
        <f t="shared" si="239"/>
        <v>6.4805700000000006E-4</v>
      </c>
      <c r="Q946" s="24">
        <f t="shared" si="252"/>
        <v>4.6706409999999997E-3</v>
      </c>
      <c r="S946" s="20">
        <v>2504704</v>
      </c>
      <c r="T946" s="20">
        <f t="shared" si="240"/>
        <v>14.92919921875</v>
      </c>
      <c r="U946" s="20">
        <f>S5:S2248/1000000</f>
        <v>2.5047039999999998</v>
      </c>
      <c r="W946" s="24">
        <v>5.9005599999999998E-2</v>
      </c>
      <c r="X946" s="24">
        <v>4.3152099999999999E-2</v>
      </c>
      <c r="Y946" s="24">
        <f t="shared" si="241"/>
        <v>5.1377050999999993E-2</v>
      </c>
      <c r="Z946" s="24">
        <f t="shared" si="242"/>
        <v>7.2005600000000003E-2</v>
      </c>
      <c r="AN946" s="24">
        <f t="shared" si="253"/>
        <v>1.1349199999999999</v>
      </c>
      <c r="AO946" s="24">
        <f t="shared" si="243"/>
        <v>1.2197099999999998</v>
      </c>
      <c r="AP946" s="24">
        <f t="shared" si="244"/>
        <v>1.06257</v>
      </c>
      <c r="AQ946" s="24">
        <f t="shared" si="245"/>
        <v>0.60538400000000003</v>
      </c>
      <c r="AR946" s="24">
        <f t="shared" si="246"/>
        <v>0.20812700000000001</v>
      </c>
      <c r="AS946" s="24">
        <f t="shared" si="246"/>
        <v>0.43992999999999999</v>
      </c>
      <c r="AU946" s="24">
        <f t="shared" si="247"/>
        <v>0.64805700000000011</v>
      </c>
      <c r="AW946" s="24">
        <f t="shared" si="248"/>
        <v>1.1268199999999999</v>
      </c>
      <c r="AX946" s="24">
        <f t="shared" si="249"/>
        <v>1.2013225000000001</v>
      </c>
      <c r="AY946" s="24">
        <f t="shared" si="250"/>
        <v>1.0526325000000001</v>
      </c>
      <c r="AZ946" s="24">
        <f t="shared" si="251"/>
        <v>0.61233325000000005</v>
      </c>
      <c r="BA946" s="24">
        <f t="shared" si="237"/>
        <v>0.60727000000000009</v>
      </c>
      <c r="DF946" s="25"/>
      <c r="DS946" s="25"/>
    </row>
    <row r="947" spans="3:123">
      <c r="C947" s="24">
        <v>942</v>
      </c>
      <c r="E947" s="24">
        <v>121615</v>
      </c>
      <c r="F947" s="24">
        <f t="shared" si="238"/>
        <v>0.72488188743591309</v>
      </c>
      <c r="H947" s="24">
        <v>1.1138999999999999E-3</v>
      </c>
      <c r="I947" s="24">
        <v>1.1891200000000001E-3</v>
      </c>
      <c r="J947" s="24">
        <v>1.0529999999999999E-3</v>
      </c>
      <c r="K947" s="24">
        <v>6.0768900000000002E-4</v>
      </c>
      <c r="L947" s="24">
        <v>1.8857100000000001E-4</v>
      </c>
      <c r="M947" s="24">
        <v>4.0717500000000002E-4</v>
      </c>
      <c r="O947" s="24">
        <f t="shared" si="239"/>
        <v>5.9574600000000008E-4</v>
      </c>
      <c r="Q947" s="24">
        <f t="shared" si="252"/>
        <v>4.5594550000000005E-3</v>
      </c>
      <c r="S947" s="20">
        <v>2505472</v>
      </c>
      <c r="T947" s="20">
        <f t="shared" si="240"/>
        <v>14.93377685546875</v>
      </c>
      <c r="U947" s="20">
        <f>S5:S2248/1000000</f>
        <v>2.5054720000000001</v>
      </c>
      <c r="W947" s="24">
        <v>5.8916799999999998E-2</v>
      </c>
      <c r="X947" s="24">
        <v>4.3268599999999997E-2</v>
      </c>
      <c r="Y947" s="24">
        <f t="shared" si="241"/>
        <v>5.0154005000000002E-2</v>
      </c>
      <c r="Z947" s="24">
        <f t="shared" si="242"/>
        <v>7.1916800000000003E-2</v>
      </c>
      <c r="AN947" s="24">
        <f t="shared" si="253"/>
        <v>1.1138999999999999</v>
      </c>
      <c r="AO947" s="24">
        <f t="shared" si="243"/>
        <v>1.1891200000000002</v>
      </c>
      <c r="AP947" s="24">
        <f t="shared" si="244"/>
        <v>1.0529999999999999</v>
      </c>
      <c r="AQ947" s="24">
        <f t="shared" si="245"/>
        <v>0.60768900000000003</v>
      </c>
      <c r="AR947" s="24">
        <f t="shared" si="246"/>
        <v>0.18857100000000002</v>
      </c>
      <c r="AS947" s="24">
        <f t="shared" si="246"/>
        <v>0.40717500000000001</v>
      </c>
      <c r="AU947" s="24">
        <f t="shared" si="247"/>
        <v>0.59574600000000011</v>
      </c>
      <c r="AW947" s="24">
        <f t="shared" si="248"/>
        <v>1.1232574999999998</v>
      </c>
      <c r="AX947" s="24">
        <f t="shared" si="249"/>
        <v>1.1968175000000001</v>
      </c>
      <c r="AY947" s="24">
        <f t="shared" si="250"/>
        <v>1.0511650000000001</v>
      </c>
      <c r="AZ947" s="24">
        <f t="shared" si="251"/>
        <v>0.620784</v>
      </c>
      <c r="BA947" s="24">
        <f t="shared" si="237"/>
        <v>0.59412250000000011</v>
      </c>
      <c r="DF947" s="25"/>
      <c r="DS947" s="25"/>
    </row>
    <row r="948" spans="3:123">
      <c r="C948" s="24">
        <v>943</v>
      </c>
      <c r="E948" s="24">
        <v>121244</v>
      </c>
      <c r="F948" s="24">
        <f t="shared" si="238"/>
        <v>0.72267055511474609</v>
      </c>
      <c r="H948" s="24">
        <v>1.15413E-3</v>
      </c>
      <c r="I948" s="24">
        <v>1.1946999999999999E-3</v>
      </c>
      <c r="J948" s="24">
        <v>1.0473399999999999E-3</v>
      </c>
      <c r="K948" s="24">
        <v>5.9840000000000002E-4</v>
      </c>
      <c r="L948" s="24">
        <v>1.8850200000000001E-4</v>
      </c>
      <c r="M948" s="24">
        <v>4.07105E-4</v>
      </c>
      <c r="O948" s="24">
        <f t="shared" si="239"/>
        <v>5.9560699999999995E-4</v>
      </c>
      <c r="Q948" s="24">
        <f t="shared" si="252"/>
        <v>4.5901769999999991E-3</v>
      </c>
      <c r="S948" s="20">
        <v>2506240</v>
      </c>
      <c r="T948" s="20">
        <f t="shared" si="240"/>
        <v>14.9383544921875</v>
      </c>
      <c r="U948" s="20">
        <f>S5:S2248/1000000</f>
        <v>2.50624</v>
      </c>
      <c r="W948" s="24">
        <v>5.8879599999999997E-2</v>
      </c>
      <c r="X948" s="24">
        <v>4.3230699999999997E-2</v>
      </c>
      <c r="Y948" s="24">
        <f t="shared" si="241"/>
        <v>5.0491946999999988E-2</v>
      </c>
      <c r="Z948" s="24">
        <f t="shared" si="242"/>
        <v>7.1879600000000002E-2</v>
      </c>
      <c r="AN948" s="24">
        <f t="shared" si="253"/>
        <v>1.1541299999999999</v>
      </c>
      <c r="AO948" s="24">
        <f t="shared" si="243"/>
        <v>1.1946999999999999</v>
      </c>
      <c r="AP948" s="24">
        <f t="shared" si="244"/>
        <v>1.0473399999999999</v>
      </c>
      <c r="AQ948" s="24">
        <f t="shared" si="245"/>
        <v>0.59840000000000004</v>
      </c>
      <c r="AR948" s="24">
        <f t="shared" si="246"/>
        <v>0.188502</v>
      </c>
      <c r="AS948" s="24">
        <f t="shared" si="246"/>
        <v>0.40710499999999999</v>
      </c>
      <c r="AU948" s="24">
        <f t="shared" si="247"/>
        <v>0.595607</v>
      </c>
      <c r="AW948" s="24">
        <f t="shared" si="248"/>
        <v>1.1227849999999999</v>
      </c>
      <c r="AX948" s="24">
        <f t="shared" si="249"/>
        <v>1.1985275000000002</v>
      </c>
      <c r="AY948" s="24">
        <f t="shared" si="250"/>
        <v>1.0578874999999999</v>
      </c>
      <c r="AZ948" s="24">
        <f t="shared" si="251"/>
        <v>0.61804275000000009</v>
      </c>
      <c r="BA948" s="24">
        <f t="shared" si="237"/>
        <v>0.6002860000000001</v>
      </c>
      <c r="DF948" s="25"/>
      <c r="DS948" s="25"/>
    </row>
    <row r="949" spans="3:123">
      <c r="C949" s="24">
        <v>944</v>
      </c>
      <c r="E949" s="24">
        <v>120923</v>
      </c>
      <c r="F949" s="24">
        <f t="shared" si="238"/>
        <v>0.72075724601745605</v>
      </c>
      <c r="H949" s="24">
        <v>1.1043299999999999E-3</v>
      </c>
      <c r="I949" s="24">
        <v>1.2017600000000001E-3</v>
      </c>
      <c r="J949" s="24">
        <v>1.04762E-3</v>
      </c>
      <c r="K949" s="24">
        <v>6.3785999999999997E-4</v>
      </c>
      <c r="L949" s="24">
        <v>1.86546E-4</v>
      </c>
      <c r="M949" s="24">
        <v>4.0312399999999998E-4</v>
      </c>
      <c r="O949" s="24">
        <f t="shared" si="239"/>
        <v>5.8967000000000004E-4</v>
      </c>
      <c r="Q949" s="24">
        <f t="shared" si="252"/>
        <v>4.5812400000000003E-3</v>
      </c>
      <c r="S949" s="20">
        <v>2506496</v>
      </c>
      <c r="T949" s="20">
        <f t="shared" si="240"/>
        <v>14.93988037109375</v>
      </c>
      <c r="U949" s="20">
        <f>S5:S2248/1000000</f>
        <v>2.5064959999999998</v>
      </c>
      <c r="W949" s="24">
        <v>5.8965499999999997E-2</v>
      </c>
      <c r="X949" s="24">
        <v>4.3184100000000003E-2</v>
      </c>
      <c r="Y949" s="24">
        <f t="shared" si="241"/>
        <v>5.0393640000000003E-2</v>
      </c>
      <c r="Z949" s="24">
        <f t="shared" si="242"/>
        <v>7.1965500000000002E-2</v>
      </c>
      <c r="AN949" s="24">
        <f t="shared" si="253"/>
        <v>1.10433</v>
      </c>
      <c r="AO949" s="24">
        <f t="shared" si="243"/>
        <v>1.2017600000000002</v>
      </c>
      <c r="AP949" s="24">
        <f t="shared" si="244"/>
        <v>1.04762</v>
      </c>
      <c r="AQ949" s="24">
        <f t="shared" si="245"/>
        <v>0.63785999999999998</v>
      </c>
      <c r="AR949" s="24">
        <f t="shared" si="246"/>
        <v>0.18654599999999999</v>
      </c>
      <c r="AS949" s="24">
        <f t="shared" si="246"/>
        <v>0.40312399999999998</v>
      </c>
      <c r="AU949" s="24">
        <f t="shared" si="247"/>
        <v>0.58967000000000003</v>
      </c>
      <c r="AW949" s="24">
        <f t="shared" si="248"/>
        <v>1.111855</v>
      </c>
      <c r="AX949" s="24">
        <f t="shared" si="249"/>
        <v>1.1964675000000002</v>
      </c>
      <c r="AY949" s="24">
        <f t="shared" si="250"/>
        <v>1.0566475</v>
      </c>
      <c r="AZ949" s="24">
        <f t="shared" si="251"/>
        <v>0.61978875</v>
      </c>
      <c r="BA949" s="24">
        <f t="shared" si="237"/>
        <v>0.61060500000000006</v>
      </c>
      <c r="DF949" s="25"/>
      <c r="DS949" s="25"/>
    </row>
    <row r="950" spans="3:123">
      <c r="C950" s="24">
        <v>945</v>
      </c>
      <c r="E950" s="24">
        <v>120680</v>
      </c>
      <c r="F950" s="24">
        <f t="shared" si="238"/>
        <v>0.71930885314941406</v>
      </c>
      <c r="H950" s="24">
        <v>1.12067E-3</v>
      </c>
      <c r="I950" s="24">
        <v>1.20169E-3</v>
      </c>
      <c r="J950" s="24">
        <v>1.0567E-3</v>
      </c>
      <c r="K950" s="24">
        <v>6.3918700000000005E-4</v>
      </c>
      <c r="L950" s="24">
        <v>1.8892099999999999E-4</v>
      </c>
      <c r="M950" s="24">
        <v>4.0654599999999998E-4</v>
      </c>
      <c r="O950" s="24">
        <f t="shared" si="239"/>
        <v>5.9546699999999991E-4</v>
      </c>
      <c r="Q950" s="24">
        <f t="shared" si="252"/>
        <v>4.6137139999999997E-3</v>
      </c>
      <c r="S950" s="20">
        <v>2506752</v>
      </c>
      <c r="T950" s="20">
        <f t="shared" si="240"/>
        <v>14.94140625</v>
      </c>
      <c r="U950" s="20">
        <f>S5:S2248/1000000</f>
        <v>2.5067520000000001</v>
      </c>
      <c r="W950" s="24">
        <v>5.8905600000000002E-2</v>
      </c>
      <c r="X950" s="24">
        <v>4.3227599999999998E-2</v>
      </c>
      <c r="Y950" s="24">
        <f t="shared" si="241"/>
        <v>5.0750853999999998E-2</v>
      </c>
      <c r="Z950" s="24">
        <f t="shared" si="242"/>
        <v>7.19056E-2</v>
      </c>
      <c r="AN950" s="24">
        <f t="shared" si="253"/>
        <v>1.1206700000000001</v>
      </c>
      <c r="AO950" s="24">
        <f t="shared" si="243"/>
        <v>1.2016900000000001</v>
      </c>
      <c r="AP950" s="24">
        <f t="shared" si="244"/>
        <v>1.0567</v>
      </c>
      <c r="AQ950" s="24">
        <f t="shared" si="245"/>
        <v>0.63918700000000006</v>
      </c>
      <c r="AR950" s="24">
        <f t="shared" si="246"/>
        <v>0.18892099999999998</v>
      </c>
      <c r="AS950" s="24">
        <f t="shared" si="246"/>
        <v>0.40654599999999996</v>
      </c>
      <c r="AU950" s="24">
        <f t="shared" si="247"/>
        <v>0.59546699999999997</v>
      </c>
      <c r="AW950" s="24">
        <f t="shared" si="248"/>
        <v>1.1110175</v>
      </c>
      <c r="AX950" s="24">
        <f t="shared" si="249"/>
        <v>1.1918750000000002</v>
      </c>
      <c r="AY950" s="24">
        <f t="shared" si="250"/>
        <v>1.0529275</v>
      </c>
      <c r="AZ950" s="24">
        <f t="shared" si="251"/>
        <v>0.61128575000000007</v>
      </c>
      <c r="BA950" s="24">
        <f t="shared" si="237"/>
        <v>0.60899875000000003</v>
      </c>
      <c r="DF950" s="25"/>
      <c r="DS950" s="25"/>
    </row>
    <row r="951" spans="3:123">
      <c r="C951" s="24">
        <v>946</v>
      </c>
      <c r="E951" s="24">
        <v>119964</v>
      </c>
      <c r="F951" s="24">
        <f t="shared" si="238"/>
        <v>0.71504116058349609</v>
      </c>
      <c r="H951" s="24">
        <v>1.1120100000000001E-3</v>
      </c>
      <c r="I951" s="24">
        <v>1.19596E-3</v>
      </c>
      <c r="J951" s="24">
        <v>1.07989E-3</v>
      </c>
      <c r="K951" s="24">
        <v>5.9672399999999997E-4</v>
      </c>
      <c r="L951" s="24">
        <v>1.8661599999999999E-4</v>
      </c>
      <c r="M951" s="24">
        <v>4.3378399999999999E-4</v>
      </c>
      <c r="O951" s="24">
        <f t="shared" si="239"/>
        <v>6.2040000000000001E-4</v>
      </c>
      <c r="Q951" s="24">
        <f t="shared" si="252"/>
        <v>4.6049839999999995E-3</v>
      </c>
      <c r="S951" s="20">
        <v>2506496</v>
      </c>
      <c r="T951" s="20">
        <f t="shared" si="240"/>
        <v>14.93988037109375</v>
      </c>
      <c r="U951" s="20">
        <f>S5:S2248/1000000</f>
        <v>2.5064959999999998</v>
      </c>
      <c r="W951" s="24">
        <v>6.0131700000000003E-2</v>
      </c>
      <c r="X951" s="24">
        <v>4.3143399999999998E-2</v>
      </c>
      <c r="Y951" s="24">
        <f t="shared" si="241"/>
        <v>5.0654823999999994E-2</v>
      </c>
      <c r="Z951" s="24">
        <f t="shared" si="242"/>
        <v>7.3131700000000008E-2</v>
      </c>
      <c r="AN951" s="24">
        <f t="shared" si="253"/>
        <v>1.1120100000000002</v>
      </c>
      <c r="AO951" s="24">
        <f t="shared" si="243"/>
        <v>1.1959600000000001</v>
      </c>
      <c r="AP951" s="24">
        <f t="shared" si="244"/>
        <v>1.07989</v>
      </c>
      <c r="AQ951" s="24">
        <f t="shared" si="245"/>
        <v>0.59672399999999992</v>
      </c>
      <c r="AR951" s="24">
        <f t="shared" si="246"/>
        <v>0.18661599999999998</v>
      </c>
      <c r="AS951" s="24">
        <f t="shared" si="246"/>
        <v>0.433784</v>
      </c>
      <c r="AU951" s="24">
        <f t="shared" si="247"/>
        <v>0.62040000000000006</v>
      </c>
      <c r="AW951" s="24">
        <f t="shared" si="248"/>
        <v>1.1134975</v>
      </c>
      <c r="AX951" s="24">
        <f t="shared" si="249"/>
        <v>1.1829875000000001</v>
      </c>
      <c r="AY951" s="24">
        <f t="shared" si="250"/>
        <v>1.0478800000000001</v>
      </c>
      <c r="AZ951" s="24">
        <f t="shared" si="251"/>
        <v>0.60121124999999997</v>
      </c>
      <c r="BA951" s="24">
        <f t="shared" si="237"/>
        <v>0.60674625000000004</v>
      </c>
      <c r="DF951" s="25"/>
      <c r="DS951" s="25"/>
    </row>
    <row r="952" spans="3:123">
      <c r="C952" s="24">
        <v>947</v>
      </c>
      <c r="E952" s="24">
        <v>119454</v>
      </c>
      <c r="F952" s="24">
        <f t="shared" si="238"/>
        <v>0.71200132369995117</v>
      </c>
      <c r="H952" s="24">
        <v>1.11041E-3</v>
      </c>
      <c r="I952" s="24">
        <v>1.1864600000000001E-3</v>
      </c>
      <c r="J952" s="24">
        <v>1.0423800000000001E-3</v>
      </c>
      <c r="K952" s="24">
        <v>6.0538400000000004E-4</v>
      </c>
      <c r="L952" s="24">
        <v>1.8745400000000001E-4</v>
      </c>
      <c r="M952" s="24">
        <v>4.49429E-4</v>
      </c>
      <c r="O952" s="24">
        <f t="shared" si="239"/>
        <v>6.3688299999999998E-4</v>
      </c>
      <c r="Q952" s="24">
        <f t="shared" si="252"/>
        <v>4.5815170000000011E-3</v>
      </c>
      <c r="S952" s="20">
        <v>2508800</v>
      </c>
      <c r="T952" s="20">
        <f t="shared" si="240"/>
        <v>14.95361328125</v>
      </c>
      <c r="U952" s="20">
        <f>S5:S2248/1000000</f>
        <v>2.5087999999999999</v>
      </c>
      <c r="W952" s="24">
        <v>5.9909200000000003E-2</v>
      </c>
      <c r="X952" s="24">
        <v>4.3203999999999999E-2</v>
      </c>
      <c r="Y952" s="24">
        <f t="shared" si="241"/>
        <v>5.0396687000000009E-2</v>
      </c>
      <c r="Z952" s="24">
        <f t="shared" si="242"/>
        <v>7.2909200000000007E-2</v>
      </c>
      <c r="AN952" s="24">
        <f t="shared" si="253"/>
        <v>1.1104100000000001</v>
      </c>
      <c r="AO952" s="24">
        <f t="shared" si="243"/>
        <v>1.1864600000000001</v>
      </c>
      <c r="AP952" s="24">
        <f t="shared" si="244"/>
        <v>1.0423800000000001</v>
      </c>
      <c r="AQ952" s="24">
        <f t="shared" si="245"/>
        <v>0.60538400000000003</v>
      </c>
      <c r="AR952" s="24">
        <f t="shared" si="246"/>
        <v>0.18745400000000001</v>
      </c>
      <c r="AS952" s="24">
        <f t="shared" si="246"/>
        <v>0.44942900000000002</v>
      </c>
      <c r="AU952" s="24">
        <f t="shared" si="247"/>
        <v>0.63688299999999998</v>
      </c>
      <c r="AW952" s="24">
        <f t="shared" si="248"/>
        <v>1.1102500000000002</v>
      </c>
      <c r="AX952" s="24">
        <f t="shared" si="249"/>
        <v>1.1842625</v>
      </c>
      <c r="AY952" s="24">
        <f t="shared" si="250"/>
        <v>1.0386249999999999</v>
      </c>
      <c r="AZ952" s="24">
        <f t="shared" si="251"/>
        <v>0.60051275000000004</v>
      </c>
      <c r="BA952" s="24">
        <f t="shared" si="237"/>
        <v>0.59712549999999998</v>
      </c>
      <c r="DF952" s="25"/>
      <c r="DS952" s="25"/>
    </row>
    <row r="953" spans="3:123">
      <c r="C953" s="24">
        <v>948</v>
      </c>
      <c r="E953" s="24">
        <v>118951</v>
      </c>
      <c r="F953" s="24">
        <f t="shared" si="238"/>
        <v>0.70900321006774902</v>
      </c>
      <c r="H953" s="24">
        <v>1.1009800000000001E-3</v>
      </c>
      <c r="I953" s="24">
        <v>1.1833900000000001E-3</v>
      </c>
      <c r="J953" s="24">
        <v>1.0327400000000001E-3</v>
      </c>
      <c r="K953" s="24">
        <v>6.0384800000000004E-4</v>
      </c>
      <c r="L953" s="24">
        <v>1.8535900000000001E-4</v>
      </c>
      <c r="M953" s="24">
        <v>3.9788600000000002E-4</v>
      </c>
      <c r="O953" s="24">
        <f t="shared" si="239"/>
        <v>5.8324500000000003E-4</v>
      </c>
      <c r="Q953" s="24">
        <f t="shared" si="252"/>
        <v>4.504203E-3</v>
      </c>
      <c r="S953" s="20">
        <v>2508544</v>
      </c>
      <c r="T953" s="20">
        <f t="shared" si="240"/>
        <v>14.95208740234375</v>
      </c>
      <c r="U953" s="20">
        <f>S5:S2248/1000000</f>
        <v>2.5085440000000001</v>
      </c>
      <c r="W953" s="24">
        <v>5.89113E-2</v>
      </c>
      <c r="X953" s="24">
        <v>4.3146299999999999E-2</v>
      </c>
      <c r="Y953" s="24">
        <f t="shared" si="241"/>
        <v>4.9546233000000002E-2</v>
      </c>
      <c r="Z953" s="24">
        <f t="shared" si="242"/>
        <v>7.1911299999999997E-2</v>
      </c>
      <c r="AN953" s="24">
        <f t="shared" si="253"/>
        <v>1.1009800000000001</v>
      </c>
      <c r="AO953" s="24">
        <f t="shared" si="243"/>
        <v>1.1833900000000002</v>
      </c>
      <c r="AP953" s="24">
        <f t="shared" si="244"/>
        <v>1.03274</v>
      </c>
      <c r="AQ953" s="24">
        <f t="shared" si="245"/>
        <v>0.60384800000000005</v>
      </c>
      <c r="AR953" s="24">
        <f t="shared" si="246"/>
        <v>0.18535900000000002</v>
      </c>
      <c r="AS953" s="24">
        <f t="shared" si="246"/>
        <v>0.39788600000000002</v>
      </c>
      <c r="AU953" s="24">
        <f t="shared" si="247"/>
        <v>0.58324500000000001</v>
      </c>
      <c r="AW953" s="24">
        <f t="shared" si="248"/>
        <v>1.1039625</v>
      </c>
      <c r="AX953" s="24">
        <f t="shared" si="249"/>
        <v>1.17452</v>
      </c>
      <c r="AY953" s="24">
        <f t="shared" si="250"/>
        <v>1.0362499999999999</v>
      </c>
      <c r="AZ953" s="24">
        <f t="shared" si="251"/>
        <v>0.59831274999999995</v>
      </c>
      <c r="BA953" s="24">
        <f t="shared" si="237"/>
        <v>0.58343649999999991</v>
      </c>
      <c r="DF953" s="25"/>
      <c r="DS953" s="25"/>
    </row>
    <row r="954" spans="3:123">
      <c r="C954" s="24">
        <v>949</v>
      </c>
      <c r="E954" s="24">
        <v>118444</v>
      </c>
      <c r="F954" s="24">
        <f t="shared" si="238"/>
        <v>0.70598125457763672</v>
      </c>
      <c r="H954" s="24">
        <v>1.1305899999999999E-3</v>
      </c>
      <c r="I954" s="24">
        <v>1.16614E-3</v>
      </c>
      <c r="J954" s="24">
        <v>1.03651E-3</v>
      </c>
      <c r="K954" s="24">
        <v>5.9888900000000002E-4</v>
      </c>
      <c r="L954" s="24">
        <v>1.8549800000000001E-4</v>
      </c>
      <c r="M954" s="24">
        <v>4.0095899999999999E-4</v>
      </c>
      <c r="O954" s="24">
        <f t="shared" si="239"/>
        <v>5.8645699999999997E-4</v>
      </c>
      <c r="Q954" s="24">
        <f t="shared" si="252"/>
        <v>4.5185859999999998E-3</v>
      </c>
      <c r="S954" s="20">
        <v>2508544</v>
      </c>
      <c r="T954" s="20">
        <f t="shared" si="240"/>
        <v>14.95208740234375</v>
      </c>
      <c r="U954" s="20">
        <f>S5:S2248/1000000</f>
        <v>2.5085440000000001</v>
      </c>
      <c r="W954" s="24">
        <v>5.8940699999999999E-2</v>
      </c>
      <c r="X954" s="24">
        <v>4.32009E-2</v>
      </c>
      <c r="Y954" s="24">
        <f t="shared" si="241"/>
        <v>4.9704445999999999E-2</v>
      </c>
      <c r="Z954" s="24">
        <f t="shared" si="242"/>
        <v>7.1940699999999996E-2</v>
      </c>
      <c r="AN954" s="24">
        <f t="shared" si="253"/>
        <v>1.13059</v>
      </c>
      <c r="AO954" s="24">
        <f t="shared" si="243"/>
        <v>1.16614</v>
      </c>
      <c r="AP954" s="24">
        <f t="shared" si="244"/>
        <v>1.03651</v>
      </c>
      <c r="AQ954" s="24">
        <f t="shared" si="245"/>
        <v>0.598889</v>
      </c>
      <c r="AR954" s="24">
        <f t="shared" si="246"/>
        <v>0.185498</v>
      </c>
      <c r="AS954" s="24">
        <f t="shared" si="246"/>
        <v>0.40095900000000001</v>
      </c>
      <c r="AU954" s="24">
        <f t="shared" si="247"/>
        <v>0.58645700000000001</v>
      </c>
      <c r="AW954" s="24">
        <f t="shared" si="248"/>
        <v>1.099945</v>
      </c>
      <c r="AX954" s="24">
        <f t="shared" si="249"/>
        <v>1.1765099999999999</v>
      </c>
      <c r="AY954" s="24">
        <f t="shared" si="250"/>
        <v>1.034975</v>
      </c>
      <c r="AZ954" s="24">
        <f t="shared" si="251"/>
        <v>0.59621750000000007</v>
      </c>
      <c r="BA954" s="24">
        <f t="shared" si="237"/>
        <v>0.58003150000000003</v>
      </c>
      <c r="DF954" s="25"/>
      <c r="DS954" s="25"/>
    </row>
    <row r="955" spans="3:123">
      <c r="C955" s="24">
        <v>950</v>
      </c>
      <c r="E955" s="24">
        <v>117723</v>
      </c>
      <c r="F955" s="24">
        <f t="shared" si="238"/>
        <v>0.70168375968933105</v>
      </c>
      <c r="H955" s="24">
        <v>1.09902E-3</v>
      </c>
      <c r="I955" s="24">
        <v>1.2010600000000001E-3</v>
      </c>
      <c r="J955" s="24">
        <v>1.04287E-3</v>
      </c>
      <c r="K955" s="24">
        <v>5.9393E-4</v>
      </c>
      <c r="L955" s="24">
        <v>1.8466000000000001E-4</v>
      </c>
      <c r="M955" s="24">
        <v>3.9725699999999998E-4</v>
      </c>
      <c r="O955" s="24">
        <f t="shared" si="239"/>
        <v>5.8191699999999994E-4</v>
      </c>
      <c r="Q955" s="24">
        <f t="shared" si="252"/>
        <v>4.5187969999999997E-3</v>
      </c>
      <c r="S955" s="20">
        <v>2509056</v>
      </c>
      <c r="T955" s="20">
        <f t="shared" si="240"/>
        <v>14.95513916015625</v>
      </c>
      <c r="U955" s="20">
        <f>S5:S2248/1000000</f>
        <v>2.5090560000000002</v>
      </c>
      <c r="W955" s="24">
        <v>5.8889400000000001E-2</v>
      </c>
      <c r="X955" s="24">
        <v>4.3154999999999999E-2</v>
      </c>
      <c r="Y955" s="24">
        <f t="shared" si="241"/>
        <v>4.9706766999999999E-2</v>
      </c>
      <c r="Z955" s="24">
        <f t="shared" si="242"/>
        <v>7.1889400000000006E-2</v>
      </c>
      <c r="AN955" s="24">
        <f t="shared" si="253"/>
        <v>1.0990200000000001</v>
      </c>
      <c r="AO955" s="24">
        <f t="shared" si="243"/>
        <v>1.20106</v>
      </c>
      <c r="AP955" s="24">
        <f t="shared" si="244"/>
        <v>1.04287</v>
      </c>
      <c r="AQ955" s="24">
        <f t="shared" si="245"/>
        <v>0.59392999999999996</v>
      </c>
      <c r="AR955" s="24">
        <f t="shared" si="246"/>
        <v>0.18466000000000002</v>
      </c>
      <c r="AS955" s="24">
        <f t="shared" si="246"/>
        <v>0.39725699999999997</v>
      </c>
      <c r="AU955" s="24">
        <f t="shared" si="247"/>
        <v>0.58191699999999991</v>
      </c>
      <c r="AW955" s="24">
        <f t="shared" si="248"/>
        <v>1.0868850000000001</v>
      </c>
      <c r="AX955" s="24">
        <f t="shared" si="249"/>
        <v>1.1759850000000001</v>
      </c>
      <c r="AY955" s="24">
        <f t="shared" si="250"/>
        <v>1.0307675000000001</v>
      </c>
      <c r="AZ955" s="24">
        <f t="shared" si="251"/>
        <v>0.59459374999999992</v>
      </c>
      <c r="BA955" s="24">
        <f t="shared" si="237"/>
        <v>0.58533950000000001</v>
      </c>
      <c r="DF955" s="25"/>
      <c r="DS955" s="25"/>
    </row>
    <row r="956" spans="3:123">
      <c r="C956" s="24">
        <v>951</v>
      </c>
      <c r="E956" s="24">
        <v>117217</v>
      </c>
      <c r="F956" s="24">
        <f t="shared" si="238"/>
        <v>0.69866776466369629</v>
      </c>
      <c r="H956" s="24">
        <v>1.08526E-3</v>
      </c>
      <c r="I956" s="24">
        <v>1.1474899999999999E-3</v>
      </c>
      <c r="J956" s="24">
        <v>1.0328799999999999E-3</v>
      </c>
      <c r="K956" s="24">
        <v>5.9658400000000005E-4</v>
      </c>
      <c r="L956" s="24">
        <v>1.8591699999999999E-4</v>
      </c>
      <c r="M956" s="24">
        <v>3.9620999999999998E-4</v>
      </c>
      <c r="O956" s="24">
        <f t="shared" si="239"/>
        <v>5.8212699999999999E-4</v>
      </c>
      <c r="Q956" s="24">
        <f t="shared" si="252"/>
        <v>4.4443410000000001E-3</v>
      </c>
      <c r="S956" s="20">
        <v>2509312</v>
      </c>
      <c r="T956" s="20">
        <f t="shared" si="240"/>
        <v>14.9566650390625</v>
      </c>
      <c r="U956" s="20">
        <f>S5:S2248/1000000</f>
        <v>2.509312</v>
      </c>
      <c r="W956" s="24">
        <v>6.0649099999999997E-2</v>
      </c>
      <c r="X956" s="24">
        <v>4.3205899999999998E-2</v>
      </c>
      <c r="Y956" s="24">
        <f t="shared" si="241"/>
        <v>4.8887751E-2</v>
      </c>
      <c r="Z956" s="24">
        <f t="shared" si="242"/>
        <v>7.3649099999999995E-2</v>
      </c>
      <c r="AN956" s="24">
        <f t="shared" si="253"/>
        <v>1.0852599999999999</v>
      </c>
      <c r="AO956" s="24">
        <f t="shared" si="243"/>
        <v>1.1474899999999999</v>
      </c>
      <c r="AP956" s="24">
        <f t="shared" si="244"/>
        <v>1.03288</v>
      </c>
      <c r="AQ956" s="24">
        <f t="shared" si="245"/>
        <v>0.596584</v>
      </c>
      <c r="AR956" s="24">
        <f t="shared" si="246"/>
        <v>0.185917</v>
      </c>
      <c r="AS956" s="24">
        <f t="shared" si="246"/>
        <v>0.39620999999999995</v>
      </c>
      <c r="AU956" s="24">
        <f t="shared" si="247"/>
        <v>0.58212699999999995</v>
      </c>
      <c r="AW956" s="24">
        <f t="shared" si="248"/>
        <v>1.0830625</v>
      </c>
      <c r="AX956" s="24">
        <f t="shared" si="249"/>
        <v>1.1638500000000001</v>
      </c>
      <c r="AY956" s="24">
        <f t="shared" si="250"/>
        <v>1.0356400000000001</v>
      </c>
      <c r="AZ956" s="24">
        <f t="shared" si="251"/>
        <v>0.59314449999999996</v>
      </c>
      <c r="BA956" s="24">
        <f t="shared" si="237"/>
        <v>0.58231900000000003</v>
      </c>
      <c r="DF956" s="25"/>
      <c r="DS956" s="25"/>
    </row>
    <row r="957" spans="3:123">
      <c r="C957" s="24">
        <v>952</v>
      </c>
      <c r="E957" s="24">
        <v>116615</v>
      </c>
      <c r="F957" s="24">
        <f t="shared" si="238"/>
        <v>0.69507956504821777</v>
      </c>
      <c r="H957" s="24">
        <v>1.0849099999999999E-3</v>
      </c>
      <c r="I957" s="24">
        <v>1.1913500000000001E-3</v>
      </c>
      <c r="J957" s="24">
        <v>1.02764E-3</v>
      </c>
      <c r="K957" s="24">
        <v>5.9546700000000002E-4</v>
      </c>
      <c r="L957" s="24">
        <v>1.7509200000000001E-4</v>
      </c>
      <c r="M957" s="24">
        <v>3.9453300000000003E-4</v>
      </c>
      <c r="O957" s="24">
        <f t="shared" si="239"/>
        <v>5.6962500000000004E-4</v>
      </c>
      <c r="Q957" s="24">
        <f t="shared" si="252"/>
        <v>4.4689920000000006E-3</v>
      </c>
      <c r="S957" s="20">
        <v>2510336</v>
      </c>
      <c r="T957" s="20">
        <f t="shared" si="240"/>
        <v>14.9627685546875</v>
      </c>
      <c r="U957" s="20">
        <f>S5:S2248/1000000</f>
        <v>2.5103360000000001</v>
      </c>
      <c r="W957" s="24">
        <v>6.1378799999999997E-2</v>
      </c>
      <c r="X957" s="24">
        <v>4.3142300000000001E-2</v>
      </c>
      <c r="Y957" s="24">
        <f t="shared" si="241"/>
        <v>4.9158912000000006E-2</v>
      </c>
      <c r="Z957" s="24">
        <f t="shared" si="242"/>
        <v>7.4378799999999995E-2</v>
      </c>
      <c r="AN957" s="24">
        <f t="shared" si="253"/>
        <v>1.0849099999999998</v>
      </c>
      <c r="AO957" s="24">
        <f t="shared" si="243"/>
        <v>1.1913500000000001</v>
      </c>
      <c r="AP957" s="24">
        <f t="shared" si="244"/>
        <v>1.0276400000000001</v>
      </c>
      <c r="AQ957" s="24">
        <f t="shared" si="245"/>
        <v>0.59546699999999997</v>
      </c>
      <c r="AR957" s="24">
        <f t="shared" si="246"/>
        <v>0.175092</v>
      </c>
      <c r="AS957" s="24">
        <f t="shared" si="246"/>
        <v>0.39453300000000002</v>
      </c>
      <c r="AU957" s="24">
        <f t="shared" si="247"/>
        <v>0.56962500000000005</v>
      </c>
      <c r="AW957" s="24">
        <f t="shared" si="248"/>
        <v>1.0779825000000001</v>
      </c>
      <c r="AX957" s="24">
        <f t="shared" si="249"/>
        <v>1.1684075</v>
      </c>
      <c r="AY957" s="24">
        <f t="shared" si="250"/>
        <v>1.0420825</v>
      </c>
      <c r="AZ957" s="24">
        <f t="shared" si="251"/>
        <v>0.59111924999999998</v>
      </c>
      <c r="BA957" s="24">
        <f t="shared" si="237"/>
        <v>0.57914124999999994</v>
      </c>
      <c r="DF957" s="25"/>
      <c r="DS957" s="25"/>
    </row>
    <row r="958" spans="3:123">
      <c r="C958" s="24">
        <v>953</v>
      </c>
      <c r="E958" s="24">
        <v>116144</v>
      </c>
      <c r="F958" s="24">
        <f t="shared" si="238"/>
        <v>0.69227218627929688</v>
      </c>
      <c r="H958" s="24">
        <v>1.0783500000000001E-3</v>
      </c>
      <c r="I958" s="24">
        <v>1.1640400000000001E-3</v>
      </c>
      <c r="J958" s="24">
        <v>1.01968E-3</v>
      </c>
      <c r="K958" s="24">
        <v>5.9239399999999999E-4</v>
      </c>
      <c r="L958" s="24">
        <v>2.1741600000000001E-4</v>
      </c>
      <c r="M958" s="24">
        <v>3.9027300000000001E-4</v>
      </c>
      <c r="O958" s="24">
        <f t="shared" si="239"/>
        <v>6.0768900000000002E-4</v>
      </c>
      <c r="Q958" s="24">
        <f t="shared" si="252"/>
        <v>4.4621530000000008E-3</v>
      </c>
      <c r="S958" s="20">
        <v>2510592</v>
      </c>
      <c r="T958" s="20">
        <f t="shared" si="240"/>
        <v>14.96429443359375</v>
      </c>
      <c r="U958" s="20">
        <f>S5:S2248/1000000</f>
        <v>2.5105919999999999</v>
      </c>
      <c r="W958" s="24">
        <v>6.0889699999999998E-2</v>
      </c>
      <c r="X958" s="24">
        <v>4.3182900000000003E-2</v>
      </c>
      <c r="Y958" s="24">
        <f t="shared" si="241"/>
        <v>4.908368300000001E-2</v>
      </c>
      <c r="Z958" s="24">
        <f t="shared" si="242"/>
        <v>7.3889700000000003E-2</v>
      </c>
      <c r="AN958" s="24">
        <f t="shared" si="253"/>
        <v>1.0783500000000001</v>
      </c>
      <c r="AO958" s="24">
        <f t="shared" si="243"/>
        <v>1.1640400000000002</v>
      </c>
      <c r="AP958" s="24">
        <f t="shared" si="244"/>
        <v>1.0196799999999999</v>
      </c>
      <c r="AQ958" s="24">
        <f t="shared" si="245"/>
        <v>0.59239399999999998</v>
      </c>
      <c r="AR958" s="24">
        <f t="shared" si="246"/>
        <v>0.217416</v>
      </c>
      <c r="AS958" s="24">
        <f t="shared" si="246"/>
        <v>0.39027299999999998</v>
      </c>
      <c r="AU958" s="24">
        <f t="shared" si="247"/>
        <v>0.60768900000000003</v>
      </c>
      <c r="AW958" s="24">
        <f t="shared" si="248"/>
        <v>1.0773900000000001</v>
      </c>
      <c r="AX958" s="24">
        <f t="shared" si="249"/>
        <v>1.1609350000000001</v>
      </c>
      <c r="AY958" s="24">
        <f t="shared" si="250"/>
        <v>1.0394125000000001</v>
      </c>
      <c r="AZ958" s="24">
        <f t="shared" si="251"/>
        <v>0.59948275000000006</v>
      </c>
      <c r="BA958" s="24">
        <f t="shared" si="237"/>
        <v>0.57620824999999998</v>
      </c>
      <c r="DF958" s="25"/>
      <c r="DS958" s="25"/>
    </row>
    <row r="959" spans="3:123">
      <c r="C959" s="24">
        <v>954</v>
      </c>
      <c r="E959" s="24">
        <v>115530</v>
      </c>
      <c r="F959" s="24">
        <f t="shared" si="238"/>
        <v>0.68861246109008789</v>
      </c>
      <c r="H959" s="24">
        <v>1.08373E-3</v>
      </c>
      <c r="I959" s="24">
        <v>1.15252E-3</v>
      </c>
      <c r="J959" s="24">
        <v>1.06236E-3</v>
      </c>
      <c r="K959" s="24">
        <v>5.8813300000000002E-4</v>
      </c>
      <c r="L959" s="24">
        <v>1.77956E-4</v>
      </c>
      <c r="M959" s="24">
        <v>3.9187899999999998E-4</v>
      </c>
      <c r="O959" s="24">
        <f t="shared" si="239"/>
        <v>5.6983499999999998E-4</v>
      </c>
      <c r="Q959" s="24">
        <f t="shared" si="252"/>
        <v>4.4565780000000001E-3</v>
      </c>
      <c r="S959" s="20">
        <v>2510848</v>
      </c>
      <c r="T959" s="20">
        <f t="shared" si="240"/>
        <v>14.9658203125</v>
      </c>
      <c r="U959" s="20">
        <f>S5:S2248/1000000</f>
        <v>2.5108480000000002</v>
      </c>
      <c r="W959" s="24">
        <v>5.8972200000000002E-2</v>
      </c>
      <c r="X959" s="24">
        <v>4.3188699999999997E-2</v>
      </c>
      <c r="Y959" s="24">
        <f t="shared" si="241"/>
        <v>4.9022358000000002E-2</v>
      </c>
      <c r="Z959" s="24">
        <f t="shared" si="242"/>
        <v>7.19722E-2</v>
      </c>
      <c r="AN959" s="24">
        <f t="shared" si="253"/>
        <v>1.0837300000000001</v>
      </c>
      <c r="AO959" s="24">
        <f t="shared" si="243"/>
        <v>1.15252</v>
      </c>
      <c r="AP959" s="24">
        <f t="shared" si="244"/>
        <v>1.06236</v>
      </c>
      <c r="AQ959" s="24">
        <f t="shared" si="245"/>
        <v>0.58813300000000002</v>
      </c>
      <c r="AR959" s="24">
        <f t="shared" si="246"/>
        <v>0.177956</v>
      </c>
      <c r="AS959" s="24">
        <f t="shared" si="246"/>
        <v>0.39187899999999998</v>
      </c>
      <c r="AU959" s="24">
        <f t="shared" si="247"/>
        <v>0.56983499999999998</v>
      </c>
      <c r="AW959" s="24">
        <f t="shared" si="248"/>
        <v>1.0773375000000001</v>
      </c>
      <c r="AX959" s="24">
        <f t="shared" si="249"/>
        <v>1.1548425</v>
      </c>
      <c r="AY959" s="24">
        <f t="shared" si="250"/>
        <v>1.0388900000000001</v>
      </c>
      <c r="AZ959" s="24">
        <f t="shared" si="251"/>
        <v>0.60861450000000006</v>
      </c>
      <c r="BA959" s="24">
        <f t="shared" si="237"/>
        <v>0.56478925000000002</v>
      </c>
      <c r="DF959" s="25"/>
      <c r="DS959" s="25"/>
    </row>
    <row r="960" spans="3:123">
      <c r="C960" s="24">
        <v>955</v>
      </c>
      <c r="E960" s="24">
        <v>115036</v>
      </c>
      <c r="F960" s="24">
        <f t="shared" si="238"/>
        <v>0.68566799163818359</v>
      </c>
      <c r="H960" s="24">
        <v>1.0649399999999999E-3</v>
      </c>
      <c r="I960" s="24">
        <v>1.1657200000000001E-3</v>
      </c>
      <c r="J960" s="24">
        <v>1.05865E-3</v>
      </c>
      <c r="K960" s="24">
        <v>5.88483E-4</v>
      </c>
      <c r="L960" s="24">
        <v>1.8095900000000001E-4</v>
      </c>
      <c r="M960" s="24">
        <v>3.8845699999999998E-4</v>
      </c>
      <c r="O960" s="24">
        <f t="shared" si="239"/>
        <v>5.69416E-4</v>
      </c>
      <c r="Q960" s="24">
        <f t="shared" si="252"/>
        <v>4.4472089999999997E-3</v>
      </c>
      <c r="S960" s="20">
        <v>2512384</v>
      </c>
      <c r="T960" s="20">
        <f t="shared" si="240"/>
        <v>14.9749755859375</v>
      </c>
      <c r="U960" s="20">
        <f>S5:S2248/1000000</f>
        <v>2.512384</v>
      </c>
      <c r="W960" s="24">
        <v>5.8861499999999997E-2</v>
      </c>
      <c r="X960" s="24">
        <v>4.3162699999999998E-2</v>
      </c>
      <c r="Y960" s="24">
        <f t="shared" si="241"/>
        <v>4.8919298999999999E-2</v>
      </c>
      <c r="Z960" s="24">
        <f t="shared" si="242"/>
        <v>7.1861499999999995E-2</v>
      </c>
      <c r="AN960" s="24">
        <f t="shared" si="253"/>
        <v>1.06494</v>
      </c>
      <c r="AO960" s="24">
        <f t="shared" si="243"/>
        <v>1.1657200000000001</v>
      </c>
      <c r="AP960" s="24">
        <f t="shared" si="244"/>
        <v>1.0586499999999999</v>
      </c>
      <c r="AQ960" s="24">
        <f t="shared" si="245"/>
        <v>0.58848299999999998</v>
      </c>
      <c r="AR960" s="24">
        <f t="shared" si="246"/>
        <v>0.18095900000000001</v>
      </c>
      <c r="AS960" s="24">
        <f t="shared" si="246"/>
        <v>0.388457</v>
      </c>
      <c r="AU960" s="24">
        <f t="shared" si="247"/>
        <v>0.56941600000000003</v>
      </c>
      <c r="AW960" s="24">
        <f t="shared" si="248"/>
        <v>1.0738974999999999</v>
      </c>
      <c r="AX960" s="24">
        <f t="shared" si="249"/>
        <v>1.1499200000000001</v>
      </c>
      <c r="AY960" s="24">
        <f t="shared" si="250"/>
        <v>1.0278375</v>
      </c>
      <c r="AZ960" s="24">
        <f t="shared" si="251"/>
        <v>0.61753674999999997</v>
      </c>
      <c r="BA960" s="24">
        <f t="shared" si="237"/>
        <v>0.56260675000000004</v>
      </c>
      <c r="DF960" s="25"/>
      <c r="DS960" s="25"/>
    </row>
    <row r="961" spans="3:123">
      <c r="C961" s="24">
        <v>956</v>
      </c>
      <c r="E961" s="24">
        <v>114833</v>
      </c>
      <c r="F961" s="24">
        <f t="shared" si="238"/>
        <v>0.68445801734924316</v>
      </c>
      <c r="H961" s="24">
        <v>1.0825400000000001E-3</v>
      </c>
      <c r="I961" s="24">
        <v>1.16146E-3</v>
      </c>
      <c r="J961" s="24">
        <v>1.0169599999999999E-3</v>
      </c>
      <c r="K961" s="24">
        <v>6.2892099999999995E-4</v>
      </c>
      <c r="L961" s="24">
        <v>1.77956E-4</v>
      </c>
      <c r="M961" s="24">
        <v>3.79937E-4</v>
      </c>
      <c r="O961" s="24">
        <f t="shared" si="239"/>
        <v>5.5789300000000006E-4</v>
      </c>
      <c r="Q961" s="24">
        <f t="shared" si="252"/>
        <v>4.4477740000000007E-3</v>
      </c>
      <c r="S961" s="20">
        <v>2512896</v>
      </c>
      <c r="T961" s="20">
        <f t="shared" si="240"/>
        <v>14.97802734375</v>
      </c>
      <c r="U961" s="20">
        <f>S5:S2248/1000000</f>
        <v>2.512896</v>
      </c>
      <c r="W961" s="24">
        <v>6.05966E-2</v>
      </c>
      <c r="X961" s="24">
        <v>4.3193200000000001E-2</v>
      </c>
      <c r="Y961" s="24">
        <f t="shared" si="241"/>
        <v>4.892551400000001E-2</v>
      </c>
      <c r="Z961" s="24">
        <f t="shared" si="242"/>
        <v>7.3596599999999998E-2</v>
      </c>
      <c r="AN961" s="24">
        <f t="shared" si="253"/>
        <v>1.0825400000000001</v>
      </c>
      <c r="AO961" s="24">
        <f t="shared" si="243"/>
        <v>1.1614599999999999</v>
      </c>
      <c r="AP961" s="24">
        <f t="shared" si="244"/>
        <v>1.0169599999999999</v>
      </c>
      <c r="AQ961" s="24">
        <f t="shared" si="245"/>
        <v>0.62892099999999995</v>
      </c>
      <c r="AR961" s="24">
        <f t="shared" si="246"/>
        <v>0.177956</v>
      </c>
      <c r="AS961" s="24">
        <f t="shared" si="246"/>
        <v>0.37993700000000002</v>
      </c>
      <c r="AU961" s="24">
        <f t="shared" si="247"/>
        <v>0.55789300000000008</v>
      </c>
      <c r="AW961" s="24">
        <f t="shared" si="248"/>
        <v>1.0731649999999999</v>
      </c>
      <c r="AX961" s="24">
        <f t="shared" si="249"/>
        <v>1.1403175000000001</v>
      </c>
      <c r="AY961" s="24">
        <f t="shared" si="250"/>
        <v>1.0186199999999999</v>
      </c>
      <c r="AZ961" s="24">
        <f t="shared" si="251"/>
        <v>0.62904299999999991</v>
      </c>
      <c r="BA961" s="24">
        <f t="shared" si="237"/>
        <v>0.56047674999999997</v>
      </c>
      <c r="DF961" s="25"/>
      <c r="DS961" s="25"/>
    </row>
    <row r="962" spans="3:123">
      <c r="C962" s="24">
        <v>957</v>
      </c>
      <c r="E962" s="24">
        <v>114337</v>
      </c>
      <c r="F962" s="24">
        <f t="shared" si="238"/>
        <v>0.68150162696838379</v>
      </c>
      <c r="H962" s="24">
        <v>1.07814E-3</v>
      </c>
      <c r="I962" s="24">
        <v>1.13967E-3</v>
      </c>
      <c r="J962" s="24">
        <v>1.0175900000000001E-3</v>
      </c>
      <c r="K962" s="24">
        <v>6.2892099999999995E-4</v>
      </c>
      <c r="L962" s="24">
        <v>1.8270499999999999E-4</v>
      </c>
      <c r="M962" s="24">
        <v>3.7930800000000002E-4</v>
      </c>
      <c r="O962" s="24">
        <f t="shared" si="239"/>
        <v>5.6201299999999999E-4</v>
      </c>
      <c r="Q962" s="24">
        <f t="shared" si="252"/>
        <v>4.4263339999999997E-3</v>
      </c>
      <c r="S962" s="20">
        <v>2512896</v>
      </c>
      <c r="T962" s="20">
        <f t="shared" si="240"/>
        <v>14.97802734375</v>
      </c>
      <c r="U962" s="20">
        <f>S5:S2248/1000000</f>
        <v>2.512896</v>
      </c>
      <c r="W962" s="24">
        <v>5.88645E-2</v>
      </c>
      <c r="X962" s="24">
        <v>4.3283200000000001E-2</v>
      </c>
      <c r="Y962" s="24">
        <f t="shared" si="241"/>
        <v>4.8689673999999995E-2</v>
      </c>
      <c r="Z962" s="24">
        <f t="shared" si="242"/>
        <v>7.1864499999999998E-2</v>
      </c>
      <c r="AN962" s="24">
        <f t="shared" si="253"/>
        <v>1.0781400000000001</v>
      </c>
      <c r="AO962" s="24">
        <f t="shared" si="243"/>
        <v>1.13967</v>
      </c>
      <c r="AP962" s="24">
        <f t="shared" si="244"/>
        <v>1.01759</v>
      </c>
      <c r="AQ962" s="24">
        <f t="shared" si="245"/>
        <v>0.62892099999999995</v>
      </c>
      <c r="AR962" s="24">
        <f t="shared" si="246"/>
        <v>0.18270500000000001</v>
      </c>
      <c r="AS962" s="24">
        <f t="shared" si="246"/>
        <v>0.37930800000000003</v>
      </c>
      <c r="AU962" s="24">
        <f t="shared" si="247"/>
        <v>0.56201299999999998</v>
      </c>
      <c r="AW962" s="24">
        <f t="shared" si="248"/>
        <v>1.0673675</v>
      </c>
      <c r="AX962" s="24">
        <f t="shared" si="249"/>
        <v>1.1292475</v>
      </c>
      <c r="AY962" s="24">
        <f t="shared" si="250"/>
        <v>1.019755</v>
      </c>
      <c r="AZ962" s="24">
        <f t="shared" si="251"/>
        <v>0.61846200000000007</v>
      </c>
      <c r="BA962" s="24">
        <f t="shared" si="237"/>
        <v>0.57420024999999997</v>
      </c>
      <c r="DF962" s="25"/>
      <c r="DS962" s="25"/>
    </row>
    <row r="963" spans="3:123">
      <c r="C963" s="24">
        <v>958</v>
      </c>
      <c r="E963" s="24">
        <v>113649</v>
      </c>
      <c r="F963" s="24">
        <f t="shared" si="238"/>
        <v>0.67740082740783691</v>
      </c>
      <c r="H963" s="24">
        <v>1.0699699999999999E-3</v>
      </c>
      <c r="I963" s="24">
        <v>1.13283E-3</v>
      </c>
      <c r="J963" s="24">
        <v>1.01815E-3</v>
      </c>
      <c r="K963" s="24">
        <v>6.23822E-4</v>
      </c>
      <c r="L963" s="24">
        <v>1.81867E-4</v>
      </c>
      <c r="M963" s="24">
        <v>3.79238E-4</v>
      </c>
      <c r="O963" s="24">
        <f t="shared" si="239"/>
        <v>5.61105E-4</v>
      </c>
      <c r="Q963" s="24">
        <f t="shared" si="252"/>
        <v>4.4058769999999999E-3</v>
      </c>
      <c r="S963" s="20">
        <v>2513664</v>
      </c>
      <c r="T963" s="20">
        <f t="shared" si="240"/>
        <v>14.98260498046875</v>
      </c>
      <c r="U963" s="20">
        <f>S5:S2248/1000000</f>
        <v>2.5136639999999999</v>
      </c>
      <c r="W963" s="24">
        <v>5.8940699999999999E-2</v>
      </c>
      <c r="X963" s="24">
        <v>4.3184E-2</v>
      </c>
      <c r="Y963" s="24">
        <f t="shared" si="241"/>
        <v>4.8464647E-2</v>
      </c>
      <c r="Z963" s="24">
        <f t="shared" si="242"/>
        <v>7.1940699999999996E-2</v>
      </c>
      <c r="AN963" s="24">
        <f t="shared" si="253"/>
        <v>1.0699699999999999</v>
      </c>
      <c r="AO963" s="24">
        <f t="shared" si="243"/>
        <v>1.13283</v>
      </c>
      <c r="AP963" s="24">
        <f t="shared" si="244"/>
        <v>1.0181500000000001</v>
      </c>
      <c r="AQ963" s="24">
        <f t="shared" si="245"/>
        <v>0.62382199999999999</v>
      </c>
      <c r="AR963" s="24">
        <f t="shared" si="246"/>
        <v>0.181867</v>
      </c>
      <c r="AS963" s="24">
        <f t="shared" si="246"/>
        <v>0.37923800000000002</v>
      </c>
      <c r="AU963" s="24">
        <f t="shared" si="247"/>
        <v>0.56110499999999996</v>
      </c>
      <c r="AW963" s="24">
        <f t="shared" si="248"/>
        <v>1.0594049999999999</v>
      </c>
      <c r="AX963" s="24">
        <f t="shared" si="249"/>
        <v>1.1192774999999999</v>
      </c>
      <c r="AY963" s="24">
        <f t="shared" si="250"/>
        <v>1.0211675</v>
      </c>
      <c r="AZ963" s="24">
        <f t="shared" si="251"/>
        <v>0.60725249999999997</v>
      </c>
      <c r="BA963" s="24">
        <f t="shared" si="237"/>
        <v>0.57315249999999995</v>
      </c>
      <c r="DF963" s="25"/>
      <c r="DS963" s="25"/>
    </row>
    <row r="964" spans="3:123">
      <c r="C964" s="24">
        <v>959</v>
      </c>
      <c r="E964" s="24">
        <v>113007</v>
      </c>
      <c r="F964" s="24">
        <f t="shared" si="238"/>
        <v>0.67357420921325684</v>
      </c>
      <c r="H964" s="24">
        <v>1.06201E-3</v>
      </c>
      <c r="I964" s="24">
        <v>1.1273100000000001E-3</v>
      </c>
      <c r="J964" s="24">
        <v>1.0217799999999999E-3</v>
      </c>
      <c r="K964" s="24">
        <v>6.3450799999999999E-4</v>
      </c>
      <c r="L964" s="24">
        <v>1.8193699999999999E-4</v>
      </c>
      <c r="M964" s="24">
        <v>3.78959E-4</v>
      </c>
      <c r="O964" s="24">
        <f t="shared" si="239"/>
        <v>5.6089599999999996E-4</v>
      </c>
      <c r="Q964" s="24">
        <f t="shared" si="252"/>
        <v>4.4065039999999995E-3</v>
      </c>
      <c r="S964" s="20">
        <v>2513920</v>
      </c>
      <c r="T964" s="20">
        <f t="shared" si="240"/>
        <v>14.984130859375</v>
      </c>
      <c r="U964" s="20">
        <f>S5:S2248/1000000</f>
        <v>2.5139200000000002</v>
      </c>
      <c r="W964" s="24">
        <v>5.8952499999999998E-2</v>
      </c>
      <c r="X964" s="24">
        <v>4.3185000000000001E-2</v>
      </c>
      <c r="Y964" s="24">
        <f t="shared" si="241"/>
        <v>4.8471543999999991E-2</v>
      </c>
      <c r="Z964" s="24">
        <f t="shared" si="242"/>
        <v>7.1952500000000003E-2</v>
      </c>
      <c r="AN964" s="24">
        <f t="shared" si="253"/>
        <v>1.0620099999999999</v>
      </c>
      <c r="AO964" s="24">
        <f t="shared" si="243"/>
        <v>1.12731</v>
      </c>
      <c r="AP964" s="24">
        <f t="shared" si="244"/>
        <v>1.0217799999999999</v>
      </c>
      <c r="AQ964" s="24">
        <f t="shared" si="245"/>
        <v>0.63450799999999996</v>
      </c>
      <c r="AR964" s="24">
        <f t="shared" si="246"/>
        <v>0.18193699999999999</v>
      </c>
      <c r="AS964" s="24">
        <f t="shared" si="246"/>
        <v>0.37895899999999999</v>
      </c>
      <c r="AU964" s="24">
        <f t="shared" si="247"/>
        <v>0.56089599999999995</v>
      </c>
      <c r="AW964" s="24">
        <f t="shared" si="248"/>
        <v>1.0632625</v>
      </c>
      <c r="AX964" s="24">
        <f t="shared" si="249"/>
        <v>1.1143000000000001</v>
      </c>
      <c r="AY964" s="24">
        <f t="shared" si="250"/>
        <v>1.0226150000000001</v>
      </c>
      <c r="AZ964" s="24">
        <f t="shared" si="251"/>
        <v>0.59874950000000005</v>
      </c>
      <c r="BA964" s="24">
        <f t="shared" si="237"/>
        <v>0.57173799999999997</v>
      </c>
      <c r="DF964" s="25"/>
      <c r="DS964" s="25"/>
    </row>
    <row r="965" spans="3:123">
      <c r="C965" s="24">
        <v>960</v>
      </c>
      <c r="E965" s="24">
        <v>112530</v>
      </c>
      <c r="F965" s="24">
        <f t="shared" si="238"/>
        <v>0.6707310676574707</v>
      </c>
      <c r="H965" s="24">
        <v>1.0593499999999999E-3</v>
      </c>
      <c r="I965" s="24">
        <v>1.11718E-3</v>
      </c>
      <c r="J965" s="24">
        <v>1.0215000000000001E-3</v>
      </c>
      <c r="K965" s="24">
        <v>5.8659700000000001E-4</v>
      </c>
      <c r="L965" s="24">
        <v>1.9960600000000001E-4</v>
      </c>
      <c r="M965" s="24">
        <v>4.1318099999999999E-4</v>
      </c>
      <c r="O965" s="24">
        <f t="shared" si="239"/>
        <v>6.1278700000000005E-4</v>
      </c>
      <c r="Q965" s="24">
        <f t="shared" si="252"/>
        <v>4.3974140000000005E-3</v>
      </c>
      <c r="S965" s="20">
        <v>2514944</v>
      </c>
      <c r="T965" s="20">
        <f t="shared" si="240"/>
        <v>14.990234375</v>
      </c>
      <c r="U965" s="20">
        <f>S5:S2248/1000000</f>
        <v>2.5149439999999998</v>
      </c>
      <c r="W965" s="24">
        <v>5.8932699999999998E-2</v>
      </c>
      <c r="X965" s="24">
        <v>4.3138900000000001E-2</v>
      </c>
      <c r="Y965" s="24">
        <f t="shared" si="241"/>
        <v>4.8371554000000004E-2</v>
      </c>
      <c r="Z965" s="24">
        <f t="shared" si="242"/>
        <v>7.1932700000000002E-2</v>
      </c>
      <c r="AN965" s="24">
        <f t="shared" si="253"/>
        <v>1.05935</v>
      </c>
      <c r="AO965" s="24">
        <f t="shared" si="243"/>
        <v>1.1171800000000001</v>
      </c>
      <c r="AP965" s="24">
        <f t="shared" si="244"/>
        <v>1.0215000000000001</v>
      </c>
      <c r="AQ965" s="24">
        <f t="shared" si="245"/>
        <v>0.58659700000000004</v>
      </c>
      <c r="AR965" s="24">
        <f t="shared" si="246"/>
        <v>0.19960600000000001</v>
      </c>
      <c r="AS965" s="24">
        <f t="shared" si="246"/>
        <v>0.41318099999999996</v>
      </c>
      <c r="AU965" s="24">
        <f t="shared" si="247"/>
        <v>0.61278700000000008</v>
      </c>
      <c r="AW965" s="24">
        <f t="shared" si="248"/>
        <v>1.0688675000000001</v>
      </c>
      <c r="AX965" s="24">
        <f t="shared" si="249"/>
        <v>1.1042075</v>
      </c>
      <c r="AY965" s="24">
        <f t="shared" si="250"/>
        <v>1.0218799999999999</v>
      </c>
      <c r="AZ965" s="24">
        <f t="shared" si="251"/>
        <v>0.58822099999999999</v>
      </c>
      <c r="BA965" s="24">
        <f t="shared" ref="BA965:BA1028" si="254">AVERAGE(AU965:AU968)</f>
        <v>0.57086475000000003</v>
      </c>
      <c r="DF965" s="25"/>
      <c r="DS965" s="25"/>
    </row>
    <row r="966" spans="3:123">
      <c r="C966" s="24">
        <v>961</v>
      </c>
      <c r="E966" s="24">
        <v>112229</v>
      </c>
      <c r="F966" s="24">
        <f t="shared" ref="F966:F1029" si="255">E966*100/(256*256*256)</f>
        <v>0.66893696784973145</v>
      </c>
      <c r="H966" s="24">
        <v>1.0462900000000001E-3</v>
      </c>
      <c r="I966" s="24">
        <v>1.09979E-3</v>
      </c>
      <c r="J966" s="24">
        <v>1.0232399999999999E-3</v>
      </c>
      <c r="K966" s="24">
        <v>5.84083E-4</v>
      </c>
      <c r="L966" s="24">
        <v>1.7900300000000001E-4</v>
      </c>
      <c r="M966" s="24">
        <v>3.7881900000000002E-4</v>
      </c>
      <c r="O966" s="24">
        <f t="shared" ref="O966:O1029" si="256">SUM(L966:M966)</f>
        <v>5.5782200000000003E-4</v>
      </c>
      <c r="Q966" s="24">
        <f t="shared" si="252"/>
        <v>4.3112249999999993E-3</v>
      </c>
      <c r="S966" s="20">
        <v>2514944</v>
      </c>
      <c r="T966" s="20">
        <f t="shared" ref="T966:T1029" si="257">S966*100/(256*256*256)</f>
        <v>14.990234375</v>
      </c>
      <c r="U966" s="20">
        <f>S5:S2248/1000000</f>
        <v>2.5149439999999998</v>
      </c>
      <c r="W966" s="24">
        <v>5.88879E-2</v>
      </c>
      <c r="X966" s="24">
        <v>4.3160799999999999E-2</v>
      </c>
      <c r="Y966" s="24">
        <f t="shared" ref="Y966:Y1029" si="258">Q966*Y$3</f>
        <v>4.7423474999999993E-2</v>
      </c>
      <c r="Z966" s="24">
        <f t="shared" ref="Z966:Z1029" si="259">W966+Z$3</f>
        <v>7.1887900000000005E-2</v>
      </c>
      <c r="AN966" s="24">
        <f t="shared" si="253"/>
        <v>1.0462900000000002</v>
      </c>
      <c r="AO966" s="24">
        <f t="shared" ref="AO966:AO1029" si="260">I966 * 1000</f>
        <v>1.09979</v>
      </c>
      <c r="AP966" s="24">
        <f t="shared" ref="AP966:AP1029" si="261">J966 * 1000</f>
        <v>1.0232399999999999</v>
      </c>
      <c r="AQ966" s="24">
        <f t="shared" ref="AQ966:AQ1029" si="262">K966 * 1000</f>
        <v>0.58408300000000002</v>
      </c>
      <c r="AR966" s="24">
        <f t="shared" ref="AR966:AS1029" si="263">L966 * 1000</f>
        <v>0.179003</v>
      </c>
      <c r="AS966" s="24">
        <f t="shared" si="263"/>
        <v>0.37881900000000002</v>
      </c>
      <c r="AU966" s="24">
        <f t="shared" ref="AU966:AU1029" si="264">O966 * 1000</f>
        <v>0.55782200000000004</v>
      </c>
      <c r="AW966" s="24">
        <f t="shared" ref="AW966:AW1029" si="265">AVERAGE(AN966:AN969)</f>
        <v>1.0640325000000002</v>
      </c>
      <c r="AX966" s="24">
        <f t="shared" ref="AX966:AX1029" si="266">AVERAGE(AO966:AO969)</f>
        <v>1.1048200000000001</v>
      </c>
      <c r="AY966" s="24">
        <f t="shared" ref="AY966:AY1029" si="267">AVERAGE(AP966:AP969)</f>
        <v>1.0255799999999999</v>
      </c>
      <c r="AZ966" s="24">
        <f t="shared" ref="AZ966:AZ1029" si="268">AVERAGE(AQ966:AQ969)</f>
        <v>0.58806375</v>
      </c>
      <c r="BA966" s="24">
        <f t="shared" si="254"/>
        <v>0.5550807499999999</v>
      </c>
      <c r="DF966" s="25"/>
      <c r="DS966" s="25"/>
    </row>
    <row r="967" spans="3:123">
      <c r="C967" s="24">
        <v>962</v>
      </c>
      <c r="E967" s="24">
        <v>111581</v>
      </c>
      <c r="F967" s="24">
        <f t="shared" si="255"/>
        <v>0.66507458686828613</v>
      </c>
      <c r="H967" s="24">
        <v>1.0854E-3</v>
      </c>
      <c r="I967" s="24">
        <v>1.1129200000000001E-3</v>
      </c>
      <c r="J967" s="24">
        <v>1.0239400000000001E-3</v>
      </c>
      <c r="K967" s="24">
        <v>5.8980999999999997E-4</v>
      </c>
      <c r="L967" s="24">
        <v>1.7900300000000001E-4</v>
      </c>
      <c r="M967" s="24">
        <v>3.7644399999999998E-4</v>
      </c>
      <c r="O967" s="24">
        <f t="shared" si="256"/>
        <v>5.5544699999999993E-4</v>
      </c>
      <c r="Q967" s="24">
        <f t="shared" ref="Q967:Q1030" si="269">SUM(H967:M967)</f>
        <v>4.3675170000000004E-3</v>
      </c>
      <c r="S967" s="20">
        <v>2515456</v>
      </c>
      <c r="T967" s="20">
        <f t="shared" si="257"/>
        <v>14.9932861328125</v>
      </c>
      <c r="U967" s="20">
        <f>S5:S2248/1000000</f>
        <v>2.5154559999999999</v>
      </c>
      <c r="W967" s="24">
        <v>5.8930000000000003E-2</v>
      </c>
      <c r="X967" s="24">
        <v>4.3158299999999997E-2</v>
      </c>
      <c r="Y967" s="24">
        <f t="shared" si="258"/>
        <v>4.8042687000000008E-2</v>
      </c>
      <c r="Z967" s="24">
        <f t="shared" si="259"/>
        <v>7.1930000000000008E-2</v>
      </c>
      <c r="AN967" s="24">
        <f t="shared" si="253"/>
        <v>1.0854000000000001</v>
      </c>
      <c r="AO967" s="24">
        <f t="shared" si="260"/>
        <v>1.1129200000000001</v>
      </c>
      <c r="AP967" s="24">
        <f t="shared" si="261"/>
        <v>1.0239400000000001</v>
      </c>
      <c r="AQ967" s="24">
        <f t="shared" si="262"/>
        <v>0.58980999999999995</v>
      </c>
      <c r="AR967" s="24">
        <f t="shared" si="263"/>
        <v>0.179003</v>
      </c>
      <c r="AS967" s="24">
        <f t="shared" si="263"/>
        <v>0.376444</v>
      </c>
      <c r="AU967" s="24">
        <f t="shared" si="264"/>
        <v>0.55544699999999991</v>
      </c>
      <c r="AW967" s="24">
        <f t="shared" si="265"/>
        <v>1.0629675000000001</v>
      </c>
      <c r="AX967" s="24">
        <f t="shared" si="266"/>
        <v>1.1144750000000001</v>
      </c>
      <c r="AY967" s="24">
        <f t="shared" si="267"/>
        <v>1.0230675</v>
      </c>
      <c r="AZ967" s="24">
        <f t="shared" si="268"/>
        <v>0.58886674999999999</v>
      </c>
      <c r="BA967" s="24">
        <f t="shared" si="254"/>
        <v>0.55275849999999993</v>
      </c>
      <c r="DF967" s="25"/>
      <c r="DS967" s="25"/>
    </row>
    <row r="968" spans="3:123">
      <c r="C968" s="24">
        <v>963</v>
      </c>
      <c r="E968" s="24">
        <v>111167</v>
      </c>
      <c r="F968" s="24">
        <f t="shared" si="255"/>
        <v>0.66260695457458496</v>
      </c>
      <c r="H968" s="24">
        <v>1.0844299999999999E-3</v>
      </c>
      <c r="I968" s="24">
        <v>1.08694E-3</v>
      </c>
      <c r="J968" s="24">
        <v>1.01884E-3</v>
      </c>
      <c r="K968" s="24">
        <v>5.9239399999999999E-4</v>
      </c>
      <c r="L968" s="24">
        <v>1.7942199999999999E-4</v>
      </c>
      <c r="M968" s="24">
        <v>3.77981E-4</v>
      </c>
      <c r="O968" s="24">
        <f t="shared" si="256"/>
        <v>5.5740299999999993E-4</v>
      </c>
      <c r="Q968" s="24">
        <f t="shared" si="269"/>
        <v>4.3400069999999999E-3</v>
      </c>
      <c r="S968" s="20">
        <v>2515200</v>
      </c>
      <c r="T968" s="20">
        <f t="shared" si="257"/>
        <v>14.99176025390625</v>
      </c>
      <c r="U968" s="20">
        <f>S5:S2248/1000000</f>
        <v>2.5152000000000001</v>
      </c>
      <c r="W968" s="24">
        <v>5.88867E-2</v>
      </c>
      <c r="X968" s="24">
        <v>4.3190800000000001E-2</v>
      </c>
      <c r="Y968" s="24">
        <f t="shared" si="258"/>
        <v>4.7740076999999999E-2</v>
      </c>
      <c r="Z968" s="24">
        <f t="shared" si="259"/>
        <v>7.1886699999999998E-2</v>
      </c>
      <c r="AN968" s="24">
        <f t="shared" ref="AN968:AN1031" si="270">H968 * 1000</f>
        <v>1.08443</v>
      </c>
      <c r="AO968" s="24">
        <f t="shared" si="260"/>
        <v>1.08694</v>
      </c>
      <c r="AP968" s="24">
        <f t="shared" si="261"/>
        <v>1.01884</v>
      </c>
      <c r="AQ968" s="24">
        <f t="shared" si="262"/>
        <v>0.59239399999999998</v>
      </c>
      <c r="AR968" s="24">
        <f t="shared" si="263"/>
        <v>0.179422</v>
      </c>
      <c r="AS968" s="24">
        <f t="shared" si="263"/>
        <v>0.37798100000000001</v>
      </c>
      <c r="AU968" s="24">
        <f t="shared" si="264"/>
        <v>0.55740299999999998</v>
      </c>
      <c r="AW968" s="24">
        <f t="shared" si="265"/>
        <v>1.0498725</v>
      </c>
      <c r="AX968" s="24">
        <f t="shared" si="266"/>
        <v>1.1113675000000001</v>
      </c>
      <c r="AY968" s="24">
        <f t="shared" si="267"/>
        <v>1.0208849999999998</v>
      </c>
      <c r="AZ968" s="24">
        <f t="shared" si="268"/>
        <v>0.58666675000000001</v>
      </c>
      <c r="BA968" s="24">
        <f t="shared" si="254"/>
        <v>0.55398075000000002</v>
      </c>
      <c r="DF968" s="25"/>
      <c r="DS968" s="25"/>
    </row>
    <row r="969" spans="3:123">
      <c r="C969" s="24">
        <v>964</v>
      </c>
      <c r="E969" s="24">
        <v>111193</v>
      </c>
      <c r="F969" s="24">
        <f t="shared" si="255"/>
        <v>0.66276192665100098</v>
      </c>
      <c r="H969" s="24">
        <v>1.0400100000000001E-3</v>
      </c>
      <c r="I969" s="24">
        <v>1.1196299999999999E-3</v>
      </c>
      <c r="J969" s="24">
        <v>1.0363E-3</v>
      </c>
      <c r="K969" s="24">
        <v>5.8596799999999997E-4</v>
      </c>
      <c r="L969" s="24">
        <v>1.7034299999999999E-4</v>
      </c>
      <c r="M969" s="24">
        <v>3.7930800000000002E-4</v>
      </c>
      <c r="O969" s="24">
        <f t="shared" si="256"/>
        <v>5.4965099999999996E-4</v>
      </c>
      <c r="Q969" s="24">
        <f t="shared" si="269"/>
        <v>4.3315590000000005E-3</v>
      </c>
      <c r="S969" s="20">
        <v>2515456</v>
      </c>
      <c r="T969" s="20">
        <f t="shared" si="257"/>
        <v>14.9932861328125</v>
      </c>
      <c r="U969" s="20">
        <f>S5:S2248/1000000</f>
        <v>2.5154559999999999</v>
      </c>
      <c r="W969" s="24">
        <v>5.8979499999999997E-2</v>
      </c>
      <c r="X969" s="24">
        <v>4.3126900000000003E-2</v>
      </c>
      <c r="Y969" s="24">
        <f t="shared" si="258"/>
        <v>4.7647149000000007E-2</v>
      </c>
      <c r="Z969" s="24">
        <f t="shared" si="259"/>
        <v>7.1979500000000002E-2</v>
      </c>
      <c r="AN969" s="24">
        <f t="shared" si="270"/>
        <v>1.0400100000000001</v>
      </c>
      <c r="AO969" s="24">
        <f t="shared" si="260"/>
        <v>1.1196299999999999</v>
      </c>
      <c r="AP969" s="24">
        <f t="shared" si="261"/>
        <v>1.0363</v>
      </c>
      <c r="AQ969" s="24">
        <f t="shared" si="262"/>
        <v>0.58596799999999993</v>
      </c>
      <c r="AR969" s="24">
        <f t="shared" si="263"/>
        <v>0.17034299999999999</v>
      </c>
      <c r="AS969" s="24">
        <f t="shared" si="263"/>
        <v>0.37930800000000003</v>
      </c>
      <c r="AU969" s="24">
        <f t="shared" si="264"/>
        <v>0.549651</v>
      </c>
      <c r="AW969" s="24">
        <f t="shared" si="265"/>
        <v>1.03606</v>
      </c>
      <c r="AX969" s="24">
        <f t="shared" si="266"/>
        <v>1.1066</v>
      </c>
      <c r="AY969" s="24">
        <f t="shared" si="267"/>
        <v>1.0216025</v>
      </c>
      <c r="AZ969" s="24">
        <f t="shared" si="268"/>
        <v>0.58609049999999996</v>
      </c>
      <c r="BA969" s="24">
        <f t="shared" si="254"/>
        <v>0.56037124999999999</v>
      </c>
      <c r="DF969" s="25"/>
      <c r="DS969" s="25"/>
    </row>
    <row r="970" spans="3:123">
      <c r="C970" s="24">
        <v>965</v>
      </c>
      <c r="E970" s="24">
        <v>110920</v>
      </c>
      <c r="F970" s="24">
        <f t="shared" si="255"/>
        <v>0.66113471984863281</v>
      </c>
      <c r="H970" s="24">
        <v>1.04203E-3</v>
      </c>
      <c r="I970" s="24">
        <v>1.1384100000000001E-3</v>
      </c>
      <c r="J970" s="24">
        <v>1.01319E-3</v>
      </c>
      <c r="K970" s="24">
        <v>5.8729500000000005E-4</v>
      </c>
      <c r="L970" s="24">
        <v>1.6943500000000001E-4</v>
      </c>
      <c r="M970" s="24">
        <v>3.7909800000000002E-4</v>
      </c>
      <c r="O970" s="24">
        <f t="shared" si="256"/>
        <v>5.4853300000000003E-4</v>
      </c>
      <c r="Q970" s="24">
        <f t="shared" si="269"/>
        <v>4.3294579999999996E-3</v>
      </c>
      <c r="S970" s="20">
        <v>2516480</v>
      </c>
      <c r="T970" s="20">
        <f t="shared" si="257"/>
        <v>14.9993896484375</v>
      </c>
      <c r="U970" s="20">
        <f>S5:S2248/1000000</f>
        <v>2.5164800000000001</v>
      </c>
      <c r="W970" s="24">
        <v>5.8936799999999998E-2</v>
      </c>
      <c r="X970" s="24">
        <v>4.3186799999999997E-2</v>
      </c>
      <c r="Y970" s="24">
        <f t="shared" si="258"/>
        <v>4.7624037999999994E-2</v>
      </c>
      <c r="Z970" s="24">
        <f t="shared" si="259"/>
        <v>7.1936799999999995E-2</v>
      </c>
      <c r="AN970" s="24">
        <f t="shared" si="270"/>
        <v>1.04203</v>
      </c>
      <c r="AO970" s="24">
        <f t="shared" si="260"/>
        <v>1.1384100000000001</v>
      </c>
      <c r="AP970" s="24">
        <f t="shared" si="261"/>
        <v>1.01319</v>
      </c>
      <c r="AQ970" s="24">
        <f t="shared" si="262"/>
        <v>0.58729500000000001</v>
      </c>
      <c r="AR970" s="24">
        <f t="shared" si="263"/>
        <v>0.169435</v>
      </c>
      <c r="AS970" s="24">
        <f t="shared" si="263"/>
        <v>0.37909800000000005</v>
      </c>
      <c r="AU970" s="24">
        <f t="shared" si="264"/>
        <v>0.54853300000000005</v>
      </c>
      <c r="AW970" s="24">
        <f t="shared" si="265"/>
        <v>1.0330900000000001</v>
      </c>
      <c r="AX970" s="24">
        <f t="shared" si="266"/>
        <v>1.1066175</v>
      </c>
      <c r="AY970" s="24">
        <f t="shared" si="267"/>
        <v>1.0142875</v>
      </c>
      <c r="AZ970" s="24">
        <f t="shared" si="268"/>
        <v>0.58410000000000006</v>
      </c>
      <c r="BA970" s="24">
        <f t="shared" si="254"/>
        <v>0.55982975000000001</v>
      </c>
      <c r="DF970" s="25"/>
      <c r="DS970" s="25"/>
    </row>
    <row r="971" spans="3:123">
      <c r="C971" s="24">
        <v>966</v>
      </c>
      <c r="E971" s="24">
        <v>110435</v>
      </c>
      <c r="F971" s="24">
        <f t="shared" si="255"/>
        <v>0.65824389457702637</v>
      </c>
      <c r="H971" s="24">
        <v>1.0330199999999999E-3</v>
      </c>
      <c r="I971" s="24">
        <v>1.10049E-3</v>
      </c>
      <c r="J971" s="24">
        <v>1.0152099999999999E-3</v>
      </c>
      <c r="K971" s="24">
        <v>5.8100999999999997E-4</v>
      </c>
      <c r="L971" s="24">
        <v>1.7229800000000001E-4</v>
      </c>
      <c r="M971" s="24">
        <v>3.88038E-4</v>
      </c>
      <c r="O971" s="24">
        <f t="shared" si="256"/>
        <v>5.6033600000000004E-4</v>
      </c>
      <c r="Q971" s="24">
        <f t="shared" si="269"/>
        <v>4.2900659999999995E-3</v>
      </c>
      <c r="S971" s="20">
        <v>2516736</v>
      </c>
      <c r="T971" s="20">
        <f t="shared" si="257"/>
        <v>15.00091552734375</v>
      </c>
      <c r="U971" s="20">
        <f>S5:S2248/1000000</f>
        <v>2.5167359999999999</v>
      </c>
      <c r="W971" s="24">
        <v>5.8901099999999998E-2</v>
      </c>
      <c r="X971" s="24">
        <v>4.3276700000000001E-2</v>
      </c>
      <c r="Y971" s="24">
        <f t="shared" si="258"/>
        <v>4.7190725999999995E-2</v>
      </c>
      <c r="Z971" s="24">
        <f t="shared" si="259"/>
        <v>7.1901099999999996E-2</v>
      </c>
      <c r="AN971" s="24">
        <f t="shared" si="270"/>
        <v>1.03302</v>
      </c>
      <c r="AO971" s="24">
        <f t="shared" si="260"/>
        <v>1.10049</v>
      </c>
      <c r="AP971" s="24">
        <f t="shared" si="261"/>
        <v>1.0152099999999999</v>
      </c>
      <c r="AQ971" s="24">
        <f t="shared" si="262"/>
        <v>0.58100999999999992</v>
      </c>
      <c r="AR971" s="24">
        <f t="shared" si="263"/>
        <v>0.17229800000000001</v>
      </c>
      <c r="AS971" s="24">
        <f t="shared" si="263"/>
        <v>0.38803799999999999</v>
      </c>
      <c r="AU971" s="24">
        <f t="shared" si="264"/>
        <v>0.56033600000000006</v>
      </c>
      <c r="AW971" s="24">
        <f t="shared" si="265"/>
        <v>1.0280974999999999</v>
      </c>
      <c r="AX971" s="24">
        <f t="shared" si="266"/>
        <v>1.09361</v>
      </c>
      <c r="AY971" s="24">
        <f t="shared" si="267"/>
        <v>1.0115800000000001</v>
      </c>
      <c r="AZ971" s="24">
        <f t="shared" si="268"/>
        <v>0.58373349999999991</v>
      </c>
      <c r="BA971" s="24">
        <f t="shared" si="254"/>
        <v>0.56752999999999998</v>
      </c>
      <c r="DF971" s="25"/>
      <c r="DS971" s="25"/>
    </row>
    <row r="972" spans="3:123">
      <c r="C972" s="24">
        <v>967</v>
      </c>
      <c r="E972" s="24">
        <v>110172</v>
      </c>
      <c r="F972" s="24">
        <f t="shared" si="255"/>
        <v>0.65667629241943359</v>
      </c>
      <c r="H972" s="24">
        <v>1.02918E-3</v>
      </c>
      <c r="I972" s="24">
        <v>1.0678700000000001E-3</v>
      </c>
      <c r="J972" s="24">
        <v>1.0217099999999999E-3</v>
      </c>
      <c r="K972" s="24">
        <v>5.9008900000000002E-4</v>
      </c>
      <c r="L972" s="24">
        <v>2.07987E-4</v>
      </c>
      <c r="M972" s="24">
        <v>3.7497799999999999E-4</v>
      </c>
      <c r="O972" s="24">
        <f t="shared" si="256"/>
        <v>5.8296499999999996E-4</v>
      </c>
      <c r="Q972" s="24">
        <f t="shared" si="269"/>
        <v>4.2918139999999997E-3</v>
      </c>
      <c r="S972" s="20">
        <v>2516480</v>
      </c>
      <c r="T972" s="20">
        <f t="shared" si="257"/>
        <v>14.9993896484375</v>
      </c>
      <c r="U972" s="20">
        <f>S5:S2248/1000000</f>
        <v>2.5164800000000001</v>
      </c>
      <c r="W972" s="24">
        <v>5.8928300000000003E-2</v>
      </c>
      <c r="X972" s="24">
        <v>4.3179299999999997E-2</v>
      </c>
      <c r="Y972" s="24">
        <f t="shared" si="258"/>
        <v>4.7209953999999998E-2</v>
      </c>
      <c r="Z972" s="24">
        <f t="shared" si="259"/>
        <v>7.1928300000000001E-2</v>
      </c>
      <c r="AN972" s="24">
        <f t="shared" si="270"/>
        <v>1.02918</v>
      </c>
      <c r="AO972" s="24">
        <f t="shared" si="260"/>
        <v>1.0678700000000001</v>
      </c>
      <c r="AP972" s="24">
        <f t="shared" si="261"/>
        <v>1.0217099999999999</v>
      </c>
      <c r="AQ972" s="24">
        <f t="shared" si="262"/>
        <v>0.59008899999999997</v>
      </c>
      <c r="AR972" s="24">
        <f t="shared" si="263"/>
        <v>0.20798700000000001</v>
      </c>
      <c r="AS972" s="24">
        <f t="shared" si="263"/>
        <v>0.37497799999999998</v>
      </c>
      <c r="AU972" s="24">
        <f t="shared" si="264"/>
        <v>0.58296499999999996</v>
      </c>
      <c r="AW972" s="24">
        <f t="shared" si="265"/>
        <v>1.0257399999999999</v>
      </c>
      <c r="AX972" s="24">
        <f t="shared" si="266"/>
        <v>1.0849675000000001</v>
      </c>
      <c r="AY972" s="24">
        <f t="shared" si="267"/>
        <v>1.0117024999999999</v>
      </c>
      <c r="AZ972" s="24">
        <f t="shared" si="268"/>
        <v>0.58324449999999994</v>
      </c>
      <c r="BA972" s="24">
        <f t="shared" si="254"/>
        <v>0.57229675000000002</v>
      </c>
      <c r="DF972" s="25"/>
      <c r="DS972" s="25"/>
    </row>
    <row r="973" spans="3:123">
      <c r="C973" s="24">
        <v>968</v>
      </c>
      <c r="E973" s="24">
        <v>109555</v>
      </c>
      <c r="F973" s="24">
        <f t="shared" si="255"/>
        <v>0.65299868583679199</v>
      </c>
      <c r="H973" s="24">
        <v>1.0281299999999999E-3</v>
      </c>
      <c r="I973" s="24">
        <v>1.1196999999999999E-3</v>
      </c>
      <c r="J973" s="24">
        <v>1.0070400000000001E-3</v>
      </c>
      <c r="K973" s="24">
        <v>5.7800600000000005E-4</v>
      </c>
      <c r="L973" s="24">
        <v>1.7411400000000001E-4</v>
      </c>
      <c r="M973" s="24">
        <v>3.73371E-4</v>
      </c>
      <c r="O973" s="24">
        <f t="shared" si="256"/>
        <v>5.4748500000000001E-4</v>
      </c>
      <c r="Q973" s="24">
        <f t="shared" si="269"/>
        <v>4.2803609999999999E-3</v>
      </c>
      <c r="S973" s="20">
        <v>2516736</v>
      </c>
      <c r="T973" s="20">
        <f t="shared" si="257"/>
        <v>15.00091552734375</v>
      </c>
      <c r="U973" s="20">
        <f>S5:S2248/1000000</f>
        <v>2.5167359999999999</v>
      </c>
      <c r="W973" s="24">
        <v>5.89118E-2</v>
      </c>
      <c r="X973" s="24">
        <v>4.3139200000000003E-2</v>
      </c>
      <c r="Y973" s="24">
        <f t="shared" si="258"/>
        <v>4.7083971000000002E-2</v>
      </c>
      <c r="Z973" s="24">
        <f t="shared" si="259"/>
        <v>7.1911799999999998E-2</v>
      </c>
      <c r="AN973" s="24">
        <f t="shared" si="270"/>
        <v>1.02813</v>
      </c>
      <c r="AO973" s="24">
        <f t="shared" si="260"/>
        <v>1.1196999999999999</v>
      </c>
      <c r="AP973" s="24">
        <f t="shared" si="261"/>
        <v>1.0070400000000002</v>
      </c>
      <c r="AQ973" s="24">
        <f t="shared" si="262"/>
        <v>0.57800600000000002</v>
      </c>
      <c r="AR973" s="24">
        <f t="shared" si="263"/>
        <v>0.17411400000000002</v>
      </c>
      <c r="AS973" s="24">
        <f t="shared" si="263"/>
        <v>0.37337100000000001</v>
      </c>
      <c r="AU973" s="24">
        <f t="shared" si="264"/>
        <v>0.547485</v>
      </c>
      <c r="AW973" s="24">
        <f t="shared" si="265"/>
        <v>1.0220549999999999</v>
      </c>
      <c r="AX973" s="24">
        <f t="shared" si="266"/>
        <v>1.0893675</v>
      </c>
      <c r="AY973" s="24">
        <f t="shared" si="267"/>
        <v>1.01736</v>
      </c>
      <c r="AZ973" s="24">
        <f t="shared" si="268"/>
        <v>0.58010174999999997</v>
      </c>
      <c r="BA973" s="24">
        <f t="shared" si="254"/>
        <v>0.56189049999999996</v>
      </c>
      <c r="DF973" s="25"/>
      <c r="DS973" s="25"/>
    </row>
    <row r="974" spans="3:123">
      <c r="C974" s="24">
        <v>969</v>
      </c>
      <c r="E974" s="24">
        <v>109086</v>
      </c>
      <c r="F974" s="24">
        <f t="shared" si="255"/>
        <v>0.65020322799682617</v>
      </c>
      <c r="H974" s="24">
        <v>1.02206E-3</v>
      </c>
      <c r="I974" s="24">
        <v>1.0863800000000001E-3</v>
      </c>
      <c r="J974" s="24">
        <v>1.0023600000000001E-3</v>
      </c>
      <c r="K974" s="24">
        <v>5.8582899999999995E-4</v>
      </c>
      <c r="L974" s="24">
        <v>2.0875599999999999E-4</v>
      </c>
      <c r="M974" s="24">
        <v>3.7057799999999999E-4</v>
      </c>
      <c r="O974" s="24">
        <f t="shared" si="256"/>
        <v>5.7933399999999993E-4</v>
      </c>
      <c r="Q974" s="24">
        <f t="shared" si="269"/>
        <v>4.2759630000000007E-3</v>
      </c>
      <c r="S974" s="20">
        <v>2517248</v>
      </c>
      <c r="T974" s="20">
        <f t="shared" si="257"/>
        <v>15.00396728515625</v>
      </c>
      <c r="U974" s="20">
        <f>S5:S2248/1000000</f>
        <v>2.5172479999999999</v>
      </c>
      <c r="W974" s="24">
        <v>5.8926800000000001E-2</v>
      </c>
      <c r="X974" s="24">
        <v>4.3189400000000003E-2</v>
      </c>
      <c r="Y974" s="24">
        <f t="shared" si="258"/>
        <v>4.7035593000000007E-2</v>
      </c>
      <c r="Z974" s="24">
        <f t="shared" si="259"/>
        <v>7.1926799999999999E-2</v>
      </c>
      <c r="AN974" s="24">
        <f t="shared" si="270"/>
        <v>1.02206</v>
      </c>
      <c r="AO974" s="24">
        <f t="shared" si="260"/>
        <v>1.0863800000000001</v>
      </c>
      <c r="AP974" s="24">
        <f t="shared" si="261"/>
        <v>1.0023600000000001</v>
      </c>
      <c r="AQ974" s="24">
        <f t="shared" si="262"/>
        <v>0.58582899999999993</v>
      </c>
      <c r="AR974" s="24">
        <f t="shared" si="263"/>
        <v>0.208756</v>
      </c>
      <c r="AS974" s="24">
        <f t="shared" si="263"/>
        <v>0.37057799999999996</v>
      </c>
      <c r="AU974" s="24">
        <f t="shared" si="264"/>
        <v>0.5793339999999999</v>
      </c>
      <c r="AW974" s="24">
        <f t="shared" si="265"/>
        <v>1.0208325</v>
      </c>
      <c r="AX974" s="24">
        <f t="shared" si="266"/>
        <v>1.0801825</v>
      </c>
      <c r="AY974" s="24">
        <f t="shared" si="267"/>
        <v>1.0263</v>
      </c>
      <c r="AZ974" s="24">
        <f t="shared" si="268"/>
        <v>0.57867000000000002</v>
      </c>
      <c r="BA974" s="24">
        <f t="shared" si="254"/>
        <v>0.55970824999999991</v>
      </c>
      <c r="DF974" s="25"/>
      <c r="DS974" s="25"/>
    </row>
    <row r="975" spans="3:123">
      <c r="C975" s="24">
        <v>970</v>
      </c>
      <c r="E975" s="24">
        <v>108782</v>
      </c>
      <c r="F975" s="24">
        <f t="shared" si="255"/>
        <v>0.6483912467956543</v>
      </c>
      <c r="H975" s="24">
        <v>1.02359E-3</v>
      </c>
      <c r="I975" s="24">
        <v>1.0659199999999999E-3</v>
      </c>
      <c r="J975" s="24">
        <v>1.0157E-3</v>
      </c>
      <c r="K975" s="24">
        <v>5.7905399999999996E-4</v>
      </c>
      <c r="L975" s="24">
        <v>2.0903499999999999E-4</v>
      </c>
      <c r="M975" s="24">
        <v>3.7036799999999999E-4</v>
      </c>
      <c r="O975" s="24">
        <f t="shared" si="256"/>
        <v>5.7940300000000004E-4</v>
      </c>
      <c r="Q975" s="24">
        <f t="shared" si="269"/>
        <v>4.2636670000000005E-3</v>
      </c>
      <c r="S975" s="20">
        <v>2518272</v>
      </c>
      <c r="T975" s="20">
        <f t="shared" si="257"/>
        <v>15.01007080078125</v>
      </c>
      <c r="U975" s="20">
        <f>S5:S2248/1000000</f>
        <v>2.5182720000000001</v>
      </c>
      <c r="W975" s="24">
        <v>5.8976800000000003E-2</v>
      </c>
      <c r="X975" s="24">
        <v>4.3151399999999999E-2</v>
      </c>
      <c r="Y975" s="24">
        <f t="shared" si="258"/>
        <v>4.6900337000000007E-2</v>
      </c>
      <c r="Z975" s="24">
        <f t="shared" si="259"/>
        <v>7.1976800000000007E-2</v>
      </c>
      <c r="AN975" s="24">
        <f t="shared" si="270"/>
        <v>1.02359</v>
      </c>
      <c r="AO975" s="24">
        <f t="shared" si="260"/>
        <v>1.06592</v>
      </c>
      <c r="AP975" s="24">
        <f t="shared" si="261"/>
        <v>1.0157</v>
      </c>
      <c r="AQ975" s="24">
        <f t="shared" si="262"/>
        <v>0.57905399999999996</v>
      </c>
      <c r="AR975" s="24">
        <f t="shared" si="263"/>
        <v>0.209035</v>
      </c>
      <c r="AS975" s="24">
        <f t="shared" si="263"/>
        <v>0.37036799999999998</v>
      </c>
      <c r="AU975" s="24">
        <f t="shared" si="264"/>
        <v>0.579403</v>
      </c>
      <c r="AW975" s="24">
        <f t="shared" si="265"/>
        <v>1.0205875</v>
      </c>
      <c r="AX975" s="24">
        <f t="shared" si="266"/>
        <v>1.0750325000000001</v>
      </c>
      <c r="AY975" s="24">
        <f t="shared" si="267"/>
        <v>1.0263174999999998</v>
      </c>
      <c r="AZ975" s="24">
        <f t="shared" si="268"/>
        <v>0.58729524999999994</v>
      </c>
      <c r="BA975" s="24">
        <f t="shared" si="254"/>
        <v>0.54968600000000001</v>
      </c>
      <c r="DF975" s="25"/>
      <c r="DS975" s="25"/>
    </row>
    <row r="976" spans="3:123">
      <c r="C976" s="24">
        <v>971</v>
      </c>
      <c r="E976" s="24">
        <v>108149</v>
      </c>
      <c r="F976" s="24">
        <f t="shared" si="255"/>
        <v>0.64461827278137207</v>
      </c>
      <c r="H976" s="24">
        <v>1.0144399999999999E-3</v>
      </c>
      <c r="I976" s="24">
        <v>1.0854700000000001E-3</v>
      </c>
      <c r="J976" s="24">
        <v>1.0443399999999999E-3</v>
      </c>
      <c r="K976" s="24">
        <v>5.7751799999999995E-4</v>
      </c>
      <c r="L976" s="24">
        <v>1.72089E-4</v>
      </c>
      <c r="M976" s="24">
        <v>3.6925100000000002E-4</v>
      </c>
      <c r="O976" s="24">
        <f t="shared" si="256"/>
        <v>5.4133999999999996E-4</v>
      </c>
      <c r="Q976" s="24">
        <f t="shared" si="269"/>
        <v>4.2631079999999998E-3</v>
      </c>
      <c r="S976" s="20">
        <v>2518016</v>
      </c>
      <c r="T976" s="20">
        <f t="shared" si="257"/>
        <v>15.008544921875</v>
      </c>
      <c r="U976" s="20">
        <f>S5:S2248/1000000</f>
        <v>2.5180159999999998</v>
      </c>
      <c r="W976" s="24">
        <v>5.8867000000000003E-2</v>
      </c>
      <c r="X976" s="24">
        <v>4.3102300000000003E-2</v>
      </c>
      <c r="Y976" s="24">
        <f t="shared" si="258"/>
        <v>4.6894187999999996E-2</v>
      </c>
      <c r="Z976" s="24">
        <f t="shared" si="259"/>
        <v>7.1867E-2</v>
      </c>
      <c r="AN976" s="24">
        <f t="shared" si="270"/>
        <v>1.01444</v>
      </c>
      <c r="AO976" s="24">
        <f t="shared" si="260"/>
        <v>1.0854700000000002</v>
      </c>
      <c r="AP976" s="24">
        <f t="shared" si="261"/>
        <v>1.04434</v>
      </c>
      <c r="AQ976" s="24">
        <f t="shared" si="262"/>
        <v>0.57751799999999998</v>
      </c>
      <c r="AR976" s="24">
        <f t="shared" si="263"/>
        <v>0.17208899999999999</v>
      </c>
      <c r="AS976" s="24">
        <f t="shared" si="263"/>
        <v>0.369251</v>
      </c>
      <c r="AU976" s="24">
        <f t="shared" si="264"/>
        <v>0.54133999999999993</v>
      </c>
      <c r="AW976" s="24">
        <f t="shared" si="265"/>
        <v>1.01481</v>
      </c>
      <c r="AX976" s="24">
        <f t="shared" si="266"/>
        <v>1.0686424999999999</v>
      </c>
      <c r="AY976" s="24">
        <f t="shared" si="267"/>
        <v>1.0229299999999999</v>
      </c>
      <c r="AZ976" s="24">
        <f t="shared" si="268"/>
        <v>0.59602549999999999</v>
      </c>
      <c r="BA976" s="24">
        <f t="shared" si="254"/>
        <v>0.53741149999999993</v>
      </c>
      <c r="DF976" s="25"/>
      <c r="DS976" s="25"/>
    </row>
    <row r="977" spans="3:123">
      <c r="C977" s="24">
        <v>972</v>
      </c>
      <c r="E977" s="24">
        <v>107567</v>
      </c>
      <c r="F977" s="24">
        <f t="shared" si="255"/>
        <v>0.64114928245544434</v>
      </c>
      <c r="H977" s="24">
        <v>1.0232399999999999E-3</v>
      </c>
      <c r="I977" s="24">
        <v>1.08296E-3</v>
      </c>
      <c r="J977" s="24">
        <v>1.0428E-3</v>
      </c>
      <c r="K977" s="24">
        <v>5.7227899999999997E-4</v>
      </c>
      <c r="L977" s="24">
        <v>1.7243799999999999E-4</v>
      </c>
      <c r="M977" s="24">
        <v>3.6631800000000003E-4</v>
      </c>
      <c r="O977" s="24">
        <f t="shared" si="256"/>
        <v>5.3875600000000004E-4</v>
      </c>
      <c r="Q977" s="24">
        <f t="shared" si="269"/>
        <v>4.2600350000000006E-3</v>
      </c>
      <c r="S977" s="20">
        <v>2519552</v>
      </c>
      <c r="T977" s="20">
        <f t="shared" si="257"/>
        <v>15.0177001953125</v>
      </c>
      <c r="U977" s="20">
        <f>S5:S2248/1000000</f>
        <v>2.519552</v>
      </c>
      <c r="W977" s="24">
        <v>5.8777299999999998E-2</v>
      </c>
      <c r="X977" s="24">
        <v>4.3178099999999997E-2</v>
      </c>
      <c r="Y977" s="24">
        <f t="shared" si="258"/>
        <v>4.6860385000000004E-2</v>
      </c>
      <c r="Z977" s="24">
        <f t="shared" si="259"/>
        <v>7.1777300000000002E-2</v>
      </c>
      <c r="AN977" s="24">
        <f t="shared" si="270"/>
        <v>1.0232399999999999</v>
      </c>
      <c r="AO977" s="24">
        <f t="shared" si="260"/>
        <v>1.0829599999999999</v>
      </c>
      <c r="AP977" s="24">
        <f t="shared" si="261"/>
        <v>1.0427999999999999</v>
      </c>
      <c r="AQ977" s="24">
        <f t="shared" si="262"/>
        <v>0.57227899999999998</v>
      </c>
      <c r="AR977" s="24">
        <f t="shared" si="263"/>
        <v>0.17243799999999998</v>
      </c>
      <c r="AS977" s="24">
        <f t="shared" si="263"/>
        <v>0.36631800000000003</v>
      </c>
      <c r="AU977" s="24">
        <f t="shared" si="264"/>
        <v>0.53875600000000001</v>
      </c>
      <c r="AW977" s="24">
        <f t="shared" si="265"/>
        <v>1.0108999999999999</v>
      </c>
      <c r="AX977" s="24">
        <f t="shared" si="266"/>
        <v>1.0603149999999999</v>
      </c>
      <c r="AY977" s="24">
        <f t="shared" si="267"/>
        <v>1.0142000000000002</v>
      </c>
      <c r="AZ977" s="24">
        <f t="shared" si="268"/>
        <v>0.60681574999999999</v>
      </c>
      <c r="BA977" s="24">
        <f t="shared" si="254"/>
        <v>0.53641625000000004</v>
      </c>
      <c r="DF977" s="25"/>
      <c r="DS977" s="25"/>
    </row>
    <row r="978" spans="3:123">
      <c r="C978" s="24">
        <v>973</v>
      </c>
      <c r="E978" s="24">
        <v>106979</v>
      </c>
      <c r="F978" s="24">
        <f t="shared" si="255"/>
        <v>0.63764452934265137</v>
      </c>
      <c r="H978" s="24">
        <v>1.0210799999999999E-3</v>
      </c>
      <c r="I978" s="24">
        <v>1.0657799999999999E-3</v>
      </c>
      <c r="J978" s="24">
        <v>1.0024299999999999E-3</v>
      </c>
      <c r="K978" s="24">
        <v>6.2032999999999999E-4</v>
      </c>
      <c r="L978" s="24">
        <v>1.7299700000000001E-4</v>
      </c>
      <c r="M978" s="24">
        <v>3.6624800000000001E-4</v>
      </c>
      <c r="O978" s="24">
        <f t="shared" si="256"/>
        <v>5.3924500000000005E-4</v>
      </c>
      <c r="Q978" s="24">
        <f t="shared" si="269"/>
        <v>4.2488649999999992E-3</v>
      </c>
      <c r="S978" s="20">
        <v>2520576</v>
      </c>
      <c r="T978" s="20">
        <f t="shared" si="257"/>
        <v>15.0238037109375</v>
      </c>
      <c r="U978" s="20">
        <f>S5:S2248/1000000</f>
        <v>2.5205760000000001</v>
      </c>
      <c r="W978" s="24">
        <v>5.8876499999999998E-2</v>
      </c>
      <c r="X978" s="24">
        <v>4.3072699999999998E-2</v>
      </c>
      <c r="Y978" s="24">
        <f t="shared" si="258"/>
        <v>4.6737514999999993E-2</v>
      </c>
      <c r="Z978" s="24">
        <f t="shared" si="259"/>
        <v>7.1876499999999996E-2</v>
      </c>
      <c r="AN978" s="24">
        <f t="shared" si="270"/>
        <v>1.02108</v>
      </c>
      <c r="AO978" s="24">
        <f t="shared" si="260"/>
        <v>1.0657799999999999</v>
      </c>
      <c r="AP978" s="24">
        <f t="shared" si="261"/>
        <v>1.0024299999999999</v>
      </c>
      <c r="AQ978" s="24">
        <f t="shared" si="262"/>
        <v>0.62032999999999994</v>
      </c>
      <c r="AR978" s="24">
        <f t="shared" si="263"/>
        <v>0.17299700000000001</v>
      </c>
      <c r="AS978" s="24">
        <f t="shared" si="263"/>
        <v>0.36624800000000002</v>
      </c>
      <c r="AU978" s="24">
        <f t="shared" si="264"/>
        <v>0.53924500000000009</v>
      </c>
      <c r="AW978" s="24">
        <f t="shared" si="265"/>
        <v>1.0056275000000001</v>
      </c>
      <c r="AX978" s="24">
        <f t="shared" si="266"/>
        <v>1.0516025</v>
      </c>
      <c r="AY978" s="24">
        <f t="shared" si="267"/>
        <v>1.0045625</v>
      </c>
      <c r="AZ978" s="24">
        <f t="shared" si="268"/>
        <v>0.60805549999999997</v>
      </c>
      <c r="BA978" s="24">
        <f t="shared" si="254"/>
        <v>0.548813</v>
      </c>
      <c r="DF978" s="25"/>
      <c r="DS978" s="25"/>
    </row>
    <row r="979" spans="3:123">
      <c r="C979" s="24">
        <v>974</v>
      </c>
      <c r="E979" s="24">
        <v>106726</v>
      </c>
      <c r="F979" s="24">
        <f t="shared" si="255"/>
        <v>0.63613653182983398</v>
      </c>
      <c r="H979" s="24">
        <v>1.00048E-3</v>
      </c>
      <c r="I979" s="24">
        <v>1.0403599999999999E-3</v>
      </c>
      <c r="J979" s="24">
        <v>1.00215E-3</v>
      </c>
      <c r="K979" s="24">
        <v>6.13975E-4</v>
      </c>
      <c r="L979" s="24">
        <v>1.73695E-4</v>
      </c>
      <c r="M979" s="24">
        <v>3.5660999999999999E-4</v>
      </c>
      <c r="O979" s="24">
        <f t="shared" si="256"/>
        <v>5.3030500000000001E-4</v>
      </c>
      <c r="Q979" s="24">
        <f t="shared" si="269"/>
        <v>4.1872699999999999E-3</v>
      </c>
      <c r="S979" s="20">
        <v>2520064</v>
      </c>
      <c r="T979" s="20">
        <f t="shared" si="257"/>
        <v>15.020751953125</v>
      </c>
      <c r="U979" s="20">
        <f>S5:S2248/1000000</f>
        <v>2.5200640000000001</v>
      </c>
      <c r="W979" s="24">
        <v>5.8901799999999997E-2</v>
      </c>
      <c r="X979" s="24">
        <v>4.3120800000000001E-2</v>
      </c>
      <c r="Y979" s="24">
        <f t="shared" si="258"/>
        <v>4.6059969999999999E-2</v>
      </c>
      <c r="Z979" s="24">
        <f t="shared" si="259"/>
        <v>7.1901800000000002E-2</v>
      </c>
      <c r="AN979" s="24">
        <f t="shared" si="270"/>
        <v>1.00048</v>
      </c>
      <c r="AO979" s="24">
        <f t="shared" si="260"/>
        <v>1.04036</v>
      </c>
      <c r="AP979" s="24">
        <f t="shared" si="261"/>
        <v>1.0021500000000001</v>
      </c>
      <c r="AQ979" s="24">
        <f t="shared" si="262"/>
        <v>0.61397500000000005</v>
      </c>
      <c r="AR979" s="24">
        <f t="shared" si="263"/>
        <v>0.17369499999999999</v>
      </c>
      <c r="AS979" s="24">
        <f t="shared" si="263"/>
        <v>0.35660999999999998</v>
      </c>
      <c r="AU979" s="24">
        <f t="shared" si="264"/>
        <v>0.53030500000000003</v>
      </c>
      <c r="AW979" s="24">
        <f t="shared" si="265"/>
        <v>0.99797975000000005</v>
      </c>
      <c r="AX979" s="24">
        <f t="shared" si="266"/>
        <v>1.0496824999999999</v>
      </c>
      <c r="AY979" s="24">
        <f t="shared" si="267"/>
        <v>1.0039875</v>
      </c>
      <c r="AZ979" s="24">
        <f t="shared" si="268"/>
        <v>0.59686349999999999</v>
      </c>
      <c r="BA979" s="24">
        <f t="shared" si="254"/>
        <v>0.54809700000000006</v>
      </c>
      <c r="DF979" s="25"/>
      <c r="DS979" s="25"/>
    </row>
    <row r="980" spans="3:123">
      <c r="C980" s="24">
        <v>975</v>
      </c>
      <c r="E980" s="24">
        <v>106375</v>
      </c>
      <c r="F980" s="24">
        <f t="shared" si="255"/>
        <v>0.63404440879821777</v>
      </c>
      <c r="H980" s="24">
        <v>9.9879999999999999E-4</v>
      </c>
      <c r="I980" s="24">
        <v>1.0521599999999999E-3</v>
      </c>
      <c r="J980" s="24">
        <v>1.00942E-3</v>
      </c>
      <c r="K980" s="24">
        <v>6.2067899999999996E-4</v>
      </c>
      <c r="L980" s="24">
        <v>1.7781599999999999E-4</v>
      </c>
      <c r="M980" s="24">
        <v>3.5954299999999998E-4</v>
      </c>
      <c r="O980" s="24">
        <f t="shared" si="256"/>
        <v>5.3735899999999995E-4</v>
      </c>
      <c r="Q980" s="24">
        <f t="shared" si="269"/>
        <v>4.2184179999999998E-3</v>
      </c>
      <c r="S980" s="20">
        <v>2520576</v>
      </c>
      <c r="T980" s="20">
        <f t="shared" si="257"/>
        <v>15.0238037109375</v>
      </c>
      <c r="U980" s="20">
        <f>S5:S2248/1000000</f>
        <v>2.5205760000000001</v>
      </c>
      <c r="W980" s="24">
        <v>5.8593399999999997E-2</v>
      </c>
      <c r="X980" s="24">
        <v>4.30496E-2</v>
      </c>
      <c r="Y980" s="24">
        <f t="shared" si="258"/>
        <v>4.6402597999999996E-2</v>
      </c>
      <c r="Z980" s="24">
        <f t="shared" si="259"/>
        <v>7.1593400000000001E-2</v>
      </c>
      <c r="AN980" s="24">
        <f t="shared" si="270"/>
        <v>0.99880000000000002</v>
      </c>
      <c r="AO980" s="24">
        <f t="shared" si="260"/>
        <v>1.05216</v>
      </c>
      <c r="AP980" s="24">
        <f t="shared" si="261"/>
        <v>1.00942</v>
      </c>
      <c r="AQ980" s="24">
        <f t="shared" si="262"/>
        <v>0.62067899999999998</v>
      </c>
      <c r="AR980" s="24">
        <f t="shared" si="263"/>
        <v>0.177816</v>
      </c>
      <c r="AS980" s="24">
        <f t="shared" si="263"/>
        <v>0.359543</v>
      </c>
      <c r="AU980" s="24">
        <f t="shared" si="264"/>
        <v>0.53735899999999992</v>
      </c>
      <c r="AW980" s="24">
        <f t="shared" si="265"/>
        <v>1.00281475</v>
      </c>
      <c r="AX980" s="24">
        <f t="shared" si="266"/>
        <v>1.0443025000000001</v>
      </c>
      <c r="AY980" s="24">
        <f t="shared" si="267"/>
        <v>1.0029755</v>
      </c>
      <c r="AZ980" s="24">
        <f t="shared" si="268"/>
        <v>0.58822049999999992</v>
      </c>
      <c r="BA980" s="24">
        <f t="shared" si="254"/>
        <v>0.55113524999999997</v>
      </c>
      <c r="DF980" s="25"/>
      <c r="DS980" s="25"/>
    </row>
    <row r="981" spans="3:123">
      <c r="C981" s="24">
        <v>976</v>
      </c>
      <c r="E981" s="24">
        <v>106211</v>
      </c>
      <c r="F981" s="24">
        <f t="shared" si="255"/>
        <v>0.63306689262390137</v>
      </c>
      <c r="H981" s="24">
        <v>1.00215E-3</v>
      </c>
      <c r="I981" s="24">
        <v>1.0481100000000001E-3</v>
      </c>
      <c r="J981" s="24">
        <v>1.0042499999999999E-3</v>
      </c>
      <c r="K981" s="24">
        <v>5.7723799999999999E-4</v>
      </c>
      <c r="L981" s="24">
        <v>1.85778E-4</v>
      </c>
      <c r="M981" s="24">
        <v>4.0256500000000002E-4</v>
      </c>
      <c r="O981" s="24">
        <f t="shared" si="256"/>
        <v>5.8834300000000007E-4</v>
      </c>
      <c r="Q981" s="24">
        <f t="shared" si="269"/>
        <v>4.2200909999999996E-3</v>
      </c>
      <c r="S981" s="20">
        <v>2520832</v>
      </c>
      <c r="T981" s="20">
        <f t="shared" si="257"/>
        <v>15.02532958984375</v>
      </c>
      <c r="U981" s="20">
        <f>S5:S2248/1000000</f>
        <v>2.520832</v>
      </c>
      <c r="W981" s="24">
        <v>5.8911199999999997E-2</v>
      </c>
      <c r="X981" s="24">
        <v>4.3097700000000003E-2</v>
      </c>
      <c r="Y981" s="24">
        <f t="shared" si="258"/>
        <v>4.6421000999999996E-2</v>
      </c>
      <c r="Z981" s="24">
        <f t="shared" si="259"/>
        <v>7.1911199999999995E-2</v>
      </c>
      <c r="AN981" s="24">
        <f t="shared" si="270"/>
        <v>1.0021500000000001</v>
      </c>
      <c r="AO981" s="24">
        <f t="shared" si="260"/>
        <v>1.0481100000000001</v>
      </c>
      <c r="AP981" s="24">
        <f t="shared" si="261"/>
        <v>1.0042499999999999</v>
      </c>
      <c r="AQ981" s="24">
        <f t="shared" si="262"/>
        <v>0.57723800000000003</v>
      </c>
      <c r="AR981" s="24">
        <f t="shared" si="263"/>
        <v>0.185778</v>
      </c>
      <c r="AS981" s="24">
        <f t="shared" si="263"/>
        <v>0.40256500000000001</v>
      </c>
      <c r="AU981" s="24">
        <f t="shared" si="264"/>
        <v>0.58834300000000006</v>
      </c>
      <c r="AW981" s="24">
        <f t="shared" si="265"/>
        <v>1.00773975</v>
      </c>
      <c r="AX981" s="24">
        <f t="shared" si="266"/>
        <v>1.0377375</v>
      </c>
      <c r="AY981" s="24">
        <f t="shared" si="267"/>
        <v>1.0019454999999999</v>
      </c>
      <c r="AZ981" s="24">
        <f t="shared" si="268"/>
        <v>0.58059050000000001</v>
      </c>
      <c r="BA981" s="24">
        <f t="shared" si="254"/>
        <v>0.55111774999999996</v>
      </c>
      <c r="DF981" s="25"/>
      <c r="DS981" s="25"/>
    </row>
    <row r="982" spans="3:123">
      <c r="C982" s="24">
        <v>977</v>
      </c>
      <c r="E982" s="24">
        <v>105908</v>
      </c>
      <c r="F982" s="24">
        <f t="shared" si="255"/>
        <v>0.63126087188720703</v>
      </c>
      <c r="H982" s="24">
        <v>9.90489E-4</v>
      </c>
      <c r="I982" s="24">
        <v>1.0581E-3</v>
      </c>
      <c r="J982" s="24">
        <v>1.0001299999999999E-3</v>
      </c>
      <c r="K982" s="24">
        <v>5.7556199999999995E-4</v>
      </c>
      <c r="L982" s="24">
        <v>1.7711699999999999E-4</v>
      </c>
      <c r="M982" s="24">
        <v>3.5926399999999998E-4</v>
      </c>
      <c r="O982" s="24">
        <f t="shared" si="256"/>
        <v>5.3638099999999995E-4</v>
      </c>
      <c r="Q982" s="24">
        <f t="shared" si="269"/>
        <v>4.1606619999999999E-3</v>
      </c>
      <c r="S982" s="20">
        <v>2520320</v>
      </c>
      <c r="T982" s="20">
        <f t="shared" si="257"/>
        <v>15.02227783203125</v>
      </c>
      <c r="U982" s="20">
        <f>S5:S2248/1000000</f>
        <v>2.5203199999999999</v>
      </c>
      <c r="W982" s="24">
        <v>6.0616499999999997E-2</v>
      </c>
      <c r="X982" s="24">
        <v>4.3106400000000003E-2</v>
      </c>
      <c r="Y982" s="24">
        <f t="shared" si="258"/>
        <v>4.5767281999999999E-2</v>
      </c>
      <c r="Z982" s="24">
        <f t="shared" si="259"/>
        <v>7.3616500000000001E-2</v>
      </c>
      <c r="AN982" s="24">
        <f t="shared" si="270"/>
        <v>0.99048899999999995</v>
      </c>
      <c r="AO982" s="24">
        <f t="shared" si="260"/>
        <v>1.0581</v>
      </c>
      <c r="AP982" s="24">
        <f t="shared" si="261"/>
        <v>1.00013</v>
      </c>
      <c r="AQ982" s="24">
        <f t="shared" si="262"/>
        <v>0.57556199999999991</v>
      </c>
      <c r="AR982" s="24">
        <f t="shared" si="263"/>
        <v>0.177117</v>
      </c>
      <c r="AS982" s="24">
        <f t="shared" si="263"/>
        <v>0.35926399999999997</v>
      </c>
      <c r="AU982" s="24">
        <f t="shared" si="264"/>
        <v>0.536381</v>
      </c>
      <c r="AW982" s="24">
        <f t="shared" si="265"/>
        <v>1.0128047499999999</v>
      </c>
      <c r="AX982" s="24">
        <f t="shared" si="266"/>
        <v>1.0351699999999999</v>
      </c>
      <c r="AY982" s="24">
        <f t="shared" si="267"/>
        <v>1.0023804999999999</v>
      </c>
      <c r="AZ982" s="24">
        <f t="shared" si="268"/>
        <v>0.58265074999999988</v>
      </c>
      <c r="BA982" s="24">
        <f t="shared" si="254"/>
        <v>0.53723674999999993</v>
      </c>
      <c r="DF982" s="25"/>
      <c r="DS982" s="25"/>
    </row>
    <row r="983" spans="3:123">
      <c r="C983" s="24">
        <v>978</v>
      </c>
      <c r="E983" s="24">
        <v>105677</v>
      </c>
      <c r="F983" s="24">
        <f t="shared" si="255"/>
        <v>0.62988400459289551</v>
      </c>
      <c r="H983" s="24">
        <v>1.0198200000000001E-3</v>
      </c>
      <c r="I983" s="24">
        <v>1.01884E-3</v>
      </c>
      <c r="J983" s="24">
        <v>9.9810200000000006E-4</v>
      </c>
      <c r="K983" s="24">
        <v>5.7940300000000004E-4</v>
      </c>
      <c r="L983" s="24">
        <v>1.7704799999999999E-4</v>
      </c>
      <c r="M983" s="24">
        <v>3.6540999999999999E-4</v>
      </c>
      <c r="O983" s="24">
        <f t="shared" si="256"/>
        <v>5.42458E-4</v>
      </c>
      <c r="Q983" s="24">
        <f t="shared" si="269"/>
        <v>4.1586230000000002E-3</v>
      </c>
      <c r="S983" s="20">
        <v>2520320</v>
      </c>
      <c r="T983" s="20">
        <f t="shared" si="257"/>
        <v>15.02227783203125</v>
      </c>
      <c r="U983" s="20">
        <f>S5:S2248/1000000</f>
        <v>2.5203199999999999</v>
      </c>
      <c r="W983" s="24">
        <v>6.0581000000000003E-2</v>
      </c>
      <c r="X983" s="24">
        <v>4.3118299999999998E-2</v>
      </c>
      <c r="Y983" s="24">
        <f t="shared" si="258"/>
        <v>4.5744853000000002E-2</v>
      </c>
      <c r="Z983" s="24">
        <f t="shared" si="259"/>
        <v>7.3581000000000008E-2</v>
      </c>
      <c r="AN983" s="24">
        <f t="shared" si="270"/>
        <v>1.0198199999999999</v>
      </c>
      <c r="AO983" s="24">
        <f t="shared" si="260"/>
        <v>1.01884</v>
      </c>
      <c r="AP983" s="24">
        <f t="shared" si="261"/>
        <v>0.99810200000000004</v>
      </c>
      <c r="AQ983" s="24">
        <f t="shared" si="262"/>
        <v>0.579403</v>
      </c>
      <c r="AR983" s="24">
        <f t="shared" si="263"/>
        <v>0.17704799999999998</v>
      </c>
      <c r="AS983" s="24">
        <f t="shared" si="263"/>
        <v>0.36541000000000001</v>
      </c>
      <c r="AU983" s="24">
        <f t="shared" si="264"/>
        <v>0.542458</v>
      </c>
      <c r="AW983" s="24">
        <f t="shared" si="265"/>
        <v>1.0137825</v>
      </c>
      <c r="AX983" s="24">
        <f t="shared" si="266"/>
        <v>1.0479499999999999</v>
      </c>
      <c r="AY983" s="24">
        <f t="shared" si="267"/>
        <v>1.00112275</v>
      </c>
      <c r="AZ983" s="24">
        <f t="shared" si="268"/>
        <v>0.58170799999999989</v>
      </c>
      <c r="BA983" s="24">
        <f t="shared" si="254"/>
        <v>0.54090349999999998</v>
      </c>
      <c r="DF983" s="25"/>
      <c r="DS983" s="25"/>
    </row>
    <row r="984" spans="3:123">
      <c r="C984" s="24">
        <v>979</v>
      </c>
      <c r="E984" s="24">
        <v>105507</v>
      </c>
      <c r="F984" s="24">
        <f t="shared" si="255"/>
        <v>0.62887072563171387</v>
      </c>
      <c r="H984" s="24">
        <v>1.0185000000000001E-3</v>
      </c>
      <c r="I984" s="24">
        <v>1.0258999999999999E-3</v>
      </c>
      <c r="J984" s="24">
        <v>1.0053E-3</v>
      </c>
      <c r="K984" s="24">
        <v>5.9015900000000004E-4</v>
      </c>
      <c r="L984" s="24">
        <v>1.76279E-4</v>
      </c>
      <c r="M984" s="24">
        <v>3.6100999999999999E-4</v>
      </c>
      <c r="O984" s="24">
        <f t="shared" si="256"/>
        <v>5.3728900000000004E-4</v>
      </c>
      <c r="Q984" s="24">
        <f t="shared" si="269"/>
        <v>4.1771479999999995E-3</v>
      </c>
      <c r="S984" s="20">
        <v>2521344</v>
      </c>
      <c r="T984" s="20">
        <f t="shared" si="257"/>
        <v>15.02838134765625</v>
      </c>
      <c r="U984" s="20">
        <f>S5:S2248/1000000</f>
        <v>2.521344</v>
      </c>
      <c r="W984" s="24">
        <v>5.8796000000000001E-2</v>
      </c>
      <c r="X984" s="24">
        <v>4.3045100000000003E-2</v>
      </c>
      <c r="Y984" s="24">
        <f t="shared" si="258"/>
        <v>4.5948627999999991E-2</v>
      </c>
      <c r="Z984" s="24">
        <f t="shared" si="259"/>
        <v>7.1795999999999999E-2</v>
      </c>
      <c r="AN984" s="24">
        <f t="shared" si="270"/>
        <v>1.0185000000000002</v>
      </c>
      <c r="AO984" s="24">
        <f t="shared" si="260"/>
        <v>1.0259</v>
      </c>
      <c r="AP984" s="24">
        <f t="shared" si="261"/>
        <v>1.0053000000000001</v>
      </c>
      <c r="AQ984" s="24">
        <f t="shared" si="262"/>
        <v>0.59015899999999999</v>
      </c>
      <c r="AR984" s="24">
        <f t="shared" si="263"/>
        <v>0.17627899999999999</v>
      </c>
      <c r="AS984" s="24">
        <f t="shared" si="263"/>
        <v>0.36101</v>
      </c>
      <c r="AU984" s="24">
        <f t="shared" si="264"/>
        <v>0.53728900000000002</v>
      </c>
      <c r="AW984" s="24">
        <f t="shared" si="265"/>
        <v>1.0037782500000001</v>
      </c>
      <c r="AX984" s="24">
        <f t="shared" si="266"/>
        <v>1.0629849999999998</v>
      </c>
      <c r="AY984" s="24">
        <f t="shared" si="267"/>
        <v>1.0007735</v>
      </c>
      <c r="AZ984" s="24">
        <f t="shared" si="268"/>
        <v>0.57943824999999993</v>
      </c>
      <c r="BA984" s="24">
        <f t="shared" si="254"/>
        <v>0.54051899999999997</v>
      </c>
      <c r="DF984" s="25"/>
      <c r="DS984" s="25"/>
    </row>
    <row r="985" spans="3:123">
      <c r="C985" s="24">
        <v>980</v>
      </c>
      <c r="E985" s="24">
        <v>105129</v>
      </c>
      <c r="F985" s="24">
        <f t="shared" si="255"/>
        <v>0.6266176700592041</v>
      </c>
      <c r="H985" s="24">
        <v>1.0224100000000001E-3</v>
      </c>
      <c r="I985" s="24">
        <v>1.0378399999999999E-3</v>
      </c>
      <c r="J985" s="24">
        <v>1.00599E-3</v>
      </c>
      <c r="K985" s="24">
        <v>5.8547899999999997E-4</v>
      </c>
      <c r="L985" s="24">
        <v>1.7425399999999999E-4</v>
      </c>
      <c r="M985" s="24">
        <v>3.5856499999999998E-4</v>
      </c>
      <c r="O985" s="24">
        <f t="shared" si="256"/>
        <v>5.3281899999999991E-4</v>
      </c>
      <c r="Q985" s="24">
        <f t="shared" si="269"/>
        <v>4.1845379999999998E-3</v>
      </c>
      <c r="S985" s="20">
        <v>2521088</v>
      </c>
      <c r="T985" s="20">
        <f t="shared" si="257"/>
        <v>15.02685546875</v>
      </c>
      <c r="U985" s="20">
        <f>S5:S2248/1000000</f>
        <v>2.5210880000000002</v>
      </c>
      <c r="W985" s="24">
        <v>5.89101E-2</v>
      </c>
      <c r="X985" s="24">
        <v>4.3091299999999999E-2</v>
      </c>
      <c r="Y985" s="24">
        <f t="shared" si="258"/>
        <v>4.6029917999999996E-2</v>
      </c>
      <c r="Z985" s="24">
        <f t="shared" si="259"/>
        <v>7.1910100000000005E-2</v>
      </c>
      <c r="AN985" s="24">
        <f t="shared" si="270"/>
        <v>1.02241</v>
      </c>
      <c r="AO985" s="24">
        <f t="shared" si="260"/>
        <v>1.0378399999999999</v>
      </c>
      <c r="AP985" s="24">
        <f t="shared" si="261"/>
        <v>1.0059899999999999</v>
      </c>
      <c r="AQ985" s="24">
        <f t="shared" si="262"/>
        <v>0.58547899999999997</v>
      </c>
      <c r="AR985" s="24">
        <f t="shared" si="263"/>
        <v>0.17425399999999999</v>
      </c>
      <c r="AS985" s="24">
        <f t="shared" si="263"/>
        <v>0.35856499999999997</v>
      </c>
      <c r="AU985" s="24">
        <f t="shared" si="264"/>
        <v>0.53281899999999993</v>
      </c>
      <c r="AW985" s="24">
        <f t="shared" si="265"/>
        <v>0.99513425</v>
      </c>
      <c r="AX985" s="24">
        <f t="shared" si="266"/>
        <v>1.06501</v>
      </c>
      <c r="AY985" s="24">
        <f t="shared" si="267"/>
        <v>0.99570874999999992</v>
      </c>
      <c r="AZ985" s="24">
        <f t="shared" si="268"/>
        <v>0.57315249999999995</v>
      </c>
      <c r="BA985" s="24">
        <f t="shared" si="254"/>
        <v>0.54750300000000007</v>
      </c>
      <c r="DF985" s="25"/>
      <c r="DS985" s="25"/>
    </row>
    <row r="986" spans="3:123">
      <c r="C986" s="24">
        <v>981</v>
      </c>
      <c r="E986" s="24">
        <v>104941</v>
      </c>
      <c r="F986" s="24">
        <f t="shared" si="255"/>
        <v>0.62549710273742676</v>
      </c>
      <c r="H986" s="24">
        <v>9.944000000000001E-4</v>
      </c>
      <c r="I986" s="24">
        <v>1.10922E-3</v>
      </c>
      <c r="J986" s="24">
        <v>9.9509899999999994E-4</v>
      </c>
      <c r="K986" s="24">
        <v>5.7179099999999999E-4</v>
      </c>
      <c r="L986" s="24">
        <v>1.8913E-4</v>
      </c>
      <c r="M986" s="24">
        <v>3.6191800000000003E-4</v>
      </c>
      <c r="O986" s="24">
        <f t="shared" si="256"/>
        <v>5.5104800000000005E-4</v>
      </c>
      <c r="Q986" s="24">
        <f t="shared" si="269"/>
        <v>4.2215579999999994E-3</v>
      </c>
      <c r="S986" s="20">
        <v>2521600</v>
      </c>
      <c r="T986" s="20">
        <f t="shared" si="257"/>
        <v>15.0299072265625</v>
      </c>
      <c r="U986" s="20">
        <f>S5:S2248/1000000</f>
        <v>2.5215999999999998</v>
      </c>
      <c r="W986" s="24">
        <v>5.8962000000000001E-2</v>
      </c>
      <c r="X986" s="24">
        <v>4.3096200000000001E-2</v>
      </c>
      <c r="Y986" s="24">
        <f t="shared" si="258"/>
        <v>4.6437137999999996E-2</v>
      </c>
      <c r="Z986" s="24">
        <f t="shared" si="259"/>
        <v>7.1961999999999998E-2</v>
      </c>
      <c r="AN986" s="24">
        <f t="shared" si="270"/>
        <v>0.99440000000000006</v>
      </c>
      <c r="AO986" s="24">
        <f t="shared" si="260"/>
        <v>1.1092199999999999</v>
      </c>
      <c r="AP986" s="24">
        <f t="shared" si="261"/>
        <v>0.99509899999999996</v>
      </c>
      <c r="AQ986" s="24">
        <f t="shared" si="262"/>
        <v>0.57179099999999994</v>
      </c>
      <c r="AR986" s="24">
        <f t="shared" si="263"/>
        <v>0.18912999999999999</v>
      </c>
      <c r="AS986" s="24">
        <f t="shared" si="263"/>
        <v>0.36191800000000002</v>
      </c>
      <c r="AU986" s="24">
        <f t="shared" si="264"/>
        <v>0.55104800000000009</v>
      </c>
      <c r="AW986" s="24">
        <f t="shared" si="265"/>
        <v>0.98359200000000002</v>
      </c>
      <c r="AX986" s="24">
        <f t="shared" si="266"/>
        <v>1.0598075</v>
      </c>
      <c r="AY986" s="24">
        <f t="shared" si="267"/>
        <v>1.0046837499999999</v>
      </c>
      <c r="AZ986" s="24">
        <f t="shared" si="268"/>
        <v>0.56702399999999997</v>
      </c>
      <c r="BA986" s="24">
        <f t="shared" si="254"/>
        <v>0.54579200000000005</v>
      </c>
      <c r="DF986" s="25"/>
      <c r="DS986" s="25"/>
    </row>
    <row r="987" spans="3:123">
      <c r="C987" s="24">
        <v>982</v>
      </c>
      <c r="E987" s="24">
        <v>104946</v>
      </c>
      <c r="F987" s="24">
        <f t="shared" si="255"/>
        <v>0.62552690505981445</v>
      </c>
      <c r="H987" s="24">
        <v>9.7980300000000001E-4</v>
      </c>
      <c r="I987" s="24">
        <v>1.07898E-3</v>
      </c>
      <c r="J987" s="24">
        <v>9.9670500000000007E-4</v>
      </c>
      <c r="K987" s="24">
        <v>5.7032399999999998E-4</v>
      </c>
      <c r="L987" s="24">
        <v>1.6971400000000001E-4</v>
      </c>
      <c r="M987" s="24">
        <v>3.7120600000000001E-4</v>
      </c>
      <c r="O987" s="24">
        <f t="shared" si="256"/>
        <v>5.4092000000000007E-4</v>
      </c>
      <c r="Q987" s="24">
        <f t="shared" si="269"/>
        <v>4.1667320000000002E-3</v>
      </c>
      <c r="S987" s="20">
        <v>2522880</v>
      </c>
      <c r="T987" s="20">
        <f t="shared" si="257"/>
        <v>15.03753662109375</v>
      </c>
      <c r="U987" s="20">
        <f>S5:S2248/1000000</f>
        <v>2.5228799999999998</v>
      </c>
      <c r="W987" s="24">
        <v>5.8953199999999997E-2</v>
      </c>
      <c r="X987" s="24">
        <v>4.3104400000000001E-2</v>
      </c>
      <c r="Y987" s="24">
        <f t="shared" si="258"/>
        <v>4.5834052E-2</v>
      </c>
      <c r="Z987" s="24">
        <f t="shared" si="259"/>
        <v>7.1953199999999995E-2</v>
      </c>
      <c r="AN987" s="24">
        <f t="shared" si="270"/>
        <v>0.97980299999999998</v>
      </c>
      <c r="AO987" s="24">
        <f t="shared" si="260"/>
        <v>1.0789800000000001</v>
      </c>
      <c r="AP987" s="24">
        <f t="shared" si="261"/>
        <v>0.99670500000000006</v>
      </c>
      <c r="AQ987" s="24">
        <f t="shared" si="262"/>
        <v>0.57032399999999994</v>
      </c>
      <c r="AR987" s="24">
        <f t="shared" si="263"/>
        <v>0.169714</v>
      </c>
      <c r="AS987" s="24">
        <f t="shared" si="263"/>
        <v>0.37120600000000004</v>
      </c>
      <c r="AU987" s="24">
        <f t="shared" si="264"/>
        <v>0.54092000000000007</v>
      </c>
      <c r="AW987" s="24">
        <f t="shared" si="265"/>
        <v>0.9756475</v>
      </c>
      <c r="AX987" s="24">
        <f t="shared" si="266"/>
        <v>1.0406</v>
      </c>
      <c r="AY987" s="24">
        <f t="shared" si="267"/>
        <v>1.0021692500000001</v>
      </c>
      <c r="AZ987" s="24">
        <f t="shared" si="268"/>
        <v>0.57711599999999996</v>
      </c>
      <c r="BA987" s="24">
        <f t="shared" si="254"/>
        <v>0.53737599999999996</v>
      </c>
      <c r="DF987" s="25"/>
      <c r="DS987" s="25"/>
    </row>
    <row r="988" spans="3:123">
      <c r="C988" s="24">
        <v>983</v>
      </c>
      <c r="E988" s="24">
        <v>104531</v>
      </c>
      <c r="F988" s="24">
        <f t="shared" si="255"/>
        <v>0.62305331230163574</v>
      </c>
      <c r="H988" s="24">
        <v>9.8392399999999995E-4</v>
      </c>
      <c r="I988" s="24">
        <v>1.034E-3</v>
      </c>
      <c r="J988" s="24">
        <v>9.8504100000000008E-4</v>
      </c>
      <c r="K988" s="24">
        <v>5.65016E-4</v>
      </c>
      <c r="L988" s="24">
        <v>2.07987E-4</v>
      </c>
      <c r="M988" s="24">
        <v>3.5723800000000001E-4</v>
      </c>
      <c r="O988" s="24">
        <f t="shared" si="256"/>
        <v>5.6522500000000004E-4</v>
      </c>
      <c r="Q988" s="24">
        <f t="shared" si="269"/>
        <v>4.1332059999999995E-3</v>
      </c>
      <c r="S988" s="20">
        <v>2521600</v>
      </c>
      <c r="T988" s="20">
        <f t="shared" si="257"/>
        <v>15.0299072265625</v>
      </c>
      <c r="U988" s="20">
        <f>S5:S2248/1000000</f>
        <v>2.5215999999999998</v>
      </c>
      <c r="W988" s="24">
        <v>5.8910200000000003E-2</v>
      </c>
      <c r="X988" s="24">
        <v>4.30636E-2</v>
      </c>
      <c r="Y988" s="24">
        <f t="shared" si="258"/>
        <v>4.5465265999999997E-2</v>
      </c>
      <c r="Z988" s="24">
        <f t="shared" si="259"/>
        <v>7.1910200000000007E-2</v>
      </c>
      <c r="AN988" s="24">
        <f t="shared" si="270"/>
        <v>0.98392399999999991</v>
      </c>
      <c r="AO988" s="24">
        <f t="shared" si="260"/>
        <v>1.034</v>
      </c>
      <c r="AP988" s="24">
        <f t="shared" si="261"/>
        <v>0.98504100000000006</v>
      </c>
      <c r="AQ988" s="24">
        <f t="shared" si="262"/>
        <v>0.56501599999999996</v>
      </c>
      <c r="AR988" s="24">
        <f t="shared" si="263"/>
        <v>0.20798700000000001</v>
      </c>
      <c r="AS988" s="24">
        <f t="shared" si="263"/>
        <v>0.357238</v>
      </c>
      <c r="AU988" s="24">
        <f t="shared" si="264"/>
        <v>0.56522500000000009</v>
      </c>
      <c r="AW988" s="24">
        <f t="shared" si="265"/>
        <v>0.97011274999999997</v>
      </c>
      <c r="AX988" s="24">
        <f t="shared" si="266"/>
        <v>1.0286575</v>
      </c>
      <c r="AY988" s="24">
        <f t="shared" si="267"/>
        <v>0.99799625000000003</v>
      </c>
      <c r="AZ988" s="24">
        <f t="shared" si="268"/>
        <v>0.58668425000000002</v>
      </c>
      <c r="BA988" s="24">
        <f t="shared" si="254"/>
        <v>0.53112524999999999</v>
      </c>
      <c r="DF988" s="25"/>
      <c r="DS988" s="25"/>
    </row>
    <row r="989" spans="3:123">
      <c r="C989" s="24">
        <v>984</v>
      </c>
      <c r="E989" s="24">
        <v>104170</v>
      </c>
      <c r="F989" s="24">
        <f t="shared" si="255"/>
        <v>0.62090158462524414</v>
      </c>
      <c r="H989" s="24">
        <v>9.7624099999999998E-4</v>
      </c>
      <c r="I989" s="24">
        <v>1.0170299999999999E-3</v>
      </c>
      <c r="J989" s="24">
        <v>1.04189E-3</v>
      </c>
      <c r="K989" s="24">
        <v>5.6096499999999997E-4</v>
      </c>
      <c r="L989" s="24">
        <v>1.6908599999999999E-4</v>
      </c>
      <c r="M989" s="24">
        <v>3.5688899999999999E-4</v>
      </c>
      <c r="O989" s="24">
        <f t="shared" si="256"/>
        <v>5.2597499999999992E-4</v>
      </c>
      <c r="Q989" s="24">
        <f t="shared" si="269"/>
        <v>4.1221009999999995E-3</v>
      </c>
      <c r="S989" s="20">
        <v>2522368</v>
      </c>
      <c r="T989" s="20">
        <f t="shared" si="257"/>
        <v>15.03448486328125</v>
      </c>
      <c r="U989" s="20">
        <f>S5:S2248/1000000</f>
        <v>2.5223680000000002</v>
      </c>
      <c r="W989" s="24">
        <v>5.8786900000000003E-2</v>
      </c>
      <c r="X989" s="24">
        <v>4.3090299999999998E-2</v>
      </c>
      <c r="Y989" s="24">
        <f t="shared" si="258"/>
        <v>4.5343110999999992E-2</v>
      </c>
      <c r="Z989" s="24">
        <f t="shared" si="259"/>
        <v>7.1786900000000001E-2</v>
      </c>
      <c r="AN989" s="24">
        <f t="shared" si="270"/>
        <v>0.97624100000000003</v>
      </c>
      <c r="AO989" s="24">
        <f t="shared" si="260"/>
        <v>1.0170299999999999</v>
      </c>
      <c r="AP989" s="24">
        <f t="shared" si="261"/>
        <v>1.04189</v>
      </c>
      <c r="AQ989" s="24">
        <f t="shared" si="262"/>
        <v>0.56096499999999994</v>
      </c>
      <c r="AR989" s="24">
        <f t="shared" si="263"/>
        <v>0.16908599999999999</v>
      </c>
      <c r="AS989" s="24">
        <f t="shared" si="263"/>
        <v>0.35688900000000001</v>
      </c>
      <c r="AU989" s="24">
        <f t="shared" si="264"/>
        <v>0.52597499999999997</v>
      </c>
      <c r="AW989" s="24">
        <f t="shared" si="265"/>
        <v>0.96698724999999996</v>
      </c>
      <c r="AX989" s="24">
        <f t="shared" si="266"/>
        <v>1.0272074999999998</v>
      </c>
      <c r="AY989" s="24">
        <f t="shared" si="267"/>
        <v>0.99630275000000001</v>
      </c>
      <c r="AZ989" s="24">
        <f t="shared" si="268"/>
        <v>0.59656675000000003</v>
      </c>
      <c r="BA989" s="24">
        <f t="shared" si="254"/>
        <v>0.52122550000000001</v>
      </c>
      <c r="DF989" s="25"/>
      <c r="DS989" s="25"/>
    </row>
    <row r="990" spans="3:123">
      <c r="C990" s="24">
        <v>985</v>
      </c>
      <c r="E990" s="24">
        <v>103730</v>
      </c>
      <c r="F990" s="24">
        <f t="shared" si="255"/>
        <v>0.61827898025512695</v>
      </c>
      <c r="H990" s="24">
        <v>9.62622E-4</v>
      </c>
      <c r="I990" s="24">
        <v>1.03239E-3</v>
      </c>
      <c r="J990" s="24">
        <v>9.8504100000000008E-4</v>
      </c>
      <c r="K990" s="24">
        <v>6.1215900000000003E-4</v>
      </c>
      <c r="L990" s="24">
        <v>1.69784E-4</v>
      </c>
      <c r="M990" s="24">
        <v>3.4759999999999999E-4</v>
      </c>
      <c r="O990" s="24">
        <f t="shared" si="256"/>
        <v>5.1738399999999996E-4</v>
      </c>
      <c r="Q990" s="24">
        <f t="shared" si="269"/>
        <v>4.1095960000000001E-3</v>
      </c>
      <c r="S990" s="20">
        <v>2521600</v>
      </c>
      <c r="T990" s="20">
        <f t="shared" si="257"/>
        <v>15.0299072265625</v>
      </c>
      <c r="U990" s="20">
        <f>S5:S2248/1000000</f>
        <v>2.5215999999999998</v>
      </c>
      <c r="W990" s="24">
        <v>6.1149500000000002E-2</v>
      </c>
      <c r="X990" s="24">
        <v>4.3027999999999997E-2</v>
      </c>
      <c r="Y990" s="24">
        <f t="shared" si="258"/>
        <v>4.5205556000000001E-2</v>
      </c>
      <c r="Z990" s="24">
        <f t="shared" si="259"/>
        <v>7.4149500000000007E-2</v>
      </c>
      <c r="AN990" s="24">
        <f t="shared" si="270"/>
        <v>0.96262199999999998</v>
      </c>
      <c r="AO990" s="24">
        <f t="shared" si="260"/>
        <v>1.0323899999999999</v>
      </c>
      <c r="AP990" s="24">
        <f t="shared" si="261"/>
        <v>0.98504100000000006</v>
      </c>
      <c r="AQ990" s="24">
        <f t="shared" si="262"/>
        <v>0.61215900000000001</v>
      </c>
      <c r="AR990" s="24">
        <f t="shared" si="263"/>
        <v>0.16978399999999999</v>
      </c>
      <c r="AS990" s="24">
        <f t="shared" si="263"/>
        <v>0.34760000000000002</v>
      </c>
      <c r="AU990" s="24">
        <f t="shared" si="264"/>
        <v>0.51738399999999996</v>
      </c>
      <c r="AW990" s="24">
        <f t="shared" si="265"/>
        <v>0.95820474999999994</v>
      </c>
      <c r="AX990" s="24">
        <f t="shared" si="266"/>
        <v>1.0281850000000001</v>
      </c>
      <c r="AY990" s="24">
        <f t="shared" si="267"/>
        <v>0.97833674999999998</v>
      </c>
      <c r="AZ990" s="24">
        <f t="shared" si="268"/>
        <v>0.60737475000000007</v>
      </c>
      <c r="BA990" s="24">
        <f t="shared" si="254"/>
        <v>0.52424599999999999</v>
      </c>
      <c r="DF990" s="25"/>
      <c r="DS990" s="25"/>
    </row>
    <row r="991" spans="3:123">
      <c r="C991" s="24">
        <v>986</v>
      </c>
      <c r="E991" s="24">
        <v>103550</v>
      </c>
      <c r="F991" s="24">
        <f t="shared" si="255"/>
        <v>0.61720609664916992</v>
      </c>
      <c r="H991" s="24">
        <v>9.57664E-4</v>
      </c>
      <c r="I991" s="24">
        <v>1.0312100000000001E-3</v>
      </c>
      <c r="J991" s="24">
        <v>9.8001300000000006E-4</v>
      </c>
      <c r="K991" s="24">
        <v>6.08597E-4</v>
      </c>
      <c r="L991" s="24">
        <v>1.6838700000000001E-4</v>
      </c>
      <c r="M991" s="24">
        <v>3.4752999999999997E-4</v>
      </c>
      <c r="O991" s="24">
        <f t="shared" si="256"/>
        <v>5.1591699999999996E-4</v>
      </c>
      <c r="Q991" s="24">
        <f t="shared" si="269"/>
        <v>4.093401E-3</v>
      </c>
      <c r="S991" s="20">
        <v>2522880</v>
      </c>
      <c r="T991" s="20">
        <f t="shared" si="257"/>
        <v>15.03753662109375</v>
      </c>
      <c r="U991" s="20">
        <f>S5:S2248/1000000</f>
        <v>2.5228799999999998</v>
      </c>
      <c r="W991" s="24">
        <v>5.8961800000000002E-2</v>
      </c>
      <c r="X991" s="24">
        <v>4.3097200000000002E-2</v>
      </c>
      <c r="Y991" s="24">
        <f t="shared" si="258"/>
        <v>4.5027411000000003E-2</v>
      </c>
      <c r="Z991" s="24">
        <f t="shared" si="259"/>
        <v>7.1961800000000006E-2</v>
      </c>
      <c r="AN991" s="24">
        <f t="shared" si="270"/>
        <v>0.95766399999999996</v>
      </c>
      <c r="AO991" s="24">
        <f t="shared" si="260"/>
        <v>1.03121</v>
      </c>
      <c r="AP991" s="24">
        <f t="shared" si="261"/>
        <v>0.98001300000000002</v>
      </c>
      <c r="AQ991" s="24">
        <f t="shared" si="262"/>
        <v>0.60859700000000005</v>
      </c>
      <c r="AR991" s="24">
        <f t="shared" si="263"/>
        <v>0.16838700000000001</v>
      </c>
      <c r="AS991" s="24">
        <f t="shared" si="263"/>
        <v>0.34752999999999995</v>
      </c>
      <c r="AU991" s="24">
        <f t="shared" si="264"/>
        <v>0.51591699999999996</v>
      </c>
      <c r="AW991" s="24">
        <f t="shared" si="265"/>
        <v>0.95043500000000003</v>
      </c>
      <c r="AX991" s="24">
        <f t="shared" si="266"/>
        <v>1.0258124999999998</v>
      </c>
      <c r="AY991" s="24">
        <f t="shared" si="267"/>
        <v>0.97397175000000002</v>
      </c>
      <c r="AZ991" s="24">
        <f t="shared" si="268"/>
        <v>0.59487299999999999</v>
      </c>
      <c r="BA991" s="24">
        <f t="shared" si="254"/>
        <v>0.53332550000000001</v>
      </c>
      <c r="DF991" s="25"/>
      <c r="DS991" s="25"/>
    </row>
    <row r="992" spans="3:123">
      <c r="C992" s="24">
        <v>987</v>
      </c>
      <c r="E992" s="24">
        <v>103434</v>
      </c>
      <c r="F992" s="24">
        <f t="shared" si="255"/>
        <v>0.61651468276977539</v>
      </c>
      <c r="H992" s="24">
        <v>9.71422E-4</v>
      </c>
      <c r="I992" s="24">
        <v>1.0281999999999999E-3</v>
      </c>
      <c r="J992" s="24">
        <v>9.782669999999999E-4</v>
      </c>
      <c r="K992" s="24">
        <v>6.0454599999999997E-4</v>
      </c>
      <c r="L992" s="24">
        <v>1.7837500000000001E-4</v>
      </c>
      <c r="M992" s="24">
        <v>3.4725100000000003E-4</v>
      </c>
      <c r="O992" s="24">
        <f t="shared" si="256"/>
        <v>5.2562600000000007E-4</v>
      </c>
      <c r="Q992" s="24">
        <f t="shared" si="269"/>
        <v>4.1080610000000005E-3</v>
      </c>
      <c r="S992" s="20">
        <v>2523392</v>
      </c>
      <c r="T992" s="20">
        <f t="shared" si="257"/>
        <v>15.04058837890625</v>
      </c>
      <c r="U992" s="20">
        <f>S5:S2248/1000000</f>
        <v>2.5233919999999999</v>
      </c>
      <c r="W992" s="24">
        <v>5.8921500000000002E-2</v>
      </c>
      <c r="X992" s="24">
        <v>4.3023899999999997E-2</v>
      </c>
      <c r="Y992" s="24">
        <f t="shared" si="258"/>
        <v>4.5188671000000007E-2</v>
      </c>
      <c r="Z992" s="24">
        <f t="shared" si="259"/>
        <v>7.1921499999999999E-2</v>
      </c>
      <c r="AN992" s="24">
        <f t="shared" si="270"/>
        <v>0.97142200000000001</v>
      </c>
      <c r="AO992" s="24">
        <f t="shared" si="260"/>
        <v>1.0282</v>
      </c>
      <c r="AP992" s="24">
        <f t="shared" si="261"/>
        <v>0.97826699999999989</v>
      </c>
      <c r="AQ992" s="24">
        <f t="shared" si="262"/>
        <v>0.60454599999999992</v>
      </c>
      <c r="AR992" s="24">
        <f t="shared" si="263"/>
        <v>0.17837500000000001</v>
      </c>
      <c r="AS992" s="24">
        <f t="shared" si="263"/>
        <v>0.34725100000000003</v>
      </c>
      <c r="AU992" s="24">
        <f t="shared" si="264"/>
        <v>0.52562600000000004</v>
      </c>
      <c r="AW992" s="24">
        <f t="shared" si="265"/>
        <v>0.94023800000000002</v>
      </c>
      <c r="AX992" s="24">
        <f t="shared" si="266"/>
        <v>1.0185999999999999</v>
      </c>
      <c r="AY992" s="24">
        <f t="shared" si="267"/>
        <v>0.9690652500000001</v>
      </c>
      <c r="AZ992" s="24">
        <f t="shared" si="268"/>
        <v>0.58359349999999999</v>
      </c>
      <c r="BA992" s="24">
        <f t="shared" si="254"/>
        <v>0.54154950000000002</v>
      </c>
      <c r="DF992" s="25"/>
      <c r="DS992" s="25"/>
    </row>
    <row r="993" spans="3:123">
      <c r="C993" s="24">
        <v>988</v>
      </c>
      <c r="E993" s="24">
        <v>103024</v>
      </c>
      <c r="F993" s="24">
        <f t="shared" si="255"/>
        <v>0.61407089233398438</v>
      </c>
      <c r="H993" s="24">
        <v>9.4111100000000001E-4</v>
      </c>
      <c r="I993" s="24">
        <v>1.0209399999999999E-3</v>
      </c>
      <c r="J993" s="24">
        <v>9.7002600000000003E-4</v>
      </c>
      <c r="K993" s="24">
        <v>6.04197E-4</v>
      </c>
      <c r="L993" s="24">
        <v>1.89898E-4</v>
      </c>
      <c r="M993" s="24">
        <v>3.4815900000000001E-4</v>
      </c>
      <c r="O993" s="24">
        <f t="shared" si="256"/>
        <v>5.3805699999999999E-4</v>
      </c>
      <c r="Q993" s="24">
        <f t="shared" si="269"/>
        <v>4.0743309999999996E-3</v>
      </c>
      <c r="S993" s="20">
        <v>2523392</v>
      </c>
      <c r="T993" s="20">
        <f t="shared" si="257"/>
        <v>15.04058837890625</v>
      </c>
      <c r="U993" s="20">
        <f>S5:S2248/1000000</f>
        <v>2.5233919999999999</v>
      </c>
      <c r="W993" s="24">
        <v>5.8877400000000003E-2</v>
      </c>
      <c r="X993" s="24">
        <v>4.2997599999999997E-2</v>
      </c>
      <c r="Y993" s="24">
        <f t="shared" si="258"/>
        <v>4.4817640999999998E-2</v>
      </c>
      <c r="Z993" s="24">
        <f t="shared" si="259"/>
        <v>7.1877400000000008E-2</v>
      </c>
      <c r="AN993" s="24">
        <f t="shared" si="270"/>
        <v>0.94111100000000003</v>
      </c>
      <c r="AO993" s="24">
        <f t="shared" si="260"/>
        <v>1.02094</v>
      </c>
      <c r="AP993" s="24">
        <f t="shared" si="261"/>
        <v>0.97002600000000005</v>
      </c>
      <c r="AQ993" s="24">
        <f t="shared" si="262"/>
        <v>0.60419699999999998</v>
      </c>
      <c r="AR993" s="24">
        <f t="shared" si="263"/>
        <v>0.18989800000000001</v>
      </c>
      <c r="AS993" s="24">
        <f t="shared" si="263"/>
        <v>0.348159</v>
      </c>
      <c r="AU993" s="24">
        <f t="shared" si="264"/>
        <v>0.53805700000000001</v>
      </c>
      <c r="AW993" s="24">
        <f t="shared" si="265"/>
        <v>0.92585075000000006</v>
      </c>
      <c r="AX993" s="24">
        <f t="shared" si="266"/>
        <v>1.0133975</v>
      </c>
      <c r="AY993" s="24">
        <f t="shared" si="267"/>
        <v>0.96600975</v>
      </c>
      <c r="AZ993" s="24">
        <f t="shared" si="268"/>
        <v>0.57313475000000003</v>
      </c>
      <c r="BA993" s="24">
        <f t="shared" si="254"/>
        <v>0.53898250000000003</v>
      </c>
      <c r="DF993" s="25"/>
      <c r="DS993" s="25"/>
    </row>
    <row r="994" spans="3:123">
      <c r="C994" s="24">
        <v>989</v>
      </c>
      <c r="E994" s="24">
        <v>102481</v>
      </c>
      <c r="F994" s="24">
        <f t="shared" si="255"/>
        <v>0.61083436012268066</v>
      </c>
      <c r="H994" s="24">
        <v>9.3154299999999995E-4</v>
      </c>
      <c r="I994" s="24">
        <v>1.0229E-3</v>
      </c>
      <c r="J994" s="24">
        <v>9.6758100000000002E-4</v>
      </c>
      <c r="K994" s="24">
        <v>5.6215200000000001E-4</v>
      </c>
      <c r="L994" s="24">
        <v>1.6873699999999999E-4</v>
      </c>
      <c r="M994" s="24">
        <v>3.8496500000000003E-4</v>
      </c>
      <c r="O994" s="24">
        <f t="shared" si="256"/>
        <v>5.5370199999999999E-4</v>
      </c>
      <c r="Q994" s="24">
        <f t="shared" si="269"/>
        <v>4.037878E-3</v>
      </c>
      <c r="S994" s="20">
        <v>2523392</v>
      </c>
      <c r="T994" s="20">
        <f t="shared" si="257"/>
        <v>15.04058837890625</v>
      </c>
      <c r="U994" s="20">
        <f>S5:S2248/1000000</f>
        <v>2.5233919999999999</v>
      </c>
      <c r="W994" s="24">
        <v>5.8879300000000002E-2</v>
      </c>
      <c r="X994" s="24">
        <v>4.3046099999999997E-2</v>
      </c>
      <c r="Y994" s="24">
        <f t="shared" si="258"/>
        <v>4.4416657999999998E-2</v>
      </c>
      <c r="Z994" s="24">
        <f t="shared" si="259"/>
        <v>7.1879300000000007E-2</v>
      </c>
      <c r="AN994" s="24">
        <f t="shared" si="270"/>
        <v>0.93154300000000001</v>
      </c>
      <c r="AO994" s="24">
        <f t="shared" si="260"/>
        <v>1.0228999999999999</v>
      </c>
      <c r="AP994" s="24">
        <f t="shared" si="261"/>
        <v>0.96758100000000002</v>
      </c>
      <c r="AQ994" s="24">
        <f t="shared" si="262"/>
        <v>0.56215199999999999</v>
      </c>
      <c r="AR994" s="24">
        <f t="shared" si="263"/>
        <v>0.168737</v>
      </c>
      <c r="AS994" s="24">
        <f t="shared" si="263"/>
        <v>0.384965</v>
      </c>
      <c r="AU994" s="24">
        <f t="shared" si="264"/>
        <v>0.55370200000000003</v>
      </c>
      <c r="AW994" s="24">
        <f t="shared" si="265"/>
        <v>0.92069999999999996</v>
      </c>
      <c r="AX994" s="24">
        <f t="shared" si="266"/>
        <v>1.0114775</v>
      </c>
      <c r="AY994" s="24">
        <f t="shared" si="267"/>
        <v>0.96325100000000008</v>
      </c>
      <c r="AZ994" s="24">
        <f t="shared" si="268"/>
        <v>0.56328699999999998</v>
      </c>
      <c r="BA994" s="24">
        <f t="shared" si="254"/>
        <v>0.54090324999999995</v>
      </c>
      <c r="DF994" s="25"/>
      <c r="DS994" s="25"/>
    </row>
    <row r="995" spans="3:123">
      <c r="C995" s="24">
        <v>990</v>
      </c>
      <c r="E995" s="24">
        <v>101947</v>
      </c>
      <c r="F995" s="24">
        <f t="shared" si="255"/>
        <v>0.6076514720916748</v>
      </c>
      <c r="H995" s="24">
        <v>9.1687599999999995E-4</v>
      </c>
      <c r="I995" s="24">
        <v>1.0023600000000001E-3</v>
      </c>
      <c r="J995" s="24">
        <v>9.6038700000000005E-4</v>
      </c>
      <c r="K995" s="24">
        <v>5.6347899999999998E-4</v>
      </c>
      <c r="L995" s="24">
        <v>1.67689E-4</v>
      </c>
      <c r="M995" s="24">
        <v>3.8112399999999999E-4</v>
      </c>
      <c r="O995" s="24">
        <f t="shared" si="256"/>
        <v>5.4881299999999999E-4</v>
      </c>
      <c r="Q995" s="24">
        <f t="shared" si="269"/>
        <v>3.9919149999999995E-3</v>
      </c>
      <c r="S995" s="20">
        <v>2524160</v>
      </c>
      <c r="T995" s="20">
        <f t="shared" si="257"/>
        <v>15.045166015625</v>
      </c>
      <c r="U995" s="20">
        <f>S5:S2248/1000000</f>
        <v>2.5241600000000002</v>
      </c>
      <c r="W995" s="24">
        <v>5.8930700000000003E-2</v>
      </c>
      <c r="X995" s="24">
        <v>4.2998099999999997E-2</v>
      </c>
      <c r="Y995" s="24">
        <f t="shared" si="258"/>
        <v>4.3911064999999992E-2</v>
      </c>
      <c r="Z995" s="24">
        <f t="shared" si="259"/>
        <v>7.19307E-2</v>
      </c>
      <c r="AN995" s="24">
        <f t="shared" si="270"/>
        <v>0.91687599999999991</v>
      </c>
      <c r="AO995" s="24">
        <f t="shared" si="260"/>
        <v>1.0023600000000001</v>
      </c>
      <c r="AP995" s="24">
        <f t="shared" si="261"/>
        <v>0.9603870000000001</v>
      </c>
      <c r="AQ995" s="24">
        <f t="shared" si="262"/>
        <v>0.56347899999999995</v>
      </c>
      <c r="AR995" s="24">
        <f t="shared" si="263"/>
        <v>0.167689</v>
      </c>
      <c r="AS995" s="24">
        <f t="shared" si="263"/>
        <v>0.38112400000000002</v>
      </c>
      <c r="AU995" s="24">
        <f t="shared" si="264"/>
        <v>0.548813</v>
      </c>
      <c r="AW995" s="24">
        <f t="shared" si="265"/>
        <v>0.91535725000000001</v>
      </c>
      <c r="AX995" s="24">
        <f t="shared" si="266"/>
        <v>1.0092425</v>
      </c>
      <c r="AY995" s="24">
        <f t="shared" si="267"/>
        <v>0.96136525000000006</v>
      </c>
      <c r="AZ995" s="24">
        <f t="shared" si="268"/>
        <v>0.56442200000000009</v>
      </c>
      <c r="BA995" s="24">
        <f t="shared" si="254"/>
        <v>0.53084600000000004</v>
      </c>
      <c r="DF995" s="25"/>
      <c r="DS995" s="25"/>
    </row>
    <row r="996" spans="3:123">
      <c r="C996" s="24">
        <v>991</v>
      </c>
      <c r="E996" s="24">
        <v>101682</v>
      </c>
      <c r="F996" s="24">
        <f t="shared" si="255"/>
        <v>0.60607194900512695</v>
      </c>
      <c r="H996" s="24">
        <v>9.1387300000000005E-4</v>
      </c>
      <c r="I996" s="24">
        <v>1.0073899999999999E-3</v>
      </c>
      <c r="J996" s="24">
        <v>9.6604500000000001E-4</v>
      </c>
      <c r="K996" s="24">
        <v>5.6271100000000003E-4</v>
      </c>
      <c r="L996" s="24">
        <v>1.6705999999999999E-4</v>
      </c>
      <c r="M996" s="24">
        <v>3.4829799999999998E-4</v>
      </c>
      <c r="O996" s="24">
        <f t="shared" si="256"/>
        <v>5.1535799999999994E-4</v>
      </c>
      <c r="Q996" s="24">
        <f t="shared" si="269"/>
        <v>3.965377E-3</v>
      </c>
      <c r="S996" s="20">
        <v>2524160</v>
      </c>
      <c r="T996" s="20">
        <f t="shared" si="257"/>
        <v>15.045166015625</v>
      </c>
      <c r="U996" s="20">
        <f>S5:S2248/1000000</f>
        <v>2.5241600000000002</v>
      </c>
      <c r="W996" s="24">
        <v>5.8924700000000003E-2</v>
      </c>
      <c r="X996" s="24">
        <v>4.2992700000000002E-2</v>
      </c>
      <c r="Y996" s="24">
        <f t="shared" si="258"/>
        <v>4.3619146999999997E-2</v>
      </c>
      <c r="Z996" s="24">
        <f t="shared" si="259"/>
        <v>7.1924700000000008E-2</v>
      </c>
      <c r="AN996" s="24">
        <f t="shared" si="270"/>
        <v>0.91387300000000005</v>
      </c>
      <c r="AO996" s="24">
        <f t="shared" si="260"/>
        <v>1.00739</v>
      </c>
      <c r="AP996" s="24">
        <f t="shared" si="261"/>
        <v>0.96604500000000004</v>
      </c>
      <c r="AQ996" s="24">
        <f t="shared" si="262"/>
        <v>0.56271100000000007</v>
      </c>
      <c r="AR996" s="24">
        <f t="shared" si="263"/>
        <v>0.16705999999999999</v>
      </c>
      <c r="AS996" s="24">
        <f t="shared" si="263"/>
        <v>0.348298</v>
      </c>
      <c r="AU996" s="24">
        <f t="shared" si="264"/>
        <v>0.51535799999999998</v>
      </c>
      <c r="AW996" s="24">
        <f t="shared" si="265"/>
        <v>0.92249849999999989</v>
      </c>
      <c r="AX996" s="24">
        <f t="shared" si="266"/>
        <v>1.0059605</v>
      </c>
      <c r="AY996" s="24">
        <f t="shared" si="267"/>
        <v>0.96153999999999995</v>
      </c>
      <c r="AZ996" s="24">
        <f t="shared" si="268"/>
        <v>0.56566175000000007</v>
      </c>
      <c r="BA996" s="24">
        <f t="shared" si="254"/>
        <v>0.52606174999999999</v>
      </c>
      <c r="DF996" s="25"/>
      <c r="DS996" s="25"/>
    </row>
    <row r="997" spans="3:123">
      <c r="C997" s="24">
        <v>992</v>
      </c>
      <c r="E997" s="24">
        <v>101323</v>
      </c>
      <c r="F997" s="24">
        <f t="shared" si="255"/>
        <v>0.60393214225769043</v>
      </c>
      <c r="H997" s="24">
        <v>9.20508E-4</v>
      </c>
      <c r="I997" s="24">
        <v>1.01326E-3</v>
      </c>
      <c r="J997" s="24">
        <v>9.5899099999999997E-4</v>
      </c>
      <c r="K997" s="24">
        <v>5.6480600000000005E-4</v>
      </c>
      <c r="L997" s="24">
        <v>1.66711E-4</v>
      </c>
      <c r="M997" s="24">
        <v>3.7902900000000002E-4</v>
      </c>
      <c r="O997" s="24">
        <f t="shared" si="256"/>
        <v>5.4574000000000007E-4</v>
      </c>
      <c r="Q997" s="24">
        <f t="shared" si="269"/>
        <v>4.0033050000000004E-3</v>
      </c>
      <c r="S997" s="20">
        <v>2525184</v>
      </c>
      <c r="T997" s="20">
        <f t="shared" si="257"/>
        <v>15.05126953125</v>
      </c>
      <c r="U997" s="20">
        <f>S5:S2248/1000000</f>
        <v>2.5251839999999999</v>
      </c>
      <c r="W997" s="24">
        <v>5.8892600000000003E-2</v>
      </c>
      <c r="X997" s="24">
        <v>4.2969599999999997E-2</v>
      </c>
      <c r="Y997" s="24">
        <f t="shared" si="258"/>
        <v>4.4036355000000006E-2</v>
      </c>
      <c r="Z997" s="24">
        <f t="shared" si="259"/>
        <v>7.1892600000000001E-2</v>
      </c>
      <c r="AN997" s="24">
        <f t="shared" si="270"/>
        <v>0.92050799999999999</v>
      </c>
      <c r="AO997" s="24">
        <f t="shared" si="260"/>
        <v>1.01326</v>
      </c>
      <c r="AP997" s="24">
        <f t="shared" si="261"/>
        <v>0.95899099999999993</v>
      </c>
      <c r="AQ997" s="24">
        <f t="shared" si="262"/>
        <v>0.56480600000000003</v>
      </c>
      <c r="AR997" s="24">
        <f t="shared" si="263"/>
        <v>0.166711</v>
      </c>
      <c r="AS997" s="24">
        <f t="shared" si="263"/>
        <v>0.379029</v>
      </c>
      <c r="AU997" s="24">
        <f t="shared" si="264"/>
        <v>0.54574000000000011</v>
      </c>
      <c r="AW997" s="24">
        <f t="shared" si="265"/>
        <v>0.92040325000000001</v>
      </c>
      <c r="AX997" s="24">
        <f t="shared" si="266"/>
        <v>1.0024337499999998</v>
      </c>
      <c r="AY997" s="24">
        <f t="shared" si="267"/>
        <v>0.95853674999999994</v>
      </c>
      <c r="AZ997" s="24">
        <f t="shared" si="268"/>
        <v>0.5665</v>
      </c>
      <c r="BA997" s="24">
        <f t="shared" si="254"/>
        <v>0.52487450000000002</v>
      </c>
      <c r="DF997" s="25"/>
      <c r="DS997" s="25"/>
    </row>
    <row r="998" spans="3:123">
      <c r="C998" s="24">
        <v>993</v>
      </c>
      <c r="E998" s="24">
        <v>100906</v>
      </c>
      <c r="F998" s="24">
        <f t="shared" si="255"/>
        <v>0.60144662857055664</v>
      </c>
      <c r="H998" s="24">
        <v>9.10172E-4</v>
      </c>
      <c r="I998" s="24">
        <v>1.0139599999999999E-3</v>
      </c>
      <c r="J998" s="24">
        <v>9.6003799999999997E-4</v>
      </c>
      <c r="K998" s="24">
        <v>5.6669200000000004E-4</v>
      </c>
      <c r="L998" s="24">
        <v>1.67689E-4</v>
      </c>
      <c r="M998" s="24">
        <v>3.4578400000000002E-4</v>
      </c>
      <c r="O998" s="24">
        <f t="shared" si="256"/>
        <v>5.1347299999999997E-4</v>
      </c>
      <c r="Q998" s="24">
        <f t="shared" si="269"/>
        <v>3.9643349999999994E-3</v>
      </c>
      <c r="S998" s="20">
        <v>2525952</v>
      </c>
      <c r="T998" s="20">
        <f t="shared" si="257"/>
        <v>15.05584716796875</v>
      </c>
      <c r="U998" s="20">
        <f>S5:S2248/1000000</f>
        <v>2.5259520000000002</v>
      </c>
      <c r="W998" s="24">
        <v>5.8975E-2</v>
      </c>
      <c r="X998" s="24">
        <v>4.3042499999999997E-2</v>
      </c>
      <c r="Y998" s="24">
        <f t="shared" si="258"/>
        <v>4.3607684999999993E-2</v>
      </c>
      <c r="Z998" s="24">
        <f t="shared" si="259"/>
        <v>7.1974999999999997E-2</v>
      </c>
      <c r="AN998" s="24">
        <f t="shared" si="270"/>
        <v>0.91017199999999998</v>
      </c>
      <c r="AO998" s="24">
        <f t="shared" si="260"/>
        <v>1.01396</v>
      </c>
      <c r="AP998" s="24">
        <f t="shared" si="261"/>
        <v>0.96003799999999995</v>
      </c>
      <c r="AQ998" s="24">
        <f t="shared" si="262"/>
        <v>0.56669200000000008</v>
      </c>
      <c r="AR998" s="24">
        <f t="shared" si="263"/>
        <v>0.167689</v>
      </c>
      <c r="AS998" s="24">
        <f t="shared" si="263"/>
        <v>0.34578400000000004</v>
      </c>
      <c r="AU998" s="24">
        <f t="shared" si="264"/>
        <v>0.51347299999999996</v>
      </c>
      <c r="AW998" s="24">
        <f t="shared" si="265"/>
        <v>0.92557149999999999</v>
      </c>
      <c r="AX998" s="24">
        <f t="shared" si="266"/>
        <v>0.99747425000000001</v>
      </c>
      <c r="AY998" s="24">
        <f t="shared" si="267"/>
        <v>0.95785574999999989</v>
      </c>
      <c r="AZ998" s="24">
        <f t="shared" si="268"/>
        <v>0.56670975000000001</v>
      </c>
      <c r="BA998" s="24">
        <f t="shared" si="254"/>
        <v>0.51558549999999992</v>
      </c>
      <c r="DF998" s="25"/>
      <c r="DS998" s="25"/>
    </row>
    <row r="999" spans="3:123">
      <c r="C999" s="24">
        <v>994</v>
      </c>
      <c r="E999" s="24">
        <v>100512</v>
      </c>
      <c r="F999" s="24">
        <f t="shared" si="255"/>
        <v>0.59909820556640625</v>
      </c>
      <c r="H999" s="24">
        <v>9.4544099999999999E-4</v>
      </c>
      <c r="I999" s="24">
        <v>9.8923200000000005E-4</v>
      </c>
      <c r="J999" s="24">
        <v>9.6108599999999999E-4</v>
      </c>
      <c r="K999" s="24">
        <v>5.6843799999999999E-4</v>
      </c>
      <c r="L999" s="24">
        <v>1.6726999999999999E-4</v>
      </c>
      <c r="M999" s="24">
        <v>3.6240600000000001E-4</v>
      </c>
      <c r="O999" s="24">
        <f t="shared" si="256"/>
        <v>5.2967599999999997E-4</v>
      </c>
      <c r="Q999" s="24">
        <f t="shared" si="269"/>
        <v>3.9938730000000002E-3</v>
      </c>
      <c r="S999" s="20">
        <v>2527232</v>
      </c>
      <c r="T999" s="20">
        <f t="shared" si="257"/>
        <v>15.0634765625</v>
      </c>
      <c r="U999" s="20">
        <f>S5:S2248/1000000</f>
        <v>2.5272320000000001</v>
      </c>
      <c r="W999" s="24">
        <v>5.8647400000000002E-2</v>
      </c>
      <c r="X999" s="24">
        <v>4.29784E-2</v>
      </c>
      <c r="Y999" s="24">
        <f t="shared" si="258"/>
        <v>4.3932603000000001E-2</v>
      </c>
      <c r="Z999" s="24">
        <f t="shared" si="259"/>
        <v>7.16474E-2</v>
      </c>
      <c r="AN999" s="24">
        <f t="shared" si="270"/>
        <v>0.94544099999999998</v>
      </c>
      <c r="AO999" s="24">
        <f t="shared" si="260"/>
        <v>0.989232</v>
      </c>
      <c r="AP999" s="24">
        <f t="shared" si="261"/>
        <v>0.961086</v>
      </c>
      <c r="AQ999" s="24">
        <f t="shared" si="262"/>
        <v>0.568438</v>
      </c>
      <c r="AR999" s="24">
        <f t="shared" si="263"/>
        <v>0.16727</v>
      </c>
      <c r="AS999" s="24">
        <f t="shared" si="263"/>
        <v>0.36240600000000001</v>
      </c>
      <c r="AU999" s="24">
        <f t="shared" si="264"/>
        <v>0.52967599999999992</v>
      </c>
      <c r="AW999" s="24">
        <f t="shared" si="265"/>
        <v>0.9233539999999999</v>
      </c>
      <c r="AX999" s="24">
        <f t="shared" si="266"/>
        <v>1.0017517499999999</v>
      </c>
      <c r="AY999" s="24">
        <f t="shared" si="267"/>
        <v>0.95631925000000007</v>
      </c>
      <c r="AZ999" s="24">
        <f t="shared" si="268"/>
        <v>0.56609874999999998</v>
      </c>
      <c r="BA999" s="24">
        <f t="shared" si="254"/>
        <v>0.51328074999999995</v>
      </c>
      <c r="DF999" s="25"/>
      <c r="DS999" s="25"/>
    </row>
    <row r="1000" spans="3:123">
      <c r="C1000" s="24">
        <v>995</v>
      </c>
      <c r="E1000" s="24">
        <v>100298</v>
      </c>
      <c r="F1000" s="24">
        <f t="shared" si="255"/>
        <v>0.59782266616821289</v>
      </c>
      <c r="H1000" s="24">
        <v>9.0549200000000004E-4</v>
      </c>
      <c r="I1000" s="24">
        <v>9.9328299999999997E-4</v>
      </c>
      <c r="J1000" s="24">
        <v>9.5403199999999995E-4</v>
      </c>
      <c r="K1000" s="24">
        <v>5.6606400000000002E-4</v>
      </c>
      <c r="L1000" s="24">
        <v>1.6580300000000001E-4</v>
      </c>
      <c r="M1000" s="24">
        <v>3.4480600000000002E-4</v>
      </c>
      <c r="O1000" s="24">
        <f t="shared" si="256"/>
        <v>5.1060899999999998E-4</v>
      </c>
      <c r="Q1000" s="24">
        <f t="shared" si="269"/>
        <v>3.9294800000000008E-3</v>
      </c>
      <c r="S1000" s="20">
        <v>2527744</v>
      </c>
      <c r="T1000" s="20">
        <f t="shared" si="257"/>
        <v>15.0665283203125</v>
      </c>
      <c r="U1000" s="20">
        <f>S5:S2248/1000000</f>
        <v>2.5277440000000002</v>
      </c>
      <c r="W1000" s="24">
        <v>5.8930299999999998E-2</v>
      </c>
      <c r="X1000" s="24">
        <v>4.3032899999999999E-2</v>
      </c>
      <c r="Y1000" s="24">
        <f t="shared" si="258"/>
        <v>4.3224280000000011E-2</v>
      </c>
      <c r="Z1000" s="24">
        <f t="shared" si="259"/>
        <v>7.1930300000000003E-2</v>
      </c>
      <c r="AN1000" s="24">
        <f t="shared" si="270"/>
        <v>0.90549200000000007</v>
      </c>
      <c r="AO1000" s="24">
        <f t="shared" si="260"/>
        <v>0.99328299999999992</v>
      </c>
      <c r="AP1000" s="24">
        <f t="shared" si="261"/>
        <v>0.95403199999999999</v>
      </c>
      <c r="AQ1000" s="24">
        <f t="shared" si="262"/>
        <v>0.56606400000000001</v>
      </c>
      <c r="AR1000" s="24">
        <f t="shared" si="263"/>
        <v>0.16580300000000001</v>
      </c>
      <c r="AS1000" s="24">
        <f t="shared" si="263"/>
        <v>0.344806</v>
      </c>
      <c r="AU1000" s="24">
        <f t="shared" si="264"/>
        <v>0.51060899999999998</v>
      </c>
      <c r="AW1000" s="24">
        <f t="shared" si="265"/>
        <v>0.91268574999999996</v>
      </c>
      <c r="AX1000" s="24">
        <f t="shared" si="266"/>
        <v>1.0022930000000001</v>
      </c>
      <c r="AY1000" s="24">
        <f t="shared" si="267"/>
        <v>0.95174449999999999</v>
      </c>
      <c r="AZ1000" s="24">
        <f t="shared" si="268"/>
        <v>0.56554000000000004</v>
      </c>
      <c r="BA1000" s="24">
        <f t="shared" si="254"/>
        <v>0.51576025000000003</v>
      </c>
      <c r="DF1000" s="25"/>
      <c r="DS1000" s="25"/>
    </row>
    <row r="1001" spans="3:123">
      <c r="C1001" s="24">
        <v>996</v>
      </c>
      <c r="E1001" s="24">
        <v>99995</v>
      </c>
      <c r="F1001" s="24">
        <f t="shared" si="255"/>
        <v>0.59601664543151855</v>
      </c>
      <c r="H1001" s="24">
        <v>9.4118100000000003E-4</v>
      </c>
      <c r="I1001" s="24">
        <v>9.934220000000001E-4</v>
      </c>
      <c r="J1001" s="24">
        <v>9.5626700000000001E-4</v>
      </c>
      <c r="K1001" s="24">
        <v>5.6564500000000004E-4</v>
      </c>
      <c r="L1001" s="24">
        <v>1.6496499999999999E-4</v>
      </c>
      <c r="M1001" s="24">
        <v>3.4361899999999998E-4</v>
      </c>
      <c r="O1001" s="24">
        <f t="shared" si="256"/>
        <v>5.0858399999999997E-4</v>
      </c>
      <c r="Q1001" s="24">
        <f t="shared" si="269"/>
        <v>3.9650990000000006E-3</v>
      </c>
      <c r="S1001" s="20">
        <v>2527744</v>
      </c>
      <c r="T1001" s="20">
        <f t="shared" si="257"/>
        <v>15.0665283203125</v>
      </c>
      <c r="U1001" s="20">
        <f>S5:S2248/1000000</f>
        <v>2.5277440000000002</v>
      </c>
      <c r="W1001" s="24">
        <v>5.8897400000000003E-2</v>
      </c>
      <c r="X1001" s="24">
        <v>4.2980999999999998E-2</v>
      </c>
      <c r="Y1001" s="24">
        <f t="shared" si="258"/>
        <v>4.3616089000000004E-2</v>
      </c>
      <c r="Z1001" s="24">
        <f t="shared" si="259"/>
        <v>7.18974E-2</v>
      </c>
      <c r="AN1001" s="24">
        <f t="shared" si="270"/>
        <v>0.94118100000000005</v>
      </c>
      <c r="AO1001" s="24">
        <f t="shared" si="260"/>
        <v>0.99342200000000014</v>
      </c>
      <c r="AP1001" s="24">
        <f t="shared" si="261"/>
        <v>0.95626699999999998</v>
      </c>
      <c r="AQ1001" s="24">
        <f t="shared" si="262"/>
        <v>0.56564500000000006</v>
      </c>
      <c r="AR1001" s="24">
        <f t="shared" si="263"/>
        <v>0.164965</v>
      </c>
      <c r="AS1001" s="24">
        <f t="shared" si="263"/>
        <v>0.34361899999999995</v>
      </c>
      <c r="AU1001" s="24">
        <f t="shared" si="264"/>
        <v>0.50858399999999993</v>
      </c>
      <c r="AW1001" s="24">
        <f t="shared" si="265"/>
        <v>0.91221425</v>
      </c>
      <c r="AX1001" s="24">
        <f t="shared" si="266"/>
        <v>0.99864375000000005</v>
      </c>
      <c r="AY1001" s="24">
        <f t="shared" si="267"/>
        <v>0.95024300000000006</v>
      </c>
      <c r="AZ1001" s="24">
        <f t="shared" si="268"/>
        <v>0.56463200000000002</v>
      </c>
      <c r="BA1001" s="24">
        <f t="shared" si="254"/>
        <v>0.52269200000000005</v>
      </c>
      <c r="DF1001" s="25"/>
      <c r="DS1001" s="25"/>
    </row>
    <row r="1002" spans="3:123">
      <c r="C1002" s="24">
        <v>997</v>
      </c>
      <c r="E1002" s="24">
        <v>99731</v>
      </c>
      <c r="F1002" s="24">
        <f t="shared" si="255"/>
        <v>0.59444308280944824</v>
      </c>
      <c r="H1002" s="24">
        <v>9.0130199999999998E-4</v>
      </c>
      <c r="I1002" s="24">
        <v>1.03107E-3</v>
      </c>
      <c r="J1002" s="24">
        <v>9.5389200000000002E-4</v>
      </c>
      <c r="K1002" s="24">
        <v>5.6424800000000005E-4</v>
      </c>
      <c r="L1002" s="24">
        <v>1.57911E-4</v>
      </c>
      <c r="M1002" s="24">
        <v>3.4634299999999999E-4</v>
      </c>
      <c r="O1002" s="24">
        <f t="shared" si="256"/>
        <v>5.0425399999999999E-4</v>
      </c>
      <c r="Q1002" s="24">
        <f t="shared" si="269"/>
        <v>3.9547660000000002E-3</v>
      </c>
      <c r="S1002" s="20">
        <v>2528000</v>
      </c>
      <c r="T1002" s="20">
        <f t="shared" si="257"/>
        <v>15.06805419921875</v>
      </c>
      <c r="U1002" s="20">
        <f>S5:S2248/1000000</f>
        <v>2.528</v>
      </c>
      <c r="W1002" s="24">
        <v>5.8860099999999999E-2</v>
      </c>
      <c r="X1002" s="24">
        <v>4.2939699999999997E-2</v>
      </c>
      <c r="Y1002" s="24">
        <f t="shared" si="258"/>
        <v>4.3502426000000004E-2</v>
      </c>
      <c r="Z1002" s="24">
        <f t="shared" si="259"/>
        <v>7.1860099999999996E-2</v>
      </c>
      <c r="AN1002" s="24">
        <f t="shared" si="270"/>
        <v>0.90130199999999994</v>
      </c>
      <c r="AO1002" s="24">
        <f t="shared" si="260"/>
        <v>1.0310699999999999</v>
      </c>
      <c r="AP1002" s="24">
        <f t="shared" si="261"/>
        <v>0.95389200000000007</v>
      </c>
      <c r="AQ1002" s="24">
        <f t="shared" si="262"/>
        <v>0.56424800000000008</v>
      </c>
      <c r="AR1002" s="24">
        <f t="shared" si="263"/>
        <v>0.157911</v>
      </c>
      <c r="AS1002" s="24">
        <f t="shared" si="263"/>
        <v>0.34634300000000001</v>
      </c>
      <c r="AU1002" s="24">
        <f t="shared" si="264"/>
        <v>0.50425399999999998</v>
      </c>
      <c r="AW1002" s="24">
        <f t="shared" si="265"/>
        <v>0.90044599999999997</v>
      </c>
      <c r="AX1002" s="24">
        <f t="shared" si="266"/>
        <v>0.99796299999999993</v>
      </c>
      <c r="AY1002" s="24">
        <f t="shared" si="267"/>
        <v>0.95665100000000014</v>
      </c>
      <c r="AZ1002" s="24">
        <f t="shared" si="268"/>
        <v>0.56012700000000004</v>
      </c>
      <c r="BA1002" s="24">
        <f t="shared" si="254"/>
        <v>0.52314600000000011</v>
      </c>
      <c r="DF1002" s="25"/>
      <c r="DS1002" s="25"/>
    </row>
    <row r="1003" spans="3:123">
      <c r="C1003" s="24">
        <v>998</v>
      </c>
      <c r="E1003" s="24">
        <v>99303</v>
      </c>
      <c r="F1003" s="24">
        <f t="shared" si="255"/>
        <v>0.59189200401306152</v>
      </c>
      <c r="H1003" s="24">
        <v>9.0276799999999997E-4</v>
      </c>
      <c r="I1003" s="24">
        <v>9.9139699999999998E-4</v>
      </c>
      <c r="J1003" s="24">
        <v>9.4278700000000005E-4</v>
      </c>
      <c r="K1003" s="24">
        <v>5.6620300000000004E-4</v>
      </c>
      <c r="L1003" s="24">
        <v>1.9688299999999999E-4</v>
      </c>
      <c r="M1003" s="24">
        <v>3.4271099999999999E-4</v>
      </c>
      <c r="O1003" s="24">
        <f t="shared" si="256"/>
        <v>5.3959400000000001E-4</v>
      </c>
      <c r="Q1003" s="24">
        <f t="shared" si="269"/>
        <v>3.9427490000000006E-3</v>
      </c>
      <c r="S1003" s="20">
        <v>2529536</v>
      </c>
      <c r="T1003" s="20">
        <f t="shared" si="257"/>
        <v>15.07720947265625</v>
      </c>
      <c r="U1003" s="20">
        <f>S5:S2248/1000000</f>
        <v>2.5295359999999998</v>
      </c>
      <c r="W1003" s="24">
        <v>5.90228E-2</v>
      </c>
      <c r="X1003" s="24">
        <v>4.3029100000000001E-2</v>
      </c>
      <c r="Y1003" s="24">
        <f t="shared" si="258"/>
        <v>4.3370239000000005E-2</v>
      </c>
      <c r="Z1003" s="24">
        <f t="shared" si="259"/>
        <v>7.2022799999999998E-2</v>
      </c>
      <c r="AN1003" s="24">
        <f t="shared" si="270"/>
        <v>0.90276800000000001</v>
      </c>
      <c r="AO1003" s="24">
        <f t="shared" si="260"/>
        <v>0.99139699999999997</v>
      </c>
      <c r="AP1003" s="24">
        <f t="shared" si="261"/>
        <v>0.94278700000000004</v>
      </c>
      <c r="AQ1003" s="24">
        <f t="shared" si="262"/>
        <v>0.56620300000000001</v>
      </c>
      <c r="AR1003" s="24">
        <f t="shared" si="263"/>
        <v>0.196883</v>
      </c>
      <c r="AS1003" s="24">
        <f t="shared" si="263"/>
        <v>0.34271099999999999</v>
      </c>
      <c r="AU1003" s="24">
        <f t="shared" si="264"/>
        <v>0.53959400000000002</v>
      </c>
      <c r="AW1003" s="24">
        <f t="shared" si="265"/>
        <v>0.89667450000000004</v>
      </c>
      <c r="AX1003" s="24">
        <f t="shared" si="266"/>
        <v>0.98794000000000004</v>
      </c>
      <c r="AY1003" s="24">
        <f t="shared" si="267"/>
        <v>0.95305424999999999</v>
      </c>
      <c r="AZ1003" s="24">
        <f t="shared" si="268"/>
        <v>0.56691899999999995</v>
      </c>
      <c r="BA1003" s="24">
        <f t="shared" si="254"/>
        <v>0.52043974999999998</v>
      </c>
      <c r="DF1003" s="25"/>
      <c r="DS1003" s="25"/>
    </row>
    <row r="1004" spans="3:123">
      <c r="C1004" s="24">
        <v>999</v>
      </c>
      <c r="E1004" s="24">
        <v>99028</v>
      </c>
      <c r="F1004" s="24">
        <f t="shared" si="255"/>
        <v>0.59025287628173828</v>
      </c>
      <c r="H1004" s="24">
        <v>9.0360600000000005E-4</v>
      </c>
      <c r="I1004" s="24">
        <v>9.786860000000001E-4</v>
      </c>
      <c r="J1004" s="24">
        <v>9.4802600000000003E-4</v>
      </c>
      <c r="K1004" s="24">
        <v>5.6243199999999997E-4</v>
      </c>
      <c r="L1004" s="24">
        <v>1.97441E-4</v>
      </c>
      <c r="M1004" s="24">
        <v>3.4089500000000002E-4</v>
      </c>
      <c r="O1004" s="24">
        <f t="shared" si="256"/>
        <v>5.3833600000000004E-4</v>
      </c>
      <c r="Q1004" s="24">
        <f t="shared" si="269"/>
        <v>3.9310860000000003E-3</v>
      </c>
      <c r="S1004" s="20">
        <v>2530048</v>
      </c>
      <c r="T1004" s="20">
        <f t="shared" si="257"/>
        <v>15.08026123046875</v>
      </c>
      <c r="U1004" s="20">
        <f>S5:S2248/1000000</f>
        <v>2.5300479999999999</v>
      </c>
      <c r="W1004" s="24">
        <v>5.8890400000000002E-2</v>
      </c>
      <c r="X1004" s="24">
        <v>4.3017E-2</v>
      </c>
      <c r="Y1004" s="24">
        <f t="shared" si="258"/>
        <v>4.3241946000000003E-2</v>
      </c>
      <c r="Z1004" s="24">
        <f t="shared" si="259"/>
        <v>7.1890400000000007E-2</v>
      </c>
      <c r="AN1004" s="24">
        <f t="shared" si="270"/>
        <v>0.90360600000000002</v>
      </c>
      <c r="AO1004" s="24">
        <f t="shared" si="260"/>
        <v>0.97868600000000006</v>
      </c>
      <c r="AP1004" s="24">
        <f t="shared" si="261"/>
        <v>0.94802600000000004</v>
      </c>
      <c r="AQ1004" s="24">
        <f t="shared" si="262"/>
        <v>0.56243199999999993</v>
      </c>
      <c r="AR1004" s="24">
        <f t="shared" si="263"/>
        <v>0.19744100000000001</v>
      </c>
      <c r="AS1004" s="24">
        <f t="shared" si="263"/>
        <v>0.340895</v>
      </c>
      <c r="AU1004" s="24">
        <f t="shared" si="264"/>
        <v>0.53833600000000004</v>
      </c>
      <c r="AW1004" s="24">
        <f t="shared" si="265"/>
        <v>0.89319999999999999</v>
      </c>
      <c r="AX1004" s="24">
        <f t="shared" si="266"/>
        <v>0.98739874999999999</v>
      </c>
      <c r="AY1004" s="24">
        <f t="shared" si="267"/>
        <v>0.95356075000000007</v>
      </c>
      <c r="AZ1004" s="24">
        <f t="shared" si="268"/>
        <v>0.57282074999999999</v>
      </c>
      <c r="BA1004" s="24">
        <f t="shared" si="254"/>
        <v>0.51043500000000008</v>
      </c>
      <c r="DF1004" s="25"/>
      <c r="DS1004" s="25"/>
    </row>
    <row r="1005" spans="3:123">
      <c r="C1005" s="24">
        <v>1000</v>
      </c>
      <c r="E1005" s="24">
        <v>98697</v>
      </c>
      <c r="F1005" s="24">
        <f t="shared" si="255"/>
        <v>0.58827996253967285</v>
      </c>
      <c r="H1005" s="24">
        <v>8.9410800000000001E-4</v>
      </c>
      <c r="I1005" s="24">
        <v>9.9069900000000005E-4</v>
      </c>
      <c r="J1005" s="24">
        <v>9.8189900000000005E-4</v>
      </c>
      <c r="K1005" s="24">
        <v>5.4762500000000004E-4</v>
      </c>
      <c r="L1005" s="24">
        <v>1.7013299999999999E-4</v>
      </c>
      <c r="M1005" s="24">
        <v>3.40267E-4</v>
      </c>
      <c r="O1005" s="24">
        <f t="shared" si="256"/>
        <v>5.1040000000000005E-4</v>
      </c>
      <c r="Q1005" s="24">
        <f t="shared" si="269"/>
        <v>3.9247309999999999E-3</v>
      </c>
      <c r="S1005" s="20">
        <v>2529792</v>
      </c>
      <c r="T1005" s="20">
        <f t="shared" si="257"/>
        <v>15.0787353515625</v>
      </c>
      <c r="U1005" s="20">
        <f>S5:S2248/1000000</f>
        <v>2.529792</v>
      </c>
      <c r="W1005" s="24">
        <v>5.8918699999999997E-2</v>
      </c>
      <c r="X1005" s="24">
        <v>4.2990300000000002E-2</v>
      </c>
      <c r="Y1005" s="24">
        <f t="shared" si="258"/>
        <v>4.3172041000000001E-2</v>
      </c>
      <c r="Z1005" s="24">
        <f t="shared" si="259"/>
        <v>7.1918700000000002E-2</v>
      </c>
      <c r="AN1005" s="24">
        <f t="shared" si="270"/>
        <v>0.89410800000000001</v>
      </c>
      <c r="AO1005" s="24">
        <f t="shared" si="260"/>
        <v>0.990699</v>
      </c>
      <c r="AP1005" s="24">
        <f t="shared" si="261"/>
        <v>0.98189900000000008</v>
      </c>
      <c r="AQ1005" s="24">
        <f t="shared" si="262"/>
        <v>0.54762500000000003</v>
      </c>
      <c r="AR1005" s="24">
        <f t="shared" si="263"/>
        <v>0.17013299999999998</v>
      </c>
      <c r="AS1005" s="24">
        <f t="shared" si="263"/>
        <v>0.34026699999999999</v>
      </c>
      <c r="AU1005" s="24">
        <f t="shared" si="264"/>
        <v>0.51040000000000008</v>
      </c>
      <c r="AW1005" s="24">
        <f t="shared" si="265"/>
        <v>0.88927149999999999</v>
      </c>
      <c r="AX1005" s="24">
        <f t="shared" si="266"/>
        <v>0.99366724999999989</v>
      </c>
      <c r="AY1005" s="24">
        <f t="shared" si="267"/>
        <v>0.95494000000000001</v>
      </c>
      <c r="AZ1005" s="24">
        <f t="shared" si="268"/>
        <v>0.58048575000000002</v>
      </c>
      <c r="BA1005" s="24">
        <f t="shared" si="254"/>
        <v>0.49922550000000004</v>
      </c>
      <c r="DF1005" s="25"/>
      <c r="DS1005" s="25"/>
    </row>
    <row r="1006" spans="3:123">
      <c r="C1006" s="24">
        <v>1001</v>
      </c>
      <c r="E1006" s="24">
        <v>98268</v>
      </c>
      <c r="F1006" s="24">
        <f t="shared" si="255"/>
        <v>0.58572292327880859</v>
      </c>
      <c r="H1006" s="24">
        <v>8.86216E-4</v>
      </c>
      <c r="I1006" s="24">
        <v>9.90978E-4</v>
      </c>
      <c r="J1006" s="24">
        <v>9.3950499999999998E-4</v>
      </c>
      <c r="K1006" s="24">
        <v>5.9141599999999999E-4</v>
      </c>
      <c r="L1006" s="24">
        <v>1.62032E-4</v>
      </c>
      <c r="M1006" s="24">
        <v>3.3139699999999998E-4</v>
      </c>
      <c r="O1006" s="24">
        <f t="shared" si="256"/>
        <v>4.9342899999999998E-4</v>
      </c>
      <c r="Q1006" s="24">
        <f t="shared" si="269"/>
        <v>3.9015439999999998E-3</v>
      </c>
      <c r="S1006" s="20">
        <v>2530304</v>
      </c>
      <c r="T1006" s="20">
        <f t="shared" si="257"/>
        <v>15.081787109375</v>
      </c>
      <c r="U1006" s="20">
        <f>S5:S2248/1000000</f>
        <v>2.5303040000000001</v>
      </c>
      <c r="W1006" s="24">
        <v>5.8853200000000001E-2</v>
      </c>
      <c r="X1006" s="24">
        <v>4.3038199999999999E-2</v>
      </c>
      <c r="Y1006" s="24">
        <f t="shared" si="258"/>
        <v>4.2916983999999998E-2</v>
      </c>
      <c r="Z1006" s="24">
        <f t="shared" si="259"/>
        <v>7.1853200000000006E-2</v>
      </c>
      <c r="AN1006" s="24">
        <f t="shared" si="270"/>
        <v>0.886216</v>
      </c>
      <c r="AO1006" s="24">
        <f t="shared" si="260"/>
        <v>0.99097800000000003</v>
      </c>
      <c r="AP1006" s="24">
        <f t="shared" si="261"/>
        <v>0.93950500000000003</v>
      </c>
      <c r="AQ1006" s="24">
        <f t="shared" si="262"/>
        <v>0.59141599999999994</v>
      </c>
      <c r="AR1006" s="24">
        <f t="shared" si="263"/>
        <v>0.16203200000000001</v>
      </c>
      <c r="AS1006" s="24">
        <f t="shared" si="263"/>
        <v>0.331397</v>
      </c>
      <c r="AU1006" s="24">
        <f t="shared" si="264"/>
        <v>0.49342900000000001</v>
      </c>
      <c r="AW1006" s="24">
        <f t="shared" si="265"/>
        <v>0.88731599999999999</v>
      </c>
      <c r="AX1006" s="24">
        <f t="shared" si="266"/>
        <v>0.99103075000000007</v>
      </c>
      <c r="AY1006" s="24">
        <f t="shared" si="267"/>
        <v>0.94781599999999999</v>
      </c>
      <c r="AZ1006" s="24">
        <f t="shared" si="268"/>
        <v>0.59319699999999997</v>
      </c>
      <c r="BA1006" s="24">
        <f t="shared" si="254"/>
        <v>0.49550650000000002</v>
      </c>
      <c r="DF1006" s="25"/>
      <c r="DS1006" s="25"/>
    </row>
    <row r="1007" spans="3:123">
      <c r="C1007" s="24">
        <v>1002</v>
      </c>
      <c r="E1007" s="24">
        <v>98028</v>
      </c>
      <c r="F1007" s="24">
        <f t="shared" si="255"/>
        <v>0.58429241180419922</v>
      </c>
      <c r="H1007" s="24">
        <v>8.8887000000000005E-4</v>
      </c>
      <c r="I1007" s="24">
        <v>9.8923200000000005E-4</v>
      </c>
      <c r="J1007" s="24">
        <v>9.4481299999999997E-4</v>
      </c>
      <c r="K1007" s="24">
        <v>5.8980999999999997E-4</v>
      </c>
      <c r="L1007" s="24">
        <v>1.64616E-4</v>
      </c>
      <c r="M1007" s="24">
        <v>3.3495900000000002E-4</v>
      </c>
      <c r="O1007" s="24">
        <f t="shared" si="256"/>
        <v>4.9957500000000004E-4</v>
      </c>
      <c r="Q1007" s="24">
        <f t="shared" si="269"/>
        <v>3.9122999999999996E-3</v>
      </c>
      <c r="S1007" s="20">
        <v>2530816</v>
      </c>
      <c r="T1007" s="20">
        <f t="shared" si="257"/>
        <v>15.0848388671875</v>
      </c>
      <c r="U1007" s="20">
        <f>S5:S2248/1000000</f>
        <v>2.5308160000000002</v>
      </c>
      <c r="W1007" s="24">
        <v>5.8837899999999999E-2</v>
      </c>
      <c r="X1007" s="24">
        <v>4.3063400000000002E-2</v>
      </c>
      <c r="Y1007" s="24">
        <f t="shared" si="258"/>
        <v>4.3035299999999999E-2</v>
      </c>
      <c r="Z1007" s="24">
        <f t="shared" si="259"/>
        <v>7.1837899999999996E-2</v>
      </c>
      <c r="AN1007" s="24">
        <f t="shared" si="270"/>
        <v>0.88887000000000005</v>
      </c>
      <c r="AO1007" s="24">
        <f t="shared" si="260"/>
        <v>0.989232</v>
      </c>
      <c r="AP1007" s="24">
        <f t="shared" si="261"/>
        <v>0.94481300000000001</v>
      </c>
      <c r="AQ1007" s="24">
        <f t="shared" si="262"/>
        <v>0.58980999999999995</v>
      </c>
      <c r="AR1007" s="24">
        <f t="shared" si="263"/>
        <v>0.16461599999999998</v>
      </c>
      <c r="AS1007" s="24">
        <f t="shared" si="263"/>
        <v>0.33495900000000001</v>
      </c>
      <c r="AU1007" s="24">
        <f t="shared" si="264"/>
        <v>0.49957500000000005</v>
      </c>
      <c r="AW1007" s="24">
        <f t="shared" si="265"/>
        <v>0.88478425000000005</v>
      </c>
      <c r="AX1007" s="24">
        <f t="shared" si="266"/>
        <v>0.99230525000000003</v>
      </c>
      <c r="AY1007" s="24">
        <f t="shared" si="267"/>
        <v>0.95083649999999997</v>
      </c>
      <c r="AZ1007" s="24">
        <f t="shared" si="268"/>
        <v>0.58511274999999996</v>
      </c>
      <c r="BA1007" s="24">
        <f t="shared" si="254"/>
        <v>0.50442874999999998</v>
      </c>
      <c r="DF1007" s="25"/>
      <c r="DS1007" s="25"/>
    </row>
    <row r="1008" spans="3:123">
      <c r="C1008" s="24">
        <v>1003</v>
      </c>
      <c r="E1008" s="24">
        <v>97790</v>
      </c>
      <c r="F1008" s="24">
        <f t="shared" si="255"/>
        <v>0.58287382125854492</v>
      </c>
      <c r="H1008" s="24">
        <v>8.8789200000000004E-4</v>
      </c>
      <c r="I1008" s="24">
        <v>1.00376E-3</v>
      </c>
      <c r="J1008" s="24">
        <v>9.5354299999999995E-4</v>
      </c>
      <c r="K1008" s="24">
        <v>5.9309200000000003E-4</v>
      </c>
      <c r="L1008" s="24">
        <v>1.64057E-4</v>
      </c>
      <c r="M1008" s="24">
        <v>3.2944099999999998E-4</v>
      </c>
      <c r="O1008" s="24">
        <f t="shared" si="256"/>
        <v>4.9349799999999998E-4</v>
      </c>
      <c r="Q1008" s="24">
        <f t="shared" si="269"/>
        <v>3.9317850000000001E-3</v>
      </c>
      <c r="S1008" s="20">
        <v>2531584</v>
      </c>
      <c r="T1008" s="20">
        <f t="shared" si="257"/>
        <v>15.08941650390625</v>
      </c>
      <c r="U1008" s="20">
        <f>S5:S2248/1000000</f>
        <v>2.5315840000000001</v>
      </c>
      <c r="W1008" s="24">
        <v>5.89475E-2</v>
      </c>
      <c r="X1008" s="24">
        <v>4.2980299999999999E-2</v>
      </c>
      <c r="Y1008" s="24">
        <f t="shared" si="258"/>
        <v>4.3249635000000002E-2</v>
      </c>
      <c r="Z1008" s="24">
        <f t="shared" si="259"/>
        <v>7.1947499999999998E-2</v>
      </c>
      <c r="AN1008" s="24">
        <f t="shared" si="270"/>
        <v>0.88789200000000001</v>
      </c>
      <c r="AO1008" s="24">
        <f t="shared" si="260"/>
        <v>1.00376</v>
      </c>
      <c r="AP1008" s="24">
        <f t="shared" si="261"/>
        <v>0.95354299999999992</v>
      </c>
      <c r="AQ1008" s="24">
        <f t="shared" si="262"/>
        <v>0.59309200000000006</v>
      </c>
      <c r="AR1008" s="24">
        <f t="shared" si="263"/>
        <v>0.16405700000000001</v>
      </c>
      <c r="AS1008" s="24">
        <f t="shared" si="263"/>
        <v>0.32944099999999998</v>
      </c>
      <c r="AU1008" s="24">
        <f t="shared" si="264"/>
        <v>0.49349799999999999</v>
      </c>
      <c r="AW1008" s="24">
        <f t="shared" si="265"/>
        <v>0.87935399999999997</v>
      </c>
      <c r="AX1008" s="24">
        <f t="shared" si="266"/>
        <v>0.99429575000000003</v>
      </c>
      <c r="AY1008" s="24">
        <f t="shared" si="267"/>
        <v>0.94992849999999995</v>
      </c>
      <c r="AZ1008" s="24">
        <f t="shared" si="268"/>
        <v>0.57727300000000004</v>
      </c>
      <c r="BA1008" s="24">
        <f t="shared" si="254"/>
        <v>0.50343349999999998</v>
      </c>
      <c r="DF1008" s="25"/>
      <c r="DS1008" s="25"/>
    </row>
    <row r="1009" spans="3:123">
      <c r="C1009" s="24">
        <v>1004</v>
      </c>
      <c r="E1009" s="24">
        <v>97479</v>
      </c>
      <c r="F1009" s="24">
        <f t="shared" si="255"/>
        <v>0.58102011680603027</v>
      </c>
      <c r="H1009" s="24">
        <v>8.8628600000000002E-4</v>
      </c>
      <c r="I1009" s="24">
        <v>9.801530000000001E-4</v>
      </c>
      <c r="J1009" s="24">
        <v>9.5340300000000002E-4</v>
      </c>
      <c r="K1009" s="24">
        <v>5.9847000000000003E-4</v>
      </c>
      <c r="L1009" s="24">
        <v>1.63778E-4</v>
      </c>
      <c r="M1009" s="24">
        <v>3.31746E-4</v>
      </c>
      <c r="O1009" s="24">
        <f t="shared" si="256"/>
        <v>4.9552400000000001E-4</v>
      </c>
      <c r="Q1009" s="24">
        <f t="shared" si="269"/>
        <v>3.9138360000000004E-3</v>
      </c>
      <c r="S1009" s="20">
        <v>2531584</v>
      </c>
      <c r="T1009" s="20">
        <f t="shared" si="257"/>
        <v>15.08941650390625</v>
      </c>
      <c r="U1009" s="20">
        <f>S5:S2248/1000000</f>
        <v>2.5315840000000001</v>
      </c>
      <c r="W1009" s="24">
        <v>5.8868200000000002E-2</v>
      </c>
      <c r="X1009" s="24">
        <v>4.30351E-2</v>
      </c>
      <c r="Y1009" s="24">
        <f t="shared" si="258"/>
        <v>4.3052196000000001E-2</v>
      </c>
      <c r="Z1009" s="24">
        <f t="shared" si="259"/>
        <v>7.1868200000000007E-2</v>
      </c>
      <c r="AN1009" s="24">
        <f t="shared" si="270"/>
        <v>0.88628600000000002</v>
      </c>
      <c r="AO1009" s="24">
        <f t="shared" si="260"/>
        <v>0.98015300000000005</v>
      </c>
      <c r="AP1009" s="24">
        <f t="shared" si="261"/>
        <v>0.953403</v>
      </c>
      <c r="AQ1009" s="24">
        <f t="shared" si="262"/>
        <v>0.59847000000000006</v>
      </c>
      <c r="AR1009" s="24">
        <f t="shared" si="263"/>
        <v>0.16377800000000001</v>
      </c>
      <c r="AS1009" s="24">
        <f t="shared" si="263"/>
        <v>0.33174599999999999</v>
      </c>
      <c r="AU1009" s="24">
        <f t="shared" si="264"/>
        <v>0.49552400000000002</v>
      </c>
      <c r="AW1009" s="24">
        <f t="shared" si="265"/>
        <v>0.87596675000000002</v>
      </c>
      <c r="AX1009" s="24">
        <f t="shared" si="266"/>
        <v>0.9892495</v>
      </c>
      <c r="AY1009" s="24">
        <f t="shared" si="267"/>
        <v>0.94842700000000002</v>
      </c>
      <c r="AZ1009" s="24">
        <f t="shared" si="268"/>
        <v>0.56791424999999995</v>
      </c>
      <c r="BA1009" s="24">
        <f t="shared" si="254"/>
        <v>0.50491775000000005</v>
      </c>
      <c r="DF1009" s="25"/>
      <c r="DS1009" s="25"/>
    </row>
    <row r="1010" spans="3:123">
      <c r="C1010" s="24">
        <v>1005</v>
      </c>
      <c r="E1010" s="24">
        <v>97146</v>
      </c>
      <c r="F1010" s="24">
        <f t="shared" si="255"/>
        <v>0.57903528213500977</v>
      </c>
      <c r="H1010" s="24">
        <v>8.7608900000000003E-4</v>
      </c>
      <c r="I1010" s="24">
        <v>9.9607600000000004E-4</v>
      </c>
      <c r="J1010" s="24">
        <v>9.5158700000000005E-4</v>
      </c>
      <c r="K1010" s="24">
        <v>5.5907899999999998E-4</v>
      </c>
      <c r="L1010" s="24">
        <v>1.6196200000000001E-4</v>
      </c>
      <c r="M1010" s="24">
        <v>3.6715599999999999E-4</v>
      </c>
      <c r="O1010" s="24">
        <f t="shared" si="256"/>
        <v>5.2911799999999997E-4</v>
      </c>
      <c r="Q1010" s="24">
        <f t="shared" si="269"/>
        <v>3.9119489999999996E-3</v>
      </c>
      <c r="S1010" s="20">
        <v>2530560</v>
      </c>
      <c r="T1010" s="20">
        <f t="shared" si="257"/>
        <v>15.08331298828125</v>
      </c>
      <c r="U1010" s="20">
        <f>S5:S2248/1000000</f>
        <v>2.5305599999999999</v>
      </c>
      <c r="W1010" s="24">
        <v>5.8935099999999997E-2</v>
      </c>
      <c r="X1010" s="24">
        <v>4.3026300000000003E-2</v>
      </c>
      <c r="Y1010" s="24">
        <f t="shared" si="258"/>
        <v>4.3031438999999998E-2</v>
      </c>
      <c r="Z1010" s="24">
        <f t="shared" si="259"/>
        <v>7.1935100000000002E-2</v>
      </c>
      <c r="AN1010" s="24">
        <f t="shared" si="270"/>
        <v>0.87608900000000001</v>
      </c>
      <c r="AO1010" s="24">
        <f t="shared" si="260"/>
        <v>0.99607600000000007</v>
      </c>
      <c r="AP1010" s="24">
        <f t="shared" si="261"/>
        <v>0.95158700000000007</v>
      </c>
      <c r="AQ1010" s="24">
        <f t="shared" si="262"/>
        <v>0.55907899999999999</v>
      </c>
      <c r="AR1010" s="24">
        <f t="shared" si="263"/>
        <v>0.16196199999999999</v>
      </c>
      <c r="AS1010" s="24">
        <f t="shared" si="263"/>
        <v>0.36715599999999998</v>
      </c>
      <c r="AU1010" s="24">
        <f t="shared" si="264"/>
        <v>0.52911799999999998</v>
      </c>
      <c r="AW1010" s="24">
        <f t="shared" si="265"/>
        <v>0.87876025000000002</v>
      </c>
      <c r="AX1010" s="24">
        <f t="shared" si="266"/>
        <v>0.98486675000000001</v>
      </c>
      <c r="AY1010" s="24">
        <f t="shared" si="267"/>
        <v>0.95329850000000005</v>
      </c>
      <c r="AZ1010" s="24">
        <f t="shared" si="268"/>
        <v>0.55504600000000004</v>
      </c>
      <c r="BA1010" s="24">
        <f t="shared" si="254"/>
        <v>0.504359</v>
      </c>
      <c r="DF1010" s="25"/>
      <c r="DS1010" s="25"/>
    </row>
    <row r="1011" spans="3:123">
      <c r="C1011" s="24">
        <v>1006</v>
      </c>
      <c r="E1011" s="24">
        <v>96674</v>
      </c>
      <c r="F1011" s="24">
        <f t="shared" si="255"/>
        <v>0.57622194290161133</v>
      </c>
      <c r="H1011" s="24">
        <v>8.67149E-4</v>
      </c>
      <c r="I1011" s="24">
        <v>9.9719400000000008E-4</v>
      </c>
      <c r="J1011" s="24">
        <v>9.4118100000000003E-4</v>
      </c>
      <c r="K1011" s="24">
        <v>5.5845099999999996E-4</v>
      </c>
      <c r="L1011" s="24">
        <v>1.6273000000000001E-4</v>
      </c>
      <c r="M1011" s="24">
        <v>3.3286399999999999E-4</v>
      </c>
      <c r="O1011" s="24">
        <f t="shared" si="256"/>
        <v>4.9559400000000003E-4</v>
      </c>
      <c r="Q1011" s="24">
        <f t="shared" si="269"/>
        <v>3.8595689999999998E-3</v>
      </c>
      <c r="S1011" s="20">
        <v>2530816</v>
      </c>
      <c r="T1011" s="20">
        <f t="shared" si="257"/>
        <v>15.0848388671875</v>
      </c>
      <c r="U1011" s="20">
        <f>S5:S2248/1000000</f>
        <v>2.5308160000000002</v>
      </c>
      <c r="W1011" s="24">
        <v>5.8950900000000001E-2</v>
      </c>
      <c r="X1011" s="24">
        <v>4.3052600000000003E-2</v>
      </c>
      <c r="Y1011" s="24">
        <f t="shared" si="258"/>
        <v>4.2455258999999995E-2</v>
      </c>
      <c r="Z1011" s="24">
        <f t="shared" si="259"/>
        <v>7.1950899999999998E-2</v>
      </c>
      <c r="AN1011" s="24">
        <f t="shared" si="270"/>
        <v>0.86714899999999995</v>
      </c>
      <c r="AO1011" s="24">
        <f t="shared" si="260"/>
        <v>0.99719400000000002</v>
      </c>
      <c r="AP1011" s="24">
        <f t="shared" si="261"/>
        <v>0.94118100000000005</v>
      </c>
      <c r="AQ1011" s="24">
        <f t="shared" si="262"/>
        <v>0.55845099999999992</v>
      </c>
      <c r="AR1011" s="24">
        <f t="shared" si="263"/>
        <v>0.16273000000000001</v>
      </c>
      <c r="AS1011" s="24">
        <f t="shared" si="263"/>
        <v>0.33286399999999999</v>
      </c>
      <c r="AU1011" s="24">
        <f t="shared" si="264"/>
        <v>0.49559400000000003</v>
      </c>
      <c r="AW1011" s="24">
        <f t="shared" si="265"/>
        <v>0.87827125000000006</v>
      </c>
      <c r="AX1011" s="24">
        <f t="shared" si="266"/>
        <v>0.98182875000000003</v>
      </c>
      <c r="AY1011" s="24">
        <f t="shared" si="267"/>
        <v>0.95338600000000007</v>
      </c>
      <c r="AZ1011" s="24">
        <f t="shared" si="268"/>
        <v>0.55206050000000007</v>
      </c>
      <c r="BA1011" s="24">
        <f t="shared" si="254"/>
        <v>0.49754949999999998</v>
      </c>
      <c r="DF1011" s="25"/>
      <c r="DS1011" s="25"/>
    </row>
    <row r="1012" spans="3:123">
      <c r="C1012" s="24">
        <v>1007</v>
      </c>
      <c r="E1012" s="24">
        <v>96535</v>
      </c>
      <c r="F1012" s="24">
        <f t="shared" si="255"/>
        <v>0.5753934383392334</v>
      </c>
      <c r="H1012" s="24">
        <v>8.7434299999999997E-4</v>
      </c>
      <c r="I1012" s="24">
        <v>9.8357499999999999E-4</v>
      </c>
      <c r="J1012" s="24">
        <v>9.4753700000000003E-4</v>
      </c>
      <c r="K1012" s="24">
        <v>5.5565699999999998E-4</v>
      </c>
      <c r="L1012" s="24">
        <v>1.6210199999999999E-4</v>
      </c>
      <c r="M1012" s="24">
        <v>3.3733299999999999E-4</v>
      </c>
      <c r="O1012" s="24">
        <f t="shared" si="256"/>
        <v>4.99435E-4</v>
      </c>
      <c r="Q1012" s="24">
        <f t="shared" si="269"/>
        <v>3.8605470000000002E-3</v>
      </c>
      <c r="S1012" s="20">
        <v>2531072</v>
      </c>
      <c r="T1012" s="20">
        <f t="shared" si="257"/>
        <v>15.08636474609375</v>
      </c>
      <c r="U1012" s="20">
        <f>S5:S2248/1000000</f>
        <v>2.531072</v>
      </c>
      <c r="W1012" s="24">
        <v>5.8903400000000002E-2</v>
      </c>
      <c r="X1012" s="24">
        <v>4.30187E-2</v>
      </c>
      <c r="Y1012" s="24">
        <f t="shared" si="258"/>
        <v>4.2466017000000002E-2</v>
      </c>
      <c r="Z1012" s="24">
        <f t="shared" si="259"/>
        <v>7.1903400000000006E-2</v>
      </c>
      <c r="AN1012" s="24">
        <f t="shared" si="270"/>
        <v>0.87434299999999998</v>
      </c>
      <c r="AO1012" s="24">
        <f t="shared" si="260"/>
        <v>0.98357499999999998</v>
      </c>
      <c r="AP1012" s="24">
        <f t="shared" si="261"/>
        <v>0.94753700000000007</v>
      </c>
      <c r="AQ1012" s="24">
        <f t="shared" si="262"/>
        <v>0.55565699999999996</v>
      </c>
      <c r="AR1012" s="24">
        <f t="shared" si="263"/>
        <v>0.162102</v>
      </c>
      <c r="AS1012" s="24">
        <f t="shared" si="263"/>
        <v>0.33733299999999999</v>
      </c>
      <c r="AU1012" s="24">
        <f t="shared" si="264"/>
        <v>0.49943500000000002</v>
      </c>
      <c r="AW1012" s="24">
        <f t="shared" si="265"/>
        <v>0.8768745</v>
      </c>
      <c r="AX1012" s="24">
        <f t="shared" si="266"/>
        <v>0.9756999999999999</v>
      </c>
      <c r="AY1012" s="24">
        <f t="shared" si="267"/>
        <v>0.95122099999999998</v>
      </c>
      <c r="AZ1012" s="24">
        <f t="shared" si="268"/>
        <v>0.54872549999999998</v>
      </c>
      <c r="BA1012" s="24">
        <f t="shared" si="254"/>
        <v>0.50441150000000001</v>
      </c>
      <c r="DF1012" s="25"/>
      <c r="DS1012" s="25"/>
    </row>
    <row r="1013" spans="3:123">
      <c r="C1013" s="24">
        <v>1008</v>
      </c>
      <c r="E1013" s="24">
        <v>95894</v>
      </c>
      <c r="F1013" s="24">
        <f t="shared" si="255"/>
        <v>0.57157278060913086</v>
      </c>
      <c r="H1013" s="24">
        <v>8.9745999999999999E-4</v>
      </c>
      <c r="I1013" s="24">
        <v>9.62622E-4</v>
      </c>
      <c r="J1013" s="24">
        <v>9.72889E-4</v>
      </c>
      <c r="K1013" s="24">
        <v>5.4699700000000002E-4</v>
      </c>
      <c r="L1013" s="24">
        <v>1.6035600000000001E-4</v>
      </c>
      <c r="M1013" s="24">
        <v>3.3293299999999999E-4</v>
      </c>
      <c r="O1013" s="24">
        <f t="shared" si="256"/>
        <v>4.9328900000000005E-4</v>
      </c>
      <c r="Q1013" s="24">
        <f t="shared" si="269"/>
        <v>3.8732570000000002E-3</v>
      </c>
      <c r="S1013" s="20">
        <v>2532352</v>
      </c>
      <c r="T1013" s="20">
        <f t="shared" si="257"/>
        <v>15.093994140625</v>
      </c>
      <c r="U1013" s="20">
        <f>S5:S2248/1000000</f>
        <v>2.5323519999999999</v>
      </c>
      <c r="W1013" s="24">
        <v>5.8898800000000001E-2</v>
      </c>
      <c r="X1013" s="24">
        <v>4.3084499999999998E-2</v>
      </c>
      <c r="Y1013" s="24">
        <f t="shared" si="258"/>
        <v>4.2605826999999999E-2</v>
      </c>
      <c r="Z1013" s="24">
        <f t="shared" si="259"/>
        <v>7.1898799999999999E-2</v>
      </c>
      <c r="AN1013" s="24">
        <f t="shared" si="270"/>
        <v>0.89746000000000004</v>
      </c>
      <c r="AO1013" s="24">
        <f t="shared" si="260"/>
        <v>0.96262199999999998</v>
      </c>
      <c r="AP1013" s="24">
        <f t="shared" si="261"/>
        <v>0.972889</v>
      </c>
      <c r="AQ1013" s="24">
        <f t="shared" si="262"/>
        <v>0.54699700000000007</v>
      </c>
      <c r="AR1013" s="24">
        <f t="shared" si="263"/>
        <v>0.160356</v>
      </c>
      <c r="AS1013" s="24">
        <f t="shared" si="263"/>
        <v>0.33293299999999998</v>
      </c>
      <c r="AU1013" s="24">
        <f t="shared" si="264"/>
        <v>0.49328900000000003</v>
      </c>
      <c r="AW1013" s="24">
        <f t="shared" si="265"/>
        <v>0.87345225000000015</v>
      </c>
      <c r="AX1013" s="24">
        <f t="shared" si="266"/>
        <v>0.97156175</v>
      </c>
      <c r="AY1013" s="24">
        <f t="shared" si="267"/>
        <v>0.95921774999999998</v>
      </c>
      <c r="AZ1013" s="24">
        <f t="shared" si="268"/>
        <v>0.54724149999999994</v>
      </c>
      <c r="BA1013" s="24">
        <f t="shared" si="254"/>
        <v>0.50324175000000004</v>
      </c>
      <c r="DF1013" s="25"/>
      <c r="DS1013" s="25"/>
    </row>
    <row r="1014" spans="3:123">
      <c r="C1014" s="24">
        <v>1009</v>
      </c>
      <c r="E1014" s="24">
        <v>95530</v>
      </c>
      <c r="F1014" s="24">
        <f t="shared" si="255"/>
        <v>0.56940317153930664</v>
      </c>
      <c r="H1014" s="24">
        <v>8.7413300000000003E-4</v>
      </c>
      <c r="I1014" s="24">
        <v>9.8392399999999995E-4</v>
      </c>
      <c r="J1014" s="24">
        <v>9.5193700000000003E-4</v>
      </c>
      <c r="K1014" s="24">
        <v>5.4713699999999995E-4</v>
      </c>
      <c r="L1014" s="24">
        <v>1.6161300000000001E-4</v>
      </c>
      <c r="M1014" s="24">
        <v>3.40267E-4</v>
      </c>
      <c r="O1014" s="24">
        <f t="shared" si="256"/>
        <v>5.0188000000000001E-4</v>
      </c>
      <c r="Q1014" s="24">
        <f t="shared" si="269"/>
        <v>3.8590110000000003E-3</v>
      </c>
      <c r="S1014" s="20">
        <v>2532096</v>
      </c>
      <c r="T1014" s="20">
        <f t="shared" si="257"/>
        <v>15.09246826171875</v>
      </c>
      <c r="U1014" s="20">
        <f>S5:S2248/1000000</f>
        <v>2.5320960000000001</v>
      </c>
      <c r="W1014" s="24">
        <v>5.9049400000000002E-2</v>
      </c>
      <c r="X1014" s="24">
        <v>4.3034999999999997E-2</v>
      </c>
      <c r="Y1014" s="24">
        <f t="shared" si="258"/>
        <v>4.2449121000000006E-2</v>
      </c>
      <c r="Z1014" s="24">
        <f t="shared" si="259"/>
        <v>7.20494E-2</v>
      </c>
      <c r="AN1014" s="24">
        <f t="shared" si="270"/>
        <v>0.87413300000000005</v>
      </c>
      <c r="AO1014" s="24">
        <f t="shared" si="260"/>
        <v>0.98392399999999991</v>
      </c>
      <c r="AP1014" s="24">
        <f t="shared" si="261"/>
        <v>0.95193700000000003</v>
      </c>
      <c r="AQ1014" s="24">
        <f t="shared" si="262"/>
        <v>0.54713699999999998</v>
      </c>
      <c r="AR1014" s="24">
        <f t="shared" si="263"/>
        <v>0.16161300000000001</v>
      </c>
      <c r="AS1014" s="24">
        <f t="shared" si="263"/>
        <v>0.34026699999999999</v>
      </c>
      <c r="AU1014" s="24">
        <f t="shared" si="264"/>
        <v>0.50187999999999999</v>
      </c>
      <c r="AW1014" s="24">
        <f t="shared" si="265"/>
        <v>0.86449525000000005</v>
      </c>
      <c r="AX1014" s="24">
        <f t="shared" si="266"/>
        <v>0.97784749999999998</v>
      </c>
      <c r="AY1014" s="24">
        <f t="shared" si="267"/>
        <v>0.94881150000000003</v>
      </c>
      <c r="AZ1014" s="24">
        <f t="shared" si="268"/>
        <v>0.54753825</v>
      </c>
      <c r="BA1014" s="24">
        <f t="shared" si="254"/>
        <v>0.51406725000000009</v>
      </c>
      <c r="DF1014" s="25"/>
      <c r="DS1014" s="25"/>
    </row>
    <row r="1015" spans="3:123">
      <c r="C1015" s="24">
        <v>1010</v>
      </c>
      <c r="E1015" s="24">
        <v>95319</v>
      </c>
      <c r="F1015" s="24">
        <f t="shared" si="255"/>
        <v>0.5681455135345459</v>
      </c>
      <c r="H1015" s="24">
        <v>8.6156199999999996E-4</v>
      </c>
      <c r="I1015" s="24">
        <v>9.7267899999999995E-4</v>
      </c>
      <c r="J1015" s="24">
        <v>9.3252099999999996E-4</v>
      </c>
      <c r="K1015" s="24">
        <v>5.4511100000000003E-4</v>
      </c>
      <c r="L1015" s="24">
        <v>1.92902E-4</v>
      </c>
      <c r="M1015" s="24">
        <v>3.3013999999999998E-4</v>
      </c>
      <c r="O1015" s="24">
        <f t="shared" si="256"/>
        <v>5.2304200000000004E-4</v>
      </c>
      <c r="Q1015" s="24">
        <f t="shared" si="269"/>
        <v>3.8349149999999999E-3</v>
      </c>
      <c r="S1015" s="20">
        <v>2532352</v>
      </c>
      <c r="T1015" s="20">
        <f t="shared" si="257"/>
        <v>15.093994140625</v>
      </c>
      <c r="U1015" s="20">
        <f>S5:S2248/1000000</f>
        <v>2.5323519999999999</v>
      </c>
      <c r="W1015" s="24">
        <v>5.8971299999999997E-2</v>
      </c>
      <c r="X1015" s="24">
        <v>4.29492E-2</v>
      </c>
      <c r="Y1015" s="24">
        <f t="shared" si="258"/>
        <v>4.2184065E-2</v>
      </c>
      <c r="Z1015" s="24">
        <f t="shared" si="259"/>
        <v>7.1971300000000002E-2</v>
      </c>
      <c r="AN1015" s="24">
        <f t="shared" si="270"/>
        <v>0.86156199999999994</v>
      </c>
      <c r="AO1015" s="24">
        <f t="shared" si="260"/>
        <v>0.97267899999999996</v>
      </c>
      <c r="AP1015" s="24">
        <f t="shared" si="261"/>
        <v>0.93252099999999993</v>
      </c>
      <c r="AQ1015" s="24">
        <f t="shared" si="262"/>
        <v>0.54511100000000001</v>
      </c>
      <c r="AR1015" s="24">
        <f t="shared" si="263"/>
        <v>0.19290200000000002</v>
      </c>
      <c r="AS1015" s="24">
        <f t="shared" si="263"/>
        <v>0.33013999999999999</v>
      </c>
      <c r="AU1015" s="24">
        <f t="shared" si="264"/>
        <v>0.52304200000000001</v>
      </c>
      <c r="AW1015" s="24">
        <f t="shared" si="265"/>
        <v>0.8630287499999999</v>
      </c>
      <c r="AX1015" s="24">
        <f t="shared" si="266"/>
        <v>0.97582199999999997</v>
      </c>
      <c r="AY1015" s="24">
        <f t="shared" si="267"/>
        <v>0.95350825000000006</v>
      </c>
      <c r="AZ1015" s="24">
        <f t="shared" si="268"/>
        <v>0.54579200000000005</v>
      </c>
      <c r="BA1015" s="24">
        <f t="shared" si="254"/>
        <v>0.50937025000000002</v>
      </c>
      <c r="DF1015" s="25"/>
      <c r="DS1015" s="25"/>
    </row>
    <row r="1016" spans="3:123">
      <c r="C1016" s="24">
        <v>1011</v>
      </c>
      <c r="E1016" s="24">
        <v>95057</v>
      </c>
      <c r="F1016" s="24">
        <f t="shared" si="255"/>
        <v>0.56658387184143066</v>
      </c>
      <c r="H1016" s="24">
        <v>8.6065399999999998E-4</v>
      </c>
      <c r="I1016" s="24">
        <v>9.67022E-4</v>
      </c>
      <c r="J1016" s="24">
        <v>9.7952400000000006E-4</v>
      </c>
      <c r="K1016" s="24">
        <v>5.4972099999999998E-4</v>
      </c>
      <c r="L1016" s="24">
        <v>1.5546700000000001E-4</v>
      </c>
      <c r="M1016" s="24">
        <v>3.39289E-4</v>
      </c>
      <c r="O1016" s="24">
        <f t="shared" si="256"/>
        <v>4.9475600000000006E-4</v>
      </c>
      <c r="Q1016" s="24">
        <f t="shared" si="269"/>
        <v>3.851677E-3</v>
      </c>
      <c r="S1016" s="20">
        <v>2532352</v>
      </c>
      <c r="T1016" s="20">
        <f t="shared" si="257"/>
        <v>15.093994140625</v>
      </c>
      <c r="U1016" s="20">
        <f>S5:S2248/1000000</f>
        <v>2.5323519999999999</v>
      </c>
      <c r="W1016" s="24">
        <v>5.8932499999999999E-2</v>
      </c>
      <c r="X1016" s="24">
        <v>4.2925600000000001E-2</v>
      </c>
      <c r="Y1016" s="24">
        <f t="shared" si="258"/>
        <v>4.2368446999999997E-2</v>
      </c>
      <c r="Z1016" s="24">
        <f t="shared" si="259"/>
        <v>7.1932499999999996E-2</v>
      </c>
      <c r="AN1016" s="24">
        <f t="shared" si="270"/>
        <v>0.86065400000000003</v>
      </c>
      <c r="AO1016" s="24">
        <f t="shared" si="260"/>
        <v>0.96702200000000005</v>
      </c>
      <c r="AP1016" s="24">
        <f t="shared" si="261"/>
        <v>0.97952400000000006</v>
      </c>
      <c r="AQ1016" s="24">
        <f t="shared" si="262"/>
        <v>0.54972100000000002</v>
      </c>
      <c r="AR1016" s="24">
        <f t="shared" si="263"/>
        <v>0.15546699999999999</v>
      </c>
      <c r="AS1016" s="24">
        <f t="shared" si="263"/>
        <v>0.33928900000000001</v>
      </c>
      <c r="AU1016" s="24">
        <f t="shared" si="264"/>
        <v>0.49475600000000008</v>
      </c>
      <c r="AW1016" s="24">
        <f t="shared" si="265"/>
        <v>0.86180649999999992</v>
      </c>
      <c r="AX1016" s="24">
        <f t="shared" si="266"/>
        <v>0.97503649999999997</v>
      </c>
      <c r="AY1016" s="24">
        <f t="shared" si="267"/>
        <v>0.95399699999999998</v>
      </c>
      <c r="AZ1016" s="24">
        <f t="shared" si="268"/>
        <v>0.55806674999999994</v>
      </c>
      <c r="BA1016" s="24">
        <f t="shared" si="254"/>
        <v>0.49810800000000011</v>
      </c>
      <c r="DF1016" s="25"/>
      <c r="DS1016" s="25"/>
    </row>
    <row r="1017" spans="3:123">
      <c r="C1017" s="24">
        <v>1012</v>
      </c>
      <c r="E1017" s="24">
        <v>94823</v>
      </c>
      <c r="F1017" s="24">
        <f t="shared" si="255"/>
        <v>0.56518912315368652</v>
      </c>
      <c r="H1017" s="24">
        <v>8.6163199999999998E-4</v>
      </c>
      <c r="I1017" s="24">
        <v>9.8776500000000004E-4</v>
      </c>
      <c r="J1017" s="24">
        <v>9.3126400000000001E-4</v>
      </c>
      <c r="K1017" s="24">
        <v>5.4818399999999995E-4</v>
      </c>
      <c r="L1017" s="24">
        <v>2.08686E-4</v>
      </c>
      <c r="M1017" s="24">
        <v>3.2790500000000003E-4</v>
      </c>
      <c r="O1017" s="24">
        <f t="shared" si="256"/>
        <v>5.36591E-4</v>
      </c>
      <c r="Q1017" s="24">
        <f t="shared" si="269"/>
        <v>3.8654360000000003E-3</v>
      </c>
      <c r="S1017" s="20">
        <v>2532096</v>
      </c>
      <c r="T1017" s="20">
        <f t="shared" si="257"/>
        <v>15.09246826171875</v>
      </c>
      <c r="U1017" s="20">
        <f>S5:S2248/1000000</f>
        <v>2.5320960000000001</v>
      </c>
      <c r="W1017" s="24">
        <v>5.8976500000000001E-2</v>
      </c>
      <c r="X1017" s="24">
        <v>4.2895500000000003E-2</v>
      </c>
      <c r="Y1017" s="24">
        <f t="shared" si="258"/>
        <v>4.2519796000000006E-2</v>
      </c>
      <c r="Z1017" s="24">
        <f t="shared" si="259"/>
        <v>7.1976499999999999E-2</v>
      </c>
      <c r="AN1017" s="24">
        <f t="shared" si="270"/>
        <v>0.86163199999999995</v>
      </c>
      <c r="AO1017" s="24">
        <f t="shared" si="260"/>
        <v>0.987765</v>
      </c>
      <c r="AP1017" s="24">
        <f t="shared" si="261"/>
        <v>0.93126399999999998</v>
      </c>
      <c r="AQ1017" s="24">
        <f t="shared" si="262"/>
        <v>0.548184</v>
      </c>
      <c r="AR1017" s="24">
        <f t="shared" si="263"/>
        <v>0.20868600000000001</v>
      </c>
      <c r="AS1017" s="24">
        <f t="shared" si="263"/>
        <v>0.327905</v>
      </c>
      <c r="AU1017" s="24">
        <f t="shared" si="264"/>
        <v>0.53659100000000004</v>
      </c>
      <c r="AW1017" s="24">
        <f t="shared" si="265"/>
        <v>0.86047949999999995</v>
      </c>
      <c r="AX1017" s="24">
        <f t="shared" si="266"/>
        <v>0.97177150000000001</v>
      </c>
      <c r="AY1017" s="24">
        <f t="shared" si="267"/>
        <v>0.94334624999999994</v>
      </c>
      <c r="AZ1017" s="24">
        <f t="shared" si="268"/>
        <v>0.5664825</v>
      </c>
      <c r="BA1017" s="24">
        <f t="shared" si="254"/>
        <v>0.49465075000000003</v>
      </c>
      <c r="DF1017" s="25"/>
      <c r="DS1017" s="25"/>
    </row>
    <row r="1018" spans="3:123">
      <c r="C1018" s="24">
        <v>1013</v>
      </c>
      <c r="E1018" s="24">
        <v>94567</v>
      </c>
      <c r="F1018" s="24">
        <f t="shared" si="255"/>
        <v>0.56366324424743652</v>
      </c>
      <c r="H1018" s="24">
        <v>8.6826700000000004E-4</v>
      </c>
      <c r="I1018" s="24">
        <v>9.75822E-4</v>
      </c>
      <c r="J1018" s="24">
        <v>9.7072399999999996E-4</v>
      </c>
      <c r="K1018" s="24">
        <v>5.4015200000000001E-4</v>
      </c>
      <c r="L1018" s="24">
        <v>1.5476800000000001E-4</v>
      </c>
      <c r="M1018" s="24">
        <v>3.2832400000000001E-4</v>
      </c>
      <c r="O1018" s="24">
        <f t="shared" si="256"/>
        <v>4.8309200000000002E-4</v>
      </c>
      <c r="Q1018" s="24">
        <f t="shared" si="269"/>
        <v>3.8380570000000002E-3</v>
      </c>
      <c r="S1018" s="20">
        <v>2533120</v>
      </c>
      <c r="T1018" s="20">
        <f t="shared" si="257"/>
        <v>15.09857177734375</v>
      </c>
      <c r="U1018" s="20">
        <f>S5:S2248/1000000</f>
        <v>2.5331199999999998</v>
      </c>
      <c r="W1018" s="24">
        <v>5.8916799999999998E-2</v>
      </c>
      <c r="X1018" s="24">
        <v>4.2909599999999999E-2</v>
      </c>
      <c r="Y1018" s="24">
        <f t="shared" si="258"/>
        <v>4.2218627000000002E-2</v>
      </c>
      <c r="Z1018" s="24">
        <f t="shared" si="259"/>
        <v>7.1916800000000003E-2</v>
      </c>
      <c r="AN1018" s="24">
        <f t="shared" si="270"/>
        <v>0.86826700000000001</v>
      </c>
      <c r="AO1018" s="24">
        <f t="shared" si="260"/>
        <v>0.97582199999999997</v>
      </c>
      <c r="AP1018" s="24">
        <f t="shared" si="261"/>
        <v>0.97072399999999992</v>
      </c>
      <c r="AQ1018" s="24">
        <f t="shared" si="262"/>
        <v>0.54015199999999997</v>
      </c>
      <c r="AR1018" s="24">
        <f t="shared" si="263"/>
        <v>0.15476800000000002</v>
      </c>
      <c r="AS1018" s="24">
        <f t="shared" si="263"/>
        <v>0.328324</v>
      </c>
      <c r="AU1018" s="24">
        <f t="shared" si="264"/>
        <v>0.48309200000000002</v>
      </c>
      <c r="AW1018" s="24">
        <f t="shared" si="265"/>
        <v>0.85683025000000002</v>
      </c>
      <c r="AX1018" s="24">
        <f t="shared" si="266"/>
        <v>0.96377475000000001</v>
      </c>
      <c r="AY1018" s="24">
        <f t="shared" si="267"/>
        <v>0.94273499999999988</v>
      </c>
      <c r="AZ1018" s="24">
        <f t="shared" si="268"/>
        <v>0.57629525000000004</v>
      </c>
      <c r="BA1018" s="24">
        <f t="shared" si="254"/>
        <v>0.48118875</v>
      </c>
      <c r="DF1018" s="25"/>
      <c r="DS1018" s="25"/>
    </row>
    <row r="1019" spans="3:123">
      <c r="C1019" s="24">
        <v>1014</v>
      </c>
      <c r="E1019" s="24">
        <v>94268</v>
      </c>
      <c r="F1019" s="24">
        <f t="shared" si="255"/>
        <v>0.56188106536865234</v>
      </c>
      <c r="H1019" s="24">
        <v>8.5667299999999996E-4</v>
      </c>
      <c r="I1019" s="24">
        <v>9.6953700000000002E-4</v>
      </c>
      <c r="J1019" s="24">
        <v>9.3447599999999995E-4</v>
      </c>
      <c r="K1019" s="24">
        <v>5.9420999999999996E-4</v>
      </c>
      <c r="L1019" s="24">
        <v>1.5784100000000001E-4</v>
      </c>
      <c r="M1019" s="24">
        <v>3.2015199999999998E-4</v>
      </c>
      <c r="O1019" s="24">
        <f t="shared" si="256"/>
        <v>4.7799300000000002E-4</v>
      </c>
      <c r="Q1019" s="24">
        <f t="shared" si="269"/>
        <v>3.8328889999999999E-3</v>
      </c>
      <c r="S1019" s="20">
        <v>2532608</v>
      </c>
      <c r="T1019" s="20">
        <f t="shared" si="257"/>
        <v>15.09552001953125</v>
      </c>
      <c r="U1019" s="20">
        <f>S5:S2248/1000000</f>
        <v>2.5326080000000002</v>
      </c>
      <c r="W1019" s="24">
        <v>5.8874900000000001E-2</v>
      </c>
      <c r="X1019" s="24">
        <v>4.2884899999999997E-2</v>
      </c>
      <c r="Y1019" s="24">
        <f t="shared" si="258"/>
        <v>4.2161778999999996E-2</v>
      </c>
      <c r="Z1019" s="24">
        <f t="shared" si="259"/>
        <v>7.1874900000000005E-2</v>
      </c>
      <c r="AN1019" s="24">
        <f t="shared" si="270"/>
        <v>0.85667299999999991</v>
      </c>
      <c r="AO1019" s="24">
        <f t="shared" si="260"/>
        <v>0.96953699999999998</v>
      </c>
      <c r="AP1019" s="24">
        <f t="shared" si="261"/>
        <v>0.93447599999999997</v>
      </c>
      <c r="AQ1019" s="24">
        <f t="shared" si="262"/>
        <v>0.59421000000000002</v>
      </c>
      <c r="AR1019" s="24">
        <f t="shared" si="263"/>
        <v>0.15784100000000001</v>
      </c>
      <c r="AS1019" s="24">
        <f t="shared" si="263"/>
        <v>0.32015199999999999</v>
      </c>
      <c r="AU1019" s="24">
        <f t="shared" si="264"/>
        <v>0.477993</v>
      </c>
      <c r="AW1019" s="24">
        <f t="shared" si="265"/>
        <v>0.85010799999999997</v>
      </c>
      <c r="AX1019" s="24">
        <f t="shared" si="266"/>
        <v>0.95947950000000004</v>
      </c>
      <c r="AY1019" s="24">
        <f t="shared" si="267"/>
        <v>0.93267774999999997</v>
      </c>
      <c r="AZ1019" s="24">
        <f t="shared" si="268"/>
        <v>0.57760499999999992</v>
      </c>
      <c r="BA1019" s="24">
        <f t="shared" si="254"/>
        <v>0.48860949999999997</v>
      </c>
      <c r="DF1019" s="25"/>
      <c r="DS1019" s="25"/>
    </row>
    <row r="1020" spans="3:123">
      <c r="C1020" s="24">
        <v>1015</v>
      </c>
      <c r="E1020" s="24">
        <v>93928</v>
      </c>
      <c r="F1020" s="24">
        <f t="shared" si="255"/>
        <v>0.55985450744628906</v>
      </c>
      <c r="H1020" s="24">
        <v>8.5534599999999999E-4</v>
      </c>
      <c r="I1020" s="24">
        <v>9.5396200000000004E-4</v>
      </c>
      <c r="J1020" s="24">
        <v>9.3692099999999996E-4</v>
      </c>
      <c r="K1020" s="24">
        <v>5.8338400000000005E-4</v>
      </c>
      <c r="L1020" s="24">
        <v>1.61822E-4</v>
      </c>
      <c r="M1020" s="24">
        <v>3.1910499999999997E-4</v>
      </c>
      <c r="O1020" s="24">
        <f t="shared" si="256"/>
        <v>4.8092699999999997E-4</v>
      </c>
      <c r="Q1020" s="24">
        <f t="shared" si="269"/>
        <v>3.8105399999999998E-3</v>
      </c>
      <c r="S1020" s="20">
        <v>2532608</v>
      </c>
      <c r="T1020" s="20">
        <f t="shared" si="257"/>
        <v>15.09552001953125</v>
      </c>
      <c r="U1020" s="20">
        <f>S5:S2248/1000000</f>
        <v>2.5326080000000002</v>
      </c>
      <c r="W1020" s="24">
        <v>5.8980200000000003E-2</v>
      </c>
      <c r="X1020" s="24">
        <v>4.2967999999999999E-2</v>
      </c>
      <c r="Y1020" s="24">
        <f t="shared" si="258"/>
        <v>4.1915939999999999E-2</v>
      </c>
      <c r="Z1020" s="24">
        <f t="shared" si="259"/>
        <v>7.1980200000000008E-2</v>
      </c>
      <c r="AN1020" s="24">
        <f t="shared" si="270"/>
        <v>0.85534599999999994</v>
      </c>
      <c r="AO1020" s="24">
        <f t="shared" si="260"/>
        <v>0.95396200000000009</v>
      </c>
      <c r="AP1020" s="24">
        <f t="shared" si="261"/>
        <v>0.936921</v>
      </c>
      <c r="AQ1020" s="24">
        <f t="shared" si="262"/>
        <v>0.58338400000000001</v>
      </c>
      <c r="AR1020" s="24">
        <f t="shared" si="263"/>
        <v>0.16182199999999999</v>
      </c>
      <c r="AS1020" s="24">
        <f t="shared" si="263"/>
        <v>0.31910499999999997</v>
      </c>
      <c r="AU1020" s="24">
        <f t="shared" si="264"/>
        <v>0.48092699999999999</v>
      </c>
      <c r="AW1020" s="24">
        <f t="shared" si="265"/>
        <v>0.84577774999999999</v>
      </c>
      <c r="AX1020" s="24">
        <f t="shared" si="266"/>
        <v>0.95240800000000014</v>
      </c>
      <c r="AY1020" s="24">
        <f t="shared" si="267"/>
        <v>0.93154300000000001</v>
      </c>
      <c r="AZ1020" s="24">
        <f t="shared" si="268"/>
        <v>0.56445725000000002</v>
      </c>
      <c r="BA1020" s="24">
        <f t="shared" si="254"/>
        <v>0.499278</v>
      </c>
      <c r="DF1020" s="25"/>
      <c r="DS1020" s="25"/>
    </row>
    <row r="1021" spans="3:123">
      <c r="C1021" s="24">
        <v>1016</v>
      </c>
      <c r="E1021" s="24">
        <v>93557</v>
      </c>
      <c r="F1021" s="24">
        <f t="shared" si="255"/>
        <v>0.55764317512512207</v>
      </c>
      <c r="H1021" s="24">
        <v>8.47035E-4</v>
      </c>
      <c r="I1021" s="24">
        <v>9.5577800000000001E-4</v>
      </c>
      <c r="J1021" s="24">
        <v>9.28819E-4</v>
      </c>
      <c r="K1021" s="24">
        <v>5.8743499999999998E-4</v>
      </c>
      <c r="L1021" s="24">
        <v>1.6077499999999999E-4</v>
      </c>
      <c r="M1021" s="24">
        <v>3.21968E-4</v>
      </c>
      <c r="O1021" s="24">
        <f t="shared" si="256"/>
        <v>4.82743E-4</v>
      </c>
      <c r="Q1021" s="24">
        <f t="shared" si="269"/>
        <v>3.8018100000000001E-3</v>
      </c>
      <c r="S1021" s="20">
        <v>2532608</v>
      </c>
      <c r="T1021" s="20">
        <f t="shared" si="257"/>
        <v>15.09552001953125</v>
      </c>
      <c r="U1021" s="20">
        <f>S5:S2248/1000000</f>
        <v>2.5326080000000002</v>
      </c>
      <c r="W1021" s="24">
        <v>5.8976199999999999E-2</v>
      </c>
      <c r="X1021" s="24">
        <v>4.2954800000000001E-2</v>
      </c>
      <c r="Y1021" s="24">
        <f t="shared" si="258"/>
        <v>4.1819910000000002E-2</v>
      </c>
      <c r="Z1021" s="24">
        <f t="shared" si="259"/>
        <v>7.1976200000000004E-2</v>
      </c>
      <c r="AN1021" s="24">
        <f t="shared" si="270"/>
        <v>0.84703499999999998</v>
      </c>
      <c r="AO1021" s="24">
        <f t="shared" si="260"/>
        <v>0.95577800000000002</v>
      </c>
      <c r="AP1021" s="24">
        <f t="shared" si="261"/>
        <v>0.92881899999999995</v>
      </c>
      <c r="AQ1021" s="24">
        <f t="shared" si="262"/>
        <v>0.58743499999999993</v>
      </c>
      <c r="AR1021" s="24">
        <f t="shared" si="263"/>
        <v>0.160775</v>
      </c>
      <c r="AS1021" s="24">
        <f t="shared" si="263"/>
        <v>0.32196800000000003</v>
      </c>
      <c r="AU1021" s="24">
        <f t="shared" si="264"/>
        <v>0.48274299999999998</v>
      </c>
      <c r="AW1021" s="24">
        <f t="shared" si="265"/>
        <v>0.84062700000000001</v>
      </c>
      <c r="AX1021" s="24">
        <f t="shared" si="266"/>
        <v>0.94931750000000004</v>
      </c>
      <c r="AY1021" s="24">
        <f t="shared" si="267"/>
        <v>0.92932550000000003</v>
      </c>
      <c r="AZ1021" s="24">
        <f t="shared" si="268"/>
        <v>0.55687949999999997</v>
      </c>
      <c r="BA1021" s="24">
        <f t="shared" si="254"/>
        <v>0.49877175000000001</v>
      </c>
      <c r="DF1021" s="25"/>
      <c r="DS1021" s="25"/>
    </row>
    <row r="1022" spans="3:123">
      <c r="C1022" s="24">
        <v>1017</v>
      </c>
      <c r="E1022" s="24">
        <v>93117</v>
      </c>
      <c r="F1022" s="24">
        <f t="shared" si="255"/>
        <v>0.55502057075500488</v>
      </c>
      <c r="H1022" s="24">
        <v>8.4137800000000005E-4</v>
      </c>
      <c r="I1022" s="24">
        <v>9.5864099999999999E-4</v>
      </c>
      <c r="J1022" s="24">
        <v>9.3049500000000004E-4</v>
      </c>
      <c r="K1022" s="24">
        <v>5.45391E-4</v>
      </c>
      <c r="L1022" s="24">
        <v>1.5902900000000001E-4</v>
      </c>
      <c r="M1022" s="24">
        <v>3.53746E-4</v>
      </c>
      <c r="O1022" s="24">
        <f t="shared" si="256"/>
        <v>5.1277500000000004E-4</v>
      </c>
      <c r="Q1022" s="24">
        <f t="shared" si="269"/>
        <v>3.78868E-3</v>
      </c>
      <c r="S1022" s="20">
        <v>2533376</v>
      </c>
      <c r="T1022" s="20">
        <f t="shared" si="257"/>
        <v>15.10009765625</v>
      </c>
      <c r="U1022" s="20">
        <f>S5:S2248/1000000</f>
        <v>2.5333760000000001</v>
      </c>
      <c r="W1022" s="24">
        <v>5.8971200000000001E-2</v>
      </c>
      <c r="X1022" s="24">
        <v>4.2960100000000001E-2</v>
      </c>
      <c r="Y1022" s="24">
        <f t="shared" si="258"/>
        <v>4.1675480000000001E-2</v>
      </c>
      <c r="Z1022" s="24">
        <f t="shared" si="259"/>
        <v>7.1971199999999999E-2</v>
      </c>
      <c r="AN1022" s="24">
        <f t="shared" si="270"/>
        <v>0.84137800000000007</v>
      </c>
      <c r="AO1022" s="24">
        <f t="shared" si="260"/>
        <v>0.95864099999999997</v>
      </c>
      <c r="AP1022" s="24">
        <f t="shared" si="261"/>
        <v>0.93049500000000007</v>
      </c>
      <c r="AQ1022" s="24">
        <f t="shared" si="262"/>
        <v>0.54539099999999996</v>
      </c>
      <c r="AR1022" s="24">
        <f t="shared" si="263"/>
        <v>0.159029</v>
      </c>
      <c r="AS1022" s="24">
        <f t="shared" si="263"/>
        <v>0.353746</v>
      </c>
      <c r="AU1022" s="24">
        <f t="shared" si="264"/>
        <v>0.51277499999999998</v>
      </c>
      <c r="AW1022" s="24">
        <f t="shared" si="265"/>
        <v>0.84693025</v>
      </c>
      <c r="AX1022" s="24">
        <f t="shared" si="266"/>
        <v>0.9403777499999999</v>
      </c>
      <c r="AY1022" s="24">
        <f t="shared" si="267"/>
        <v>0.92957000000000001</v>
      </c>
      <c r="AZ1022" s="24">
        <f t="shared" si="268"/>
        <v>0.54621125000000004</v>
      </c>
      <c r="BA1022" s="24">
        <f t="shared" si="254"/>
        <v>0.50537175000000001</v>
      </c>
      <c r="DF1022" s="25"/>
      <c r="DS1022" s="25"/>
    </row>
    <row r="1023" spans="3:123">
      <c r="C1023" s="24">
        <v>1018</v>
      </c>
      <c r="E1023" s="24">
        <v>92900</v>
      </c>
      <c r="F1023" s="24">
        <f t="shared" si="255"/>
        <v>0.55372714996337891</v>
      </c>
      <c r="H1023" s="24">
        <v>8.3935200000000002E-4</v>
      </c>
      <c r="I1023" s="24">
        <v>9.4125100000000005E-4</v>
      </c>
      <c r="J1023" s="24">
        <v>9.2993700000000004E-4</v>
      </c>
      <c r="K1023" s="24">
        <v>5.4161900000000002E-4</v>
      </c>
      <c r="L1023" s="24">
        <v>1.6713000000000001E-4</v>
      </c>
      <c r="M1023" s="24">
        <v>3.5353700000000001E-4</v>
      </c>
      <c r="O1023" s="24">
        <f t="shared" si="256"/>
        <v>5.2066700000000005E-4</v>
      </c>
      <c r="Q1023" s="24">
        <f t="shared" si="269"/>
        <v>3.7728260000000004E-3</v>
      </c>
      <c r="S1023" s="20">
        <v>2533376</v>
      </c>
      <c r="T1023" s="20">
        <f t="shared" si="257"/>
        <v>15.10009765625</v>
      </c>
      <c r="U1023" s="20">
        <f>S5:S2248/1000000</f>
        <v>2.5333760000000001</v>
      </c>
      <c r="W1023" s="24">
        <v>5.8898499999999999E-2</v>
      </c>
      <c r="X1023" s="24">
        <v>4.2984099999999997E-2</v>
      </c>
      <c r="Y1023" s="24">
        <f t="shared" si="258"/>
        <v>4.1501086000000006E-2</v>
      </c>
      <c r="Z1023" s="24">
        <f t="shared" si="259"/>
        <v>7.1898500000000004E-2</v>
      </c>
      <c r="AN1023" s="24">
        <f t="shared" si="270"/>
        <v>0.83935199999999999</v>
      </c>
      <c r="AO1023" s="24">
        <f t="shared" si="260"/>
        <v>0.94125100000000006</v>
      </c>
      <c r="AP1023" s="24">
        <f t="shared" si="261"/>
        <v>0.92993700000000001</v>
      </c>
      <c r="AQ1023" s="24">
        <f t="shared" si="262"/>
        <v>0.54161900000000007</v>
      </c>
      <c r="AR1023" s="24">
        <f t="shared" si="263"/>
        <v>0.16713</v>
      </c>
      <c r="AS1023" s="24">
        <f t="shared" si="263"/>
        <v>0.35353699999999999</v>
      </c>
      <c r="AU1023" s="24">
        <f t="shared" si="264"/>
        <v>0.5206670000000001</v>
      </c>
      <c r="AW1023" s="24">
        <f t="shared" si="265"/>
        <v>0.8428969999999999</v>
      </c>
      <c r="AX1023" s="24">
        <f t="shared" si="266"/>
        <v>0.92092700000000005</v>
      </c>
      <c r="AY1023" s="24">
        <f t="shared" si="267"/>
        <v>0.92712575000000008</v>
      </c>
      <c r="AZ1023" s="24">
        <f t="shared" si="268"/>
        <v>0.54553024999999999</v>
      </c>
      <c r="BA1023" s="24">
        <f t="shared" si="254"/>
        <v>0.49624000000000001</v>
      </c>
      <c r="DF1023" s="25"/>
      <c r="DS1023" s="25"/>
    </row>
    <row r="1024" spans="3:123">
      <c r="C1024" s="24">
        <v>1019</v>
      </c>
      <c r="E1024" s="24">
        <v>92722</v>
      </c>
      <c r="F1024" s="24">
        <f t="shared" si="255"/>
        <v>0.55266618728637695</v>
      </c>
      <c r="H1024" s="24">
        <v>8.3474299999999999E-4</v>
      </c>
      <c r="I1024" s="24">
        <v>9.4160000000000001E-4</v>
      </c>
      <c r="J1024" s="24">
        <v>9.2805100000000005E-4</v>
      </c>
      <c r="K1024" s="24">
        <v>5.5307299999999995E-4</v>
      </c>
      <c r="L1024" s="24">
        <v>1.5770199999999999E-4</v>
      </c>
      <c r="M1024" s="24">
        <v>3.212E-4</v>
      </c>
      <c r="O1024" s="24">
        <f t="shared" si="256"/>
        <v>4.7890200000000002E-4</v>
      </c>
      <c r="Q1024" s="24">
        <f t="shared" si="269"/>
        <v>3.7363689999999998E-3</v>
      </c>
      <c r="S1024" s="20">
        <v>2533888</v>
      </c>
      <c r="T1024" s="20">
        <f t="shared" si="257"/>
        <v>15.1031494140625</v>
      </c>
      <c r="U1024" s="20">
        <f>S5:S2248/1000000</f>
        <v>2.5338880000000001</v>
      </c>
      <c r="W1024" s="24">
        <v>5.8954399999999997E-2</v>
      </c>
      <c r="X1024" s="24">
        <v>4.2948899999999998E-2</v>
      </c>
      <c r="Y1024" s="24">
        <f t="shared" si="258"/>
        <v>4.1100058999999994E-2</v>
      </c>
      <c r="Z1024" s="24">
        <f t="shared" si="259"/>
        <v>7.1954400000000002E-2</v>
      </c>
      <c r="AN1024" s="24">
        <f t="shared" si="270"/>
        <v>0.83474300000000001</v>
      </c>
      <c r="AO1024" s="24">
        <f t="shared" si="260"/>
        <v>0.94159999999999999</v>
      </c>
      <c r="AP1024" s="24">
        <f t="shared" si="261"/>
        <v>0.92805100000000007</v>
      </c>
      <c r="AQ1024" s="24">
        <f t="shared" si="262"/>
        <v>0.55307299999999993</v>
      </c>
      <c r="AR1024" s="24">
        <f t="shared" si="263"/>
        <v>0.15770199999999998</v>
      </c>
      <c r="AS1024" s="24">
        <f t="shared" si="263"/>
        <v>0.32119999999999999</v>
      </c>
      <c r="AU1024" s="24">
        <f t="shared" si="264"/>
        <v>0.47890199999999999</v>
      </c>
      <c r="AW1024" s="24">
        <f t="shared" si="265"/>
        <v>0.84979399999999994</v>
      </c>
      <c r="AX1024" s="24">
        <f t="shared" si="266"/>
        <v>0.90128399999999997</v>
      </c>
      <c r="AY1024" s="24">
        <f t="shared" si="267"/>
        <v>0.92468125000000001</v>
      </c>
      <c r="AZ1024" s="24">
        <f t="shared" si="268"/>
        <v>0.54642075000000001</v>
      </c>
      <c r="BA1024" s="24">
        <f t="shared" si="254"/>
        <v>0.48530975000000004</v>
      </c>
      <c r="DF1024" s="25"/>
      <c r="DS1024" s="25"/>
    </row>
    <row r="1025" spans="3:123">
      <c r="C1025" s="24">
        <v>1020</v>
      </c>
      <c r="E1025" s="24">
        <v>92283</v>
      </c>
      <c r="F1025" s="24">
        <f t="shared" si="255"/>
        <v>0.5500495433807373</v>
      </c>
      <c r="H1025" s="24">
        <v>8.7224799999999995E-4</v>
      </c>
      <c r="I1025" s="24">
        <v>9.20019E-4</v>
      </c>
      <c r="J1025" s="24">
        <v>9.29797E-4</v>
      </c>
      <c r="K1025" s="24">
        <v>5.4476199999999996E-4</v>
      </c>
      <c r="L1025" s="24">
        <v>1.56584E-4</v>
      </c>
      <c r="M1025" s="24">
        <v>3.5255900000000001E-4</v>
      </c>
      <c r="O1025" s="24">
        <f t="shared" si="256"/>
        <v>5.0914299999999999E-4</v>
      </c>
      <c r="Q1025" s="24">
        <f t="shared" si="269"/>
        <v>3.7759689999999997E-3</v>
      </c>
      <c r="S1025" s="20">
        <v>2534400</v>
      </c>
      <c r="T1025" s="20">
        <f t="shared" si="257"/>
        <v>15.106201171875</v>
      </c>
      <c r="U1025" s="20">
        <f>S5:S2248/1000000</f>
        <v>2.5344000000000002</v>
      </c>
      <c r="W1025" s="24">
        <v>5.8956300000000003E-2</v>
      </c>
      <c r="X1025" s="24">
        <v>4.2963000000000001E-2</v>
      </c>
      <c r="Y1025" s="24">
        <f t="shared" si="258"/>
        <v>4.1535658999999996E-2</v>
      </c>
      <c r="Z1025" s="24">
        <f t="shared" si="259"/>
        <v>7.1956300000000001E-2</v>
      </c>
      <c r="AN1025" s="24">
        <f t="shared" si="270"/>
        <v>0.87224799999999991</v>
      </c>
      <c r="AO1025" s="24">
        <f t="shared" si="260"/>
        <v>0.92001900000000003</v>
      </c>
      <c r="AP1025" s="24">
        <f t="shared" si="261"/>
        <v>0.92979699999999998</v>
      </c>
      <c r="AQ1025" s="24">
        <f t="shared" si="262"/>
        <v>0.54476199999999997</v>
      </c>
      <c r="AR1025" s="24">
        <f t="shared" si="263"/>
        <v>0.156584</v>
      </c>
      <c r="AS1025" s="24">
        <f t="shared" si="263"/>
        <v>0.35255900000000001</v>
      </c>
      <c r="AU1025" s="24">
        <f t="shared" si="264"/>
        <v>0.50914300000000001</v>
      </c>
      <c r="AW1025" s="24">
        <f t="shared" si="265"/>
        <v>0.84783849999999994</v>
      </c>
      <c r="AX1025" s="24">
        <f t="shared" si="266"/>
        <v>0.89416024999999999</v>
      </c>
      <c r="AY1025" s="24">
        <f t="shared" si="267"/>
        <v>0.92379074999999999</v>
      </c>
      <c r="AZ1025" s="24">
        <f t="shared" si="268"/>
        <v>0.54336525000000002</v>
      </c>
      <c r="BA1025" s="24">
        <f t="shared" si="254"/>
        <v>0.48324924999999996</v>
      </c>
      <c r="DF1025" s="25"/>
      <c r="DS1025" s="25"/>
    </row>
    <row r="1026" spans="3:123">
      <c r="C1026" s="24">
        <v>1021</v>
      </c>
      <c r="E1026" s="24">
        <v>91994</v>
      </c>
      <c r="F1026" s="24">
        <f t="shared" si="255"/>
        <v>0.54832696914672852</v>
      </c>
      <c r="H1026" s="24">
        <v>8.2524499999999995E-4</v>
      </c>
      <c r="I1026" s="24">
        <v>8.80838E-4</v>
      </c>
      <c r="J1026" s="24">
        <v>9.2071799999999995E-4</v>
      </c>
      <c r="K1026" s="24">
        <v>5.4266700000000004E-4</v>
      </c>
      <c r="L1026" s="24">
        <v>1.56305E-4</v>
      </c>
      <c r="M1026" s="24">
        <v>3.19943E-4</v>
      </c>
      <c r="O1026" s="24">
        <f t="shared" si="256"/>
        <v>4.7624799999999997E-4</v>
      </c>
      <c r="Q1026" s="24">
        <f t="shared" si="269"/>
        <v>3.6457159999999998E-3</v>
      </c>
      <c r="S1026" s="20">
        <v>2534656</v>
      </c>
      <c r="T1026" s="20">
        <f t="shared" si="257"/>
        <v>15.10772705078125</v>
      </c>
      <c r="U1026" s="20">
        <f>S5:S2248/1000000</f>
        <v>2.534656</v>
      </c>
      <c r="W1026" s="24">
        <v>5.8972499999999997E-2</v>
      </c>
      <c r="X1026" s="24">
        <v>4.2979000000000003E-2</v>
      </c>
      <c r="Y1026" s="24">
        <f t="shared" si="258"/>
        <v>4.0102875999999996E-2</v>
      </c>
      <c r="Z1026" s="24">
        <f t="shared" si="259"/>
        <v>7.1972499999999995E-2</v>
      </c>
      <c r="AN1026" s="24">
        <f t="shared" si="270"/>
        <v>0.8252449999999999</v>
      </c>
      <c r="AO1026" s="24">
        <f t="shared" si="260"/>
        <v>0.88083800000000001</v>
      </c>
      <c r="AP1026" s="24">
        <f t="shared" si="261"/>
        <v>0.92071799999999993</v>
      </c>
      <c r="AQ1026" s="24">
        <f t="shared" si="262"/>
        <v>0.54266700000000001</v>
      </c>
      <c r="AR1026" s="24">
        <f t="shared" si="263"/>
        <v>0.156305</v>
      </c>
      <c r="AS1026" s="24">
        <f t="shared" si="263"/>
        <v>0.31994299999999998</v>
      </c>
      <c r="AU1026" s="24">
        <f t="shared" si="264"/>
        <v>0.47624799999999995</v>
      </c>
      <c r="AW1026" s="24">
        <f t="shared" si="265"/>
        <v>0.83505750000000001</v>
      </c>
      <c r="AX1026" s="24">
        <f t="shared" si="266"/>
        <v>0.88008724999999999</v>
      </c>
      <c r="AY1026" s="24">
        <f t="shared" si="267"/>
        <v>0.91877949999999997</v>
      </c>
      <c r="AZ1026" s="24">
        <f t="shared" si="268"/>
        <v>0.54446525000000001</v>
      </c>
      <c r="BA1026" s="24">
        <f t="shared" si="254"/>
        <v>0.48312699999999997</v>
      </c>
      <c r="DF1026" s="25"/>
      <c r="DS1026" s="25"/>
    </row>
    <row r="1027" spans="3:123">
      <c r="C1027" s="24">
        <v>1022</v>
      </c>
      <c r="E1027" s="24">
        <v>91770</v>
      </c>
      <c r="F1027" s="24">
        <f t="shared" si="255"/>
        <v>0.54699182510375977</v>
      </c>
      <c r="H1027" s="24">
        <v>8.6693999999999996E-4</v>
      </c>
      <c r="I1027" s="24">
        <v>8.6267899999999998E-4</v>
      </c>
      <c r="J1027" s="24">
        <v>9.2015900000000004E-4</v>
      </c>
      <c r="K1027" s="24">
        <v>5.4518100000000005E-4</v>
      </c>
      <c r="L1027" s="24">
        <v>1.5602500000000001E-4</v>
      </c>
      <c r="M1027" s="24">
        <v>3.20921E-4</v>
      </c>
      <c r="O1027" s="24">
        <f t="shared" si="256"/>
        <v>4.7694600000000001E-4</v>
      </c>
      <c r="Q1027" s="24">
        <f t="shared" si="269"/>
        <v>3.6719050000000005E-3</v>
      </c>
      <c r="S1027" s="20">
        <v>2534144</v>
      </c>
      <c r="T1027" s="20">
        <f t="shared" si="257"/>
        <v>15.10467529296875</v>
      </c>
      <c r="U1027" s="20">
        <f>S5:S2248/1000000</f>
        <v>2.534144</v>
      </c>
      <c r="W1027" s="24">
        <v>5.8963300000000003E-2</v>
      </c>
      <c r="X1027" s="24">
        <v>4.2943599999999998E-2</v>
      </c>
      <c r="Y1027" s="24">
        <f t="shared" si="258"/>
        <v>4.0390955000000006E-2</v>
      </c>
      <c r="Z1027" s="24">
        <f t="shared" si="259"/>
        <v>7.1963300000000008E-2</v>
      </c>
      <c r="AN1027" s="24">
        <f t="shared" si="270"/>
        <v>0.86693999999999993</v>
      </c>
      <c r="AO1027" s="24">
        <f t="shared" si="260"/>
        <v>0.86267899999999997</v>
      </c>
      <c r="AP1027" s="24">
        <f t="shared" si="261"/>
        <v>0.92015900000000006</v>
      </c>
      <c r="AQ1027" s="24">
        <f t="shared" si="262"/>
        <v>0.54518100000000003</v>
      </c>
      <c r="AR1027" s="24">
        <f t="shared" si="263"/>
        <v>0.15602500000000002</v>
      </c>
      <c r="AS1027" s="24">
        <f t="shared" si="263"/>
        <v>0.32092100000000001</v>
      </c>
      <c r="AU1027" s="24">
        <f t="shared" si="264"/>
        <v>0.47694600000000004</v>
      </c>
      <c r="AW1027" s="24">
        <f t="shared" si="265"/>
        <v>0.83439400000000008</v>
      </c>
      <c r="AX1027" s="24">
        <f t="shared" si="266"/>
        <v>0.87546024999999994</v>
      </c>
      <c r="AY1027" s="24">
        <f t="shared" si="267"/>
        <v>0.91799374999999994</v>
      </c>
      <c r="AZ1027" s="24">
        <f t="shared" si="268"/>
        <v>0.54535574999999992</v>
      </c>
      <c r="BA1027" s="24">
        <f t="shared" si="254"/>
        <v>0.49103649999999999</v>
      </c>
      <c r="DF1027" s="25"/>
      <c r="DS1027" s="25"/>
    </row>
    <row r="1028" spans="3:123">
      <c r="C1028" s="24">
        <v>1023</v>
      </c>
      <c r="E1028" s="24">
        <v>91480</v>
      </c>
      <c r="F1028" s="24">
        <f t="shared" si="255"/>
        <v>0.54526329040527344</v>
      </c>
      <c r="H1028" s="24">
        <v>8.2692099999999999E-4</v>
      </c>
      <c r="I1028" s="24">
        <v>9.1310499999999999E-4</v>
      </c>
      <c r="J1028" s="24">
        <v>9.2448900000000002E-4</v>
      </c>
      <c r="K1028" s="24">
        <v>5.4085099999999996E-4</v>
      </c>
      <c r="L1028" s="24">
        <v>1.5001899999999999E-4</v>
      </c>
      <c r="M1028" s="24">
        <v>3.2064099999999998E-4</v>
      </c>
      <c r="O1028" s="24">
        <f t="shared" si="256"/>
        <v>4.7065999999999997E-4</v>
      </c>
      <c r="Q1028" s="24">
        <f t="shared" si="269"/>
        <v>3.6760260000000002E-3</v>
      </c>
      <c r="S1028" s="20">
        <v>2534912</v>
      </c>
      <c r="T1028" s="20">
        <f t="shared" si="257"/>
        <v>15.1092529296875</v>
      </c>
      <c r="U1028" s="20">
        <f>S5:S2248/1000000</f>
        <v>2.5349119999999998</v>
      </c>
      <c r="W1028" s="24">
        <v>5.8901799999999997E-2</v>
      </c>
      <c r="X1028" s="24">
        <v>4.28855E-2</v>
      </c>
      <c r="Y1028" s="24">
        <f t="shared" si="258"/>
        <v>4.0436286000000002E-2</v>
      </c>
      <c r="Z1028" s="24">
        <f t="shared" si="259"/>
        <v>7.1901800000000002E-2</v>
      </c>
      <c r="AN1028" s="24">
        <f t="shared" si="270"/>
        <v>0.82692100000000002</v>
      </c>
      <c r="AO1028" s="24">
        <f t="shared" si="260"/>
        <v>0.91310499999999994</v>
      </c>
      <c r="AP1028" s="24">
        <f t="shared" si="261"/>
        <v>0.92448900000000001</v>
      </c>
      <c r="AQ1028" s="24">
        <f t="shared" si="262"/>
        <v>0.54085099999999997</v>
      </c>
      <c r="AR1028" s="24">
        <f t="shared" si="263"/>
        <v>0.15001899999999999</v>
      </c>
      <c r="AS1028" s="24">
        <f t="shared" si="263"/>
        <v>0.32064099999999995</v>
      </c>
      <c r="AU1028" s="24">
        <f t="shared" si="264"/>
        <v>0.47065999999999997</v>
      </c>
      <c r="AW1028" s="24">
        <f t="shared" si="265"/>
        <v>0.82398749999999998</v>
      </c>
      <c r="AX1028" s="24">
        <f t="shared" si="266"/>
        <v>0.87469199999999991</v>
      </c>
      <c r="AY1028" s="24">
        <f t="shared" si="267"/>
        <v>0.91710324999999993</v>
      </c>
      <c r="AZ1028" s="24">
        <f t="shared" si="268"/>
        <v>0.54360974999999989</v>
      </c>
      <c r="BA1028" s="24">
        <f t="shared" si="254"/>
        <v>0.48873174999999996</v>
      </c>
      <c r="DF1028" s="25"/>
      <c r="DS1028" s="25"/>
    </row>
    <row r="1029" spans="3:123">
      <c r="C1029" s="24">
        <v>1024</v>
      </c>
      <c r="E1029" s="24">
        <v>91331</v>
      </c>
      <c r="F1029" s="24">
        <f t="shared" si="255"/>
        <v>0.54437518119812012</v>
      </c>
      <c r="H1029" s="24">
        <v>8.2112400000000001E-4</v>
      </c>
      <c r="I1029" s="24">
        <v>8.6372700000000001E-4</v>
      </c>
      <c r="J1029" s="24">
        <v>9.09752E-4</v>
      </c>
      <c r="K1029" s="24">
        <v>5.4916199999999996E-4</v>
      </c>
      <c r="L1029" s="24">
        <v>1.8906000000000001E-4</v>
      </c>
      <c r="M1029" s="24">
        <v>3.1959399999999998E-4</v>
      </c>
      <c r="O1029" s="24">
        <f t="shared" si="256"/>
        <v>5.0865399999999999E-4</v>
      </c>
      <c r="Q1029" s="24">
        <f t="shared" si="269"/>
        <v>3.6524189999999996E-3</v>
      </c>
      <c r="S1029" s="20">
        <v>2534912</v>
      </c>
      <c r="T1029" s="20">
        <f t="shared" si="257"/>
        <v>15.1092529296875</v>
      </c>
      <c r="U1029" s="20">
        <f>S5:S2248/1000000</f>
        <v>2.5349119999999998</v>
      </c>
      <c r="W1029" s="24">
        <v>5.8901000000000002E-2</v>
      </c>
      <c r="X1029" s="24">
        <v>4.2879300000000002E-2</v>
      </c>
      <c r="Y1029" s="24">
        <f t="shared" si="258"/>
        <v>4.0176608999999995E-2</v>
      </c>
      <c r="Z1029" s="24">
        <f t="shared" si="259"/>
        <v>7.1901000000000007E-2</v>
      </c>
      <c r="AN1029" s="24">
        <f t="shared" si="270"/>
        <v>0.82112399999999997</v>
      </c>
      <c r="AO1029" s="24">
        <f t="shared" si="260"/>
        <v>0.86372700000000002</v>
      </c>
      <c r="AP1029" s="24">
        <f t="shared" si="261"/>
        <v>0.90975200000000001</v>
      </c>
      <c r="AQ1029" s="24">
        <f t="shared" si="262"/>
        <v>0.54916199999999993</v>
      </c>
      <c r="AR1029" s="24">
        <f t="shared" si="263"/>
        <v>0.18906000000000001</v>
      </c>
      <c r="AS1029" s="24">
        <f t="shared" si="263"/>
        <v>0.31959399999999999</v>
      </c>
      <c r="AU1029" s="24">
        <f t="shared" si="264"/>
        <v>0.50865399999999994</v>
      </c>
      <c r="AW1029" s="24">
        <f t="shared" si="265"/>
        <v>0.82039050000000002</v>
      </c>
      <c r="AX1029" s="24">
        <f t="shared" si="266"/>
        <v>0.86950624999999993</v>
      </c>
      <c r="AY1029" s="24">
        <f t="shared" si="267"/>
        <v>0.91595074999999992</v>
      </c>
      <c r="AZ1029" s="24">
        <f t="shared" si="268"/>
        <v>0.54387149999999995</v>
      </c>
      <c r="BA1029" s="24">
        <f t="shared" ref="BA1029:BA1092" si="271">AVERAGE(AU1029:AU1032)</f>
        <v>0.48757925000000002</v>
      </c>
      <c r="DF1029" s="25"/>
      <c r="DS1029" s="25"/>
    </row>
    <row r="1030" spans="3:123">
      <c r="C1030" s="24">
        <v>1025</v>
      </c>
      <c r="E1030" s="24">
        <v>90897</v>
      </c>
      <c r="F1030" s="24">
        <f t="shared" ref="F1030:F1093" si="272">E1030*100/(256*256*256)</f>
        <v>0.54178833961486816</v>
      </c>
      <c r="H1030" s="24">
        <v>8.2259100000000001E-4</v>
      </c>
      <c r="I1030" s="24">
        <v>8.6233000000000002E-4</v>
      </c>
      <c r="J1030" s="24">
        <v>9.1757500000000001E-4</v>
      </c>
      <c r="K1030" s="24">
        <v>5.4622899999999996E-4</v>
      </c>
      <c r="L1030" s="24">
        <v>1.90946E-4</v>
      </c>
      <c r="M1030" s="24">
        <v>3.1693999999999998E-4</v>
      </c>
      <c r="O1030" s="24">
        <f t="shared" ref="O1030:O1093" si="273">SUM(L1030:M1030)</f>
        <v>5.0788599999999993E-4</v>
      </c>
      <c r="Q1030" s="24">
        <f t="shared" si="269"/>
        <v>3.6566110000000001E-3</v>
      </c>
      <c r="S1030" s="20">
        <v>2535424</v>
      </c>
      <c r="T1030" s="20">
        <f t="shared" ref="T1030:T1093" si="274">S1030*100/(256*256*256)</f>
        <v>15.1123046875</v>
      </c>
      <c r="U1030" s="20">
        <f>S5:S2248/1000000</f>
        <v>2.5354239999999999</v>
      </c>
      <c r="W1030" s="24">
        <v>5.8950200000000001E-2</v>
      </c>
      <c r="X1030" s="24">
        <v>4.2940399999999997E-2</v>
      </c>
      <c r="Y1030" s="24">
        <f t="shared" ref="Y1030:Y1093" si="275">Q1030*Y$3</f>
        <v>4.0222721000000003E-2</v>
      </c>
      <c r="Z1030" s="24">
        <f t="shared" ref="Z1030:Z1093" si="276">W1030+Z$3</f>
        <v>7.1950200000000006E-2</v>
      </c>
      <c r="AN1030" s="24">
        <f t="shared" si="270"/>
        <v>0.82259099999999996</v>
      </c>
      <c r="AO1030" s="24">
        <f t="shared" ref="AO1030:AO1093" si="277">I1030 * 1000</f>
        <v>0.86233000000000004</v>
      </c>
      <c r="AP1030" s="24">
        <f t="shared" ref="AP1030:AP1093" si="278">J1030 * 1000</f>
        <v>0.91757500000000003</v>
      </c>
      <c r="AQ1030" s="24">
        <f t="shared" ref="AQ1030:AQ1093" si="279">K1030 * 1000</f>
        <v>0.54622899999999996</v>
      </c>
      <c r="AR1030" s="24">
        <f t="shared" ref="AR1030:AS1093" si="280">L1030 * 1000</f>
        <v>0.190946</v>
      </c>
      <c r="AS1030" s="24">
        <f t="shared" si="280"/>
        <v>0.31694</v>
      </c>
      <c r="AU1030" s="24">
        <f t="shared" ref="AU1030:AU1093" si="281">O1030 * 1000</f>
        <v>0.50788599999999995</v>
      </c>
      <c r="AW1030" s="24">
        <f t="shared" ref="AW1030:AW1093" si="282">AVERAGE(AN1030:AN1033)</f>
        <v>0.81731749999999992</v>
      </c>
      <c r="AX1030" s="24">
        <f t="shared" ref="AX1030:AX1093" si="283">AVERAGE(AO1030:AO1033)</f>
        <v>0.86807449999999997</v>
      </c>
      <c r="AY1030" s="24">
        <f t="shared" ref="AY1030:AY1093" si="284">AVERAGE(AP1030:AP1033)</f>
        <v>0.91986199999999996</v>
      </c>
      <c r="AZ1030" s="24">
        <f t="shared" ref="AZ1030:AZ1093" si="285">AVERAGE(AQ1030:AQ1033)</f>
        <v>0.54289374999999995</v>
      </c>
      <c r="BA1030" s="24">
        <f t="shared" si="271"/>
        <v>0.48553649999999998</v>
      </c>
      <c r="DF1030" s="25"/>
      <c r="DS1030" s="25"/>
    </row>
    <row r="1031" spans="3:123">
      <c r="C1031" s="24">
        <v>1026</v>
      </c>
      <c r="E1031" s="24">
        <v>90463</v>
      </c>
      <c r="F1031" s="24">
        <f t="shared" si="272"/>
        <v>0.53920149803161621</v>
      </c>
      <c r="H1031" s="24">
        <v>8.2531399999999995E-4</v>
      </c>
      <c r="I1031" s="24">
        <v>8.5960599999999996E-4</v>
      </c>
      <c r="J1031" s="24">
        <v>9.1659700000000001E-4</v>
      </c>
      <c r="K1031" s="24">
        <v>5.3819700000000002E-4</v>
      </c>
      <c r="L1031" s="24">
        <v>1.5183500000000001E-4</v>
      </c>
      <c r="M1031" s="24">
        <v>3.1589200000000002E-4</v>
      </c>
      <c r="O1031" s="24">
        <f t="shared" si="273"/>
        <v>4.6772700000000003E-4</v>
      </c>
      <c r="Q1031" s="24">
        <f t="shared" ref="Q1031:Q1094" si="286">SUM(H1031:M1031)</f>
        <v>3.6074409999999999E-3</v>
      </c>
      <c r="S1031" s="20">
        <v>2537216</v>
      </c>
      <c r="T1031" s="20">
        <f t="shared" si="274"/>
        <v>15.12298583984375</v>
      </c>
      <c r="U1031" s="20">
        <f>S5:S2248/1000000</f>
        <v>2.5372159999999999</v>
      </c>
      <c r="W1031" s="24">
        <v>5.89825E-2</v>
      </c>
      <c r="X1031" s="24">
        <v>4.28826E-2</v>
      </c>
      <c r="Y1031" s="24">
        <f t="shared" si="275"/>
        <v>3.9681850999999997E-2</v>
      </c>
      <c r="Z1031" s="24">
        <f t="shared" si="276"/>
        <v>7.1982500000000005E-2</v>
      </c>
      <c r="AN1031" s="24">
        <f t="shared" si="270"/>
        <v>0.82531399999999999</v>
      </c>
      <c r="AO1031" s="24">
        <f t="shared" si="277"/>
        <v>0.85960599999999998</v>
      </c>
      <c r="AP1031" s="24">
        <f t="shared" si="278"/>
        <v>0.916597</v>
      </c>
      <c r="AQ1031" s="24">
        <f t="shared" si="279"/>
        <v>0.53819700000000004</v>
      </c>
      <c r="AR1031" s="24">
        <f t="shared" si="280"/>
        <v>0.15183500000000003</v>
      </c>
      <c r="AS1031" s="24">
        <f t="shared" si="280"/>
        <v>0.31589200000000001</v>
      </c>
      <c r="AU1031" s="24">
        <f t="shared" si="281"/>
        <v>0.467727</v>
      </c>
      <c r="AW1031" s="24">
        <f t="shared" si="282"/>
        <v>0.81396500000000005</v>
      </c>
      <c r="AX1031" s="24">
        <f t="shared" si="283"/>
        <v>0.87371424999999991</v>
      </c>
      <c r="AY1031" s="24">
        <f t="shared" si="284"/>
        <v>0.91884925000000006</v>
      </c>
      <c r="AZ1031" s="24">
        <f t="shared" si="285"/>
        <v>0.54240474999999999</v>
      </c>
      <c r="BA1031" s="24">
        <f t="shared" si="271"/>
        <v>0.47485075000000004</v>
      </c>
      <c r="DF1031" s="25"/>
      <c r="DS1031" s="25"/>
    </row>
    <row r="1032" spans="3:123">
      <c r="C1032" s="24">
        <v>1027</v>
      </c>
      <c r="E1032" s="24">
        <v>90147</v>
      </c>
      <c r="F1032" s="24">
        <f t="shared" si="272"/>
        <v>0.53731799125671387</v>
      </c>
      <c r="H1032" s="24">
        <v>8.1253300000000005E-4</v>
      </c>
      <c r="I1032" s="24">
        <v>8.9236199999999995E-4</v>
      </c>
      <c r="J1032" s="24">
        <v>9.1987899999999997E-4</v>
      </c>
      <c r="K1032" s="24">
        <v>5.4189799999999997E-4</v>
      </c>
      <c r="L1032" s="24">
        <v>1.4855200000000001E-4</v>
      </c>
      <c r="M1032" s="24">
        <v>3.1749799999999999E-4</v>
      </c>
      <c r="O1032" s="24">
        <f t="shared" si="273"/>
        <v>4.6604999999999997E-4</v>
      </c>
      <c r="Q1032" s="24">
        <f t="shared" si="286"/>
        <v>3.6327219999999997E-3</v>
      </c>
      <c r="S1032" s="20">
        <v>2536704</v>
      </c>
      <c r="T1032" s="20">
        <f t="shared" si="274"/>
        <v>15.11993408203125</v>
      </c>
      <c r="U1032" s="20">
        <f>S5:S2248/1000000</f>
        <v>2.5367039999999998</v>
      </c>
      <c r="W1032" s="24">
        <v>5.8974400000000003E-2</v>
      </c>
      <c r="X1032" s="24">
        <v>4.2900099999999997E-2</v>
      </c>
      <c r="Y1032" s="24">
        <f t="shared" si="275"/>
        <v>3.9959941999999998E-2</v>
      </c>
      <c r="Z1032" s="24">
        <f t="shared" si="276"/>
        <v>7.1974400000000008E-2</v>
      </c>
      <c r="AN1032" s="24">
        <f t="shared" ref="AN1032:AN1095" si="287">H1032 * 1000</f>
        <v>0.81253300000000006</v>
      </c>
      <c r="AO1032" s="24">
        <f t="shared" si="277"/>
        <v>0.89236199999999999</v>
      </c>
      <c r="AP1032" s="24">
        <f t="shared" si="278"/>
        <v>0.919879</v>
      </c>
      <c r="AQ1032" s="24">
        <f t="shared" si="279"/>
        <v>0.54189799999999999</v>
      </c>
      <c r="AR1032" s="24">
        <f t="shared" si="280"/>
        <v>0.14855200000000002</v>
      </c>
      <c r="AS1032" s="24">
        <f t="shared" si="280"/>
        <v>0.317498</v>
      </c>
      <c r="AU1032" s="24">
        <f t="shared" si="281"/>
        <v>0.46604999999999996</v>
      </c>
      <c r="AW1032" s="24">
        <f t="shared" si="282"/>
        <v>0.81125874999999992</v>
      </c>
      <c r="AX1032" s="24">
        <f t="shared" si="283"/>
        <v>0.88054125000000005</v>
      </c>
      <c r="AY1032" s="24">
        <f t="shared" si="284"/>
        <v>0.91797624999999994</v>
      </c>
      <c r="AZ1032" s="24">
        <f t="shared" si="285"/>
        <v>0.54436024999999999</v>
      </c>
      <c r="BA1032" s="24">
        <f t="shared" si="271"/>
        <v>0.4829175</v>
      </c>
      <c r="DF1032" s="25"/>
      <c r="DS1032" s="25"/>
    </row>
    <row r="1033" spans="3:123">
      <c r="C1033" s="24">
        <v>1028</v>
      </c>
      <c r="E1033" s="24">
        <v>89822</v>
      </c>
      <c r="F1033" s="24">
        <f t="shared" si="272"/>
        <v>0.53538084030151367</v>
      </c>
      <c r="H1033" s="24">
        <v>8.08832E-4</v>
      </c>
      <c r="I1033" s="24">
        <v>8.5800000000000004E-4</v>
      </c>
      <c r="J1033" s="24">
        <v>9.25397E-4</v>
      </c>
      <c r="K1033" s="24">
        <v>5.4525099999999996E-4</v>
      </c>
      <c r="L1033" s="24">
        <v>1.86546E-4</v>
      </c>
      <c r="M1033" s="24">
        <v>3.1393700000000003E-4</v>
      </c>
      <c r="O1033" s="24">
        <f t="shared" si="273"/>
        <v>5.0048300000000003E-4</v>
      </c>
      <c r="Q1033" s="24">
        <f t="shared" si="286"/>
        <v>3.6379630000000001E-3</v>
      </c>
      <c r="S1033" s="20">
        <v>2537728</v>
      </c>
      <c r="T1033" s="20">
        <f t="shared" si="274"/>
        <v>15.12603759765625</v>
      </c>
      <c r="U1033" s="20">
        <f>S5:S2248/1000000</f>
        <v>2.537728</v>
      </c>
      <c r="W1033" s="24">
        <v>5.8919199999999998E-2</v>
      </c>
      <c r="X1033" s="24">
        <v>4.2824899999999999E-2</v>
      </c>
      <c r="Y1033" s="24">
        <f t="shared" si="275"/>
        <v>4.0017593000000004E-2</v>
      </c>
      <c r="Z1033" s="24">
        <f t="shared" si="276"/>
        <v>7.1919200000000003E-2</v>
      </c>
      <c r="AN1033" s="24">
        <f t="shared" si="287"/>
        <v>0.808832</v>
      </c>
      <c r="AO1033" s="24">
        <f t="shared" si="277"/>
        <v>0.85799999999999998</v>
      </c>
      <c r="AP1033" s="24">
        <f t="shared" si="278"/>
        <v>0.92539700000000003</v>
      </c>
      <c r="AQ1033" s="24">
        <f t="shared" si="279"/>
        <v>0.54525099999999993</v>
      </c>
      <c r="AR1033" s="24">
        <f t="shared" si="280"/>
        <v>0.18654599999999999</v>
      </c>
      <c r="AS1033" s="24">
        <f t="shared" si="280"/>
        <v>0.31393700000000002</v>
      </c>
      <c r="AU1033" s="24">
        <f t="shared" si="281"/>
        <v>0.50048300000000001</v>
      </c>
      <c r="AW1033" s="24">
        <f t="shared" si="282"/>
        <v>0.81141599999999992</v>
      </c>
      <c r="AX1033" s="24">
        <f t="shared" si="283"/>
        <v>0.86924449999999998</v>
      </c>
      <c r="AY1033" s="24">
        <f t="shared" si="284"/>
        <v>0.92501299999999997</v>
      </c>
      <c r="AZ1033" s="24">
        <f t="shared" si="285"/>
        <v>0.54395875000000005</v>
      </c>
      <c r="BA1033" s="24">
        <f t="shared" si="271"/>
        <v>0.49032100000000006</v>
      </c>
      <c r="DF1033" s="25"/>
      <c r="DS1033" s="25"/>
    </row>
    <row r="1034" spans="3:123">
      <c r="C1034" s="24">
        <v>1029</v>
      </c>
      <c r="E1034" s="24">
        <v>89632</v>
      </c>
      <c r="F1034" s="24">
        <f t="shared" si="272"/>
        <v>0.53424835205078125</v>
      </c>
      <c r="H1034" s="24">
        <v>8.0918099999999996E-4</v>
      </c>
      <c r="I1034" s="24">
        <v>8.8488900000000003E-4</v>
      </c>
      <c r="J1034" s="24">
        <v>9.1352399999999998E-4</v>
      </c>
      <c r="K1034" s="24">
        <v>5.4427299999999996E-4</v>
      </c>
      <c r="L1034" s="24">
        <v>1.4869199999999999E-4</v>
      </c>
      <c r="M1034" s="24">
        <v>3.1645099999999998E-4</v>
      </c>
      <c r="O1034" s="24">
        <f t="shared" si="273"/>
        <v>4.65143E-4</v>
      </c>
      <c r="Q1034" s="24">
        <f t="shared" si="286"/>
        <v>3.6170100000000004E-3</v>
      </c>
      <c r="S1034" s="20">
        <v>2537728</v>
      </c>
      <c r="T1034" s="20">
        <f t="shared" si="274"/>
        <v>15.12603759765625</v>
      </c>
      <c r="U1034" s="20">
        <f>S5:S2248/1000000</f>
        <v>2.537728</v>
      </c>
      <c r="W1034" s="24">
        <v>5.8965200000000002E-2</v>
      </c>
      <c r="X1034" s="24">
        <v>4.2884199999999997E-2</v>
      </c>
      <c r="Y1034" s="24">
        <f t="shared" si="275"/>
        <v>3.9787110000000001E-2</v>
      </c>
      <c r="Z1034" s="24">
        <f t="shared" si="276"/>
        <v>7.1965200000000007E-2</v>
      </c>
      <c r="AN1034" s="24">
        <f t="shared" si="287"/>
        <v>0.80918099999999993</v>
      </c>
      <c r="AO1034" s="24">
        <f t="shared" si="277"/>
        <v>0.88488900000000004</v>
      </c>
      <c r="AP1034" s="24">
        <f t="shared" si="278"/>
        <v>0.913524</v>
      </c>
      <c r="AQ1034" s="24">
        <f t="shared" si="279"/>
        <v>0.54427300000000001</v>
      </c>
      <c r="AR1034" s="24">
        <f t="shared" si="280"/>
        <v>0.14869199999999999</v>
      </c>
      <c r="AS1034" s="24">
        <f t="shared" si="280"/>
        <v>0.31645099999999998</v>
      </c>
      <c r="AU1034" s="24">
        <f t="shared" si="281"/>
        <v>0.46514300000000003</v>
      </c>
      <c r="AW1034" s="24">
        <f t="shared" si="282"/>
        <v>0.81145099999999992</v>
      </c>
      <c r="AX1034" s="24">
        <f t="shared" si="283"/>
        <v>0.87022225000000009</v>
      </c>
      <c r="AY1034" s="24">
        <f t="shared" si="284"/>
        <v>0.92131150000000006</v>
      </c>
      <c r="AZ1034" s="24">
        <f t="shared" si="285"/>
        <v>0.54998250000000004</v>
      </c>
      <c r="BA1034" s="24">
        <f t="shared" si="271"/>
        <v>0.47902400000000006</v>
      </c>
      <c r="DF1034" s="25"/>
      <c r="DS1034" s="25"/>
    </row>
    <row r="1035" spans="3:123">
      <c r="C1035" s="24">
        <v>1030</v>
      </c>
      <c r="E1035" s="24">
        <v>89450</v>
      </c>
      <c r="F1035" s="24">
        <f t="shared" si="272"/>
        <v>0.53316354751586914</v>
      </c>
      <c r="H1035" s="24">
        <v>8.1448899999999995E-4</v>
      </c>
      <c r="I1035" s="24">
        <v>8.8691400000000004E-4</v>
      </c>
      <c r="J1035" s="24">
        <v>9.1310499999999999E-4</v>
      </c>
      <c r="K1035" s="24">
        <v>5.4601900000000002E-4</v>
      </c>
      <c r="L1035" s="24">
        <v>1.87524E-4</v>
      </c>
      <c r="M1035" s="24">
        <v>3.1247000000000002E-4</v>
      </c>
      <c r="O1035" s="24">
        <f t="shared" si="273"/>
        <v>4.9999400000000002E-4</v>
      </c>
      <c r="Q1035" s="24">
        <f t="shared" si="286"/>
        <v>3.6605209999999999E-3</v>
      </c>
      <c r="S1035" s="20">
        <v>2538752</v>
      </c>
      <c r="T1035" s="20">
        <f t="shared" si="274"/>
        <v>15.13214111328125</v>
      </c>
      <c r="U1035" s="20">
        <f>S5:S2248/1000000</f>
        <v>2.5387520000000001</v>
      </c>
      <c r="W1035" s="24">
        <v>5.8985999999999997E-2</v>
      </c>
      <c r="X1035" s="24">
        <v>4.2859399999999999E-2</v>
      </c>
      <c r="Y1035" s="24">
        <f t="shared" si="275"/>
        <v>4.0265730999999999E-2</v>
      </c>
      <c r="Z1035" s="24">
        <f t="shared" si="276"/>
        <v>7.1985999999999994E-2</v>
      </c>
      <c r="AN1035" s="24">
        <f t="shared" si="287"/>
        <v>0.81448899999999991</v>
      </c>
      <c r="AO1035" s="24">
        <f t="shared" si="277"/>
        <v>0.88691400000000009</v>
      </c>
      <c r="AP1035" s="24">
        <f t="shared" si="278"/>
        <v>0.91310499999999994</v>
      </c>
      <c r="AQ1035" s="24">
        <f t="shared" si="279"/>
        <v>0.54601900000000003</v>
      </c>
      <c r="AR1035" s="24">
        <f t="shared" si="280"/>
        <v>0.187524</v>
      </c>
      <c r="AS1035" s="24">
        <f t="shared" si="280"/>
        <v>0.31247000000000003</v>
      </c>
      <c r="AU1035" s="24">
        <f t="shared" si="281"/>
        <v>0.49999400000000005</v>
      </c>
      <c r="AW1035" s="24">
        <f t="shared" si="282"/>
        <v>0.80799375000000007</v>
      </c>
      <c r="AX1035" s="24">
        <f t="shared" si="283"/>
        <v>0.86458250000000003</v>
      </c>
      <c r="AY1035" s="24">
        <f t="shared" si="284"/>
        <v>0.92317974999999985</v>
      </c>
      <c r="AZ1035" s="24">
        <f t="shared" si="285"/>
        <v>0.557508</v>
      </c>
      <c r="BA1035" s="24">
        <f t="shared" si="271"/>
        <v>0.47741750000000005</v>
      </c>
      <c r="DF1035" s="25"/>
      <c r="DS1035" s="25"/>
    </row>
    <row r="1036" spans="3:123">
      <c r="C1036" s="24">
        <v>1031</v>
      </c>
      <c r="E1036" s="24">
        <v>89341</v>
      </c>
      <c r="F1036" s="24">
        <f t="shared" si="272"/>
        <v>0.53251385688781738</v>
      </c>
      <c r="H1036" s="24">
        <v>8.1316199999999998E-4</v>
      </c>
      <c r="I1036" s="24">
        <v>8.4717500000000003E-4</v>
      </c>
      <c r="J1036" s="24">
        <v>9.4802600000000003E-4</v>
      </c>
      <c r="K1036" s="24">
        <v>5.4029200000000005E-4</v>
      </c>
      <c r="L1036" s="24">
        <v>1.5057800000000001E-4</v>
      </c>
      <c r="M1036" s="24">
        <v>3.4508599999999998E-4</v>
      </c>
      <c r="O1036" s="24">
        <f t="shared" si="273"/>
        <v>4.9566400000000004E-4</v>
      </c>
      <c r="Q1036" s="24">
        <f t="shared" si="286"/>
        <v>3.644319E-3</v>
      </c>
      <c r="S1036" s="20">
        <v>2539008</v>
      </c>
      <c r="T1036" s="20">
        <f t="shared" si="274"/>
        <v>15.1336669921875</v>
      </c>
      <c r="U1036" s="20">
        <f>S5:S2248/1000000</f>
        <v>2.5390079999999999</v>
      </c>
      <c r="W1036" s="24">
        <v>5.8921599999999998E-2</v>
      </c>
      <c r="X1036" s="24">
        <v>4.2823199999999999E-2</v>
      </c>
      <c r="Y1036" s="24">
        <f t="shared" si="275"/>
        <v>4.0087509E-2</v>
      </c>
      <c r="Z1036" s="24">
        <f t="shared" si="276"/>
        <v>7.1921600000000002E-2</v>
      </c>
      <c r="AN1036" s="24">
        <f t="shared" si="287"/>
        <v>0.81316199999999994</v>
      </c>
      <c r="AO1036" s="24">
        <f t="shared" si="277"/>
        <v>0.84717500000000001</v>
      </c>
      <c r="AP1036" s="24">
        <f t="shared" si="278"/>
        <v>0.94802600000000004</v>
      </c>
      <c r="AQ1036" s="24">
        <f t="shared" si="279"/>
        <v>0.54029200000000011</v>
      </c>
      <c r="AR1036" s="24">
        <f t="shared" si="280"/>
        <v>0.15057800000000002</v>
      </c>
      <c r="AS1036" s="24">
        <f t="shared" si="280"/>
        <v>0.345086</v>
      </c>
      <c r="AU1036" s="24">
        <f t="shared" si="281"/>
        <v>0.49566400000000005</v>
      </c>
      <c r="AW1036" s="24">
        <f t="shared" si="282"/>
        <v>0.80441450000000003</v>
      </c>
      <c r="AX1036" s="24">
        <f t="shared" si="283"/>
        <v>0.86624125000000007</v>
      </c>
      <c r="AY1036" s="24">
        <f t="shared" si="284"/>
        <v>0.94624600000000003</v>
      </c>
      <c r="AZ1036" s="24">
        <f t="shared" si="285"/>
        <v>0.56426525000000005</v>
      </c>
      <c r="BA1036" s="24">
        <f t="shared" si="271"/>
        <v>0.47031100000000003</v>
      </c>
      <c r="DF1036" s="25"/>
      <c r="DS1036" s="25"/>
    </row>
    <row r="1037" spans="3:123">
      <c r="C1037" s="24">
        <v>1032</v>
      </c>
      <c r="E1037" s="24">
        <v>88968</v>
      </c>
      <c r="F1037" s="24">
        <f t="shared" si="272"/>
        <v>0.53029060363769531</v>
      </c>
      <c r="H1037" s="24">
        <v>8.0897200000000003E-4</v>
      </c>
      <c r="I1037" s="24">
        <v>8.6191100000000004E-4</v>
      </c>
      <c r="J1037" s="24">
        <v>9.1059099999999998E-4</v>
      </c>
      <c r="K1037" s="24">
        <v>5.6934599999999998E-4</v>
      </c>
      <c r="L1037" s="24">
        <v>1.5211399999999999E-4</v>
      </c>
      <c r="M1037" s="24">
        <v>3.0318100000000002E-4</v>
      </c>
      <c r="O1037" s="24">
        <f t="shared" si="273"/>
        <v>4.5529499999999998E-4</v>
      </c>
      <c r="Q1037" s="24">
        <f t="shared" si="286"/>
        <v>3.6061150000000004E-3</v>
      </c>
      <c r="S1037" s="20">
        <v>2538496</v>
      </c>
      <c r="T1037" s="20">
        <f t="shared" si="274"/>
        <v>15.130615234375</v>
      </c>
      <c r="U1037" s="20">
        <f>S5:S2248/1000000</f>
        <v>2.5384959999999999</v>
      </c>
      <c r="W1037" s="24">
        <v>5.8891100000000002E-2</v>
      </c>
      <c r="X1037" s="24">
        <v>4.2920899999999998E-2</v>
      </c>
      <c r="Y1037" s="24">
        <f t="shared" si="275"/>
        <v>3.9667265000000007E-2</v>
      </c>
      <c r="Z1037" s="24">
        <f t="shared" si="276"/>
        <v>7.1891099999999999E-2</v>
      </c>
      <c r="AN1037" s="24">
        <f t="shared" si="287"/>
        <v>0.80897200000000002</v>
      </c>
      <c r="AO1037" s="24">
        <f t="shared" si="277"/>
        <v>0.86191099999999998</v>
      </c>
      <c r="AP1037" s="24">
        <f t="shared" si="278"/>
        <v>0.91059099999999993</v>
      </c>
      <c r="AQ1037" s="24">
        <f t="shared" si="279"/>
        <v>0.56934600000000002</v>
      </c>
      <c r="AR1037" s="24">
        <f t="shared" si="280"/>
        <v>0.152114</v>
      </c>
      <c r="AS1037" s="24">
        <f t="shared" si="280"/>
        <v>0.30318100000000003</v>
      </c>
      <c r="AU1037" s="24">
        <f t="shared" si="281"/>
        <v>0.45529500000000001</v>
      </c>
      <c r="AW1037" s="24">
        <f t="shared" si="282"/>
        <v>0.80373349999999999</v>
      </c>
      <c r="AX1037" s="24">
        <f t="shared" si="283"/>
        <v>0.86793475000000009</v>
      </c>
      <c r="AY1037" s="24">
        <f t="shared" si="284"/>
        <v>0.93877275000000004</v>
      </c>
      <c r="AZ1037" s="24">
        <f t="shared" si="285"/>
        <v>0.56545250000000002</v>
      </c>
      <c r="BA1037" s="24">
        <f t="shared" si="271"/>
        <v>0.47086974999999998</v>
      </c>
      <c r="DF1037" s="25"/>
      <c r="DS1037" s="25"/>
    </row>
    <row r="1038" spans="3:123">
      <c r="C1038" s="24">
        <v>1033</v>
      </c>
      <c r="E1038" s="24">
        <v>88564</v>
      </c>
      <c r="F1038" s="24">
        <f t="shared" si="272"/>
        <v>0.52788257598876953</v>
      </c>
      <c r="H1038" s="24">
        <v>7.9535200000000004E-4</v>
      </c>
      <c r="I1038" s="24">
        <v>8.6233000000000002E-4</v>
      </c>
      <c r="J1038" s="24">
        <v>9.20997E-4</v>
      </c>
      <c r="K1038" s="24">
        <v>5.7437500000000002E-4</v>
      </c>
      <c r="L1038" s="24">
        <v>1.56584E-4</v>
      </c>
      <c r="M1038" s="24">
        <v>3.02133E-4</v>
      </c>
      <c r="O1038" s="24">
        <f t="shared" si="273"/>
        <v>4.5871699999999998E-4</v>
      </c>
      <c r="Q1038" s="24">
        <f t="shared" si="286"/>
        <v>3.6117710000000006E-3</v>
      </c>
      <c r="S1038" s="20">
        <v>2539008</v>
      </c>
      <c r="T1038" s="20">
        <f t="shared" si="274"/>
        <v>15.1336669921875</v>
      </c>
      <c r="U1038" s="20">
        <f>S5:S2248/1000000</f>
        <v>2.5390079999999999</v>
      </c>
      <c r="W1038" s="24">
        <v>5.9021799999999999E-2</v>
      </c>
      <c r="X1038" s="24">
        <v>4.2825599999999998E-2</v>
      </c>
      <c r="Y1038" s="24">
        <f t="shared" si="275"/>
        <v>3.9729481000000004E-2</v>
      </c>
      <c r="Z1038" s="24">
        <f t="shared" si="276"/>
        <v>7.2021799999999997E-2</v>
      </c>
      <c r="AN1038" s="24">
        <f t="shared" si="287"/>
        <v>0.79535200000000006</v>
      </c>
      <c r="AO1038" s="24">
        <f t="shared" si="277"/>
        <v>0.86233000000000004</v>
      </c>
      <c r="AP1038" s="24">
        <f t="shared" si="278"/>
        <v>0.92099699999999995</v>
      </c>
      <c r="AQ1038" s="24">
        <f t="shared" si="279"/>
        <v>0.57437499999999997</v>
      </c>
      <c r="AR1038" s="24">
        <f t="shared" si="280"/>
        <v>0.156584</v>
      </c>
      <c r="AS1038" s="24">
        <f t="shared" si="280"/>
        <v>0.30213299999999998</v>
      </c>
      <c r="AU1038" s="24">
        <f t="shared" si="281"/>
        <v>0.45871699999999999</v>
      </c>
      <c r="AW1038" s="24">
        <f t="shared" si="282"/>
        <v>0.80003175000000004</v>
      </c>
      <c r="AX1038" s="24">
        <f t="shared" si="283"/>
        <v>0.86941900000000005</v>
      </c>
      <c r="AY1038" s="24">
        <f t="shared" si="284"/>
        <v>0.94118225</v>
      </c>
      <c r="AZ1038" s="24">
        <f t="shared" si="285"/>
        <v>0.56108749999999996</v>
      </c>
      <c r="BA1038" s="24">
        <f t="shared" si="271"/>
        <v>0.47310474999999996</v>
      </c>
      <c r="DF1038" s="25"/>
      <c r="DS1038" s="25"/>
    </row>
    <row r="1039" spans="3:123">
      <c r="C1039" s="24">
        <v>1034</v>
      </c>
      <c r="E1039" s="24">
        <v>88311</v>
      </c>
      <c r="F1039" s="24">
        <f t="shared" si="272"/>
        <v>0.52637457847595215</v>
      </c>
      <c r="H1039" s="24">
        <v>8.0017200000000004E-4</v>
      </c>
      <c r="I1039" s="24">
        <v>8.9354899999999999E-4</v>
      </c>
      <c r="J1039" s="24">
        <v>1.00537E-3</v>
      </c>
      <c r="K1039" s="24">
        <v>5.7304800000000005E-4</v>
      </c>
      <c r="L1039" s="24">
        <v>1.6189199999999999E-4</v>
      </c>
      <c r="M1039" s="24">
        <v>3.0967599999999999E-4</v>
      </c>
      <c r="O1039" s="24">
        <f t="shared" si="273"/>
        <v>4.7156800000000001E-4</v>
      </c>
      <c r="Q1039" s="24">
        <f t="shared" si="286"/>
        <v>3.7437069999999998E-3</v>
      </c>
      <c r="S1039" s="20">
        <v>2539520</v>
      </c>
      <c r="T1039" s="20">
        <f t="shared" si="274"/>
        <v>15.13671875</v>
      </c>
      <c r="U1039" s="20">
        <f>S5:S2248/1000000</f>
        <v>2.53952</v>
      </c>
      <c r="W1039" s="24">
        <v>5.8970599999999998E-2</v>
      </c>
      <c r="X1039" s="24">
        <v>4.2880099999999997E-2</v>
      </c>
      <c r="Y1039" s="24">
        <f t="shared" si="275"/>
        <v>4.1180776999999995E-2</v>
      </c>
      <c r="Z1039" s="24">
        <f t="shared" si="276"/>
        <v>7.1970599999999996E-2</v>
      </c>
      <c r="AN1039" s="24">
        <f t="shared" si="287"/>
        <v>0.80017199999999999</v>
      </c>
      <c r="AO1039" s="24">
        <f t="shared" si="277"/>
        <v>0.89354900000000004</v>
      </c>
      <c r="AP1039" s="24">
        <f t="shared" si="278"/>
        <v>1.0053700000000001</v>
      </c>
      <c r="AQ1039" s="24">
        <f t="shared" si="279"/>
        <v>0.573048</v>
      </c>
      <c r="AR1039" s="24">
        <f t="shared" si="280"/>
        <v>0.16189199999999998</v>
      </c>
      <c r="AS1039" s="24">
        <f t="shared" si="280"/>
        <v>0.30967600000000001</v>
      </c>
      <c r="AU1039" s="24">
        <f t="shared" si="281"/>
        <v>0.47156799999999999</v>
      </c>
      <c r="AW1039" s="24">
        <f t="shared" si="282"/>
        <v>0.80825574999999994</v>
      </c>
      <c r="AX1039" s="24">
        <f t="shared" si="283"/>
        <v>0.86550799999999994</v>
      </c>
      <c r="AY1039" s="24">
        <f t="shared" si="284"/>
        <v>0.93812675000000001</v>
      </c>
      <c r="AZ1039" s="24">
        <f t="shared" si="285"/>
        <v>0.55267149999999998</v>
      </c>
      <c r="BA1039" s="24">
        <f t="shared" si="271"/>
        <v>0.47446674999999999</v>
      </c>
      <c r="DF1039" s="25"/>
      <c r="DS1039" s="25"/>
    </row>
    <row r="1040" spans="3:123">
      <c r="C1040" s="24">
        <v>1035</v>
      </c>
      <c r="E1040" s="24">
        <v>87771</v>
      </c>
      <c r="F1040" s="24">
        <f t="shared" si="272"/>
        <v>0.52315592765808105</v>
      </c>
      <c r="H1040" s="24">
        <v>8.1043800000000002E-4</v>
      </c>
      <c r="I1040" s="24">
        <v>8.5394900000000001E-4</v>
      </c>
      <c r="J1040" s="24">
        <v>9.1813300000000001E-4</v>
      </c>
      <c r="K1040" s="24">
        <v>5.4504100000000002E-4</v>
      </c>
      <c r="L1040" s="24">
        <v>1.5623500000000001E-4</v>
      </c>
      <c r="M1040" s="24">
        <v>3.4166399999999999E-4</v>
      </c>
      <c r="O1040" s="24">
        <f t="shared" si="273"/>
        <v>4.97899E-4</v>
      </c>
      <c r="Q1040" s="24">
        <f t="shared" si="286"/>
        <v>3.6254600000000005E-3</v>
      </c>
      <c r="S1040" s="20">
        <v>2540544</v>
      </c>
      <c r="T1040" s="20">
        <f t="shared" si="274"/>
        <v>15.142822265625</v>
      </c>
      <c r="U1040" s="20">
        <f>S5:S2248/1000000</f>
        <v>2.5405440000000001</v>
      </c>
      <c r="W1040" s="24">
        <v>5.8965999999999998E-2</v>
      </c>
      <c r="X1040" s="24">
        <v>4.2780400000000003E-2</v>
      </c>
      <c r="Y1040" s="24">
        <f t="shared" si="275"/>
        <v>3.9880060000000009E-2</v>
      </c>
      <c r="Z1040" s="24">
        <f t="shared" si="276"/>
        <v>7.1966000000000002E-2</v>
      </c>
      <c r="AN1040" s="24">
        <f t="shared" si="287"/>
        <v>0.81043799999999999</v>
      </c>
      <c r="AO1040" s="24">
        <f t="shared" si="277"/>
        <v>0.85394899999999996</v>
      </c>
      <c r="AP1040" s="24">
        <f t="shared" si="278"/>
        <v>0.91813299999999998</v>
      </c>
      <c r="AQ1040" s="24">
        <f t="shared" si="279"/>
        <v>0.545041</v>
      </c>
      <c r="AR1040" s="24">
        <f t="shared" si="280"/>
        <v>0.15623500000000001</v>
      </c>
      <c r="AS1040" s="24">
        <f t="shared" si="280"/>
        <v>0.34166399999999997</v>
      </c>
      <c r="AU1040" s="24">
        <f t="shared" si="281"/>
        <v>0.49789899999999998</v>
      </c>
      <c r="AW1040" s="24">
        <f t="shared" si="282"/>
        <v>0.81454124999999999</v>
      </c>
      <c r="AX1040" s="24">
        <f t="shared" si="283"/>
        <v>0.84937474999999996</v>
      </c>
      <c r="AY1040" s="24">
        <f t="shared" si="284"/>
        <v>0.91361124999999999</v>
      </c>
      <c r="AZ1040" s="24">
        <f t="shared" si="285"/>
        <v>0.544238</v>
      </c>
      <c r="BA1040" s="24">
        <f t="shared" si="271"/>
        <v>0.47357625000000003</v>
      </c>
      <c r="DF1040" s="25"/>
      <c r="DS1040" s="25"/>
    </row>
    <row r="1041" spans="3:123">
      <c r="C1041" s="24">
        <v>1036</v>
      </c>
      <c r="E1041" s="24">
        <v>87651</v>
      </c>
      <c r="F1041" s="24">
        <f t="shared" si="272"/>
        <v>0.52244067192077637</v>
      </c>
      <c r="H1041" s="24">
        <v>7.94165E-4</v>
      </c>
      <c r="I1041" s="24">
        <v>8.6784799999999995E-4</v>
      </c>
      <c r="J1041" s="24">
        <v>9.2022899999999995E-4</v>
      </c>
      <c r="K1041" s="24">
        <v>5.5188600000000002E-4</v>
      </c>
      <c r="L1041" s="24">
        <v>1.5707300000000001E-4</v>
      </c>
      <c r="M1041" s="24">
        <v>3.0716199999999998E-4</v>
      </c>
      <c r="O1041" s="24">
        <f t="shared" si="273"/>
        <v>4.6423500000000002E-4</v>
      </c>
      <c r="Q1041" s="24">
        <f t="shared" si="286"/>
        <v>3.5983630000000003E-3</v>
      </c>
      <c r="S1041" s="20">
        <v>2540032</v>
      </c>
      <c r="T1041" s="20">
        <f t="shared" si="274"/>
        <v>15.1397705078125</v>
      </c>
      <c r="U1041" s="20">
        <f>S5:S2248/1000000</f>
        <v>2.5400320000000001</v>
      </c>
      <c r="W1041" s="24">
        <v>5.8967100000000001E-2</v>
      </c>
      <c r="X1041" s="24">
        <v>4.2845399999999999E-2</v>
      </c>
      <c r="Y1041" s="24">
        <f t="shared" si="275"/>
        <v>3.9581993000000003E-2</v>
      </c>
      <c r="Z1041" s="24">
        <f t="shared" si="276"/>
        <v>7.1967100000000006E-2</v>
      </c>
      <c r="AN1041" s="24">
        <f t="shared" si="287"/>
        <v>0.79416500000000001</v>
      </c>
      <c r="AO1041" s="24">
        <f t="shared" si="277"/>
        <v>0.86784799999999995</v>
      </c>
      <c r="AP1041" s="24">
        <f t="shared" si="278"/>
        <v>0.92022899999999996</v>
      </c>
      <c r="AQ1041" s="24">
        <f t="shared" si="279"/>
        <v>0.55188599999999999</v>
      </c>
      <c r="AR1041" s="24">
        <f t="shared" si="280"/>
        <v>0.15707300000000002</v>
      </c>
      <c r="AS1041" s="24">
        <f t="shared" si="280"/>
        <v>0.30716199999999999</v>
      </c>
      <c r="AU1041" s="24">
        <f t="shared" si="281"/>
        <v>0.46423500000000001</v>
      </c>
      <c r="AW1041" s="24">
        <f t="shared" si="282"/>
        <v>0.82208424999999996</v>
      </c>
      <c r="AX1041" s="24">
        <f t="shared" si="283"/>
        <v>0.84617949999999997</v>
      </c>
      <c r="AY1041" s="24">
        <f t="shared" si="284"/>
        <v>0.91301774999999996</v>
      </c>
      <c r="AZ1041" s="24">
        <f t="shared" si="285"/>
        <v>0.54196825000000004</v>
      </c>
      <c r="BA1041" s="24">
        <f t="shared" si="271"/>
        <v>0.46454925000000002</v>
      </c>
      <c r="DF1041" s="25"/>
      <c r="DS1041" s="25"/>
    </row>
    <row r="1042" spans="3:123">
      <c r="C1042" s="24">
        <v>1037</v>
      </c>
      <c r="E1042" s="24">
        <v>87572</v>
      </c>
      <c r="F1042" s="24">
        <f t="shared" si="272"/>
        <v>0.52196979522705078</v>
      </c>
      <c r="H1042" s="24">
        <v>8.2824799999999996E-4</v>
      </c>
      <c r="I1042" s="24">
        <v>8.4668600000000003E-4</v>
      </c>
      <c r="J1042" s="24">
        <v>9.0877500000000001E-4</v>
      </c>
      <c r="K1042" s="24">
        <v>5.4071100000000003E-4</v>
      </c>
      <c r="L1042" s="24">
        <v>1.5385999999999999E-4</v>
      </c>
      <c r="M1042" s="24">
        <v>3.1030499999999998E-4</v>
      </c>
      <c r="O1042" s="24">
        <f t="shared" si="273"/>
        <v>4.64165E-4</v>
      </c>
      <c r="Q1042" s="24">
        <f t="shared" si="286"/>
        <v>3.588585E-3</v>
      </c>
      <c r="S1042" s="20">
        <v>2539776</v>
      </c>
      <c r="T1042" s="20">
        <f t="shared" si="274"/>
        <v>15.13824462890625</v>
      </c>
      <c r="U1042" s="20">
        <f>S5:S2248/1000000</f>
        <v>2.5397759999999998</v>
      </c>
      <c r="W1042" s="24">
        <v>5.8696900000000003E-2</v>
      </c>
      <c r="X1042" s="24">
        <v>4.2889700000000003E-2</v>
      </c>
      <c r="Y1042" s="24">
        <f t="shared" si="275"/>
        <v>3.9474435000000002E-2</v>
      </c>
      <c r="Z1042" s="24">
        <f t="shared" si="276"/>
        <v>7.1696900000000008E-2</v>
      </c>
      <c r="AN1042" s="24">
        <f t="shared" si="287"/>
        <v>0.82824799999999998</v>
      </c>
      <c r="AO1042" s="24">
        <f t="shared" si="277"/>
        <v>0.84668600000000005</v>
      </c>
      <c r="AP1042" s="24">
        <f t="shared" si="278"/>
        <v>0.908775</v>
      </c>
      <c r="AQ1042" s="24">
        <f t="shared" si="279"/>
        <v>0.54071100000000005</v>
      </c>
      <c r="AR1042" s="24">
        <f t="shared" si="280"/>
        <v>0.15386</v>
      </c>
      <c r="AS1042" s="24">
        <f t="shared" si="280"/>
        <v>0.310305</v>
      </c>
      <c r="AU1042" s="24">
        <f t="shared" si="281"/>
        <v>0.46416499999999999</v>
      </c>
      <c r="AW1042" s="24">
        <f t="shared" si="282"/>
        <v>0.81998899999999997</v>
      </c>
      <c r="AX1042" s="24">
        <f t="shared" si="283"/>
        <v>0.84984599999999999</v>
      </c>
      <c r="AY1042" s="24">
        <f t="shared" si="284"/>
        <v>0.91006699999999996</v>
      </c>
      <c r="AZ1042" s="24">
        <f t="shared" si="285"/>
        <v>0.53828399999999998</v>
      </c>
      <c r="BA1042" s="24">
        <f t="shared" si="271"/>
        <v>0.46191275000000004</v>
      </c>
      <c r="DF1042" s="25"/>
      <c r="DS1042" s="25"/>
    </row>
    <row r="1043" spans="3:123">
      <c r="C1043" s="24">
        <v>1038</v>
      </c>
      <c r="E1043" s="24">
        <v>87348</v>
      </c>
      <c r="F1043" s="24">
        <f t="shared" si="272"/>
        <v>0.52063465118408203</v>
      </c>
      <c r="H1043" s="24">
        <v>8.2531399999999995E-4</v>
      </c>
      <c r="I1043" s="24">
        <v>8.2901600000000002E-4</v>
      </c>
      <c r="J1043" s="24">
        <v>9.0730800000000001E-4</v>
      </c>
      <c r="K1043" s="24">
        <v>5.3931400000000005E-4</v>
      </c>
      <c r="L1043" s="24">
        <v>1.5574600000000001E-4</v>
      </c>
      <c r="M1043" s="24">
        <v>3.1226000000000002E-4</v>
      </c>
      <c r="O1043" s="24">
        <f t="shared" si="273"/>
        <v>4.6800600000000003E-4</v>
      </c>
      <c r="Q1043" s="24">
        <f t="shared" si="286"/>
        <v>3.5689579999999997E-3</v>
      </c>
      <c r="S1043" s="20">
        <v>2539776</v>
      </c>
      <c r="T1043" s="20">
        <f t="shared" si="274"/>
        <v>15.13824462890625</v>
      </c>
      <c r="U1043" s="20">
        <f>S5:S2248/1000000</f>
        <v>2.5397759999999998</v>
      </c>
      <c r="W1043" s="24">
        <v>5.8976399999999998E-2</v>
      </c>
      <c r="X1043" s="24">
        <v>4.2862699999999997E-2</v>
      </c>
      <c r="Y1043" s="24">
        <f t="shared" si="275"/>
        <v>3.9258537999999996E-2</v>
      </c>
      <c r="Z1043" s="24">
        <f t="shared" si="276"/>
        <v>7.1976399999999996E-2</v>
      </c>
      <c r="AN1043" s="24">
        <f t="shared" si="287"/>
        <v>0.82531399999999999</v>
      </c>
      <c r="AO1043" s="24">
        <f t="shared" si="277"/>
        <v>0.82901599999999998</v>
      </c>
      <c r="AP1043" s="24">
        <f t="shared" si="278"/>
        <v>0.907308</v>
      </c>
      <c r="AQ1043" s="24">
        <f t="shared" si="279"/>
        <v>0.53931400000000007</v>
      </c>
      <c r="AR1043" s="24">
        <f t="shared" si="280"/>
        <v>0.155746</v>
      </c>
      <c r="AS1043" s="24">
        <f t="shared" si="280"/>
        <v>0.31226000000000004</v>
      </c>
      <c r="AU1043" s="24">
        <f t="shared" si="281"/>
        <v>0.46800600000000003</v>
      </c>
      <c r="AW1043" s="24">
        <f t="shared" si="282"/>
        <v>0.80865724999999999</v>
      </c>
      <c r="AX1043" s="24">
        <f t="shared" si="283"/>
        <v>0.84598724999999997</v>
      </c>
      <c r="AY1043" s="24">
        <f t="shared" si="284"/>
        <v>0.90936850000000002</v>
      </c>
      <c r="AZ1043" s="24">
        <f t="shared" si="285"/>
        <v>0.54020475000000001</v>
      </c>
      <c r="BA1043" s="24">
        <f t="shared" si="271"/>
        <v>0.46833824999999996</v>
      </c>
      <c r="DF1043" s="25"/>
      <c r="DS1043" s="25"/>
    </row>
    <row r="1044" spans="3:123">
      <c r="C1044" s="24">
        <v>1039</v>
      </c>
      <c r="E1044" s="24">
        <v>87132</v>
      </c>
      <c r="F1044" s="24">
        <f t="shared" si="272"/>
        <v>0.51934719085693359</v>
      </c>
      <c r="H1044" s="24">
        <v>8.4060999999999999E-4</v>
      </c>
      <c r="I1044" s="24">
        <v>8.4116799999999999E-4</v>
      </c>
      <c r="J1044" s="24">
        <v>9.1575900000000004E-4</v>
      </c>
      <c r="K1044" s="24">
        <v>5.3596199999999996E-4</v>
      </c>
      <c r="L1044" s="24">
        <v>1.5414000000000001E-4</v>
      </c>
      <c r="M1044" s="24">
        <v>3.0765099999999999E-4</v>
      </c>
      <c r="O1044" s="24">
        <f t="shared" si="273"/>
        <v>4.6179100000000002E-4</v>
      </c>
      <c r="Q1044" s="24">
        <f t="shared" si="286"/>
        <v>3.5952900000000001E-3</v>
      </c>
      <c r="S1044" s="20">
        <v>2540288</v>
      </c>
      <c r="T1044" s="20">
        <f t="shared" si="274"/>
        <v>15.14129638671875</v>
      </c>
      <c r="U1044" s="20">
        <f>S5:S2248/1000000</f>
        <v>2.5402879999999999</v>
      </c>
      <c r="W1044" s="24">
        <v>5.8948100000000003E-2</v>
      </c>
      <c r="X1044" s="24">
        <v>4.3001200000000003E-2</v>
      </c>
      <c r="Y1044" s="24">
        <f t="shared" si="275"/>
        <v>3.9548190000000004E-2</v>
      </c>
      <c r="Z1044" s="24">
        <f t="shared" si="276"/>
        <v>7.1948100000000001E-2</v>
      </c>
      <c r="AN1044" s="24">
        <f t="shared" si="287"/>
        <v>0.84060999999999997</v>
      </c>
      <c r="AO1044" s="24">
        <f t="shared" si="277"/>
        <v>0.84116800000000003</v>
      </c>
      <c r="AP1044" s="24">
        <f t="shared" si="278"/>
        <v>0.91575899999999999</v>
      </c>
      <c r="AQ1044" s="24">
        <f t="shared" si="279"/>
        <v>0.53596199999999994</v>
      </c>
      <c r="AR1044" s="24">
        <f t="shared" si="280"/>
        <v>0.15414</v>
      </c>
      <c r="AS1044" s="24">
        <f t="shared" si="280"/>
        <v>0.30765100000000001</v>
      </c>
      <c r="AU1044" s="24">
        <f t="shared" si="281"/>
        <v>0.46179100000000001</v>
      </c>
      <c r="AW1044" s="24">
        <f t="shared" si="282"/>
        <v>0.79704624999999996</v>
      </c>
      <c r="AX1044" s="24">
        <f t="shared" si="283"/>
        <v>0.85000300000000006</v>
      </c>
      <c r="AY1044" s="24">
        <f t="shared" si="284"/>
        <v>0.91657949999999999</v>
      </c>
      <c r="AZ1044" s="24">
        <f t="shared" si="285"/>
        <v>0.53664299999999998</v>
      </c>
      <c r="BA1044" s="24">
        <f t="shared" si="271"/>
        <v>0.46477649999999998</v>
      </c>
      <c r="DF1044" s="25"/>
      <c r="DS1044" s="25"/>
    </row>
    <row r="1045" spans="3:123">
      <c r="C1045" s="24">
        <v>1040</v>
      </c>
      <c r="E1045" s="24">
        <v>86840</v>
      </c>
      <c r="F1045" s="24">
        <f t="shared" si="272"/>
        <v>0.51760673522949219</v>
      </c>
      <c r="H1045" s="24">
        <v>7.8578399999999998E-4</v>
      </c>
      <c r="I1045" s="24">
        <v>8.8251400000000004E-4</v>
      </c>
      <c r="J1045" s="24">
        <v>9.0842600000000005E-4</v>
      </c>
      <c r="K1045" s="24">
        <v>5.37149E-4</v>
      </c>
      <c r="L1045" s="24">
        <v>1.4687599999999999E-4</v>
      </c>
      <c r="M1045" s="24">
        <v>3.0681300000000002E-4</v>
      </c>
      <c r="O1045" s="24">
        <f t="shared" si="273"/>
        <v>4.5368900000000001E-4</v>
      </c>
      <c r="Q1045" s="24">
        <f t="shared" si="286"/>
        <v>3.5675619999999994E-3</v>
      </c>
      <c r="S1045" s="20">
        <v>2540800</v>
      </c>
      <c r="T1045" s="20">
        <f t="shared" si="274"/>
        <v>15.14434814453125</v>
      </c>
      <c r="U1045" s="20">
        <f>S5:S2248/1000000</f>
        <v>2.5407999999999999</v>
      </c>
      <c r="W1045" s="24">
        <v>5.89656E-2</v>
      </c>
      <c r="X1045" s="24">
        <v>4.28568E-2</v>
      </c>
      <c r="Y1045" s="24">
        <f t="shared" si="275"/>
        <v>3.9243181999999995E-2</v>
      </c>
      <c r="Z1045" s="24">
        <f t="shared" si="276"/>
        <v>7.1965600000000005E-2</v>
      </c>
      <c r="AN1045" s="24">
        <f t="shared" si="287"/>
        <v>0.78578400000000004</v>
      </c>
      <c r="AO1045" s="24">
        <f t="shared" si="277"/>
        <v>0.88251400000000002</v>
      </c>
      <c r="AP1045" s="24">
        <f t="shared" si="278"/>
        <v>0.90842600000000007</v>
      </c>
      <c r="AQ1045" s="24">
        <f t="shared" si="279"/>
        <v>0.53714899999999999</v>
      </c>
      <c r="AR1045" s="24">
        <f t="shared" si="280"/>
        <v>0.14687600000000001</v>
      </c>
      <c r="AS1045" s="24">
        <f t="shared" si="280"/>
        <v>0.306813</v>
      </c>
      <c r="AU1045" s="24">
        <f t="shared" si="281"/>
        <v>0.45368900000000001</v>
      </c>
      <c r="AW1045" s="24">
        <f t="shared" si="282"/>
        <v>0.78182075000000006</v>
      </c>
      <c r="AX1045" s="24">
        <f t="shared" si="283"/>
        <v>0.85120775000000004</v>
      </c>
      <c r="AY1045" s="24">
        <f t="shared" si="284"/>
        <v>0.91312225000000002</v>
      </c>
      <c r="AZ1045" s="24">
        <f t="shared" si="285"/>
        <v>0.54451749999999999</v>
      </c>
      <c r="BA1045" s="24">
        <f t="shared" si="271"/>
        <v>0.46268124999999999</v>
      </c>
      <c r="DF1045" s="25"/>
      <c r="DS1045" s="25"/>
    </row>
    <row r="1046" spans="3:123">
      <c r="C1046" s="24">
        <v>1041</v>
      </c>
      <c r="E1046" s="24">
        <v>86588</v>
      </c>
      <c r="F1046" s="24">
        <f t="shared" si="272"/>
        <v>0.51610469818115234</v>
      </c>
      <c r="H1046" s="24">
        <v>7.8292100000000001E-4</v>
      </c>
      <c r="I1046" s="24">
        <v>8.3125099999999997E-4</v>
      </c>
      <c r="J1046" s="24">
        <v>9.0598100000000004E-4</v>
      </c>
      <c r="K1046" s="24">
        <v>5.4839400000000001E-4</v>
      </c>
      <c r="L1046" s="24">
        <v>1.8528899999999999E-4</v>
      </c>
      <c r="M1046" s="24">
        <v>3.0457800000000001E-4</v>
      </c>
      <c r="O1046" s="24">
        <f t="shared" si="273"/>
        <v>4.8986699999999995E-4</v>
      </c>
      <c r="Q1046" s="24">
        <f t="shared" si="286"/>
        <v>3.5584140000000002E-3</v>
      </c>
      <c r="S1046" s="20">
        <v>2540544</v>
      </c>
      <c r="T1046" s="20">
        <f t="shared" si="274"/>
        <v>15.142822265625</v>
      </c>
      <c r="U1046" s="20">
        <f>S5:S2248/1000000</f>
        <v>2.5405440000000001</v>
      </c>
      <c r="W1046" s="24">
        <v>5.8678300000000003E-2</v>
      </c>
      <c r="X1046" s="24">
        <v>4.2900099999999997E-2</v>
      </c>
      <c r="Y1046" s="24">
        <f t="shared" si="275"/>
        <v>3.9142554000000003E-2</v>
      </c>
      <c r="Z1046" s="24">
        <f t="shared" si="276"/>
        <v>7.16783E-2</v>
      </c>
      <c r="AN1046" s="24">
        <f t="shared" si="287"/>
        <v>0.78292099999999998</v>
      </c>
      <c r="AO1046" s="24">
        <f t="shared" si="277"/>
        <v>0.83125099999999996</v>
      </c>
      <c r="AP1046" s="24">
        <f t="shared" si="278"/>
        <v>0.90598100000000004</v>
      </c>
      <c r="AQ1046" s="24">
        <f t="shared" si="279"/>
        <v>0.54839400000000005</v>
      </c>
      <c r="AR1046" s="24">
        <f t="shared" si="280"/>
        <v>0.18528899999999998</v>
      </c>
      <c r="AS1046" s="24">
        <f t="shared" si="280"/>
        <v>0.30457800000000002</v>
      </c>
      <c r="AU1046" s="24">
        <f t="shared" si="281"/>
        <v>0.48986699999999994</v>
      </c>
      <c r="AW1046" s="24">
        <f t="shared" si="282"/>
        <v>0.78190799999999994</v>
      </c>
      <c r="AX1046" s="24">
        <f t="shared" si="283"/>
        <v>0.8416395000000001</v>
      </c>
      <c r="AY1046" s="24">
        <f t="shared" si="284"/>
        <v>0.91596825000000004</v>
      </c>
      <c r="AZ1046" s="24">
        <f t="shared" si="285"/>
        <v>0.55235725000000002</v>
      </c>
      <c r="BA1046" s="24">
        <f t="shared" si="271"/>
        <v>0.46325749999999999</v>
      </c>
      <c r="DF1046" s="25"/>
      <c r="DS1046" s="25"/>
    </row>
    <row r="1047" spans="3:123">
      <c r="C1047" s="24">
        <v>1042</v>
      </c>
      <c r="E1047" s="24">
        <v>86343</v>
      </c>
      <c r="F1047" s="24">
        <f t="shared" si="272"/>
        <v>0.51464438438415527</v>
      </c>
      <c r="H1047" s="24">
        <v>7.7886999999999997E-4</v>
      </c>
      <c r="I1047" s="24">
        <v>8.4507899999999999E-4</v>
      </c>
      <c r="J1047" s="24">
        <v>9.3615199999999999E-4</v>
      </c>
      <c r="K1047" s="24">
        <v>5.2506700000000005E-4</v>
      </c>
      <c r="L1047" s="24">
        <v>1.4974000000000001E-4</v>
      </c>
      <c r="M1047" s="24">
        <v>3.0401899999999999E-4</v>
      </c>
      <c r="O1047" s="24">
        <f t="shared" si="273"/>
        <v>4.5375899999999998E-4</v>
      </c>
      <c r="Q1047" s="24">
        <f t="shared" si="286"/>
        <v>3.5389270000000003E-3</v>
      </c>
      <c r="S1047" s="20">
        <v>2542080</v>
      </c>
      <c r="T1047" s="20">
        <f t="shared" si="274"/>
        <v>15.1519775390625</v>
      </c>
      <c r="U1047" s="20">
        <f>S5:S2248/1000000</f>
        <v>2.5420799999999999</v>
      </c>
      <c r="W1047" s="24">
        <v>5.89883E-2</v>
      </c>
      <c r="X1047" s="24">
        <v>4.2817899999999999E-2</v>
      </c>
      <c r="Y1047" s="24">
        <f t="shared" si="275"/>
        <v>3.8928197000000005E-2</v>
      </c>
      <c r="Z1047" s="24">
        <f t="shared" si="276"/>
        <v>7.1988300000000005E-2</v>
      </c>
      <c r="AN1047" s="24">
        <f t="shared" si="287"/>
        <v>0.77886999999999995</v>
      </c>
      <c r="AO1047" s="24">
        <f t="shared" si="277"/>
        <v>0.84507900000000002</v>
      </c>
      <c r="AP1047" s="24">
        <f t="shared" si="278"/>
        <v>0.93615199999999998</v>
      </c>
      <c r="AQ1047" s="24">
        <f t="shared" si="279"/>
        <v>0.52506700000000006</v>
      </c>
      <c r="AR1047" s="24">
        <f t="shared" si="280"/>
        <v>0.14974000000000001</v>
      </c>
      <c r="AS1047" s="24">
        <f t="shared" si="280"/>
        <v>0.30401899999999998</v>
      </c>
      <c r="AU1047" s="24">
        <f t="shared" si="281"/>
        <v>0.45375899999999997</v>
      </c>
      <c r="AW1047" s="24">
        <f t="shared" si="282"/>
        <v>0.78061575000000005</v>
      </c>
      <c r="AX1047" s="24">
        <f t="shared" si="283"/>
        <v>0.84567274999999997</v>
      </c>
      <c r="AY1047" s="24">
        <f t="shared" si="284"/>
        <v>0.91540949999999999</v>
      </c>
      <c r="AZ1047" s="24">
        <f t="shared" si="285"/>
        <v>0.54891749999999995</v>
      </c>
      <c r="BA1047" s="24">
        <f t="shared" si="271"/>
        <v>0.46528275000000002</v>
      </c>
      <c r="DF1047" s="25"/>
      <c r="DS1047" s="25"/>
    </row>
    <row r="1048" spans="3:123">
      <c r="C1048" s="24">
        <v>1043</v>
      </c>
      <c r="E1048" s="24">
        <v>86348</v>
      </c>
      <c r="F1048" s="24">
        <f t="shared" si="272"/>
        <v>0.51467418670654297</v>
      </c>
      <c r="H1048" s="24">
        <v>7.7970800000000005E-4</v>
      </c>
      <c r="I1048" s="24">
        <v>8.4598699999999998E-4</v>
      </c>
      <c r="J1048" s="24">
        <v>9.0193000000000001E-4</v>
      </c>
      <c r="K1048" s="24">
        <v>5.6745999999999999E-4</v>
      </c>
      <c r="L1048" s="24">
        <v>1.57143E-4</v>
      </c>
      <c r="M1048" s="24">
        <v>2.9626700000000001E-4</v>
      </c>
      <c r="O1048" s="24">
        <f t="shared" si="273"/>
        <v>4.5341000000000001E-4</v>
      </c>
      <c r="Q1048" s="24">
        <f t="shared" si="286"/>
        <v>3.5484950000000005E-3</v>
      </c>
      <c r="S1048" s="20">
        <v>2542848</v>
      </c>
      <c r="T1048" s="20">
        <f t="shared" si="274"/>
        <v>15.15655517578125</v>
      </c>
      <c r="U1048" s="20">
        <f>S5:S2248/1000000</f>
        <v>2.5428480000000002</v>
      </c>
      <c r="W1048" s="24">
        <v>5.8934E-2</v>
      </c>
      <c r="X1048" s="24">
        <v>4.2866700000000001E-2</v>
      </c>
      <c r="Y1048" s="24">
        <f t="shared" si="275"/>
        <v>3.9033445000000007E-2</v>
      </c>
      <c r="Z1048" s="24">
        <f t="shared" si="276"/>
        <v>7.1933999999999998E-2</v>
      </c>
      <c r="AN1048" s="24">
        <f t="shared" si="287"/>
        <v>0.77970800000000007</v>
      </c>
      <c r="AO1048" s="24">
        <f t="shared" si="277"/>
        <v>0.84598699999999993</v>
      </c>
      <c r="AP1048" s="24">
        <f t="shared" si="278"/>
        <v>0.90193000000000001</v>
      </c>
      <c r="AQ1048" s="24">
        <f t="shared" si="279"/>
        <v>0.56745999999999996</v>
      </c>
      <c r="AR1048" s="24">
        <f t="shared" si="280"/>
        <v>0.157143</v>
      </c>
      <c r="AS1048" s="24">
        <f t="shared" si="280"/>
        <v>0.296267</v>
      </c>
      <c r="AU1048" s="24">
        <f t="shared" si="281"/>
        <v>0.45341000000000004</v>
      </c>
      <c r="AW1048" s="24">
        <f t="shared" si="282"/>
        <v>0.77817125000000009</v>
      </c>
      <c r="AX1048" s="24">
        <f t="shared" si="283"/>
        <v>0.84493949999999995</v>
      </c>
      <c r="AY1048" s="24">
        <f t="shared" si="284"/>
        <v>0.90868749999999998</v>
      </c>
      <c r="AZ1048" s="24">
        <f t="shared" si="285"/>
        <v>0.55783975000000008</v>
      </c>
      <c r="BA1048" s="24">
        <f t="shared" si="271"/>
        <v>0.46407775000000001</v>
      </c>
      <c r="DF1048" s="25"/>
      <c r="DS1048" s="25"/>
    </row>
    <row r="1049" spans="3:123">
      <c r="C1049" s="24">
        <v>1044</v>
      </c>
      <c r="E1049" s="24">
        <v>86039</v>
      </c>
      <c r="F1049" s="24">
        <f t="shared" si="272"/>
        <v>0.5128324031829834</v>
      </c>
      <c r="H1049" s="24">
        <v>7.8613299999999995E-4</v>
      </c>
      <c r="I1049" s="24">
        <v>8.4424100000000002E-4</v>
      </c>
      <c r="J1049" s="24">
        <v>9.1980999999999996E-4</v>
      </c>
      <c r="K1049" s="24">
        <v>5.6850800000000001E-4</v>
      </c>
      <c r="L1049" s="24">
        <v>1.5749199999999999E-4</v>
      </c>
      <c r="M1049" s="24">
        <v>2.9850200000000002E-4</v>
      </c>
      <c r="O1049" s="24">
        <f t="shared" si="273"/>
        <v>4.5599400000000004E-4</v>
      </c>
      <c r="Q1049" s="24">
        <f t="shared" si="286"/>
        <v>3.5746860000000001E-3</v>
      </c>
      <c r="S1049" s="20">
        <v>2544128</v>
      </c>
      <c r="T1049" s="20">
        <f t="shared" si="274"/>
        <v>15.1641845703125</v>
      </c>
      <c r="U1049" s="20">
        <f>S5:S2248/1000000</f>
        <v>2.5441280000000002</v>
      </c>
      <c r="W1049" s="24">
        <v>5.8962599999999997E-2</v>
      </c>
      <c r="X1049" s="24">
        <v>4.2920899999999998E-2</v>
      </c>
      <c r="Y1049" s="24">
        <f t="shared" si="275"/>
        <v>3.9321545999999999E-2</v>
      </c>
      <c r="Z1049" s="24">
        <f t="shared" si="276"/>
        <v>7.1962600000000002E-2</v>
      </c>
      <c r="AN1049" s="24">
        <f t="shared" si="287"/>
        <v>0.78613299999999997</v>
      </c>
      <c r="AO1049" s="24">
        <f t="shared" si="277"/>
        <v>0.84424100000000002</v>
      </c>
      <c r="AP1049" s="24">
        <f t="shared" si="278"/>
        <v>0.91981000000000002</v>
      </c>
      <c r="AQ1049" s="24">
        <f t="shared" si="279"/>
        <v>0.56850800000000001</v>
      </c>
      <c r="AR1049" s="24">
        <f t="shared" si="280"/>
        <v>0.15749199999999999</v>
      </c>
      <c r="AS1049" s="24">
        <f t="shared" si="280"/>
        <v>0.29850200000000005</v>
      </c>
      <c r="AU1049" s="24">
        <f t="shared" si="281"/>
        <v>0.45599400000000007</v>
      </c>
      <c r="AW1049" s="24">
        <f t="shared" si="282"/>
        <v>0.77789200000000003</v>
      </c>
      <c r="AX1049" s="24">
        <f t="shared" si="283"/>
        <v>0.84165699999999988</v>
      </c>
      <c r="AY1049" s="24">
        <f t="shared" si="284"/>
        <v>0.90945575000000001</v>
      </c>
      <c r="AZ1049" s="24">
        <f t="shared" si="285"/>
        <v>0.56038900000000003</v>
      </c>
      <c r="BA1049" s="24">
        <f t="shared" si="271"/>
        <v>0.46257599999999999</v>
      </c>
      <c r="DF1049" s="25"/>
      <c r="DS1049" s="25"/>
    </row>
    <row r="1050" spans="3:123">
      <c r="C1050" s="24">
        <v>1045</v>
      </c>
      <c r="E1050" s="24">
        <v>85823</v>
      </c>
      <c r="F1050" s="24">
        <f t="shared" si="272"/>
        <v>0.51154494285583496</v>
      </c>
      <c r="H1050" s="24">
        <v>7.7775200000000004E-4</v>
      </c>
      <c r="I1050" s="24">
        <v>8.4738399999999996E-4</v>
      </c>
      <c r="J1050" s="24">
        <v>9.0374599999999998E-4</v>
      </c>
      <c r="K1050" s="24">
        <v>5.3463499999999999E-4</v>
      </c>
      <c r="L1050" s="24">
        <v>1.5337099999999999E-4</v>
      </c>
      <c r="M1050" s="24">
        <v>3.4459699999999998E-4</v>
      </c>
      <c r="O1050" s="24">
        <f t="shared" si="273"/>
        <v>4.97968E-4</v>
      </c>
      <c r="Q1050" s="24">
        <f t="shared" si="286"/>
        <v>3.5614849999999997E-3</v>
      </c>
      <c r="S1050" s="20">
        <v>2543360</v>
      </c>
      <c r="T1050" s="20">
        <f t="shared" si="274"/>
        <v>15.15960693359375</v>
      </c>
      <c r="U1050" s="20">
        <f>S5:S2248/1000000</f>
        <v>2.5433599999999998</v>
      </c>
      <c r="W1050" s="24">
        <v>5.8958900000000002E-2</v>
      </c>
      <c r="X1050" s="24">
        <v>4.2946199999999997E-2</v>
      </c>
      <c r="Y1050" s="24">
        <f t="shared" si="275"/>
        <v>3.9176334999999993E-2</v>
      </c>
      <c r="Z1050" s="24">
        <f t="shared" si="276"/>
        <v>7.1958900000000006E-2</v>
      </c>
      <c r="AN1050" s="24">
        <f t="shared" si="287"/>
        <v>0.777752</v>
      </c>
      <c r="AO1050" s="24">
        <f t="shared" si="277"/>
        <v>0.84738399999999992</v>
      </c>
      <c r="AP1050" s="24">
        <f t="shared" si="278"/>
        <v>0.90374599999999994</v>
      </c>
      <c r="AQ1050" s="24">
        <f t="shared" si="279"/>
        <v>0.53463499999999997</v>
      </c>
      <c r="AR1050" s="24">
        <f t="shared" si="280"/>
        <v>0.15337099999999998</v>
      </c>
      <c r="AS1050" s="24">
        <f t="shared" si="280"/>
        <v>0.34459699999999999</v>
      </c>
      <c r="AU1050" s="24">
        <f t="shared" si="281"/>
        <v>0.49796800000000002</v>
      </c>
      <c r="AW1050" s="24">
        <f t="shared" si="282"/>
        <v>0.77403350000000004</v>
      </c>
      <c r="AX1050" s="24">
        <f t="shared" si="283"/>
        <v>0.83916025000000005</v>
      </c>
      <c r="AY1050" s="24">
        <f t="shared" si="284"/>
        <v>0.90685400000000005</v>
      </c>
      <c r="AZ1050" s="24">
        <f t="shared" si="285"/>
        <v>0.56203025000000006</v>
      </c>
      <c r="BA1050" s="24">
        <f t="shared" si="271"/>
        <v>0.46096949999999998</v>
      </c>
      <c r="DF1050" s="25"/>
      <c r="DS1050" s="25"/>
    </row>
    <row r="1051" spans="3:123">
      <c r="C1051" s="24">
        <v>1046</v>
      </c>
      <c r="E1051" s="24">
        <v>85413</v>
      </c>
      <c r="F1051" s="24">
        <f t="shared" si="272"/>
        <v>0.50910115242004395</v>
      </c>
      <c r="H1051" s="24">
        <v>7.6909199999999997E-4</v>
      </c>
      <c r="I1051" s="24">
        <v>8.42146E-4</v>
      </c>
      <c r="J1051" s="24">
        <v>9.0926400000000001E-4</v>
      </c>
      <c r="K1051" s="24">
        <v>5.6075600000000004E-4</v>
      </c>
      <c r="L1051" s="24">
        <v>1.55117E-4</v>
      </c>
      <c r="M1051" s="24">
        <v>2.9382200000000001E-4</v>
      </c>
      <c r="O1051" s="24">
        <f t="shared" si="273"/>
        <v>4.4893899999999998E-4</v>
      </c>
      <c r="Q1051" s="24">
        <f t="shared" si="286"/>
        <v>3.5301970000000001E-3</v>
      </c>
      <c r="S1051" s="20">
        <v>2543872</v>
      </c>
      <c r="T1051" s="20">
        <f t="shared" si="274"/>
        <v>15.16265869140625</v>
      </c>
      <c r="U1051" s="20">
        <f>S5:S2248/1000000</f>
        <v>2.5438719999999999</v>
      </c>
      <c r="W1051" s="24">
        <v>6.0677300000000003E-2</v>
      </c>
      <c r="X1051" s="24">
        <v>4.2901099999999998E-2</v>
      </c>
      <c r="Y1051" s="24">
        <f t="shared" si="275"/>
        <v>3.8832167000000001E-2</v>
      </c>
      <c r="Z1051" s="24">
        <f t="shared" si="276"/>
        <v>7.3677300000000001E-2</v>
      </c>
      <c r="AN1051" s="24">
        <f t="shared" si="287"/>
        <v>0.769092</v>
      </c>
      <c r="AO1051" s="24">
        <f t="shared" si="277"/>
        <v>0.84214599999999995</v>
      </c>
      <c r="AP1051" s="24">
        <f t="shared" si="278"/>
        <v>0.90926399999999996</v>
      </c>
      <c r="AQ1051" s="24">
        <f t="shared" si="279"/>
        <v>0.56075600000000003</v>
      </c>
      <c r="AR1051" s="24">
        <f t="shared" si="280"/>
        <v>0.155117</v>
      </c>
      <c r="AS1051" s="24">
        <f t="shared" si="280"/>
        <v>0.29382200000000003</v>
      </c>
      <c r="AU1051" s="24">
        <f t="shared" si="281"/>
        <v>0.44893899999999998</v>
      </c>
      <c r="AW1051" s="24">
        <f t="shared" si="282"/>
        <v>0.77436525</v>
      </c>
      <c r="AX1051" s="24">
        <f t="shared" si="283"/>
        <v>0.83318899999999996</v>
      </c>
      <c r="AY1051" s="24">
        <f t="shared" si="284"/>
        <v>0.90723825000000002</v>
      </c>
      <c r="AZ1051" s="24">
        <f t="shared" si="285"/>
        <v>0.56237949999999992</v>
      </c>
      <c r="BA1051" s="24">
        <f t="shared" si="271"/>
        <v>0.45744275000000001</v>
      </c>
      <c r="DF1051" s="25"/>
      <c r="DS1051" s="25"/>
    </row>
    <row r="1052" spans="3:123">
      <c r="C1052" s="24">
        <v>1047</v>
      </c>
      <c r="E1052" s="24">
        <v>85237</v>
      </c>
      <c r="F1052" s="24">
        <f t="shared" si="272"/>
        <v>0.50805211067199707</v>
      </c>
      <c r="H1052" s="24">
        <v>7.7859100000000003E-4</v>
      </c>
      <c r="I1052" s="24">
        <v>8.32857E-4</v>
      </c>
      <c r="J1052" s="24">
        <v>9.0500300000000004E-4</v>
      </c>
      <c r="K1052" s="24">
        <v>5.7765699999999998E-4</v>
      </c>
      <c r="L1052" s="24">
        <v>1.54489E-4</v>
      </c>
      <c r="M1052" s="24">
        <v>2.9291400000000002E-4</v>
      </c>
      <c r="O1052" s="24">
        <f t="shared" si="273"/>
        <v>4.4740300000000003E-4</v>
      </c>
      <c r="Q1052" s="24">
        <f t="shared" si="286"/>
        <v>3.5415110000000002E-3</v>
      </c>
      <c r="S1052" s="20">
        <v>2544896</v>
      </c>
      <c r="T1052" s="20">
        <f t="shared" si="274"/>
        <v>15.16876220703125</v>
      </c>
      <c r="U1052" s="20">
        <f>S5:S2248/1000000</f>
        <v>2.544896</v>
      </c>
      <c r="W1052" s="24">
        <v>5.8910400000000002E-2</v>
      </c>
      <c r="X1052" s="24">
        <v>4.2923500000000003E-2</v>
      </c>
      <c r="Y1052" s="24">
        <f t="shared" si="275"/>
        <v>3.8956621000000004E-2</v>
      </c>
      <c r="Z1052" s="24">
        <f t="shared" si="276"/>
        <v>7.1910399999999999E-2</v>
      </c>
      <c r="AN1052" s="24">
        <f t="shared" si="287"/>
        <v>0.77859100000000003</v>
      </c>
      <c r="AO1052" s="24">
        <f t="shared" si="277"/>
        <v>0.83285699999999996</v>
      </c>
      <c r="AP1052" s="24">
        <f t="shared" si="278"/>
        <v>0.905003</v>
      </c>
      <c r="AQ1052" s="24">
        <f t="shared" si="279"/>
        <v>0.57765699999999998</v>
      </c>
      <c r="AR1052" s="24">
        <f t="shared" si="280"/>
        <v>0.15448900000000002</v>
      </c>
      <c r="AS1052" s="24">
        <f t="shared" si="280"/>
        <v>0.29291400000000001</v>
      </c>
      <c r="AU1052" s="24">
        <f t="shared" si="281"/>
        <v>0.44740300000000005</v>
      </c>
      <c r="AW1052" s="24">
        <f t="shared" si="282"/>
        <v>0.80146374999999992</v>
      </c>
      <c r="AX1052" s="24">
        <f t="shared" si="283"/>
        <v>0.82513974999999995</v>
      </c>
      <c r="AY1052" s="24">
        <f t="shared" si="284"/>
        <v>0.90603349999999994</v>
      </c>
      <c r="AZ1052" s="24">
        <f t="shared" si="285"/>
        <v>0.55948100000000001</v>
      </c>
      <c r="BA1052" s="24">
        <f t="shared" si="271"/>
        <v>0.45924125000000005</v>
      </c>
      <c r="DF1052" s="25"/>
      <c r="DS1052" s="25"/>
    </row>
    <row r="1053" spans="3:123">
      <c r="C1053" s="24">
        <v>1048</v>
      </c>
      <c r="E1053" s="24">
        <v>84926</v>
      </c>
      <c r="F1053" s="24">
        <f t="shared" si="272"/>
        <v>0.50619840621948242</v>
      </c>
      <c r="H1053" s="24">
        <v>7.7069900000000002E-4</v>
      </c>
      <c r="I1053" s="24">
        <v>8.3425399999999999E-4</v>
      </c>
      <c r="J1053" s="24">
        <v>9.0940300000000003E-4</v>
      </c>
      <c r="K1053" s="24">
        <v>5.7507299999999995E-4</v>
      </c>
      <c r="L1053" s="24">
        <v>1.54279E-4</v>
      </c>
      <c r="M1053" s="24">
        <v>2.9528900000000001E-4</v>
      </c>
      <c r="O1053" s="24">
        <f t="shared" si="273"/>
        <v>4.4956800000000002E-4</v>
      </c>
      <c r="Q1053" s="24">
        <f t="shared" si="286"/>
        <v>3.5389970000000003E-3</v>
      </c>
      <c r="S1053" s="20">
        <v>2545152</v>
      </c>
      <c r="T1053" s="20">
        <f t="shared" si="274"/>
        <v>15.1702880859375</v>
      </c>
      <c r="U1053" s="20">
        <f>S5:S2248/1000000</f>
        <v>2.5451519999999999</v>
      </c>
      <c r="W1053" s="24">
        <v>5.8902099999999999E-2</v>
      </c>
      <c r="X1053" s="24">
        <v>4.28855E-2</v>
      </c>
      <c r="Y1053" s="24">
        <f t="shared" si="275"/>
        <v>3.8928967000000002E-2</v>
      </c>
      <c r="Z1053" s="24">
        <f t="shared" si="276"/>
        <v>7.1902099999999997E-2</v>
      </c>
      <c r="AN1053" s="24">
        <f t="shared" si="287"/>
        <v>0.77069900000000002</v>
      </c>
      <c r="AO1053" s="24">
        <f t="shared" si="277"/>
        <v>0.83425399999999994</v>
      </c>
      <c r="AP1053" s="24">
        <f t="shared" si="278"/>
        <v>0.90940300000000007</v>
      </c>
      <c r="AQ1053" s="24">
        <f t="shared" si="279"/>
        <v>0.57507299999999995</v>
      </c>
      <c r="AR1053" s="24">
        <f t="shared" si="280"/>
        <v>0.154279</v>
      </c>
      <c r="AS1053" s="24">
        <f t="shared" si="280"/>
        <v>0.29528900000000002</v>
      </c>
      <c r="AU1053" s="24">
        <f t="shared" si="281"/>
        <v>0.44956800000000002</v>
      </c>
      <c r="AW1053" s="24">
        <f t="shared" si="282"/>
        <v>0.79999700000000007</v>
      </c>
      <c r="AX1053" s="24">
        <f t="shared" si="283"/>
        <v>0.83029050000000004</v>
      </c>
      <c r="AY1053" s="24">
        <f t="shared" si="284"/>
        <v>0.90406049999999993</v>
      </c>
      <c r="AZ1053" s="24">
        <f t="shared" si="285"/>
        <v>0.54773024999999986</v>
      </c>
      <c r="BA1053" s="24">
        <f t="shared" si="271"/>
        <v>0.45779200000000003</v>
      </c>
      <c r="DF1053" s="25"/>
      <c r="DS1053" s="25"/>
    </row>
    <row r="1054" spans="3:123">
      <c r="C1054" s="24">
        <v>1049</v>
      </c>
      <c r="E1054" s="24">
        <v>84830</v>
      </c>
      <c r="F1054" s="24">
        <f t="shared" si="272"/>
        <v>0.50562620162963867</v>
      </c>
      <c r="H1054" s="24">
        <v>7.7907900000000001E-4</v>
      </c>
      <c r="I1054" s="24">
        <v>8.23499E-4</v>
      </c>
      <c r="J1054" s="24">
        <v>9.05283E-4</v>
      </c>
      <c r="K1054" s="24">
        <v>5.3603199999999998E-4</v>
      </c>
      <c r="L1054" s="24">
        <v>1.5406999999999999E-4</v>
      </c>
      <c r="M1054" s="24">
        <v>3.2979100000000001E-4</v>
      </c>
      <c r="O1054" s="24">
        <f t="shared" si="273"/>
        <v>4.8386100000000003E-4</v>
      </c>
      <c r="Q1054" s="24">
        <f t="shared" si="286"/>
        <v>3.5277540000000001E-3</v>
      </c>
      <c r="S1054" s="20">
        <v>2544896</v>
      </c>
      <c r="T1054" s="20">
        <f t="shared" si="274"/>
        <v>15.16876220703125</v>
      </c>
      <c r="U1054" s="20">
        <f>S5:S2248/1000000</f>
        <v>2.544896</v>
      </c>
      <c r="W1054" s="24">
        <v>5.89977E-2</v>
      </c>
      <c r="X1054" s="24">
        <v>4.2866599999999998E-2</v>
      </c>
      <c r="Y1054" s="24">
        <f t="shared" si="275"/>
        <v>3.8805294000000004E-2</v>
      </c>
      <c r="Z1054" s="24">
        <f t="shared" si="276"/>
        <v>7.1997699999999998E-2</v>
      </c>
      <c r="AN1054" s="24">
        <f t="shared" si="287"/>
        <v>0.77907899999999997</v>
      </c>
      <c r="AO1054" s="24">
        <f t="shared" si="277"/>
        <v>0.82349899999999998</v>
      </c>
      <c r="AP1054" s="24">
        <f t="shared" si="278"/>
        <v>0.90528299999999995</v>
      </c>
      <c r="AQ1054" s="24">
        <f t="shared" si="279"/>
        <v>0.53603199999999995</v>
      </c>
      <c r="AR1054" s="24">
        <f t="shared" si="280"/>
        <v>0.15406999999999998</v>
      </c>
      <c r="AS1054" s="24">
        <f t="shared" si="280"/>
        <v>0.329791</v>
      </c>
      <c r="AU1054" s="24">
        <f t="shared" si="281"/>
        <v>0.48386100000000004</v>
      </c>
      <c r="AW1054" s="24">
        <f t="shared" si="282"/>
        <v>0.79727300000000012</v>
      </c>
      <c r="AX1054" s="24">
        <f t="shared" si="283"/>
        <v>0.82690324999999998</v>
      </c>
      <c r="AY1054" s="24">
        <f t="shared" si="284"/>
        <v>0.89932875000000001</v>
      </c>
      <c r="AZ1054" s="24">
        <f t="shared" si="285"/>
        <v>0.53807475000000005</v>
      </c>
      <c r="BA1054" s="24">
        <f t="shared" si="271"/>
        <v>0.46477625</v>
      </c>
      <c r="DF1054" s="25"/>
      <c r="DS1054" s="25"/>
    </row>
    <row r="1055" spans="3:123">
      <c r="C1055" s="24">
        <v>1050</v>
      </c>
      <c r="E1055" s="24">
        <v>84505</v>
      </c>
      <c r="F1055" s="24">
        <f t="shared" si="272"/>
        <v>0.50368905067443848</v>
      </c>
      <c r="H1055" s="24">
        <v>8.7748600000000002E-4</v>
      </c>
      <c r="I1055" s="24">
        <v>8.0994900000000002E-4</v>
      </c>
      <c r="J1055" s="24">
        <v>9.0444500000000003E-4</v>
      </c>
      <c r="K1055" s="24">
        <v>5.4916199999999996E-4</v>
      </c>
      <c r="L1055" s="24">
        <v>1.5644399999999999E-4</v>
      </c>
      <c r="M1055" s="24">
        <v>2.9968900000000001E-4</v>
      </c>
      <c r="O1055" s="24">
        <f t="shared" si="273"/>
        <v>4.5613300000000001E-4</v>
      </c>
      <c r="Q1055" s="24">
        <f t="shared" si="286"/>
        <v>3.5971750000000002E-3</v>
      </c>
      <c r="S1055" s="20">
        <v>2545408</v>
      </c>
      <c r="T1055" s="20">
        <f t="shared" si="274"/>
        <v>15.17181396484375</v>
      </c>
      <c r="U1055" s="20">
        <f>S5:S2248/1000000</f>
        <v>2.5454080000000001</v>
      </c>
      <c r="W1055" s="24">
        <v>5.9802599999999997E-2</v>
      </c>
      <c r="X1055" s="24">
        <v>4.2954899999999997E-2</v>
      </c>
      <c r="Y1055" s="24">
        <f t="shared" si="275"/>
        <v>3.9568925000000005E-2</v>
      </c>
      <c r="Z1055" s="24">
        <f t="shared" si="276"/>
        <v>7.2802599999999995E-2</v>
      </c>
      <c r="AN1055" s="24">
        <f t="shared" si="287"/>
        <v>0.87748599999999999</v>
      </c>
      <c r="AO1055" s="24">
        <f t="shared" si="277"/>
        <v>0.80994900000000003</v>
      </c>
      <c r="AP1055" s="24">
        <f t="shared" si="278"/>
        <v>0.90444500000000005</v>
      </c>
      <c r="AQ1055" s="24">
        <f t="shared" si="279"/>
        <v>0.54916199999999993</v>
      </c>
      <c r="AR1055" s="24">
        <f t="shared" si="280"/>
        <v>0.156444</v>
      </c>
      <c r="AS1055" s="24">
        <f t="shared" si="280"/>
        <v>0.29968899999999998</v>
      </c>
      <c r="AU1055" s="24">
        <f t="shared" si="281"/>
        <v>0.45613300000000001</v>
      </c>
      <c r="AW1055" s="24">
        <f t="shared" si="282"/>
        <v>0.79100475000000003</v>
      </c>
      <c r="AX1055" s="24">
        <f t="shared" si="283"/>
        <v>0.82599524999999996</v>
      </c>
      <c r="AY1055" s="24">
        <f t="shared" si="284"/>
        <v>0.89423025000000012</v>
      </c>
      <c r="AZ1055" s="24">
        <f t="shared" si="285"/>
        <v>0.53582224999999994</v>
      </c>
      <c r="BA1055" s="24">
        <f t="shared" si="271"/>
        <v>0.46362375</v>
      </c>
      <c r="DF1055" s="25"/>
      <c r="DS1055" s="25"/>
    </row>
    <row r="1056" spans="3:123">
      <c r="C1056" s="24">
        <v>1051</v>
      </c>
      <c r="E1056" s="24">
        <v>84137</v>
      </c>
      <c r="F1056" s="24">
        <f t="shared" si="272"/>
        <v>0.5014955997467041</v>
      </c>
      <c r="H1056" s="24">
        <v>7.7272400000000002E-4</v>
      </c>
      <c r="I1056" s="24">
        <v>8.5346E-4</v>
      </c>
      <c r="J1056" s="24">
        <v>8.9711100000000002E-4</v>
      </c>
      <c r="K1056" s="24">
        <v>5.3065399999999998E-4</v>
      </c>
      <c r="L1056" s="24">
        <v>1.4520000000000001E-4</v>
      </c>
      <c r="M1056" s="24">
        <v>2.9640599999999998E-4</v>
      </c>
      <c r="O1056" s="24">
        <f t="shared" si="273"/>
        <v>4.4160599999999999E-4</v>
      </c>
      <c r="Q1056" s="24">
        <f t="shared" si="286"/>
        <v>3.495555E-3</v>
      </c>
      <c r="S1056" s="20">
        <v>2545152</v>
      </c>
      <c r="T1056" s="20">
        <f t="shared" si="274"/>
        <v>15.1702880859375</v>
      </c>
      <c r="U1056" s="20">
        <f>S5:S2248/1000000</f>
        <v>2.5451519999999999</v>
      </c>
      <c r="W1056" s="24">
        <v>6.0717100000000003E-2</v>
      </c>
      <c r="X1056" s="24">
        <v>4.2831399999999999E-2</v>
      </c>
      <c r="Y1056" s="24">
        <f t="shared" si="275"/>
        <v>3.8451104999999999E-2</v>
      </c>
      <c r="Z1056" s="24">
        <f t="shared" si="276"/>
        <v>7.3717100000000008E-2</v>
      </c>
      <c r="AN1056" s="24">
        <f t="shared" si="287"/>
        <v>0.77272400000000008</v>
      </c>
      <c r="AO1056" s="24">
        <f t="shared" si="277"/>
        <v>0.85346</v>
      </c>
      <c r="AP1056" s="24">
        <f t="shared" si="278"/>
        <v>0.89711099999999999</v>
      </c>
      <c r="AQ1056" s="24">
        <f t="shared" si="279"/>
        <v>0.53065399999999996</v>
      </c>
      <c r="AR1056" s="24">
        <f t="shared" si="280"/>
        <v>0.1452</v>
      </c>
      <c r="AS1056" s="24">
        <f t="shared" si="280"/>
        <v>0.296406</v>
      </c>
      <c r="AU1056" s="24">
        <f t="shared" si="281"/>
        <v>0.441606</v>
      </c>
      <c r="AW1056" s="24">
        <f t="shared" si="282"/>
        <v>0.76008249999999999</v>
      </c>
      <c r="AX1056" s="24">
        <f t="shared" si="283"/>
        <v>0.83479524999999999</v>
      </c>
      <c r="AY1056" s="24">
        <f t="shared" si="284"/>
        <v>0.89821099999999987</v>
      </c>
      <c r="AZ1056" s="24">
        <f t="shared" si="285"/>
        <v>0.53110799999999991</v>
      </c>
      <c r="BA1056" s="24">
        <f t="shared" si="271"/>
        <v>0.46009700000000003</v>
      </c>
      <c r="DF1056" s="25"/>
      <c r="DS1056" s="25"/>
    </row>
    <row r="1057" spans="3:123">
      <c r="C1057" s="24">
        <v>1052</v>
      </c>
      <c r="E1057" s="24">
        <v>83686</v>
      </c>
      <c r="F1057" s="24">
        <f t="shared" si="272"/>
        <v>0.49880743026733398</v>
      </c>
      <c r="H1057" s="24">
        <v>7.5980299999999998E-4</v>
      </c>
      <c r="I1057" s="24">
        <v>8.2070500000000002E-4</v>
      </c>
      <c r="J1057" s="24">
        <v>8.9047599999999996E-4</v>
      </c>
      <c r="K1057" s="24">
        <v>5.3645099999999996E-4</v>
      </c>
      <c r="L1057" s="24">
        <v>1.82146E-4</v>
      </c>
      <c r="M1057" s="24">
        <v>2.9535899999999998E-4</v>
      </c>
      <c r="O1057" s="24">
        <f t="shared" si="273"/>
        <v>4.7750499999999998E-4</v>
      </c>
      <c r="Q1057" s="24">
        <f t="shared" si="286"/>
        <v>3.4849399999999993E-3</v>
      </c>
      <c r="S1057" s="20">
        <v>2545408</v>
      </c>
      <c r="T1057" s="20">
        <f t="shared" si="274"/>
        <v>15.17181396484375</v>
      </c>
      <c r="U1057" s="20">
        <f>S5:S2248/1000000</f>
        <v>2.5454080000000001</v>
      </c>
      <c r="W1057" s="24">
        <v>5.8926600000000003E-2</v>
      </c>
      <c r="X1057" s="24">
        <v>4.2803099999999997E-2</v>
      </c>
      <c r="Y1057" s="24">
        <f t="shared" si="275"/>
        <v>3.8334339999999995E-2</v>
      </c>
      <c r="Z1057" s="24">
        <f t="shared" si="276"/>
        <v>7.1926600000000007E-2</v>
      </c>
      <c r="AN1057" s="24">
        <f t="shared" si="287"/>
        <v>0.75980300000000001</v>
      </c>
      <c r="AO1057" s="24">
        <f t="shared" si="277"/>
        <v>0.82070500000000002</v>
      </c>
      <c r="AP1057" s="24">
        <f t="shared" si="278"/>
        <v>0.89047599999999993</v>
      </c>
      <c r="AQ1057" s="24">
        <f t="shared" si="279"/>
        <v>0.53645100000000001</v>
      </c>
      <c r="AR1057" s="24">
        <f t="shared" si="280"/>
        <v>0.182146</v>
      </c>
      <c r="AS1057" s="24">
        <f t="shared" si="280"/>
        <v>0.29535899999999998</v>
      </c>
      <c r="AU1057" s="24">
        <f t="shared" si="281"/>
        <v>0.47750499999999996</v>
      </c>
      <c r="AW1057" s="24">
        <f t="shared" si="282"/>
        <v>0.75348249999999994</v>
      </c>
      <c r="AX1057" s="24">
        <f t="shared" si="283"/>
        <v>0.82540174999999993</v>
      </c>
      <c r="AY1057" s="24">
        <f t="shared" si="284"/>
        <v>0.89531274999999988</v>
      </c>
      <c r="AZ1057" s="24">
        <f t="shared" si="285"/>
        <v>0.53870324999999997</v>
      </c>
      <c r="BA1057" s="24">
        <f t="shared" si="271"/>
        <v>0.45756549999999996</v>
      </c>
      <c r="DF1057" s="25"/>
      <c r="DS1057" s="25"/>
    </row>
    <row r="1058" spans="3:123">
      <c r="C1058" s="24">
        <v>1053</v>
      </c>
      <c r="E1058" s="24">
        <v>83438</v>
      </c>
      <c r="F1058" s="24">
        <f t="shared" si="272"/>
        <v>0.4973292350769043</v>
      </c>
      <c r="H1058" s="24">
        <v>7.5400599999999999E-4</v>
      </c>
      <c r="I1058" s="24">
        <v>8.1986699999999995E-4</v>
      </c>
      <c r="J1058" s="24">
        <v>8.8488900000000003E-4</v>
      </c>
      <c r="K1058" s="24">
        <v>5.2702200000000004E-4</v>
      </c>
      <c r="L1058" s="24">
        <v>1.8382199999999999E-4</v>
      </c>
      <c r="M1058" s="24">
        <v>2.9542899999999999E-4</v>
      </c>
      <c r="O1058" s="24">
        <f t="shared" si="273"/>
        <v>4.7925099999999998E-4</v>
      </c>
      <c r="Q1058" s="24">
        <f t="shared" si="286"/>
        <v>3.465035E-3</v>
      </c>
      <c r="S1058" s="20">
        <v>2545152</v>
      </c>
      <c r="T1058" s="20">
        <f t="shared" si="274"/>
        <v>15.1702880859375</v>
      </c>
      <c r="U1058" s="20">
        <f>S5:S2248/1000000</f>
        <v>2.5451519999999999</v>
      </c>
      <c r="W1058" s="24">
        <v>5.8844100000000003E-2</v>
      </c>
      <c r="X1058" s="24">
        <v>4.28797E-2</v>
      </c>
      <c r="Y1058" s="24">
        <f t="shared" si="275"/>
        <v>3.8115385000000002E-2</v>
      </c>
      <c r="Z1058" s="24">
        <f t="shared" si="276"/>
        <v>7.1844100000000008E-2</v>
      </c>
      <c r="AN1058" s="24">
        <f t="shared" si="287"/>
        <v>0.75400599999999995</v>
      </c>
      <c r="AO1058" s="24">
        <f t="shared" si="277"/>
        <v>0.8198669999999999</v>
      </c>
      <c r="AP1058" s="24">
        <f t="shared" si="278"/>
        <v>0.88488900000000004</v>
      </c>
      <c r="AQ1058" s="24">
        <f t="shared" si="279"/>
        <v>0.52702199999999999</v>
      </c>
      <c r="AR1058" s="24">
        <f t="shared" si="280"/>
        <v>0.18382199999999999</v>
      </c>
      <c r="AS1058" s="24">
        <f t="shared" si="280"/>
        <v>0.295429</v>
      </c>
      <c r="AU1058" s="24">
        <f t="shared" si="281"/>
        <v>0.47925099999999998</v>
      </c>
      <c r="AW1058" s="24">
        <f t="shared" si="282"/>
        <v>0.74733649999999996</v>
      </c>
      <c r="AX1058" s="24">
        <f t="shared" si="283"/>
        <v>0.82699049999999996</v>
      </c>
      <c r="AY1058" s="24">
        <f t="shared" si="284"/>
        <v>0.89463174999999995</v>
      </c>
      <c r="AZ1058" s="24">
        <f t="shared" si="285"/>
        <v>0.54497149999999994</v>
      </c>
      <c r="BA1058" s="24">
        <f t="shared" si="271"/>
        <v>0.44831149999999997</v>
      </c>
      <c r="DF1058" s="25"/>
      <c r="DS1058" s="25"/>
    </row>
    <row r="1059" spans="3:123">
      <c r="C1059" s="24">
        <v>1054</v>
      </c>
      <c r="E1059" s="24">
        <v>83152</v>
      </c>
      <c r="F1059" s="24">
        <f t="shared" si="272"/>
        <v>0.49562454223632813</v>
      </c>
      <c r="H1059" s="24">
        <v>7.5379699999999995E-4</v>
      </c>
      <c r="I1059" s="24">
        <v>8.4514900000000001E-4</v>
      </c>
      <c r="J1059" s="24">
        <v>9.2036799999999997E-4</v>
      </c>
      <c r="K1059" s="24">
        <v>5.3030500000000001E-4</v>
      </c>
      <c r="L1059" s="24">
        <v>1.47575E-4</v>
      </c>
      <c r="M1059" s="24">
        <v>2.9445099999999999E-4</v>
      </c>
      <c r="O1059" s="24">
        <f t="shared" si="273"/>
        <v>4.4202599999999999E-4</v>
      </c>
      <c r="Q1059" s="24">
        <f t="shared" si="286"/>
        <v>3.4916449999999998E-3</v>
      </c>
      <c r="S1059" s="20">
        <v>2545664</v>
      </c>
      <c r="T1059" s="20">
        <f t="shared" si="274"/>
        <v>15.17333984375</v>
      </c>
      <c r="U1059" s="20">
        <f>S5:S2248/1000000</f>
        <v>2.5456639999999999</v>
      </c>
      <c r="W1059" s="24">
        <v>5.8868200000000002E-2</v>
      </c>
      <c r="X1059" s="24">
        <v>4.2868200000000002E-2</v>
      </c>
      <c r="Y1059" s="24">
        <f t="shared" si="275"/>
        <v>3.8408094999999996E-2</v>
      </c>
      <c r="Z1059" s="24">
        <f t="shared" si="276"/>
        <v>7.1868200000000007E-2</v>
      </c>
      <c r="AN1059" s="24">
        <f t="shared" si="287"/>
        <v>0.75379699999999994</v>
      </c>
      <c r="AO1059" s="24">
        <f t="shared" si="277"/>
        <v>0.84514900000000004</v>
      </c>
      <c r="AP1059" s="24">
        <f t="shared" si="278"/>
        <v>0.92036799999999996</v>
      </c>
      <c r="AQ1059" s="24">
        <f t="shared" si="279"/>
        <v>0.53030500000000003</v>
      </c>
      <c r="AR1059" s="24">
        <f t="shared" si="280"/>
        <v>0.14757499999999998</v>
      </c>
      <c r="AS1059" s="24">
        <f t="shared" si="280"/>
        <v>0.29445099999999996</v>
      </c>
      <c r="AU1059" s="24">
        <f t="shared" si="281"/>
        <v>0.44202599999999997</v>
      </c>
      <c r="AW1059" s="24">
        <f t="shared" si="282"/>
        <v>0.74225574999999999</v>
      </c>
      <c r="AX1059" s="24">
        <f t="shared" si="283"/>
        <v>0.82166499999999998</v>
      </c>
      <c r="AY1059" s="24">
        <f t="shared" si="284"/>
        <v>0.89505075000000001</v>
      </c>
      <c r="AZ1059" s="24">
        <f t="shared" si="285"/>
        <v>0.54333025000000001</v>
      </c>
      <c r="BA1059" s="24">
        <f t="shared" si="271"/>
        <v>0.44855599999999995</v>
      </c>
      <c r="DF1059" s="25"/>
      <c r="DS1059" s="25"/>
    </row>
    <row r="1060" spans="3:123">
      <c r="C1060" s="24">
        <v>1055</v>
      </c>
      <c r="E1060" s="24">
        <v>83176</v>
      </c>
      <c r="F1060" s="24">
        <f t="shared" si="272"/>
        <v>0.49576759338378906</v>
      </c>
      <c r="H1060" s="24">
        <v>7.4632400000000003E-4</v>
      </c>
      <c r="I1060" s="24">
        <v>8.1588600000000004E-4</v>
      </c>
      <c r="J1060" s="24">
        <v>8.8551799999999996E-4</v>
      </c>
      <c r="K1060" s="24">
        <v>5.6103499999999998E-4</v>
      </c>
      <c r="L1060" s="24">
        <v>1.43943E-4</v>
      </c>
      <c r="M1060" s="24">
        <v>2.8753699999999998E-4</v>
      </c>
      <c r="O1060" s="24">
        <f t="shared" si="273"/>
        <v>4.3147999999999998E-4</v>
      </c>
      <c r="Q1060" s="24">
        <f t="shared" si="286"/>
        <v>3.4402430000000004E-3</v>
      </c>
      <c r="S1060" s="20">
        <v>2545408</v>
      </c>
      <c r="T1060" s="20">
        <f t="shared" si="274"/>
        <v>15.17181396484375</v>
      </c>
      <c r="U1060" s="20">
        <f>S5:S2248/1000000</f>
        <v>2.5454080000000001</v>
      </c>
      <c r="W1060" s="24">
        <v>5.9774800000000003E-2</v>
      </c>
      <c r="X1060" s="24">
        <v>4.2816300000000002E-2</v>
      </c>
      <c r="Y1060" s="24">
        <f t="shared" si="275"/>
        <v>3.7842673000000007E-2</v>
      </c>
      <c r="Z1060" s="24">
        <f t="shared" si="276"/>
        <v>7.2774800000000001E-2</v>
      </c>
      <c r="AN1060" s="24">
        <f t="shared" si="287"/>
        <v>0.74632399999999999</v>
      </c>
      <c r="AO1060" s="24">
        <f t="shared" si="277"/>
        <v>0.815886</v>
      </c>
      <c r="AP1060" s="24">
        <f t="shared" si="278"/>
        <v>0.88551799999999992</v>
      </c>
      <c r="AQ1060" s="24">
        <f t="shared" si="279"/>
        <v>0.56103499999999995</v>
      </c>
      <c r="AR1060" s="24">
        <f t="shared" si="280"/>
        <v>0.14394299999999999</v>
      </c>
      <c r="AS1060" s="24">
        <f t="shared" si="280"/>
        <v>0.28753699999999999</v>
      </c>
      <c r="AU1060" s="24">
        <f t="shared" si="281"/>
        <v>0.43147999999999997</v>
      </c>
      <c r="AW1060" s="24">
        <f t="shared" si="282"/>
        <v>0.73493975</v>
      </c>
      <c r="AX1060" s="24">
        <f t="shared" si="283"/>
        <v>0.81064750000000008</v>
      </c>
      <c r="AY1060" s="24">
        <f t="shared" si="284"/>
        <v>0.88527299999999998</v>
      </c>
      <c r="AZ1060" s="24">
        <f t="shared" si="285"/>
        <v>0.54223025000000002</v>
      </c>
      <c r="BA1060" s="24">
        <f t="shared" si="271"/>
        <v>0.44668750000000002</v>
      </c>
      <c r="DF1060" s="25"/>
      <c r="DS1060" s="25"/>
    </row>
    <row r="1061" spans="3:123">
      <c r="C1061" s="24">
        <v>1056</v>
      </c>
      <c r="E1061" s="24">
        <v>82963</v>
      </c>
      <c r="F1061" s="24">
        <f t="shared" si="272"/>
        <v>0.49449801445007324</v>
      </c>
      <c r="H1061" s="24">
        <v>7.3521899999999996E-4</v>
      </c>
      <c r="I1061" s="24">
        <v>8.2706000000000001E-4</v>
      </c>
      <c r="J1061" s="24">
        <v>8.8775200000000001E-4</v>
      </c>
      <c r="K1061" s="24">
        <v>5.6152399999999999E-4</v>
      </c>
      <c r="L1061" s="24">
        <v>1.51206E-4</v>
      </c>
      <c r="M1061" s="24">
        <v>2.8928299999999999E-4</v>
      </c>
      <c r="O1061" s="24">
        <f t="shared" si="273"/>
        <v>4.4048899999999996E-4</v>
      </c>
      <c r="Q1061" s="24">
        <f t="shared" si="286"/>
        <v>3.452044E-3</v>
      </c>
      <c r="S1061" s="20">
        <v>2546432</v>
      </c>
      <c r="T1061" s="20">
        <f t="shared" si="274"/>
        <v>15.17791748046875</v>
      </c>
      <c r="U1061" s="20">
        <f>S5:S2248/1000000</f>
        <v>2.5464319999999998</v>
      </c>
      <c r="W1061" s="24">
        <v>5.88867E-2</v>
      </c>
      <c r="X1061" s="24">
        <v>4.2874200000000001E-2</v>
      </c>
      <c r="Y1061" s="24">
        <f t="shared" si="275"/>
        <v>3.7972484000000001E-2</v>
      </c>
      <c r="Z1061" s="24">
        <f t="shared" si="276"/>
        <v>7.1886699999999998E-2</v>
      </c>
      <c r="AN1061" s="24">
        <f t="shared" si="287"/>
        <v>0.73521899999999996</v>
      </c>
      <c r="AO1061" s="24">
        <f t="shared" si="277"/>
        <v>0.82706000000000002</v>
      </c>
      <c r="AP1061" s="24">
        <f t="shared" si="278"/>
        <v>0.88775199999999999</v>
      </c>
      <c r="AQ1061" s="24">
        <f t="shared" si="279"/>
        <v>0.56152400000000002</v>
      </c>
      <c r="AR1061" s="24">
        <f t="shared" si="280"/>
        <v>0.15120600000000001</v>
      </c>
      <c r="AS1061" s="24">
        <f t="shared" si="280"/>
        <v>0.28928300000000001</v>
      </c>
      <c r="AU1061" s="24">
        <f t="shared" si="281"/>
        <v>0.44048899999999996</v>
      </c>
      <c r="AW1061" s="24">
        <f t="shared" si="282"/>
        <v>0.73827474999999998</v>
      </c>
      <c r="AX1061" s="24">
        <f t="shared" si="283"/>
        <v>0.80739974999999997</v>
      </c>
      <c r="AY1061" s="24">
        <f t="shared" si="284"/>
        <v>0.88387599999999988</v>
      </c>
      <c r="AZ1061" s="24">
        <f t="shared" si="285"/>
        <v>0.53367474999999998</v>
      </c>
      <c r="BA1061" s="24">
        <f t="shared" si="271"/>
        <v>0.44888749999999999</v>
      </c>
      <c r="DF1061" s="25"/>
      <c r="DS1061" s="25"/>
    </row>
    <row r="1062" spans="3:123">
      <c r="C1062" s="24">
        <v>1057</v>
      </c>
      <c r="E1062" s="24">
        <v>82652</v>
      </c>
      <c r="F1062" s="24">
        <f t="shared" si="272"/>
        <v>0.49264430999755859</v>
      </c>
      <c r="H1062" s="24">
        <v>7.3368299999999995E-4</v>
      </c>
      <c r="I1062" s="24">
        <v>7.98565E-4</v>
      </c>
      <c r="J1062" s="24">
        <v>8.8656499999999997E-4</v>
      </c>
      <c r="K1062" s="24">
        <v>5.2045699999999999E-4</v>
      </c>
      <c r="L1062" s="24">
        <v>1.4925100000000001E-4</v>
      </c>
      <c r="M1062" s="24">
        <v>3.30978E-4</v>
      </c>
      <c r="O1062" s="24">
        <f t="shared" si="273"/>
        <v>4.8022899999999999E-4</v>
      </c>
      <c r="Q1062" s="24">
        <f t="shared" si="286"/>
        <v>3.4194989999999999E-3</v>
      </c>
      <c r="S1062" s="20">
        <v>2546432</v>
      </c>
      <c r="T1062" s="20">
        <f t="shared" si="274"/>
        <v>15.17791748046875</v>
      </c>
      <c r="U1062" s="20">
        <f>S5:S2248/1000000</f>
        <v>2.5464319999999998</v>
      </c>
      <c r="W1062" s="24">
        <v>5.9953899999999997E-2</v>
      </c>
      <c r="X1062" s="24">
        <v>4.2873500000000002E-2</v>
      </c>
      <c r="Y1062" s="24">
        <f t="shared" si="275"/>
        <v>3.7614489000000001E-2</v>
      </c>
      <c r="Z1062" s="24">
        <f t="shared" si="276"/>
        <v>7.2953900000000002E-2</v>
      </c>
      <c r="AN1062" s="24">
        <f t="shared" si="287"/>
        <v>0.73368299999999997</v>
      </c>
      <c r="AO1062" s="24">
        <f t="shared" si="277"/>
        <v>0.79856499999999997</v>
      </c>
      <c r="AP1062" s="24">
        <f t="shared" si="278"/>
        <v>0.88656499999999994</v>
      </c>
      <c r="AQ1062" s="24">
        <f t="shared" si="279"/>
        <v>0.52045699999999995</v>
      </c>
      <c r="AR1062" s="24">
        <f t="shared" si="280"/>
        <v>0.14925100000000002</v>
      </c>
      <c r="AS1062" s="24">
        <f t="shared" si="280"/>
        <v>0.33097799999999999</v>
      </c>
      <c r="AU1062" s="24">
        <f t="shared" si="281"/>
        <v>0.48022899999999996</v>
      </c>
      <c r="AW1062" s="24">
        <f t="shared" si="282"/>
        <v>0.73597000000000001</v>
      </c>
      <c r="AX1062" s="24">
        <f t="shared" si="283"/>
        <v>0.80837775000000001</v>
      </c>
      <c r="AY1062" s="24">
        <f t="shared" si="284"/>
        <v>0.88204274999999988</v>
      </c>
      <c r="AZ1062" s="24">
        <f t="shared" si="285"/>
        <v>0.52953649999999997</v>
      </c>
      <c r="BA1062" s="24">
        <f t="shared" si="271"/>
        <v>0.44895750000000001</v>
      </c>
      <c r="DF1062" s="25"/>
      <c r="DS1062" s="25"/>
    </row>
    <row r="1063" spans="3:123">
      <c r="C1063" s="24">
        <v>1058</v>
      </c>
      <c r="E1063" s="24">
        <v>82361</v>
      </c>
      <c r="F1063" s="24">
        <f t="shared" si="272"/>
        <v>0.49090981483459473</v>
      </c>
      <c r="H1063" s="24">
        <v>7.2453299999999997E-4</v>
      </c>
      <c r="I1063" s="24">
        <v>8.0107900000000001E-4</v>
      </c>
      <c r="J1063" s="24">
        <v>8.8125699999999998E-4</v>
      </c>
      <c r="K1063" s="24">
        <v>5.2590500000000001E-4</v>
      </c>
      <c r="L1063" s="24">
        <v>1.48133E-4</v>
      </c>
      <c r="M1063" s="24">
        <v>2.86419E-4</v>
      </c>
      <c r="O1063" s="24">
        <f t="shared" si="273"/>
        <v>4.34552E-4</v>
      </c>
      <c r="Q1063" s="24">
        <f t="shared" si="286"/>
        <v>3.3673259999999999E-3</v>
      </c>
      <c r="S1063" s="20">
        <v>2546432</v>
      </c>
      <c r="T1063" s="20">
        <f t="shared" si="274"/>
        <v>15.17791748046875</v>
      </c>
      <c r="U1063" s="20">
        <f>S5:S2248/1000000</f>
        <v>2.5464319999999998</v>
      </c>
      <c r="W1063" s="24">
        <v>5.8961300000000001E-2</v>
      </c>
      <c r="X1063" s="24">
        <v>4.2827900000000002E-2</v>
      </c>
      <c r="Y1063" s="24">
        <f t="shared" si="275"/>
        <v>3.7040586E-2</v>
      </c>
      <c r="Z1063" s="24">
        <f t="shared" si="276"/>
        <v>7.1961300000000006E-2</v>
      </c>
      <c r="AN1063" s="24">
        <f t="shared" si="287"/>
        <v>0.72453299999999998</v>
      </c>
      <c r="AO1063" s="24">
        <f t="shared" si="277"/>
        <v>0.80107899999999999</v>
      </c>
      <c r="AP1063" s="24">
        <f t="shared" si="278"/>
        <v>0.88125699999999996</v>
      </c>
      <c r="AQ1063" s="24">
        <f t="shared" si="279"/>
        <v>0.52590500000000007</v>
      </c>
      <c r="AR1063" s="24">
        <f t="shared" si="280"/>
        <v>0.14813299999999999</v>
      </c>
      <c r="AS1063" s="24">
        <f t="shared" si="280"/>
        <v>0.28641899999999998</v>
      </c>
      <c r="AU1063" s="24">
        <f t="shared" si="281"/>
        <v>0.43455199999999999</v>
      </c>
      <c r="AW1063" s="24">
        <f t="shared" si="282"/>
        <v>0.73314124999999997</v>
      </c>
      <c r="AX1063" s="24">
        <f t="shared" si="283"/>
        <v>0.81614775000000006</v>
      </c>
      <c r="AY1063" s="24">
        <f t="shared" si="284"/>
        <v>0.87924925000000009</v>
      </c>
      <c r="AZ1063" s="24">
        <f t="shared" si="285"/>
        <v>0.53142224999999998</v>
      </c>
      <c r="BA1063" s="24">
        <f t="shared" si="271"/>
        <v>0.4368225</v>
      </c>
      <c r="DF1063" s="25"/>
      <c r="DS1063" s="25"/>
    </row>
    <row r="1064" spans="3:123">
      <c r="C1064" s="24">
        <v>1059</v>
      </c>
      <c r="E1064" s="24">
        <v>82201</v>
      </c>
      <c r="F1064" s="24">
        <f t="shared" si="272"/>
        <v>0.48995614051818848</v>
      </c>
      <c r="H1064" s="24">
        <v>7.5966399999999996E-4</v>
      </c>
      <c r="I1064" s="24">
        <v>8.0289499999999998E-4</v>
      </c>
      <c r="J1064" s="24">
        <v>8.7993000000000001E-4</v>
      </c>
      <c r="K1064" s="24">
        <v>5.26813E-4</v>
      </c>
      <c r="L1064" s="24">
        <v>1.4974000000000001E-4</v>
      </c>
      <c r="M1064" s="24">
        <v>2.9053999999999999E-4</v>
      </c>
      <c r="O1064" s="24">
        <f t="shared" si="273"/>
        <v>4.4028000000000003E-4</v>
      </c>
      <c r="Q1064" s="24">
        <f t="shared" si="286"/>
        <v>3.4095820000000004E-3</v>
      </c>
      <c r="S1064" s="20">
        <v>2546432</v>
      </c>
      <c r="T1064" s="20">
        <f t="shared" si="274"/>
        <v>15.17791748046875</v>
      </c>
      <c r="U1064" s="20">
        <f>S5:S2248/1000000</f>
        <v>2.5464319999999998</v>
      </c>
      <c r="W1064" s="24">
        <v>5.8804000000000002E-2</v>
      </c>
      <c r="X1064" s="24">
        <v>4.2808699999999998E-2</v>
      </c>
      <c r="Y1064" s="24">
        <f t="shared" si="275"/>
        <v>3.7505402000000007E-2</v>
      </c>
      <c r="Z1064" s="24">
        <f t="shared" si="276"/>
        <v>7.1804000000000007E-2</v>
      </c>
      <c r="AN1064" s="24">
        <f t="shared" si="287"/>
        <v>0.75966400000000001</v>
      </c>
      <c r="AO1064" s="24">
        <f t="shared" si="277"/>
        <v>0.80289500000000003</v>
      </c>
      <c r="AP1064" s="24">
        <f t="shared" si="278"/>
        <v>0.87992999999999999</v>
      </c>
      <c r="AQ1064" s="24">
        <f t="shared" si="279"/>
        <v>0.52681299999999998</v>
      </c>
      <c r="AR1064" s="24">
        <f t="shared" si="280"/>
        <v>0.14974000000000001</v>
      </c>
      <c r="AS1064" s="24">
        <f t="shared" si="280"/>
        <v>0.29054000000000002</v>
      </c>
      <c r="AU1064" s="24">
        <f t="shared" si="281"/>
        <v>0.44028000000000006</v>
      </c>
      <c r="AW1064" s="24">
        <f t="shared" si="282"/>
        <v>0.73235574999999997</v>
      </c>
      <c r="AX1064" s="24">
        <f t="shared" si="283"/>
        <v>0.82194474999999989</v>
      </c>
      <c r="AY1064" s="24">
        <f t="shared" si="284"/>
        <v>0.87933650000000008</v>
      </c>
      <c r="AZ1064" s="24">
        <f t="shared" si="285"/>
        <v>0.53091575000000002</v>
      </c>
      <c r="BA1064" s="24">
        <f t="shared" si="271"/>
        <v>0.43546075000000001</v>
      </c>
      <c r="DF1064" s="25"/>
      <c r="DS1064" s="25"/>
    </row>
    <row r="1065" spans="3:123">
      <c r="C1065" s="24">
        <v>1060</v>
      </c>
      <c r="E1065" s="24">
        <v>82078</v>
      </c>
      <c r="F1065" s="24">
        <f t="shared" si="272"/>
        <v>0.48922300338745117</v>
      </c>
      <c r="H1065" s="24">
        <v>7.2599999999999997E-4</v>
      </c>
      <c r="I1065" s="24">
        <v>8.3097200000000003E-4</v>
      </c>
      <c r="J1065" s="24">
        <v>8.8041900000000001E-4</v>
      </c>
      <c r="K1065" s="24">
        <v>5.44971E-4</v>
      </c>
      <c r="L1065" s="24">
        <v>1.4010199999999999E-4</v>
      </c>
      <c r="M1065" s="24">
        <v>3.0066700000000001E-4</v>
      </c>
      <c r="O1065" s="24">
        <f t="shared" si="273"/>
        <v>4.4076900000000003E-4</v>
      </c>
      <c r="Q1065" s="24">
        <f t="shared" si="286"/>
        <v>3.4231310000000003E-3</v>
      </c>
      <c r="S1065" s="20">
        <v>2546688</v>
      </c>
      <c r="T1065" s="20">
        <f t="shared" si="274"/>
        <v>15.179443359375</v>
      </c>
      <c r="U1065" s="20">
        <f>S5:S2248/1000000</f>
        <v>2.5466880000000001</v>
      </c>
      <c r="W1065" s="24">
        <v>5.8946199999999997E-2</v>
      </c>
      <c r="X1065" s="24">
        <v>4.2808899999999997E-2</v>
      </c>
      <c r="Y1065" s="24">
        <f t="shared" si="275"/>
        <v>3.7654441000000004E-2</v>
      </c>
      <c r="Z1065" s="24">
        <f t="shared" si="276"/>
        <v>7.1946200000000002E-2</v>
      </c>
      <c r="AN1065" s="24">
        <f t="shared" si="287"/>
        <v>0.72599999999999998</v>
      </c>
      <c r="AO1065" s="24">
        <f t="shared" si="277"/>
        <v>0.83097200000000004</v>
      </c>
      <c r="AP1065" s="24">
        <f t="shared" si="278"/>
        <v>0.88041900000000006</v>
      </c>
      <c r="AQ1065" s="24">
        <f t="shared" si="279"/>
        <v>0.54497099999999998</v>
      </c>
      <c r="AR1065" s="24">
        <f t="shared" si="280"/>
        <v>0.140102</v>
      </c>
      <c r="AS1065" s="24">
        <f t="shared" si="280"/>
        <v>0.30066700000000002</v>
      </c>
      <c r="AU1065" s="24">
        <f t="shared" si="281"/>
        <v>0.44076900000000002</v>
      </c>
      <c r="AW1065" s="24">
        <f t="shared" si="282"/>
        <v>0.72256049999999994</v>
      </c>
      <c r="AX1065" s="24">
        <f t="shared" si="283"/>
        <v>0.81822575000000008</v>
      </c>
      <c r="AY1065" s="24">
        <f t="shared" si="284"/>
        <v>0.87668250000000003</v>
      </c>
      <c r="AZ1065" s="24">
        <f t="shared" si="285"/>
        <v>0.52988550000000001</v>
      </c>
      <c r="BA1065" s="24">
        <f t="shared" si="271"/>
        <v>0.44242724999999999</v>
      </c>
      <c r="DF1065" s="25"/>
      <c r="DS1065" s="25"/>
    </row>
    <row r="1066" spans="3:123">
      <c r="C1066" s="24">
        <v>1061</v>
      </c>
      <c r="E1066" s="24">
        <v>81728</v>
      </c>
      <c r="F1066" s="24">
        <f t="shared" si="272"/>
        <v>0.4871368408203125</v>
      </c>
      <c r="H1066" s="24">
        <v>7.2236800000000003E-4</v>
      </c>
      <c r="I1066" s="24">
        <v>8.2964499999999995E-4</v>
      </c>
      <c r="J1066" s="24">
        <v>8.7539099999999999E-4</v>
      </c>
      <c r="K1066" s="24">
        <v>5.2800000000000004E-4</v>
      </c>
      <c r="L1066" s="24">
        <v>1.4093999999999999E-4</v>
      </c>
      <c r="M1066" s="24">
        <v>2.9074899999999998E-4</v>
      </c>
      <c r="O1066" s="24">
        <f t="shared" si="273"/>
        <v>4.3168899999999997E-4</v>
      </c>
      <c r="Q1066" s="24">
        <f t="shared" si="286"/>
        <v>3.3870929999999999E-3</v>
      </c>
      <c r="S1066" s="20">
        <v>2547456</v>
      </c>
      <c r="T1066" s="20">
        <f t="shared" si="274"/>
        <v>15.18402099609375</v>
      </c>
      <c r="U1066" s="20">
        <f>S5:S2248/1000000</f>
        <v>2.5474559999999999</v>
      </c>
      <c r="W1066" s="24">
        <v>5.8930499999999997E-2</v>
      </c>
      <c r="X1066" s="24">
        <v>4.2842100000000001E-2</v>
      </c>
      <c r="Y1066" s="24">
        <f t="shared" si="275"/>
        <v>3.7258023000000001E-2</v>
      </c>
      <c r="Z1066" s="24">
        <f t="shared" si="276"/>
        <v>7.1930499999999994E-2</v>
      </c>
      <c r="AN1066" s="24">
        <f t="shared" si="287"/>
        <v>0.72236800000000001</v>
      </c>
      <c r="AO1066" s="24">
        <f t="shared" si="277"/>
        <v>0.82964499999999997</v>
      </c>
      <c r="AP1066" s="24">
        <f t="shared" si="278"/>
        <v>0.87539100000000003</v>
      </c>
      <c r="AQ1066" s="24">
        <f t="shared" si="279"/>
        <v>0.52800000000000002</v>
      </c>
      <c r="AR1066" s="24">
        <f t="shared" si="280"/>
        <v>0.14093999999999998</v>
      </c>
      <c r="AS1066" s="24">
        <f t="shared" si="280"/>
        <v>0.29074899999999998</v>
      </c>
      <c r="AU1066" s="24">
        <f t="shared" si="281"/>
        <v>0.43168899999999999</v>
      </c>
      <c r="AW1066" s="24">
        <f t="shared" si="282"/>
        <v>0.72098899999999988</v>
      </c>
      <c r="AX1066" s="24">
        <f t="shared" si="283"/>
        <v>0.80547950000000013</v>
      </c>
      <c r="AY1066" s="24">
        <f t="shared" si="284"/>
        <v>0.88408575000000011</v>
      </c>
      <c r="AZ1066" s="24">
        <f t="shared" si="285"/>
        <v>0.52387925000000002</v>
      </c>
      <c r="BA1066" s="24">
        <f t="shared" si="271"/>
        <v>0.44050650000000002</v>
      </c>
      <c r="DF1066" s="25"/>
      <c r="DS1066" s="25"/>
    </row>
    <row r="1067" spans="3:123">
      <c r="C1067" s="24">
        <v>1062</v>
      </c>
      <c r="E1067" s="24">
        <v>81376</v>
      </c>
      <c r="F1067" s="24">
        <f t="shared" si="272"/>
        <v>0.48503875732421875</v>
      </c>
      <c r="H1067" s="24">
        <v>7.2139100000000005E-4</v>
      </c>
      <c r="I1067" s="24">
        <v>8.2426699999999995E-4</v>
      </c>
      <c r="J1067" s="24">
        <v>8.8160599999999995E-4</v>
      </c>
      <c r="K1067" s="24">
        <v>5.2387899999999999E-4</v>
      </c>
      <c r="L1067" s="24">
        <v>1.40381E-4</v>
      </c>
      <c r="M1067" s="24">
        <v>2.8872400000000002E-4</v>
      </c>
      <c r="O1067" s="24">
        <f t="shared" si="273"/>
        <v>4.2910500000000005E-4</v>
      </c>
      <c r="Q1067" s="24">
        <f t="shared" si="286"/>
        <v>3.3802480000000006E-3</v>
      </c>
      <c r="S1067" s="20">
        <v>2548736</v>
      </c>
      <c r="T1067" s="20">
        <f t="shared" si="274"/>
        <v>15.191650390625</v>
      </c>
      <c r="U1067" s="20">
        <f>S5:S2248/1000000</f>
        <v>2.5487359999999999</v>
      </c>
      <c r="W1067" s="24">
        <v>5.8758100000000001E-2</v>
      </c>
      <c r="X1067" s="24">
        <v>4.27938E-2</v>
      </c>
      <c r="Y1067" s="24">
        <f t="shared" si="275"/>
        <v>3.7182728000000005E-2</v>
      </c>
      <c r="Z1067" s="24">
        <f t="shared" si="276"/>
        <v>7.1758100000000005E-2</v>
      </c>
      <c r="AN1067" s="24">
        <f t="shared" si="287"/>
        <v>0.721391</v>
      </c>
      <c r="AO1067" s="24">
        <f t="shared" si="277"/>
        <v>0.82426699999999997</v>
      </c>
      <c r="AP1067" s="24">
        <f t="shared" si="278"/>
        <v>0.881606</v>
      </c>
      <c r="AQ1067" s="24">
        <f t="shared" si="279"/>
        <v>0.52387899999999998</v>
      </c>
      <c r="AR1067" s="24">
        <f t="shared" si="280"/>
        <v>0.14038100000000001</v>
      </c>
      <c r="AS1067" s="24">
        <f t="shared" si="280"/>
        <v>0.28872400000000004</v>
      </c>
      <c r="AU1067" s="24">
        <f t="shared" si="281"/>
        <v>0.42910500000000007</v>
      </c>
      <c r="AW1067" s="24">
        <f t="shared" si="282"/>
        <v>0.72086675</v>
      </c>
      <c r="AX1067" s="24">
        <f t="shared" si="283"/>
        <v>0.79622550000000003</v>
      </c>
      <c r="AY1067" s="24">
        <f t="shared" si="284"/>
        <v>0.89478875000000002</v>
      </c>
      <c r="AZ1067" s="24">
        <f t="shared" si="285"/>
        <v>0.52091100000000001</v>
      </c>
      <c r="BA1067" s="24">
        <f t="shared" si="271"/>
        <v>0.44214775000000006</v>
      </c>
      <c r="DF1067" s="25"/>
      <c r="DS1067" s="25"/>
    </row>
    <row r="1068" spans="3:123">
      <c r="C1068" s="24">
        <v>1063</v>
      </c>
      <c r="E1068" s="24">
        <v>81188</v>
      </c>
      <c r="F1068" s="24">
        <f t="shared" si="272"/>
        <v>0.48391819000244141</v>
      </c>
      <c r="H1068" s="24">
        <v>7.2048299999999995E-4</v>
      </c>
      <c r="I1068" s="24">
        <v>7.8801900000000005E-4</v>
      </c>
      <c r="J1068" s="24">
        <v>8.6931400000000005E-4</v>
      </c>
      <c r="K1068" s="24">
        <v>5.2269199999999995E-4</v>
      </c>
      <c r="L1068" s="24">
        <v>1.7977100000000001E-4</v>
      </c>
      <c r="M1068" s="24">
        <v>2.88375E-4</v>
      </c>
      <c r="O1068" s="24">
        <f t="shared" si="273"/>
        <v>4.6814600000000001E-4</v>
      </c>
      <c r="Q1068" s="24">
        <f t="shared" si="286"/>
        <v>3.368654E-3</v>
      </c>
      <c r="S1068" s="20">
        <v>2548224</v>
      </c>
      <c r="T1068" s="20">
        <f t="shared" si="274"/>
        <v>15.1885986328125</v>
      </c>
      <c r="U1068" s="20">
        <f>S5:S2248/1000000</f>
        <v>2.5482239999999998</v>
      </c>
      <c r="W1068" s="24">
        <v>5.8906899999999998E-2</v>
      </c>
      <c r="X1068" s="24">
        <v>4.2781300000000001E-2</v>
      </c>
      <c r="Y1068" s="24">
        <f t="shared" si="275"/>
        <v>3.7055194E-2</v>
      </c>
      <c r="Z1068" s="24">
        <f t="shared" si="276"/>
        <v>7.1906899999999996E-2</v>
      </c>
      <c r="AN1068" s="24">
        <f t="shared" si="287"/>
        <v>0.72048299999999998</v>
      </c>
      <c r="AO1068" s="24">
        <f t="shared" si="277"/>
        <v>0.78801900000000002</v>
      </c>
      <c r="AP1068" s="24">
        <f t="shared" si="278"/>
        <v>0.86931400000000003</v>
      </c>
      <c r="AQ1068" s="24">
        <f t="shared" si="279"/>
        <v>0.52269199999999993</v>
      </c>
      <c r="AR1068" s="24">
        <f t="shared" si="280"/>
        <v>0.17977100000000001</v>
      </c>
      <c r="AS1068" s="24">
        <f t="shared" si="280"/>
        <v>0.28837499999999999</v>
      </c>
      <c r="AU1068" s="24">
        <f t="shared" si="281"/>
        <v>0.46814600000000001</v>
      </c>
      <c r="AW1068" s="24">
        <f t="shared" si="282"/>
        <v>0.71772374999999999</v>
      </c>
      <c r="AX1068" s="24">
        <f t="shared" si="283"/>
        <v>0.78733825000000013</v>
      </c>
      <c r="AY1068" s="24">
        <f t="shared" si="284"/>
        <v>0.89180324999999994</v>
      </c>
      <c r="AZ1068" s="24">
        <f t="shared" si="285"/>
        <v>0.52049199999999995</v>
      </c>
      <c r="BA1068" s="24">
        <f t="shared" si="271"/>
        <v>0.45328725000000003</v>
      </c>
      <c r="DF1068" s="25"/>
      <c r="DS1068" s="25"/>
    </row>
    <row r="1069" spans="3:123">
      <c r="C1069" s="24">
        <v>1064</v>
      </c>
      <c r="E1069" s="24">
        <v>80972</v>
      </c>
      <c r="F1069" s="24">
        <f t="shared" si="272"/>
        <v>0.48263072967529297</v>
      </c>
      <c r="H1069" s="24">
        <v>7.1971399999999999E-4</v>
      </c>
      <c r="I1069" s="24">
        <v>7.79987E-4</v>
      </c>
      <c r="J1069" s="24">
        <v>9.1003199999999996E-4</v>
      </c>
      <c r="K1069" s="24">
        <v>5.20946E-4</v>
      </c>
      <c r="L1069" s="24">
        <v>1.46248E-4</v>
      </c>
      <c r="M1069" s="24">
        <v>2.8683799999999998E-4</v>
      </c>
      <c r="O1069" s="24">
        <f t="shared" si="273"/>
        <v>4.3308599999999995E-4</v>
      </c>
      <c r="Q1069" s="24">
        <f t="shared" si="286"/>
        <v>3.3637649999999995E-3</v>
      </c>
      <c r="S1069" s="20">
        <v>2547968</v>
      </c>
      <c r="T1069" s="20">
        <f t="shared" si="274"/>
        <v>15.18707275390625</v>
      </c>
      <c r="U1069" s="20">
        <f>S5:S2248/1000000</f>
        <v>2.547968</v>
      </c>
      <c r="W1069" s="24">
        <v>5.8964999999999997E-2</v>
      </c>
      <c r="X1069" s="24">
        <v>4.2813799999999999E-2</v>
      </c>
      <c r="Y1069" s="24">
        <f t="shared" si="275"/>
        <v>3.7001414999999996E-2</v>
      </c>
      <c r="Z1069" s="24">
        <f t="shared" si="276"/>
        <v>7.1965000000000001E-2</v>
      </c>
      <c r="AN1069" s="24">
        <f t="shared" si="287"/>
        <v>0.71971399999999996</v>
      </c>
      <c r="AO1069" s="24">
        <f t="shared" si="277"/>
        <v>0.77998699999999999</v>
      </c>
      <c r="AP1069" s="24">
        <f t="shared" si="278"/>
        <v>0.91003199999999995</v>
      </c>
      <c r="AQ1069" s="24">
        <f t="shared" si="279"/>
        <v>0.52094600000000002</v>
      </c>
      <c r="AR1069" s="24">
        <f t="shared" si="280"/>
        <v>0.14624799999999999</v>
      </c>
      <c r="AS1069" s="24">
        <f t="shared" si="280"/>
        <v>0.28683799999999998</v>
      </c>
      <c r="AU1069" s="24">
        <f t="shared" si="281"/>
        <v>0.43308599999999997</v>
      </c>
      <c r="AW1069" s="24">
        <f t="shared" si="282"/>
        <v>0.71489500000000006</v>
      </c>
      <c r="AX1069" s="24">
        <f t="shared" si="283"/>
        <v>0.78513825000000004</v>
      </c>
      <c r="AY1069" s="24">
        <f t="shared" si="284"/>
        <v>0.90182549999999995</v>
      </c>
      <c r="AZ1069" s="24">
        <f t="shared" si="285"/>
        <v>0.51803025000000003</v>
      </c>
      <c r="BA1069" s="24">
        <f t="shared" si="271"/>
        <v>0.44319525000000004</v>
      </c>
      <c r="DF1069" s="25"/>
      <c r="DS1069" s="25"/>
    </row>
    <row r="1070" spans="3:123">
      <c r="C1070" s="24">
        <v>1065</v>
      </c>
      <c r="E1070" s="24">
        <v>80692</v>
      </c>
      <c r="F1070" s="24">
        <f t="shared" si="272"/>
        <v>0.48096179962158203</v>
      </c>
      <c r="H1070" s="24">
        <v>7.2187900000000003E-4</v>
      </c>
      <c r="I1070" s="24">
        <v>7.9262899999999999E-4</v>
      </c>
      <c r="J1070" s="24">
        <v>9.1820300000000003E-4</v>
      </c>
      <c r="K1070" s="24">
        <v>5.1612700000000001E-4</v>
      </c>
      <c r="L1070" s="24">
        <v>1.51137E-4</v>
      </c>
      <c r="M1070" s="24">
        <v>2.8711699999999998E-4</v>
      </c>
      <c r="O1070" s="24">
        <f t="shared" si="273"/>
        <v>4.3825400000000001E-4</v>
      </c>
      <c r="Q1070" s="24">
        <f t="shared" si="286"/>
        <v>3.3870919999999995E-3</v>
      </c>
      <c r="S1070" s="20">
        <v>2548480</v>
      </c>
      <c r="T1070" s="20">
        <f t="shared" si="274"/>
        <v>15.19012451171875</v>
      </c>
      <c r="U1070" s="20">
        <f>S5:S2248/1000000</f>
        <v>2.5484800000000001</v>
      </c>
      <c r="W1070" s="24">
        <v>5.89516E-2</v>
      </c>
      <c r="X1070" s="24">
        <v>4.2814699999999997E-2</v>
      </c>
      <c r="Y1070" s="24">
        <f t="shared" si="275"/>
        <v>3.7258011999999993E-2</v>
      </c>
      <c r="Z1070" s="24">
        <f t="shared" si="276"/>
        <v>7.1951600000000004E-2</v>
      </c>
      <c r="AN1070" s="24">
        <f t="shared" si="287"/>
        <v>0.72187900000000005</v>
      </c>
      <c r="AO1070" s="24">
        <f t="shared" si="277"/>
        <v>0.79262900000000003</v>
      </c>
      <c r="AP1070" s="24">
        <f t="shared" si="278"/>
        <v>0.91820299999999999</v>
      </c>
      <c r="AQ1070" s="24">
        <f t="shared" si="279"/>
        <v>0.516127</v>
      </c>
      <c r="AR1070" s="24">
        <f t="shared" si="280"/>
        <v>0.15113699999999999</v>
      </c>
      <c r="AS1070" s="24">
        <f t="shared" si="280"/>
        <v>0.28711699999999996</v>
      </c>
      <c r="AU1070" s="24">
        <f t="shared" si="281"/>
        <v>0.43825400000000003</v>
      </c>
      <c r="AW1070" s="24">
        <f t="shared" si="282"/>
        <v>0.71227600000000002</v>
      </c>
      <c r="AX1070" s="24">
        <f t="shared" si="283"/>
        <v>0.78924149999999993</v>
      </c>
      <c r="AY1070" s="24">
        <f t="shared" si="284"/>
        <v>0.89264125000000005</v>
      </c>
      <c r="AZ1070" s="24">
        <f t="shared" si="285"/>
        <v>0.52604450000000003</v>
      </c>
      <c r="BA1070" s="24">
        <f t="shared" si="271"/>
        <v>0.43937150000000003</v>
      </c>
      <c r="DF1070" s="25"/>
      <c r="DS1070" s="25"/>
    </row>
    <row r="1071" spans="3:123">
      <c r="C1071" s="24">
        <v>1066</v>
      </c>
      <c r="E1071" s="24">
        <v>80447</v>
      </c>
      <c r="F1071" s="24">
        <f t="shared" si="272"/>
        <v>0.47950148582458496</v>
      </c>
      <c r="H1071" s="24">
        <v>7.0881899999999996E-4</v>
      </c>
      <c r="I1071" s="24">
        <v>7.8871799999999999E-4</v>
      </c>
      <c r="J1071" s="24">
        <v>8.6966400000000003E-4</v>
      </c>
      <c r="K1071" s="24">
        <v>5.2220299999999995E-4</v>
      </c>
      <c r="L1071" s="24">
        <v>1.8773300000000001E-4</v>
      </c>
      <c r="M1071" s="24">
        <v>2.8592999999999999E-4</v>
      </c>
      <c r="O1071" s="24">
        <f t="shared" si="273"/>
        <v>4.7366300000000004E-4</v>
      </c>
      <c r="Q1071" s="24">
        <f t="shared" si="286"/>
        <v>3.363067E-3</v>
      </c>
      <c r="S1071" s="20">
        <v>2550016</v>
      </c>
      <c r="T1071" s="20">
        <f t="shared" si="274"/>
        <v>15.19927978515625</v>
      </c>
      <c r="U1071" s="20">
        <f>S5:S2248/1000000</f>
        <v>2.5500159999999998</v>
      </c>
      <c r="W1071" s="24">
        <v>5.8881599999999999E-2</v>
      </c>
      <c r="X1071" s="24">
        <v>4.2794100000000002E-2</v>
      </c>
      <c r="Y1071" s="24">
        <f t="shared" si="275"/>
        <v>3.6993736999999999E-2</v>
      </c>
      <c r="Z1071" s="24">
        <f t="shared" si="276"/>
        <v>7.1881600000000004E-2</v>
      </c>
      <c r="AN1071" s="24">
        <f t="shared" si="287"/>
        <v>0.70881899999999998</v>
      </c>
      <c r="AO1071" s="24">
        <f t="shared" si="277"/>
        <v>0.78871800000000003</v>
      </c>
      <c r="AP1071" s="24">
        <f t="shared" si="278"/>
        <v>0.86966399999999999</v>
      </c>
      <c r="AQ1071" s="24">
        <f t="shared" si="279"/>
        <v>0.52220299999999997</v>
      </c>
      <c r="AR1071" s="24">
        <f t="shared" si="280"/>
        <v>0.18773300000000001</v>
      </c>
      <c r="AS1071" s="24">
        <f t="shared" si="280"/>
        <v>0.28593000000000002</v>
      </c>
      <c r="AU1071" s="24">
        <f t="shared" si="281"/>
        <v>0.47366300000000006</v>
      </c>
      <c r="AW1071" s="24">
        <f t="shared" si="282"/>
        <v>0.70920300000000003</v>
      </c>
      <c r="AX1071" s="24">
        <f t="shared" si="283"/>
        <v>0.78679699999999997</v>
      </c>
      <c r="AY1071" s="24">
        <f t="shared" si="284"/>
        <v>0.880297</v>
      </c>
      <c r="AZ1071" s="24">
        <f t="shared" si="285"/>
        <v>0.53802225000000004</v>
      </c>
      <c r="BA1071" s="24">
        <f t="shared" si="271"/>
        <v>0.43790499999999999</v>
      </c>
      <c r="DF1071" s="25"/>
      <c r="DS1071" s="25"/>
    </row>
    <row r="1072" spans="3:123">
      <c r="C1072" s="24">
        <v>1067</v>
      </c>
      <c r="E1072" s="24">
        <v>80076</v>
      </c>
      <c r="F1072" s="24">
        <f t="shared" si="272"/>
        <v>0.47729015350341797</v>
      </c>
      <c r="H1072" s="24">
        <v>7.0916800000000004E-4</v>
      </c>
      <c r="I1072" s="24">
        <v>7.7921900000000005E-4</v>
      </c>
      <c r="J1072" s="24">
        <v>9.0940300000000003E-4</v>
      </c>
      <c r="K1072" s="24">
        <v>5.1284499999999995E-4</v>
      </c>
      <c r="L1072" s="24">
        <v>1.4464100000000001E-4</v>
      </c>
      <c r="M1072" s="24">
        <v>2.8313699999999998E-4</v>
      </c>
      <c r="O1072" s="24">
        <f t="shared" si="273"/>
        <v>4.2777799999999997E-4</v>
      </c>
      <c r="Q1072" s="24">
        <f t="shared" si="286"/>
        <v>3.3384130000000006E-3</v>
      </c>
      <c r="S1072" s="20">
        <v>2549504</v>
      </c>
      <c r="T1072" s="20">
        <f t="shared" si="274"/>
        <v>15.19622802734375</v>
      </c>
      <c r="U1072" s="20">
        <f>S5:S2248/1000000</f>
        <v>2.5495040000000002</v>
      </c>
      <c r="W1072" s="24">
        <v>5.9010300000000002E-2</v>
      </c>
      <c r="X1072" s="24">
        <v>4.2793900000000003E-2</v>
      </c>
      <c r="Y1072" s="24">
        <f t="shared" si="275"/>
        <v>3.6722543000000003E-2</v>
      </c>
      <c r="Z1072" s="24">
        <f t="shared" si="276"/>
        <v>7.2010299999999999E-2</v>
      </c>
      <c r="AN1072" s="24">
        <f t="shared" si="287"/>
        <v>0.70916800000000002</v>
      </c>
      <c r="AO1072" s="24">
        <f t="shared" si="277"/>
        <v>0.77921899999999999</v>
      </c>
      <c r="AP1072" s="24">
        <f t="shared" si="278"/>
        <v>0.90940300000000007</v>
      </c>
      <c r="AQ1072" s="24">
        <f t="shared" si="279"/>
        <v>0.512845</v>
      </c>
      <c r="AR1072" s="24">
        <f t="shared" si="280"/>
        <v>0.14464100000000002</v>
      </c>
      <c r="AS1072" s="24">
        <f t="shared" si="280"/>
        <v>0.28313699999999997</v>
      </c>
      <c r="AU1072" s="24">
        <f t="shared" si="281"/>
        <v>0.42777799999999999</v>
      </c>
      <c r="AW1072" s="24">
        <f t="shared" si="282"/>
        <v>0.71052999999999999</v>
      </c>
      <c r="AX1072" s="24">
        <f t="shared" si="283"/>
        <v>0.78374125000000006</v>
      </c>
      <c r="AY1072" s="24">
        <f t="shared" si="284"/>
        <v>0.88377149999999993</v>
      </c>
      <c r="AZ1072" s="24">
        <f t="shared" si="285"/>
        <v>0.547346</v>
      </c>
      <c r="BA1072" s="24">
        <f t="shared" si="271"/>
        <v>0.42831950000000002</v>
      </c>
      <c r="DF1072" s="25"/>
      <c r="DS1072" s="25"/>
    </row>
    <row r="1073" spans="3:123">
      <c r="C1073" s="24">
        <v>1068</v>
      </c>
      <c r="E1073" s="24">
        <v>79688</v>
      </c>
      <c r="F1073" s="24">
        <f t="shared" si="272"/>
        <v>0.47497749328613281</v>
      </c>
      <c r="H1073" s="24">
        <v>7.0923799999999995E-4</v>
      </c>
      <c r="I1073" s="24">
        <v>7.9639999999999995E-4</v>
      </c>
      <c r="J1073" s="24">
        <v>8.7329499999999995E-4</v>
      </c>
      <c r="K1073" s="24">
        <v>5.5300300000000004E-4</v>
      </c>
      <c r="L1073" s="24">
        <v>1.4101000000000001E-4</v>
      </c>
      <c r="M1073" s="24">
        <v>2.7678099999999998E-4</v>
      </c>
      <c r="O1073" s="24">
        <f t="shared" si="273"/>
        <v>4.1779099999999998E-4</v>
      </c>
      <c r="Q1073" s="24">
        <f t="shared" si="286"/>
        <v>3.3497269999999994E-3</v>
      </c>
      <c r="S1073" s="20">
        <v>2549504</v>
      </c>
      <c r="T1073" s="20">
        <f t="shared" si="274"/>
        <v>15.19622802734375</v>
      </c>
      <c r="U1073" s="20">
        <f>S5:S2248/1000000</f>
        <v>2.5495040000000002</v>
      </c>
      <c r="W1073" s="24">
        <v>5.8950099999999998E-2</v>
      </c>
      <c r="X1073" s="24">
        <v>4.28399E-2</v>
      </c>
      <c r="Y1073" s="24">
        <f t="shared" si="275"/>
        <v>3.6846996999999992E-2</v>
      </c>
      <c r="Z1073" s="24">
        <f t="shared" si="276"/>
        <v>7.1950100000000003E-2</v>
      </c>
      <c r="AN1073" s="24">
        <f t="shared" si="287"/>
        <v>0.70923799999999992</v>
      </c>
      <c r="AO1073" s="24">
        <f t="shared" si="277"/>
        <v>0.7964</v>
      </c>
      <c r="AP1073" s="24">
        <f t="shared" si="278"/>
        <v>0.87329499999999993</v>
      </c>
      <c r="AQ1073" s="24">
        <f t="shared" si="279"/>
        <v>0.55300300000000002</v>
      </c>
      <c r="AR1073" s="24">
        <f t="shared" si="280"/>
        <v>0.14101</v>
      </c>
      <c r="AS1073" s="24">
        <f t="shared" si="280"/>
        <v>0.276781</v>
      </c>
      <c r="AU1073" s="24">
        <f t="shared" si="281"/>
        <v>0.41779099999999997</v>
      </c>
      <c r="AW1073" s="24">
        <f t="shared" si="282"/>
        <v>0.71255550000000001</v>
      </c>
      <c r="AX1073" s="24">
        <f t="shared" si="283"/>
        <v>0.78492849999999992</v>
      </c>
      <c r="AY1073" s="24">
        <f t="shared" si="284"/>
        <v>0.88192075000000003</v>
      </c>
      <c r="AZ1073" s="24">
        <f t="shared" si="285"/>
        <v>0.55958550000000007</v>
      </c>
      <c r="BA1073" s="24">
        <f t="shared" si="271"/>
        <v>0.43181150000000001</v>
      </c>
      <c r="DF1073" s="25"/>
      <c r="DS1073" s="25"/>
    </row>
    <row r="1074" spans="3:123">
      <c r="C1074" s="24">
        <v>1069</v>
      </c>
      <c r="E1074" s="24">
        <v>79525</v>
      </c>
      <c r="F1074" s="24">
        <f t="shared" si="272"/>
        <v>0.47400593757629395</v>
      </c>
      <c r="H1074" s="24">
        <v>7.0958700000000002E-4</v>
      </c>
      <c r="I1074" s="24">
        <v>7.8285099999999999E-4</v>
      </c>
      <c r="J1074" s="24">
        <v>8.6882599999999995E-4</v>
      </c>
      <c r="K1074" s="24">
        <v>5.64038E-4</v>
      </c>
      <c r="L1074" s="24">
        <v>1.52464E-4</v>
      </c>
      <c r="M1074" s="24">
        <v>2.7992400000000003E-4</v>
      </c>
      <c r="O1074" s="24">
        <f t="shared" si="273"/>
        <v>4.3238800000000002E-4</v>
      </c>
      <c r="Q1074" s="24">
        <f t="shared" si="286"/>
        <v>3.3576900000000004E-3</v>
      </c>
      <c r="S1074" s="20">
        <v>2549760</v>
      </c>
      <c r="T1074" s="20">
        <f t="shared" si="274"/>
        <v>15.19775390625</v>
      </c>
      <c r="U1074" s="20">
        <f>S5:S2248/1000000</f>
        <v>2.54976</v>
      </c>
      <c r="W1074" s="24">
        <v>5.8930000000000003E-2</v>
      </c>
      <c r="X1074" s="24">
        <v>4.2820299999999999E-2</v>
      </c>
      <c r="Y1074" s="24">
        <f t="shared" si="275"/>
        <v>3.6934590000000003E-2</v>
      </c>
      <c r="Z1074" s="24">
        <f t="shared" si="276"/>
        <v>7.1930000000000008E-2</v>
      </c>
      <c r="AN1074" s="24">
        <f t="shared" si="287"/>
        <v>0.70958699999999997</v>
      </c>
      <c r="AO1074" s="24">
        <f t="shared" si="277"/>
        <v>0.78285099999999996</v>
      </c>
      <c r="AP1074" s="24">
        <f t="shared" si="278"/>
        <v>0.86882599999999999</v>
      </c>
      <c r="AQ1074" s="24">
        <f t="shared" si="279"/>
        <v>0.56403800000000004</v>
      </c>
      <c r="AR1074" s="24">
        <f t="shared" si="280"/>
        <v>0.15246399999999999</v>
      </c>
      <c r="AS1074" s="24">
        <f t="shared" si="280"/>
        <v>0.27992400000000001</v>
      </c>
      <c r="AU1074" s="24">
        <f t="shared" si="281"/>
        <v>0.43238799999999999</v>
      </c>
      <c r="AW1074" s="24">
        <f t="shared" si="282"/>
        <v>0.71112375000000005</v>
      </c>
      <c r="AX1074" s="24">
        <f t="shared" si="283"/>
        <v>0.77951574999999995</v>
      </c>
      <c r="AY1074" s="24">
        <f t="shared" si="284"/>
        <v>0.88202550000000002</v>
      </c>
      <c r="AZ1074" s="24">
        <f t="shared" si="285"/>
        <v>0.55015700000000001</v>
      </c>
      <c r="BA1074" s="24">
        <f t="shared" si="271"/>
        <v>0.44316074999999999</v>
      </c>
      <c r="DF1074" s="25"/>
      <c r="DS1074" s="25"/>
    </row>
    <row r="1075" spans="3:123">
      <c r="C1075" s="24">
        <v>1070</v>
      </c>
      <c r="E1075" s="24">
        <v>79317</v>
      </c>
      <c r="F1075" s="24">
        <f t="shared" si="272"/>
        <v>0.47276616096496582</v>
      </c>
      <c r="H1075" s="24">
        <v>7.1412699999999995E-4</v>
      </c>
      <c r="I1075" s="24">
        <v>7.7649499999999998E-4</v>
      </c>
      <c r="J1075" s="24">
        <v>8.8356199999999995E-4</v>
      </c>
      <c r="K1075" s="24">
        <v>5.5949799999999996E-4</v>
      </c>
      <c r="L1075" s="24">
        <v>1.4541000000000001E-4</v>
      </c>
      <c r="M1075" s="24">
        <v>2.8991100000000001E-4</v>
      </c>
      <c r="O1075" s="24">
        <f t="shared" si="273"/>
        <v>4.3532100000000002E-4</v>
      </c>
      <c r="Q1075" s="24">
        <f t="shared" si="286"/>
        <v>3.3690029999999998E-3</v>
      </c>
      <c r="S1075" s="20">
        <v>2549760</v>
      </c>
      <c r="T1075" s="20">
        <f t="shared" si="274"/>
        <v>15.19775390625</v>
      </c>
      <c r="U1075" s="20">
        <f>S5:S2248/1000000</f>
        <v>2.54976</v>
      </c>
      <c r="W1075" s="24">
        <v>5.8929099999999998E-2</v>
      </c>
      <c r="X1075" s="24">
        <v>4.27716E-2</v>
      </c>
      <c r="Y1075" s="24">
        <f t="shared" si="275"/>
        <v>3.7059032999999998E-2</v>
      </c>
      <c r="Z1075" s="24">
        <f t="shared" si="276"/>
        <v>7.1929099999999996E-2</v>
      </c>
      <c r="AN1075" s="24">
        <f t="shared" si="287"/>
        <v>0.71412699999999996</v>
      </c>
      <c r="AO1075" s="24">
        <f t="shared" si="277"/>
        <v>0.77649499999999994</v>
      </c>
      <c r="AP1075" s="24">
        <f t="shared" si="278"/>
        <v>0.88356199999999996</v>
      </c>
      <c r="AQ1075" s="24">
        <f t="shared" si="279"/>
        <v>0.55949799999999994</v>
      </c>
      <c r="AR1075" s="24">
        <f t="shared" si="280"/>
        <v>0.14541000000000001</v>
      </c>
      <c r="AS1075" s="24">
        <f t="shared" si="280"/>
        <v>0.28991100000000003</v>
      </c>
      <c r="AU1075" s="24">
        <f t="shared" si="281"/>
        <v>0.43532100000000001</v>
      </c>
      <c r="AW1075" s="24">
        <f t="shared" si="282"/>
        <v>0.70686350000000009</v>
      </c>
      <c r="AX1075" s="24">
        <f t="shared" si="283"/>
        <v>0.77972524999999993</v>
      </c>
      <c r="AY1075" s="24">
        <f t="shared" si="284"/>
        <v>0.88745550000000006</v>
      </c>
      <c r="AZ1075" s="24">
        <f t="shared" si="285"/>
        <v>0.54479674999999994</v>
      </c>
      <c r="BA1075" s="24">
        <f t="shared" si="271"/>
        <v>0.44111774999999998</v>
      </c>
      <c r="DF1075" s="25"/>
      <c r="DS1075" s="25"/>
    </row>
    <row r="1076" spans="3:123">
      <c r="C1076" s="24">
        <v>1071</v>
      </c>
      <c r="E1076" s="24">
        <v>79069</v>
      </c>
      <c r="F1076" s="24">
        <f t="shared" si="272"/>
        <v>0.47128796577453613</v>
      </c>
      <c r="H1076" s="24">
        <v>7.1727E-4</v>
      </c>
      <c r="I1076" s="24">
        <v>7.8396800000000001E-4</v>
      </c>
      <c r="J1076" s="24">
        <v>9.0200000000000002E-4</v>
      </c>
      <c r="K1076" s="24">
        <v>5.6180300000000004E-4</v>
      </c>
      <c r="L1076" s="24">
        <v>1.6384799999999999E-4</v>
      </c>
      <c r="M1076" s="24">
        <v>2.77898E-4</v>
      </c>
      <c r="O1076" s="24">
        <f t="shared" si="273"/>
        <v>4.4174600000000002E-4</v>
      </c>
      <c r="Q1076" s="24">
        <f t="shared" si="286"/>
        <v>3.4067870000000001E-3</v>
      </c>
      <c r="S1076" s="20">
        <v>2550528</v>
      </c>
      <c r="T1076" s="20">
        <f t="shared" si="274"/>
        <v>15.20233154296875</v>
      </c>
      <c r="U1076" s="20">
        <f>S5:S2248/1000000</f>
        <v>2.5505279999999999</v>
      </c>
      <c r="W1076" s="24">
        <v>5.8925100000000001E-2</v>
      </c>
      <c r="X1076" s="24">
        <v>4.2784799999999998E-2</v>
      </c>
      <c r="Y1076" s="24">
        <f t="shared" si="275"/>
        <v>3.7474657000000001E-2</v>
      </c>
      <c r="Z1076" s="24">
        <f t="shared" si="276"/>
        <v>7.1925100000000006E-2</v>
      </c>
      <c r="AN1076" s="24">
        <f t="shared" si="287"/>
        <v>0.71726999999999996</v>
      </c>
      <c r="AO1076" s="24">
        <f t="shared" si="277"/>
        <v>0.783968</v>
      </c>
      <c r="AP1076" s="24">
        <f t="shared" si="278"/>
        <v>0.90200000000000002</v>
      </c>
      <c r="AQ1076" s="24">
        <f t="shared" si="279"/>
        <v>0.56180300000000005</v>
      </c>
      <c r="AR1076" s="24">
        <f t="shared" si="280"/>
        <v>0.16384799999999999</v>
      </c>
      <c r="AS1076" s="24">
        <f t="shared" si="280"/>
        <v>0.27789799999999998</v>
      </c>
      <c r="AU1076" s="24">
        <f t="shared" si="281"/>
        <v>0.44174600000000003</v>
      </c>
      <c r="AW1076" s="24">
        <f t="shared" si="282"/>
        <v>0.71189199999999997</v>
      </c>
      <c r="AX1076" s="24">
        <f t="shared" si="283"/>
        <v>0.77913175000000001</v>
      </c>
      <c r="AY1076" s="24">
        <f t="shared" si="284"/>
        <v>0.88523799999999997</v>
      </c>
      <c r="AZ1076" s="24">
        <f t="shared" si="285"/>
        <v>0.53395400000000004</v>
      </c>
      <c r="BA1076" s="24">
        <f t="shared" si="271"/>
        <v>0.44097799999999998</v>
      </c>
      <c r="DF1076" s="25"/>
      <c r="DS1076" s="25"/>
    </row>
    <row r="1077" spans="3:123">
      <c r="C1077" s="24">
        <v>1072</v>
      </c>
      <c r="E1077" s="24">
        <v>78850</v>
      </c>
      <c r="F1077" s="24">
        <f t="shared" si="272"/>
        <v>0.46998262405395508</v>
      </c>
      <c r="H1077" s="24">
        <v>7.0351099999999998E-4</v>
      </c>
      <c r="I1077" s="24">
        <v>7.7474900000000003E-4</v>
      </c>
      <c r="J1077" s="24">
        <v>8.7371400000000004E-4</v>
      </c>
      <c r="K1077" s="24">
        <v>5.1528900000000005E-4</v>
      </c>
      <c r="L1077" s="24">
        <v>1.4617800000000001E-4</v>
      </c>
      <c r="M1077" s="24">
        <v>3.1701E-4</v>
      </c>
      <c r="O1077" s="24">
        <f t="shared" si="273"/>
        <v>4.6318800000000001E-4</v>
      </c>
      <c r="Q1077" s="24">
        <f t="shared" si="286"/>
        <v>3.3304509999999995E-3</v>
      </c>
      <c r="S1077" s="20">
        <v>2551808</v>
      </c>
      <c r="T1077" s="20">
        <f t="shared" si="274"/>
        <v>15.2099609375</v>
      </c>
      <c r="U1077" s="20">
        <f>S5:S2248/1000000</f>
        <v>2.5518079999999999</v>
      </c>
      <c r="W1077" s="24">
        <v>5.8883699999999997E-2</v>
      </c>
      <c r="X1077" s="24">
        <v>4.2796800000000003E-2</v>
      </c>
      <c r="Y1077" s="24">
        <f t="shared" si="275"/>
        <v>3.6634960999999994E-2</v>
      </c>
      <c r="Z1077" s="24">
        <f t="shared" si="276"/>
        <v>7.1883699999999995E-2</v>
      </c>
      <c r="AN1077" s="24">
        <f t="shared" si="287"/>
        <v>0.703511</v>
      </c>
      <c r="AO1077" s="24">
        <f t="shared" si="277"/>
        <v>0.77474900000000002</v>
      </c>
      <c r="AP1077" s="24">
        <f t="shared" si="278"/>
        <v>0.87371399999999999</v>
      </c>
      <c r="AQ1077" s="24">
        <f t="shared" si="279"/>
        <v>0.515289</v>
      </c>
      <c r="AR1077" s="24">
        <f t="shared" si="280"/>
        <v>0.146178</v>
      </c>
      <c r="AS1077" s="24">
        <f t="shared" si="280"/>
        <v>0.31701000000000001</v>
      </c>
      <c r="AU1077" s="24">
        <f t="shared" si="281"/>
        <v>0.46318799999999999</v>
      </c>
      <c r="AW1077" s="24">
        <f t="shared" si="282"/>
        <v>0.70698574999999997</v>
      </c>
      <c r="AX1077" s="24">
        <f t="shared" si="283"/>
        <v>0.78693649999999993</v>
      </c>
      <c r="AY1077" s="24">
        <f t="shared" si="284"/>
        <v>0.8767697499999999</v>
      </c>
      <c r="AZ1077" s="24">
        <f t="shared" si="285"/>
        <v>0.52358274999999999</v>
      </c>
      <c r="BA1077" s="24">
        <f t="shared" si="271"/>
        <v>0.43519875000000008</v>
      </c>
      <c r="DF1077" s="25"/>
      <c r="DS1077" s="25"/>
    </row>
    <row r="1078" spans="3:123">
      <c r="C1078" s="24">
        <v>1073</v>
      </c>
      <c r="E1078" s="24">
        <v>78570</v>
      </c>
      <c r="F1078" s="24">
        <f t="shared" si="272"/>
        <v>0.46831369400024414</v>
      </c>
      <c r="H1078" s="24">
        <v>6.9254600000000005E-4</v>
      </c>
      <c r="I1078" s="24">
        <v>7.8368899999999996E-4</v>
      </c>
      <c r="J1078" s="24">
        <v>8.9054599999999998E-4</v>
      </c>
      <c r="K1078" s="24">
        <v>5.4259700000000002E-4</v>
      </c>
      <c r="L1078" s="24">
        <v>1.46248E-4</v>
      </c>
      <c r="M1078" s="24">
        <v>2.7796800000000002E-4</v>
      </c>
      <c r="O1078" s="24">
        <f t="shared" si="273"/>
        <v>4.2421600000000005E-4</v>
      </c>
      <c r="Q1078" s="24">
        <f t="shared" si="286"/>
        <v>3.3335940000000001E-3</v>
      </c>
      <c r="S1078" s="20">
        <v>2551296</v>
      </c>
      <c r="T1078" s="20">
        <f t="shared" si="274"/>
        <v>15.2069091796875</v>
      </c>
      <c r="U1078" s="20">
        <f>S5:S2248/1000000</f>
        <v>2.5512959999999998</v>
      </c>
      <c r="W1078" s="24">
        <v>5.9987899999999997E-2</v>
      </c>
      <c r="X1078" s="24">
        <v>4.2933300000000001E-2</v>
      </c>
      <c r="Y1078" s="24">
        <f t="shared" si="275"/>
        <v>3.6669534000000004E-2</v>
      </c>
      <c r="Z1078" s="24">
        <f t="shared" si="276"/>
        <v>7.2987899999999994E-2</v>
      </c>
      <c r="AN1078" s="24">
        <f t="shared" si="287"/>
        <v>0.69254599999999999</v>
      </c>
      <c r="AO1078" s="24">
        <f t="shared" si="277"/>
        <v>0.78368899999999997</v>
      </c>
      <c r="AP1078" s="24">
        <f t="shared" si="278"/>
        <v>0.89054599999999995</v>
      </c>
      <c r="AQ1078" s="24">
        <f t="shared" si="279"/>
        <v>0.542597</v>
      </c>
      <c r="AR1078" s="24">
        <f t="shared" si="280"/>
        <v>0.14624799999999999</v>
      </c>
      <c r="AS1078" s="24">
        <f t="shared" si="280"/>
        <v>0.27796799999999999</v>
      </c>
      <c r="AU1078" s="24">
        <f t="shared" si="281"/>
        <v>0.42421600000000004</v>
      </c>
      <c r="AW1078" s="24">
        <f t="shared" si="282"/>
        <v>0.70499525000000007</v>
      </c>
      <c r="AX1078" s="24">
        <f t="shared" si="283"/>
        <v>0.79763974999999998</v>
      </c>
      <c r="AY1078" s="24">
        <f t="shared" si="284"/>
        <v>0.87547774999999994</v>
      </c>
      <c r="AZ1078" s="24">
        <f t="shared" si="285"/>
        <v>0.52283199999999996</v>
      </c>
      <c r="BA1078" s="24">
        <f t="shared" si="271"/>
        <v>0.42381450000000004</v>
      </c>
      <c r="DF1078" s="25"/>
      <c r="DS1078" s="25"/>
    </row>
    <row r="1079" spans="3:123">
      <c r="C1079" s="24">
        <v>1074</v>
      </c>
      <c r="E1079" s="24">
        <v>78595</v>
      </c>
      <c r="F1079" s="24">
        <f t="shared" si="272"/>
        <v>0.46846270561218262</v>
      </c>
      <c r="H1079" s="24">
        <v>7.3424099999999995E-4</v>
      </c>
      <c r="I1079" s="24">
        <v>7.7412100000000001E-4</v>
      </c>
      <c r="J1079" s="24">
        <v>8.7469200000000005E-4</v>
      </c>
      <c r="K1079" s="24">
        <v>5.1612700000000001E-4</v>
      </c>
      <c r="L1079" s="24">
        <v>1.5260299999999999E-4</v>
      </c>
      <c r="M1079" s="24">
        <v>2.8215899999999998E-4</v>
      </c>
      <c r="O1079" s="24">
        <f t="shared" si="273"/>
        <v>4.34762E-4</v>
      </c>
      <c r="Q1079" s="24">
        <f t="shared" si="286"/>
        <v>3.3339429999999998E-3</v>
      </c>
      <c r="S1079" s="20">
        <v>2551552</v>
      </c>
      <c r="T1079" s="20">
        <f t="shared" si="274"/>
        <v>15.20843505859375</v>
      </c>
      <c r="U1079" s="20">
        <f>S5:S2248/1000000</f>
        <v>2.551552</v>
      </c>
      <c r="W1079" s="24">
        <v>5.9845099999999998E-2</v>
      </c>
      <c r="X1079" s="24">
        <v>4.2908799999999997E-2</v>
      </c>
      <c r="Y1079" s="24">
        <f t="shared" si="275"/>
        <v>3.6673372999999995E-2</v>
      </c>
      <c r="Z1079" s="24">
        <f t="shared" si="276"/>
        <v>7.2845099999999996E-2</v>
      </c>
      <c r="AN1079" s="24">
        <f t="shared" si="287"/>
        <v>0.73424099999999992</v>
      </c>
      <c r="AO1079" s="24">
        <f t="shared" si="277"/>
        <v>0.77412100000000006</v>
      </c>
      <c r="AP1079" s="24">
        <f t="shared" si="278"/>
        <v>0.87469200000000003</v>
      </c>
      <c r="AQ1079" s="24">
        <f t="shared" si="279"/>
        <v>0.516127</v>
      </c>
      <c r="AR1079" s="24">
        <f t="shared" si="280"/>
        <v>0.15260299999999999</v>
      </c>
      <c r="AS1079" s="24">
        <f t="shared" si="280"/>
        <v>0.28215899999999999</v>
      </c>
      <c r="AU1079" s="24">
        <f t="shared" si="281"/>
        <v>0.43476199999999998</v>
      </c>
      <c r="AW1079" s="24">
        <f t="shared" si="282"/>
        <v>0.70501275000000008</v>
      </c>
      <c r="AX1079" s="24">
        <f t="shared" si="283"/>
        <v>0.79711600000000005</v>
      </c>
      <c r="AY1079" s="24">
        <f t="shared" si="284"/>
        <v>0.86812700000000009</v>
      </c>
      <c r="AZ1079" s="24">
        <f t="shared" si="285"/>
        <v>0.51649400000000001</v>
      </c>
      <c r="BA1079" s="24">
        <f t="shared" si="271"/>
        <v>0.43558275000000002</v>
      </c>
      <c r="DF1079" s="25"/>
      <c r="DS1079" s="25"/>
    </row>
    <row r="1080" spans="3:123">
      <c r="C1080" s="24">
        <v>1075</v>
      </c>
      <c r="E1080" s="24">
        <v>78435</v>
      </c>
      <c r="F1080" s="24">
        <f t="shared" si="272"/>
        <v>0.46750903129577637</v>
      </c>
      <c r="H1080" s="24">
        <v>6.9764499999999999E-4</v>
      </c>
      <c r="I1080" s="24">
        <v>8.1518699999999999E-4</v>
      </c>
      <c r="J1080" s="24">
        <v>8.68127E-4</v>
      </c>
      <c r="K1080" s="24">
        <v>5.2031799999999997E-4</v>
      </c>
      <c r="L1080" s="24">
        <v>1.38565E-4</v>
      </c>
      <c r="M1080" s="24">
        <v>2.8006400000000001E-4</v>
      </c>
      <c r="O1080" s="24">
        <f t="shared" si="273"/>
        <v>4.1862900000000001E-4</v>
      </c>
      <c r="Q1080" s="24">
        <f t="shared" si="286"/>
        <v>3.3199060000000001E-3</v>
      </c>
      <c r="S1080" s="20">
        <v>2552320</v>
      </c>
      <c r="T1080" s="20">
        <f t="shared" si="274"/>
        <v>15.2130126953125</v>
      </c>
      <c r="U1080" s="20">
        <f>S5:S2248/1000000</f>
        <v>2.5523199999999999</v>
      </c>
      <c r="W1080" s="24">
        <v>5.87921E-2</v>
      </c>
      <c r="X1080" s="24">
        <v>4.2871100000000002E-2</v>
      </c>
      <c r="Y1080" s="24">
        <f t="shared" si="275"/>
        <v>3.6518966E-2</v>
      </c>
      <c r="Z1080" s="24">
        <f t="shared" si="276"/>
        <v>7.1792099999999998E-2</v>
      </c>
      <c r="AN1080" s="24">
        <f t="shared" si="287"/>
        <v>0.69764499999999996</v>
      </c>
      <c r="AO1080" s="24">
        <f t="shared" si="277"/>
        <v>0.81518699999999999</v>
      </c>
      <c r="AP1080" s="24">
        <f t="shared" si="278"/>
        <v>0.86812699999999998</v>
      </c>
      <c r="AQ1080" s="24">
        <f t="shared" si="279"/>
        <v>0.52031799999999995</v>
      </c>
      <c r="AR1080" s="24">
        <f t="shared" si="280"/>
        <v>0.13856499999999999</v>
      </c>
      <c r="AS1080" s="24">
        <f t="shared" si="280"/>
        <v>0.28006399999999998</v>
      </c>
      <c r="AU1080" s="24">
        <f t="shared" si="281"/>
        <v>0.41862900000000003</v>
      </c>
      <c r="AW1080" s="24">
        <f t="shared" si="282"/>
        <v>0.69483349999999999</v>
      </c>
      <c r="AX1080" s="24">
        <f t="shared" si="283"/>
        <v>0.79477624999999996</v>
      </c>
      <c r="AY1080" s="24">
        <f t="shared" si="284"/>
        <v>0.87570474999999992</v>
      </c>
      <c r="AZ1080" s="24">
        <f t="shared" si="285"/>
        <v>0.51687824999999998</v>
      </c>
      <c r="BA1080" s="24">
        <f t="shared" si="271"/>
        <v>0.43278899999999998</v>
      </c>
      <c r="DF1080" s="25"/>
      <c r="DS1080" s="25"/>
    </row>
    <row r="1081" spans="3:123">
      <c r="C1081" s="24">
        <v>1076</v>
      </c>
      <c r="E1081" s="24">
        <v>78256</v>
      </c>
      <c r="F1081" s="24">
        <f t="shared" si="272"/>
        <v>0.46644210815429688</v>
      </c>
      <c r="H1081" s="24">
        <v>6.9554899999999995E-4</v>
      </c>
      <c r="I1081" s="24">
        <v>8.1756199999999998E-4</v>
      </c>
      <c r="J1081" s="24">
        <v>8.6854599999999999E-4</v>
      </c>
      <c r="K1081" s="24">
        <v>5.1228600000000003E-4</v>
      </c>
      <c r="L1081" s="24">
        <v>1.3765699999999999E-4</v>
      </c>
      <c r="M1081" s="24">
        <v>2.7999399999999999E-4</v>
      </c>
      <c r="O1081" s="24">
        <f t="shared" si="273"/>
        <v>4.17651E-4</v>
      </c>
      <c r="Q1081" s="24">
        <f t="shared" si="286"/>
        <v>3.3115939999999993E-3</v>
      </c>
      <c r="S1081" s="20">
        <v>2552320</v>
      </c>
      <c r="T1081" s="20">
        <f t="shared" si="274"/>
        <v>15.2130126953125</v>
      </c>
      <c r="U1081" s="20">
        <f>S5:S2248/1000000</f>
        <v>2.5523199999999999</v>
      </c>
      <c r="W1081" s="24">
        <v>5.88891E-2</v>
      </c>
      <c r="X1081" s="24">
        <v>4.2859500000000002E-2</v>
      </c>
      <c r="Y1081" s="24">
        <f t="shared" si="275"/>
        <v>3.6427533999999991E-2</v>
      </c>
      <c r="Z1081" s="24">
        <f t="shared" si="276"/>
        <v>7.1889099999999997E-2</v>
      </c>
      <c r="AN1081" s="24">
        <f t="shared" si="287"/>
        <v>0.69554899999999997</v>
      </c>
      <c r="AO1081" s="24">
        <f t="shared" si="277"/>
        <v>0.81756200000000001</v>
      </c>
      <c r="AP1081" s="24">
        <f t="shared" si="278"/>
        <v>0.86854600000000004</v>
      </c>
      <c r="AQ1081" s="24">
        <f t="shared" si="279"/>
        <v>0.51228600000000002</v>
      </c>
      <c r="AR1081" s="24">
        <f t="shared" si="280"/>
        <v>0.13765699999999997</v>
      </c>
      <c r="AS1081" s="24">
        <f t="shared" si="280"/>
        <v>0.27999399999999997</v>
      </c>
      <c r="AU1081" s="24">
        <f t="shared" si="281"/>
        <v>0.41765099999999999</v>
      </c>
      <c r="AW1081" s="24">
        <f t="shared" si="282"/>
        <v>0.69396024999999995</v>
      </c>
      <c r="AX1081" s="24">
        <f t="shared" si="283"/>
        <v>0.78372399999999998</v>
      </c>
      <c r="AY1081" s="24">
        <f t="shared" si="284"/>
        <v>0.87605400000000011</v>
      </c>
      <c r="AZ1081" s="24">
        <f t="shared" si="285"/>
        <v>0.52415900000000004</v>
      </c>
      <c r="BA1081" s="24">
        <f t="shared" si="271"/>
        <v>0.43011749999999999</v>
      </c>
      <c r="DF1081" s="25"/>
      <c r="DS1081" s="25"/>
    </row>
    <row r="1082" spans="3:123">
      <c r="C1082" s="24">
        <v>1077</v>
      </c>
      <c r="E1082" s="24">
        <v>77847</v>
      </c>
      <c r="F1082" s="24">
        <f t="shared" si="272"/>
        <v>0.4640042781829834</v>
      </c>
      <c r="H1082" s="24">
        <v>6.9261599999999996E-4</v>
      </c>
      <c r="I1082" s="24">
        <v>7.8159400000000004E-4</v>
      </c>
      <c r="J1082" s="24">
        <v>8.6114299999999998E-4</v>
      </c>
      <c r="K1082" s="24">
        <v>5.1724500000000005E-4</v>
      </c>
      <c r="L1082" s="24">
        <v>1.9248299999999999E-4</v>
      </c>
      <c r="M1082" s="24">
        <v>2.7880599999999999E-4</v>
      </c>
      <c r="O1082" s="24">
        <f t="shared" si="273"/>
        <v>4.7128899999999995E-4</v>
      </c>
      <c r="Q1082" s="24">
        <f t="shared" si="286"/>
        <v>3.3238869999999998E-3</v>
      </c>
      <c r="S1082" s="20">
        <v>2553088</v>
      </c>
      <c r="T1082" s="20">
        <f t="shared" si="274"/>
        <v>15.21759033203125</v>
      </c>
      <c r="U1082" s="20">
        <f>S5:S2248/1000000</f>
        <v>2.5530879999999998</v>
      </c>
      <c r="W1082" s="24">
        <v>5.8902599999999999E-2</v>
      </c>
      <c r="X1082" s="24">
        <v>4.28329E-2</v>
      </c>
      <c r="Y1082" s="24">
        <f t="shared" si="275"/>
        <v>3.6562756999999994E-2</v>
      </c>
      <c r="Z1082" s="24">
        <f t="shared" si="276"/>
        <v>7.1902599999999997E-2</v>
      </c>
      <c r="AN1082" s="24">
        <f t="shared" si="287"/>
        <v>0.69261600000000001</v>
      </c>
      <c r="AO1082" s="24">
        <f t="shared" si="277"/>
        <v>0.78159400000000001</v>
      </c>
      <c r="AP1082" s="24">
        <f t="shared" si="278"/>
        <v>0.86114299999999999</v>
      </c>
      <c r="AQ1082" s="24">
        <f t="shared" si="279"/>
        <v>0.51724500000000007</v>
      </c>
      <c r="AR1082" s="24">
        <f t="shared" si="280"/>
        <v>0.19248299999999999</v>
      </c>
      <c r="AS1082" s="24">
        <f t="shared" si="280"/>
        <v>0.278806</v>
      </c>
      <c r="AU1082" s="24">
        <f t="shared" si="281"/>
        <v>0.47128899999999996</v>
      </c>
      <c r="AW1082" s="24">
        <f t="shared" si="282"/>
        <v>0.69214449999999994</v>
      </c>
      <c r="AX1082" s="24">
        <f t="shared" si="283"/>
        <v>0.77216524999999991</v>
      </c>
      <c r="AY1082" s="24">
        <f t="shared" si="284"/>
        <v>0.87512875000000001</v>
      </c>
      <c r="AZ1082" s="24">
        <f t="shared" si="285"/>
        <v>0.53322075000000002</v>
      </c>
      <c r="BA1082" s="24">
        <f t="shared" si="271"/>
        <v>0.43348724999999999</v>
      </c>
      <c r="DF1082" s="25"/>
      <c r="DS1082" s="25"/>
    </row>
    <row r="1083" spans="3:123">
      <c r="C1083" s="24">
        <v>1078</v>
      </c>
      <c r="E1083" s="24">
        <v>77612</v>
      </c>
      <c r="F1083" s="24">
        <f t="shared" si="272"/>
        <v>0.46260356903076172</v>
      </c>
      <c r="H1083" s="24">
        <v>6.9352400000000005E-4</v>
      </c>
      <c r="I1083" s="24">
        <v>7.6476199999999999E-4</v>
      </c>
      <c r="J1083" s="24">
        <v>9.0500300000000004E-4</v>
      </c>
      <c r="K1083" s="24">
        <v>5.1766400000000004E-4</v>
      </c>
      <c r="L1083" s="24">
        <v>1.4547900000000001E-4</v>
      </c>
      <c r="M1083" s="24">
        <v>2.78108E-4</v>
      </c>
      <c r="O1083" s="24">
        <f t="shared" si="273"/>
        <v>4.2358700000000001E-4</v>
      </c>
      <c r="Q1083" s="24">
        <f t="shared" si="286"/>
        <v>3.3045400000000003E-3</v>
      </c>
      <c r="S1083" s="20">
        <v>2553856</v>
      </c>
      <c r="T1083" s="20">
        <f t="shared" si="274"/>
        <v>15.22216796875</v>
      </c>
      <c r="U1083" s="20">
        <f>S5:S2248/1000000</f>
        <v>2.5538560000000001</v>
      </c>
      <c r="W1083" s="24">
        <v>5.89229E-2</v>
      </c>
      <c r="X1083" s="24">
        <v>4.2782100000000003E-2</v>
      </c>
      <c r="Y1083" s="24">
        <f t="shared" si="275"/>
        <v>3.6349940000000004E-2</v>
      </c>
      <c r="Z1083" s="24">
        <f t="shared" si="276"/>
        <v>7.1922899999999998E-2</v>
      </c>
      <c r="AN1083" s="24">
        <f t="shared" si="287"/>
        <v>0.69352400000000003</v>
      </c>
      <c r="AO1083" s="24">
        <f t="shared" si="277"/>
        <v>0.76476199999999994</v>
      </c>
      <c r="AP1083" s="24">
        <f t="shared" si="278"/>
        <v>0.905003</v>
      </c>
      <c r="AQ1083" s="24">
        <f t="shared" si="279"/>
        <v>0.51766400000000001</v>
      </c>
      <c r="AR1083" s="24">
        <f t="shared" si="280"/>
        <v>0.145479</v>
      </c>
      <c r="AS1083" s="24">
        <f t="shared" si="280"/>
        <v>0.27810800000000002</v>
      </c>
      <c r="AU1083" s="24">
        <f t="shared" si="281"/>
        <v>0.42358699999999999</v>
      </c>
      <c r="AW1083" s="24">
        <f t="shared" si="282"/>
        <v>0.6913237499999999</v>
      </c>
      <c r="AX1083" s="24">
        <f t="shared" si="283"/>
        <v>0.76900475000000001</v>
      </c>
      <c r="AY1083" s="24">
        <f t="shared" si="284"/>
        <v>0.87633349999999999</v>
      </c>
      <c r="AZ1083" s="24">
        <f t="shared" si="285"/>
        <v>0.5411475</v>
      </c>
      <c r="BA1083" s="24">
        <f t="shared" si="271"/>
        <v>0.41791250000000002</v>
      </c>
      <c r="DF1083" s="25"/>
      <c r="DS1083" s="25"/>
    </row>
    <row r="1084" spans="3:123">
      <c r="C1084" s="24">
        <v>1079</v>
      </c>
      <c r="E1084" s="24">
        <v>77244</v>
      </c>
      <c r="F1084" s="24">
        <f t="shared" si="272"/>
        <v>0.46041011810302734</v>
      </c>
      <c r="H1084" s="24">
        <v>6.9415199999999996E-4</v>
      </c>
      <c r="I1084" s="24">
        <v>7.7097799999999996E-4</v>
      </c>
      <c r="J1084" s="24">
        <v>8.6952399999999999E-4</v>
      </c>
      <c r="K1084" s="24">
        <v>5.4944100000000001E-4</v>
      </c>
      <c r="L1084" s="24">
        <v>1.3898400000000001E-4</v>
      </c>
      <c r="M1084" s="24">
        <v>2.6895899999999998E-4</v>
      </c>
      <c r="O1084" s="24">
        <f t="shared" si="273"/>
        <v>4.0794300000000002E-4</v>
      </c>
      <c r="Q1084" s="24">
        <f t="shared" si="286"/>
        <v>3.2920379999999997E-3</v>
      </c>
      <c r="S1084" s="20">
        <v>2554112</v>
      </c>
      <c r="T1084" s="20">
        <f t="shared" si="274"/>
        <v>15.22369384765625</v>
      </c>
      <c r="U1084" s="20">
        <f>S5:S2248/1000000</f>
        <v>2.5541119999999999</v>
      </c>
      <c r="W1084" s="24">
        <v>5.87564E-2</v>
      </c>
      <c r="X1084" s="24">
        <v>4.27996E-2</v>
      </c>
      <c r="Y1084" s="24">
        <f t="shared" si="275"/>
        <v>3.6212417999999996E-2</v>
      </c>
      <c r="Z1084" s="24">
        <f t="shared" si="276"/>
        <v>7.1756399999999998E-2</v>
      </c>
      <c r="AN1084" s="24">
        <f t="shared" si="287"/>
        <v>0.69415199999999999</v>
      </c>
      <c r="AO1084" s="24">
        <f t="shared" si="277"/>
        <v>0.77097799999999994</v>
      </c>
      <c r="AP1084" s="24">
        <f t="shared" si="278"/>
        <v>0.86952399999999996</v>
      </c>
      <c r="AQ1084" s="24">
        <f t="shared" si="279"/>
        <v>0.54944100000000007</v>
      </c>
      <c r="AR1084" s="24">
        <f t="shared" si="280"/>
        <v>0.138984</v>
      </c>
      <c r="AS1084" s="24">
        <f t="shared" si="280"/>
        <v>0.268959</v>
      </c>
      <c r="AU1084" s="24">
        <f t="shared" si="281"/>
        <v>0.407943</v>
      </c>
      <c r="AW1084" s="24">
        <f t="shared" si="282"/>
        <v>0.68891425000000006</v>
      </c>
      <c r="AX1084" s="24">
        <f t="shared" si="283"/>
        <v>0.7689697499999999</v>
      </c>
      <c r="AY1084" s="24">
        <f t="shared" si="284"/>
        <v>0.86908750000000001</v>
      </c>
      <c r="AZ1084" s="24">
        <f t="shared" si="285"/>
        <v>0.55076800000000004</v>
      </c>
      <c r="BA1084" s="24">
        <f t="shared" si="271"/>
        <v>0.41613175000000002</v>
      </c>
      <c r="DF1084" s="25"/>
      <c r="DS1084" s="25"/>
    </row>
    <row r="1085" spans="3:123">
      <c r="C1085" s="24">
        <v>1080</v>
      </c>
      <c r="E1085" s="24">
        <v>77043</v>
      </c>
      <c r="F1085" s="24">
        <f t="shared" si="272"/>
        <v>0.45921206474304199</v>
      </c>
      <c r="H1085" s="24">
        <v>6.8828599999999998E-4</v>
      </c>
      <c r="I1085" s="24">
        <v>7.7132700000000004E-4</v>
      </c>
      <c r="J1085" s="24">
        <v>8.6484500000000005E-4</v>
      </c>
      <c r="K1085" s="24">
        <v>5.4853300000000003E-4</v>
      </c>
      <c r="L1085" s="24">
        <v>1.6196200000000001E-4</v>
      </c>
      <c r="M1085" s="24">
        <v>2.6916800000000002E-4</v>
      </c>
      <c r="O1085" s="24">
        <f t="shared" si="273"/>
        <v>4.3113000000000005E-4</v>
      </c>
      <c r="Q1085" s="24">
        <f t="shared" si="286"/>
        <v>3.3041210000000001E-3</v>
      </c>
      <c r="S1085" s="20">
        <v>2554624</v>
      </c>
      <c r="T1085" s="20">
        <f t="shared" si="274"/>
        <v>15.22674560546875</v>
      </c>
      <c r="U1085" s="20">
        <f>S5:S2248/1000000</f>
        <v>2.554624</v>
      </c>
      <c r="W1085" s="24">
        <v>5.8896200000000003E-2</v>
      </c>
      <c r="X1085" s="24">
        <v>4.2861700000000003E-2</v>
      </c>
      <c r="Y1085" s="24">
        <f t="shared" si="275"/>
        <v>3.6345331000000002E-2</v>
      </c>
      <c r="Z1085" s="24">
        <f t="shared" si="276"/>
        <v>7.1896200000000007E-2</v>
      </c>
      <c r="AN1085" s="24">
        <f t="shared" si="287"/>
        <v>0.68828599999999995</v>
      </c>
      <c r="AO1085" s="24">
        <f t="shared" si="277"/>
        <v>0.77132699999999998</v>
      </c>
      <c r="AP1085" s="24">
        <f t="shared" si="278"/>
        <v>0.86484500000000009</v>
      </c>
      <c r="AQ1085" s="24">
        <f t="shared" si="279"/>
        <v>0.54853300000000005</v>
      </c>
      <c r="AR1085" s="24">
        <f t="shared" si="280"/>
        <v>0.16196199999999999</v>
      </c>
      <c r="AS1085" s="24">
        <f t="shared" si="280"/>
        <v>0.26916800000000002</v>
      </c>
      <c r="AU1085" s="24">
        <f t="shared" si="281"/>
        <v>0.43113000000000007</v>
      </c>
      <c r="AW1085" s="24">
        <f t="shared" si="282"/>
        <v>0.68743025000000002</v>
      </c>
      <c r="AX1085" s="24">
        <f t="shared" si="283"/>
        <v>0.76680475000000003</v>
      </c>
      <c r="AY1085" s="24">
        <f t="shared" si="284"/>
        <v>0.86760324999999994</v>
      </c>
      <c r="AZ1085" s="24">
        <f t="shared" si="285"/>
        <v>0.54191575000000003</v>
      </c>
      <c r="BA1085" s="24">
        <f t="shared" si="271"/>
        <v>0.42702700000000005</v>
      </c>
      <c r="DF1085" s="25"/>
      <c r="DS1085" s="25"/>
    </row>
    <row r="1086" spans="3:123">
      <c r="C1086" s="24">
        <v>1081</v>
      </c>
      <c r="E1086" s="24">
        <v>76894</v>
      </c>
      <c r="F1086" s="24">
        <f t="shared" si="272"/>
        <v>0.45832395553588867</v>
      </c>
      <c r="H1086" s="24">
        <v>6.8933299999999998E-4</v>
      </c>
      <c r="I1086" s="24">
        <v>7.6895200000000005E-4</v>
      </c>
      <c r="J1086" s="24">
        <v>8.6596199999999996E-4</v>
      </c>
      <c r="K1086" s="24">
        <v>5.4895200000000001E-4</v>
      </c>
      <c r="L1086" s="24">
        <v>1.4066E-4</v>
      </c>
      <c r="M1086" s="24">
        <v>2.6833E-4</v>
      </c>
      <c r="O1086" s="24">
        <f t="shared" si="273"/>
        <v>4.0899000000000003E-4</v>
      </c>
      <c r="Q1086" s="24">
        <f t="shared" si="286"/>
        <v>3.2821890000000005E-3</v>
      </c>
      <c r="S1086" s="20">
        <v>2554112</v>
      </c>
      <c r="T1086" s="20">
        <f t="shared" si="274"/>
        <v>15.22369384765625</v>
      </c>
      <c r="U1086" s="20">
        <f>S5:S2248/1000000</f>
        <v>2.5541119999999999</v>
      </c>
      <c r="W1086" s="24">
        <v>5.8909099999999999E-2</v>
      </c>
      <c r="X1086" s="24">
        <v>4.2847499999999997E-2</v>
      </c>
      <c r="Y1086" s="24">
        <f t="shared" si="275"/>
        <v>3.6104079000000004E-2</v>
      </c>
      <c r="Z1086" s="24">
        <f t="shared" si="276"/>
        <v>7.1909100000000004E-2</v>
      </c>
      <c r="AN1086" s="24">
        <f t="shared" si="287"/>
        <v>0.68933299999999997</v>
      </c>
      <c r="AO1086" s="24">
        <f t="shared" si="277"/>
        <v>0.76895200000000008</v>
      </c>
      <c r="AP1086" s="24">
        <f t="shared" si="278"/>
        <v>0.86596200000000001</v>
      </c>
      <c r="AQ1086" s="24">
        <f t="shared" si="279"/>
        <v>0.548952</v>
      </c>
      <c r="AR1086" s="24">
        <f t="shared" si="280"/>
        <v>0.14066000000000001</v>
      </c>
      <c r="AS1086" s="24">
        <f t="shared" si="280"/>
        <v>0.26833000000000001</v>
      </c>
      <c r="AU1086" s="24">
        <f t="shared" si="281"/>
        <v>0.40899000000000002</v>
      </c>
      <c r="AW1086" s="24">
        <f t="shared" si="282"/>
        <v>0.68404299999999996</v>
      </c>
      <c r="AX1086" s="24">
        <f t="shared" si="283"/>
        <v>0.76481425000000003</v>
      </c>
      <c r="AY1086" s="24">
        <f t="shared" si="284"/>
        <v>0.86798724999999999</v>
      </c>
      <c r="AZ1086" s="24">
        <f t="shared" si="285"/>
        <v>0.53453024999999998</v>
      </c>
      <c r="BA1086" s="24">
        <f t="shared" si="271"/>
        <v>0.42250500000000002</v>
      </c>
      <c r="DF1086" s="25"/>
      <c r="DS1086" s="25"/>
    </row>
    <row r="1087" spans="3:123">
      <c r="C1087" s="24">
        <v>1082</v>
      </c>
      <c r="E1087" s="24">
        <v>76693</v>
      </c>
      <c r="F1087" s="24">
        <f t="shared" si="272"/>
        <v>0.45712590217590332</v>
      </c>
      <c r="H1087" s="24">
        <v>6.8388599999999998E-4</v>
      </c>
      <c r="I1087" s="24">
        <v>7.6462199999999996E-4</v>
      </c>
      <c r="J1087" s="24">
        <v>8.7601900000000002E-4</v>
      </c>
      <c r="K1087" s="24">
        <v>5.5614599999999998E-4</v>
      </c>
      <c r="L1087" s="24">
        <v>1.4527E-4</v>
      </c>
      <c r="M1087" s="24">
        <v>2.7119399999999999E-4</v>
      </c>
      <c r="O1087" s="24">
        <f t="shared" si="273"/>
        <v>4.1646399999999996E-4</v>
      </c>
      <c r="Q1087" s="24">
        <f t="shared" si="286"/>
        <v>3.2971369999999995E-3</v>
      </c>
      <c r="S1087" s="20">
        <v>2554624</v>
      </c>
      <c r="T1087" s="20">
        <f t="shared" si="274"/>
        <v>15.22674560546875</v>
      </c>
      <c r="U1087" s="20">
        <f>S5:S2248/1000000</f>
        <v>2.554624</v>
      </c>
      <c r="W1087" s="24">
        <v>5.88978E-2</v>
      </c>
      <c r="X1087" s="24">
        <v>4.2806799999999999E-2</v>
      </c>
      <c r="Y1087" s="24">
        <f t="shared" si="275"/>
        <v>3.6268506999999992E-2</v>
      </c>
      <c r="Z1087" s="24">
        <f t="shared" si="276"/>
        <v>7.1897799999999998E-2</v>
      </c>
      <c r="AN1087" s="24">
        <f t="shared" si="287"/>
        <v>0.68388599999999999</v>
      </c>
      <c r="AO1087" s="24">
        <f t="shared" si="277"/>
        <v>0.76462199999999991</v>
      </c>
      <c r="AP1087" s="24">
        <f t="shared" si="278"/>
        <v>0.87601899999999999</v>
      </c>
      <c r="AQ1087" s="24">
        <f t="shared" si="279"/>
        <v>0.55614600000000003</v>
      </c>
      <c r="AR1087" s="24">
        <f t="shared" si="280"/>
        <v>0.14527000000000001</v>
      </c>
      <c r="AS1087" s="24">
        <f t="shared" si="280"/>
        <v>0.27119399999999999</v>
      </c>
      <c r="AU1087" s="24">
        <f t="shared" si="281"/>
        <v>0.41646399999999995</v>
      </c>
      <c r="AW1087" s="24">
        <f t="shared" si="282"/>
        <v>0.69172574999999992</v>
      </c>
      <c r="AX1087" s="24">
        <f t="shared" si="283"/>
        <v>0.76373175000000004</v>
      </c>
      <c r="AY1087" s="24">
        <f t="shared" si="284"/>
        <v>0.86954124999999993</v>
      </c>
      <c r="AZ1087" s="24">
        <f t="shared" si="285"/>
        <v>0.52656849999999999</v>
      </c>
      <c r="BA1087" s="24">
        <f t="shared" si="271"/>
        <v>0.42505424999999997</v>
      </c>
      <c r="DF1087" s="25"/>
      <c r="DS1087" s="25"/>
    </row>
    <row r="1088" spans="3:123">
      <c r="C1088" s="24">
        <v>1083</v>
      </c>
      <c r="E1088" s="24">
        <v>76373</v>
      </c>
      <c r="F1088" s="24">
        <f t="shared" si="272"/>
        <v>0.45521855354309082</v>
      </c>
      <c r="H1088" s="24">
        <v>6.8821599999999996E-4</v>
      </c>
      <c r="I1088" s="24">
        <v>7.62318E-4</v>
      </c>
      <c r="J1088" s="24">
        <v>8.6358699999999997E-4</v>
      </c>
      <c r="K1088" s="24">
        <v>5.1403199999999999E-4</v>
      </c>
      <c r="L1088" s="24">
        <v>1.43664E-4</v>
      </c>
      <c r="M1088" s="24">
        <v>3.0786000000000002E-4</v>
      </c>
      <c r="O1088" s="24">
        <f t="shared" si="273"/>
        <v>4.5152400000000002E-4</v>
      </c>
      <c r="Q1088" s="24">
        <f t="shared" si="286"/>
        <v>3.2796769999999999E-3</v>
      </c>
      <c r="S1088" s="20">
        <v>2554880</v>
      </c>
      <c r="T1088" s="20">
        <f t="shared" si="274"/>
        <v>15.228271484375</v>
      </c>
      <c r="U1088" s="20">
        <f>S5:S2248/1000000</f>
        <v>2.5548799999999998</v>
      </c>
      <c r="W1088" s="24">
        <v>5.8919699999999998E-2</v>
      </c>
      <c r="X1088" s="24">
        <v>4.2822100000000002E-2</v>
      </c>
      <c r="Y1088" s="24">
        <f t="shared" si="275"/>
        <v>3.6076446999999998E-2</v>
      </c>
      <c r="Z1088" s="24">
        <f t="shared" si="276"/>
        <v>7.1919700000000003E-2</v>
      </c>
      <c r="AN1088" s="24">
        <f t="shared" si="287"/>
        <v>0.68821599999999994</v>
      </c>
      <c r="AO1088" s="24">
        <f t="shared" si="277"/>
        <v>0.76231800000000005</v>
      </c>
      <c r="AP1088" s="24">
        <f t="shared" si="278"/>
        <v>0.86358699999999999</v>
      </c>
      <c r="AQ1088" s="24">
        <f t="shared" si="279"/>
        <v>0.51403199999999993</v>
      </c>
      <c r="AR1088" s="24">
        <f t="shared" si="280"/>
        <v>0.14366399999999999</v>
      </c>
      <c r="AS1088" s="24">
        <f t="shared" si="280"/>
        <v>0.30786000000000002</v>
      </c>
      <c r="AU1088" s="24">
        <f t="shared" si="281"/>
        <v>0.45152400000000004</v>
      </c>
      <c r="AW1088" s="24">
        <f t="shared" si="282"/>
        <v>0.69069550000000002</v>
      </c>
      <c r="AX1088" s="24">
        <f t="shared" si="283"/>
        <v>0.77539524999999998</v>
      </c>
      <c r="AY1088" s="24">
        <f t="shared" si="284"/>
        <v>0.86735874999999996</v>
      </c>
      <c r="AZ1088" s="24">
        <f t="shared" si="285"/>
        <v>0.51591774999999995</v>
      </c>
      <c r="BA1088" s="24">
        <f t="shared" si="271"/>
        <v>0.42332575000000006</v>
      </c>
      <c r="DF1088" s="25"/>
      <c r="DS1088" s="25"/>
    </row>
    <row r="1089" spans="3:123">
      <c r="C1089" s="24">
        <v>1084</v>
      </c>
      <c r="E1089" s="24">
        <v>76044</v>
      </c>
      <c r="F1089" s="24">
        <f t="shared" si="272"/>
        <v>0.45325756072998047</v>
      </c>
      <c r="H1089" s="24">
        <v>6.7473700000000001E-4</v>
      </c>
      <c r="I1089" s="24">
        <v>7.6336500000000001E-4</v>
      </c>
      <c r="J1089" s="24">
        <v>8.6638100000000005E-4</v>
      </c>
      <c r="K1089" s="24">
        <v>5.1899100000000001E-4</v>
      </c>
      <c r="L1089" s="24">
        <v>1.43664E-4</v>
      </c>
      <c r="M1089" s="24">
        <v>2.6937800000000002E-4</v>
      </c>
      <c r="O1089" s="24">
        <f t="shared" si="273"/>
        <v>4.1304200000000002E-4</v>
      </c>
      <c r="Q1089" s="24">
        <f t="shared" si="286"/>
        <v>3.236516E-3</v>
      </c>
      <c r="S1089" s="20">
        <v>2554880</v>
      </c>
      <c r="T1089" s="20">
        <f t="shared" si="274"/>
        <v>15.228271484375</v>
      </c>
      <c r="U1089" s="20">
        <f>S5:S2248/1000000</f>
        <v>2.5548799999999998</v>
      </c>
      <c r="W1089" s="24">
        <v>5.8988600000000002E-2</v>
      </c>
      <c r="X1089" s="24">
        <v>4.2769300000000003E-2</v>
      </c>
      <c r="Y1089" s="24">
        <f t="shared" si="275"/>
        <v>3.5601675999999999E-2</v>
      </c>
      <c r="Z1089" s="24">
        <f t="shared" si="276"/>
        <v>7.19886E-2</v>
      </c>
      <c r="AN1089" s="24">
        <f t="shared" si="287"/>
        <v>0.67473700000000003</v>
      </c>
      <c r="AO1089" s="24">
        <f t="shared" si="277"/>
        <v>0.76336499999999996</v>
      </c>
      <c r="AP1089" s="24">
        <f t="shared" si="278"/>
        <v>0.86638100000000007</v>
      </c>
      <c r="AQ1089" s="24">
        <f t="shared" si="279"/>
        <v>0.51899099999999998</v>
      </c>
      <c r="AR1089" s="24">
        <f t="shared" si="280"/>
        <v>0.14366399999999999</v>
      </c>
      <c r="AS1089" s="24">
        <f t="shared" si="280"/>
        <v>0.26937800000000001</v>
      </c>
      <c r="AU1089" s="24">
        <f t="shared" si="281"/>
        <v>0.41304200000000002</v>
      </c>
      <c r="AW1089" s="24">
        <f t="shared" si="282"/>
        <v>0.68638274999999993</v>
      </c>
      <c r="AX1089" s="24">
        <f t="shared" si="283"/>
        <v>0.78414275</v>
      </c>
      <c r="AY1089" s="24">
        <f t="shared" si="284"/>
        <v>0.86943674999999998</v>
      </c>
      <c r="AZ1089" s="24">
        <f t="shared" si="285"/>
        <v>0.51651124999999998</v>
      </c>
      <c r="BA1089" s="24">
        <f t="shared" si="271"/>
        <v>0.41234300000000002</v>
      </c>
      <c r="DF1089" s="25"/>
      <c r="DS1089" s="25"/>
    </row>
    <row r="1090" spans="3:123">
      <c r="C1090" s="24">
        <v>1085</v>
      </c>
      <c r="E1090" s="24">
        <v>75901</v>
      </c>
      <c r="F1090" s="24">
        <f t="shared" si="272"/>
        <v>0.45240521430969238</v>
      </c>
      <c r="H1090" s="24">
        <v>7.2006399999999997E-4</v>
      </c>
      <c r="I1090" s="24">
        <v>7.6462199999999996E-4</v>
      </c>
      <c r="J1090" s="24">
        <v>8.7217800000000004E-4</v>
      </c>
      <c r="K1090" s="24">
        <v>5.1710500000000002E-4</v>
      </c>
      <c r="L1090" s="24">
        <v>1.43244E-4</v>
      </c>
      <c r="M1090" s="24">
        <v>2.7594300000000001E-4</v>
      </c>
      <c r="O1090" s="24">
        <f t="shared" si="273"/>
        <v>4.1918700000000001E-4</v>
      </c>
      <c r="Q1090" s="24">
        <f t="shared" si="286"/>
        <v>3.2931559999999993E-3</v>
      </c>
      <c r="S1090" s="20">
        <v>2555392</v>
      </c>
      <c r="T1090" s="20">
        <f t="shared" si="274"/>
        <v>15.2313232421875</v>
      </c>
      <c r="U1090" s="20">
        <f>S5:S2248/1000000</f>
        <v>2.5553919999999999</v>
      </c>
      <c r="W1090" s="24">
        <v>5.8988800000000001E-2</v>
      </c>
      <c r="X1090" s="24">
        <v>4.2782300000000002E-2</v>
      </c>
      <c r="Y1090" s="24">
        <f t="shared" si="275"/>
        <v>3.622471599999999E-2</v>
      </c>
      <c r="Z1090" s="24">
        <f t="shared" si="276"/>
        <v>7.1988800000000006E-2</v>
      </c>
      <c r="AN1090" s="24">
        <f t="shared" si="287"/>
        <v>0.72006399999999993</v>
      </c>
      <c r="AO1090" s="24">
        <f t="shared" si="277"/>
        <v>0.76462199999999991</v>
      </c>
      <c r="AP1090" s="24">
        <f t="shared" si="278"/>
        <v>0.87217800000000001</v>
      </c>
      <c r="AQ1090" s="24">
        <f t="shared" si="279"/>
        <v>0.51710500000000004</v>
      </c>
      <c r="AR1090" s="24">
        <f t="shared" si="280"/>
        <v>0.14324400000000001</v>
      </c>
      <c r="AS1090" s="24">
        <f t="shared" si="280"/>
        <v>0.27594299999999999</v>
      </c>
      <c r="AU1090" s="24">
        <f t="shared" si="281"/>
        <v>0.41918700000000003</v>
      </c>
      <c r="AW1090" s="24">
        <f t="shared" si="282"/>
        <v>0.68578900000000009</v>
      </c>
      <c r="AX1090" s="24">
        <f t="shared" si="283"/>
        <v>0.78545225000000007</v>
      </c>
      <c r="AY1090" s="24">
        <f t="shared" si="284"/>
        <v>0.86739400000000011</v>
      </c>
      <c r="AZ1090" s="24">
        <f t="shared" si="285"/>
        <v>0.51481749999999993</v>
      </c>
      <c r="BA1090" s="24">
        <f t="shared" si="271"/>
        <v>0.42023500000000003</v>
      </c>
      <c r="DF1090" s="25"/>
      <c r="DS1090" s="25"/>
    </row>
    <row r="1091" spans="3:123">
      <c r="C1091" s="24">
        <v>1086</v>
      </c>
      <c r="E1091" s="24">
        <v>75856</v>
      </c>
      <c r="F1091" s="24">
        <f t="shared" si="272"/>
        <v>0.45213699340820313</v>
      </c>
      <c r="H1091" s="24">
        <v>6.7976500000000004E-4</v>
      </c>
      <c r="I1091" s="24">
        <v>8.1127599999999999E-4</v>
      </c>
      <c r="J1091" s="24">
        <v>8.6728900000000004E-4</v>
      </c>
      <c r="K1091" s="24">
        <v>5.1354299999999999E-4</v>
      </c>
      <c r="L1091" s="24">
        <v>1.3661000000000001E-4</v>
      </c>
      <c r="M1091" s="24">
        <v>2.7294E-4</v>
      </c>
      <c r="O1091" s="24">
        <f t="shared" si="273"/>
        <v>4.0955000000000001E-4</v>
      </c>
      <c r="Q1091" s="24">
        <f t="shared" si="286"/>
        <v>3.2814230000000003E-3</v>
      </c>
      <c r="S1091" s="20">
        <v>2555136</v>
      </c>
      <c r="T1091" s="20">
        <f t="shared" si="274"/>
        <v>15.22979736328125</v>
      </c>
      <c r="U1091" s="20">
        <f>S5:S2248/1000000</f>
        <v>2.5551360000000001</v>
      </c>
      <c r="W1091" s="24">
        <v>5.9026299999999997E-2</v>
      </c>
      <c r="X1091" s="24">
        <v>4.27429E-2</v>
      </c>
      <c r="Y1091" s="24">
        <f t="shared" si="275"/>
        <v>3.6095653000000005E-2</v>
      </c>
      <c r="Z1091" s="24">
        <f t="shared" si="276"/>
        <v>7.2026300000000001E-2</v>
      </c>
      <c r="AN1091" s="24">
        <f t="shared" si="287"/>
        <v>0.67976500000000006</v>
      </c>
      <c r="AO1091" s="24">
        <f t="shared" si="277"/>
        <v>0.811276</v>
      </c>
      <c r="AP1091" s="24">
        <f t="shared" si="278"/>
        <v>0.86728900000000009</v>
      </c>
      <c r="AQ1091" s="24">
        <f t="shared" si="279"/>
        <v>0.51354299999999997</v>
      </c>
      <c r="AR1091" s="24">
        <f t="shared" si="280"/>
        <v>0.13661000000000001</v>
      </c>
      <c r="AS1091" s="24">
        <f t="shared" si="280"/>
        <v>0.27294000000000002</v>
      </c>
      <c r="AU1091" s="24">
        <f t="shared" si="281"/>
        <v>0.40955000000000003</v>
      </c>
      <c r="AW1091" s="24">
        <f t="shared" si="282"/>
        <v>0.67402075000000006</v>
      </c>
      <c r="AX1091" s="24">
        <f t="shared" si="283"/>
        <v>0.78622049999999999</v>
      </c>
      <c r="AY1091" s="24">
        <f t="shared" si="284"/>
        <v>0.87467499999999998</v>
      </c>
      <c r="AZ1091" s="24">
        <f t="shared" si="285"/>
        <v>0.51195399999999991</v>
      </c>
      <c r="BA1091" s="24">
        <f t="shared" si="271"/>
        <v>0.418489</v>
      </c>
      <c r="DF1091" s="25"/>
      <c r="DS1091" s="25"/>
    </row>
    <row r="1092" spans="3:123">
      <c r="C1092" s="24">
        <v>1087</v>
      </c>
      <c r="E1092" s="24">
        <v>75570</v>
      </c>
      <c r="F1092" s="24">
        <f t="shared" si="272"/>
        <v>0.45043230056762695</v>
      </c>
      <c r="H1092" s="24">
        <v>6.7096500000000004E-4</v>
      </c>
      <c r="I1092" s="24">
        <v>7.9730800000000004E-4</v>
      </c>
      <c r="J1092" s="24">
        <v>8.7189899999999998E-4</v>
      </c>
      <c r="K1092" s="24">
        <v>5.1640599999999996E-4</v>
      </c>
      <c r="L1092" s="24">
        <v>1.3542200000000001E-4</v>
      </c>
      <c r="M1092" s="24">
        <v>2.7217099999999998E-4</v>
      </c>
      <c r="O1092" s="24">
        <f t="shared" si="273"/>
        <v>4.0759299999999999E-4</v>
      </c>
      <c r="Q1092" s="24">
        <f t="shared" si="286"/>
        <v>3.2641709999999997E-3</v>
      </c>
      <c r="S1092" s="20">
        <v>2555136</v>
      </c>
      <c r="T1092" s="20">
        <f t="shared" si="274"/>
        <v>15.22979736328125</v>
      </c>
      <c r="U1092" s="20">
        <f>S5:S2248/1000000</f>
        <v>2.5551360000000001</v>
      </c>
      <c r="W1092" s="24">
        <v>5.8928899999999999E-2</v>
      </c>
      <c r="X1092" s="24">
        <v>4.2764700000000003E-2</v>
      </c>
      <c r="Y1092" s="24">
        <f t="shared" si="275"/>
        <v>3.5905881000000001E-2</v>
      </c>
      <c r="Z1092" s="24">
        <f t="shared" si="276"/>
        <v>7.1928900000000004E-2</v>
      </c>
      <c r="AN1092" s="24">
        <f t="shared" si="287"/>
        <v>0.67096500000000003</v>
      </c>
      <c r="AO1092" s="24">
        <f t="shared" si="277"/>
        <v>0.79730800000000002</v>
      </c>
      <c r="AP1092" s="24">
        <f t="shared" si="278"/>
        <v>0.87189899999999998</v>
      </c>
      <c r="AQ1092" s="24">
        <f t="shared" si="279"/>
        <v>0.51640599999999992</v>
      </c>
      <c r="AR1092" s="24">
        <f t="shared" si="280"/>
        <v>0.13542200000000001</v>
      </c>
      <c r="AS1092" s="24">
        <f t="shared" si="280"/>
        <v>0.272171</v>
      </c>
      <c r="AU1092" s="24">
        <f t="shared" si="281"/>
        <v>0.40759299999999998</v>
      </c>
      <c r="AW1092" s="24">
        <f t="shared" si="282"/>
        <v>0.67159374999999999</v>
      </c>
      <c r="AX1092" s="24">
        <f t="shared" si="283"/>
        <v>0.77439999999999998</v>
      </c>
      <c r="AY1092" s="24">
        <f t="shared" si="284"/>
        <v>0.88267174999999998</v>
      </c>
      <c r="AZ1092" s="24">
        <f t="shared" si="285"/>
        <v>0.51225074999999998</v>
      </c>
      <c r="BA1092" s="24">
        <f t="shared" si="271"/>
        <v>0.41763325000000007</v>
      </c>
      <c r="DF1092" s="25"/>
      <c r="DS1092" s="25"/>
    </row>
    <row r="1093" spans="3:123">
      <c r="C1093" s="24">
        <v>1088</v>
      </c>
      <c r="E1093" s="24">
        <v>75345</v>
      </c>
      <c r="F1093" s="24">
        <f t="shared" si="272"/>
        <v>0.44909119606018066</v>
      </c>
      <c r="H1093" s="24">
        <v>6.7236200000000002E-4</v>
      </c>
      <c r="I1093" s="24">
        <v>7.6860299999999997E-4</v>
      </c>
      <c r="J1093" s="24">
        <v>8.5820999999999998E-4</v>
      </c>
      <c r="K1093" s="24">
        <v>5.1221600000000002E-4</v>
      </c>
      <c r="L1093" s="24">
        <v>1.7383500000000001E-4</v>
      </c>
      <c r="M1093" s="24">
        <v>2.7077500000000001E-4</v>
      </c>
      <c r="O1093" s="24">
        <f t="shared" si="273"/>
        <v>4.4461000000000001E-4</v>
      </c>
      <c r="Q1093" s="24">
        <f t="shared" si="286"/>
        <v>3.2560009999999997E-3</v>
      </c>
      <c r="S1093" s="20">
        <v>2555648</v>
      </c>
      <c r="T1093" s="20">
        <f t="shared" si="274"/>
        <v>15.23284912109375</v>
      </c>
      <c r="U1093" s="20">
        <f>S5:S2248/1000000</f>
        <v>2.5556480000000001</v>
      </c>
      <c r="W1093" s="24">
        <v>5.8919100000000002E-2</v>
      </c>
      <c r="X1093" s="24">
        <v>4.2743299999999998E-2</v>
      </c>
      <c r="Y1093" s="24">
        <f t="shared" si="275"/>
        <v>3.5816010999999995E-2</v>
      </c>
      <c r="Z1093" s="24">
        <f t="shared" si="276"/>
        <v>7.19191E-2</v>
      </c>
      <c r="AN1093" s="24">
        <f t="shared" si="287"/>
        <v>0.67236200000000002</v>
      </c>
      <c r="AO1093" s="24">
        <f t="shared" si="277"/>
        <v>0.76860299999999993</v>
      </c>
      <c r="AP1093" s="24">
        <f t="shared" si="278"/>
        <v>0.85821000000000003</v>
      </c>
      <c r="AQ1093" s="24">
        <f t="shared" si="279"/>
        <v>0.512216</v>
      </c>
      <c r="AR1093" s="24">
        <f t="shared" si="280"/>
        <v>0.17383500000000002</v>
      </c>
      <c r="AS1093" s="24">
        <f t="shared" si="280"/>
        <v>0.27077499999999999</v>
      </c>
      <c r="AU1093" s="24">
        <f t="shared" si="281"/>
        <v>0.44461000000000001</v>
      </c>
      <c r="AW1093" s="24">
        <f t="shared" si="282"/>
        <v>0.6706160000000001</v>
      </c>
      <c r="AX1093" s="24">
        <f t="shared" si="283"/>
        <v>0.76448249999999995</v>
      </c>
      <c r="AY1093" s="24">
        <f t="shared" si="284"/>
        <v>0.88860824999999999</v>
      </c>
      <c r="AZ1093" s="24">
        <f t="shared" si="285"/>
        <v>0.51055724999999996</v>
      </c>
      <c r="BA1093" s="24">
        <f t="shared" ref="BA1093:BA1156" si="288">AVERAGE(AU1093:AU1096)</f>
        <v>0.41939674999999998</v>
      </c>
      <c r="DF1093" s="25"/>
      <c r="DS1093" s="25"/>
    </row>
    <row r="1094" spans="3:123">
      <c r="C1094" s="24">
        <v>1089</v>
      </c>
      <c r="E1094" s="24">
        <v>75067</v>
      </c>
      <c r="F1094" s="24">
        <f t="shared" ref="F1094:F1157" si="289">E1094*100/(256*256*256)</f>
        <v>0.4474341869354248</v>
      </c>
      <c r="H1094" s="24">
        <v>6.7299099999999995E-4</v>
      </c>
      <c r="I1094" s="24">
        <v>7.6769499999999999E-4</v>
      </c>
      <c r="J1094" s="24">
        <v>9.0130199999999998E-4</v>
      </c>
      <c r="K1094" s="24">
        <v>5.0565099999999997E-4</v>
      </c>
      <c r="L1094" s="24">
        <v>1.4156800000000001E-4</v>
      </c>
      <c r="M1094" s="24">
        <v>2.7063500000000003E-4</v>
      </c>
      <c r="O1094" s="24">
        <f t="shared" ref="O1094:O1157" si="290">SUM(L1094:M1094)</f>
        <v>4.1220300000000004E-4</v>
      </c>
      <c r="Q1094" s="24">
        <f t="shared" si="286"/>
        <v>3.2598419999999998E-3</v>
      </c>
      <c r="S1094" s="20">
        <v>2555392</v>
      </c>
      <c r="T1094" s="20">
        <f t="shared" ref="T1094:T1157" si="291">S1094*100/(256*256*256)</f>
        <v>15.2313232421875</v>
      </c>
      <c r="U1094" s="20">
        <f>S5:S2248/1000000</f>
        <v>2.5553919999999999</v>
      </c>
      <c r="W1094" s="24">
        <v>5.8977700000000001E-2</v>
      </c>
      <c r="X1094" s="24">
        <v>4.2734300000000003E-2</v>
      </c>
      <c r="Y1094" s="24">
        <f t="shared" ref="Y1094:Y1157" si="292">Q1094*Y$3</f>
        <v>3.5858261999999995E-2</v>
      </c>
      <c r="Z1094" s="24">
        <f t="shared" ref="Z1094:Z1157" si="293">W1094+Z$3</f>
        <v>7.1977700000000006E-2</v>
      </c>
      <c r="AN1094" s="24">
        <f t="shared" si="287"/>
        <v>0.67299100000000001</v>
      </c>
      <c r="AO1094" s="24">
        <f t="shared" ref="AO1094:AO1157" si="294">I1094 * 1000</f>
        <v>0.76769500000000002</v>
      </c>
      <c r="AP1094" s="24">
        <f t="shared" ref="AP1094:AP1157" si="295">J1094 * 1000</f>
        <v>0.90130199999999994</v>
      </c>
      <c r="AQ1094" s="24">
        <f t="shared" ref="AQ1094:AQ1157" si="296">K1094 * 1000</f>
        <v>0.50565099999999996</v>
      </c>
      <c r="AR1094" s="24">
        <f t="shared" ref="AR1094:AS1157" si="297">L1094 * 1000</f>
        <v>0.141568</v>
      </c>
      <c r="AS1094" s="24">
        <f t="shared" si="297"/>
        <v>0.27063500000000001</v>
      </c>
      <c r="AU1094" s="24">
        <f t="shared" ref="AU1094:AU1157" si="298">O1094 * 1000</f>
        <v>0.41220300000000004</v>
      </c>
      <c r="AW1094" s="24">
        <f t="shared" ref="AW1094:AW1157" si="299">AVERAGE(AN1094:AN1097)</f>
        <v>0.66881749999999995</v>
      </c>
      <c r="AX1094" s="24">
        <f t="shared" ref="AX1094:AX1157" si="300">AVERAGE(AO1094:AO1097)</f>
        <v>0.76587950000000005</v>
      </c>
      <c r="AY1094" s="24">
        <f t="shared" ref="AY1094:AY1157" si="301">AVERAGE(AP1094:AP1097)</f>
        <v>0.89180349999999997</v>
      </c>
      <c r="AZ1094" s="24">
        <f t="shared" ref="AZ1094:AZ1157" si="302">AVERAGE(AQ1094:AQ1097)</f>
        <v>0.52091124999999994</v>
      </c>
      <c r="BA1094" s="24">
        <f t="shared" si="288"/>
        <v>0.40757599999999999</v>
      </c>
      <c r="DF1094" s="25"/>
      <c r="DS1094" s="25"/>
    </row>
    <row r="1095" spans="3:123">
      <c r="C1095" s="24">
        <v>1090</v>
      </c>
      <c r="E1095" s="24">
        <v>74717</v>
      </c>
      <c r="F1095" s="24">
        <f t="shared" si="289"/>
        <v>0.44534802436828613</v>
      </c>
      <c r="H1095" s="24">
        <v>6.7005700000000005E-4</v>
      </c>
      <c r="I1095" s="24">
        <v>7.6399400000000004E-4</v>
      </c>
      <c r="J1095" s="24">
        <v>8.9927599999999996E-4</v>
      </c>
      <c r="K1095" s="24">
        <v>5.1473000000000003E-4</v>
      </c>
      <c r="L1095" s="24">
        <v>1.3730799999999999E-4</v>
      </c>
      <c r="M1095" s="24">
        <v>2.68819E-4</v>
      </c>
      <c r="O1095" s="24">
        <f t="shared" si="290"/>
        <v>4.06127E-4</v>
      </c>
      <c r="Q1095" s="24">
        <f t="shared" ref="Q1095:Q1158" si="303">SUM(H1095:M1095)</f>
        <v>3.2541840000000002E-3</v>
      </c>
      <c r="S1095" s="20">
        <v>2555392</v>
      </c>
      <c r="T1095" s="20">
        <f t="shared" si="291"/>
        <v>15.2313232421875</v>
      </c>
      <c r="U1095" s="20">
        <f>S5:S2248/1000000</f>
        <v>2.5553919999999999</v>
      </c>
      <c r="W1095" s="24">
        <v>5.8973999999999999E-2</v>
      </c>
      <c r="X1095" s="24">
        <v>4.27214E-2</v>
      </c>
      <c r="Y1095" s="24">
        <f t="shared" si="292"/>
        <v>3.5796024000000003E-2</v>
      </c>
      <c r="Z1095" s="24">
        <f t="shared" si="293"/>
        <v>7.1973999999999996E-2</v>
      </c>
      <c r="AN1095" s="24">
        <f t="shared" si="287"/>
        <v>0.67005700000000001</v>
      </c>
      <c r="AO1095" s="24">
        <f t="shared" si="294"/>
        <v>0.76399400000000006</v>
      </c>
      <c r="AP1095" s="24">
        <f t="shared" si="295"/>
        <v>0.89927599999999996</v>
      </c>
      <c r="AQ1095" s="24">
        <f t="shared" si="296"/>
        <v>0.51473000000000002</v>
      </c>
      <c r="AR1095" s="24">
        <f t="shared" si="297"/>
        <v>0.13730799999999999</v>
      </c>
      <c r="AS1095" s="24">
        <f t="shared" si="297"/>
        <v>0.26881900000000003</v>
      </c>
      <c r="AU1095" s="24">
        <f t="shared" si="298"/>
        <v>0.40612700000000002</v>
      </c>
      <c r="AW1095" s="24">
        <f t="shared" si="299"/>
        <v>0.66646025000000009</v>
      </c>
      <c r="AX1095" s="24">
        <f t="shared" si="300"/>
        <v>0.76600175000000004</v>
      </c>
      <c r="AY1095" s="24">
        <f t="shared" si="301"/>
        <v>0.88096050000000004</v>
      </c>
      <c r="AZ1095" s="24">
        <f t="shared" si="302"/>
        <v>0.53615400000000002</v>
      </c>
      <c r="BA1095" s="24">
        <f t="shared" si="288"/>
        <v>0.40596975000000002</v>
      </c>
      <c r="DF1095" s="25"/>
      <c r="DS1095" s="25"/>
    </row>
    <row r="1096" spans="3:123">
      <c r="C1096" s="24">
        <v>1091</v>
      </c>
      <c r="E1096" s="24">
        <v>74434</v>
      </c>
      <c r="F1096" s="24">
        <f t="shared" si="289"/>
        <v>0.44366121292114258</v>
      </c>
      <c r="H1096" s="24">
        <v>6.6705400000000004E-4</v>
      </c>
      <c r="I1096" s="24">
        <v>7.5763800000000004E-4</v>
      </c>
      <c r="J1096" s="24">
        <v>8.9564500000000003E-4</v>
      </c>
      <c r="K1096" s="24">
        <v>5.0963199999999999E-4</v>
      </c>
      <c r="L1096" s="24">
        <v>1.4107900000000001E-4</v>
      </c>
      <c r="M1096" s="24">
        <v>2.7356800000000002E-4</v>
      </c>
      <c r="O1096" s="24">
        <f t="shared" si="290"/>
        <v>4.1464700000000003E-4</v>
      </c>
      <c r="Q1096" s="24">
        <f t="shared" si="303"/>
        <v>3.2446160000000001E-3</v>
      </c>
      <c r="S1096" s="20">
        <v>2555648</v>
      </c>
      <c r="T1096" s="20">
        <f t="shared" si="291"/>
        <v>15.23284912109375</v>
      </c>
      <c r="U1096" s="20">
        <f>S5:S2248/1000000</f>
        <v>2.5556480000000001</v>
      </c>
      <c r="W1096" s="24">
        <v>5.8909200000000002E-2</v>
      </c>
      <c r="X1096" s="24">
        <v>4.2730200000000003E-2</v>
      </c>
      <c r="Y1096" s="24">
        <f t="shared" si="292"/>
        <v>3.5690776E-2</v>
      </c>
      <c r="Z1096" s="24">
        <f t="shared" si="293"/>
        <v>7.1909200000000006E-2</v>
      </c>
      <c r="AN1096" s="24">
        <f t="shared" ref="AN1096:AN1159" si="304">H1096 * 1000</f>
        <v>0.66705400000000004</v>
      </c>
      <c r="AO1096" s="24">
        <f t="shared" si="294"/>
        <v>0.75763800000000003</v>
      </c>
      <c r="AP1096" s="24">
        <f t="shared" si="295"/>
        <v>0.89564500000000002</v>
      </c>
      <c r="AQ1096" s="24">
        <f t="shared" si="296"/>
        <v>0.50963199999999997</v>
      </c>
      <c r="AR1096" s="24">
        <f t="shared" si="297"/>
        <v>0.14107900000000001</v>
      </c>
      <c r="AS1096" s="24">
        <f t="shared" si="297"/>
        <v>0.27356800000000003</v>
      </c>
      <c r="AU1096" s="24">
        <f t="shared" si="298"/>
        <v>0.41464700000000004</v>
      </c>
      <c r="AW1096" s="24">
        <f t="shared" si="299"/>
        <v>0.66532550000000001</v>
      </c>
      <c r="AX1096" s="24">
        <f t="shared" si="300"/>
        <v>0.76544299999999998</v>
      </c>
      <c r="AY1096" s="24">
        <f t="shared" si="301"/>
        <v>0.87202100000000005</v>
      </c>
      <c r="AZ1096" s="24">
        <f t="shared" si="302"/>
        <v>0.53412875000000004</v>
      </c>
      <c r="BA1096" s="24">
        <f t="shared" si="288"/>
        <v>0.41993799999999998</v>
      </c>
      <c r="DF1096" s="25"/>
      <c r="DS1096" s="25"/>
    </row>
    <row r="1097" spans="3:123">
      <c r="C1097" s="24">
        <v>1092</v>
      </c>
      <c r="E1097" s="24">
        <v>74118</v>
      </c>
      <c r="F1097" s="24">
        <f t="shared" si="289"/>
        <v>0.44177770614624023</v>
      </c>
      <c r="H1097" s="24">
        <v>6.6516800000000005E-4</v>
      </c>
      <c r="I1097" s="24">
        <v>7.7419100000000003E-4</v>
      </c>
      <c r="J1097" s="24">
        <v>8.70991E-4</v>
      </c>
      <c r="K1097" s="24">
        <v>5.5363199999999997E-4</v>
      </c>
      <c r="L1097" s="24">
        <v>1.37238E-4</v>
      </c>
      <c r="M1097" s="24">
        <v>2.6008900000000002E-4</v>
      </c>
      <c r="O1097" s="24">
        <f t="shared" si="290"/>
        <v>3.9732700000000005E-4</v>
      </c>
      <c r="Q1097" s="24">
        <f t="shared" si="303"/>
        <v>3.2613090000000004E-3</v>
      </c>
      <c r="S1097" s="20">
        <v>2555904</v>
      </c>
      <c r="T1097" s="20">
        <f t="shared" si="291"/>
        <v>15.234375</v>
      </c>
      <c r="U1097" s="20">
        <f>S5:S2248/1000000</f>
        <v>2.555904</v>
      </c>
      <c r="W1097" s="24">
        <v>5.8961300000000001E-2</v>
      </c>
      <c r="X1097" s="24">
        <v>4.2713099999999997E-2</v>
      </c>
      <c r="Y1097" s="24">
        <f t="shared" si="292"/>
        <v>3.5874399000000001E-2</v>
      </c>
      <c r="Z1097" s="24">
        <f t="shared" si="293"/>
        <v>7.1961300000000006E-2</v>
      </c>
      <c r="AN1097" s="24">
        <f t="shared" si="304"/>
        <v>0.66516800000000009</v>
      </c>
      <c r="AO1097" s="24">
        <f t="shared" si="294"/>
        <v>0.77419100000000007</v>
      </c>
      <c r="AP1097" s="24">
        <f t="shared" si="295"/>
        <v>0.87099099999999996</v>
      </c>
      <c r="AQ1097" s="24">
        <f t="shared" si="296"/>
        <v>0.55363200000000001</v>
      </c>
      <c r="AR1097" s="24">
        <f t="shared" si="297"/>
        <v>0.137238</v>
      </c>
      <c r="AS1097" s="24">
        <f t="shared" si="297"/>
        <v>0.26008900000000001</v>
      </c>
      <c r="AU1097" s="24">
        <f t="shared" si="298"/>
        <v>0.39732700000000004</v>
      </c>
      <c r="AW1097" s="24">
        <f t="shared" si="299"/>
        <v>0.66375400000000007</v>
      </c>
      <c r="AX1097" s="24">
        <f t="shared" si="300"/>
        <v>0.76402875000000003</v>
      </c>
      <c r="AY1097" s="24">
        <f t="shared" si="301"/>
        <v>0.86377949999999992</v>
      </c>
      <c r="AZ1097" s="24">
        <f t="shared" si="302"/>
        <v>0.53487949999999995</v>
      </c>
      <c r="BA1097" s="24">
        <f t="shared" si="288"/>
        <v>0.42571775000000001</v>
      </c>
      <c r="DF1097" s="25"/>
      <c r="DS1097" s="25"/>
    </row>
    <row r="1098" spans="3:123">
      <c r="C1098" s="24">
        <v>1093</v>
      </c>
      <c r="E1098" s="24">
        <v>74075</v>
      </c>
      <c r="F1098" s="24">
        <f t="shared" si="289"/>
        <v>0.44152140617370605</v>
      </c>
      <c r="H1098" s="24">
        <v>6.6356200000000003E-4</v>
      </c>
      <c r="I1098" s="24">
        <v>7.6818399999999999E-4</v>
      </c>
      <c r="J1098" s="24">
        <v>8.5793000000000002E-4</v>
      </c>
      <c r="K1098" s="24">
        <v>5.6662200000000002E-4</v>
      </c>
      <c r="L1098" s="24">
        <v>1.4219699999999999E-4</v>
      </c>
      <c r="M1098" s="24">
        <v>2.6358099999999998E-4</v>
      </c>
      <c r="O1098" s="24">
        <f t="shared" si="290"/>
        <v>4.0577799999999998E-4</v>
      </c>
      <c r="Q1098" s="24">
        <f t="shared" si="303"/>
        <v>3.2620760000000005E-3</v>
      </c>
      <c r="S1098" s="20">
        <v>2556416</v>
      </c>
      <c r="T1098" s="20">
        <f t="shared" si="291"/>
        <v>15.2374267578125</v>
      </c>
      <c r="U1098" s="20">
        <f>S5:S2248/1000000</f>
        <v>2.556416</v>
      </c>
      <c r="W1098" s="24">
        <v>5.8980100000000001E-2</v>
      </c>
      <c r="X1098" s="24">
        <v>4.2786400000000002E-2</v>
      </c>
      <c r="Y1098" s="24">
        <f t="shared" si="292"/>
        <v>3.5882836000000008E-2</v>
      </c>
      <c r="Z1098" s="24">
        <f t="shared" si="293"/>
        <v>7.1980100000000005E-2</v>
      </c>
      <c r="AN1098" s="24">
        <f t="shared" si="304"/>
        <v>0.66356199999999999</v>
      </c>
      <c r="AO1098" s="24">
        <f t="shared" si="294"/>
        <v>0.76818399999999998</v>
      </c>
      <c r="AP1098" s="24">
        <f t="shared" si="295"/>
        <v>0.85792999999999997</v>
      </c>
      <c r="AQ1098" s="24">
        <f t="shared" si="296"/>
        <v>0.56662200000000007</v>
      </c>
      <c r="AR1098" s="24">
        <f t="shared" si="297"/>
        <v>0.14219699999999999</v>
      </c>
      <c r="AS1098" s="24">
        <f t="shared" si="297"/>
        <v>0.26358100000000001</v>
      </c>
      <c r="AU1098" s="24">
        <f t="shared" si="298"/>
        <v>0.40577799999999997</v>
      </c>
      <c r="AW1098" s="24">
        <f t="shared" si="299"/>
        <v>0.66274149999999998</v>
      </c>
      <c r="AX1098" s="24">
        <f t="shared" si="300"/>
        <v>0.75711424999999999</v>
      </c>
      <c r="AY1098" s="24">
        <f t="shared" si="301"/>
        <v>0.86517624999999998</v>
      </c>
      <c r="AZ1098" s="24">
        <f t="shared" si="302"/>
        <v>0.53776049999999997</v>
      </c>
      <c r="BA1098" s="24">
        <f t="shared" si="288"/>
        <v>0.42992575</v>
      </c>
      <c r="DF1098" s="25"/>
      <c r="DS1098" s="25"/>
    </row>
    <row r="1099" spans="3:123">
      <c r="C1099" s="24">
        <v>1094</v>
      </c>
      <c r="E1099" s="24">
        <v>73882</v>
      </c>
      <c r="F1099" s="24">
        <f t="shared" si="289"/>
        <v>0.44037103652954102</v>
      </c>
      <c r="H1099" s="24">
        <v>6.6551800000000003E-4</v>
      </c>
      <c r="I1099" s="24">
        <v>7.6175899999999998E-4</v>
      </c>
      <c r="J1099" s="24">
        <v>8.6351799999999997E-4</v>
      </c>
      <c r="K1099" s="24">
        <v>5.0662899999999998E-4</v>
      </c>
      <c r="L1099" s="24">
        <v>1.60216E-4</v>
      </c>
      <c r="M1099" s="24">
        <v>3.0178399999999998E-4</v>
      </c>
      <c r="O1099" s="24">
        <f t="shared" si="290"/>
        <v>4.6199999999999995E-4</v>
      </c>
      <c r="Q1099" s="24">
        <f t="shared" si="303"/>
        <v>3.2594239999999995E-3</v>
      </c>
      <c r="S1099" s="20">
        <v>2557184</v>
      </c>
      <c r="T1099" s="20">
        <f t="shared" si="291"/>
        <v>15.24200439453125</v>
      </c>
      <c r="U1099" s="20">
        <f>S5:S2248/1000000</f>
        <v>2.5571839999999999</v>
      </c>
      <c r="W1099" s="24">
        <v>5.8886500000000001E-2</v>
      </c>
      <c r="X1099" s="24">
        <v>4.2739100000000002E-2</v>
      </c>
      <c r="Y1099" s="24">
        <f t="shared" si="292"/>
        <v>3.5853663999999993E-2</v>
      </c>
      <c r="Z1099" s="24">
        <f t="shared" si="293"/>
        <v>7.1886500000000006E-2</v>
      </c>
      <c r="AN1099" s="24">
        <f t="shared" si="304"/>
        <v>0.66551800000000005</v>
      </c>
      <c r="AO1099" s="24">
        <f t="shared" si="294"/>
        <v>0.76175899999999996</v>
      </c>
      <c r="AP1099" s="24">
        <f t="shared" si="295"/>
        <v>0.86351800000000001</v>
      </c>
      <c r="AQ1099" s="24">
        <f t="shared" si="296"/>
        <v>0.506629</v>
      </c>
      <c r="AR1099" s="24">
        <f t="shared" si="297"/>
        <v>0.160216</v>
      </c>
      <c r="AS1099" s="24">
        <f t="shared" si="297"/>
        <v>0.301784</v>
      </c>
      <c r="AU1099" s="24">
        <f t="shared" si="298"/>
        <v>0.46199999999999997</v>
      </c>
      <c r="AW1099" s="24">
        <f t="shared" si="299"/>
        <v>0.66516850000000005</v>
      </c>
      <c r="AX1099" s="24">
        <f t="shared" si="300"/>
        <v>0.75681749999999992</v>
      </c>
      <c r="AY1099" s="24">
        <f t="shared" si="301"/>
        <v>0.8652112500000001</v>
      </c>
      <c r="AZ1099" s="24">
        <f t="shared" si="302"/>
        <v>0.53676524999999997</v>
      </c>
      <c r="BA1099" s="24">
        <f t="shared" si="288"/>
        <v>0.43013524999999997</v>
      </c>
      <c r="DF1099" s="25"/>
      <c r="DS1099" s="25"/>
    </row>
    <row r="1100" spans="3:123">
      <c r="C1100" s="24">
        <v>1095</v>
      </c>
      <c r="E1100" s="24">
        <v>73609</v>
      </c>
      <c r="F1100" s="24">
        <f t="shared" si="289"/>
        <v>0.43874382972717285</v>
      </c>
      <c r="H1100" s="24">
        <v>6.6076800000000005E-4</v>
      </c>
      <c r="I1100" s="24">
        <v>7.5198099999999998E-4</v>
      </c>
      <c r="J1100" s="24">
        <v>8.6267899999999998E-4</v>
      </c>
      <c r="K1100" s="24">
        <v>5.12635E-4</v>
      </c>
      <c r="L1100" s="24">
        <v>1.4101000000000001E-4</v>
      </c>
      <c r="M1100" s="24">
        <v>2.9675600000000002E-4</v>
      </c>
      <c r="O1100" s="24">
        <f t="shared" si="290"/>
        <v>4.3776600000000002E-4</v>
      </c>
      <c r="Q1100" s="24">
        <f t="shared" si="303"/>
        <v>3.2258289999999999E-3</v>
      </c>
      <c r="S1100" s="20">
        <v>2556928</v>
      </c>
      <c r="T1100" s="20">
        <f t="shared" si="291"/>
        <v>15.240478515625</v>
      </c>
      <c r="U1100" s="20">
        <f>S5:S2248/1000000</f>
        <v>2.5569280000000001</v>
      </c>
      <c r="W1100" s="24">
        <v>5.8938400000000002E-2</v>
      </c>
      <c r="X1100" s="24">
        <v>4.2744400000000002E-2</v>
      </c>
      <c r="Y1100" s="24">
        <f t="shared" si="292"/>
        <v>3.5484119000000001E-2</v>
      </c>
      <c r="Z1100" s="24">
        <f t="shared" si="293"/>
        <v>7.19384E-2</v>
      </c>
      <c r="AN1100" s="24">
        <f t="shared" si="304"/>
        <v>0.66076800000000002</v>
      </c>
      <c r="AO1100" s="24">
        <f t="shared" si="294"/>
        <v>0.75198100000000001</v>
      </c>
      <c r="AP1100" s="24">
        <f t="shared" si="295"/>
        <v>0.86267899999999997</v>
      </c>
      <c r="AQ1100" s="24">
        <f t="shared" si="296"/>
        <v>0.51263499999999995</v>
      </c>
      <c r="AR1100" s="24">
        <f t="shared" si="297"/>
        <v>0.14101</v>
      </c>
      <c r="AS1100" s="24">
        <f t="shared" si="297"/>
        <v>0.29675600000000002</v>
      </c>
      <c r="AU1100" s="24">
        <f t="shared" si="298"/>
        <v>0.43776600000000004</v>
      </c>
      <c r="AW1100" s="24">
        <f t="shared" si="299"/>
        <v>0.66422550000000002</v>
      </c>
      <c r="AX1100" s="24">
        <f t="shared" si="300"/>
        <v>0.75543800000000005</v>
      </c>
      <c r="AY1100" s="24">
        <f t="shared" si="301"/>
        <v>0.86362224999999992</v>
      </c>
      <c r="AZ1100" s="24">
        <f t="shared" si="302"/>
        <v>0.53512400000000004</v>
      </c>
      <c r="BA1100" s="24">
        <f t="shared" si="288"/>
        <v>0.42479249999999996</v>
      </c>
      <c r="DF1100" s="25"/>
      <c r="DS1100" s="25"/>
    </row>
    <row r="1101" spans="3:123">
      <c r="C1101" s="24">
        <v>1096</v>
      </c>
      <c r="E1101" s="24">
        <v>73643</v>
      </c>
      <c r="F1101" s="24">
        <f t="shared" si="289"/>
        <v>0.43894648551940918</v>
      </c>
      <c r="H1101" s="24">
        <v>6.6111800000000004E-4</v>
      </c>
      <c r="I1101" s="24">
        <v>7.4653299999999996E-4</v>
      </c>
      <c r="J1101" s="24">
        <v>8.7657800000000004E-4</v>
      </c>
      <c r="K1101" s="24">
        <v>5.6515600000000004E-4</v>
      </c>
      <c r="L1101" s="24">
        <v>1.5672400000000001E-4</v>
      </c>
      <c r="M1101" s="24">
        <v>2.5743499999999998E-4</v>
      </c>
      <c r="O1101" s="24">
        <f t="shared" si="290"/>
        <v>4.1415899999999999E-4</v>
      </c>
      <c r="Q1101" s="24">
        <f t="shared" si="303"/>
        <v>3.2635440000000002E-3</v>
      </c>
      <c r="S1101" s="20">
        <v>2556672</v>
      </c>
      <c r="T1101" s="20">
        <f t="shared" si="291"/>
        <v>15.23895263671875</v>
      </c>
      <c r="U1101" s="20">
        <f>S5:S2248/1000000</f>
        <v>2.5566719999999998</v>
      </c>
      <c r="W1101" s="24">
        <v>5.8894599999999998E-2</v>
      </c>
      <c r="X1101" s="24">
        <v>4.2679399999999999E-2</v>
      </c>
      <c r="Y1101" s="24">
        <f t="shared" si="292"/>
        <v>3.5898984000000002E-2</v>
      </c>
      <c r="Z1101" s="24">
        <f t="shared" si="293"/>
        <v>7.1894600000000003E-2</v>
      </c>
      <c r="AN1101" s="24">
        <f t="shared" si="304"/>
        <v>0.66111799999999998</v>
      </c>
      <c r="AO1101" s="24">
        <f t="shared" si="294"/>
        <v>0.746533</v>
      </c>
      <c r="AP1101" s="24">
        <f t="shared" si="295"/>
        <v>0.87657800000000008</v>
      </c>
      <c r="AQ1101" s="24">
        <f t="shared" si="296"/>
        <v>0.56515599999999999</v>
      </c>
      <c r="AR1101" s="24">
        <f t="shared" si="297"/>
        <v>0.156724</v>
      </c>
      <c r="AS1101" s="24">
        <f t="shared" si="297"/>
        <v>0.25743499999999997</v>
      </c>
      <c r="AU1101" s="24">
        <f t="shared" si="298"/>
        <v>0.414159</v>
      </c>
      <c r="AW1101" s="24">
        <f t="shared" si="299"/>
        <v>0.66289850000000006</v>
      </c>
      <c r="AX1101" s="24">
        <f t="shared" si="300"/>
        <v>0.75327299999999997</v>
      </c>
      <c r="AY1101" s="24">
        <f t="shared" si="301"/>
        <v>0.86226049999999987</v>
      </c>
      <c r="AZ1101" s="24">
        <f t="shared" si="302"/>
        <v>0.53578750000000008</v>
      </c>
      <c r="BA1101" s="24">
        <f t="shared" si="288"/>
        <v>0.41517149999999997</v>
      </c>
      <c r="DF1101" s="25"/>
      <c r="DS1101" s="25"/>
    </row>
    <row r="1102" spans="3:123">
      <c r="C1102" s="24">
        <v>1097</v>
      </c>
      <c r="E1102" s="24">
        <v>73465</v>
      </c>
      <c r="F1102" s="24">
        <f t="shared" si="289"/>
        <v>0.43788552284240723</v>
      </c>
      <c r="H1102" s="24">
        <v>6.7327000000000001E-4</v>
      </c>
      <c r="I1102" s="24">
        <v>7.6699699999999995E-4</v>
      </c>
      <c r="J1102" s="24">
        <v>8.5806999999999995E-4</v>
      </c>
      <c r="K1102" s="24">
        <v>5.6264100000000001E-4</v>
      </c>
      <c r="L1102" s="24">
        <v>1.4478099999999999E-4</v>
      </c>
      <c r="M1102" s="24">
        <v>2.6183499999999998E-4</v>
      </c>
      <c r="O1102" s="24">
        <f t="shared" si="290"/>
        <v>4.0661599999999994E-4</v>
      </c>
      <c r="Q1102" s="24">
        <f t="shared" si="303"/>
        <v>3.2675939999999995E-3</v>
      </c>
      <c r="S1102" s="20">
        <v>2557696</v>
      </c>
      <c r="T1102" s="20">
        <f t="shared" si="291"/>
        <v>15.24505615234375</v>
      </c>
      <c r="U1102" s="20">
        <f>S5:S2248/1000000</f>
        <v>2.557696</v>
      </c>
      <c r="W1102" s="24">
        <v>5.8909299999999998E-2</v>
      </c>
      <c r="X1102" s="24">
        <v>4.2714099999999998E-2</v>
      </c>
      <c r="Y1102" s="24">
        <f t="shared" si="292"/>
        <v>3.5943533999999992E-2</v>
      </c>
      <c r="Z1102" s="24">
        <f t="shared" si="293"/>
        <v>7.1909299999999995E-2</v>
      </c>
      <c r="AN1102" s="24">
        <f t="shared" si="304"/>
        <v>0.67327000000000004</v>
      </c>
      <c r="AO1102" s="24">
        <f t="shared" si="294"/>
        <v>0.76699699999999993</v>
      </c>
      <c r="AP1102" s="24">
        <f t="shared" si="295"/>
        <v>0.85807</v>
      </c>
      <c r="AQ1102" s="24">
        <f t="shared" si="296"/>
        <v>0.56264100000000006</v>
      </c>
      <c r="AR1102" s="24">
        <f t="shared" si="297"/>
        <v>0.14478099999999999</v>
      </c>
      <c r="AS1102" s="24">
        <f t="shared" si="297"/>
        <v>0.26183499999999998</v>
      </c>
      <c r="AU1102" s="24">
        <f t="shared" si="298"/>
        <v>0.40661599999999992</v>
      </c>
      <c r="AW1102" s="24">
        <f t="shared" si="299"/>
        <v>0.67037150000000001</v>
      </c>
      <c r="AX1102" s="24">
        <f t="shared" si="300"/>
        <v>0.75116050000000001</v>
      </c>
      <c r="AY1102" s="24">
        <f t="shared" si="301"/>
        <v>0.86044450000000006</v>
      </c>
      <c r="AZ1102" s="24">
        <f t="shared" si="302"/>
        <v>0.52262225000000007</v>
      </c>
      <c r="BA1102" s="24">
        <f t="shared" si="288"/>
        <v>0.411103</v>
      </c>
      <c r="DF1102" s="25"/>
      <c r="DS1102" s="25"/>
    </row>
    <row r="1103" spans="3:123">
      <c r="C1103" s="24">
        <v>1098</v>
      </c>
      <c r="E1103" s="24">
        <v>73010</v>
      </c>
      <c r="F1103" s="24">
        <f t="shared" si="289"/>
        <v>0.43517351150512695</v>
      </c>
      <c r="H1103" s="24">
        <v>6.6174599999999995E-4</v>
      </c>
      <c r="I1103" s="24">
        <v>7.5624100000000005E-4</v>
      </c>
      <c r="J1103" s="24">
        <v>8.5716199999999996E-4</v>
      </c>
      <c r="K1103" s="24">
        <v>5.0006400000000004E-4</v>
      </c>
      <c r="L1103" s="24">
        <v>1.4170799999999999E-4</v>
      </c>
      <c r="M1103" s="24">
        <v>2.9892100000000001E-4</v>
      </c>
      <c r="O1103" s="24">
        <f t="shared" si="290"/>
        <v>4.40629E-4</v>
      </c>
      <c r="Q1103" s="24">
        <f t="shared" si="303"/>
        <v>3.215842E-3</v>
      </c>
      <c r="S1103" s="20">
        <v>2558208</v>
      </c>
      <c r="T1103" s="20">
        <f t="shared" si="291"/>
        <v>15.24810791015625</v>
      </c>
      <c r="U1103" s="20">
        <f>S5:S2248/1000000</f>
        <v>2.558208</v>
      </c>
      <c r="W1103" s="24">
        <v>5.8971799999999998E-2</v>
      </c>
      <c r="X1103" s="24">
        <v>4.2661499999999998E-2</v>
      </c>
      <c r="Y1103" s="24">
        <f t="shared" si="292"/>
        <v>3.5374262000000004E-2</v>
      </c>
      <c r="Z1103" s="24">
        <f t="shared" si="293"/>
        <v>7.1971800000000002E-2</v>
      </c>
      <c r="AN1103" s="24">
        <f t="shared" si="304"/>
        <v>0.66174599999999995</v>
      </c>
      <c r="AO1103" s="24">
        <f t="shared" si="294"/>
        <v>0.75624100000000005</v>
      </c>
      <c r="AP1103" s="24">
        <f t="shared" si="295"/>
        <v>0.85716199999999998</v>
      </c>
      <c r="AQ1103" s="24">
        <f t="shared" si="296"/>
        <v>0.50006400000000006</v>
      </c>
      <c r="AR1103" s="24">
        <f t="shared" si="297"/>
        <v>0.141708</v>
      </c>
      <c r="AS1103" s="24">
        <f t="shared" si="297"/>
        <v>0.29892099999999999</v>
      </c>
      <c r="AU1103" s="24">
        <f t="shared" si="298"/>
        <v>0.44062899999999999</v>
      </c>
      <c r="AW1103" s="24">
        <f t="shared" si="299"/>
        <v>0.66291600000000006</v>
      </c>
      <c r="AX1103" s="24">
        <f t="shared" si="300"/>
        <v>0.74660325000000005</v>
      </c>
      <c r="AY1103" s="24">
        <f t="shared" si="301"/>
        <v>0.860043</v>
      </c>
      <c r="AZ1103" s="24">
        <f t="shared" si="302"/>
        <v>0.51155250000000008</v>
      </c>
      <c r="BA1103" s="24">
        <f t="shared" si="288"/>
        <v>0.40883324999999998</v>
      </c>
      <c r="DF1103" s="25"/>
      <c r="DS1103" s="25"/>
    </row>
    <row r="1104" spans="3:123">
      <c r="C1104" s="24">
        <v>1099</v>
      </c>
      <c r="E1104" s="24">
        <v>72726</v>
      </c>
      <c r="F1104" s="24">
        <f t="shared" si="289"/>
        <v>0.43348073959350586</v>
      </c>
      <c r="H1104" s="24">
        <v>6.5545999999999996E-4</v>
      </c>
      <c r="I1104" s="24">
        <v>7.4332100000000002E-4</v>
      </c>
      <c r="J1104" s="24">
        <v>8.5723199999999998E-4</v>
      </c>
      <c r="K1104" s="24">
        <v>5.1528900000000005E-4</v>
      </c>
      <c r="L1104" s="24">
        <v>1.4031100000000001E-4</v>
      </c>
      <c r="M1104" s="24">
        <v>2.5897099999999998E-4</v>
      </c>
      <c r="O1104" s="24">
        <f t="shared" si="290"/>
        <v>3.9928199999999999E-4</v>
      </c>
      <c r="Q1104" s="24">
        <f t="shared" si="303"/>
        <v>3.1705839999999997E-3</v>
      </c>
      <c r="S1104" s="20">
        <v>2558464</v>
      </c>
      <c r="T1104" s="20">
        <f t="shared" si="291"/>
        <v>15.2496337890625</v>
      </c>
      <c r="U1104" s="20">
        <f>S5:S2248/1000000</f>
        <v>2.5584639999999998</v>
      </c>
      <c r="W1104" s="24">
        <v>5.9785600000000001E-2</v>
      </c>
      <c r="X1104" s="24">
        <v>4.2693500000000002E-2</v>
      </c>
      <c r="Y1104" s="24">
        <f t="shared" si="292"/>
        <v>3.4876423999999996E-2</v>
      </c>
      <c r="Z1104" s="24">
        <f t="shared" si="293"/>
        <v>7.2785600000000006E-2</v>
      </c>
      <c r="AN1104" s="24">
        <f t="shared" si="304"/>
        <v>0.65545999999999993</v>
      </c>
      <c r="AO1104" s="24">
        <f t="shared" si="294"/>
        <v>0.74332100000000001</v>
      </c>
      <c r="AP1104" s="24">
        <f t="shared" si="295"/>
        <v>0.85723199999999999</v>
      </c>
      <c r="AQ1104" s="24">
        <f t="shared" si="296"/>
        <v>0.515289</v>
      </c>
      <c r="AR1104" s="24">
        <f t="shared" si="297"/>
        <v>0.14031100000000002</v>
      </c>
      <c r="AS1104" s="24">
        <f t="shared" si="297"/>
        <v>0.25897100000000001</v>
      </c>
      <c r="AU1104" s="24">
        <f t="shared" si="298"/>
        <v>0.39928199999999997</v>
      </c>
      <c r="AW1104" s="24">
        <f t="shared" si="299"/>
        <v>0.67005725000000005</v>
      </c>
      <c r="AX1104" s="24">
        <f t="shared" si="300"/>
        <v>0.74346049999999997</v>
      </c>
      <c r="AY1104" s="24">
        <f t="shared" si="301"/>
        <v>0.859205</v>
      </c>
      <c r="AZ1104" s="24">
        <f t="shared" si="302"/>
        <v>0.51378725000000003</v>
      </c>
      <c r="BA1104" s="24">
        <f t="shared" si="288"/>
        <v>0.40312349999999997</v>
      </c>
      <c r="DF1104" s="25"/>
      <c r="DS1104" s="25"/>
    </row>
    <row r="1105" spans="3:123">
      <c r="C1105" s="24">
        <v>1100</v>
      </c>
      <c r="E1105" s="24">
        <v>72417</v>
      </c>
      <c r="F1105" s="24">
        <f t="shared" si="289"/>
        <v>0.43163895606994629</v>
      </c>
      <c r="H1105" s="24">
        <v>6.9101000000000004E-4</v>
      </c>
      <c r="I1105" s="24">
        <v>7.3808299999999995E-4</v>
      </c>
      <c r="J1105" s="24">
        <v>8.6931400000000005E-4</v>
      </c>
      <c r="K1105" s="24">
        <v>5.1249499999999996E-4</v>
      </c>
      <c r="L1105" s="24">
        <v>1.3975200000000001E-4</v>
      </c>
      <c r="M1105" s="24">
        <v>2.5813300000000002E-4</v>
      </c>
      <c r="O1105" s="24">
        <f t="shared" si="290"/>
        <v>3.9788500000000006E-4</v>
      </c>
      <c r="Q1105" s="24">
        <f t="shared" si="303"/>
        <v>3.2087870000000003E-3</v>
      </c>
      <c r="S1105" s="20">
        <v>2558976</v>
      </c>
      <c r="T1105" s="20">
        <f t="shared" si="291"/>
        <v>15.252685546875</v>
      </c>
      <c r="U1105" s="20">
        <f>S5:S2248/1000000</f>
        <v>2.5589759999999999</v>
      </c>
      <c r="W1105" s="24">
        <v>5.9023399999999997E-2</v>
      </c>
      <c r="X1105" s="24">
        <v>4.2716999999999998E-2</v>
      </c>
      <c r="Y1105" s="24">
        <f t="shared" si="292"/>
        <v>3.5296657000000002E-2</v>
      </c>
      <c r="Z1105" s="24">
        <f t="shared" si="293"/>
        <v>7.2023400000000001E-2</v>
      </c>
      <c r="AN1105" s="24">
        <f t="shared" si="304"/>
        <v>0.69101000000000001</v>
      </c>
      <c r="AO1105" s="24">
        <f t="shared" si="294"/>
        <v>0.73808299999999993</v>
      </c>
      <c r="AP1105" s="24">
        <f t="shared" si="295"/>
        <v>0.86931400000000003</v>
      </c>
      <c r="AQ1105" s="24">
        <f t="shared" si="296"/>
        <v>0.51249499999999992</v>
      </c>
      <c r="AR1105" s="24">
        <f t="shared" si="297"/>
        <v>0.13975200000000002</v>
      </c>
      <c r="AS1105" s="24">
        <f t="shared" si="297"/>
        <v>0.258133</v>
      </c>
      <c r="AU1105" s="24">
        <f t="shared" si="298"/>
        <v>0.39788500000000004</v>
      </c>
      <c r="AW1105" s="24">
        <f t="shared" si="299"/>
        <v>0.66946375000000002</v>
      </c>
      <c r="AX1105" s="24">
        <f t="shared" si="300"/>
        <v>0.75449524999999995</v>
      </c>
      <c r="AY1105" s="24">
        <f t="shared" si="301"/>
        <v>0.85862875000000005</v>
      </c>
      <c r="AZ1105" s="24">
        <f t="shared" si="302"/>
        <v>0.51233799999999996</v>
      </c>
      <c r="BA1105" s="24">
        <f t="shared" si="288"/>
        <v>0.40156975</v>
      </c>
      <c r="DF1105" s="25"/>
      <c r="DS1105" s="25"/>
    </row>
    <row r="1106" spans="3:123">
      <c r="C1106" s="24">
        <v>1101</v>
      </c>
      <c r="E1106" s="24">
        <v>72152</v>
      </c>
      <c r="F1106" s="24">
        <f t="shared" si="289"/>
        <v>0.43005943298339844</v>
      </c>
      <c r="H1106" s="24">
        <v>6.4344800000000002E-4</v>
      </c>
      <c r="I1106" s="24">
        <v>7.4876800000000002E-4</v>
      </c>
      <c r="J1106" s="24">
        <v>8.5646400000000003E-4</v>
      </c>
      <c r="K1106" s="24">
        <v>5.1836199999999997E-4</v>
      </c>
      <c r="L1106" s="24">
        <v>1.4052100000000001E-4</v>
      </c>
      <c r="M1106" s="24">
        <v>2.5701599999999999E-4</v>
      </c>
      <c r="O1106" s="24">
        <f t="shared" si="290"/>
        <v>3.97537E-4</v>
      </c>
      <c r="Q1106" s="24">
        <f t="shared" si="303"/>
        <v>3.1645790000000003E-3</v>
      </c>
      <c r="S1106" s="20">
        <v>2558720</v>
      </c>
      <c r="T1106" s="20">
        <f t="shared" si="291"/>
        <v>15.25115966796875</v>
      </c>
      <c r="U1106" s="20">
        <f>S5:S2248/1000000</f>
        <v>2.5587200000000001</v>
      </c>
      <c r="W1106" s="24">
        <v>5.8982800000000002E-2</v>
      </c>
      <c r="X1106" s="24">
        <v>4.2726100000000003E-2</v>
      </c>
      <c r="Y1106" s="24">
        <f t="shared" si="292"/>
        <v>3.4810369000000001E-2</v>
      </c>
      <c r="Z1106" s="24">
        <f t="shared" si="293"/>
        <v>7.19828E-2</v>
      </c>
      <c r="AN1106" s="24">
        <f t="shared" si="304"/>
        <v>0.64344800000000002</v>
      </c>
      <c r="AO1106" s="24">
        <f t="shared" si="294"/>
        <v>0.74876799999999999</v>
      </c>
      <c r="AP1106" s="24">
        <f t="shared" si="295"/>
        <v>0.856464</v>
      </c>
      <c r="AQ1106" s="24">
        <f t="shared" si="296"/>
        <v>0.51836199999999999</v>
      </c>
      <c r="AR1106" s="24">
        <f t="shared" si="297"/>
        <v>0.14052100000000001</v>
      </c>
      <c r="AS1106" s="24">
        <f t="shared" si="297"/>
        <v>0.25701599999999997</v>
      </c>
      <c r="AU1106" s="24">
        <f t="shared" si="298"/>
        <v>0.39753699999999997</v>
      </c>
      <c r="AW1106" s="24">
        <f t="shared" si="299"/>
        <v>0.65809700000000004</v>
      </c>
      <c r="AX1106" s="24">
        <f t="shared" si="300"/>
        <v>0.75329050000000009</v>
      </c>
      <c r="AY1106" s="24">
        <f t="shared" si="301"/>
        <v>0.85475275000000006</v>
      </c>
      <c r="AZ1106" s="24">
        <f t="shared" si="302"/>
        <v>0.51134274999999996</v>
      </c>
      <c r="BA1106" s="24">
        <f t="shared" si="288"/>
        <v>0.41003824999999999</v>
      </c>
      <c r="DF1106" s="25"/>
      <c r="DS1106" s="25"/>
    </row>
    <row r="1107" spans="3:123">
      <c r="C1107" s="24">
        <v>1102</v>
      </c>
      <c r="E1107" s="24">
        <v>71815</v>
      </c>
      <c r="F1107" s="24">
        <f t="shared" si="289"/>
        <v>0.42805075645446777</v>
      </c>
      <c r="H1107" s="24">
        <v>6.9031099999999998E-4</v>
      </c>
      <c r="I1107" s="24">
        <v>7.4366999999999999E-4</v>
      </c>
      <c r="J1107" s="24">
        <v>8.5380999999999999E-4</v>
      </c>
      <c r="K1107" s="24">
        <v>5.0900299999999995E-4</v>
      </c>
      <c r="L1107" s="24">
        <v>1.5567599999999999E-4</v>
      </c>
      <c r="M1107" s="24">
        <v>2.6211399999999998E-4</v>
      </c>
      <c r="O1107" s="24">
        <f t="shared" si="290"/>
        <v>4.1778999999999997E-4</v>
      </c>
      <c r="Q1107" s="24">
        <f t="shared" si="303"/>
        <v>3.2145839999999999E-3</v>
      </c>
      <c r="S1107" s="20">
        <v>2560256</v>
      </c>
      <c r="T1107" s="20">
        <f t="shared" si="291"/>
        <v>15.26031494140625</v>
      </c>
      <c r="U1107" s="20">
        <f>S5:S2248/1000000</f>
        <v>2.5602559999999999</v>
      </c>
      <c r="W1107" s="24">
        <v>5.9073100000000003E-2</v>
      </c>
      <c r="X1107" s="24">
        <v>4.2711399999999997E-2</v>
      </c>
      <c r="Y1107" s="24">
        <f t="shared" si="292"/>
        <v>3.5360424000000001E-2</v>
      </c>
      <c r="Z1107" s="24">
        <f t="shared" si="293"/>
        <v>7.2073100000000001E-2</v>
      </c>
      <c r="AN1107" s="24">
        <f t="shared" si="304"/>
        <v>0.69031100000000001</v>
      </c>
      <c r="AO1107" s="24">
        <f t="shared" si="294"/>
        <v>0.74366999999999994</v>
      </c>
      <c r="AP1107" s="24">
        <f t="shared" si="295"/>
        <v>0.85380999999999996</v>
      </c>
      <c r="AQ1107" s="24">
        <f t="shared" si="296"/>
        <v>0.50900299999999998</v>
      </c>
      <c r="AR1107" s="24">
        <f t="shared" si="297"/>
        <v>0.15567599999999998</v>
      </c>
      <c r="AS1107" s="24">
        <f t="shared" si="297"/>
        <v>0.26211399999999996</v>
      </c>
      <c r="AU1107" s="24">
        <f t="shared" si="298"/>
        <v>0.41778999999999999</v>
      </c>
      <c r="AW1107" s="24">
        <f t="shared" si="299"/>
        <v>0.66092550000000005</v>
      </c>
      <c r="AX1107" s="24">
        <f t="shared" si="300"/>
        <v>0.75550800000000007</v>
      </c>
      <c r="AY1107" s="24">
        <f t="shared" si="301"/>
        <v>0.86199874999999992</v>
      </c>
      <c r="AZ1107" s="24">
        <f t="shared" si="302"/>
        <v>0.50689024999999999</v>
      </c>
      <c r="BA1107" s="24">
        <f t="shared" si="288"/>
        <v>0.40981124999999996</v>
      </c>
      <c r="DF1107" s="25"/>
      <c r="DS1107" s="25"/>
    </row>
    <row r="1108" spans="3:123">
      <c r="C1108" s="24">
        <v>1103</v>
      </c>
      <c r="E1108" s="24">
        <v>71426</v>
      </c>
      <c r="F1108" s="24">
        <f t="shared" si="289"/>
        <v>0.42573213577270508</v>
      </c>
      <c r="H1108" s="24">
        <v>6.5308599999999999E-4</v>
      </c>
      <c r="I1108" s="24">
        <v>7.8746000000000003E-4</v>
      </c>
      <c r="J1108" s="24">
        <v>8.5492700000000001E-4</v>
      </c>
      <c r="K1108" s="24">
        <v>5.0949199999999995E-4</v>
      </c>
      <c r="L1108" s="24">
        <v>1.3297800000000001E-4</v>
      </c>
      <c r="M1108" s="24">
        <v>2.6008900000000002E-4</v>
      </c>
      <c r="O1108" s="24">
        <f t="shared" si="290"/>
        <v>3.9306700000000004E-4</v>
      </c>
      <c r="Q1108" s="24">
        <f t="shared" si="303"/>
        <v>3.198032E-3</v>
      </c>
      <c r="S1108" s="20">
        <v>2560000</v>
      </c>
      <c r="T1108" s="20">
        <f t="shared" si="291"/>
        <v>15.2587890625</v>
      </c>
      <c r="U1108" s="20">
        <f>S5:S2248/1000000</f>
        <v>2.56</v>
      </c>
      <c r="W1108" s="24">
        <v>5.8837599999999997E-2</v>
      </c>
      <c r="X1108" s="24">
        <v>4.2730400000000002E-2</v>
      </c>
      <c r="Y1108" s="24">
        <f t="shared" si="292"/>
        <v>3.5178351999999996E-2</v>
      </c>
      <c r="Z1108" s="24">
        <f t="shared" si="293"/>
        <v>7.1837600000000001E-2</v>
      </c>
      <c r="AN1108" s="24">
        <f t="shared" si="304"/>
        <v>0.65308599999999994</v>
      </c>
      <c r="AO1108" s="24">
        <f t="shared" si="294"/>
        <v>0.78746000000000005</v>
      </c>
      <c r="AP1108" s="24">
        <f t="shared" si="295"/>
        <v>0.85492699999999999</v>
      </c>
      <c r="AQ1108" s="24">
        <f t="shared" si="296"/>
        <v>0.50949199999999994</v>
      </c>
      <c r="AR1108" s="24">
        <f t="shared" si="297"/>
        <v>0.13297800000000001</v>
      </c>
      <c r="AS1108" s="24">
        <f t="shared" si="297"/>
        <v>0.26008900000000001</v>
      </c>
      <c r="AU1108" s="24">
        <f t="shared" si="298"/>
        <v>0.39306700000000006</v>
      </c>
      <c r="AW1108" s="24">
        <f t="shared" si="299"/>
        <v>0.65020500000000003</v>
      </c>
      <c r="AX1108" s="24">
        <f t="shared" si="300"/>
        <v>0.75451274999999995</v>
      </c>
      <c r="AY1108" s="24">
        <f t="shared" si="301"/>
        <v>0.86941924999999998</v>
      </c>
      <c r="AZ1108" s="24">
        <f t="shared" si="302"/>
        <v>0.50350299999999992</v>
      </c>
      <c r="BA1108" s="24">
        <f t="shared" si="288"/>
        <v>0.40408450000000007</v>
      </c>
      <c r="DF1108" s="25"/>
      <c r="DS1108" s="25"/>
    </row>
    <row r="1109" spans="3:123">
      <c r="C1109" s="24">
        <v>1104</v>
      </c>
      <c r="E1109" s="24">
        <v>71055</v>
      </c>
      <c r="F1109" s="24">
        <f t="shared" si="289"/>
        <v>0.42352080345153809</v>
      </c>
      <c r="H1109" s="24">
        <v>6.4554300000000005E-4</v>
      </c>
      <c r="I1109" s="24">
        <v>7.3326399999999996E-4</v>
      </c>
      <c r="J1109" s="24">
        <v>8.5380999999999999E-4</v>
      </c>
      <c r="K1109" s="24">
        <v>5.0851399999999995E-4</v>
      </c>
      <c r="L1109" s="24">
        <v>1.7264799999999999E-4</v>
      </c>
      <c r="M1109" s="24">
        <v>2.5911100000000002E-4</v>
      </c>
      <c r="O1109" s="24">
        <f t="shared" si="290"/>
        <v>4.3175899999999998E-4</v>
      </c>
      <c r="Q1109" s="24">
        <f t="shared" si="303"/>
        <v>3.1728900000000003E-3</v>
      </c>
      <c r="S1109" s="20">
        <v>2560256</v>
      </c>
      <c r="T1109" s="20">
        <f t="shared" si="291"/>
        <v>15.26031494140625</v>
      </c>
      <c r="U1109" s="20">
        <f>S5:S2248/1000000</f>
        <v>2.5602559999999999</v>
      </c>
      <c r="W1109" s="24">
        <v>5.8890499999999998E-2</v>
      </c>
      <c r="X1109" s="24">
        <v>4.2678399999999998E-2</v>
      </c>
      <c r="Y1109" s="24">
        <f t="shared" si="292"/>
        <v>3.4901790000000002E-2</v>
      </c>
      <c r="Z1109" s="24">
        <f t="shared" si="293"/>
        <v>7.1890499999999996E-2</v>
      </c>
      <c r="AN1109" s="24">
        <f t="shared" si="304"/>
        <v>0.64554300000000009</v>
      </c>
      <c r="AO1109" s="24">
        <f t="shared" si="294"/>
        <v>0.73326399999999992</v>
      </c>
      <c r="AP1109" s="24">
        <f t="shared" si="295"/>
        <v>0.85380999999999996</v>
      </c>
      <c r="AQ1109" s="24">
        <f t="shared" si="296"/>
        <v>0.50851399999999991</v>
      </c>
      <c r="AR1109" s="24">
        <f t="shared" si="297"/>
        <v>0.172648</v>
      </c>
      <c r="AS1109" s="24">
        <f t="shared" si="297"/>
        <v>0.25911100000000004</v>
      </c>
      <c r="AU1109" s="24">
        <f t="shared" si="298"/>
        <v>0.431759</v>
      </c>
      <c r="AW1109" s="24">
        <f t="shared" si="299"/>
        <v>0.64875575000000008</v>
      </c>
      <c r="AX1109" s="24">
        <f t="shared" si="300"/>
        <v>0.7441065</v>
      </c>
      <c r="AY1109" s="24">
        <f t="shared" si="301"/>
        <v>0.86875574999999994</v>
      </c>
      <c r="AZ1109" s="24">
        <f t="shared" si="302"/>
        <v>0.50903799999999999</v>
      </c>
      <c r="BA1109" s="24">
        <f t="shared" si="288"/>
        <v>0.40431149999999999</v>
      </c>
      <c r="DF1109" s="25"/>
      <c r="DS1109" s="25"/>
    </row>
    <row r="1110" spans="3:123">
      <c r="C1110" s="24">
        <v>1105</v>
      </c>
      <c r="E1110" s="24">
        <v>70785</v>
      </c>
      <c r="F1110" s="24">
        <f t="shared" si="289"/>
        <v>0.42191147804260254</v>
      </c>
      <c r="H1110" s="24">
        <v>6.5476200000000003E-4</v>
      </c>
      <c r="I1110" s="24">
        <v>7.5763800000000004E-4</v>
      </c>
      <c r="J1110" s="24">
        <v>8.8544800000000005E-4</v>
      </c>
      <c r="K1110" s="24">
        <v>5.0055200000000003E-4</v>
      </c>
      <c r="L1110" s="24">
        <v>1.39054E-4</v>
      </c>
      <c r="M1110" s="24">
        <v>2.5757500000000001E-4</v>
      </c>
      <c r="O1110" s="24">
        <f t="shared" si="290"/>
        <v>3.9662900000000001E-4</v>
      </c>
      <c r="Q1110" s="24">
        <f t="shared" si="303"/>
        <v>3.1950289999999998E-3</v>
      </c>
      <c r="S1110" s="20">
        <v>2559744</v>
      </c>
      <c r="T1110" s="20">
        <f t="shared" si="291"/>
        <v>15.25726318359375</v>
      </c>
      <c r="U1110" s="20">
        <f>S5:S2248/1000000</f>
        <v>2.5597439999999998</v>
      </c>
      <c r="W1110" s="24">
        <v>5.8861799999999999E-2</v>
      </c>
      <c r="X1110" s="24">
        <v>4.2639900000000001E-2</v>
      </c>
      <c r="Y1110" s="24">
        <f t="shared" si="292"/>
        <v>3.5145319000000001E-2</v>
      </c>
      <c r="Z1110" s="24">
        <f t="shared" si="293"/>
        <v>7.1861800000000003E-2</v>
      </c>
      <c r="AN1110" s="24">
        <f t="shared" si="304"/>
        <v>0.65476200000000007</v>
      </c>
      <c r="AO1110" s="24">
        <f t="shared" si="294"/>
        <v>0.75763800000000003</v>
      </c>
      <c r="AP1110" s="24">
        <f t="shared" si="295"/>
        <v>0.88544800000000001</v>
      </c>
      <c r="AQ1110" s="24">
        <f t="shared" si="296"/>
        <v>0.500552</v>
      </c>
      <c r="AR1110" s="24">
        <f t="shared" si="297"/>
        <v>0.13905400000000001</v>
      </c>
      <c r="AS1110" s="24">
        <f t="shared" si="297"/>
        <v>0.257575</v>
      </c>
      <c r="AU1110" s="24">
        <f t="shared" si="298"/>
        <v>0.39662900000000001</v>
      </c>
      <c r="AW1110" s="24">
        <f t="shared" si="299"/>
        <v>0.64912250000000005</v>
      </c>
      <c r="AX1110" s="24">
        <f t="shared" si="300"/>
        <v>0.74700475</v>
      </c>
      <c r="AY1110" s="24">
        <f t="shared" si="301"/>
        <v>0.86723649999999997</v>
      </c>
      <c r="AZ1110" s="24">
        <f t="shared" si="302"/>
        <v>0.51675550000000003</v>
      </c>
      <c r="BA1110" s="24">
        <f t="shared" si="288"/>
        <v>0.39402749999999997</v>
      </c>
      <c r="DF1110" s="25"/>
      <c r="DS1110" s="25"/>
    </row>
    <row r="1111" spans="3:123">
      <c r="C1111" s="24">
        <v>1106</v>
      </c>
      <c r="E1111" s="24">
        <v>70404</v>
      </c>
      <c r="F1111" s="24">
        <f t="shared" si="289"/>
        <v>0.41964054107666016</v>
      </c>
      <c r="H1111" s="24">
        <v>6.4742900000000004E-4</v>
      </c>
      <c r="I1111" s="24">
        <v>7.3968899999999997E-4</v>
      </c>
      <c r="J1111" s="24">
        <v>8.8349200000000004E-4</v>
      </c>
      <c r="K1111" s="24">
        <v>4.9545399999999999E-4</v>
      </c>
      <c r="L1111" s="24">
        <v>1.38286E-4</v>
      </c>
      <c r="M1111" s="24">
        <v>2.5659700000000001E-4</v>
      </c>
      <c r="O1111" s="24">
        <f t="shared" si="290"/>
        <v>3.9488300000000001E-4</v>
      </c>
      <c r="Q1111" s="24">
        <f t="shared" si="303"/>
        <v>3.1609470000000003E-3</v>
      </c>
      <c r="S1111" s="20">
        <v>2560000</v>
      </c>
      <c r="T1111" s="20">
        <f t="shared" si="291"/>
        <v>15.2587890625</v>
      </c>
      <c r="U1111" s="20">
        <f>S5:S2248/1000000</f>
        <v>2.56</v>
      </c>
      <c r="W1111" s="24">
        <v>5.8981400000000003E-2</v>
      </c>
      <c r="X1111" s="24">
        <v>4.2701700000000002E-2</v>
      </c>
      <c r="Y1111" s="24">
        <f t="shared" si="292"/>
        <v>3.4770417000000005E-2</v>
      </c>
      <c r="Z1111" s="24">
        <f t="shared" si="293"/>
        <v>7.1981400000000001E-2</v>
      </c>
      <c r="AN1111" s="24">
        <f t="shared" si="304"/>
        <v>0.64742900000000003</v>
      </c>
      <c r="AO1111" s="24">
        <f t="shared" si="294"/>
        <v>0.73968899999999993</v>
      </c>
      <c r="AP1111" s="24">
        <f t="shared" si="295"/>
        <v>0.88349200000000006</v>
      </c>
      <c r="AQ1111" s="24">
        <f t="shared" si="296"/>
        <v>0.49545400000000001</v>
      </c>
      <c r="AR1111" s="24">
        <f t="shared" si="297"/>
        <v>0.13828599999999999</v>
      </c>
      <c r="AS1111" s="24">
        <f t="shared" si="297"/>
        <v>0.25659700000000002</v>
      </c>
      <c r="AU1111" s="24">
        <f t="shared" si="298"/>
        <v>0.39488299999999998</v>
      </c>
      <c r="AW1111" s="24">
        <f t="shared" si="299"/>
        <v>0.64561299999999999</v>
      </c>
      <c r="AX1111" s="24">
        <f t="shared" si="300"/>
        <v>0.74146999999999996</v>
      </c>
      <c r="AY1111" s="24">
        <f t="shared" si="301"/>
        <v>0.85848875000000002</v>
      </c>
      <c r="AZ1111" s="24">
        <f t="shared" si="302"/>
        <v>0.51953174999999996</v>
      </c>
      <c r="BA1111" s="24">
        <f t="shared" si="288"/>
        <v>0.40230350000000004</v>
      </c>
      <c r="DF1111" s="25"/>
      <c r="DS1111" s="25"/>
    </row>
    <row r="1112" spans="3:123">
      <c r="C1112" s="24">
        <v>1107</v>
      </c>
      <c r="E1112" s="24">
        <v>70104</v>
      </c>
      <c r="F1112" s="24">
        <f t="shared" si="289"/>
        <v>0.41785240173339844</v>
      </c>
      <c r="H1112" s="24">
        <v>6.47289E-4</v>
      </c>
      <c r="I1112" s="24">
        <v>7.4583500000000003E-4</v>
      </c>
      <c r="J1112" s="24">
        <v>8.5227299999999996E-4</v>
      </c>
      <c r="K1112" s="24">
        <v>5.3163199999999998E-4</v>
      </c>
      <c r="L1112" s="24">
        <v>1.46737E-4</v>
      </c>
      <c r="M1112" s="24">
        <v>2.4723799999999999E-4</v>
      </c>
      <c r="O1112" s="24">
        <f t="shared" si="290"/>
        <v>3.9397499999999997E-4</v>
      </c>
      <c r="Q1112" s="24">
        <f t="shared" si="303"/>
        <v>3.1710039999999994E-3</v>
      </c>
      <c r="S1112" s="20">
        <v>2560256</v>
      </c>
      <c r="T1112" s="20">
        <f t="shared" si="291"/>
        <v>15.26031494140625</v>
      </c>
      <c r="U1112" s="20">
        <f>S5:S2248/1000000</f>
        <v>2.5602559999999999</v>
      </c>
      <c r="W1112" s="24">
        <v>5.8391699999999998E-2</v>
      </c>
      <c r="X1112" s="24">
        <v>4.2676899999999997E-2</v>
      </c>
      <c r="Y1112" s="24">
        <f t="shared" si="292"/>
        <v>3.4881043999999993E-2</v>
      </c>
      <c r="Z1112" s="24">
        <f t="shared" si="293"/>
        <v>7.1391700000000002E-2</v>
      </c>
      <c r="AN1112" s="24">
        <f t="shared" si="304"/>
        <v>0.647289</v>
      </c>
      <c r="AO1112" s="24">
        <f t="shared" si="294"/>
        <v>0.74583500000000003</v>
      </c>
      <c r="AP1112" s="24">
        <f t="shared" si="295"/>
        <v>0.85227299999999995</v>
      </c>
      <c r="AQ1112" s="24">
        <f t="shared" si="296"/>
        <v>0.53163199999999999</v>
      </c>
      <c r="AR1112" s="24">
        <f t="shared" si="297"/>
        <v>0.14673700000000001</v>
      </c>
      <c r="AS1112" s="24">
        <f t="shared" si="297"/>
        <v>0.24723799999999999</v>
      </c>
      <c r="AU1112" s="24">
        <f t="shared" si="298"/>
        <v>0.39397499999999996</v>
      </c>
      <c r="AW1112" s="24">
        <f t="shared" si="299"/>
        <v>0.64273200000000008</v>
      </c>
      <c r="AX1112" s="24">
        <f t="shared" si="300"/>
        <v>0.74290175000000003</v>
      </c>
      <c r="AY1112" s="24">
        <f t="shared" si="301"/>
        <v>0.85080624999999999</v>
      </c>
      <c r="AZ1112" s="24">
        <f t="shared" si="302"/>
        <v>0.51949674999999995</v>
      </c>
      <c r="BA1112" s="24">
        <f t="shared" si="288"/>
        <v>0.41124300000000003</v>
      </c>
      <c r="DF1112" s="25"/>
      <c r="DS1112" s="25"/>
    </row>
    <row r="1113" spans="3:123">
      <c r="C1113" s="24">
        <v>1108</v>
      </c>
      <c r="E1113" s="24">
        <v>69896</v>
      </c>
      <c r="F1113" s="24">
        <f t="shared" si="289"/>
        <v>0.41661262512207031</v>
      </c>
      <c r="H1113" s="24">
        <v>6.4700999999999995E-4</v>
      </c>
      <c r="I1113" s="24">
        <v>7.4485700000000003E-4</v>
      </c>
      <c r="J1113" s="24">
        <v>8.4773300000000004E-4</v>
      </c>
      <c r="K1113" s="24">
        <v>5.3938399999999996E-4</v>
      </c>
      <c r="L1113" s="24">
        <v>1.38775E-4</v>
      </c>
      <c r="M1113" s="24">
        <v>2.5184799999999999E-4</v>
      </c>
      <c r="O1113" s="24">
        <f t="shared" si="290"/>
        <v>3.9062299999999999E-4</v>
      </c>
      <c r="Q1113" s="24">
        <f t="shared" si="303"/>
        <v>3.1696069999999996E-3</v>
      </c>
      <c r="S1113" s="20">
        <v>2560768</v>
      </c>
      <c r="T1113" s="20">
        <f t="shared" si="291"/>
        <v>15.26336669921875</v>
      </c>
      <c r="U1113" s="20">
        <f>S5:S2248/1000000</f>
        <v>2.5607679999999999</v>
      </c>
      <c r="W1113" s="24">
        <v>5.8819200000000002E-2</v>
      </c>
      <c r="X1113" s="24">
        <v>4.2680500000000003E-2</v>
      </c>
      <c r="Y1113" s="24">
        <f t="shared" si="292"/>
        <v>3.4865676999999998E-2</v>
      </c>
      <c r="Z1113" s="24">
        <f t="shared" si="293"/>
        <v>7.18192E-2</v>
      </c>
      <c r="AN1113" s="24">
        <f t="shared" si="304"/>
        <v>0.64700999999999997</v>
      </c>
      <c r="AO1113" s="24">
        <f t="shared" si="294"/>
        <v>0.74485699999999999</v>
      </c>
      <c r="AP1113" s="24">
        <f t="shared" si="295"/>
        <v>0.84773300000000007</v>
      </c>
      <c r="AQ1113" s="24">
        <f t="shared" si="296"/>
        <v>0.53938399999999997</v>
      </c>
      <c r="AR1113" s="24">
        <f t="shared" si="297"/>
        <v>0.13877500000000001</v>
      </c>
      <c r="AS1113" s="24">
        <f t="shared" si="297"/>
        <v>0.25184800000000002</v>
      </c>
      <c r="AU1113" s="24">
        <f t="shared" si="298"/>
        <v>0.390623</v>
      </c>
      <c r="AW1113" s="24">
        <f t="shared" si="299"/>
        <v>0.63951924999999998</v>
      </c>
      <c r="AX1113" s="24">
        <f t="shared" si="300"/>
        <v>0.74043975000000006</v>
      </c>
      <c r="AY1113" s="24">
        <f t="shared" si="301"/>
        <v>0.84909524999999997</v>
      </c>
      <c r="AZ1113" s="24">
        <f t="shared" si="302"/>
        <v>0.50931725000000005</v>
      </c>
      <c r="BA1113" s="24">
        <f t="shared" si="288"/>
        <v>0.41937950000000002</v>
      </c>
      <c r="DF1113" s="25"/>
      <c r="DS1113" s="25"/>
    </row>
    <row r="1114" spans="3:123">
      <c r="C1114" s="24">
        <v>1109</v>
      </c>
      <c r="E1114" s="24">
        <v>69784</v>
      </c>
      <c r="F1114" s="24">
        <f t="shared" si="289"/>
        <v>0.41594505310058594</v>
      </c>
      <c r="H1114" s="24">
        <v>6.4072399999999996E-4</v>
      </c>
      <c r="I1114" s="24">
        <v>7.3549900000000003E-4</v>
      </c>
      <c r="J1114" s="24">
        <v>8.5045699999999999E-4</v>
      </c>
      <c r="K1114" s="24">
        <v>5.11657E-4</v>
      </c>
      <c r="L1114" s="24">
        <v>1.4170799999999999E-4</v>
      </c>
      <c r="M1114" s="24">
        <v>2.8802500000000002E-4</v>
      </c>
      <c r="O1114" s="24">
        <f t="shared" si="290"/>
        <v>4.2973300000000001E-4</v>
      </c>
      <c r="Q1114" s="24">
        <f t="shared" si="303"/>
        <v>3.1680699999999998E-3</v>
      </c>
      <c r="S1114" s="20">
        <v>2561792</v>
      </c>
      <c r="T1114" s="20">
        <f t="shared" si="291"/>
        <v>15.26947021484375</v>
      </c>
      <c r="U1114" s="20">
        <f>S5:S2248/1000000</f>
        <v>2.5617920000000001</v>
      </c>
      <c r="W1114" s="24">
        <v>5.8886000000000001E-2</v>
      </c>
      <c r="X1114" s="24">
        <v>4.2619499999999998E-2</v>
      </c>
      <c r="Y1114" s="24">
        <f t="shared" si="292"/>
        <v>3.4848770000000001E-2</v>
      </c>
      <c r="Z1114" s="24">
        <f t="shared" si="293"/>
        <v>7.1886000000000005E-2</v>
      </c>
      <c r="AN1114" s="24">
        <f t="shared" si="304"/>
        <v>0.64072399999999996</v>
      </c>
      <c r="AO1114" s="24">
        <f t="shared" si="294"/>
        <v>0.73549900000000001</v>
      </c>
      <c r="AP1114" s="24">
        <f t="shared" si="295"/>
        <v>0.85045700000000002</v>
      </c>
      <c r="AQ1114" s="24">
        <f t="shared" si="296"/>
        <v>0.51165700000000003</v>
      </c>
      <c r="AR1114" s="24">
        <f t="shared" si="297"/>
        <v>0.141708</v>
      </c>
      <c r="AS1114" s="24">
        <f t="shared" si="297"/>
        <v>0.28802500000000003</v>
      </c>
      <c r="AU1114" s="24">
        <f t="shared" si="298"/>
        <v>0.42973300000000003</v>
      </c>
      <c r="AW1114" s="24">
        <f t="shared" si="299"/>
        <v>0.63686524999999994</v>
      </c>
      <c r="AX1114" s="24">
        <f t="shared" si="300"/>
        <v>0.73679050000000001</v>
      </c>
      <c r="AY1114" s="24">
        <f t="shared" si="301"/>
        <v>0.84867625000000002</v>
      </c>
      <c r="AZ1114" s="24">
        <f t="shared" si="302"/>
        <v>0.49957450000000003</v>
      </c>
      <c r="BA1114" s="24">
        <f t="shared" si="288"/>
        <v>0.41866325000000004</v>
      </c>
      <c r="DF1114" s="25"/>
      <c r="DS1114" s="25"/>
    </row>
    <row r="1115" spans="3:123">
      <c r="C1115" s="24">
        <v>1110</v>
      </c>
      <c r="E1115" s="24">
        <v>69659</v>
      </c>
      <c r="F1115" s="24">
        <f t="shared" si="289"/>
        <v>0.41519999504089355</v>
      </c>
      <c r="H1115" s="24">
        <v>6.3590499999999998E-4</v>
      </c>
      <c r="I1115" s="24">
        <v>7.4541600000000005E-4</v>
      </c>
      <c r="J1115" s="24">
        <v>8.5276199999999996E-4</v>
      </c>
      <c r="K1115" s="24">
        <v>4.9531399999999995E-4</v>
      </c>
      <c r="L1115" s="24">
        <v>1.3975200000000001E-4</v>
      </c>
      <c r="M1115" s="24">
        <v>2.9088900000000001E-4</v>
      </c>
      <c r="O1115" s="24">
        <f t="shared" si="290"/>
        <v>4.3064100000000005E-4</v>
      </c>
      <c r="Q1115" s="24">
        <f t="shared" si="303"/>
        <v>3.1600379999999996E-3</v>
      </c>
      <c r="S1115" s="20">
        <v>2561024</v>
      </c>
      <c r="T1115" s="20">
        <f t="shared" si="291"/>
        <v>15.264892578125</v>
      </c>
      <c r="U1115" s="20">
        <f>S5:S2248/1000000</f>
        <v>2.5610240000000002</v>
      </c>
      <c r="W1115" s="24">
        <v>5.8875299999999998E-2</v>
      </c>
      <c r="X1115" s="24">
        <v>4.2677100000000003E-2</v>
      </c>
      <c r="Y1115" s="24">
        <f t="shared" si="292"/>
        <v>3.4760417999999994E-2</v>
      </c>
      <c r="Z1115" s="24">
        <f t="shared" si="293"/>
        <v>7.1875300000000003E-2</v>
      </c>
      <c r="AN1115" s="24">
        <f t="shared" si="304"/>
        <v>0.63590499999999994</v>
      </c>
      <c r="AO1115" s="24">
        <f t="shared" si="294"/>
        <v>0.74541600000000008</v>
      </c>
      <c r="AP1115" s="24">
        <f t="shared" si="295"/>
        <v>0.85276200000000002</v>
      </c>
      <c r="AQ1115" s="24">
        <f t="shared" si="296"/>
        <v>0.49531399999999998</v>
      </c>
      <c r="AR1115" s="24">
        <f t="shared" si="297"/>
        <v>0.13975200000000002</v>
      </c>
      <c r="AS1115" s="24">
        <f t="shared" si="297"/>
        <v>0.29088900000000001</v>
      </c>
      <c r="AU1115" s="24">
        <f t="shared" si="298"/>
        <v>0.43064100000000005</v>
      </c>
      <c r="AW1115" s="24">
        <f t="shared" si="299"/>
        <v>0.64453025000000008</v>
      </c>
      <c r="AX1115" s="24">
        <f t="shared" si="300"/>
        <v>0.73886825</v>
      </c>
      <c r="AY1115" s="24">
        <f t="shared" si="301"/>
        <v>0.84878100000000001</v>
      </c>
      <c r="AZ1115" s="24">
        <f t="shared" si="302"/>
        <v>0.49653649999999999</v>
      </c>
      <c r="BA1115" s="24">
        <f t="shared" si="288"/>
        <v>0.40974125</v>
      </c>
      <c r="DF1115" s="25"/>
      <c r="DS1115" s="25"/>
    </row>
    <row r="1116" spans="3:123">
      <c r="C1116" s="24">
        <v>1111</v>
      </c>
      <c r="E1116" s="24">
        <v>69458</v>
      </c>
      <c r="F1116" s="24">
        <f t="shared" si="289"/>
        <v>0.4140019416809082</v>
      </c>
      <c r="H1116" s="24">
        <v>6.3443799999999997E-4</v>
      </c>
      <c r="I1116" s="24">
        <v>7.3598700000000001E-4</v>
      </c>
      <c r="J1116" s="24">
        <v>8.4542899999999997E-4</v>
      </c>
      <c r="K1116" s="24">
        <v>4.9091399999999996E-4</v>
      </c>
      <c r="L1116" s="24">
        <v>1.39264E-4</v>
      </c>
      <c r="M1116" s="24">
        <v>2.8725700000000002E-4</v>
      </c>
      <c r="O1116" s="24">
        <f t="shared" si="290"/>
        <v>4.2652100000000002E-4</v>
      </c>
      <c r="Q1116" s="24">
        <f t="shared" si="303"/>
        <v>3.1332889999999996E-3</v>
      </c>
      <c r="S1116" s="20">
        <v>2561536</v>
      </c>
      <c r="T1116" s="20">
        <f t="shared" si="291"/>
        <v>15.2679443359375</v>
      </c>
      <c r="U1116" s="20">
        <f>S5:S2248/1000000</f>
        <v>2.5615359999999998</v>
      </c>
      <c r="W1116" s="24">
        <v>5.8869100000000001E-2</v>
      </c>
      <c r="X1116" s="24">
        <v>4.2625200000000002E-2</v>
      </c>
      <c r="Y1116" s="24">
        <f t="shared" si="292"/>
        <v>3.4466178999999993E-2</v>
      </c>
      <c r="Z1116" s="24">
        <f t="shared" si="293"/>
        <v>7.1869100000000005E-2</v>
      </c>
      <c r="AN1116" s="24">
        <f t="shared" si="304"/>
        <v>0.63443799999999995</v>
      </c>
      <c r="AO1116" s="24">
        <f t="shared" si="294"/>
        <v>0.73598700000000006</v>
      </c>
      <c r="AP1116" s="24">
        <f t="shared" si="295"/>
        <v>0.84542899999999999</v>
      </c>
      <c r="AQ1116" s="24">
        <f t="shared" si="296"/>
        <v>0.49091399999999996</v>
      </c>
      <c r="AR1116" s="24">
        <f t="shared" si="297"/>
        <v>0.139264</v>
      </c>
      <c r="AS1116" s="24">
        <f t="shared" si="297"/>
        <v>0.28725700000000004</v>
      </c>
      <c r="AU1116" s="24">
        <f t="shared" si="298"/>
        <v>0.42652100000000004</v>
      </c>
      <c r="AW1116" s="24">
        <f t="shared" si="299"/>
        <v>0.64851124999999998</v>
      </c>
      <c r="AX1116" s="24">
        <f t="shared" si="300"/>
        <v>0.74698724999999999</v>
      </c>
      <c r="AY1116" s="24">
        <f t="shared" si="301"/>
        <v>0.84790799999999988</v>
      </c>
      <c r="AZ1116" s="24">
        <f t="shared" si="302"/>
        <v>0.49634449999999997</v>
      </c>
      <c r="BA1116" s="24">
        <f t="shared" si="288"/>
        <v>0.39832224999999999</v>
      </c>
      <c r="DF1116" s="25"/>
      <c r="DS1116" s="25"/>
    </row>
    <row r="1117" spans="3:123">
      <c r="C1117" s="24">
        <v>1112</v>
      </c>
      <c r="E1117" s="24">
        <v>69309</v>
      </c>
      <c r="F1117" s="24">
        <f t="shared" si="289"/>
        <v>0.41311383247375488</v>
      </c>
      <c r="H1117" s="24">
        <v>6.3639399999999998E-4</v>
      </c>
      <c r="I1117" s="24">
        <v>7.3026000000000005E-4</v>
      </c>
      <c r="J1117" s="24">
        <v>8.4605699999999999E-4</v>
      </c>
      <c r="K1117" s="24">
        <v>5.0041300000000001E-4</v>
      </c>
      <c r="L1117" s="24">
        <v>1.4149799999999999E-4</v>
      </c>
      <c r="M1117" s="24">
        <v>2.4625999999999999E-4</v>
      </c>
      <c r="O1117" s="24">
        <f t="shared" si="290"/>
        <v>3.8775799999999998E-4</v>
      </c>
      <c r="Q1117" s="24">
        <f t="shared" si="303"/>
        <v>3.1008819999999997E-3</v>
      </c>
      <c r="S1117" s="20">
        <v>2562560</v>
      </c>
      <c r="T1117" s="20">
        <f t="shared" si="291"/>
        <v>15.2740478515625</v>
      </c>
      <c r="U1117" s="20">
        <f>S5:S2248/1000000</f>
        <v>2.5625599999999999</v>
      </c>
      <c r="W1117" s="24">
        <v>5.8986299999999998E-2</v>
      </c>
      <c r="X1117" s="24">
        <v>4.2606100000000001E-2</v>
      </c>
      <c r="Y1117" s="24">
        <f t="shared" si="292"/>
        <v>3.4109701999999999E-2</v>
      </c>
      <c r="Z1117" s="24">
        <f t="shared" si="293"/>
        <v>7.1986300000000003E-2</v>
      </c>
      <c r="AN1117" s="24">
        <f t="shared" si="304"/>
        <v>0.63639400000000002</v>
      </c>
      <c r="AO1117" s="24">
        <f t="shared" si="294"/>
        <v>0.73026000000000002</v>
      </c>
      <c r="AP1117" s="24">
        <f t="shared" si="295"/>
        <v>0.84605699999999995</v>
      </c>
      <c r="AQ1117" s="24">
        <f t="shared" si="296"/>
        <v>0.500413</v>
      </c>
      <c r="AR1117" s="24">
        <f t="shared" si="297"/>
        <v>0.14149799999999998</v>
      </c>
      <c r="AS1117" s="24">
        <f t="shared" si="297"/>
        <v>0.24625999999999998</v>
      </c>
      <c r="AU1117" s="24">
        <f t="shared" si="298"/>
        <v>0.38775799999999999</v>
      </c>
      <c r="AW1117" s="24">
        <f t="shared" si="299"/>
        <v>0.64826675</v>
      </c>
      <c r="AX1117" s="24">
        <f t="shared" si="300"/>
        <v>0.74971124999999994</v>
      </c>
      <c r="AY1117" s="24">
        <f t="shared" si="301"/>
        <v>0.84623175000000006</v>
      </c>
      <c r="AZ1117" s="24">
        <f t="shared" si="302"/>
        <v>0.49905100000000002</v>
      </c>
      <c r="BA1117" s="24">
        <f t="shared" si="288"/>
        <v>0.39985874999999999</v>
      </c>
      <c r="DF1117" s="25"/>
      <c r="DS1117" s="25"/>
    </row>
    <row r="1118" spans="3:123">
      <c r="C1118" s="24">
        <v>1113</v>
      </c>
      <c r="E1118" s="24">
        <v>69107</v>
      </c>
      <c r="F1118" s="24">
        <f t="shared" si="289"/>
        <v>0.41190981864929199</v>
      </c>
      <c r="H1118" s="24">
        <v>6.7138400000000002E-4</v>
      </c>
      <c r="I1118" s="24">
        <v>7.4381000000000002E-4</v>
      </c>
      <c r="J1118" s="24">
        <v>8.5087599999999998E-4</v>
      </c>
      <c r="K1118" s="24">
        <v>4.9950500000000002E-4</v>
      </c>
      <c r="L1118" s="24">
        <v>1.4052100000000001E-4</v>
      </c>
      <c r="M1118" s="24">
        <v>2.5352399999999998E-4</v>
      </c>
      <c r="O1118" s="24">
        <f t="shared" si="290"/>
        <v>3.9404499999999999E-4</v>
      </c>
      <c r="Q1118" s="24">
        <f t="shared" si="303"/>
        <v>3.1596200000000001E-3</v>
      </c>
      <c r="S1118" s="20">
        <v>2563072</v>
      </c>
      <c r="T1118" s="20">
        <f t="shared" si="291"/>
        <v>15.277099609375</v>
      </c>
      <c r="U1118" s="20">
        <f>S5:S2248/1000000</f>
        <v>2.563072</v>
      </c>
      <c r="W1118" s="24">
        <v>5.89212E-2</v>
      </c>
      <c r="X1118" s="24">
        <v>4.2623899999999999E-2</v>
      </c>
      <c r="Y1118" s="24">
        <f t="shared" si="292"/>
        <v>3.475582E-2</v>
      </c>
      <c r="Z1118" s="24">
        <f t="shared" si="293"/>
        <v>7.1921200000000005E-2</v>
      </c>
      <c r="AN1118" s="24">
        <f t="shared" si="304"/>
        <v>0.67138399999999998</v>
      </c>
      <c r="AO1118" s="24">
        <f t="shared" si="294"/>
        <v>0.74380999999999997</v>
      </c>
      <c r="AP1118" s="24">
        <f t="shared" si="295"/>
        <v>0.85087599999999997</v>
      </c>
      <c r="AQ1118" s="24">
        <f t="shared" si="296"/>
        <v>0.49950500000000003</v>
      </c>
      <c r="AR1118" s="24">
        <f t="shared" si="297"/>
        <v>0.14052100000000001</v>
      </c>
      <c r="AS1118" s="24">
        <f t="shared" si="297"/>
        <v>0.25352399999999997</v>
      </c>
      <c r="AU1118" s="24">
        <f t="shared" si="298"/>
        <v>0.39404499999999998</v>
      </c>
      <c r="AW1118" s="24">
        <f t="shared" si="299"/>
        <v>0.64894775000000005</v>
      </c>
      <c r="AX1118" s="24">
        <f t="shared" si="300"/>
        <v>0.754216</v>
      </c>
      <c r="AY1118" s="24">
        <f t="shared" si="301"/>
        <v>0.85548575000000004</v>
      </c>
      <c r="AZ1118" s="24">
        <f t="shared" si="302"/>
        <v>0.49891125000000003</v>
      </c>
      <c r="BA1118" s="24">
        <f t="shared" si="288"/>
        <v>0.39992874999999994</v>
      </c>
      <c r="DF1118" s="25"/>
      <c r="DS1118" s="25"/>
    </row>
    <row r="1119" spans="3:123">
      <c r="C1119" s="24">
        <v>1114</v>
      </c>
      <c r="E1119" s="24">
        <v>68801</v>
      </c>
      <c r="F1119" s="24">
        <f t="shared" si="289"/>
        <v>0.41008591651916504</v>
      </c>
      <c r="H1119" s="24">
        <v>6.5182900000000004E-4</v>
      </c>
      <c r="I1119" s="24">
        <v>7.7789199999999997E-4</v>
      </c>
      <c r="J1119" s="24">
        <v>8.4926999999999995E-4</v>
      </c>
      <c r="K1119" s="24">
        <v>4.94546E-4</v>
      </c>
      <c r="L1119" s="24">
        <v>1.3241899999999999E-4</v>
      </c>
      <c r="M1119" s="24">
        <v>2.5254599999999998E-4</v>
      </c>
      <c r="O1119" s="24">
        <f t="shared" si="290"/>
        <v>3.8496499999999997E-4</v>
      </c>
      <c r="Q1119" s="24">
        <f t="shared" si="303"/>
        <v>3.1585020000000005E-3</v>
      </c>
      <c r="S1119" s="20">
        <v>2562816</v>
      </c>
      <c r="T1119" s="20">
        <f t="shared" si="291"/>
        <v>15.27557373046875</v>
      </c>
      <c r="U1119" s="20">
        <f>S5:S2248/1000000</f>
        <v>2.5628160000000002</v>
      </c>
      <c r="W1119" s="24">
        <v>5.9013299999999998E-2</v>
      </c>
      <c r="X1119" s="24">
        <v>4.2628199999999998E-2</v>
      </c>
      <c r="Y1119" s="24">
        <f t="shared" si="292"/>
        <v>3.4743522000000006E-2</v>
      </c>
      <c r="Z1119" s="24">
        <f t="shared" si="293"/>
        <v>7.2013300000000002E-2</v>
      </c>
      <c r="AN1119" s="24">
        <f t="shared" si="304"/>
        <v>0.65182899999999999</v>
      </c>
      <c r="AO1119" s="24">
        <f t="shared" si="294"/>
        <v>0.77789199999999992</v>
      </c>
      <c r="AP1119" s="24">
        <f t="shared" si="295"/>
        <v>0.84926999999999997</v>
      </c>
      <c r="AQ1119" s="24">
        <f t="shared" si="296"/>
        <v>0.49454599999999999</v>
      </c>
      <c r="AR1119" s="24">
        <f t="shared" si="297"/>
        <v>0.13241899999999998</v>
      </c>
      <c r="AS1119" s="24">
        <f t="shared" si="297"/>
        <v>0.25254599999999999</v>
      </c>
      <c r="AU1119" s="24">
        <f t="shared" si="298"/>
        <v>0.38496499999999995</v>
      </c>
      <c r="AW1119" s="24">
        <f t="shared" si="299"/>
        <v>0.63922250000000003</v>
      </c>
      <c r="AX1119" s="24">
        <f t="shared" si="300"/>
        <v>0.75388425000000003</v>
      </c>
      <c r="AY1119" s="24">
        <f t="shared" si="301"/>
        <v>0.86271450000000005</v>
      </c>
      <c r="AZ1119" s="24">
        <f t="shared" si="302"/>
        <v>0.49594300000000002</v>
      </c>
      <c r="BA1119" s="24">
        <f t="shared" si="288"/>
        <v>0.39870650000000002</v>
      </c>
      <c r="DF1119" s="25"/>
      <c r="DS1119" s="25"/>
    </row>
    <row r="1120" spans="3:123">
      <c r="C1120" s="24">
        <v>1115</v>
      </c>
      <c r="E1120" s="24">
        <v>68518</v>
      </c>
      <c r="F1120" s="24">
        <f t="shared" si="289"/>
        <v>0.40839910507202148</v>
      </c>
      <c r="H1120" s="24">
        <v>6.3345999999999997E-4</v>
      </c>
      <c r="I1120" s="24">
        <v>7.4688300000000005E-4</v>
      </c>
      <c r="J1120" s="24">
        <v>8.38724E-4</v>
      </c>
      <c r="K1120" s="24">
        <v>5.0173999999999998E-4</v>
      </c>
      <c r="L1120" s="24">
        <v>1.7083199999999999E-4</v>
      </c>
      <c r="M1120" s="24">
        <v>2.6183499999999998E-4</v>
      </c>
      <c r="O1120" s="24">
        <f t="shared" si="290"/>
        <v>4.3266699999999997E-4</v>
      </c>
      <c r="Q1120" s="24">
        <f t="shared" si="303"/>
        <v>3.1534739999999999E-3</v>
      </c>
      <c r="S1120" s="20">
        <v>2562048</v>
      </c>
      <c r="T1120" s="20">
        <f t="shared" si="291"/>
        <v>15.27099609375</v>
      </c>
      <c r="U1120" s="20">
        <f>S5:S2248/1000000</f>
        <v>2.5620479999999999</v>
      </c>
      <c r="W1120" s="24">
        <v>5.89388E-2</v>
      </c>
      <c r="X1120" s="24">
        <v>4.2539899999999999E-2</v>
      </c>
      <c r="Y1120" s="24">
        <f t="shared" si="292"/>
        <v>3.4688213999999995E-2</v>
      </c>
      <c r="Z1120" s="24">
        <f t="shared" si="293"/>
        <v>7.1938799999999997E-2</v>
      </c>
      <c r="AN1120" s="24">
        <f t="shared" si="304"/>
        <v>0.63346000000000002</v>
      </c>
      <c r="AO1120" s="24">
        <f t="shared" si="294"/>
        <v>0.74688300000000007</v>
      </c>
      <c r="AP1120" s="24">
        <f t="shared" si="295"/>
        <v>0.83872400000000003</v>
      </c>
      <c r="AQ1120" s="24">
        <f t="shared" si="296"/>
        <v>0.50173999999999996</v>
      </c>
      <c r="AR1120" s="24">
        <f t="shared" si="297"/>
        <v>0.17083199999999998</v>
      </c>
      <c r="AS1120" s="24">
        <f t="shared" si="297"/>
        <v>0.26183499999999998</v>
      </c>
      <c r="AU1120" s="24">
        <f t="shared" si="298"/>
        <v>0.43266699999999997</v>
      </c>
      <c r="AW1120" s="24">
        <f t="shared" si="299"/>
        <v>0.6334780000000001</v>
      </c>
      <c r="AX1120" s="24">
        <f t="shared" si="300"/>
        <v>0.74422874999999999</v>
      </c>
      <c r="AY1120" s="24">
        <f t="shared" si="301"/>
        <v>0.86245250000000007</v>
      </c>
      <c r="AZ1120" s="24">
        <f t="shared" si="302"/>
        <v>0.50507474999999991</v>
      </c>
      <c r="BA1120" s="24">
        <f t="shared" si="288"/>
        <v>0.39666374999999998</v>
      </c>
      <c r="DF1120" s="25"/>
      <c r="DS1120" s="25"/>
    </row>
    <row r="1121" spans="3:123">
      <c r="C1121" s="24">
        <v>1116</v>
      </c>
      <c r="E1121" s="24">
        <v>68380</v>
      </c>
      <c r="F1121" s="24">
        <f t="shared" si="289"/>
        <v>0.40757656097412109</v>
      </c>
      <c r="H1121" s="24">
        <v>6.3911800000000004E-4</v>
      </c>
      <c r="I1121" s="24">
        <v>7.4827900000000002E-4</v>
      </c>
      <c r="J1121" s="24">
        <v>8.8307299999999995E-4</v>
      </c>
      <c r="K1121" s="24">
        <v>4.9985399999999999E-4</v>
      </c>
      <c r="L1121" s="24">
        <v>1.3681899999999999E-4</v>
      </c>
      <c r="M1121" s="24">
        <v>2.5121900000000001E-4</v>
      </c>
      <c r="O1121" s="24">
        <f t="shared" si="290"/>
        <v>3.88038E-4</v>
      </c>
      <c r="Q1121" s="24">
        <f t="shared" si="303"/>
        <v>3.1583620000000001E-3</v>
      </c>
      <c r="S1121" s="20">
        <v>2563072</v>
      </c>
      <c r="T1121" s="20">
        <f t="shared" si="291"/>
        <v>15.277099609375</v>
      </c>
      <c r="U1121" s="20">
        <f>S5:S2248/1000000</f>
        <v>2.563072</v>
      </c>
      <c r="W1121" s="24">
        <v>5.8996699999999999E-2</v>
      </c>
      <c r="X1121" s="24">
        <v>4.2607199999999998E-2</v>
      </c>
      <c r="Y1121" s="24">
        <f t="shared" si="292"/>
        <v>3.4741981999999998E-2</v>
      </c>
      <c r="Z1121" s="24">
        <f t="shared" si="293"/>
        <v>7.1996699999999997E-2</v>
      </c>
      <c r="AN1121" s="24">
        <f t="shared" si="304"/>
        <v>0.63911800000000007</v>
      </c>
      <c r="AO1121" s="24">
        <f t="shared" si="294"/>
        <v>0.74827900000000003</v>
      </c>
      <c r="AP1121" s="24">
        <f t="shared" si="295"/>
        <v>0.883073</v>
      </c>
      <c r="AQ1121" s="24">
        <f t="shared" si="296"/>
        <v>0.49985399999999997</v>
      </c>
      <c r="AR1121" s="24">
        <f t="shared" si="297"/>
        <v>0.136819</v>
      </c>
      <c r="AS1121" s="24">
        <f t="shared" si="297"/>
        <v>0.25121900000000003</v>
      </c>
      <c r="AU1121" s="24">
        <f t="shared" si="298"/>
        <v>0.38803799999999999</v>
      </c>
      <c r="AW1121" s="24">
        <f t="shared" si="299"/>
        <v>0.63255275</v>
      </c>
      <c r="AX1121" s="24">
        <f t="shared" si="300"/>
        <v>0.74112074999999999</v>
      </c>
      <c r="AY1121" s="24">
        <f t="shared" si="301"/>
        <v>0.86217300000000008</v>
      </c>
      <c r="AZ1121" s="24">
        <f t="shared" si="302"/>
        <v>0.51232074999999999</v>
      </c>
      <c r="BA1121" s="24">
        <f t="shared" si="288"/>
        <v>0.38430175</v>
      </c>
      <c r="DF1121" s="25"/>
      <c r="DS1121" s="25"/>
    </row>
    <row r="1122" spans="3:123">
      <c r="C1122" s="24">
        <v>1117</v>
      </c>
      <c r="E1122" s="24">
        <v>68122</v>
      </c>
      <c r="F1122" s="24">
        <f t="shared" si="289"/>
        <v>0.40603876113891602</v>
      </c>
      <c r="H1122" s="24">
        <v>6.3248299999999998E-4</v>
      </c>
      <c r="I1122" s="24">
        <v>7.4248300000000005E-4</v>
      </c>
      <c r="J1122" s="24">
        <v>8.7979099999999999E-4</v>
      </c>
      <c r="K1122" s="24">
        <v>4.87632E-4</v>
      </c>
      <c r="L1122" s="24">
        <v>1.38286E-4</v>
      </c>
      <c r="M1122" s="24">
        <v>2.5086999999999999E-4</v>
      </c>
      <c r="O1122" s="24">
        <f t="shared" si="290"/>
        <v>3.8915599999999999E-4</v>
      </c>
      <c r="Q1122" s="24">
        <f t="shared" si="303"/>
        <v>3.1315449999999999E-3</v>
      </c>
      <c r="S1122" s="20">
        <v>2564096</v>
      </c>
      <c r="T1122" s="20">
        <f t="shared" si="291"/>
        <v>15.283203125</v>
      </c>
      <c r="U1122" s="20">
        <f>S5:S2248/1000000</f>
        <v>2.5640960000000002</v>
      </c>
      <c r="W1122" s="24">
        <v>5.8844300000000002E-2</v>
      </c>
      <c r="X1122" s="24">
        <v>4.2677300000000001E-2</v>
      </c>
      <c r="Y1122" s="24">
        <f t="shared" si="292"/>
        <v>3.4446995000000001E-2</v>
      </c>
      <c r="Z1122" s="24">
        <f t="shared" si="293"/>
        <v>7.18443E-2</v>
      </c>
      <c r="AN1122" s="24">
        <f t="shared" si="304"/>
        <v>0.63248300000000002</v>
      </c>
      <c r="AO1122" s="24">
        <f t="shared" si="294"/>
        <v>0.742483</v>
      </c>
      <c r="AP1122" s="24">
        <f t="shared" si="295"/>
        <v>0.87979099999999999</v>
      </c>
      <c r="AQ1122" s="24">
        <f t="shared" si="296"/>
        <v>0.48763200000000001</v>
      </c>
      <c r="AR1122" s="24">
        <f t="shared" si="297"/>
        <v>0.13828599999999999</v>
      </c>
      <c r="AS1122" s="24">
        <f t="shared" si="297"/>
        <v>0.25086999999999998</v>
      </c>
      <c r="AU1122" s="24">
        <f t="shared" si="298"/>
        <v>0.389156</v>
      </c>
      <c r="AW1122" s="24">
        <f t="shared" si="299"/>
        <v>0.63257000000000008</v>
      </c>
      <c r="AX1122" s="24">
        <f t="shared" si="300"/>
        <v>0.73864149999999995</v>
      </c>
      <c r="AY1122" s="24">
        <f t="shared" si="301"/>
        <v>0.85263975000000003</v>
      </c>
      <c r="AZ1122" s="24">
        <f t="shared" si="302"/>
        <v>0.51914775000000002</v>
      </c>
      <c r="BA1122" s="24">
        <f t="shared" si="288"/>
        <v>0.38414474999999998</v>
      </c>
      <c r="DF1122" s="25"/>
      <c r="DS1122" s="25"/>
    </row>
    <row r="1123" spans="3:123">
      <c r="C1123" s="24">
        <v>1118</v>
      </c>
      <c r="E1123" s="24">
        <v>68014</v>
      </c>
      <c r="F1123" s="24">
        <f t="shared" si="289"/>
        <v>0.4053950309753418</v>
      </c>
      <c r="H1123" s="24">
        <v>6.2885100000000004E-4</v>
      </c>
      <c r="I1123" s="24">
        <v>7.3926999999999999E-4</v>
      </c>
      <c r="J1123" s="24">
        <v>8.4822200000000004E-4</v>
      </c>
      <c r="K1123" s="24">
        <v>5.3107299999999996E-4</v>
      </c>
      <c r="L1123" s="24">
        <v>1.3521299999999999E-4</v>
      </c>
      <c r="M1123" s="24">
        <v>2.4158099999999999E-4</v>
      </c>
      <c r="O1123" s="24">
        <f t="shared" si="290"/>
        <v>3.7679399999999996E-4</v>
      </c>
      <c r="Q1123" s="24">
        <f t="shared" si="303"/>
        <v>3.1242099999999997E-3</v>
      </c>
      <c r="S1123" s="20">
        <v>2564608</v>
      </c>
      <c r="T1123" s="20">
        <f t="shared" si="291"/>
        <v>15.2862548828125</v>
      </c>
      <c r="U1123" s="20">
        <f>S5:S2248/1000000</f>
        <v>2.5646080000000002</v>
      </c>
      <c r="W1123" s="24">
        <v>5.8985200000000002E-2</v>
      </c>
      <c r="X1123" s="24">
        <v>4.2664199999999999E-2</v>
      </c>
      <c r="Y1123" s="24">
        <f t="shared" si="292"/>
        <v>3.4366309999999997E-2</v>
      </c>
      <c r="Z1123" s="24">
        <f t="shared" si="293"/>
        <v>7.1985199999999999E-2</v>
      </c>
      <c r="AN1123" s="24">
        <f t="shared" si="304"/>
        <v>0.62885100000000005</v>
      </c>
      <c r="AO1123" s="24">
        <f t="shared" si="294"/>
        <v>0.73926999999999998</v>
      </c>
      <c r="AP1123" s="24">
        <f t="shared" si="295"/>
        <v>0.84822200000000003</v>
      </c>
      <c r="AQ1123" s="24">
        <f t="shared" si="296"/>
        <v>0.53107299999999991</v>
      </c>
      <c r="AR1123" s="24">
        <f t="shared" si="297"/>
        <v>0.135213</v>
      </c>
      <c r="AS1123" s="24">
        <f t="shared" si="297"/>
        <v>0.24158099999999999</v>
      </c>
      <c r="AU1123" s="24">
        <f t="shared" si="298"/>
        <v>0.37679399999999996</v>
      </c>
      <c r="AW1123" s="24">
        <f t="shared" si="299"/>
        <v>0.63089375000000003</v>
      </c>
      <c r="AX1123" s="24">
        <f t="shared" si="300"/>
        <v>0.73525399999999996</v>
      </c>
      <c r="AY1123" s="24">
        <f t="shared" si="301"/>
        <v>0.84155225</v>
      </c>
      <c r="AZ1123" s="24">
        <f t="shared" si="302"/>
        <v>0.53051424999999997</v>
      </c>
      <c r="BA1123" s="24">
        <f t="shared" si="288"/>
        <v>0.38276525</v>
      </c>
      <c r="DF1123" s="25"/>
      <c r="DS1123" s="25"/>
    </row>
    <row r="1124" spans="3:123">
      <c r="C1124" s="24">
        <v>1119</v>
      </c>
      <c r="E1124" s="24">
        <v>67680</v>
      </c>
      <c r="F1124" s="24">
        <f t="shared" si="289"/>
        <v>0.40340423583984375</v>
      </c>
      <c r="H1124" s="24">
        <v>6.2975900000000003E-4</v>
      </c>
      <c r="I1124" s="24">
        <v>7.3445100000000001E-4</v>
      </c>
      <c r="J1124" s="24">
        <v>8.3760599999999996E-4</v>
      </c>
      <c r="K1124" s="24">
        <v>5.30724E-4</v>
      </c>
      <c r="L1124" s="24">
        <v>1.39054E-4</v>
      </c>
      <c r="M1124" s="24">
        <v>2.4416500000000002E-4</v>
      </c>
      <c r="O1124" s="24">
        <f t="shared" si="290"/>
        <v>3.8321900000000002E-4</v>
      </c>
      <c r="Q1124" s="24">
        <f t="shared" si="303"/>
        <v>3.1157590000000005E-3</v>
      </c>
      <c r="S1124" s="20">
        <v>2564864</v>
      </c>
      <c r="T1124" s="20">
        <f t="shared" si="291"/>
        <v>15.28778076171875</v>
      </c>
      <c r="U1124" s="20">
        <f>S5:S2248/1000000</f>
        <v>2.564864</v>
      </c>
      <c r="W1124" s="24">
        <v>5.8956500000000002E-2</v>
      </c>
      <c r="X1124" s="24">
        <v>4.27144E-2</v>
      </c>
      <c r="Y1124" s="24">
        <f t="shared" si="292"/>
        <v>3.4273349000000009E-2</v>
      </c>
      <c r="Z1124" s="24">
        <f t="shared" si="293"/>
        <v>7.1956500000000007E-2</v>
      </c>
      <c r="AN1124" s="24">
        <f t="shared" si="304"/>
        <v>0.62975900000000007</v>
      </c>
      <c r="AO1124" s="24">
        <f t="shared" si="294"/>
        <v>0.73445099999999996</v>
      </c>
      <c r="AP1124" s="24">
        <f t="shared" si="295"/>
        <v>0.83760599999999996</v>
      </c>
      <c r="AQ1124" s="24">
        <f t="shared" si="296"/>
        <v>0.53072399999999997</v>
      </c>
      <c r="AR1124" s="24">
        <f t="shared" si="297"/>
        <v>0.13905400000000001</v>
      </c>
      <c r="AS1124" s="24">
        <f t="shared" si="297"/>
        <v>0.24416500000000002</v>
      </c>
      <c r="AU1124" s="24">
        <f t="shared" si="298"/>
        <v>0.38321900000000003</v>
      </c>
      <c r="AW1124" s="24">
        <f t="shared" si="299"/>
        <v>0.62881600000000004</v>
      </c>
      <c r="AX1124" s="24">
        <f t="shared" si="300"/>
        <v>0.73722699999999997</v>
      </c>
      <c r="AY1124" s="24">
        <f t="shared" si="301"/>
        <v>0.838584</v>
      </c>
      <c r="AZ1124" s="24">
        <f t="shared" si="302"/>
        <v>0.52705724999999992</v>
      </c>
      <c r="BA1124" s="24">
        <f t="shared" si="288"/>
        <v>0.38555875000000001</v>
      </c>
      <c r="DF1124" s="25"/>
      <c r="DS1124" s="25"/>
    </row>
    <row r="1125" spans="3:123">
      <c r="C1125" s="24">
        <v>1120</v>
      </c>
      <c r="E1125" s="24">
        <v>67530</v>
      </c>
      <c r="F1125" s="24">
        <f t="shared" si="289"/>
        <v>0.40251016616821289</v>
      </c>
      <c r="H1125" s="24">
        <v>6.3918700000000005E-4</v>
      </c>
      <c r="I1125" s="24">
        <v>7.38362E-4</v>
      </c>
      <c r="J1125" s="24">
        <v>8.4493999999999997E-4</v>
      </c>
      <c r="K1125" s="24">
        <v>5.2716199999999996E-4</v>
      </c>
      <c r="L1125" s="24">
        <v>1.3863499999999999E-4</v>
      </c>
      <c r="M1125" s="24">
        <v>2.4877500000000002E-4</v>
      </c>
      <c r="O1125" s="24">
        <f t="shared" si="290"/>
        <v>3.8741000000000003E-4</v>
      </c>
      <c r="Q1125" s="24">
        <f t="shared" si="303"/>
        <v>3.137061E-3</v>
      </c>
      <c r="S1125" s="20">
        <v>2564352</v>
      </c>
      <c r="T1125" s="20">
        <f t="shared" si="291"/>
        <v>15.28472900390625</v>
      </c>
      <c r="U1125" s="20">
        <f>S5:S2248/1000000</f>
        <v>2.564352</v>
      </c>
      <c r="W1125" s="24">
        <v>5.9007400000000002E-2</v>
      </c>
      <c r="X1125" s="24">
        <v>4.2685099999999997E-2</v>
      </c>
      <c r="Y1125" s="24">
        <f t="shared" si="292"/>
        <v>3.4507671000000004E-2</v>
      </c>
      <c r="Z1125" s="24">
        <f t="shared" si="293"/>
        <v>7.2007399999999999E-2</v>
      </c>
      <c r="AN1125" s="24">
        <f t="shared" si="304"/>
        <v>0.63918700000000006</v>
      </c>
      <c r="AO1125" s="24">
        <f t="shared" si="294"/>
        <v>0.73836199999999996</v>
      </c>
      <c r="AP1125" s="24">
        <f t="shared" si="295"/>
        <v>0.84494000000000002</v>
      </c>
      <c r="AQ1125" s="24">
        <f t="shared" si="296"/>
        <v>0.52716200000000002</v>
      </c>
      <c r="AR1125" s="24">
        <f t="shared" si="297"/>
        <v>0.13863499999999998</v>
      </c>
      <c r="AS1125" s="24">
        <f t="shared" si="297"/>
        <v>0.24877500000000002</v>
      </c>
      <c r="AU1125" s="24">
        <f t="shared" si="298"/>
        <v>0.38741000000000003</v>
      </c>
      <c r="AW1125" s="24">
        <f t="shared" si="299"/>
        <v>0.62693025000000002</v>
      </c>
      <c r="AX1125" s="24">
        <f t="shared" si="300"/>
        <v>0.7428142499999999</v>
      </c>
      <c r="AY1125" s="24">
        <f t="shared" si="301"/>
        <v>0.83982374999999998</v>
      </c>
      <c r="AZ1125" s="24">
        <f t="shared" si="302"/>
        <v>0.51584774999999994</v>
      </c>
      <c r="BA1125" s="24">
        <f t="shared" si="288"/>
        <v>0.39399224999999999</v>
      </c>
      <c r="DF1125" s="25"/>
      <c r="DS1125" s="25"/>
    </row>
    <row r="1126" spans="3:123">
      <c r="C1126" s="24">
        <v>1121</v>
      </c>
      <c r="E1126" s="24">
        <v>67137</v>
      </c>
      <c r="F1126" s="24">
        <f t="shared" si="289"/>
        <v>0.40016770362854004</v>
      </c>
      <c r="H1126" s="24">
        <v>6.2577800000000001E-4</v>
      </c>
      <c r="I1126" s="24">
        <v>7.2893299999999997E-4</v>
      </c>
      <c r="J1126" s="24">
        <v>8.3544100000000003E-4</v>
      </c>
      <c r="K1126" s="24">
        <v>5.3309799999999997E-4</v>
      </c>
      <c r="L1126" s="24">
        <v>1.40032E-4</v>
      </c>
      <c r="M1126" s="24">
        <v>2.43606E-4</v>
      </c>
      <c r="O1126" s="24">
        <f t="shared" si="290"/>
        <v>3.83638E-4</v>
      </c>
      <c r="Q1126" s="24">
        <f t="shared" si="303"/>
        <v>3.1068879999999999E-3</v>
      </c>
      <c r="S1126" s="20">
        <v>2565120</v>
      </c>
      <c r="T1126" s="20">
        <f t="shared" si="291"/>
        <v>15.289306640625</v>
      </c>
      <c r="U1126" s="20">
        <f>S5:S2248/1000000</f>
        <v>2.5651199999999998</v>
      </c>
      <c r="W1126" s="24">
        <v>5.8978799999999998E-2</v>
      </c>
      <c r="X1126" s="24">
        <v>4.2696400000000002E-2</v>
      </c>
      <c r="Y1126" s="24">
        <f t="shared" si="292"/>
        <v>3.4175768000000002E-2</v>
      </c>
      <c r="Z1126" s="24">
        <f t="shared" si="293"/>
        <v>7.1978799999999996E-2</v>
      </c>
      <c r="AN1126" s="24">
        <f t="shared" si="304"/>
        <v>0.62577800000000006</v>
      </c>
      <c r="AO1126" s="24">
        <f t="shared" si="294"/>
        <v>0.72893299999999994</v>
      </c>
      <c r="AP1126" s="24">
        <f t="shared" si="295"/>
        <v>0.83544099999999999</v>
      </c>
      <c r="AQ1126" s="24">
        <f t="shared" si="296"/>
        <v>0.53309799999999996</v>
      </c>
      <c r="AR1126" s="24">
        <f t="shared" si="297"/>
        <v>0.14003199999999999</v>
      </c>
      <c r="AS1126" s="24">
        <f t="shared" si="297"/>
        <v>0.24360599999999999</v>
      </c>
      <c r="AU1126" s="24">
        <f t="shared" si="298"/>
        <v>0.38363799999999998</v>
      </c>
      <c r="AW1126" s="24">
        <f t="shared" si="299"/>
        <v>0.62163974999999994</v>
      </c>
      <c r="AX1126" s="24">
        <f t="shared" si="300"/>
        <v>0.74023000000000005</v>
      </c>
      <c r="AY1126" s="24">
        <f t="shared" si="301"/>
        <v>0.8395267500000001</v>
      </c>
      <c r="AZ1126" s="24">
        <f t="shared" si="302"/>
        <v>0.50806050000000003</v>
      </c>
      <c r="BA1126" s="24">
        <f t="shared" si="288"/>
        <v>0.39159999999999995</v>
      </c>
      <c r="DF1126" s="25"/>
      <c r="DS1126" s="25"/>
    </row>
    <row r="1127" spans="3:123">
      <c r="C1127" s="24">
        <v>1122</v>
      </c>
      <c r="E1127" s="24">
        <v>66813</v>
      </c>
      <c r="F1127" s="24">
        <f t="shared" si="289"/>
        <v>0.39823651313781738</v>
      </c>
      <c r="H1127" s="24">
        <v>6.2054000000000005E-4</v>
      </c>
      <c r="I1127" s="24">
        <v>7.47162E-4</v>
      </c>
      <c r="J1127" s="24">
        <v>8.3634900000000001E-4</v>
      </c>
      <c r="K1127" s="24">
        <v>5.1724500000000005E-4</v>
      </c>
      <c r="L1127" s="24">
        <v>1.3898400000000001E-4</v>
      </c>
      <c r="M1127" s="24">
        <v>2.48984E-4</v>
      </c>
      <c r="O1127" s="24">
        <f t="shared" si="290"/>
        <v>3.8796800000000004E-4</v>
      </c>
      <c r="Q1127" s="24">
        <f t="shared" si="303"/>
        <v>3.109264E-3</v>
      </c>
      <c r="S1127" s="20">
        <v>2565376</v>
      </c>
      <c r="T1127" s="20">
        <f t="shared" si="291"/>
        <v>15.29083251953125</v>
      </c>
      <c r="U1127" s="20">
        <f>S5:S2248/1000000</f>
        <v>2.5653760000000001</v>
      </c>
      <c r="W1127" s="24">
        <v>5.8894599999999998E-2</v>
      </c>
      <c r="X1127" s="24">
        <v>4.2620199999999997E-2</v>
      </c>
      <c r="Y1127" s="24">
        <f t="shared" si="292"/>
        <v>3.4201903999999998E-2</v>
      </c>
      <c r="Z1127" s="24">
        <f t="shared" si="293"/>
        <v>7.1894600000000003E-2</v>
      </c>
      <c r="AN1127" s="24">
        <f t="shared" si="304"/>
        <v>0.62054000000000009</v>
      </c>
      <c r="AO1127" s="24">
        <f t="shared" si="294"/>
        <v>0.74716199999999999</v>
      </c>
      <c r="AP1127" s="24">
        <f t="shared" si="295"/>
        <v>0.83634900000000001</v>
      </c>
      <c r="AQ1127" s="24">
        <f t="shared" si="296"/>
        <v>0.51724500000000007</v>
      </c>
      <c r="AR1127" s="24">
        <f t="shared" si="297"/>
        <v>0.138984</v>
      </c>
      <c r="AS1127" s="24">
        <f t="shared" si="297"/>
        <v>0.24898400000000001</v>
      </c>
      <c r="AU1127" s="24">
        <f t="shared" si="298"/>
        <v>0.38796800000000004</v>
      </c>
      <c r="AW1127" s="24">
        <f t="shared" si="299"/>
        <v>0.62729674999999996</v>
      </c>
      <c r="AX1127" s="24">
        <f t="shared" si="300"/>
        <v>0.74000300000000008</v>
      </c>
      <c r="AY1127" s="24">
        <f t="shared" si="301"/>
        <v>0.84059200000000001</v>
      </c>
      <c r="AZ1127" s="24">
        <f t="shared" si="302"/>
        <v>0.49566375000000001</v>
      </c>
      <c r="BA1127" s="24">
        <f t="shared" si="288"/>
        <v>0.39149524999999996</v>
      </c>
      <c r="DF1127" s="25"/>
      <c r="DS1127" s="25"/>
    </row>
    <row r="1128" spans="3:123">
      <c r="C1128" s="24">
        <v>1123</v>
      </c>
      <c r="E1128" s="24">
        <v>66638</v>
      </c>
      <c r="F1128" s="24">
        <f t="shared" si="289"/>
        <v>0.39719343185424805</v>
      </c>
      <c r="H1128" s="24">
        <v>6.2221599999999998E-4</v>
      </c>
      <c r="I1128" s="24">
        <v>7.5679999999999996E-4</v>
      </c>
      <c r="J1128" s="24">
        <v>8.4256499999999998E-4</v>
      </c>
      <c r="K1128" s="24">
        <v>4.8588599999999999E-4</v>
      </c>
      <c r="L1128" s="24">
        <v>1.3835599999999999E-4</v>
      </c>
      <c r="M1128" s="24">
        <v>2.78597E-4</v>
      </c>
      <c r="O1128" s="24">
        <f t="shared" si="290"/>
        <v>4.1695299999999996E-4</v>
      </c>
      <c r="Q1128" s="24">
        <f t="shared" si="303"/>
        <v>3.1244200000000001E-3</v>
      </c>
      <c r="S1128" s="20">
        <v>2565120</v>
      </c>
      <c r="T1128" s="20">
        <f t="shared" si="291"/>
        <v>15.289306640625</v>
      </c>
      <c r="U1128" s="20">
        <f>S5:S2248/1000000</f>
        <v>2.5651199999999998</v>
      </c>
      <c r="W1128" s="24">
        <v>5.8937200000000002E-2</v>
      </c>
      <c r="X1128" s="24">
        <v>4.2590999999999997E-2</v>
      </c>
      <c r="Y1128" s="24">
        <f t="shared" si="292"/>
        <v>3.4368620000000003E-2</v>
      </c>
      <c r="Z1128" s="24">
        <f t="shared" si="293"/>
        <v>7.1937200000000007E-2</v>
      </c>
      <c r="AN1128" s="24">
        <f t="shared" si="304"/>
        <v>0.62221599999999999</v>
      </c>
      <c r="AO1128" s="24">
        <f t="shared" si="294"/>
        <v>0.75679999999999992</v>
      </c>
      <c r="AP1128" s="24">
        <f t="shared" si="295"/>
        <v>0.84256500000000001</v>
      </c>
      <c r="AQ1128" s="24">
        <f t="shared" si="296"/>
        <v>0.48588599999999998</v>
      </c>
      <c r="AR1128" s="24">
        <f t="shared" si="297"/>
        <v>0.13835599999999998</v>
      </c>
      <c r="AS1128" s="24">
        <f t="shared" si="297"/>
        <v>0.27859699999999998</v>
      </c>
      <c r="AU1128" s="24">
        <f t="shared" si="298"/>
        <v>0.41695299999999996</v>
      </c>
      <c r="AW1128" s="24">
        <f t="shared" si="299"/>
        <v>0.62532375000000007</v>
      </c>
      <c r="AX1128" s="24">
        <f t="shared" si="300"/>
        <v>0.75226024999999996</v>
      </c>
      <c r="AY1128" s="24">
        <f t="shared" si="301"/>
        <v>0.83991125000000011</v>
      </c>
      <c r="AZ1128" s="24">
        <f t="shared" si="302"/>
        <v>0.48834775000000002</v>
      </c>
      <c r="BA1128" s="24">
        <f t="shared" si="288"/>
        <v>0.38779374999999999</v>
      </c>
      <c r="DF1128" s="25"/>
      <c r="DS1128" s="25"/>
    </row>
    <row r="1129" spans="3:123">
      <c r="C1129" s="24">
        <v>1124</v>
      </c>
      <c r="E1129" s="24">
        <v>66242</v>
      </c>
      <c r="F1129" s="24">
        <f t="shared" si="289"/>
        <v>0.39483308792114258</v>
      </c>
      <c r="H1129" s="24">
        <v>6.1802500000000002E-4</v>
      </c>
      <c r="I1129" s="24">
        <v>7.2802499999999998E-4</v>
      </c>
      <c r="J1129" s="24">
        <v>8.4375200000000002E-4</v>
      </c>
      <c r="K1129" s="24">
        <v>4.9601300000000001E-4</v>
      </c>
      <c r="L1129" s="24">
        <v>1.38076E-4</v>
      </c>
      <c r="M1129" s="24">
        <v>2.3976499999999999E-4</v>
      </c>
      <c r="O1129" s="24">
        <f t="shared" si="290"/>
        <v>3.7784099999999996E-4</v>
      </c>
      <c r="Q1129" s="24">
        <f t="shared" si="303"/>
        <v>3.0636560000000001E-3</v>
      </c>
      <c r="S1129" s="20">
        <v>2565888</v>
      </c>
      <c r="T1129" s="20">
        <f t="shared" si="291"/>
        <v>15.29388427734375</v>
      </c>
      <c r="U1129" s="20">
        <f>S5:S2248/1000000</f>
        <v>2.5658880000000002</v>
      </c>
      <c r="W1129" s="24">
        <v>5.87079E-2</v>
      </c>
      <c r="X1129" s="24">
        <v>4.2652799999999998E-2</v>
      </c>
      <c r="Y1129" s="24">
        <f t="shared" si="292"/>
        <v>3.3700215999999998E-2</v>
      </c>
      <c r="Z1129" s="24">
        <f t="shared" si="293"/>
        <v>7.1707900000000005E-2</v>
      </c>
      <c r="AN1129" s="24">
        <f t="shared" si="304"/>
        <v>0.61802500000000005</v>
      </c>
      <c r="AO1129" s="24">
        <f t="shared" si="294"/>
        <v>0.72802500000000003</v>
      </c>
      <c r="AP1129" s="24">
        <f t="shared" si="295"/>
        <v>0.84375200000000006</v>
      </c>
      <c r="AQ1129" s="24">
        <f t="shared" si="296"/>
        <v>0.49601300000000004</v>
      </c>
      <c r="AR1129" s="24">
        <f t="shared" si="297"/>
        <v>0.138076</v>
      </c>
      <c r="AS1129" s="24">
        <f t="shared" si="297"/>
        <v>0.23976500000000001</v>
      </c>
      <c r="AU1129" s="24">
        <f t="shared" si="298"/>
        <v>0.37784099999999998</v>
      </c>
      <c r="AW1129" s="24">
        <f t="shared" si="299"/>
        <v>0.62198875000000009</v>
      </c>
      <c r="AX1129" s="24">
        <f t="shared" si="300"/>
        <v>0.74904750000000009</v>
      </c>
      <c r="AY1129" s="24">
        <f t="shared" si="301"/>
        <v>0.83535424999999996</v>
      </c>
      <c r="AZ1129" s="24">
        <f t="shared" si="302"/>
        <v>0.48764925000000003</v>
      </c>
      <c r="BA1129" s="24">
        <f t="shared" si="288"/>
        <v>0.38926024999999997</v>
      </c>
      <c r="DF1129" s="25"/>
      <c r="DS1129" s="25"/>
    </row>
    <row r="1130" spans="3:123">
      <c r="C1130" s="24">
        <v>1125</v>
      </c>
      <c r="E1130" s="24">
        <v>65913</v>
      </c>
      <c r="F1130" s="24">
        <f t="shared" si="289"/>
        <v>0.39287209510803223</v>
      </c>
      <c r="H1130" s="24">
        <v>6.4840600000000003E-4</v>
      </c>
      <c r="I1130" s="24">
        <v>7.2802499999999998E-4</v>
      </c>
      <c r="J1130" s="24">
        <v>8.39702E-4</v>
      </c>
      <c r="K1130" s="24">
        <v>4.83511E-4</v>
      </c>
      <c r="L1130" s="24">
        <v>1.3898400000000001E-4</v>
      </c>
      <c r="M1130" s="24">
        <v>2.4423499999999998E-4</v>
      </c>
      <c r="O1130" s="24">
        <f t="shared" si="290"/>
        <v>3.8321899999999996E-4</v>
      </c>
      <c r="Q1130" s="24">
        <f t="shared" si="303"/>
        <v>3.0828629999999999E-3</v>
      </c>
      <c r="S1130" s="20">
        <v>2566656</v>
      </c>
      <c r="T1130" s="20">
        <f t="shared" si="291"/>
        <v>15.2984619140625</v>
      </c>
      <c r="U1130" s="20">
        <f>S5:S2248/1000000</f>
        <v>2.566656</v>
      </c>
      <c r="W1130" s="24">
        <v>5.9083799999999999E-2</v>
      </c>
      <c r="X1130" s="24">
        <v>4.2607399999999997E-2</v>
      </c>
      <c r="Y1130" s="24">
        <f t="shared" si="292"/>
        <v>3.3911493000000001E-2</v>
      </c>
      <c r="Z1130" s="24">
        <f t="shared" si="293"/>
        <v>7.2083800000000003E-2</v>
      </c>
      <c r="AN1130" s="24">
        <f t="shared" si="304"/>
        <v>0.64840600000000004</v>
      </c>
      <c r="AO1130" s="24">
        <f t="shared" si="294"/>
        <v>0.72802500000000003</v>
      </c>
      <c r="AP1130" s="24">
        <f t="shared" si="295"/>
        <v>0.83970200000000006</v>
      </c>
      <c r="AQ1130" s="24">
        <f t="shared" si="296"/>
        <v>0.48351100000000002</v>
      </c>
      <c r="AR1130" s="24">
        <f t="shared" si="297"/>
        <v>0.138984</v>
      </c>
      <c r="AS1130" s="24">
        <f t="shared" si="297"/>
        <v>0.24423499999999998</v>
      </c>
      <c r="AU1130" s="24">
        <f t="shared" si="298"/>
        <v>0.38321899999999998</v>
      </c>
      <c r="AW1130" s="24">
        <f t="shared" si="299"/>
        <v>0.62218099999999998</v>
      </c>
      <c r="AX1130" s="24">
        <f t="shared" si="300"/>
        <v>0.75117775000000009</v>
      </c>
      <c r="AY1130" s="24">
        <f t="shared" si="301"/>
        <v>0.83174000000000003</v>
      </c>
      <c r="AZ1130" s="24">
        <f t="shared" si="302"/>
        <v>0.48567625000000003</v>
      </c>
      <c r="BA1130" s="24">
        <f t="shared" si="288"/>
        <v>0.39669850000000001</v>
      </c>
      <c r="DF1130" s="25"/>
      <c r="DS1130" s="25"/>
    </row>
    <row r="1131" spans="3:123">
      <c r="C1131" s="24">
        <v>1126</v>
      </c>
      <c r="E1131" s="24">
        <v>65423</v>
      </c>
      <c r="F1131" s="24">
        <f t="shared" si="289"/>
        <v>0.38995146751403809</v>
      </c>
      <c r="H1131" s="24">
        <v>6.1264800000000003E-4</v>
      </c>
      <c r="I1131" s="24">
        <v>7.9619100000000002E-4</v>
      </c>
      <c r="J1131" s="24">
        <v>8.3362599999999996E-4</v>
      </c>
      <c r="K1131" s="24">
        <v>4.8798100000000002E-4</v>
      </c>
      <c r="L1131" s="24">
        <v>1.3192999999999999E-4</v>
      </c>
      <c r="M1131" s="24">
        <v>2.41232E-4</v>
      </c>
      <c r="O1131" s="24">
        <f t="shared" si="290"/>
        <v>3.7316200000000002E-4</v>
      </c>
      <c r="Q1131" s="24">
        <f t="shared" si="303"/>
        <v>3.1036080000000003E-3</v>
      </c>
      <c r="S1131" s="20">
        <v>2567168</v>
      </c>
      <c r="T1131" s="20">
        <f t="shared" si="291"/>
        <v>15.301513671875</v>
      </c>
      <c r="U1131" s="20">
        <f>S5:S2248/1000000</f>
        <v>2.5671680000000001</v>
      </c>
      <c r="W1131" s="24">
        <v>5.8726199999999999E-2</v>
      </c>
      <c r="X1131" s="24">
        <v>4.2554099999999997E-2</v>
      </c>
      <c r="Y1131" s="24">
        <f t="shared" si="292"/>
        <v>3.4139688000000001E-2</v>
      </c>
      <c r="Z1131" s="24">
        <f t="shared" si="293"/>
        <v>7.1726200000000004E-2</v>
      </c>
      <c r="AN1131" s="24">
        <f t="shared" si="304"/>
        <v>0.61264800000000008</v>
      </c>
      <c r="AO1131" s="24">
        <f t="shared" si="294"/>
        <v>0.79619099999999998</v>
      </c>
      <c r="AP1131" s="24">
        <f t="shared" si="295"/>
        <v>0.83362599999999998</v>
      </c>
      <c r="AQ1131" s="24">
        <f t="shared" si="296"/>
        <v>0.487981</v>
      </c>
      <c r="AR1131" s="24">
        <f t="shared" si="297"/>
        <v>0.13192999999999999</v>
      </c>
      <c r="AS1131" s="24">
        <f t="shared" si="297"/>
        <v>0.241232</v>
      </c>
      <c r="AU1131" s="24">
        <f t="shared" si="298"/>
        <v>0.37316199999999999</v>
      </c>
      <c r="AW1131" s="24">
        <f t="shared" si="299"/>
        <v>0.61675099999999994</v>
      </c>
      <c r="AX1131" s="24">
        <f t="shared" si="300"/>
        <v>0.74810474999999999</v>
      </c>
      <c r="AY1131" s="24">
        <f t="shared" si="301"/>
        <v>0.82943525000000007</v>
      </c>
      <c r="AZ1131" s="24">
        <f t="shared" si="302"/>
        <v>0.48553650000000004</v>
      </c>
      <c r="BA1131" s="24">
        <f t="shared" si="288"/>
        <v>0.40268750000000003</v>
      </c>
      <c r="DF1131" s="25"/>
      <c r="DS1131" s="25"/>
    </row>
    <row r="1132" spans="3:123">
      <c r="C1132" s="24">
        <v>1127</v>
      </c>
      <c r="E1132" s="24">
        <v>64934</v>
      </c>
      <c r="F1132" s="24">
        <f t="shared" si="289"/>
        <v>0.38703680038452148</v>
      </c>
      <c r="H1132" s="24">
        <v>6.0887599999999995E-4</v>
      </c>
      <c r="I1132" s="24">
        <v>7.4394900000000004E-4</v>
      </c>
      <c r="J1132" s="24">
        <v>8.2433699999999996E-4</v>
      </c>
      <c r="K1132" s="24">
        <v>4.8309200000000002E-4</v>
      </c>
      <c r="L1132" s="24">
        <v>1.8298399999999999E-4</v>
      </c>
      <c r="M1132" s="24">
        <v>2.3983500000000001E-4</v>
      </c>
      <c r="O1132" s="24">
        <f t="shared" si="290"/>
        <v>4.2281900000000001E-4</v>
      </c>
      <c r="Q1132" s="24">
        <f t="shared" si="303"/>
        <v>3.083073E-3</v>
      </c>
      <c r="S1132" s="20">
        <v>2566400</v>
      </c>
      <c r="T1132" s="20">
        <f t="shared" si="291"/>
        <v>15.29693603515625</v>
      </c>
      <c r="U1132" s="20">
        <f>S5:S2248/1000000</f>
        <v>2.5663999999999998</v>
      </c>
      <c r="W1132" s="24">
        <v>5.8954600000000003E-2</v>
      </c>
      <c r="X1132" s="24">
        <v>4.2629399999999998E-2</v>
      </c>
      <c r="Y1132" s="24">
        <f t="shared" si="292"/>
        <v>3.3913802999999999E-2</v>
      </c>
      <c r="Z1132" s="24">
        <f t="shared" si="293"/>
        <v>7.1954600000000007E-2</v>
      </c>
      <c r="AN1132" s="24">
        <f t="shared" si="304"/>
        <v>0.60887599999999997</v>
      </c>
      <c r="AO1132" s="24">
        <f t="shared" si="294"/>
        <v>0.74394900000000008</v>
      </c>
      <c r="AP1132" s="24">
        <f t="shared" si="295"/>
        <v>0.82433699999999999</v>
      </c>
      <c r="AQ1132" s="24">
        <f t="shared" si="296"/>
        <v>0.48309200000000002</v>
      </c>
      <c r="AR1132" s="24">
        <f t="shared" si="297"/>
        <v>0.18298400000000001</v>
      </c>
      <c r="AS1132" s="24">
        <f t="shared" si="297"/>
        <v>0.23983500000000002</v>
      </c>
      <c r="AU1132" s="24">
        <f t="shared" si="298"/>
        <v>0.422819</v>
      </c>
      <c r="AW1132" s="24">
        <f t="shared" si="299"/>
        <v>0.61572074999999993</v>
      </c>
      <c r="AX1132" s="24">
        <f t="shared" si="300"/>
        <v>0.73209350000000006</v>
      </c>
      <c r="AY1132" s="24">
        <f t="shared" si="301"/>
        <v>0.83760650000000003</v>
      </c>
      <c r="AZ1132" s="24">
        <f t="shared" si="302"/>
        <v>0.48164275000000001</v>
      </c>
      <c r="BA1132" s="24">
        <f t="shared" si="288"/>
        <v>0.40303650000000002</v>
      </c>
      <c r="DF1132" s="25"/>
      <c r="DS1132" s="25"/>
    </row>
    <row r="1133" spans="3:123">
      <c r="C1133" s="24">
        <v>1128</v>
      </c>
      <c r="E1133" s="24">
        <v>64410</v>
      </c>
      <c r="F1133" s="24">
        <f t="shared" si="289"/>
        <v>0.38391351699829102</v>
      </c>
      <c r="H1133" s="24">
        <v>6.1879399999999998E-4</v>
      </c>
      <c r="I1133" s="24">
        <v>7.3654600000000003E-4</v>
      </c>
      <c r="J1133" s="24">
        <v>8.2929499999999997E-4</v>
      </c>
      <c r="K1133" s="24">
        <v>4.88121E-4</v>
      </c>
      <c r="L1133" s="24">
        <v>1.6985399999999999E-4</v>
      </c>
      <c r="M1133" s="24">
        <v>2.3774000000000001E-4</v>
      </c>
      <c r="O1133" s="24">
        <f t="shared" si="290"/>
        <v>4.07594E-4</v>
      </c>
      <c r="Q1133" s="24">
        <f t="shared" si="303"/>
        <v>3.0803500000000004E-3</v>
      </c>
      <c r="S1133" s="20">
        <v>2566400</v>
      </c>
      <c r="T1133" s="20">
        <f t="shared" si="291"/>
        <v>15.29693603515625</v>
      </c>
      <c r="U1133" s="20">
        <f>S5:S2248/1000000</f>
        <v>2.5663999999999998</v>
      </c>
      <c r="W1133" s="24">
        <v>5.89574E-2</v>
      </c>
      <c r="X1133" s="24">
        <v>4.26512E-2</v>
      </c>
      <c r="Y1133" s="24">
        <f t="shared" si="292"/>
        <v>3.3883850000000007E-2</v>
      </c>
      <c r="Z1133" s="24">
        <f t="shared" si="293"/>
        <v>7.1957400000000005E-2</v>
      </c>
      <c r="AN1133" s="24">
        <f t="shared" si="304"/>
        <v>0.61879399999999996</v>
      </c>
      <c r="AO1133" s="24">
        <f t="shared" si="294"/>
        <v>0.73654600000000003</v>
      </c>
      <c r="AP1133" s="24">
        <f t="shared" si="295"/>
        <v>0.829295</v>
      </c>
      <c r="AQ1133" s="24">
        <f t="shared" si="296"/>
        <v>0.48812099999999997</v>
      </c>
      <c r="AR1133" s="24">
        <f t="shared" si="297"/>
        <v>0.16985399999999998</v>
      </c>
      <c r="AS1133" s="24">
        <f t="shared" si="297"/>
        <v>0.23774000000000001</v>
      </c>
      <c r="AU1133" s="24">
        <f t="shared" si="298"/>
        <v>0.40759400000000001</v>
      </c>
      <c r="AW1133" s="24">
        <f t="shared" si="299"/>
        <v>0.61460324999999993</v>
      </c>
      <c r="AX1133" s="24">
        <f t="shared" si="300"/>
        <v>0.72334600000000004</v>
      </c>
      <c r="AY1133" s="24">
        <f t="shared" si="301"/>
        <v>0.85031749999999995</v>
      </c>
      <c r="AZ1133" s="24">
        <f t="shared" si="302"/>
        <v>0.48132849999999999</v>
      </c>
      <c r="BA1133" s="24">
        <f t="shared" si="288"/>
        <v>0.39266499999999999</v>
      </c>
      <c r="DF1133" s="25"/>
      <c r="DS1133" s="25"/>
    </row>
    <row r="1134" spans="3:123">
      <c r="C1134" s="24">
        <v>1129</v>
      </c>
      <c r="E1134" s="24">
        <v>64004</v>
      </c>
      <c r="F1134" s="24">
        <f t="shared" si="289"/>
        <v>0.38149356842041016</v>
      </c>
      <c r="H1134" s="24">
        <v>6.26686E-4</v>
      </c>
      <c r="I1134" s="24">
        <v>7.1573299999999997E-4</v>
      </c>
      <c r="J1134" s="24">
        <v>8.3048300000000002E-4</v>
      </c>
      <c r="K1134" s="24">
        <v>4.8295199999999998E-4</v>
      </c>
      <c r="L1134" s="24">
        <v>1.6992400000000001E-4</v>
      </c>
      <c r="M1134" s="24">
        <v>2.3725100000000001E-4</v>
      </c>
      <c r="O1134" s="24">
        <f t="shared" si="290"/>
        <v>4.0717500000000002E-4</v>
      </c>
      <c r="Q1134" s="24">
        <f t="shared" si="303"/>
        <v>3.0630290000000001E-3</v>
      </c>
      <c r="S1134" s="20">
        <v>2567680</v>
      </c>
      <c r="T1134" s="20">
        <f t="shared" si="291"/>
        <v>15.3045654296875</v>
      </c>
      <c r="U1134" s="20">
        <f>S5:S2248/1000000</f>
        <v>2.5676800000000002</v>
      </c>
      <c r="W1134" s="24">
        <v>5.8894299999999997E-2</v>
      </c>
      <c r="X1134" s="24">
        <v>4.2665099999999997E-2</v>
      </c>
      <c r="Y1134" s="24">
        <f t="shared" si="292"/>
        <v>3.3693318999999999E-2</v>
      </c>
      <c r="Z1134" s="24">
        <f t="shared" si="293"/>
        <v>7.1894299999999994E-2</v>
      </c>
      <c r="AN1134" s="24">
        <f t="shared" si="304"/>
        <v>0.62668599999999997</v>
      </c>
      <c r="AO1134" s="24">
        <f t="shared" si="294"/>
        <v>0.71573299999999995</v>
      </c>
      <c r="AP1134" s="24">
        <f t="shared" si="295"/>
        <v>0.83048299999999997</v>
      </c>
      <c r="AQ1134" s="24">
        <f t="shared" si="296"/>
        <v>0.48295199999999999</v>
      </c>
      <c r="AR1134" s="24">
        <f t="shared" si="297"/>
        <v>0.16992400000000002</v>
      </c>
      <c r="AS1134" s="24">
        <f t="shared" si="297"/>
        <v>0.23725100000000002</v>
      </c>
      <c r="AU1134" s="24">
        <f t="shared" si="298"/>
        <v>0.40717500000000001</v>
      </c>
      <c r="AW1134" s="24">
        <f t="shared" si="299"/>
        <v>0.61123324999999995</v>
      </c>
      <c r="AX1134" s="24">
        <f t="shared" si="300"/>
        <v>0.71644925000000004</v>
      </c>
      <c r="AY1134" s="24">
        <f t="shared" si="301"/>
        <v>0.85173175000000001</v>
      </c>
      <c r="AZ1134" s="24">
        <f t="shared" si="302"/>
        <v>0.49403949999999996</v>
      </c>
      <c r="BA1134" s="24">
        <f t="shared" si="288"/>
        <v>0.38042524999999999</v>
      </c>
      <c r="DF1134" s="25"/>
      <c r="DS1134" s="25"/>
    </row>
    <row r="1135" spans="3:123">
      <c r="C1135" s="24">
        <v>1130</v>
      </c>
      <c r="E1135" s="24">
        <v>63688</v>
      </c>
      <c r="F1135" s="24">
        <f t="shared" si="289"/>
        <v>0.37961006164550781</v>
      </c>
      <c r="H1135" s="24">
        <v>6.0852699999999998E-4</v>
      </c>
      <c r="I1135" s="24">
        <v>7.3214600000000003E-4</v>
      </c>
      <c r="J1135" s="24">
        <v>8.6631100000000003E-4</v>
      </c>
      <c r="K1135" s="24">
        <v>4.7240599999999998E-4</v>
      </c>
      <c r="L1135" s="24">
        <v>1.37517E-4</v>
      </c>
      <c r="M1135" s="24">
        <v>2.3704100000000001E-4</v>
      </c>
      <c r="O1135" s="24">
        <f t="shared" si="290"/>
        <v>3.7455799999999999E-4</v>
      </c>
      <c r="Q1135" s="24">
        <f t="shared" si="303"/>
        <v>3.0539480000000003E-3</v>
      </c>
      <c r="S1135" s="20">
        <v>2566656</v>
      </c>
      <c r="T1135" s="20">
        <f t="shared" si="291"/>
        <v>15.2984619140625</v>
      </c>
      <c r="U1135" s="20">
        <f>S5:S2248/1000000</f>
        <v>2.566656</v>
      </c>
      <c r="W1135" s="24">
        <v>5.8887099999999998E-2</v>
      </c>
      <c r="X1135" s="24">
        <v>4.2622599999999997E-2</v>
      </c>
      <c r="Y1135" s="24">
        <f t="shared" si="292"/>
        <v>3.3593428000000002E-2</v>
      </c>
      <c r="Z1135" s="24">
        <f t="shared" si="293"/>
        <v>7.1887099999999995E-2</v>
      </c>
      <c r="AN1135" s="24">
        <f t="shared" si="304"/>
        <v>0.60852699999999993</v>
      </c>
      <c r="AO1135" s="24">
        <f t="shared" si="294"/>
        <v>0.73214600000000007</v>
      </c>
      <c r="AP1135" s="24">
        <f t="shared" si="295"/>
        <v>0.86631100000000005</v>
      </c>
      <c r="AQ1135" s="24">
        <f t="shared" si="296"/>
        <v>0.47240599999999999</v>
      </c>
      <c r="AR1135" s="24">
        <f t="shared" si="297"/>
        <v>0.137517</v>
      </c>
      <c r="AS1135" s="24">
        <f t="shared" si="297"/>
        <v>0.237041</v>
      </c>
      <c r="AU1135" s="24">
        <f t="shared" si="298"/>
        <v>0.374558</v>
      </c>
      <c r="AW1135" s="24">
        <f t="shared" si="299"/>
        <v>0.6027825</v>
      </c>
      <c r="AX1135" s="24">
        <f t="shared" si="300"/>
        <v>0.71861449999999993</v>
      </c>
      <c r="AY1135" s="24">
        <f t="shared" si="301"/>
        <v>0.85639350000000003</v>
      </c>
      <c r="AZ1135" s="24">
        <f t="shared" si="302"/>
        <v>0.50327600000000006</v>
      </c>
      <c r="BA1135" s="24">
        <f t="shared" si="288"/>
        <v>0.37064749999999996</v>
      </c>
      <c r="DF1135" s="25"/>
      <c r="DS1135" s="25"/>
    </row>
    <row r="1136" spans="3:123">
      <c r="C1136" s="24">
        <v>1131</v>
      </c>
      <c r="E1136" s="24">
        <v>63330</v>
      </c>
      <c r="F1136" s="24">
        <f t="shared" si="289"/>
        <v>0.37747621536254883</v>
      </c>
      <c r="H1136" s="24">
        <v>6.0440600000000004E-4</v>
      </c>
      <c r="I1136" s="24">
        <v>7.08959E-4</v>
      </c>
      <c r="J1136" s="24">
        <v>8.7518100000000005E-4</v>
      </c>
      <c r="K1136" s="24">
        <v>4.8183500000000001E-4</v>
      </c>
      <c r="L1136" s="24">
        <v>1.3500299999999999E-4</v>
      </c>
      <c r="M1136" s="24">
        <v>2.4633000000000001E-4</v>
      </c>
      <c r="O1136" s="24">
        <f t="shared" si="290"/>
        <v>3.8133299999999998E-4</v>
      </c>
      <c r="Q1136" s="24">
        <f t="shared" si="303"/>
        <v>3.0517139999999996E-3</v>
      </c>
      <c r="S1136" s="20">
        <v>2567168</v>
      </c>
      <c r="T1136" s="20">
        <f t="shared" si="291"/>
        <v>15.301513671875</v>
      </c>
      <c r="U1136" s="20">
        <f>S5:S2248/1000000</f>
        <v>2.5671680000000001</v>
      </c>
      <c r="W1136" s="24">
        <v>5.8901099999999998E-2</v>
      </c>
      <c r="X1136" s="24">
        <v>4.2613400000000003E-2</v>
      </c>
      <c r="Y1136" s="24">
        <f t="shared" si="292"/>
        <v>3.3568853999999995E-2</v>
      </c>
      <c r="Z1136" s="24">
        <f t="shared" si="293"/>
        <v>7.1901099999999996E-2</v>
      </c>
      <c r="AN1136" s="24">
        <f t="shared" si="304"/>
        <v>0.604406</v>
      </c>
      <c r="AO1136" s="24">
        <f t="shared" si="294"/>
        <v>0.70895900000000001</v>
      </c>
      <c r="AP1136" s="24">
        <f t="shared" si="295"/>
        <v>0.8751810000000001</v>
      </c>
      <c r="AQ1136" s="24">
        <f t="shared" si="296"/>
        <v>0.48183500000000001</v>
      </c>
      <c r="AR1136" s="24">
        <f t="shared" si="297"/>
        <v>0.13500299999999998</v>
      </c>
      <c r="AS1136" s="24">
        <f t="shared" si="297"/>
        <v>0.24633000000000002</v>
      </c>
      <c r="AU1136" s="24">
        <f t="shared" si="298"/>
        <v>0.38133299999999998</v>
      </c>
      <c r="AW1136" s="24">
        <f t="shared" si="299"/>
        <v>0.60248575000000004</v>
      </c>
      <c r="AX1136" s="24">
        <f t="shared" si="300"/>
        <v>0.71630974999999997</v>
      </c>
      <c r="AY1136" s="24">
        <f t="shared" si="301"/>
        <v>0.84235550000000003</v>
      </c>
      <c r="AZ1136" s="24">
        <f t="shared" si="302"/>
        <v>0.51364749999999992</v>
      </c>
      <c r="BA1136" s="24">
        <f t="shared" si="288"/>
        <v>0.36858749999999996</v>
      </c>
      <c r="DF1136" s="25"/>
      <c r="DS1136" s="25"/>
    </row>
    <row r="1137" spans="3:123">
      <c r="C1137" s="24">
        <v>1132</v>
      </c>
      <c r="E1137" s="24">
        <v>63127</v>
      </c>
      <c r="F1137" s="24">
        <f t="shared" si="289"/>
        <v>0.3762662410736084</v>
      </c>
      <c r="H1137" s="24">
        <v>6.0531400000000003E-4</v>
      </c>
      <c r="I1137" s="24">
        <v>7.08959E-4</v>
      </c>
      <c r="J1137" s="24">
        <v>8.3495200000000002E-4</v>
      </c>
      <c r="K1137" s="24">
        <v>5.3896499999999997E-4</v>
      </c>
      <c r="L1137" s="24">
        <v>1.3088299999999999E-4</v>
      </c>
      <c r="M1137" s="24">
        <v>2.2775200000000001E-4</v>
      </c>
      <c r="O1137" s="24">
        <f t="shared" si="290"/>
        <v>3.58635E-4</v>
      </c>
      <c r="Q1137" s="24">
        <f t="shared" si="303"/>
        <v>3.046825E-3</v>
      </c>
      <c r="S1137" s="20">
        <v>2567424</v>
      </c>
      <c r="T1137" s="20">
        <f t="shared" si="291"/>
        <v>15.30303955078125</v>
      </c>
      <c r="U1137" s="20">
        <f>S5:S2248/1000000</f>
        <v>2.5674239999999999</v>
      </c>
      <c r="W1137" s="24">
        <v>5.89499E-2</v>
      </c>
      <c r="X1137" s="24">
        <v>4.3897400000000003E-2</v>
      </c>
      <c r="Y1137" s="24">
        <f t="shared" si="292"/>
        <v>3.3515074999999998E-2</v>
      </c>
      <c r="Z1137" s="24">
        <f t="shared" si="293"/>
        <v>7.1949899999999997E-2</v>
      </c>
      <c r="AN1137" s="24">
        <f t="shared" si="304"/>
        <v>0.60531400000000002</v>
      </c>
      <c r="AO1137" s="24">
        <f t="shared" si="294"/>
        <v>0.70895900000000001</v>
      </c>
      <c r="AP1137" s="24">
        <f t="shared" si="295"/>
        <v>0.83495200000000003</v>
      </c>
      <c r="AQ1137" s="24">
        <f t="shared" si="296"/>
        <v>0.53896500000000003</v>
      </c>
      <c r="AR1137" s="24">
        <f t="shared" si="297"/>
        <v>0.130883</v>
      </c>
      <c r="AS1137" s="24">
        <f t="shared" si="297"/>
        <v>0.22775200000000001</v>
      </c>
      <c r="AU1137" s="24">
        <f t="shared" si="298"/>
        <v>0.35863499999999998</v>
      </c>
      <c r="AW1137" s="24">
        <f t="shared" si="299"/>
        <v>0.60056525000000005</v>
      </c>
      <c r="AX1137" s="24">
        <f t="shared" si="300"/>
        <v>0.71424949999999998</v>
      </c>
      <c r="AY1137" s="24">
        <f t="shared" si="301"/>
        <v>0.8258032500000001</v>
      </c>
      <c r="AZ1137" s="24">
        <f t="shared" si="302"/>
        <v>0.52157449999999994</v>
      </c>
      <c r="BA1137" s="24">
        <f t="shared" si="288"/>
        <v>0.36259875000000003</v>
      </c>
      <c r="DF1137" s="25"/>
      <c r="DS1137" s="25"/>
    </row>
    <row r="1138" spans="3:123">
      <c r="C1138" s="24">
        <v>1133</v>
      </c>
      <c r="E1138" s="24">
        <v>62927</v>
      </c>
      <c r="F1138" s="24">
        <f t="shared" si="289"/>
        <v>0.37507414817810059</v>
      </c>
      <c r="H1138" s="24">
        <v>5.92883E-4</v>
      </c>
      <c r="I1138" s="24">
        <v>7.2439399999999995E-4</v>
      </c>
      <c r="J1138" s="24">
        <v>8.4913000000000002E-4</v>
      </c>
      <c r="K1138" s="24">
        <v>5.1989799999999997E-4</v>
      </c>
      <c r="L1138" s="24">
        <v>1.3730799999999999E-4</v>
      </c>
      <c r="M1138" s="24">
        <v>2.3075600000000001E-4</v>
      </c>
      <c r="O1138" s="24">
        <f t="shared" si="290"/>
        <v>3.6806399999999998E-4</v>
      </c>
      <c r="Q1138" s="24">
        <f t="shared" si="303"/>
        <v>3.0543689999999999E-3</v>
      </c>
      <c r="S1138" s="20">
        <v>2567168</v>
      </c>
      <c r="T1138" s="20">
        <f t="shared" si="291"/>
        <v>15.301513671875</v>
      </c>
      <c r="U1138" s="20">
        <f>S5:S2248/1000000</f>
        <v>2.5671680000000001</v>
      </c>
      <c r="W1138" s="24">
        <v>5.8810000000000001E-2</v>
      </c>
      <c r="X1138" s="24">
        <v>4.2595599999999997E-2</v>
      </c>
      <c r="Y1138" s="24">
        <f t="shared" si="292"/>
        <v>3.3598059E-2</v>
      </c>
      <c r="Z1138" s="24">
        <f t="shared" si="293"/>
        <v>7.1809999999999999E-2</v>
      </c>
      <c r="AN1138" s="24">
        <f t="shared" si="304"/>
        <v>0.59288300000000005</v>
      </c>
      <c r="AO1138" s="24">
        <f t="shared" si="294"/>
        <v>0.72439399999999998</v>
      </c>
      <c r="AP1138" s="24">
        <f t="shared" si="295"/>
        <v>0.84913000000000005</v>
      </c>
      <c r="AQ1138" s="24">
        <f t="shared" si="296"/>
        <v>0.51989799999999997</v>
      </c>
      <c r="AR1138" s="24">
        <f t="shared" si="297"/>
        <v>0.13730799999999999</v>
      </c>
      <c r="AS1138" s="24">
        <f t="shared" si="297"/>
        <v>0.23075600000000002</v>
      </c>
      <c r="AU1138" s="24">
        <f t="shared" si="298"/>
        <v>0.368064</v>
      </c>
      <c r="AW1138" s="24">
        <f t="shared" si="299"/>
        <v>0.59864475000000006</v>
      </c>
      <c r="AX1138" s="24">
        <f t="shared" si="300"/>
        <v>0.71522725000000009</v>
      </c>
      <c r="AY1138" s="24">
        <f t="shared" si="301"/>
        <v>0.81654950000000004</v>
      </c>
      <c r="AZ1138" s="24">
        <f t="shared" si="302"/>
        <v>0.5168077499999999</v>
      </c>
      <c r="BA1138" s="24">
        <f t="shared" si="288"/>
        <v>0.36415275000000003</v>
      </c>
      <c r="DF1138" s="25"/>
      <c r="DS1138" s="25"/>
    </row>
    <row r="1139" spans="3:123">
      <c r="C1139" s="24">
        <v>1134</v>
      </c>
      <c r="E1139" s="24">
        <v>62874</v>
      </c>
      <c r="F1139" s="24">
        <f t="shared" si="289"/>
        <v>0.37475824356079102</v>
      </c>
      <c r="H1139" s="24">
        <v>6.0734000000000005E-4</v>
      </c>
      <c r="I1139" s="24">
        <v>7.2292700000000005E-4</v>
      </c>
      <c r="J1139" s="24">
        <v>8.1015899999999997E-4</v>
      </c>
      <c r="K1139" s="24">
        <v>5.1389199999999995E-4</v>
      </c>
      <c r="L1139" s="24">
        <v>1.3528300000000001E-4</v>
      </c>
      <c r="M1139" s="24">
        <v>2.3103500000000001E-4</v>
      </c>
      <c r="O1139" s="24">
        <f t="shared" si="290"/>
        <v>3.6631800000000003E-4</v>
      </c>
      <c r="Q1139" s="24">
        <f t="shared" si="303"/>
        <v>3.0206360000000002E-3</v>
      </c>
      <c r="S1139" s="20">
        <v>2568704</v>
      </c>
      <c r="T1139" s="20">
        <f t="shared" si="291"/>
        <v>15.3106689453125</v>
      </c>
      <c r="U1139" s="20">
        <f>S5:S2248/1000000</f>
        <v>2.5687039999999999</v>
      </c>
      <c r="W1139" s="24">
        <v>5.8951799999999999E-2</v>
      </c>
      <c r="X1139" s="24">
        <v>4.2598999999999998E-2</v>
      </c>
      <c r="Y1139" s="24">
        <f t="shared" si="292"/>
        <v>3.3226996000000002E-2</v>
      </c>
      <c r="Z1139" s="24">
        <f t="shared" si="293"/>
        <v>7.1951799999999996E-2</v>
      </c>
      <c r="AN1139" s="24">
        <f t="shared" si="304"/>
        <v>0.6073400000000001</v>
      </c>
      <c r="AO1139" s="24">
        <f t="shared" si="294"/>
        <v>0.7229270000000001</v>
      </c>
      <c r="AP1139" s="24">
        <f t="shared" si="295"/>
        <v>0.81015899999999996</v>
      </c>
      <c r="AQ1139" s="24">
        <f t="shared" si="296"/>
        <v>0.5138919999999999</v>
      </c>
      <c r="AR1139" s="24">
        <f t="shared" si="297"/>
        <v>0.13528300000000001</v>
      </c>
      <c r="AS1139" s="24">
        <f t="shared" si="297"/>
        <v>0.23103500000000002</v>
      </c>
      <c r="AU1139" s="24">
        <f t="shared" si="298"/>
        <v>0.36631800000000003</v>
      </c>
      <c r="AW1139" s="24">
        <f t="shared" si="299"/>
        <v>0.59808600000000001</v>
      </c>
      <c r="AX1139" s="24">
        <f t="shared" si="300"/>
        <v>0.71430175000000007</v>
      </c>
      <c r="AY1139" s="24">
        <f t="shared" si="301"/>
        <v>0.80139400000000005</v>
      </c>
      <c r="AZ1139" s="24">
        <f t="shared" si="302"/>
        <v>0.50554599999999994</v>
      </c>
      <c r="BA1139" s="24">
        <f t="shared" si="288"/>
        <v>0.37256850000000002</v>
      </c>
      <c r="DF1139" s="25"/>
      <c r="DS1139" s="25"/>
    </row>
    <row r="1140" spans="3:123">
      <c r="C1140" s="24">
        <v>1135</v>
      </c>
      <c r="E1140" s="24">
        <v>62765</v>
      </c>
      <c r="F1140" s="24">
        <f t="shared" si="289"/>
        <v>0.37410855293273926</v>
      </c>
      <c r="H1140" s="24">
        <v>5.9672399999999997E-4</v>
      </c>
      <c r="I1140" s="24">
        <v>7.0071800000000002E-4</v>
      </c>
      <c r="J1140" s="24">
        <v>8.0897200000000003E-4</v>
      </c>
      <c r="K1140" s="24">
        <v>5.1354299999999999E-4</v>
      </c>
      <c r="L1140" s="24">
        <v>1.2941600000000001E-4</v>
      </c>
      <c r="M1140" s="24">
        <v>2.2796200000000001E-4</v>
      </c>
      <c r="O1140" s="24">
        <f t="shared" si="290"/>
        <v>3.5737799999999999E-4</v>
      </c>
      <c r="Q1140" s="24">
        <f t="shared" si="303"/>
        <v>2.9773349999999998E-3</v>
      </c>
      <c r="S1140" s="20">
        <v>2567680</v>
      </c>
      <c r="T1140" s="20">
        <f t="shared" si="291"/>
        <v>15.3045654296875</v>
      </c>
      <c r="U1140" s="20">
        <f>S5:S2248/1000000</f>
        <v>2.5676800000000002</v>
      </c>
      <c r="W1140" s="24">
        <v>5.9000900000000002E-2</v>
      </c>
      <c r="X1140" s="24">
        <v>4.2555500000000003E-2</v>
      </c>
      <c r="Y1140" s="24">
        <f t="shared" si="292"/>
        <v>3.2750684999999995E-2</v>
      </c>
      <c r="Z1140" s="24">
        <f t="shared" si="293"/>
        <v>7.2000900000000007E-2</v>
      </c>
      <c r="AN1140" s="24">
        <f t="shared" si="304"/>
        <v>0.59672399999999992</v>
      </c>
      <c r="AO1140" s="24">
        <f t="shared" si="294"/>
        <v>0.70071800000000006</v>
      </c>
      <c r="AP1140" s="24">
        <f t="shared" si="295"/>
        <v>0.80897200000000002</v>
      </c>
      <c r="AQ1140" s="24">
        <f t="shared" si="296"/>
        <v>0.51354299999999997</v>
      </c>
      <c r="AR1140" s="24">
        <f t="shared" si="297"/>
        <v>0.129416</v>
      </c>
      <c r="AS1140" s="24">
        <f t="shared" si="297"/>
        <v>0.227962</v>
      </c>
      <c r="AU1140" s="24">
        <f t="shared" si="298"/>
        <v>0.35737799999999997</v>
      </c>
      <c r="AW1140" s="24">
        <f t="shared" si="299"/>
        <v>0.59178275000000002</v>
      </c>
      <c r="AX1140" s="24">
        <f t="shared" si="300"/>
        <v>0.70984950000000002</v>
      </c>
      <c r="AY1140" s="24">
        <f t="shared" si="301"/>
        <v>0.79222725000000005</v>
      </c>
      <c r="AZ1140" s="24">
        <f t="shared" si="302"/>
        <v>0.49873649999999992</v>
      </c>
      <c r="BA1140" s="24">
        <f t="shared" si="288"/>
        <v>0.38121125</v>
      </c>
      <c r="DF1140" s="25"/>
      <c r="DS1140" s="25"/>
    </row>
    <row r="1141" spans="3:123">
      <c r="C1141" s="24">
        <v>1136</v>
      </c>
      <c r="E1141" s="24">
        <v>62569</v>
      </c>
      <c r="F1141" s="24">
        <f t="shared" si="289"/>
        <v>0.3729403018951416</v>
      </c>
      <c r="H1141" s="24">
        <v>5.9763199999999996E-4</v>
      </c>
      <c r="I1141" s="24">
        <v>7.1287E-4</v>
      </c>
      <c r="J1141" s="24">
        <v>7.9793699999999997E-4</v>
      </c>
      <c r="K1141" s="24">
        <v>5.1989799999999997E-4</v>
      </c>
      <c r="L1141" s="24">
        <v>1.35981E-4</v>
      </c>
      <c r="M1141" s="24">
        <v>2.2887E-4</v>
      </c>
      <c r="O1141" s="24">
        <f t="shared" si="290"/>
        <v>3.6485100000000002E-4</v>
      </c>
      <c r="Q1141" s="24">
        <f t="shared" si="303"/>
        <v>2.9931879999999995E-3</v>
      </c>
      <c r="S1141" s="20">
        <v>2568192</v>
      </c>
      <c r="T1141" s="20">
        <f t="shared" si="291"/>
        <v>15.3076171875</v>
      </c>
      <c r="U1141" s="20">
        <f>S5:S2248/1000000</f>
        <v>2.5681919999999998</v>
      </c>
      <c r="W1141" s="24">
        <v>5.89335E-2</v>
      </c>
      <c r="X1141" s="24">
        <v>4.2580300000000001E-2</v>
      </c>
      <c r="Y1141" s="24">
        <f t="shared" si="292"/>
        <v>3.2925067999999995E-2</v>
      </c>
      <c r="Z1141" s="24">
        <f t="shared" si="293"/>
        <v>7.1933499999999997E-2</v>
      </c>
      <c r="AN1141" s="24">
        <f t="shared" si="304"/>
        <v>0.59763199999999994</v>
      </c>
      <c r="AO1141" s="24">
        <f t="shared" si="294"/>
        <v>0.71287</v>
      </c>
      <c r="AP1141" s="24">
        <f t="shared" si="295"/>
        <v>0.79793700000000001</v>
      </c>
      <c r="AQ1141" s="24">
        <f t="shared" si="296"/>
        <v>0.51989799999999997</v>
      </c>
      <c r="AR1141" s="24">
        <f t="shared" si="297"/>
        <v>0.13598099999999999</v>
      </c>
      <c r="AS1141" s="24">
        <f t="shared" si="297"/>
        <v>0.22886999999999999</v>
      </c>
      <c r="AU1141" s="24">
        <f t="shared" si="298"/>
        <v>0.36485100000000004</v>
      </c>
      <c r="AW1141" s="24">
        <f t="shared" si="299"/>
        <v>0.5859335</v>
      </c>
      <c r="AX1141" s="24">
        <f t="shared" si="300"/>
        <v>0.70983200000000002</v>
      </c>
      <c r="AY1141" s="24">
        <f t="shared" si="301"/>
        <v>0.78358424999999998</v>
      </c>
      <c r="AZ1141" s="24">
        <f t="shared" si="302"/>
        <v>0.49002374999999998</v>
      </c>
      <c r="BA1141" s="24">
        <f t="shared" si="288"/>
        <v>0.38140325000000003</v>
      </c>
      <c r="DF1141" s="25"/>
      <c r="DS1141" s="25"/>
    </row>
    <row r="1142" spans="3:123">
      <c r="C1142" s="24">
        <v>1137</v>
      </c>
      <c r="E1142" s="24">
        <v>62371</v>
      </c>
      <c r="F1142" s="24">
        <f t="shared" si="289"/>
        <v>0.37176012992858887</v>
      </c>
      <c r="H1142" s="24">
        <v>5.9064800000000004E-4</v>
      </c>
      <c r="I1142" s="24">
        <v>7.2069199999999999E-4</v>
      </c>
      <c r="J1142" s="24">
        <v>7.8850800000000005E-4</v>
      </c>
      <c r="K1142" s="24">
        <v>4.7485099999999998E-4</v>
      </c>
      <c r="L1142" s="24">
        <v>1.34654E-4</v>
      </c>
      <c r="M1142" s="24">
        <v>2.67073E-4</v>
      </c>
      <c r="O1142" s="24">
        <f t="shared" si="290"/>
        <v>4.01727E-4</v>
      </c>
      <c r="Q1142" s="24">
        <f t="shared" si="303"/>
        <v>2.9764260000000003E-3</v>
      </c>
      <c r="S1142" s="20">
        <v>2567936</v>
      </c>
      <c r="T1142" s="20">
        <f t="shared" si="291"/>
        <v>15.30609130859375</v>
      </c>
      <c r="U1142" s="20">
        <f>S5:S2248/1000000</f>
        <v>2.567936</v>
      </c>
      <c r="W1142" s="24">
        <v>5.8862699999999997E-2</v>
      </c>
      <c r="X1142" s="24">
        <v>4.2546E-2</v>
      </c>
      <c r="Y1142" s="24">
        <f t="shared" si="292"/>
        <v>3.2740686000000005E-2</v>
      </c>
      <c r="Z1142" s="24">
        <f t="shared" si="293"/>
        <v>7.1862700000000002E-2</v>
      </c>
      <c r="AN1142" s="24">
        <f t="shared" si="304"/>
        <v>0.59064800000000006</v>
      </c>
      <c r="AO1142" s="24">
        <f t="shared" si="294"/>
        <v>0.720692</v>
      </c>
      <c r="AP1142" s="24">
        <f t="shared" si="295"/>
        <v>0.7885080000000001</v>
      </c>
      <c r="AQ1142" s="24">
        <f t="shared" si="296"/>
        <v>0.47485099999999997</v>
      </c>
      <c r="AR1142" s="24">
        <f t="shared" si="297"/>
        <v>0.134654</v>
      </c>
      <c r="AS1142" s="24">
        <f t="shared" si="297"/>
        <v>0.267073</v>
      </c>
      <c r="AU1142" s="24">
        <f t="shared" si="298"/>
        <v>0.401727</v>
      </c>
      <c r="AW1142" s="24">
        <f t="shared" si="299"/>
        <v>0.58858750000000004</v>
      </c>
      <c r="AX1142" s="24">
        <f t="shared" si="300"/>
        <v>0.70111924999999997</v>
      </c>
      <c r="AY1142" s="24">
        <f t="shared" si="301"/>
        <v>0.77598900000000004</v>
      </c>
      <c r="AZ1142" s="24">
        <f t="shared" si="302"/>
        <v>0.48263824999999999</v>
      </c>
      <c r="BA1142" s="24">
        <f t="shared" si="288"/>
        <v>0.38157774999999999</v>
      </c>
      <c r="DF1142" s="25"/>
      <c r="DS1142" s="25"/>
    </row>
    <row r="1143" spans="3:123">
      <c r="C1143" s="24">
        <v>1138</v>
      </c>
      <c r="E1143" s="24">
        <v>62090</v>
      </c>
      <c r="F1143" s="24">
        <f t="shared" si="289"/>
        <v>0.37008523941040039</v>
      </c>
      <c r="H1143" s="24">
        <v>5.8212699999999999E-4</v>
      </c>
      <c r="I1143" s="24">
        <v>7.0511800000000002E-4</v>
      </c>
      <c r="J1143" s="24">
        <v>7.7349199999999997E-4</v>
      </c>
      <c r="K1143" s="24">
        <v>4.8665399999999999E-4</v>
      </c>
      <c r="L1143" s="24">
        <v>1.3430500000000001E-4</v>
      </c>
      <c r="M1143" s="24">
        <v>2.6658399999999999E-4</v>
      </c>
      <c r="O1143" s="24">
        <f t="shared" si="290"/>
        <v>4.0088899999999998E-4</v>
      </c>
      <c r="Q1143" s="24">
        <f t="shared" si="303"/>
        <v>2.9482799999999997E-3</v>
      </c>
      <c r="S1143" s="20">
        <v>2568704</v>
      </c>
      <c r="T1143" s="20">
        <f t="shared" si="291"/>
        <v>15.3106689453125</v>
      </c>
      <c r="U1143" s="20">
        <f>S5:S2248/1000000</f>
        <v>2.5687039999999999</v>
      </c>
      <c r="W1143" s="24">
        <v>5.8966900000000003E-2</v>
      </c>
      <c r="X1143" s="24">
        <v>4.2538899999999998E-2</v>
      </c>
      <c r="Y1143" s="24">
        <f t="shared" si="292"/>
        <v>3.2431079999999994E-2</v>
      </c>
      <c r="Z1143" s="24">
        <f t="shared" si="293"/>
        <v>7.19669E-2</v>
      </c>
      <c r="AN1143" s="24">
        <f t="shared" si="304"/>
        <v>0.58212699999999995</v>
      </c>
      <c r="AO1143" s="24">
        <f t="shared" si="294"/>
        <v>0.70511800000000002</v>
      </c>
      <c r="AP1143" s="24">
        <f t="shared" si="295"/>
        <v>0.77349199999999996</v>
      </c>
      <c r="AQ1143" s="24">
        <f t="shared" si="296"/>
        <v>0.48665399999999998</v>
      </c>
      <c r="AR1143" s="24">
        <f t="shared" si="297"/>
        <v>0.13430500000000001</v>
      </c>
      <c r="AS1143" s="24">
        <f t="shared" si="297"/>
        <v>0.26658399999999999</v>
      </c>
      <c r="AU1143" s="24">
        <f t="shared" si="298"/>
        <v>0.400889</v>
      </c>
      <c r="AW1143" s="24">
        <f t="shared" si="299"/>
        <v>0.58471125000000002</v>
      </c>
      <c r="AX1143" s="24">
        <f t="shared" si="300"/>
        <v>0.70646224999999996</v>
      </c>
      <c r="AY1143" s="24">
        <f t="shared" si="301"/>
        <v>0.76970324999999995</v>
      </c>
      <c r="AZ1143" s="24">
        <f t="shared" si="302"/>
        <v>0.48401749999999999</v>
      </c>
      <c r="BA1143" s="24">
        <f t="shared" si="288"/>
        <v>0.37190475000000001</v>
      </c>
      <c r="DF1143" s="25"/>
      <c r="DS1143" s="25"/>
    </row>
    <row r="1144" spans="3:123">
      <c r="C1144" s="24">
        <v>1139</v>
      </c>
      <c r="E1144" s="24">
        <v>61766</v>
      </c>
      <c r="F1144" s="24">
        <f t="shared" si="289"/>
        <v>0.36815404891967773</v>
      </c>
      <c r="H1144" s="24">
        <v>5.7332699999999999E-4</v>
      </c>
      <c r="I1144" s="24">
        <v>7.00648E-4</v>
      </c>
      <c r="J1144" s="24">
        <v>7.7439999999999996E-4</v>
      </c>
      <c r="K1144" s="24">
        <v>4.7869200000000002E-4</v>
      </c>
      <c r="L1144" s="24">
        <v>1.3213999999999999E-4</v>
      </c>
      <c r="M1144" s="24">
        <v>2.26006E-4</v>
      </c>
      <c r="O1144" s="24">
        <f t="shared" si="290"/>
        <v>3.58146E-4</v>
      </c>
      <c r="Q1144" s="24">
        <f t="shared" si="303"/>
        <v>2.8852130000000002E-3</v>
      </c>
      <c r="S1144" s="20">
        <v>2569216</v>
      </c>
      <c r="T1144" s="20">
        <f t="shared" si="291"/>
        <v>15.313720703125</v>
      </c>
      <c r="U1144" s="20">
        <f>S5:S2248/1000000</f>
        <v>2.5692159999999999</v>
      </c>
      <c r="W1144" s="24">
        <v>5.8887299999999997E-2</v>
      </c>
      <c r="X1144" s="24">
        <v>4.25221E-2</v>
      </c>
      <c r="Y1144" s="24">
        <f t="shared" si="292"/>
        <v>3.1737343000000001E-2</v>
      </c>
      <c r="Z1144" s="24">
        <f t="shared" si="293"/>
        <v>7.1887300000000001E-2</v>
      </c>
      <c r="AN1144" s="24">
        <f t="shared" si="304"/>
        <v>0.57332700000000003</v>
      </c>
      <c r="AO1144" s="24">
        <f t="shared" si="294"/>
        <v>0.70064800000000005</v>
      </c>
      <c r="AP1144" s="24">
        <f t="shared" si="295"/>
        <v>0.77439999999999998</v>
      </c>
      <c r="AQ1144" s="24">
        <f t="shared" si="296"/>
        <v>0.47869200000000001</v>
      </c>
      <c r="AR1144" s="24">
        <f t="shared" si="297"/>
        <v>0.13213999999999998</v>
      </c>
      <c r="AS1144" s="24">
        <f t="shared" si="297"/>
        <v>0.22600600000000001</v>
      </c>
      <c r="AU1144" s="24">
        <f t="shared" si="298"/>
        <v>0.35814600000000002</v>
      </c>
      <c r="AW1144" s="24">
        <f t="shared" si="299"/>
        <v>0.57915899999999998</v>
      </c>
      <c r="AX1144" s="24">
        <f t="shared" si="300"/>
        <v>0.69348900000000002</v>
      </c>
      <c r="AY1144" s="24">
        <f t="shared" si="301"/>
        <v>0.76683974999999993</v>
      </c>
      <c r="AZ1144" s="24">
        <f t="shared" si="302"/>
        <v>0.48155549999999991</v>
      </c>
      <c r="BA1144" s="24">
        <f t="shared" si="288"/>
        <v>0.36018875</v>
      </c>
      <c r="DF1144" s="25"/>
      <c r="DS1144" s="25"/>
    </row>
    <row r="1145" spans="3:123">
      <c r="C1145" s="24">
        <v>1140</v>
      </c>
      <c r="E1145" s="24">
        <v>61657</v>
      </c>
      <c r="F1145" s="24">
        <f t="shared" si="289"/>
        <v>0.36750435829162598</v>
      </c>
      <c r="H1145" s="24">
        <v>6.0824800000000004E-4</v>
      </c>
      <c r="I1145" s="24">
        <v>6.7801899999999997E-4</v>
      </c>
      <c r="J1145" s="24">
        <v>7.6755599999999997E-4</v>
      </c>
      <c r="K1145" s="24">
        <v>4.9035599999999995E-4</v>
      </c>
      <c r="L1145" s="24">
        <v>1.3374599999999999E-4</v>
      </c>
      <c r="M1145" s="24">
        <v>2.3180299999999999E-4</v>
      </c>
      <c r="O1145" s="24">
        <f t="shared" si="290"/>
        <v>3.6554899999999995E-4</v>
      </c>
      <c r="Q1145" s="24">
        <f t="shared" si="303"/>
        <v>2.9097279999999999E-3</v>
      </c>
      <c r="S1145" s="20">
        <v>2570240</v>
      </c>
      <c r="T1145" s="20">
        <f t="shared" si="291"/>
        <v>15.31982421875</v>
      </c>
      <c r="U1145" s="20">
        <f>S5:S2248/1000000</f>
        <v>2.5702400000000001</v>
      </c>
      <c r="W1145" s="24">
        <v>5.9028600000000001E-2</v>
      </c>
      <c r="X1145" s="24">
        <v>4.2502600000000001E-2</v>
      </c>
      <c r="Y1145" s="24">
        <f t="shared" si="292"/>
        <v>3.2007007999999997E-2</v>
      </c>
      <c r="Z1145" s="24">
        <f t="shared" si="293"/>
        <v>7.2028599999999998E-2</v>
      </c>
      <c r="AN1145" s="24">
        <f t="shared" si="304"/>
        <v>0.60824800000000001</v>
      </c>
      <c r="AO1145" s="24">
        <f t="shared" si="294"/>
        <v>0.67801899999999993</v>
      </c>
      <c r="AP1145" s="24">
        <f t="shared" si="295"/>
        <v>0.76755600000000002</v>
      </c>
      <c r="AQ1145" s="24">
        <f t="shared" si="296"/>
        <v>0.49035599999999996</v>
      </c>
      <c r="AR1145" s="24">
        <f t="shared" si="297"/>
        <v>0.13374599999999998</v>
      </c>
      <c r="AS1145" s="24">
        <f t="shared" si="297"/>
        <v>0.23180299999999998</v>
      </c>
      <c r="AU1145" s="24">
        <f t="shared" si="298"/>
        <v>0.36554899999999996</v>
      </c>
      <c r="AW1145" s="24">
        <f t="shared" si="299"/>
        <v>0.57413049999999988</v>
      </c>
      <c r="AX1145" s="24">
        <f t="shared" si="300"/>
        <v>0.67040650000000002</v>
      </c>
      <c r="AY1145" s="24">
        <f t="shared" si="301"/>
        <v>0.76193349999999993</v>
      </c>
      <c r="AZ1145" s="24">
        <f t="shared" si="302"/>
        <v>0.48087449999999998</v>
      </c>
      <c r="BA1145" s="24">
        <f t="shared" si="288"/>
        <v>0.36872699999999997</v>
      </c>
      <c r="DF1145" s="25"/>
      <c r="DS1145" s="25"/>
    </row>
    <row r="1146" spans="3:123">
      <c r="C1146" s="24">
        <v>1141</v>
      </c>
      <c r="E1146" s="24">
        <v>61570</v>
      </c>
      <c r="F1146" s="24">
        <f t="shared" si="289"/>
        <v>0.36698579788208008</v>
      </c>
      <c r="H1146" s="24">
        <v>5.7514299999999997E-4</v>
      </c>
      <c r="I1146" s="24">
        <v>7.4206399999999996E-4</v>
      </c>
      <c r="J1146" s="24">
        <v>7.6336500000000001E-4</v>
      </c>
      <c r="K1146" s="24">
        <v>4.8036800000000001E-4</v>
      </c>
      <c r="L1146" s="24">
        <v>1.2550500000000001E-4</v>
      </c>
      <c r="M1146" s="24">
        <v>2.3753000000000001E-4</v>
      </c>
      <c r="O1146" s="24">
        <f t="shared" si="290"/>
        <v>3.6303500000000005E-4</v>
      </c>
      <c r="Q1146" s="24">
        <f t="shared" si="303"/>
        <v>2.9239750000000005E-3</v>
      </c>
      <c r="S1146" s="20">
        <v>2569216</v>
      </c>
      <c r="T1146" s="20">
        <f t="shared" si="291"/>
        <v>15.313720703125</v>
      </c>
      <c r="U1146" s="20">
        <f>S5:S2248/1000000</f>
        <v>2.5692159999999999</v>
      </c>
      <c r="W1146" s="24">
        <v>5.8940600000000003E-2</v>
      </c>
      <c r="X1146" s="24">
        <v>4.2466499999999997E-2</v>
      </c>
      <c r="Y1146" s="24">
        <f t="shared" si="292"/>
        <v>3.2163725000000004E-2</v>
      </c>
      <c r="Z1146" s="24">
        <f t="shared" si="293"/>
        <v>7.1940600000000007E-2</v>
      </c>
      <c r="AN1146" s="24">
        <f t="shared" si="304"/>
        <v>0.57514299999999996</v>
      </c>
      <c r="AO1146" s="24">
        <f t="shared" si="294"/>
        <v>0.74206399999999995</v>
      </c>
      <c r="AP1146" s="24">
        <f t="shared" si="295"/>
        <v>0.76336499999999996</v>
      </c>
      <c r="AQ1146" s="24">
        <f t="shared" si="296"/>
        <v>0.48036800000000002</v>
      </c>
      <c r="AR1146" s="24">
        <f t="shared" si="297"/>
        <v>0.12550500000000001</v>
      </c>
      <c r="AS1146" s="24">
        <f t="shared" si="297"/>
        <v>0.23753000000000002</v>
      </c>
      <c r="AU1146" s="24">
        <f t="shared" si="298"/>
        <v>0.36303500000000005</v>
      </c>
      <c r="AW1146" s="24">
        <f t="shared" si="299"/>
        <v>0.56091299999999999</v>
      </c>
      <c r="AX1146" s="24">
        <f t="shared" si="300"/>
        <v>0.65495425000000007</v>
      </c>
      <c r="AY1146" s="24">
        <f t="shared" si="301"/>
        <v>0.76804449999999991</v>
      </c>
      <c r="AZ1146" s="24">
        <f t="shared" si="302"/>
        <v>0.47713799999999995</v>
      </c>
      <c r="BA1146" s="24">
        <f t="shared" si="288"/>
        <v>0.36857000000000001</v>
      </c>
      <c r="DF1146" s="25"/>
      <c r="DS1146" s="25"/>
    </row>
    <row r="1147" spans="3:123">
      <c r="C1147" s="24">
        <v>1142</v>
      </c>
      <c r="E1147" s="24">
        <v>61431</v>
      </c>
      <c r="F1147" s="24">
        <f t="shared" si="289"/>
        <v>0.36615729331970215</v>
      </c>
      <c r="H1147" s="24">
        <v>5.5991799999999996E-4</v>
      </c>
      <c r="I1147" s="24">
        <v>6.5322500000000001E-4</v>
      </c>
      <c r="J1147" s="24">
        <v>7.6203800000000004E-4</v>
      </c>
      <c r="K1147" s="24">
        <v>4.7680599999999997E-4</v>
      </c>
      <c r="L1147" s="24">
        <v>1.2494599999999999E-4</v>
      </c>
      <c r="M1147" s="24">
        <v>2.2907900000000001E-4</v>
      </c>
      <c r="O1147" s="24">
        <f t="shared" si="290"/>
        <v>3.54025E-4</v>
      </c>
      <c r="Q1147" s="24">
        <f t="shared" si="303"/>
        <v>2.8060120000000001E-3</v>
      </c>
      <c r="S1147" s="20">
        <v>2570240</v>
      </c>
      <c r="T1147" s="20">
        <f t="shared" si="291"/>
        <v>15.31982421875</v>
      </c>
      <c r="U1147" s="20">
        <f>S5:S2248/1000000</f>
        <v>2.5702400000000001</v>
      </c>
      <c r="W1147" s="24">
        <v>5.89533E-2</v>
      </c>
      <c r="X1147" s="24">
        <v>4.24965E-2</v>
      </c>
      <c r="Y1147" s="24">
        <f t="shared" si="292"/>
        <v>3.0866132000000001E-2</v>
      </c>
      <c r="Z1147" s="24">
        <f t="shared" si="293"/>
        <v>7.1953299999999998E-2</v>
      </c>
      <c r="AN1147" s="24">
        <f t="shared" si="304"/>
        <v>0.55991799999999992</v>
      </c>
      <c r="AO1147" s="24">
        <f t="shared" si="294"/>
        <v>0.65322500000000006</v>
      </c>
      <c r="AP1147" s="24">
        <f t="shared" si="295"/>
        <v>0.76203799999999999</v>
      </c>
      <c r="AQ1147" s="24">
        <f t="shared" si="296"/>
        <v>0.47680599999999995</v>
      </c>
      <c r="AR1147" s="24">
        <f t="shared" si="297"/>
        <v>0.12494599999999999</v>
      </c>
      <c r="AS1147" s="24">
        <f t="shared" si="297"/>
        <v>0.229079</v>
      </c>
      <c r="AU1147" s="24">
        <f t="shared" si="298"/>
        <v>0.35402499999999998</v>
      </c>
      <c r="AW1147" s="24">
        <f t="shared" si="299"/>
        <v>0.55604149999999997</v>
      </c>
      <c r="AX1147" s="24">
        <f t="shared" si="300"/>
        <v>0.62289700000000003</v>
      </c>
      <c r="AY1147" s="24">
        <f t="shared" si="301"/>
        <v>0.76727624999999988</v>
      </c>
      <c r="AZ1147" s="24">
        <f t="shared" si="302"/>
        <v>0.48607774999999998</v>
      </c>
      <c r="BA1147" s="24">
        <f t="shared" si="288"/>
        <v>0.36432724999999999</v>
      </c>
      <c r="DF1147" s="25"/>
      <c r="DS1147" s="25"/>
    </row>
    <row r="1148" spans="3:123">
      <c r="C1148" s="24">
        <v>1143</v>
      </c>
      <c r="E1148" s="24">
        <v>61036</v>
      </c>
      <c r="F1148" s="24">
        <f t="shared" si="289"/>
        <v>0.36380290985107422</v>
      </c>
      <c r="H1148" s="24">
        <v>5.5321299999999999E-4</v>
      </c>
      <c r="I1148" s="24">
        <v>6.0831800000000005E-4</v>
      </c>
      <c r="J1148" s="24">
        <v>7.5477499999999996E-4</v>
      </c>
      <c r="K1148" s="24">
        <v>4.7596800000000001E-4</v>
      </c>
      <c r="L1148" s="24">
        <v>1.63289E-4</v>
      </c>
      <c r="M1148" s="24">
        <v>2.2901E-4</v>
      </c>
      <c r="O1148" s="24">
        <f t="shared" si="290"/>
        <v>3.9229900000000003E-4</v>
      </c>
      <c r="Q1148" s="24">
        <f t="shared" si="303"/>
        <v>2.7845729999999998E-3</v>
      </c>
      <c r="S1148" s="20">
        <v>2569728</v>
      </c>
      <c r="T1148" s="20">
        <f t="shared" si="291"/>
        <v>15.3167724609375</v>
      </c>
      <c r="U1148" s="20">
        <f>S5:S2248/1000000</f>
        <v>2.569728</v>
      </c>
      <c r="W1148" s="24">
        <v>5.9003399999999998E-2</v>
      </c>
      <c r="X1148" s="24">
        <v>4.24239E-2</v>
      </c>
      <c r="Y1148" s="24">
        <f t="shared" si="292"/>
        <v>3.0630302999999998E-2</v>
      </c>
      <c r="Z1148" s="24">
        <f t="shared" si="293"/>
        <v>7.2003399999999995E-2</v>
      </c>
      <c r="AN1148" s="24">
        <f t="shared" si="304"/>
        <v>0.55321299999999995</v>
      </c>
      <c r="AO1148" s="24">
        <f t="shared" si="294"/>
        <v>0.60831800000000003</v>
      </c>
      <c r="AP1148" s="24">
        <f t="shared" si="295"/>
        <v>0.75477499999999997</v>
      </c>
      <c r="AQ1148" s="24">
        <f t="shared" si="296"/>
        <v>0.475968</v>
      </c>
      <c r="AR1148" s="24">
        <f t="shared" si="297"/>
        <v>0.16328899999999999</v>
      </c>
      <c r="AS1148" s="24">
        <f t="shared" si="297"/>
        <v>0.22900999999999999</v>
      </c>
      <c r="AU1148" s="24">
        <f t="shared" si="298"/>
        <v>0.39229900000000001</v>
      </c>
      <c r="AW1148" s="24">
        <f t="shared" si="299"/>
        <v>0.55253174999999999</v>
      </c>
      <c r="AX1148" s="24">
        <f t="shared" si="300"/>
        <v>0.61151299999999997</v>
      </c>
      <c r="AY1148" s="24">
        <f t="shared" si="301"/>
        <v>0.76793975000000003</v>
      </c>
      <c r="AZ1148" s="24">
        <f t="shared" si="302"/>
        <v>0.49479050000000002</v>
      </c>
      <c r="BA1148" s="24">
        <f t="shared" si="288"/>
        <v>0.36436225</v>
      </c>
      <c r="DF1148" s="25"/>
      <c r="DS1148" s="25"/>
    </row>
    <row r="1149" spans="3:123">
      <c r="C1149" s="24">
        <v>1144</v>
      </c>
      <c r="E1149" s="24">
        <v>60710</v>
      </c>
      <c r="F1149" s="24">
        <f t="shared" si="289"/>
        <v>0.36185979843139648</v>
      </c>
      <c r="H1149" s="24">
        <v>5.5537800000000003E-4</v>
      </c>
      <c r="I1149" s="24">
        <v>6.1620999999999996E-4</v>
      </c>
      <c r="J1149" s="24">
        <v>7.9199999999999995E-4</v>
      </c>
      <c r="K1149" s="24">
        <v>4.7541E-4</v>
      </c>
      <c r="L1149" s="24">
        <v>1.3835599999999999E-4</v>
      </c>
      <c r="M1149" s="24">
        <v>2.26565E-4</v>
      </c>
      <c r="O1149" s="24">
        <f t="shared" si="290"/>
        <v>3.6492099999999998E-4</v>
      </c>
      <c r="Q1149" s="24">
        <f t="shared" si="303"/>
        <v>2.8039189999999998E-3</v>
      </c>
      <c r="S1149" s="20">
        <v>2569984</v>
      </c>
      <c r="T1149" s="20">
        <f t="shared" si="291"/>
        <v>15.31829833984375</v>
      </c>
      <c r="U1149" s="20">
        <f>S5:S2248/1000000</f>
        <v>2.5699839999999998</v>
      </c>
      <c r="W1149" s="24">
        <v>5.8957500000000003E-2</v>
      </c>
      <c r="X1149" s="24">
        <v>4.2420699999999999E-2</v>
      </c>
      <c r="Y1149" s="24">
        <f t="shared" si="292"/>
        <v>3.0843108999999997E-2</v>
      </c>
      <c r="Z1149" s="24">
        <f t="shared" si="293"/>
        <v>7.1957500000000008E-2</v>
      </c>
      <c r="AN1149" s="24">
        <f t="shared" si="304"/>
        <v>0.55537800000000004</v>
      </c>
      <c r="AO1149" s="24">
        <f t="shared" si="294"/>
        <v>0.61620999999999992</v>
      </c>
      <c r="AP1149" s="24">
        <f t="shared" si="295"/>
        <v>0.79199999999999993</v>
      </c>
      <c r="AQ1149" s="24">
        <f t="shared" si="296"/>
        <v>0.47541</v>
      </c>
      <c r="AR1149" s="24">
        <f t="shared" si="297"/>
        <v>0.13835599999999998</v>
      </c>
      <c r="AS1149" s="24">
        <f t="shared" si="297"/>
        <v>0.22656499999999999</v>
      </c>
      <c r="AU1149" s="24">
        <f t="shared" si="298"/>
        <v>0.364921</v>
      </c>
      <c r="AW1149" s="24">
        <f t="shared" si="299"/>
        <v>0.55083799999999994</v>
      </c>
      <c r="AX1149" s="24">
        <f t="shared" si="300"/>
        <v>0.61215900000000001</v>
      </c>
      <c r="AY1149" s="24">
        <f t="shared" si="301"/>
        <v>0.77006974999999989</v>
      </c>
      <c r="AZ1149" s="24">
        <f t="shared" si="302"/>
        <v>0.49327150000000003</v>
      </c>
      <c r="BA1149" s="24">
        <f t="shared" si="288"/>
        <v>0.36320975</v>
      </c>
      <c r="DF1149" s="25"/>
      <c r="DS1149" s="25"/>
    </row>
    <row r="1150" spans="3:123">
      <c r="C1150" s="24">
        <v>1145</v>
      </c>
      <c r="E1150" s="24">
        <v>60168</v>
      </c>
      <c r="F1150" s="24">
        <f t="shared" si="289"/>
        <v>0.35862922668457031</v>
      </c>
      <c r="H1150" s="24">
        <v>5.5565699999999998E-4</v>
      </c>
      <c r="I1150" s="24">
        <v>6.1383499999999997E-4</v>
      </c>
      <c r="J1150" s="24">
        <v>7.6029199999999998E-4</v>
      </c>
      <c r="K1150" s="24">
        <v>5.1612700000000001E-4</v>
      </c>
      <c r="L1150" s="24">
        <v>1.26902E-4</v>
      </c>
      <c r="M1150" s="24">
        <v>2.1916200000000001E-4</v>
      </c>
      <c r="O1150" s="24">
        <f t="shared" si="290"/>
        <v>3.4606399999999999E-4</v>
      </c>
      <c r="Q1150" s="24">
        <f t="shared" si="303"/>
        <v>2.7919749999999999E-3</v>
      </c>
      <c r="S1150" s="20">
        <v>2569984</v>
      </c>
      <c r="T1150" s="20">
        <f t="shared" si="291"/>
        <v>15.31829833984375</v>
      </c>
      <c r="U1150" s="20">
        <f>S5:S2248/1000000</f>
        <v>2.5699839999999998</v>
      </c>
      <c r="W1150" s="24">
        <v>5.89328E-2</v>
      </c>
      <c r="X1150" s="24">
        <v>4.2490699999999999E-2</v>
      </c>
      <c r="Y1150" s="24">
        <f t="shared" si="292"/>
        <v>3.0711724999999999E-2</v>
      </c>
      <c r="Z1150" s="24">
        <f t="shared" si="293"/>
        <v>7.1932800000000005E-2</v>
      </c>
      <c r="AN1150" s="24">
        <f t="shared" si="304"/>
        <v>0.55565699999999996</v>
      </c>
      <c r="AO1150" s="24">
        <f t="shared" si="294"/>
        <v>0.61383500000000002</v>
      </c>
      <c r="AP1150" s="24">
        <f t="shared" si="295"/>
        <v>0.76029199999999997</v>
      </c>
      <c r="AQ1150" s="24">
        <f t="shared" si="296"/>
        <v>0.516127</v>
      </c>
      <c r="AR1150" s="24">
        <f t="shared" si="297"/>
        <v>0.12690199999999999</v>
      </c>
      <c r="AS1150" s="24">
        <f t="shared" si="297"/>
        <v>0.21916200000000002</v>
      </c>
      <c r="AU1150" s="24">
        <f t="shared" si="298"/>
        <v>0.34606399999999998</v>
      </c>
      <c r="AW1150" s="24">
        <f t="shared" si="299"/>
        <v>0.54628074999999998</v>
      </c>
      <c r="AX1150" s="24">
        <f t="shared" si="300"/>
        <v>0.60964449999999992</v>
      </c>
      <c r="AY1150" s="24">
        <f t="shared" si="301"/>
        <v>0.76112999999999997</v>
      </c>
      <c r="AZ1150" s="24">
        <f t="shared" si="302"/>
        <v>0.49267775000000003</v>
      </c>
      <c r="BA1150" s="24">
        <f t="shared" si="288"/>
        <v>0.35928125</v>
      </c>
      <c r="DF1150" s="25"/>
      <c r="DS1150" s="25"/>
    </row>
    <row r="1151" spans="3:123">
      <c r="C1151" s="24">
        <v>1146</v>
      </c>
      <c r="E1151" s="24">
        <v>59799</v>
      </c>
      <c r="F1151" s="24">
        <f t="shared" si="289"/>
        <v>0.3564298152923584</v>
      </c>
      <c r="H1151" s="24">
        <v>5.4587899999999998E-4</v>
      </c>
      <c r="I1151" s="24">
        <v>6.0768900000000002E-4</v>
      </c>
      <c r="J1151" s="24">
        <v>7.6469199999999998E-4</v>
      </c>
      <c r="K1151" s="24">
        <v>5.11657E-4</v>
      </c>
      <c r="L1151" s="24">
        <v>1.3095199999999999E-4</v>
      </c>
      <c r="M1151" s="24">
        <v>2.2321299999999999E-4</v>
      </c>
      <c r="O1151" s="24">
        <f t="shared" si="290"/>
        <v>3.5416499999999998E-4</v>
      </c>
      <c r="Q1151" s="24">
        <f t="shared" si="303"/>
        <v>2.7840820000000002E-3</v>
      </c>
      <c r="S1151" s="20">
        <v>2572032</v>
      </c>
      <c r="T1151" s="20">
        <f t="shared" si="291"/>
        <v>15.33050537109375</v>
      </c>
      <c r="U1151" s="20">
        <f>S5:S2248/1000000</f>
        <v>2.5720320000000001</v>
      </c>
      <c r="W1151" s="24">
        <v>5.8950599999999999E-2</v>
      </c>
      <c r="X1151" s="24">
        <v>4.24509E-2</v>
      </c>
      <c r="Y1151" s="24">
        <f t="shared" si="292"/>
        <v>3.0624902000000002E-2</v>
      </c>
      <c r="Z1151" s="24">
        <f t="shared" si="293"/>
        <v>7.1950600000000003E-2</v>
      </c>
      <c r="AN1151" s="24">
        <f t="shared" si="304"/>
        <v>0.545879</v>
      </c>
      <c r="AO1151" s="24">
        <f t="shared" si="294"/>
        <v>0.60768900000000003</v>
      </c>
      <c r="AP1151" s="24">
        <f t="shared" si="295"/>
        <v>0.76469199999999993</v>
      </c>
      <c r="AQ1151" s="24">
        <f t="shared" si="296"/>
        <v>0.51165700000000003</v>
      </c>
      <c r="AR1151" s="24">
        <f t="shared" si="297"/>
        <v>0.13095199999999999</v>
      </c>
      <c r="AS1151" s="24">
        <f t="shared" si="297"/>
        <v>0.22321299999999999</v>
      </c>
      <c r="AU1151" s="24">
        <f t="shared" si="298"/>
        <v>0.35416500000000001</v>
      </c>
      <c r="AW1151" s="24">
        <f t="shared" si="299"/>
        <v>0.55132674999999998</v>
      </c>
      <c r="AX1151" s="24">
        <f t="shared" si="300"/>
        <v>0.60566350000000002</v>
      </c>
      <c r="AY1151" s="24">
        <f t="shared" si="301"/>
        <v>0.76170625000000003</v>
      </c>
      <c r="AZ1151" s="24">
        <f t="shared" si="302"/>
        <v>0.48314450000000003</v>
      </c>
      <c r="BA1151" s="24">
        <f t="shared" si="288"/>
        <v>0.36132400000000003</v>
      </c>
      <c r="DF1151" s="25"/>
      <c r="DS1151" s="25"/>
    </row>
    <row r="1152" spans="3:123">
      <c r="C1152" s="24">
        <v>1147</v>
      </c>
      <c r="E1152" s="24">
        <v>59546</v>
      </c>
      <c r="F1152" s="24">
        <f t="shared" si="289"/>
        <v>0.35492181777954102</v>
      </c>
      <c r="H1152" s="24">
        <v>5.46438E-4</v>
      </c>
      <c r="I1152" s="24">
        <v>6.1090199999999997E-4</v>
      </c>
      <c r="J1152" s="24">
        <v>7.6329499999999999E-4</v>
      </c>
      <c r="K1152" s="24">
        <v>4.6989200000000002E-4</v>
      </c>
      <c r="L1152" s="24">
        <v>1.2962499999999999E-4</v>
      </c>
      <c r="M1152" s="24">
        <v>2.5806400000000001E-4</v>
      </c>
      <c r="O1152" s="24">
        <f t="shared" si="290"/>
        <v>3.8768899999999998E-4</v>
      </c>
      <c r="Q1152" s="24">
        <f t="shared" si="303"/>
        <v>2.778216E-3</v>
      </c>
      <c r="S1152" s="20">
        <v>2570752</v>
      </c>
      <c r="T1152" s="20">
        <f t="shared" si="291"/>
        <v>15.3228759765625</v>
      </c>
      <c r="U1152" s="20">
        <f>S5:S2248/1000000</f>
        <v>2.5707520000000001</v>
      </c>
      <c r="W1152" s="24">
        <v>5.89055E-2</v>
      </c>
      <c r="X1152" s="24">
        <v>4.2446400000000002E-2</v>
      </c>
      <c r="Y1152" s="24">
        <f t="shared" si="292"/>
        <v>3.0560376E-2</v>
      </c>
      <c r="Z1152" s="24">
        <f t="shared" si="293"/>
        <v>7.1905499999999997E-2</v>
      </c>
      <c r="AN1152" s="24">
        <f t="shared" si="304"/>
        <v>0.54643799999999998</v>
      </c>
      <c r="AO1152" s="24">
        <f t="shared" si="294"/>
        <v>0.61090199999999995</v>
      </c>
      <c r="AP1152" s="24">
        <f t="shared" si="295"/>
        <v>0.76329499999999995</v>
      </c>
      <c r="AQ1152" s="24">
        <f t="shared" si="296"/>
        <v>0.46989200000000003</v>
      </c>
      <c r="AR1152" s="24">
        <f t="shared" si="297"/>
        <v>0.12962499999999999</v>
      </c>
      <c r="AS1152" s="24">
        <f t="shared" si="297"/>
        <v>0.25806400000000002</v>
      </c>
      <c r="AU1152" s="24">
        <f t="shared" si="298"/>
        <v>0.38768900000000001</v>
      </c>
      <c r="AW1152" s="24">
        <f t="shared" si="299"/>
        <v>0.55687925000000005</v>
      </c>
      <c r="AX1152" s="24">
        <f t="shared" si="300"/>
        <v>0.60232850000000004</v>
      </c>
      <c r="AY1152" s="24">
        <f t="shared" si="301"/>
        <v>0.75992525</v>
      </c>
      <c r="AZ1152" s="24">
        <f t="shared" si="302"/>
        <v>0.47354150000000006</v>
      </c>
      <c r="BA1152" s="24">
        <f t="shared" si="288"/>
        <v>0.36100975000000002</v>
      </c>
      <c r="DF1152" s="25"/>
      <c r="DS1152" s="25"/>
    </row>
    <row r="1153" spans="3:123">
      <c r="C1153" s="24">
        <v>1148</v>
      </c>
      <c r="E1153" s="24">
        <v>59327</v>
      </c>
      <c r="F1153" s="24">
        <f t="shared" si="289"/>
        <v>0.35361647605895996</v>
      </c>
      <c r="H1153" s="24">
        <v>5.37149E-4</v>
      </c>
      <c r="I1153" s="24">
        <v>6.0615199999999999E-4</v>
      </c>
      <c r="J1153" s="24">
        <v>7.5624100000000005E-4</v>
      </c>
      <c r="K1153" s="24">
        <v>4.7303500000000001E-4</v>
      </c>
      <c r="L1153" s="24">
        <v>1.2941600000000001E-4</v>
      </c>
      <c r="M1153" s="24">
        <v>2.19791E-4</v>
      </c>
      <c r="O1153" s="24">
        <f t="shared" si="290"/>
        <v>3.4920700000000003E-4</v>
      </c>
      <c r="Q1153" s="24">
        <f t="shared" si="303"/>
        <v>2.7217840000000001E-3</v>
      </c>
      <c r="S1153" s="20">
        <v>2570496</v>
      </c>
      <c r="T1153" s="20">
        <f t="shared" si="291"/>
        <v>15.32135009765625</v>
      </c>
      <c r="U1153" s="20">
        <f>S5:S2248/1000000</f>
        <v>2.5704959999999999</v>
      </c>
      <c r="W1153" s="24">
        <v>5.8964099999999998E-2</v>
      </c>
      <c r="X1153" s="24">
        <v>4.2428500000000001E-2</v>
      </c>
      <c r="Y1153" s="24">
        <f t="shared" si="292"/>
        <v>2.9939624000000001E-2</v>
      </c>
      <c r="Z1153" s="24">
        <f t="shared" si="293"/>
        <v>7.1964100000000003E-2</v>
      </c>
      <c r="AN1153" s="24">
        <f t="shared" si="304"/>
        <v>0.53714899999999999</v>
      </c>
      <c r="AO1153" s="24">
        <f t="shared" si="294"/>
        <v>0.60615200000000002</v>
      </c>
      <c r="AP1153" s="24">
        <f t="shared" si="295"/>
        <v>0.75624100000000005</v>
      </c>
      <c r="AQ1153" s="24">
        <f t="shared" si="296"/>
        <v>0.47303500000000004</v>
      </c>
      <c r="AR1153" s="24">
        <f t="shared" si="297"/>
        <v>0.129416</v>
      </c>
      <c r="AS1153" s="24">
        <f t="shared" si="297"/>
        <v>0.21979099999999999</v>
      </c>
      <c r="AU1153" s="24">
        <f t="shared" si="298"/>
        <v>0.34920700000000005</v>
      </c>
      <c r="AW1153" s="24">
        <f t="shared" si="299"/>
        <v>0.55410300000000001</v>
      </c>
      <c r="AX1153" s="24">
        <f t="shared" si="300"/>
        <v>0.60922525000000005</v>
      </c>
      <c r="AY1153" s="24">
        <f t="shared" si="301"/>
        <v>0.75817924999999997</v>
      </c>
      <c r="AZ1153" s="24">
        <f t="shared" si="302"/>
        <v>0.47490350000000003</v>
      </c>
      <c r="BA1153" s="24">
        <f t="shared" si="288"/>
        <v>0.35004475000000002</v>
      </c>
      <c r="DF1153" s="25"/>
      <c r="DS1153" s="25"/>
    </row>
    <row r="1154" spans="3:123">
      <c r="C1154" s="24">
        <v>1149</v>
      </c>
      <c r="E1154" s="24">
        <v>59167</v>
      </c>
      <c r="F1154" s="24">
        <f t="shared" si="289"/>
        <v>0.35266280174255371</v>
      </c>
      <c r="H1154" s="24">
        <v>5.75841E-4</v>
      </c>
      <c r="I1154" s="24">
        <v>5.9791100000000002E-4</v>
      </c>
      <c r="J1154" s="24">
        <v>7.6259699999999995E-4</v>
      </c>
      <c r="K1154" s="24">
        <v>4.7799399999999998E-4</v>
      </c>
      <c r="L1154" s="24">
        <v>1.2955599999999999E-4</v>
      </c>
      <c r="M1154" s="24">
        <v>2.2467900000000001E-4</v>
      </c>
      <c r="O1154" s="24">
        <f t="shared" si="290"/>
        <v>3.54235E-4</v>
      </c>
      <c r="Q1154" s="24">
        <f t="shared" si="303"/>
        <v>2.7685779999999998E-3</v>
      </c>
      <c r="S1154" s="20">
        <v>2571264</v>
      </c>
      <c r="T1154" s="20">
        <f t="shared" si="291"/>
        <v>15.325927734375</v>
      </c>
      <c r="U1154" s="20">
        <f>S5:S2248/1000000</f>
        <v>2.5712640000000002</v>
      </c>
      <c r="W1154" s="24">
        <v>5.8911499999999999E-2</v>
      </c>
      <c r="X1154" s="24">
        <v>4.2406699999999999E-2</v>
      </c>
      <c r="Y1154" s="24">
        <f t="shared" si="292"/>
        <v>3.0454357999999997E-2</v>
      </c>
      <c r="Z1154" s="24">
        <f t="shared" si="293"/>
        <v>7.1911500000000003E-2</v>
      </c>
      <c r="AN1154" s="24">
        <f t="shared" si="304"/>
        <v>0.57584100000000005</v>
      </c>
      <c r="AO1154" s="24">
        <f t="shared" si="294"/>
        <v>0.59791099999999997</v>
      </c>
      <c r="AP1154" s="24">
        <f t="shared" si="295"/>
        <v>0.76259699999999997</v>
      </c>
      <c r="AQ1154" s="24">
        <f t="shared" si="296"/>
        <v>0.47799399999999997</v>
      </c>
      <c r="AR1154" s="24">
        <f t="shared" si="297"/>
        <v>0.129556</v>
      </c>
      <c r="AS1154" s="24">
        <f t="shared" si="297"/>
        <v>0.22467900000000002</v>
      </c>
      <c r="AU1154" s="24">
        <f t="shared" si="298"/>
        <v>0.35423500000000002</v>
      </c>
      <c r="AW1154" s="24">
        <f t="shared" si="299"/>
        <v>0.55256650000000007</v>
      </c>
      <c r="AX1154" s="24">
        <f t="shared" si="300"/>
        <v>0.60596024999999998</v>
      </c>
      <c r="AY1154" s="24">
        <f t="shared" si="301"/>
        <v>0.75601424999999989</v>
      </c>
      <c r="AZ1154" s="24">
        <f t="shared" si="302"/>
        <v>0.47488599999999992</v>
      </c>
      <c r="BA1154" s="24">
        <f t="shared" si="288"/>
        <v>0.35777950000000008</v>
      </c>
      <c r="DF1154" s="25"/>
      <c r="DS1154" s="25"/>
    </row>
    <row r="1155" spans="3:123">
      <c r="C1155" s="24">
        <v>1150</v>
      </c>
      <c r="E1155" s="24">
        <v>58892</v>
      </c>
      <c r="F1155" s="24">
        <f t="shared" si="289"/>
        <v>0.35102367401123047</v>
      </c>
      <c r="H1155" s="24">
        <v>5.6808900000000003E-4</v>
      </c>
      <c r="I1155" s="24">
        <v>5.9434899999999998E-4</v>
      </c>
      <c r="J1155" s="24">
        <v>7.5756800000000002E-4</v>
      </c>
      <c r="K1155" s="24">
        <v>4.7324500000000001E-4</v>
      </c>
      <c r="L1155" s="24">
        <v>1.2962499999999999E-4</v>
      </c>
      <c r="M1155" s="24">
        <v>2.2328300000000001E-4</v>
      </c>
      <c r="O1155" s="24">
        <f t="shared" si="290"/>
        <v>3.5290799999999998E-4</v>
      </c>
      <c r="Q1155" s="24">
        <f t="shared" si="303"/>
        <v>2.7461590000000002E-3</v>
      </c>
      <c r="S1155" s="20">
        <v>2572800</v>
      </c>
      <c r="T1155" s="20">
        <f t="shared" si="291"/>
        <v>15.3350830078125</v>
      </c>
      <c r="U1155" s="20">
        <f>S5:S2248/1000000</f>
        <v>2.5728</v>
      </c>
      <c r="W1155" s="24">
        <v>5.8911199999999997E-2</v>
      </c>
      <c r="X1155" s="24">
        <v>4.2442300000000002E-2</v>
      </c>
      <c r="Y1155" s="24">
        <f t="shared" si="292"/>
        <v>3.0207749000000002E-2</v>
      </c>
      <c r="Z1155" s="24">
        <f t="shared" si="293"/>
        <v>7.1911199999999995E-2</v>
      </c>
      <c r="AN1155" s="24">
        <f t="shared" si="304"/>
        <v>0.56808900000000007</v>
      </c>
      <c r="AO1155" s="24">
        <f t="shared" si="294"/>
        <v>0.59434900000000002</v>
      </c>
      <c r="AP1155" s="24">
        <f t="shared" si="295"/>
        <v>0.75756800000000002</v>
      </c>
      <c r="AQ1155" s="24">
        <f t="shared" si="296"/>
        <v>0.47324500000000003</v>
      </c>
      <c r="AR1155" s="24">
        <f t="shared" si="297"/>
        <v>0.12962499999999999</v>
      </c>
      <c r="AS1155" s="24">
        <f t="shared" si="297"/>
        <v>0.22328300000000001</v>
      </c>
      <c r="AU1155" s="24">
        <f t="shared" si="298"/>
        <v>0.352908</v>
      </c>
      <c r="AW1155" s="24">
        <f t="shared" si="299"/>
        <v>0.54154900000000006</v>
      </c>
      <c r="AX1155" s="24">
        <f t="shared" si="300"/>
        <v>0.60395224999999997</v>
      </c>
      <c r="AY1155" s="24">
        <f t="shared" si="301"/>
        <v>0.75281900000000002</v>
      </c>
      <c r="AZ1155" s="24">
        <f t="shared" si="302"/>
        <v>0.47602074999999999</v>
      </c>
      <c r="BA1155" s="24">
        <f t="shared" si="288"/>
        <v>0.3657415</v>
      </c>
      <c r="DF1155" s="25"/>
      <c r="DS1155" s="25"/>
    </row>
    <row r="1156" spans="3:123">
      <c r="C1156" s="24">
        <v>1151</v>
      </c>
      <c r="E1156" s="24">
        <v>58492</v>
      </c>
      <c r="F1156" s="24">
        <f t="shared" si="289"/>
        <v>0.34863948822021484</v>
      </c>
      <c r="H1156" s="24">
        <v>5.3533300000000003E-4</v>
      </c>
      <c r="I1156" s="24">
        <v>6.3848900000000001E-4</v>
      </c>
      <c r="J1156" s="24">
        <v>7.5631099999999996E-4</v>
      </c>
      <c r="K1156" s="24">
        <v>4.7533999999999999E-4</v>
      </c>
      <c r="L1156" s="24">
        <v>1.2166400000000001E-4</v>
      </c>
      <c r="M1156" s="24">
        <v>2.22165E-4</v>
      </c>
      <c r="O1156" s="24">
        <f t="shared" si="290"/>
        <v>3.4382900000000003E-4</v>
      </c>
      <c r="Q1156" s="24">
        <f t="shared" si="303"/>
        <v>2.7493019999999999E-3</v>
      </c>
      <c r="S1156" s="20">
        <v>2573312</v>
      </c>
      <c r="T1156" s="20">
        <f t="shared" si="291"/>
        <v>15.338134765625</v>
      </c>
      <c r="U1156" s="20">
        <f>S5:S2248/1000000</f>
        <v>2.573312</v>
      </c>
      <c r="W1156" s="24">
        <v>5.8932100000000001E-2</v>
      </c>
      <c r="X1156" s="24">
        <v>4.2468199999999998E-2</v>
      </c>
      <c r="Y1156" s="24">
        <f t="shared" si="292"/>
        <v>3.0242321999999999E-2</v>
      </c>
      <c r="Z1156" s="24">
        <f t="shared" si="293"/>
        <v>7.1932099999999999E-2</v>
      </c>
      <c r="AN1156" s="24">
        <f t="shared" si="304"/>
        <v>0.53533300000000006</v>
      </c>
      <c r="AO1156" s="24">
        <f t="shared" si="294"/>
        <v>0.63848899999999997</v>
      </c>
      <c r="AP1156" s="24">
        <f t="shared" si="295"/>
        <v>0.75631099999999996</v>
      </c>
      <c r="AQ1156" s="24">
        <f t="shared" si="296"/>
        <v>0.47533999999999998</v>
      </c>
      <c r="AR1156" s="24">
        <f t="shared" si="297"/>
        <v>0.12166400000000001</v>
      </c>
      <c r="AS1156" s="24">
        <f t="shared" si="297"/>
        <v>0.222165</v>
      </c>
      <c r="AU1156" s="24">
        <f t="shared" si="298"/>
        <v>0.34382900000000005</v>
      </c>
      <c r="AW1156" s="24">
        <f t="shared" si="299"/>
        <v>0.53253950000000005</v>
      </c>
      <c r="AX1156" s="24">
        <f t="shared" si="300"/>
        <v>0.60288724999999999</v>
      </c>
      <c r="AY1156" s="24">
        <f t="shared" si="301"/>
        <v>0.75985550000000002</v>
      </c>
      <c r="AZ1156" s="24">
        <f t="shared" si="302"/>
        <v>0.47495549999999997</v>
      </c>
      <c r="BA1156" s="24">
        <f t="shared" si="288"/>
        <v>0.36401275</v>
      </c>
      <c r="DF1156" s="25"/>
      <c r="DS1156" s="25"/>
    </row>
    <row r="1157" spans="3:123">
      <c r="C1157" s="24">
        <v>1152</v>
      </c>
      <c r="E1157" s="24">
        <v>58221</v>
      </c>
      <c r="F1157" s="24">
        <f t="shared" si="289"/>
        <v>0.34702420234680176</v>
      </c>
      <c r="H1157" s="24">
        <v>5.3100300000000005E-4</v>
      </c>
      <c r="I1157" s="24">
        <v>5.9309200000000003E-4</v>
      </c>
      <c r="J1157" s="24">
        <v>7.4758099999999998E-4</v>
      </c>
      <c r="K1157" s="24">
        <v>4.72965E-4</v>
      </c>
      <c r="L1157" s="24">
        <v>1.6063500000000001E-4</v>
      </c>
      <c r="M1157" s="24">
        <v>2.1951100000000001E-4</v>
      </c>
      <c r="O1157" s="24">
        <f t="shared" si="290"/>
        <v>3.8014600000000004E-4</v>
      </c>
      <c r="Q1157" s="24">
        <f t="shared" si="303"/>
        <v>2.7247870000000002E-3</v>
      </c>
      <c r="S1157" s="20">
        <v>2573568</v>
      </c>
      <c r="T1157" s="20">
        <f t="shared" si="291"/>
        <v>15.33966064453125</v>
      </c>
      <c r="U1157" s="20">
        <f>S5:S2248/1000000</f>
        <v>2.5735679999999999</v>
      </c>
      <c r="W1157" s="24">
        <v>5.8847499999999997E-2</v>
      </c>
      <c r="X1157" s="24">
        <v>4.2428199999999999E-2</v>
      </c>
      <c r="Y1157" s="24">
        <f t="shared" si="292"/>
        <v>2.9972657000000003E-2</v>
      </c>
      <c r="Z1157" s="24">
        <f t="shared" si="293"/>
        <v>7.1847499999999995E-2</v>
      </c>
      <c r="AN1157" s="24">
        <f t="shared" si="304"/>
        <v>0.531003</v>
      </c>
      <c r="AO1157" s="24">
        <f t="shared" si="294"/>
        <v>0.59309200000000006</v>
      </c>
      <c r="AP1157" s="24">
        <f t="shared" si="295"/>
        <v>0.74758099999999994</v>
      </c>
      <c r="AQ1157" s="24">
        <f t="shared" si="296"/>
        <v>0.47296499999999997</v>
      </c>
      <c r="AR1157" s="24">
        <f t="shared" si="297"/>
        <v>0.160635</v>
      </c>
      <c r="AS1157" s="24">
        <f t="shared" si="297"/>
        <v>0.21951100000000001</v>
      </c>
      <c r="AU1157" s="24">
        <f t="shared" si="298"/>
        <v>0.38014600000000004</v>
      </c>
      <c r="AW1157" s="24">
        <f t="shared" si="299"/>
        <v>0.53274900000000003</v>
      </c>
      <c r="AX1157" s="24">
        <f t="shared" si="300"/>
        <v>0.59251575000000001</v>
      </c>
      <c r="AY1157" s="24">
        <f t="shared" si="301"/>
        <v>0.76020474999999998</v>
      </c>
      <c r="AZ1157" s="24">
        <f t="shared" si="302"/>
        <v>0.48333649999999995</v>
      </c>
      <c r="BA1157" s="24">
        <f t="shared" ref="BA1157:BA1220" si="305">AVERAGE(AU1157:AU1160)</f>
        <v>0.36148075000000002</v>
      </c>
      <c r="DF1157" s="25"/>
      <c r="DS1157" s="25"/>
    </row>
    <row r="1158" spans="3:123">
      <c r="C1158" s="24">
        <v>1153</v>
      </c>
      <c r="E1158" s="24">
        <v>57971</v>
      </c>
      <c r="F1158" s="24">
        <f t="shared" ref="F1158:F1221" si="306">E1158*100/(256*256*256)</f>
        <v>0.34553408622741699</v>
      </c>
      <c r="H1158" s="24">
        <v>5.31771E-4</v>
      </c>
      <c r="I1158" s="24">
        <v>5.8987899999999997E-4</v>
      </c>
      <c r="J1158" s="24">
        <v>7.4981600000000005E-4</v>
      </c>
      <c r="K1158" s="24">
        <v>4.82533E-4</v>
      </c>
      <c r="L1158" s="24">
        <v>1.6105399999999999E-4</v>
      </c>
      <c r="M1158" s="24">
        <v>2.2502899999999999E-4</v>
      </c>
      <c r="O1158" s="24">
        <f t="shared" ref="O1158:O1221" si="307">SUM(L1158:M1158)</f>
        <v>3.8608299999999996E-4</v>
      </c>
      <c r="Q1158" s="24">
        <f t="shared" si="303"/>
        <v>2.7400819999999996E-3</v>
      </c>
      <c r="S1158" s="20">
        <v>2574080</v>
      </c>
      <c r="T1158" s="20">
        <f t="shared" ref="T1158:T1221" si="308">S1158*100/(256*256*256)</f>
        <v>15.34271240234375</v>
      </c>
      <c r="U1158" s="20">
        <f>S5:S2248/1000000</f>
        <v>2.5740799999999999</v>
      </c>
      <c r="W1158" s="24">
        <v>5.9027799999999998E-2</v>
      </c>
      <c r="X1158" s="24">
        <v>4.2456099999999997E-2</v>
      </c>
      <c r="Y1158" s="24">
        <f t="shared" ref="Y1158:Y1221" si="309">Q1158*Y$3</f>
        <v>3.0140901999999997E-2</v>
      </c>
      <c r="Z1158" s="24">
        <f t="shared" ref="Z1158:Z1221" si="310">W1158+Z$3</f>
        <v>7.2027800000000003E-2</v>
      </c>
      <c r="AN1158" s="24">
        <f t="shared" si="304"/>
        <v>0.53177099999999999</v>
      </c>
      <c r="AO1158" s="24">
        <f t="shared" ref="AO1158:AO1221" si="311">I1158 * 1000</f>
        <v>0.58987899999999993</v>
      </c>
      <c r="AP1158" s="24">
        <f t="shared" ref="AP1158:AP1221" si="312">J1158 * 1000</f>
        <v>0.74981600000000004</v>
      </c>
      <c r="AQ1158" s="24">
        <f t="shared" ref="AQ1158:AQ1221" si="313">K1158 * 1000</f>
        <v>0.48253299999999999</v>
      </c>
      <c r="AR1158" s="24">
        <f t="shared" ref="AR1158:AS1221" si="314">L1158 * 1000</f>
        <v>0.161054</v>
      </c>
      <c r="AS1158" s="24">
        <f t="shared" si="314"/>
        <v>0.22502899999999998</v>
      </c>
      <c r="AU1158" s="24">
        <f t="shared" ref="AU1158:AU1221" si="315">O1158 * 1000</f>
        <v>0.38608299999999995</v>
      </c>
      <c r="AW1158" s="24">
        <f t="shared" ref="AW1158:AW1221" si="316">AVERAGE(AN1158:AN1161)</f>
        <v>0.53201575000000001</v>
      </c>
      <c r="AX1158" s="24">
        <f t="shared" ref="AX1158:AX1221" si="317">AVERAGE(AO1158:AO1161)</f>
        <v>0.59087449999999997</v>
      </c>
      <c r="AY1158" s="24">
        <f t="shared" ref="AY1158:AY1221" si="318">AVERAGE(AP1158:AP1161)</f>
        <v>0.76128725000000008</v>
      </c>
      <c r="AZ1158" s="24">
        <f t="shared" ref="AZ1158:AZ1221" si="319">AVERAGE(AQ1158:AQ1161)</f>
        <v>0.49058249999999998</v>
      </c>
      <c r="BA1158" s="24">
        <f t="shared" si="305"/>
        <v>0.34981724999999997</v>
      </c>
      <c r="DF1158" s="25"/>
      <c r="DS1158" s="25"/>
    </row>
    <row r="1159" spans="3:123">
      <c r="C1159" s="24">
        <v>1154</v>
      </c>
      <c r="E1159" s="24">
        <v>57676</v>
      </c>
      <c r="F1159" s="24">
        <f t="shared" si="306"/>
        <v>0.34377574920654297</v>
      </c>
      <c r="H1159" s="24">
        <v>5.3205099999999996E-4</v>
      </c>
      <c r="I1159" s="24">
        <v>5.9008900000000002E-4</v>
      </c>
      <c r="J1159" s="24">
        <v>7.8571399999999997E-4</v>
      </c>
      <c r="K1159" s="24">
        <v>4.6898399999999998E-4</v>
      </c>
      <c r="L1159" s="24">
        <v>1.2739000000000001E-4</v>
      </c>
      <c r="M1159" s="24">
        <v>2.1860299999999999E-4</v>
      </c>
      <c r="O1159" s="24">
        <f t="shared" si="307"/>
        <v>3.4599300000000001E-4</v>
      </c>
      <c r="Q1159" s="24">
        <f t="shared" ref="Q1159:Q1222" si="320">SUM(H1159:M1159)</f>
        <v>2.7228309999999998E-3</v>
      </c>
      <c r="S1159" s="20">
        <v>2573056</v>
      </c>
      <c r="T1159" s="20">
        <f t="shared" si="308"/>
        <v>15.33660888671875</v>
      </c>
      <c r="U1159" s="20">
        <f>S5:S2248/1000000</f>
        <v>2.5730559999999998</v>
      </c>
      <c r="W1159" s="24">
        <v>5.8903900000000002E-2</v>
      </c>
      <c r="X1159" s="24">
        <v>4.2398100000000001E-2</v>
      </c>
      <c r="Y1159" s="24">
        <f t="shared" si="309"/>
        <v>2.9951140999999997E-2</v>
      </c>
      <c r="Z1159" s="24">
        <f t="shared" si="310"/>
        <v>7.1903900000000007E-2</v>
      </c>
      <c r="AN1159" s="24">
        <f t="shared" si="304"/>
        <v>0.53205099999999994</v>
      </c>
      <c r="AO1159" s="24">
        <f t="shared" si="311"/>
        <v>0.59008899999999997</v>
      </c>
      <c r="AP1159" s="24">
        <f t="shared" si="312"/>
        <v>0.78571399999999991</v>
      </c>
      <c r="AQ1159" s="24">
        <f t="shared" si="313"/>
        <v>0.46898399999999996</v>
      </c>
      <c r="AR1159" s="24">
        <f t="shared" si="314"/>
        <v>0.12739</v>
      </c>
      <c r="AS1159" s="24">
        <f t="shared" si="314"/>
        <v>0.21860299999999999</v>
      </c>
      <c r="AU1159" s="24">
        <f t="shared" si="315"/>
        <v>0.34599299999999999</v>
      </c>
      <c r="AW1159" s="24">
        <f t="shared" si="316"/>
        <v>0.53032225</v>
      </c>
      <c r="AX1159" s="24">
        <f t="shared" si="317"/>
        <v>0.59138100000000005</v>
      </c>
      <c r="AY1159" s="24">
        <f t="shared" si="318"/>
        <v>0.76069349999999991</v>
      </c>
      <c r="AZ1159" s="24">
        <f t="shared" si="319"/>
        <v>0.49856200000000001</v>
      </c>
      <c r="BA1159" s="24">
        <f t="shared" si="305"/>
        <v>0.33859025000000004</v>
      </c>
      <c r="DF1159" s="25"/>
      <c r="DS1159" s="25"/>
    </row>
    <row r="1160" spans="3:123">
      <c r="C1160" s="24">
        <v>1155</v>
      </c>
      <c r="E1160" s="24">
        <v>57557</v>
      </c>
      <c r="F1160" s="24">
        <f t="shared" si="306"/>
        <v>0.34306645393371582</v>
      </c>
      <c r="H1160" s="24">
        <v>5.36171E-4</v>
      </c>
      <c r="I1160" s="24">
        <v>5.9700300000000003E-4</v>
      </c>
      <c r="J1160" s="24">
        <v>7.5770799999999995E-4</v>
      </c>
      <c r="K1160" s="24">
        <v>5.0886400000000004E-4</v>
      </c>
      <c r="L1160" s="24">
        <v>1.24387E-4</v>
      </c>
      <c r="M1160" s="24">
        <v>2.09314E-4</v>
      </c>
      <c r="O1160" s="24">
        <f t="shared" si="307"/>
        <v>3.33701E-4</v>
      </c>
      <c r="Q1160" s="24">
        <f t="shared" si="320"/>
        <v>2.733447E-3</v>
      </c>
      <c r="S1160" s="20">
        <v>2575104</v>
      </c>
      <c r="T1160" s="20">
        <f t="shared" si="308"/>
        <v>15.34881591796875</v>
      </c>
      <c r="U1160" s="20">
        <f>S5:S2248/1000000</f>
        <v>2.5751040000000001</v>
      </c>
      <c r="W1160" s="24">
        <v>5.9003399999999998E-2</v>
      </c>
      <c r="X1160" s="24">
        <v>4.2407300000000002E-2</v>
      </c>
      <c r="Y1160" s="24">
        <f t="shared" si="309"/>
        <v>3.0067917E-2</v>
      </c>
      <c r="Z1160" s="24">
        <f t="shared" si="310"/>
        <v>7.2003399999999995E-2</v>
      </c>
      <c r="AN1160" s="24">
        <f t="shared" ref="AN1160:AN1223" si="321">H1160 * 1000</f>
        <v>0.53617099999999995</v>
      </c>
      <c r="AO1160" s="24">
        <f t="shared" si="311"/>
        <v>0.59700300000000006</v>
      </c>
      <c r="AP1160" s="24">
        <f t="shared" si="312"/>
        <v>0.75770799999999994</v>
      </c>
      <c r="AQ1160" s="24">
        <f t="shared" si="313"/>
        <v>0.50886400000000009</v>
      </c>
      <c r="AR1160" s="24">
        <f t="shared" si="314"/>
        <v>0.124387</v>
      </c>
      <c r="AS1160" s="24">
        <f t="shared" si="314"/>
        <v>0.209314</v>
      </c>
      <c r="AU1160" s="24">
        <f t="shared" si="315"/>
        <v>0.33370099999999997</v>
      </c>
      <c r="AW1160" s="24">
        <f t="shared" si="316"/>
        <v>0.52841899999999997</v>
      </c>
      <c r="AX1160" s="24">
        <f t="shared" si="317"/>
        <v>0.59064775000000003</v>
      </c>
      <c r="AY1160" s="24">
        <f t="shared" si="318"/>
        <v>0.75334274999999984</v>
      </c>
      <c r="AZ1160" s="24">
        <f t="shared" si="319"/>
        <v>0.49789850000000002</v>
      </c>
      <c r="BA1160" s="24">
        <f t="shared" si="305"/>
        <v>0.34803649999999997</v>
      </c>
      <c r="DF1160" s="25"/>
      <c r="DS1160" s="25"/>
    </row>
    <row r="1161" spans="3:123">
      <c r="C1161" s="24">
        <v>1156</v>
      </c>
      <c r="E1161" s="24">
        <v>57149</v>
      </c>
      <c r="F1161" s="24">
        <f t="shared" si="306"/>
        <v>0.34063458442687988</v>
      </c>
      <c r="H1161" s="24">
        <v>5.2806999999999995E-4</v>
      </c>
      <c r="I1161" s="24">
        <v>5.8652699999999999E-4</v>
      </c>
      <c r="J1161" s="24">
        <v>7.5191099999999996E-4</v>
      </c>
      <c r="K1161" s="24">
        <v>5.0194900000000001E-4</v>
      </c>
      <c r="L1161" s="24">
        <v>1.2368899999999999E-4</v>
      </c>
      <c r="M1161" s="24">
        <v>2.09803E-4</v>
      </c>
      <c r="O1161" s="24">
        <f t="shared" si="307"/>
        <v>3.3349200000000001E-4</v>
      </c>
      <c r="Q1161" s="24">
        <f t="shared" si="320"/>
        <v>2.7019490000000004E-3</v>
      </c>
      <c r="S1161" s="20">
        <v>2575104</v>
      </c>
      <c r="T1161" s="20">
        <f t="shared" si="308"/>
        <v>15.34881591796875</v>
      </c>
      <c r="U1161" s="20">
        <f>S5:S2248/1000000</f>
        <v>2.5751040000000001</v>
      </c>
      <c r="W1161" s="24">
        <v>5.8903400000000002E-2</v>
      </c>
      <c r="X1161" s="24">
        <v>4.2431200000000002E-2</v>
      </c>
      <c r="Y1161" s="24">
        <f t="shared" si="309"/>
        <v>2.9721439000000002E-2</v>
      </c>
      <c r="Z1161" s="24">
        <f t="shared" si="310"/>
        <v>7.1903400000000006E-2</v>
      </c>
      <c r="AN1161" s="24">
        <f t="shared" si="321"/>
        <v>0.52806999999999993</v>
      </c>
      <c r="AO1161" s="24">
        <f t="shared" si="311"/>
        <v>0.58652700000000002</v>
      </c>
      <c r="AP1161" s="24">
        <f t="shared" si="312"/>
        <v>0.751911</v>
      </c>
      <c r="AQ1161" s="24">
        <f t="shared" si="313"/>
        <v>0.50194899999999998</v>
      </c>
      <c r="AR1161" s="24">
        <f t="shared" si="314"/>
        <v>0.12368899999999999</v>
      </c>
      <c r="AS1161" s="24">
        <f t="shared" si="314"/>
        <v>0.20980299999999999</v>
      </c>
      <c r="AU1161" s="24">
        <f t="shared" si="315"/>
        <v>0.33349200000000001</v>
      </c>
      <c r="AW1161" s="24">
        <f t="shared" si="316"/>
        <v>0.52309374999999991</v>
      </c>
      <c r="AX1161" s="24">
        <f t="shared" si="317"/>
        <v>0.58760974999999993</v>
      </c>
      <c r="AY1161" s="24">
        <f t="shared" si="318"/>
        <v>0.75154425000000002</v>
      </c>
      <c r="AZ1161" s="24">
        <f t="shared" si="319"/>
        <v>0.48834749999999999</v>
      </c>
      <c r="BA1161" s="24">
        <f t="shared" si="305"/>
        <v>0.34927649999999999</v>
      </c>
      <c r="DF1161" s="25"/>
      <c r="DS1161" s="25"/>
    </row>
    <row r="1162" spans="3:123">
      <c r="C1162" s="24">
        <v>1157</v>
      </c>
      <c r="E1162" s="24">
        <v>56789</v>
      </c>
      <c r="F1162" s="24">
        <f t="shared" si="306"/>
        <v>0.33848881721496582</v>
      </c>
      <c r="H1162" s="24">
        <v>5.2499700000000003E-4</v>
      </c>
      <c r="I1162" s="24">
        <v>5.9190499999999999E-4</v>
      </c>
      <c r="J1162" s="24">
        <v>7.4744099999999995E-4</v>
      </c>
      <c r="K1162" s="24">
        <v>5.1445099999999997E-4</v>
      </c>
      <c r="L1162" s="24">
        <v>1.2934599999999999E-4</v>
      </c>
      <c r="M1162" s="24">
        <v>2.1182899999999999E-4</v>
      </c>
      <c r="O1162" s="24">
        <f t="shared" si="307"/>
        <v>3.4117499999999999E-4</v>
      </c>
      <c r="Q1162" s="24">
        <f t="shared" si="320"/>
        <v>2.719969E-3</v>
      </c>
      <c r="S1162" s="20">
        <v>2575616</v>
      </c>
      <c r="T1162" s="20">
        <f t="shared" si="308"/>
        <v>15.35186767578125</v>
      </c>
      <c r="U1162" s="20">
        <f>S5:S2248/1000000</f>
        <v>2.5756160000000001</v>
      </c>
      <c r="W1162" s="24">
        <v>5.8909400000000001E-2</v>
      </c>
      <c r="X1162" s="24">
        <v>4.24514E-2</v>
      </c>
      <c r="Y1162" s="24">
        <f t="shared" si="309"/>
        <v>2.9919659000000001E-2</v>
      </c>
      <c r="Z1162" s="24">
        <f t="shared" si="310"/>
        <v>7.1909399999999998E-2</v>
      </c>
      <c r="AN1162" s="24">
        <f t="shared" si="321"/>
        <v>0.52499700000000005</v>
      </c>
      <c r="AO1162" s="24">
        <f t="shared" si="311"/>
        <v>0.59190500000000001</v>
      </c>
      <c r="AP1162" s="24">
        <f t="shared" si="312"/>
        <v>0.74744099999999991</v>
      </c>
      <c r="AQ1162" s="24">
        <f t="shared" si="313"/>
        <v>0.51445099999999999</v>
      </c>
      <c r="AR1162" s="24">
        <f t="shared" si="314"/>
        <v>0.12934599999999999</v>
      </c>
      <c r="AS1162" s="24">
        <f t="shared" si="314"/>
        <v>0.21182899999999999</v>
      </c>
      <c r="AU1162" s="24">
        <f t="shared" si="315"/>
        <v>0.34117500000000001</v>
      </c>
      <c r="AW1162" s="24">
        <f t="shared" si="316"/>
        <v>0.52906524999999993</v>
      </c>
      <c r="AX1162" s="24">
        <f t="shared" si="317"/>
        <v>0.58514774999999997</v>
      </c>
      <c r="AY1162" s="24">
        <f t="shared" si="318"/>
        <v>0.75114274999999997</v>
      </c>
      <c r="AZ1162" s="24">
        <f t="shared" si="319"/>
        <v>0.47933799999999999</v>
      </c>
      <c r="BA1162" s="24">
        <f t="shared" si="305"/>
        <v>0.35159874999999996</v>
      </c>
      <c r="DF1162" s="25"/>
      <c r="DS1162" s="25"/>
    </row>
    <row r="1163" spans="3:123">
      <c r="C1163" s="24">
        <v>1158</v>
      </c>
      <c r="E1163" s="24">
        <v>56702</v>
      </c>
      <c r="F1163" s="24">
        <f t="shared" si="306"/>
        <v>0.33797025680541992</v>
      </c>
      <c r="H1163" s="24">
        <v>5.2443800000000001E-4</v>
      </c>
      <c r="I1163" s="24">
        <v>5.8715600000000003E-4</v>
      </c>
      <c r="J1163" s="24">
        <v>7.5631099999999996E-4</v>
      </c>
      <c r="K1163" s="24">
        <v>4.6632999999999999E-4</v>
      </c>
      <c r="L1163" s="24">
        <v>1.3381600000000001E-4</v>
      </c>
      <c r="M1163" s="24">
        <v>2.49962E-4</v>
      </c>
      <c r="O1163" s="24">
        <f t="shared" si="307"/>
        <v>3.8377799999999998E-4</v>
      </c>
      <c r="Q1163" s="24">
        <f t="shared" si="320"/>
        <v>2.718013E-3</v>
      </c>
      <c r="S1163" s="20">
        <v>2576640</v>
      </c>
      <c r="T1163" s="20">
        <f t="shared" si="308"/>
        <v>15.35797119140625</v>
      </c>
      <c r="U1163" s="20">
        <f>S5:S2248/1000000</f>
        <v>2.5766399999999998</v>
      </c>
      <c r="W1163" s="24">
        <v>5.8933699999999999E-2</v>
      </c>
      <c r="X1163" s="24">
        <v>4.2360799999999997E-2</v>
      </c>
      <c r="Y1163" s="24">
        <f t="shared" si="309"/>
        <v>2.9898143000000002E-2</v>
      </c>
      <c r="Z1163" s="24">
        <f t="shared" si="310"/>
        <v>7.1933700000000003E-2</v>
      </c>
      <c r="AN1163" s="24">
        <f t="shared" si="321"/>
        <v>0.52443799999999996</v>
      </c>
      <c r="AO1163" s="24">
        <f t="shared" si="311"/>
        <v>0.58715600000000001</v>
      </c>
      <c r="AP1163" s="24">
        <f t="shared" si="312"/>
        <v>0.75631099999999996</v>
      </c>
      <c r="AQ1163" s="24">
        <f t="shared" si="313"/>
        <v>0.46632999999999997</v>
      </c>
      <c r="AR1163" s="24">
        <f t="shared" si="314"/>
        <v>0.13381600000000002</v>
      </c>
      <c r="AS1163" s="24">
        <f t="shared" si="314"/>
        <v>0.24996199999999999</v>
      </c>
      <c r="AU1163" s="24">
        <f t="shared" si="315"/>
        <v>0.38377800000000001</v>
      </c>
      <c r="AW1163" s="24">
        <f t="shared" si="316"/>
        <v>0.52695249999999993</v>
      </c>
      <c r="AX1163" s="24">
        <f t="shared" si="317"/>
        <v>0.59017624999999996</v>
      </c>
      <c r="AY1163" s="24">
        <f t="shared" si="318"/>
        <v>0.75150950000000005</v>
      </c>
      <c r="AZ1163" s="24">
        <f t="shared" si="319"/>
        <v>0.46758725000000001</v>
      </c>
      <c r="BA1163" s="24">
        <f t="shared" si="305"/>
        <v>0.34999225</v>
      </c>
      <c r="DF1163" s="25"/>
      <c r="DS1163" s="25"/>
    </row>
    <row r="1164" spans="3:123">
      <c r="C1164" s="24">
        <v>1159</v>
      </c>
      <c r="E1164" s="24">
        <v>56447</v>
      </c>
      <c r="F1164" s="24">
        <f t="shared" si="306"/>
        <v>0.33645033836364746</v>
      </c>
      <c r="H1164" s="24">
        <v>5.1486999999999995E-4</v>
      </c>
      <c r="I1164" s="24">
        <v>5.8485099999999995E-4</v>
      </c>
      <c r="J1164" s="24">
        <v>7.5051399999999998E-4</v>
      </c>
      <c r="K1164" s="24">
        <v>4.7066000000000002E-4</v>
      </c>
      <c r="L1164" s="24">
        <v>1.2725099999999999E-4</v>
      </c>
      <c r="M1164" s="24">
        <v>2.1141000000000001E-4</v>
      </c>
      <c r="O1164" s="24">
        <f t="shared" si="307"/>
        <v>3.3866099999999998E-4</v>
      </c>
      <c r="Q1164" s="24">
        <f t="shared" si="320"/>
        <v>2.659556E-3</v>
      </c>
      <c r="S1164" s="20">
        <v>2577152</v>
      </c>
      <c r="T1164" s="20">
        <f t="shared" si="308"/>
        <v>15.36102294921875</v>
      </c>
      <c r="U1164" s="20">
        <f>S5:S2248/1000000</f>
        <v>2.5771519999999999</v>
      </c>
      <c r="W1164" s="24">
        <v>5.8975399999999997E-2</v>
      </c>
      <c r="X1164" s="24">
        <v>4.2364699999999998E-2</v>
      </c>
      <c r="Y1164" s="24">
        <f t="shared" si="309"/>
        <v>2.9255116000000001E-2</v>
      </c>
      <c r="Z1164" s="24">
        <f t="shared" si="310"/>
        <v>7.1975399999999995E-2</v>
      </c>
      <c r="AN1164" s="24">
        <f t="shared" si="321"/>
        <v>0.51486999999999994</v>
      </c>
      <c r="AO1164" s="24">
        <f t="shared" si="311"/>
        <v>0.5848509999999999</v>
      </c>
      <c r="AP1164" s="24">
        <f t="shared" si="312"/>
        <v>0.75051400000000001</v>
      </c>
      <c r="AQ1164" s="24">
        <f t="shared" si="313"/>
        <v>0.47066000000000002</v>
      </c>
      <c r="AR1164" s="24">
        <f t="shared" si="314"/>
        <v>0.127251</v>
      </c>
      <c r="AS1164" s="24">
        <f t="shared" si="314"/>
        <v>0.21141000000000001</v>
      </c>
      <c r="AU1164" s="24">
        <f t="shared" si="315"/>
        <v>0.33866099999999999</v>
      </c>
      <c r="AW1164" s="24">
        <f t="shared" si="316"/>
        <v>0.52391449999999995</v>
      </c>
      <c r="AX1164" s="24">
        <f t="shared" si="317"/>
        <v>0.59454125000000002</v>
      </c>
      <c r="AY1164" s="24">
        <f t="shared" si="318"/>
        <v>0.75006024999999998</v>
      </c>
      <c r="AZ1164" s="24">
        <f t="shared" si="319"/>
        <v>0.46868725</v>
      </c>
      <c r="BA1164" s="24">
        <f t="shared" si="305"/>
        <v>0.33756050000000004</v>
      </c>
      <c r="DF1164" s="25"/>
      <c r="DS1164" s="25"/>
    </row>
    <row r="1165" spans="3:123">
      <c r="C1165" s="24">
        <v>1160</v>
      </c>
      <c r="E1165" s="24">
        <v>56173</v>
      </c>
      <c r="F1165" s="24">
        <f t="shared" si="306"/>
        <v>0.33481717109680176</v>
      </c>
      <c r="H1165" s="24">
        <v>5.5195600000000004E-4</v>
      </c>
      <c r="I1165" s="24">
        <v>5.7667899999999997E-4</v>
      </c>
      <c r="J1165" s="24">
        <v>7.5030500000000005E-4</v>
      </c>
      <c r="K1165" s="24">
        <v>4.6591100000000001E-4</v>
      </c>
      <c r="L1165" s="24">
        <v>1.28019E-4</v>
      </c>
      <c r="M1165" s="24">
        <v>2.1476199999999999E-4</v>
      </c>
      <c r="O1165" s="24">
        <f t="shared" si="307"/>
        <v>3.4278100000000001E-4</v>
      </c>
      <c r="Q1165" s="24">
        <f t="shared" si="320"/>
        <v>2.6876319999999997E-3</v>
      </c>
      <c r="S1165" s="20">
        <v>2577664</v>
      </c>
      <c r="T1165" s="20">
        <f t="shared" si="308"/>
        <v>15.36407470703125</v>
      </c>
      <c r="U1165" s="20">
        <f>S5:S2248/1000000</f>
        <v>2.577664</v>
      </c>
      <c r="W1165" s="24">
        <v>5.8920399999999998E-2</v>
      </c>
      <c r="X1165" s="24">
        <v>4.2400199999999999E-2</v>
      </c>
      <c r="Y1165" s="24">
        <f t="shared" si="309"/>
        <v>2.9563951999999998E-2</v>
      </c>
      <c r="Z1165" s="24">
        <f t="shared" si="310"/>
        <v>7.1920399999999995E-2</v>
      </c>
      <c r="AN1165" s="24">
        <f t="shared" si="321"/>
        <v>0.551956</v>
      </c>
      <c r="AO1165" s="24">
        <f t="shared" si="311"/>
        <v>0.57667899999999994</v>
      </c>
      <c r="AP1165" s="24">
        <f t="shared" si="312"/>
        <v>0.750305</v>
      </c>
      <c r="AQ1165" s="24">
        <f t="shared" si="313"/>
        <v>0.46591100000000002</v>
      </c>
      <c r="AR1165" s="24">
        <f t="shared" si="314"/>
        <v>0.12801899999999999</v>
      </c>
      <c r="AS1165" s="24">
        <f t="shared" si="314"/>
        <v>0.21476199999999998</v>
      </c>
      <c r="AU1165" s="24">
        <f t="shared" si="315"/>
        <v>0.342781</v>
      </c>
      <c r="AW1165" s="24">
        <f t="shared" si="316"/>
        <v>0.52255249999999998</v>
      </c>
      <c r="AX1165" s="24">
        <f t="shared" si="317"/>
        <v>0.59042050000000001</v>
      </c>
      <c r="AY1165" s="24">
        <f t="shared" si="318"/>
        <v>0.74744125000000006</v>
      </c>
      <c r="AZ1165" s="24">
        <f t="shared" si="319"/>
        <v>0.4677095</v>
      </c>
      <c r="BA1165" s="24">
        <f t="shared" si="305"/>
        <v>0.345138</v>
      </c>
      <c r="DF1165" s="25"/>
      <c r="DS1165" s="25"/>
    </row>
    <row r="1166" spans="3:123">
      <c r="C1166" s="24">
        <v>1161</v>
      </c>
      <c r="E1166" s="24">
        <v>55791</v>
      </c>
      <c r="F1166" s="24">
        <f t="shared" si="306"/>
        <v>0.33254027366638184</v>
      </c>
      <c r="H1166" s="24">
        <v>5.16546E-4</v>
      </c>
      <c r="I1166" s="24">
        <v>6.12019E-4</v>
      </c>
      <c r="J1166" s="24">
        <v>7.4890799999999995E-4</v>
      </c>
      <c r="K1166" s="24">
        <v>4.6744799999999997E-4</v>
      </c>
      <c r="L1166" s="24">
        <v>1.2124400000000001E-4</v>
      </c>
      <c r="M1166" s="24">
        <v>2.1350500000000001E-4</v>
      </c>
      <c r="O1166" s="24">
        <f t="shared" si="307"/>
        <v>3.3474900000000002E-4</v>
      </c>
      <c r="Q1166" s="24">
        <f t="shared" si="320"/>
        <v>2.6796699999999999E-3</v>
      </c>
      <c r="S1166" s="20">
        <v>2577408</v>
      </c>
      <c r="T1166" s="20">
        <f t="shared" si="308"/>
        <v>15.362548828125</v>
      </c>
      <c r="U1166" s="20">
        <f>S5:S2248/1000000</f>
        <v>2.5774080000000001</v>
      </c>
      <c r="W1166" s="24">
        <v>5.9084400000000002E-2</v>
      </c>
      <c r="X1166" s="24">
        <v>4.2321900000000003E-2</v>
      </c>
      <c r="Y1166" s="24">
        <f t="shared" si="309"/>
        <v>2.9476369999999998E-2</v>
      </c>
      <c r="Z1166" s="24">
        <f t="shared" si="310"/>
        <v>7.2084400000000007E-2</v>
      </c>
      <c r="AN1166" s="24">
        <f t="shared" si="321"/>
        <v>0.51654599999999995</v>
      </c>
      <c r="AO1166" s="24">
        <f t="shared" si="311"/>
        <v>0.61201899999999998</v>
      </c>
      <c r="AP1166" s="24">
        <f t="shared" si="312"/>
        <v>0.74890799999999991</v>
      </c>
      <c r="AQ1166" s="24">
        <f t="shared" si="313"/>
        <v>0.46744799999999997</v>
      </c>
      <c r="AR1166" s="24">
        <f t="shared" si="314"/>
        <v>0.121244</v>
      </c>
      <c r="AS1166" s="24">
        <f t="shared" si="314"/>
        <v>0.213505</v>
      </c>
      <c r="AU1166" s="24">
        <f t="shared" si="315"/>
        <v>0.33474900000000002</v>
      </c>
      <c r="AW1166" s="24">
        <f t="shared" si="316"/>
        <v>0.51263499999999995</v>
      </c>
      <c r="AX1166" s="24">
        <f t="shared" si="317"/>
        <v>0.58907624999999997</v>
      </c>
      <c r="AY1166" s="24">
        <f t="shared" si="318"/>
        <v>0.74459525000000004</v>
      </c>
      <c r="AZ1166" s="24">
        <f t="shared" si="319"/>
        <v>0.46931600000000001</v>
      </c>
      <c r="BA1166" s="24">
        <f t="shared" si="305"/>
        <v>0.35161575</v>
      </c>
      <c r="DF1166" s="25"/>
      <c r="DS1166" s="25"/>
    </row>
    <row r="1167" spans="3:123">
      <c r="C1167" s="24">
        <v>1162</v>
      </c>
      <c r="E1167" s="24">
        <v>55453</v>
      </c>
      <c r="F1167" s="24">
        <f t="shared" si="306"/>
        <v>0.33052563667297363</v>
      </c>
      <c r="H1167" s="24">
        <v>5.1228600000000003E-4</v>
      </c>
      <c r="I1167" s="24">
        <v>6.0461599999999999E-4</v>
      </c>
      <c r="J1167" s="24">
        <v>7.5051399999999998E-4</v>
      </c>
      <c r="K1167" s="24">
        <v>4.7072999999999999E-4</v>
      </c>
      <c r="L1167" s="24">
        <v>1.2075599999999999E-4</v>
      </c>
      <c r="M1167" s="24">
        <v>2.1329500000000001E-4</v>
      </c>
      <c r="O1167" s="24">
        <f t="shared" si="307"/>
        <v>3.3405100000000003E-4</v>
      </c>
      <c r="Q1167" s="24">
        <f t="shared" si="320"/>
        <v>2.6721969999999999E-3</v>
      </c>
      <c r="S1167" s="20">
        <v>2577920</v>
      </c>
      <c r="T1167" s="20">
        <f t="shared" si="308"/>
        <v>15.3656005859375</v>
      </c>
      <c r="U1167" s="20">
        <f>S5:S2248/1000000</f>
        <v>2.5779200000000002</v>
      </c>
      <c r="W1167" s="24">
        <v>5.8895099999999999E-2</v>
      </c>
      <c r="X1167" s="24">
        <v>4.2447899999999997E-2</v>
      </c>
      <c r="Y1167" s="24">
        <f t="shared" si="309"/>
        <v>2.9394166999999999E-2</v>
      </c>
      <c r="Z1167" s="24">
        <f t="shared" si="310"/>
        <v>7.1895100000000003E-2</v>
      </c>
      <c r="AN1167" s="24">
        <f t="shared" si="321"/>
        <v>0.51228600000000002</v>
      </c>
      <c r="AO1167" s="24">
        <f t="shared" si="311"/>
        <v>0.60461599999999993</v>
      </c>
      <c r="AP1167" s="24">
        <f t="shared" si="312"/>
        <v>0.75051400000000001</v>
      </c>
      <c r="AQ1167" s="24">
        <f t="shared" si="313"/>
        <v>0.47072999999999998</v>
      </c>
      <c r="AR1167" s="24">
        <f t="shared" si="314"/>
        <v>0.12075599999999999</v>
      </c>
      <c r="AS1167" s="24">
        <f t="shared" si="314"/>
        <v>0.21329500000000001</v>
      </c>
      <c r="AU1167" s="24">
        <f t="shared" si="315"/>
        <v>0.33405100000000004</v>
      </c>
      <c r="AW1167" s="24">
        <f t="shared" si="316"/>
        <v>0.51069699999999996</v>
      </c>
      <c r="AX1167" s="24">
        <f t="shared" si="317"/>
        <v>0.58600324999999998</v>
      </c>
      <c r="AY1167" s="24">
        <f t="shared" si="318"/>
        <v>0.744089</v>
      </c>
      <c r="AZ1167" s="24">
        <f t="shared" si="319"/>
        <v>0.46914125000000001</v>
      </c>
      <c r="BA1167" s="24">
        <f t="shared" si="305"/>
        <v>0.35032375000000004</v>
      </c>
      <c r="DF1167" s="25"/>
      <c r="DS1167" s="25"/>
    </row>
    <row r="1168" spans="3:123">
      <c r="C1168" s="24">
        <v>1163</v>
      </c>
      <c r="E1168" s="24">
        <v>55119</v>
      </c>
      <c r="F1168" s="24">
        <f t="shared" si="306"/>
        <v>0.32853484153747559</v>
      </c>
      <c r="H1168" s="24">
        <v>5.0942200000000004E-4</v>
      </c>
      <c r="I1168" s="24">
        <v>5.6836799999999998E-4</v>
      </c>
      <c r="J1168" s="24">
        <v>7.4003800000000005E-4</v>
      </c>
      <c r="K1168" s="24">
        <v>4.6674900000000003E-4</v>
      </c>
      <c r="L1168" s="24">
        <v>1.5909799999999999E-4</v>
      </c>
      <c r="M1168" s="24">
        <v>2.0987299999999999E-4</v>
      </c>
      <c r="O1168" s="24">
        <f t="shared" si="307"/>
        <v>3.6897099999999995E-4</v>
      </c>
      <c r="Q1168" s="24">
        <f t="shared" si="320"/>
        <v>2.6535480000000004E-3</v>
      </c>
      <c r="S1168" s="20">
        <v>2577920</v>
      </c>
      <c r="T1168" s="20">
        <f t="shared" si="308"/>
        <v>15.3656005859375</v>
      </c>
      <c r="U1168" s="20">
        <f>S5:S2248/1000000</f>
        <v>2.5779200000000002</v>
      </c>
      <c r="W1168" s="24">
        <v>5.89277E-2</v>
      </c>
      <c r="X1168" s="24">
        <v>4.2423700000000002E-2</v>
      </c>
      <c r="Y1168" s="24">
        <f t="shared" si="309"/>
        <v>2.9189028000000006E-2</v>
      </c>
      <c r="Z1168" s="24">
        <f t="shared" si="310"/>
        <v>7.1927699999999997E-2</v>
      </c>
      <c r="AN1168" s="24">
        <f t="shared" si="321"/>
        <v>0.50942200000000004</v>
      </c>
      <c r="AO1168" s="24">
        <f t="shared" si="311"/>
        <v>0.56836799999999998</v>
      </c>
      <c r="AP1168" s="24">
        <f t="shared" si="312"/>
        <v>0.74003800000000008</v>
      </c>
      <c r="AQ1168" s="24">
        <f t="shared" si="313"/>
        <v>0.46674900000000002</v>
      </c>
      <c r="AR1168" s="24">
        <f t="shared" si="314"/>
        <v>0.15909799999999999</v>
      </c>
      <c r="AS1168" s="24">
        <f t="shared" si="314"/>
        <v>0.20987299999999998</v>
      </c>
      <c r="AU1168" s="24">
        <f t="shared" si="315"/>
        <v>0.36897099999999994</v>
      </c>
      <c r="AW1168" s="24">
        <f t="shared" si="316"/>
        <v>0.50905575000000003</v>
      </c>
      <c r="AX1168" s="24">
        <f t="shared" si="317"/>
        <v>0.57517774999999993</v>
      </c>
      <c r="AY1168" s="24">
        <f t="shared" si="318"/>
        <v>0.74167950000000005</v>
      </c>
      <c r="AZ1168" s="24">
        <f t="shared" si="319"/>
        <v>0.46804124999999996</v>
      </c>
      <c r="BA1168" s="24">
        <f t="shared" si="305"/>
        <v>0.35863475</v>
      </c>
      <c r="DF1168" s="25"/>
      <c r="DS1168" s="25"/>
    </row>
    <row r="1169" spans="3:123">
      <c r="C1169" s="24">
        <v>1164</v>
      </c>
      <c r="E1169" s="24">
        <v>54643</v>
      </c>
      <c r="F1169" s="24">
        <f t="shared" si="306"/>
        <v>0.32569766044616699</v>
      </c>
      <c r="H1169" s="24">
        <v>5.1228600000000003E-4</v>
      </c>
      <c r="I1169" s="24">
        <v>5.7130199999999999E-4</v>
      </c>
      <c r="J1169" s="24">
        <v>7.3892100000000002E-4</v>
      </c>
      <c r="K1169" s="24">
        <v>4.7233699999999997E-4</v>
      </c>
      <c r="L1169" s="24">
        <v>1.58679E-4</v>
      </c>
      <c r="M1169" s="24">
        <v>2.10013E-4</v>
      </c>
      <c r="O1169" s="24">
        <f t="shared" si="307"/>
        <v>3.68692E-4</v>
      </c>
      <c r="Q1169" s="24">
        <f t="shared" si="320"/>
        <v>2.663538E-3</v>
      </c>
      <c r="S1169" s="20">
        <v>2577152</v>
      </c>
      <c r="T1169" s="20">
        <f t="shared" si="308"/>
        <v>15.36102294921875</v>
      </c>
      <c r="U1169" s="20">
        <f>S5:S2248/1000000</f>
        <v>2.5771519999999999</v>
      </c>
      <c r="W1169" s="24">
        <v>5.89627E-2</v>
      </c>
      <c r="X1169" s="24">
        <v>4.23392E-2</v>
      </c>
      <c r="Y1169" s="24">
        <f t="shared" si="309"/>
        <v>2.9298918E-2</v>
      </c>
      <c r="Z1169" s="24">
        <f t="shared" si="310"/>
        <v>7.1962700000000004E-2</v>
      </c>
      <c r="AN1169" s="24">
        <f t="shared" si="321"/>
        <v>0.51228600000000002</v>
      </c>
      <c r="AO1169" s="24">
        <f t="shared" si="311"/>
        <v>0.57130199999999998</v>
      </c>
      <c r="AP1169" s="24">
        <f t="shared" si="312"/>
        <v>0.73892100000000005</v>
      </c>
      <c r="AQ1169" s="24">
        <f t="shared" si="313"/>
        <v>0.47233699999999995</v>
      </c>
      <c r="AR1169" s="24">
        <f t="shared" si="314"/>
        <v>0.15867900000000001</v>
      </c>
      <c r="AS1169" s="24">
        <f t="shared" si="314"/>
        <v>0.21001300000000001</v>
      </c>
      <c r="AU1169" s="24">
        <f t="shared" si="315"/>
        <v>0.36869200000000002</v>
      </c>
      <c r="AW1169" s="24">
        <f t="shared" si="316"/>
        <v>0.50935274999999991</v>
      </c>
      <c r="AX1169" s="24">
        <f t="shared" si="317"/>
        <v>0.5746715</v>
      </c>
      <c r="AY1169" s="24">
        <f t="shared" si="318"/>
        <v>0.75039224999999998</v>
      </c>
      <c r="AZ1169" s="24">
        <f t="shared" si="319"/>
        <v>0.46692374999999997</v>
      </c>
      <c r="BA1169" s="24">
        <f t="shared" si="305"/>
        <v>0.34939825000000002</v>
      </c>
      <c r="DF1169" s="25"/>
      <c r="DS1169" s="25"/>
    </row>
    <row r="1170" spans="3:123">
      <c r="C1170" s="24">
        <v>1165</v>
      </c>
      <c r="E1170" s="24">
        <v>54357</v>
      </c>
      <c r="F1170" s="24">
        <f t="shared" si="306"/>
        <v>0.32399296760559082</v>
      </c>
      <c r="H1170" s="24">
        <v>5.0879400000000002E-4</v>
      </c>
      <c r="I1170" s="24">
        <v>5.9972699999999999E-4</v>
      </c>
      <c r="J1170" s="24">
        <v>7.4688300000000005E-4</v>
      </c>
      <c r="K1170" s="24">
        <v>4.6674900000000003E-4</v>
      </c>
      <c r="L1170" s="24">
        <v>1.19778E-4</v>
      </c>
      <c r="M1170" s="24">
        <v>2.09803E-4</v>
      </c>
      <c r="O1170" s="24">
        <f t="shared" si="307"/>
        <v>3.2958100000000001E-4</v>
      </c>
      <c r="Q1170" s="24">
        <f t="shared" si="320"/>
        <v>2.6517340000000002E-3</v>
      </c>
      <c r="S1170" s="20">
        <v>2577664</v>
      </c>
      <c r="T1170" s="20">
        <f t="shared" si="308"/>
        <v>15.36407470703125</v>
      </c>
      <c r="U1170" s="20">
        <f>S5:S2248/1000000</f>
        <v>2.577664</v>
      </c>
      <c r="W1170" s="24">
        <v>5.8863100000000002E-2</v>
      </c>
      <c r="X1170" s="24">
        <v>4.2400300000000002E-2</v>
      </c>
      <c r="Y1170" s="24">
        <f t="shared" si="309"/>
        <v>2.9169074000000003E-2</v>
      </c>
      <c r="Z1170" s="24">
        <f t="shared" si="310"/>
        <v>7.1863099999999999E-2</v>
      </c>
      <c r="AN1170" s="24">
        <f t="shared" si="321"/>
        <v>0.50879399999999997</v>
      </c>
      <c r="AO1170" s="24">
        <f t="shared" si="311"/>
        <v>0.59972700000000001</v>
      </c>
      <c r="AP1170" s="24">
        <f t="shared" si="312"/>
        <v>0.74688300000000007</v>
      </c>
      <c r="AQ1170" s="24">
        <f t="shared" si="313"/>
        <v>0.46674900000000002</v>
      </c>
      <c r="AR1170" s="24">
        <f t="shared" si="314"/>
        <v>0.11977800000000001</v>
      </c>
      <c r="AS1170" s="24">
        <f t="shared" si="314"/>
        <v>0.20980299999999999</v>
      </c>
      <c r="AU1170" s="24">
        <f t="shared" si="315"/>
        <v>0.32958100000000001</v>
      </c>
      <c r="AW1170" s="24">
        <f t="shared" si="316"/>
        <v>0.50806074999999995</v>
      </c>
      <c r="AX1170" s="24">
        <f t="shared" si="317"/>
        <v>0.5735889999999999</v>
      </c>
      <c r="AY1170" s="24">
        <f t="shared" si="318"/>
        <v>0.76167150000000006</v>
      </c>
      <c r="AZ1170" s="24">
        <f t="shared" si="319"/>
        <v>0.46346649999999995</v>
      </c>
      <c r="BA1170" s="24">
        <f t="shared" si="305"/>
        <v>0.33937600000000001</v>
      </c>
      <c r="DF1170" s="25"/>
      <c r="DS1170" s="25"/>
    </row>
    <row r="1171" spans="3:123">
      <c r="C1171" s="24">
        <v>1166</v>
      </c>
      <c r="E1171" s="24">
        <v>54230</v>
      </c>
      <c r="F1171" s="24">
        <f t="shared" si="306"/>
        <v>0.32323598861694336</v>
      </c>
      <c r="H1171" s="24">
        <v>5.0572099999999999E-4</v>
      </c>
      <c r="I1171" s="24">
        <v>5.6131400000000004E-4</v>
      </c>
      <c r="J1171" s="24">
        <v>7.4087600000000001E-4</v>
      </c>
      <c r="K1171" s="24">
        <v>4.6632999999999999E-4</v>
      </c>
      <c r="L1171" s="24">
        <v>1.5756200000000001E-4</v>
      </c>
      <c r="M1171" s="24">
        <v>2.0973300000000001E-4</v>
      </c>
      <c r="O1171" s="24">
        <f t="shared" si="307"/>
        <v>3.6729500000000001E-4</v>
      </c>
      <c r="Q1171" s="24">
        <f t="shared" si="320"/>
        <v>2.6415360000000003E-3</v>
      </c>
      <c r="S1171" s="20">
        <v>2578432</v>
      </c>
      <c r="T1171" s="20">
        <f t="shared" si="308"/>
        <v>15.36865234375</v>
      </c>
      <c r="U1171" s="20">
        <f>S5:S2248/1000000</f>
        <v>2.5784319999999998</v>
      </c>
      <c r="W1171" s="24">
        <v>5.8861499999999997E-2</v>
      </c>
      <c r="X1171" s="24">
        <v>4.2379600000000003E-2</v>
      </c>
      <c r="Y1171" s="24">
        <f t="shared" si="309"/>
        <v>2.9056896000000002E-2</v>
      </c>
      <c r="Z1171" s="24">
        <f t="shared" si="310"/>
        <v>7.1861499999999995E-2</v>
      </c>
      <c r="AN1171" s="24">
        <f t="shared" si="321"/>
        <v>0.50572099999999998</v>
      </c>
      <c r="AO1171" s="24">
        <f t="shared" si="311"/>
        <v>0.56131400000000009</v>
      </c>
      <c r="AP1171" s="24">
        <f t="shared" si="312"/>
        <v>0.74087599999999998</v>
      </c>
      <c r="AQ1171" s="24">
        <f t="shared" si="313"/>
        <v>0.46632999999999997</v>
      </c>
      <c r="AR1171" s="24">
        <f t="shared" si="314"/>
        <v>0.15756200000000001</v>
      </c>
      <c r="AS1171" s="24">
        <f t="shared" si="314"/>
        <v>0.209733</v>
      </c>
      <c r="AU1171" s="24">
        <f t="shared" si="315"/>
        <v>0.36729500000000004</v>
      </c>
      <c r="AW1171" s="24">
        <f t="shared" si="316"/>
        <v>0.50671624999999998</v>
      </c>
      <c r="AX1171" s="24">
        <f t="shared" si="317"/>
        <v>0.56571450000000001</v>
      </c>
      <c r="AY1171" s="24">
        <f t="shared" si="318"/>
        <v>0.75985549999999991</v>
      </c>
      <c r="AZ1171" s="24">
        <f t="shared" si="319"/>
        <v>0.47188249999999998</v>
      </c>
      <c r="BA1171" s="24">
        <f t="shared" si="305"/>
        <v>0.33729825000000002</v>
      </c>
      <c r="DF1171" s="25"/>
      <c r="DS1171" s="25"/>
    </row>
    <row r="1172" spans="3:123">
      <c r="C1172" s="24">
        <v>1167</v>
      </c>
      <c r="E1172" s="24">
        <v>54072</v>
      </c>
      <c r="F1172" s="24">
        <f t="shared" si="306"/>
        <v>0.32229423522949219</v>
      </c>
      <c r="H1172" s="24">
        <v>5.1060999999999999E-4</v>
      </c>
      <c r="I1172" s="24">
        <v>5.6634299999999997E-4</v>
      </c>
      <c r="J1172" s="24">
        <v>7.7488899999999996E-4</v>
      </c>
      <c r="K1172" s="24">
        <v>4.6227900000000001E-4</v>
      </c>
      <c r="L1172" s="24">
        <v>1.2313E-4</v>
      </c>
      <c r="M1172" s="24">
        <v>2.0889500000000001E-4</v>
      </c>
      <c r="O1172" s="24">
        <f t="shared" si="307"/>
        <v>3.3202500000000001E-4</v>
      </c>
      <c r="Q1172" s="24">
        <f t="shared" si="320"/>
        <v>2.6461459999999998E-3</v>
      </c>
      <c r="S1172" s="20">
        <v>2578432</v>
      </c>
      <c r="T1172" s="20">
        <f t="shared" si="308"/>
        <v>15.36865234375</v>
      </c>
      <c r="U1172" s="20">
        <f>S5:S2248/1000000</f>
        <v>2.5784319999999998</v>
      </c>
      <c r="W1172" s="24">
        <v>5.8863199999999997E-2</v>
      </c>
      <c r="X1172" s="24">
        <v>4.2396400000000001E-2</v>
      </c>
      <c r="Y1172" s="24">
        <f t="shared" si="309"/>
        <v>2.9107605999999998E-2</v>
      </c>
      <c r="Z1172" s="24">
        <f t="shared" si="310"/>
        <v>7.1863200000000002E-2</v>
      </c>
      <c r="AN1172" s="24">
        <f t="shared" si="321"/>
        <v>0.51061000000000001</v>
      </c>
      <c r="AO1172" s="24">
        <f t="shared" si="311"/>
        <v>0.56634299999999993</v>
      </c>
      <c r="AP1172" s="24">
        <f t="shared" si="312"/>
        <v>0.77488899999999994</v>
      </c>
      <c r="AQ1172" s="24">
        <f t="shared" si="313"/>
        <v>0.462279</v>
      </c>
      <c r="AR1172" s="24">
        <f t="shared" si="314"/>
        <v>0.12312999999999999</v>
      </c>
      <c r="AS1172" s="24">
        <f t="shared" si="314"/>
        <v>0.20889500000000003</v>
      </c>
      <c r="AU1172" s="24">
        <f t="shared" si="315"/>
        <v>0.33202500000000001</v>
      </c>
      <c r="AW1172" s="24">
        <f t="shared" si="316"/>
        <v>0.50643674999999999</v>
      </c>
      <c r="AX1172" s="24">
        <f t="shared" si="317"/>
        <v>0.5661162500000001</v>
      </c>
      <c r="AY1172" s="24">
        <f t="shared" si="318"/>
        <v>0.75858099999999995</v>
      </c>
      <c r="AZ1172" s="24">
        <f t="shared" si="319"/>
        <v>0.4809445</v>
      </c>
      <c r="BA1172" s="24">
        <f t="shared" si="305"/>
        <v>0.32736349999999997</v>
      </c>
      <c r="DF1172" s="25"/>
      <c r="DS1172" s="25"/>
    </row>
    <row r="1173" spans="3:123">
      <c r="C1173" s="24">
        <v>1168</v>
      </c>
      <c r="E1173" s="24">
        <v>53984</v>
      </c>
      <c r="F1173" s="24">
        <f t="shared" si="306"/>
        <v>0.32176971435546875</v>
      </c>
      <c r="H1173" s="24">
        <v>5.0711799999999998E-4</v>
      </c>
      <c r="I1173" s="24">
        <v>5.6697200000000001E-4</v>
      </c>
      <c r="J1173" s="24">
        <v>7.8403800000000003E-4</v>
      </c>
      <c r="K1173" s="24">
        <v>4.5850799999999999E-4</v>
      </c>
      <c r="L1173" s="24">
        <v>1.2145400000000001E-4</v>
      </c>
      <c r="M1173" s="24">
        <v>2.0714900000000001E-4</v>
      </c>
      <c r="O1173" s="24">
        <f t="shared" si="307"/>
        <v>3.2860300000000001E-4</v>
      </c>
      <c r="Q1173" s="24">
        <f t="shared" si="320"/>
        <v>2.6452389999999998E-3</v>
      </c>
      <c r="S1173" s="20">
        <v>2579968</v>
      </c>
      <c r="T1173" s="20">
        <f t="shared" si="308"/>
        <v>15.3778076171875</v>
      </c>
      <c r="U1173" s="20">
        <f>S5:S2248/1000000</f>
        <v>2.579968</v>
      </c>
      <c r="W1173" s="24">
        <v>5.8897600000000001E-2</v>
      </c>
      <c r="X1173" s="24">
        <v>4.2426400000000003E-2</v>
      </c>
      <c r="Y1173" s="24">
        <f t="shared" si="309"/>
        <v>2.9097628999999996E-2</v>
      </c>
      <c r="Z1173" s="24">
        <f t="shared" si="310"/>
        <v>7.1897600000000006E-2</v>
      </c>
      <c r="AN1173" s="24">
        <f t="shared" si="321"/>
        <v>0.50711799999999996</v>
      </c>
      <c r="AO1173" s="24">
        <f t="shared" si="311"/>
        <v>0.56697200000000003</v>
      </c>
      <c r="AP1173" s="24">
        <f t="shared" si="312"/>
        <v>0.78403800000000001</v>
      </c>
      <c r="AQ1173" s="24">
        <f t="shared" si="313"/>
        <v>0.45850799999999997</v>
      </c>
      <c r="AR1173" s="24">
        <f t="shared" si="314"/>
        <v>0.12145400000000001</v>
      </c>
      <c r="AS1173" s="24">
        <f t="shared" si="314"/>
        <v>0.207149</v>
      </c>
      <c r="AU1173" s="24">
        <f t="shared" si="315"/>
        <v>0.32860300000000003</v>
      </c>
      <c r="AW1173" s="24">
        <f t="shared" si="316"/>
        <v>0.50456849999999998</v>
      </c>
      <c r="AX1173" s="24">
        <f t="shared" si="317"/>
        <v>0.56320024999999996</v>
      </c>
      <c r="AY1173" s="24">
        <f t="shared" si="318"/>
        <v>0.74950174999999997</v>
      </c>
      <c r="AZ1173" s="24">
        <f t="shared" si="319"/>
        <v>0.48171274999999997</v>
      </c>
      <c r="BA1173" s="24">
        <f t="shared" si="305"/>
        <v>0.33656525000000004</v>
      </c>
      <c r="DF1173" s="25"/>
      <c r="DS1173" s="25"/>
    </row>
    <row r="1174" spans="3:123">
      <c r="C1174" s="24">
        <v>1169</v>
      </c>
      <c r="E1174" s="24">
        <v>53559</v>
      </c>
      <c r="F1174" s="24">
        <f t="shared" si="306"/>
        <v>0.31923651695251465</v>
      </c>
      <c r="H1174" s="24">
        <v>5.0341600000000002E-4</v>
      </c>
      <c r="I1174" s="24">
        <v>5.6822899999999996E-4</v>
      </c>
      <c r="J1174" s="24">
        <v>7.3961899999999995E-4</v>
      </c>
      <c r="K1174" s="24">
        <v>5.0041300000000001E-4</v>
      </c>
      <c r="L1174" s="24">
        <v>1.21873E-4</v>
      </c>
      <c r="M1174" s="24">
        <v>1.99397E-4</v>
      </c>
      <c r="O1174" s="24">
        <f t="shared" si="307"/>
        <v>3.2127000000000002E-4</v>
      </c>
      <c r="Q1174" s="24">
        <f t="shared" si="320"/>
        <v>2.6329470000000001E-3</v>
      </c>
      <c r="S1174" s="20">
        <v>2579712</v>
      </c>
      <c r="T1174" s="20">
        <f t="shared" si="308"/>
        <v>15.37628173828125</v>
      </c>
      <c r="U1174" s="20">
        <f>S5:S2248/1000000</f>
        <v>2.5797119999999998</v>
      </c>
      <c r="W1174" s="24">
        <v>5.8914899999999999E-2</v>
      </c>
      <c r="X1174" s="24">
        <v>4.2422700000000001E-2</v>
      </c>
      <c r="Y1174" s="24">
        <f t="shared" si="309"/>
        <v>2.8962417000000001E-2</v>
      </c>
      <c r="Z1174" s="24">
        <f t="shared" si="310"/>
        <v>7.1914900000000004E-2</v>
      </c>
      <c r="AN1174" s="24">
        <f t="shared" si="321"/>
        <v>0.50341599999999997</v>
      </c>
      <c r="AO1174" s="24">
        <f t="shared" si="311"/>
        <v>0.56822899999999998</v>
      </c>
      <c r="AP1174" s="24">
        <f t="shared" si="312"/>
        <v>0.73961899999999992</v>
      </c>
      <c r="AQ1174" s="24">
        <f t="shared" si="313"/>
        <v>0.500413</v>
      </c>
      <c r="AR1174" s="24">
        <f t="shared" si="314"/>
        <v>0.12187300000000001</v>
      </c>
      <c r="AS1174" s="24">
        <f t="shared" si="314"/>
        <v>0.19939699999999999</v>
      </c>
      <c r="AU1174" s="24">
        <f t="shared" si="315"/>
        <v>0.32127</v>
      </c>
      <c r="AW1174" s="24">
        <f t="shared" si="316"/>
        <v>0.50039524999999996</v>
      </c>
      <c r="AX1174" s="24">
        <f t="shared" si="317"/>
        <v>0.56105249999999995</v>
      </c>
      <c r="AY1174" s="24">
        <f t="shared" si="318"/>
        <v>0.73769849999999992</v>
      </c>
      <c r="AZ1174" s="24">
        <f t="shared" si="319"/>
        <v>0.48202700000000004</v>
      </c>
      <c r="BA1174" s="24">
        <f t="shared" si="305"/>
        <v>0.33529049999999999</v>
      </c>
      <c r="DF1174" s="25"/>
      <c r="DS1174" s="25"/>
    </row>
    <row r="1175" spans="3:123">
      <c r="C1175" s="24">
        <v>1170</v>
      </c>
      <c r="E1175" s="24">
        <v>53134</v>
      </c>
      <c r="F1175" s="24">
        <f t="shared" si="306"/>
        <v>0.31670331954956055</v>
      </c>
      <c r="H1175" s="24">
        <v>5.0460299999999995E-4</v>
      </c>
      <c r="I1175" s="24">
        <v>5.6292099999999997E-4</v>
      </c>
      <c r="J1175" s="24">
        <v>7.3577799999999997E-4</v>
      </c>
      <c r="K1175" s="24">
        <v>5.0257800000000005E-4</v>
      </c>
      <c r="L1175" s="24">
        <v>1.2634300000000001E-4</v>
      </c>
      <c r="M1175" s="24">
        <v>2.01213E-4</v>
      </c>
      <c r="O1175" s="24">
        <f t="shared" si="307"/>
        <v>3.2755600000000001E-4</v>
      </c>
      <c r="Q1175" s="24">
        <f t="shared" si="320"/>
        <v>2.6334359999999998E-3</v>
      </c>
      <c r="S1175" s="20">
        <v>2579968</v>
      </c>
      <c r="T1175" s="20">
        <f t="shared" si="308"/>
        <v>15.3778076171875</v>
      </c>
      <c r="U1175" s="20">
        <f>S5:S2248/1000000</f>
        <v>2.579968</v>
      </c>
      <c r="W1175" s="24">
        <v>5.8997899999999999E-2</v>
      </c>
      <c r="X1175" s="24">
        <v>4.2384600000000001E-2</v>
      </c>
      <c r="Y1175" s="24">
        <f t="shared" si="309"/>
        <v>2.8967795999999997E-2</v>
      </c>
      <c r="Z1175" s="24">
        <f t="shared" si="310"/>
        <v>7.1997900000000004E-2</v>
      </c>
      <c r="AN1175" s="24">
        <f t="shared" si="321"/>
        <v>0.50460299999999991</v>
      </c>
      <c r="AO1175" s="24">
        <f t="shared" si="311"/>
        <v>0.562921</v>
      </c>
      <c r="AP1175" s="24">
        <f t="shared" si="312"/>
        <v>0.73577799999999993</v>
      </c>
      <c r="AQ1175" s="24">
        <f t="shared" si="313"/>
        <v>0.50257800000000008</v>
      </c>
      <c r="AR1175" s="24">
        <f t="shared" si="314"/>
        <v>0.12634300000000001</v>
      </c>
      <c r="AS1175" s="24">
        <f t="shared" si="314"/>
        <v>0.201213</v>
      </c>
      <c r="AU1175" s="24">
        <f t="shared" si="315"/>
        <v>0.32755600000000001</v>
      </c>
      <c r="AW1175" s="24">
        <f t="shared" si="316"/>
        <v>0.50786824999999991</v>
      </c>
      <c r="AX1175" s="24">
        <f t="shared" si="317"/>
        <v>0.55509849999999994</v>
      </c>
      <c r="AY1175" s="24">
        <f t="shared" si="318"/>
        <v>0.73675574999999993</v>
      </c>
      <c r="AZ1175" s="24">
        <f t="shared" si="319"/>
        <v>0.47228399999999998</v>
      </c>
      <c r="BA1175" s="24">
        <f t="shared" si="305"/>
        <v>0.33955075000000001</v>
      </c>
      <c r="DF1175" s="25"/>
      <c r="DS1175" s="25"/>
    </row>
    <row r="1176" spans="3:123">
      <c r="C1176" s="24">
        <v>1171</v>
      </c>
      <c r="E1176" s="24">
        <v>52921</v>
      </c>
      <c r="F1176" s="24">
        <f t="shared" si="306"/>
        <v>0.31543374061584473</v>
      </c>
      <c r="H1176" s="24">
        <v>5.0313699999999996E-4</v>
      </c>
      <c r="I1176" s="24">
        <v>5.5467899999999998E-4</v>
      </c>
      <c r="J1176" s="24">
        <v>7.3857199999999995E-4</v>
      </c>
      <c r="K1176" s="24">
        <v>4.6535199999999999E-4</v>
      </c>
      <c r="L1176" s="24">
        <v>1.26692E-4</v>
      </c>
      <c r="M1176" s="24">
        <v>2.4214000000000001E-4</v>
      </c>
      <c r="O1176" s="24">
        <f t="shared" si="307"/>
        <v>3.6883200000000004E-4</v>
      </c>
      <c r="Q1176" s="24">
        <f t="shared" si="320"/>
        <v>2.6305719999999999E-3</v>
      </c>
      <c r="S1176" s="20">
        <v>2580224</v>
      </c>
      <c r="T1176" s="20">
        <f t="shared" si="308"/>
        <v>15.37933349609375</v>
      </c>
      <c r="U1176" s="20">
        <f>S5:S2248/1000000</f>
        <v>2.5802239999999999</v>
      </c>
      <c r="W1176" s="24">
        <v>5.89487E-2</v>
      </c>
      <c r="X1176" s="24">
        <v>4.2303199999999999E-2</v>
      </c>
      <c r="Y1176" s="24">
        <f t="shared" si="309"/>
        <v>2.8936291999999999E-2</v>
      </c>
      <c r="Z1176" s="24">
        <f t="shared" si="310"/>
        <v>7.1948700000000004E-2</v>
      </c>
      <c r="AN1176" s="24">
        <f t="shared" si="321"/>
        <v>0.50313699999999995</v>
      </c>
      <c r="AO1176" s="24">
        <f t="shared" si="311"/>
        <v>0.55467900000000003</v>
      </c>
      <c r="AP1176" s="24">
        <f t="shared" si="312"/>
        <v>0.7385719999999999</v>
      </c>
      <c r="AQ1176" s="24">
        <f t="shared" si="313"/>
        <v>0.46535199999999999</v>
      </c>
      <c r="AR1176" s="24">
        <f t="shared" si="314"/>
        <v>0.126692</v>
      </c>
      <c r="AS1176" s="24">
        <f t="shared" si="314"/>
        <v>0.24214000000000002</v>
      </c>
      <c r="AU1176" s="24">
        <f t="shared" si="315"/>
        <v>0.36883200000000005</v>
      </c>
      <c r="AW1176" s="24">
        <f t="shared" si="316"/>
        <v>0.50591274999999991</v>
      </c>
      <c r="AX1176" s="24">
        <f t="shared" si="317"/>
        <v>0.55996975000000004</v>
      </c>
      <c r="AY1176" s="24">
        <f t="shared" si="318"/>
        <v>0.73755899999999996</v>
      </c>
      <c r="AZ1176" s="24">
        <f t="shared" si="319"/>
        <v>0.4610745</v>
      </c>
      <c r="BA1176" s="24">
        <f t="shared" si="305"/>
        <v>0.33780474999999999</v>
      </c>
      <c r="DF1176" s="25"/>
      <c r="DS1176" s="25"/>
    </row>
    <row r="1177" spans="3:123">
      <c r="C1177" s="24">
        <v>1172</v>
      </c>
      <c r="E1177" s="24">
        <v>52397</v>
      </c>
      <c r="F1177" s="24">
        <f t="shared" si="306"/>
        <v>0.31231045722961426</v>
      </c>
      <c r="H1177" s="24">
        <v>4.9042499999999995E-4</v>
      </c>
      <c r="I1177" s="24">
        <v>5.5838100000000005E-4</v>
      </c>
      <c r="J1177" s="24">
        <v>7.3682499999999998E-4</v>
      </c>
      <c r="K1177" s="24">
        <v>4.59765E-4</v>
      </c>
      <c r="L1177" s="24">
        <v>1.24387E-4</v>
      </c>
      <c r="M1177" s="24">
        <v>1.9911700000000001E-4</v>
      </c>
      <c r="O1177" s="24">
        <f t="shared" si="307"/>
        <v>3.2350400000000001E-4</v>
      </c>
      <c r="Q1177" s="24">
        <f t="shared" si="320"/>
        <v>2.5689000000000003E-3</v>
      </c>
      <c r="S1177" s="20">
        <v>2580224</v>
      </c>
      <c r="T1177" s="20">
        <f t="shared" si="308"/>
        <v>15.37933349609375</v>
      </c>
      <c r="U1177" s="20">
        <f>S5:S2248/1000000</f>
        <v>2.5802239999999999</v>
      </c>
      <c r="W1177" s="24">
        <v>5.8993900000000002E-2</v>
      </c>
      <c r="X1177" s="24">
        <v>4.2367200000000001E-2</v>
      </c>
      <c r="Y1177" s="24">
        <f t="shared" si="309"/>
        <v>2.8257900000000002E-2</v>
      </c>
      <c r="Z1177" s="24">
        <f t="shared" si="310"/>
        <v>7.19939E-2</v>
      </c>
      <c r="AN1177" s="24">
        <f t="shared" si="321"/>
        <v>0.49042499999999994</v>
      </c>
      <c r="AO1177" s="24">
        <f t="shared" si="311"/>
        <v>0.55838100000000002</v>
      </c>
      <c r="AP1177" s="24">
        <f t="shared" si="312"/>
        <v>0.73682499999999995</v>
      </c>
      <c r="AQ1177" s="24">
        <f t="shared" si="313"/>
        <v>0.45976499999999998</v>
      </c>
      <c r="AR1177" s="24">
        <f t="shared" si="314"/>
        <v>0.124387</v>
      </c>
      <c r="AS1177" s="24">
        <f t="shared" si="314"/>
        <v>0.19911700000000002</v>
      </c>
      <c r="AU1177" s="24">
        <f t="shared" si="315"/>
        <v>0.32350400000000001</v>
      </c>
      <c r="AW1177" s="24">
        <f t="shared" si="316"/>
        <v>0.50081425000000002</v>
      </c>
      <c r="AX1177" s="24">
        <f t="shared" si="317"/>
        <v>0.56637775000000001</v>
      </c>
      <c r="AY1177" s="24">
        <f t="shared" si="318"/>
        <v>0.73588274999999992</v>
      </c>
      <c r="AZ1177" s="24">
        <f t="shared" si="319"/>
        <v>0.45946825000000002</v>
      </c>
      <c r="BA1177" s="24">
        <f t="shared" si="305"/>
        <v>0.32502375</v>
      </c>
      <c r="DF1177" s="25"/>
      <c r="DS1177" s="25"/>
    </row>
    <row r="1178" spans="3:123">
      <c r="C1178" s="24">
        <v>1173</v>
      </c>
      <c r="E1178" s="24">
        <v>52112</v>
      </c>
      <c r="F1178" s="24">
        <f t="shared" si="306"/>
        <v>0.31061172485351563</v>
      </c>
      <c r="H1178" s="24">
        <v>5.3330800000000002E-4</v>
      </c>
      <c r="I1178" s="24">
        <v>5.4441299999999999E-4</v>
      </c>
      <c r="J1178" s="24">
        <v>7.3584799999999999E-4</v>
      </c>
      <c r="K1178" s="24">
        <v>4.6144099999999999E-4</v>
      </c>
      <c r="L1178" s="24">
        <v>1.3535199999999999E-4</v>
      </c>
      <c r="M1178" s="24">
        <v>2.0295900000000001E-4</v>
      </c>
      <c r="O1178" s="24">
        <f t="shared" si="307"/>
        <v>3.3831099999999999E-4</v>
      </c>
      <c r="Q1178" s="24">
        <f t="shared" si="320"/>
        <v>2.613321E-3</v>
      </c>
      <c r="S1178" s="20">
        <v>2580480</v>
      </c>
      <c r="T1178" s="20">
        <f t="shared" si="308"/>
        <v>15.380859375</v>
      </c>
      <c r="U1178" s="20">
        <f>S5:S2248/1000000</f>
        <v>2.5804800000000001</v>
      </c>
      <c r="W1178" s="24">
        <v>5.8897199999999997E-2</v>
      </c>
      <c r="X1178" s="24">
        <v>4.2335200000000003E-2</v>
      </c>
      <c r="Y1178" s="24">
        <f t="shared" si="309"/>
        <v>2.8746530999999999E-2</v>
      </c>
      <c r="Z1178" s="24">
        <f t="shared" si="310"/>
        <v>7.1897199999999994E-2</v>
      </c>
      <c r="AN1178" s="24">
        <f t="shared" si="321"/>
        <v>0.533308</v>
      </c>
      <c r="AO1178" s="24">
        <f t="shared" si="311"/>
        <v>0.54441300000000004</v>
      </c>
      <c r="AP1178" s="24">
        <f t="shared" si="312"/>
        <v>0.73584799999999995</v>
      </c>
      <c r="AQ1178" s="24">
        <f t="shared" si="313"/>
        <v>0.46144099999999999</v>
      </c>
      <c r="AR1178" s="24">
        <f t="shared" si="314"/>
        <v>0.135352</v>
      </c>
      <c r="AS1178" s="24">
        <f t="shared" si="314"/>
        <v>0.202959</v>
      </c>
      <c r="AU1178" s="24">
        <f t="shared" si="315"/>
        <v>0.33831099999999997</v>
      </c>
      <c r="AW1178" s="24">
        <f t="shared" si="316"/>
        <v>0.50102400000000002</v>
      </c>
      <c r="AX1178" s="24">
        <f t="shared" si="317"/>
        <v>0.56244925000000001</v>
      </c>
      <c r="AY1178" s="24">
        <f t="shared" si="318"/>
        <v>0.73312425000000003</v>
      </c>
      <c r="AZ1178" s="24">
        <f t="shared" si="319"/>
        <v>0.4591365</v>
      </c>
      <c r="BA1178" s="24">
        <f t="shared" si="305"/>
        <v>0.33422549999999995</v>
      </c>
      <c r="DF1178" s="25"/>
      <c r="DS1178" s="25"/>
    </row>
    <row r="1179" spans="3:123">
      <c r="C1179" s="24">
        <v>1174</v>
      </c>
      <c r="E1179" s="24">
        <v>51802</v>
      </c>
      <c r="F1179" s="24">
        <f t="shared" si="306"/>
        <v>0.30876398086547852</v>
      </c>
      <c r="H1179" s="24">
        <v>4.9678099999999996E-4</v>
      </c>
      <c r="I1179" s="24">
        <v>5.8240600000000005E-4</v>
      </c>
      <c r="J1179" s="24">
        <v>7.3899100000000004E-4</v>
      </c>
      <c r="K1179" s="24">
        <v>4.5773999999999999E-4</v>
      </c>
      <c r="L1179" s="24">
        <v>1.17683E-4</v>
      </c>
      <c r="M1179" s="24">
        <v>2.0288899999999999E-4</v>
      </c>
      <c r="O1179" s="24">
        <f t="shared" si="307"/>
        <v>3.2057199999999998E-4</v>
      </c>
      <c r="Q1179" s="24">
        <f t="shared" si="320"/>
        <v>2.5964899999999999E-3</v>
      </c>
      <c r="S1179" s="20">
        <v>2580480</v>
      </c>
      <c r="T1179" s="20">
        <f t="shared" si="308"/>
        <v>15.380859375</v>
      </c>
      <c r="U1179" s="20">
        <f>S5:S2248/1000000</f>
        <v>2.5804800000000001</v>
      </c>
      <c r="W1179" s="24">
        <v>5.8884400000000003E-2</v>
      </c>
      <c r="X1179" s="24">
        <v>4.23474E-2</v>
      </c>
      <c r="Y1179" s="24">
        <f t="shared" si="309"/>
        <v>2.8561389999999999E-2</v>
      </c>
      <c r="Z1179" s="24">
        <f t="shared" si="310"/>
        <v>7.1884400000000001E-2</v>
      </c>
      <c r="AN1179" s="24">
        <f t="shared" si="321"/>
        <v>0.49678099999999997</v>
      </c>
      <c r="AO1179" s="24">
        <f t="shared" si="311"/>
        <v>0.58240600000000009</v>
      </c>
      <c r="AP1179" s="24">
        <f t="shared" si="312"/>
        <v>0.73899100000000006</v>
      </c>
      <c r="AQ1179" s="24">
        <f t="shared" si="313"/>
        <v>0.45773999999999998</v>
      </c>
      <c r="AR1179" s="24">
        <f t="shared" si="314"/>
        <v>0.11768300000000001</v>
      </c>
      <c r="AS1179" s="24">
        <f t="shared" si="314"/>
        <v>0.20288899999999999</v>
      </c>
      <c r="AU1179" s="24">
        <f t="shared" si="315"/>
        <v>0.32057199999999997</v>
      </c>
      <c r="AW1179" s="24">
        <f t="shared" si="316"/>
        <v>0.48838274999999998</v>
      </c>
      <c r="AX1179" s="24">
        <f t="shared" si="317"/>
        <v>0.56127925000000012</v>
      </c>
      <c r="AY1179" s="24">
        <f t="shared" si="318"/>
        <v>0.73062724999999995</v>
      </c>
      <c r="AZ1179" s="24">
        <f t="shared" si="319"/>
        <v>0.45756524999999992</v>
      </c>
      <c r="BA1179" s="24">
        <f t="shared" si="305"/>
        <v>0.33832875000000001</v>
      </c>
      <c r="DF1179" s="25"/>
      <c r="DS1179" s="25"/>
    </row>
    <row r="1180" spans="3:123">
      <c r="C1180" s="24">
        <v>1175</v>
      </c>
      <c r="E1180" s="24">
        <v>51513</v>
      </c>
      <c r="F1180" s="24">
        <f t="shared" si="306"/>
        <v>0.30704140663146973</v>
      </c>
      <c r="H1180" s="24">
        <v>4.82743E-4</v>
      </c>
      <c r="I1180" s="24">
        <v>5.8031100000000002E-4</v>
      </c>
      <c r="J1180" s="24">
        <v>7.3186699999999998E-4</v>
      </c>
      <c r="K1180" s="24">
        <v>4.5892699999999998E-4</v>
      </c>
      <c r="L1180" s="24">
        <v>1.1684399999999999E-4</v>
      </c>
      <c r="M1180" s="24">
        <v>2.0086400000000001E-4</v>
      </c>
      <c r="O1180" s="24">
        <f t="shared" si="307"/>
        <v>3.1770799999999999E-4</v>
      </c>
      <c r="Q1180" s="24">
        <f t="shared" si="320"/>
        <v>2.5715559999999996E-3</v>
      </c>
      <c r="S1180" s="20">
        <v>2581760</v>
      </c>
      <c r="T1180" s="20">
        <f t="shared" si="308"/>
        <v>15.38848876953125</v>
      </c>
      <c r="U1180" s="20">
        <f>S5:S2248/1000000</f>
        <v>2.5817600000000001</v>
      </c>
      <c r="W1180" s="24">
        <v>5.8973200000000003E-2</v>
      </c>
      <c r="X1180" s="24">
        <v>4.2383499999999998E-2</v>
      </c>
      <c r="Y1180" s="24">
        <f t="shared" si="309"/>
        <v>2.8287115999999994E-2</v>
      </c>
      <c r="Z1180" s="24">
        <f t="shared" si="310"/>
        <v>7.1973200000000001E-2</v>
      </c>
      <c r="AN1180" s="24">
        <f t="shared" si="321"/>
        <v>0.48274299999999998</v>
      </c>
      <c r="AO1180" s="24">
        <f t="shared" si="311"/>
        <v>0.58031100000000002</v>
      </c>
      <c r="AP1180" s="24">
        <f t="shared" si="312"/>
        <v>0.73186699999999993</v>
      </c>
      <c r="AQ1180" s="24">
        <f t="shared" si="313"/>
        <v>0.45892699999999997</v>
      </c>
      <c r="AR1180" s="24">
        <f t="shared" si="314"/>
        <v>0.11684399999999999</v>
      </c>
      <c r="AS1180" s="24">
        <f t="shared" si="314"/>
        <v>0.20086400000000001</v>
      </c>
      <c r="AU1180" s="24">
        <f t="shared" si="315"/>
        <v>0.31770799999999999</v>
      </c>
      <c r="AW1180" s="24">
        <f t="shared" si="316"/>
        <v>0.4867765</v>
      </c>
      <c r="AX1180" s="24">
        <f t="shared" si="317"/>
        <v>0.54970324999999998</v>
      </c>
      <c r="AY1180" s="24">
        <f t="shared" si="318"/>
        <v>0.73654624999999996</v>
      </c>
      <c r="AZ1180" s="24">
        <f t="shared" si="319"/>
        <v>0.45557474999999997</v>
      </c>
      <c r="BA1180" s="24">
        <f t="shared" si="305"/>
        <v>0.340808</v>
      </c>
      <c r="DF1180" s="25"/>
      <c r="DS1180" s="25"/>
    </row>
    <row r="1181" spans="3:123">
      <c r="C1181" s="24">
        <v>1176</v>
      </c>
      <c r="E1181" s="24">
        <v>51452</v>
      </c>
      <c r="F1181" s="24">
        <f t="shared" si="306"/>
        <v>0.30667781829833984</v>
      </c>
      <c r="H1181" s="24">
        <v>4.9126400000000005E-4</v>
      </c>
      <c r="I1181" s="24">
        <v>5.4266700000000004E-4</v>
      </c>
      <c r="J1181" s="24">
        <v>7.2579100000000004E-4</v>
      </c>
      <c r="K1181" s="24">
        <v>4.5843799999999998E-4</v>
      </c>
      <c r="L1181" s="24">
        <v>1.61194E-4</v>
      </c>
      <c r="M1181" s="24">
        <v>1.9911700000000001E-4</v>
      </c>
      <c r="O1181" s="24">
        <f t="shared" si="307"/>
        <v>3.6031099999999999E-4</v>
      </c>
      <c r="Q1181" s="24">
        <f t="shared" si="320"/>
        <v>2.5784709999999997E-3</v>
      </c>
      <c r="S1181" s="20">
        <v>2582016</v>
      </c>
      <c r="T1181" s="20">
        <f t="shared" si="308"/>
        <v>15.3900146484375</v>
      </c>
      <c r="U1181" s="20">
        <f>S5:S2248/1000000</f>
        <v>2.5820159999999999</v>
      </c>
      <c r="W1181" s="24">
        <v>5.9008699999999997E-2</v>
      </c>
      <c r="X1181" s="24">
        <v>4.2351399999999997E-2</v>
      </c>
      <c r="Y1181" s="24">
        <f t="shared" si="309"/>
        <v>2.8363180999999998E-2</v>
      </c>
      <c r="Z1181" s="24">
        <f t="shared" si="310"/>
        <v>7.2008699999999995E-2</v>
      </c>
      <c r="AN1181" s="24">
        <f t="shared" si="321"/>
        <v>0.49126400000000003</v>
      </c>
      <c r="AO1181" s="24">
        <f t="shared" si="311"/>
        <v>0.54266700000000001</v>
      </c>
      <c r="AP1181" s="24">
        <f t="shared" si="312"/>
        <v>0.72579100000000007</v>
      </c>
      <c r="AQ1181" s="24">
        <f t="shared" si="313"/>
        <v>0.45843799999999996</v>
      </c>
      <c r="AR1181" s="24">
        <f t="shared" si="314"/>
        <v>0.161194</v>
      </c>
      <c r="AS1181" s="24">
        <f t="shared" si="314"/>
        <v>0.19911700000000002</v>
      </c>
      <c r="AU1181" s="24">
        <f t="shared" si="315"/>
        <v>0.36031099999999999</v>
      </c>
      <c r="AW1181" s="24">
        <f t="shared" si="316"/>
        <v>0.48585100000000003</v>
      </c>
      <c r="AX1181" s="24">
        <f t="shared" si="317"/>
        <v>0.53931449999999992</v>
      </c>
      <c r="AY1181" s="24">
        <f t="shared" si="318"/>
        <v>0.73560325000000004</v>
      </c>
      <c r="AZ1181" s="24">
        <f t="shared" si="319"/>
        <v>0.46353675</v>
      </c>
      <c r="BA1181" s="24">
        <f t="shared" si="305"/>
        <v>0.33832849999999998</v>
      </c>
      <c r="DF1181" s="25"/>
      <c r="DS1181" s="25"/>
    </row>
    <row r="1182" spans="3:123">
      <c r="C1182" s="24">
        <v>1177</v>
      </c>
      <c r="E1182" s="24">
        <v>50917</v>
      </c>
      <c r="F1182" s="24">
        <f t="shared" si="306"/>
        <v>0.30348896980285645</v>
      </c>
      <c r="H1182" s="24">
        <v>4.82743E-4</v>
      </c>
      <c r="I1182" s="24">
        <v>5.3973300000000003E-4</v>
      </c>
      <c r="J1182" s="24">
        <v>7.2586000000000005E-4</v>
      </c>
      <c r="K1182" s="24">
        <v>4.5515600000000002E-4</v>
      </c>
      <c r="L1182" s="24">
        <v>1.56095E-4</v>
      </c>
      <c r="M1182" s="24">
        <v>1.98629E-4</v>
      </c>
      <c r="O1182" s="24">
        <f t="shared" si="307"/>
        <v>3.54724E-4</v>
      </c>
      <c r="Q1182" s="24">
        <f t="shared" si="320"/>
        <v>2.5582160000000003E-3</v>
      </c>
      <c r="S1182" s="20">
        <v>2582272</v>
      </c>
      <c r="T1182" s="20">
        <f t="shared" si="308"/>
        <v>15.39154052734375</v>
      </c>
      <c r="U1182" s="20">
        <f>S5:S2248/1000000</f>
        <v>2.5822720000000001</v>
      </c>
      <c r="W1182" s="24">
        <v>5.8977799999999997E-2</v>
      </c>
      <c r="X1182" s="24">
        <v>4.2363999999999999E-2</v>
      </c>
      <c r="Y1182" s="24">
        <f t="shared" si="309"/>
        <v>2.8140376000000002E-2</v>
      </c>
      <c r="Z1182" s="24">
        <f t="shared" si="310"/>
        <v>7.1977799999999995E-2</v>
      </c>
      <c r="AN1182" s="24">
        <f t="shared" si="321"/>
        <v>0.48274299999999998</v>
      </c>
      <c r="AO1182" s="24">
        <f t="shared" si="311"/>
        <v>0.53973300000000002</v>
      </c>
      <c r="AP1182" s="24">
        <f t="shared" si="312"/>
        <v>0.72586000000000006</v>
      </c>
      <c r="AQ1182" s="24">
        <f t="shared" si="313"/>
        <v>0.45515600000000001</v>
      </c>
      <c r="AR1182" s="24">
        <f t="shared" si="314"/>
        <v>0.15609500000000001</v>
      </c>
      <c r="AS1182" s="24">
        <f t="shared" si="314"/>
        <v>0.198629</v>
      </c>
      <c r="AU1182" s="24">
        <f t="shared" si="315"/>
        <v>0.35472399999999998</v>
      </c>
      <c r="AW1182" s="24">
        <f t="shared" si="316"/>
        <v>0.48314449999999998</v>
      </c>
      <c r="AX1182" s="24">
        <f t="shared" si="317"/>
        <v>0.54036200000000001</v>
      </c>
      <c r="AY1182" s="24">
        <f t="shared" si="318"/>
        <v>0.73668575000000003</v>
      </c>
      <c r="AZ1182" s="24">
        <f t="shared" si="319"/>
        <v>0.47341925000000001</v>
      </c>
      <c r="BA1182" s="24">
        <f t="shared" si="305"/>
        <v>0.32689199999999996</v>
      </c>
      <c r="DF1182" s="25"/>
      <c r="DS1182" s="25"/>
    </row>
    <row r="1183" spans="3:123">
      <c r="C1183" s="24">
        <v>1178</v>
      </c>
      <c r="E1183" s="24">
        <v>50684</v>
      </c>
      <c r="F1183" s="24">
        <f t="shared" si="306"/>
        <v>0.30210018157958984</v>
      </c>
      <c r="H1183" s="24">
        <v>4.9035599999999995E-4</v>
      </c>
      <c r="I1183" s="24">
        <v>5.36102E-4</v>
      </c>
      <c r="J1183" s="24">
        <v>7.6266699999999997E-4</v>
      </c>
      <c r="K1183" s="24">
        <v>4.4977800000000002E-4</v>
      </c>
      <c r="L1183" s="24">
        <v>1.33187E-4</v>
      </c>
      <c r="M1183" s="24">
        <v>1.97302E-4</v>
      </c>
      <c r="O1183" s="24">
        <f t="shared" si="307"/>
        <v>3.30489E-4</v>
      </c>
      <c r="Q1183" s="24">
        <f t="shared" si="320"/>
        <v>2.5693919999999998E-3</v>
      </c>
      <c r="S1183" s="20">
        <v>2582272</v>
      </c>
      <c r="T1183" s="20">
        <f t="shared" si="308"/>
        <v>15.39154052734375</v>
      </c>
      <c r="U1183" s="20">
        <f>S5:S2248/1000000</f>
        <v>2.5822720000000001</v>
      </c>
      <c r="W1183" s="24">
        <v>5.8878600000000003E-2</v>
      </c>
      <c r="X1183" s="24">
        <v>4.2332099999999998E-2</v>
      </c>
      <c r="Y1183" s="24">
        <f t="shared" si="309"/>
        <v>2.8263311999999999E-2</v>
      </c>
      <c r="Z1183" s="24">
        <f t="shared" si="310"/>
        <v>7.1878600000000001E-2</v>
      </c>
      <c r="AN1183" s="24">
        <f t="shared" si="321"/>
        <v>0.49035599999999996</v>
      </c>
      <c r="AO1183" s="24">
        <f t="shared" si="311"/>
        <v>0.53610199999999997</v>
      </c>
      <c r="AP1183" s="24">
        <f t="shared" si="312"/>
        <v>0.76266699999999998</v>
      </c>
      <c r="AQ1183" s="24">
        <f t="shared" si="313"/>
        <v>0.44977800000000001</v>
      </c>
      <c r="AR1183" s="24">
        <f t="shared" si="314"/>
        <v>0.133187</v>
      </c>
      <c r="AS1183" s="24">
        <f t="shared" si="314"/>
        <v>0.19730200000000001</v>
      </c>
      <c r="AU1183" s="24">
        <f t="shared" si="315"/>
        <v>0.33048899999999998</v>
      </c>
      <c r="AW1183" s="24">
        <f t="shared" si="316"/>
        <v>0.48087475000000002</v>
      </c>
      <c r="AX1183" s="24">
        <f t="shared" si="317"/>
        <v>0.53898274999999995</v>
      </c>
      <c r="AY1183" s="24">
        <f t="shared" si="318"/>
        <v>0.73633674999999998</v>
      </c>
      <c r="AZ1183" s="24">
        <f t="shared" si="319"/>
        <v>0.48455874999999998</v>
      </c>
      <c r="BA1183" s="24">
        <f t="shared" si="305"/>
        <v>0.31989050000000002</v>
      </c>
      <c r="DF1183" s="25"/>
      <c r="DS1183" s="25"/>
    </row>
    <row r="1184" spans="3:123">
      <c r="C1184" s="24">
        <v>1179</v>
      </c>
      <c r="E1184" s="24">
        <v>50448</v>
      </c>
      <c r="F1184" s="24">
        <f t="shared" si="306"/>
        <v>0.30069351196289063</v>
      </c>
      <c r="H1184" s="24">
        <v>4.7904099999999998E-4</v>
      </c>
      <c r="I1184" s="24">
        <v>5.3875600000000004E-4</v>
      </c>
      <c r="J1184" s="24">
        <v>7.28095E-4</v>
      </c>
      <c r="K1184" s="24">
        <v>4.9077500000000004E-4</v>
      </c>
      <c r="L1184" s="24">
        <v>1.1859E-4</v>
      </c>
      <c r="M1184" s="24">
        <v>1.8919999999999999E-4</v>
      </c>
      <c r="O1184" s="24">
        <f t="shared" si="307"/>
        <v>3.0779000000000001E-4</v>
      </c>
      <c r="Q1184" s="24">
        <f t="shared" si="320"/>
        <v>2.544457E-3</v>
      </c>
      <c r="S1184" s="20">
        <v>2582784</v>
      </c>
      <c r="T1184" s="20">
        <f t="shared" si="308"/>
        <v>15.39459228515625</v>
      </c>
      <c r="U1184" s="20">
        <f>S5:S2248/1000000</f>
        <v>2.5827840000000002</v>
      </c>
      <c r="W1184" s="24">
        <v>5.89217E-2</v>
      </c>
      <c r="X1184" s="24">
        <v>4.2264200000000002E-2</v>
      </c>
      <c r="Y1184" s="24">
        <f t="shared" si="309"/>
        <v>2.7989027E-2</v>
      </c>
      <c r="Z1184" s="24">
        <f t="shared" si="310"/>
        <v>7.1921700000000005E-2</v>
      </c>
      <c r="AN1184" s="24">
        <f t="shared" si="321"/>
        <v>0.47904099999999999</v>
      </c>
      <c r="AO1184" s="24">
        <f t="shared" si="311"/>
        <v>0.53875600000000001</v>
      </c>
      <c r="AP1184" s="24">
        <f t="shared" si="312"/>
        <v>0.72809500000000005</v>
      </c>
      <c r="AQ1184" s="24">
        <f t="shared" si="313"/>
        <v>0.49077500000000002</v>
      </c>
      <c r="AR1184" s="24">
        <f t="shared" si="314"/>
        <v>0.11859</v>
      </c>
      <c r="AS1184" s="24">
        <f t="shared" si="314"/>
        <v>0.18919999999999998</v>
      </c>
      <c r="AU1184" s="24">
        <f t="shared" si="315"/>
        <v>0.30779000000000001</v>
      </c>
      <c r="AW1184" s="24">
        <f t="shared" si="316"/>
        <v>0.47609049999999997</v>
      </c>
      <c r="AX1184" s="24">
        <f t="shared" si="317"/>
        <v>0.53856349999999997</v>
      </c>
      <c r="AY1184" s="24">
        <f t="shared" si="318"/>
        <v>0.7282002500000001</v>
      </c>
      <c r="AZ1184" s="24">
        <f t="shared" si="319"/>
        <v>0.48347624999999994</v>
      </c>
      <c r="BA1184" s="24">
        <f t="shared" si="305"/>
        <v>0.32546025000000001</v>
      </c>
      <c r="DF1184" s="25"/>
      <c r="DS1184" s="25"/>
    </row>
    <row r="1185" spans="3:123">
      <c r="C1185" s="24">
        <v>1180</v>
      </c>
      <c r="E1185" s="24">
        <v>50063</v>
      </c>
      <c r="F1185" s="24">
        <f t="shared" si="306"/>
        <v>0.29839873313903809</v>
      </c>
      <c r="H1185" s="24">
        <v>4.8043800000000002E-4</v>
      </c>
      <c r="I1185" s="24">
        <v>5.4685699999999999E-4</v>
      </c>
      <c r="J1185" s="24">
        <v>7.3012100000000003E-4</v>
      </c>
      <c r="K1185" s="24">
        <v>4.97968E-4</v>
      </c>
      <c r="L1185" s="24">
        <v>1.2194299999999999E-4</v>
      </c>
      <c r="M1185" s="24">
        <v>1.9262200000000001E-4</v>
      </c>
      <c r="O1185" s="24">
        <f t="shared" si="307"/>
        <v>3.1456499999999999E-4</v>
      </c>
      <c r="Q1185" s="24">
        <f t="shared" si="320"/>
        <v>2.5699489999999998E-3</v>
      </c>
      <c r="S1185" s="20">
        <v>2582528</v>
      </c>
      <c r="T1185" s="20">
        <f t="shared" si="308"/>
        <v>15.39306640625</v>
      </c>
      <c r="U1185" s="20">
        <f>S5:S2248/1000000</f>
        <v>2.5825279999999999</v>
      </c>
      <c r="W1185" s="24">
        <v>5.8950700000000002E-2</v>
      </c>
      <c r="X1185" s="24">
        <v>4.2286700000000003E-2</v>
      </c>
      <c r="Y1185" s="24">
        <f t="shared" si="309"/>
        <v>2.8269438999999997E-2</v>
      </c>
      <c r="Z1185" s="24">
        <f t="shared" si="310"/>
        <v>7.1950700000000006E-2</v>
      </c>
      <c r="AN1185" s="24">
        <f t="shared" si="321"/>
        <v>0.48043800000000003</v>
      </c>
      <c r="AO1185" s="24">
        <f t="shared" si="311"/>
        <v>0.54685700000000004</v>
      </c>
      <c r="AP1185" s="24">
        <f t="shared" si="312"/>
        <v>0.73012100000000002</v>
      </c>
      <c r="AQ1185" s="24">
        <f t="shared" si="313"/>
        <v>0.49796800000000002</v>
      </c>
      <c r="AR1185" s="24">
        <f t="shared" si="314"/>
        <v>0.121943</v>
      </c>
      <c r="AS1185" s="24">
        <f t="shared" si="314"/>
        <v>0.19262200000000002</v>
      </c>
      <c r="AU1185" s="24">
        <f t="shared" si="315"/>
        <v>0.31456499999999998</v>
      </c>
      <c r="AW1185" s="24">
        <f t="shared" si="316"/>
        <v>0.47289524999999999</v>
      </c>
      <c r="AX1185" s="24">
        <f t="shared" si="317"/>
        <v>0.54200300000000001</v>
      </c>
      <c r="AY1185" s="24">
        <f t="shared" si="318"/>
        <v>0.72797325000000002</v>
      </c>
      <c r="AZ1185" s="24">
        <f t="shared" si="319"/>
        <v>0.48565875000000003</v>
      </c>
      <c r="BA1185" s="24">
        <f t="shared" si="305"/>
        <v>0.32621100000000003</v>
      </c>
      <c r="DF1185" s="25"/>
      <c r="DS1185" s="25"/>
    </row>
    <row r="1186" spans="3:123">
      <c r="C1186" s="24">
        <v>1181</v>
      </c>
      <c r="E1186" s="24">
        <v>49852</v>
      </c>
      <c r="F1186" s="24">
        <f t="shared" si="306"/>
        <v>0.29714107513427734</v>
      </c>
      <c r="H1186" s="24">
        <v>4.73664E-4</v>
      </c>
      <c r="I1186" s="24">
        <v>5.3421600000000001E-4</v>
      </c>
      <c r="J1186" s="24">
        <v>7.2446399999999997E-4</v>
      </c>
      <c r="K1186" s="24">
        <v>4.9971399999999995E-4</v>
      </c>
      <c r="L1186" s="24">
        <v>1.3528300000000001E-4</v>
      </c>
      <c r="M1186" s="24">
        <v>1.91435E-4</v>
      </c>
      <c r="O1186" s="24">
        <f t="shared" si="307"/>
        <v>3.2671800000000004E-4</v>
      </c>
      <c r="Q1186" s="24">
        <f t="shared" si="320"/>
        <v>2.5587759999999996E-3</v>
      </c>
      <c r="S1186" s="20">
        <v>2582272</v>
      </c>
      <c r="T1186" s="20">
        <f t="shared" si="308"/>
        <v>15.39154052734375</v>
      </c>
      <c r="U1186" s="20">
        <f>S5:S2248/1000000</f>
        <v>2.5822720000000001</v>
      </c>
      <c r="W1186" s="24">
        <v>5.8942099999999997E-2</v>
      </c>
      <c r="X1186" s="24">
        <v>4.2297800000000003E-2</v>
      </c>
      <c r="Y1186" s="24">
        <f t="shared" si="309"/>
        <v>2.8146535999999996E-2</v>
      </c>
      <c r="Z1186" s="24">
        <f t="shared" si="310"/>
        <v>7.1942099999999995E-2</v>
      </c>
      <c r="AN1186" s="24">
        <f t="shared" si="321"/>
        <v>0.47366399999999997</v>
      </c>
      <c r="AO1186" s="24">
        <f t="shared" si="311"/>
        <v>0.53421600000000002</v>
      </c>
      <c r="AP1186" s="24">
        <f t="shared" si="312"/>
        <v>0.724464</v>
      </c>
      <c r="AQ1186" s="24">
        <f t="shared" si="313"/>
        <v>0.49971399999999994</v>
      </c>
      <c r="AR1186" s="24">
        <f t="shared" si="314"/>
        <v>0.13528300000000001</v>
      </c>
      <c r="AS1186" s="24">
        <f t="shared" si="314"/>
        <v>0.19143499999999999</v>
      </c>
      <c r="AU1186" s="24">
        <f t="shared" si="315"/>
        <v>0.32671800000000006</v>
      </c>
      <c r="AW1186" s="24">
        <f t="shared" si="316"/>
        <v>0.47099200000000002</v>
      </c>
      <c r="AX1186" s="24">
        <f t="shared" si="317"/>
        <v>0.53924424999999998</v>
      </c>
      <c r="AY1186" s="24">
        <f t="shared" si="318"/>
        <v>0.72647150000000005</v>
      </c>
      <c r="AZ1186" s="24">
        <f t="shared" si="319"/>
        <v>0.48534450000000001</v>
      </c>
      <c r="BA1186" s="24">
        <f t="shared" si="305"/>
        <v>0.32779999999999998</v>
      </c>
      <c r="DF1186" s="25"/>
      <c r="DS1186" s="25"/>
    </row>
    <row r="1187" spans="3:123">
      <c r="C1187" s="24">
        <v>1182</v>
      </c>
      <c r="E1187" s="24">
        <v>49543</v>
      </c>
      <c r="F1187" s="24">
        <f t="shared" si="306"/>
        <v>0.29529929161071777</v>
      </c>
      <c r="H1187" s="24">
        <v>4.7121899999999999E-4</v>
      </c>
      <c r="I1187" s="24">
        <v>5.3442500000000005E-4</v>
      </c>
      <c r="J1187" s="24">
        <v>7.3012100000000003E-4</v>
      </c>
      <c r="K1187" s="24">
        <v>4.4544799999999998E-4</v>
      </c>
      <c r="L1187" s="24">
        <v>1.22292E-4</v>
      </c>
      <c r="M1187" s="24">
        <v>2.3047599999999999E-4</v>
      </c>
      <c r="O1187" s="24">
        <f t="shared" si="307"/>
        <v>3.5276799999999999E-4</v>
      </c>
      <c r="Q1187" s="24">
        <f t="shared" si="320"/>
        <v>2.5339809999999998E-3</v>
      </c>
      <c r="S1187" s="20">
        <v>2582784</v>
      </c>
      <c r="T1187" s="20">
        <f t="shared" si="308"/>
        <v>15.39459228515625</v>
      </c>
      <c r="U1187" s="20">
        <f>S5:S2248/1000000</f>
        <v>2.5827840000000002</v>
      </c>
      <c r="W1187" s="24">
        <v>5.8948399999999998E-2</v>
      </c>
      <c r="X1187" s="24">
        <v>4.2312099999999998E-2</v>
      </c>
      <c r="Y1187" s="24">
        <f t="shared" si="309"/>
        <v>2.7873790999999998E-2</v>
      </c>
      <c r="Z1187" s="24">
        <f t="shared" si="310"/>
        <v>7.1948399999999996E-2</v>
      </c>
      <c r="AN1187" s="24">
        <f t="shared" si="321"/>
        <v>0.471219</v>
      </c>
      <c r="AO1187" s="24">
        <f t="shared" si="311"/>
        <v>0.53442500000000004</v>
      </c>
      <c r="AP1187" s="24">
        <f t="shared" si="312"/>
        <v>0.73012100000000002</v>
      </c>
      <c r="AQ1187" s="24">
        <f t="shared" si="313"/>
        <v>0.44544799999999996</v>
      </c>
      <c r="AR1187" s="24">
        <f t="shared" si="314"/>
        <v>0.122292</v>
      </c>
      <c r="AS1187" s="24">
        <f t="shared" si="314"/>
        <v>0.23047599999999999</v>
      </c>
      <c r="AU1187" s="24">
        <f t="shared" si="315"/>
        <v>0.35276799999999997</v>
      </c>
      <c r="AW1187" s="24">
        <f t="shared" si="316"/>
        <v>0.46938550000000001</v>
      </c>
      <c r="AX1187" s="24">
        <f t="shared" si="317"/>
        <v>0.54027449999999999</v>
      </c>
      <c r="AY1187" s="24">
        <f t="shared" si="318"/>
        <v>0.72612224999999997</v>
      </c>
      <c r="AZ1187" s="24">
        <f t="shared" si="319"/>
        <v>0.47327950000000002</v>
      </c>
      <c r="BA1187" s="24">
        <f t="shared" si="305"/>
        <v>0.33333475000000001</v>
      </c>
      <c r="DF1187" s="25"/>
      <c r="DS1187" s="25"/>
    </row>
    <row r="1188" spans="3:123">
      <c r="C1188" s="24">
        <v>1183</v>
      </c>
      <c r="E1188" s="24">
        <v>49317</v>
      </c>
      <c r="F1188" s="24">
        <f t="shared" si="306"/>
        <v>0.29395222663879395</v>
      </c>
      <c r="H1188" s="24">
        <v>4.6626000000000003E-4</v>
      </c>
      <c r="I1188" s="24">
        <v>5.5251400000000004E-4</v>
      </c>
      <c r="J1188" s="24">
        <v>7.2718700000000002E-4</v>
      </c>
      <c r="K1188" s="24">
        <v>4.9950500000000002E-4</v>
      </c>
      <c r="L1188" s="24">
        <v>1.2264099999999999E-4</v>
      </c>
      <c r="M1188" s="24">
        <v>1.88152E-4</v>
      </c>
      <c r="O1188" s="24">
        <f t="shared" si="307"/>
        <v>3.1079299999999996E-4</v>
      </c>
      <c r="Q1188" s="24">
        <f t="shared" si="320"/>
        <v>2.5562590000000004E-3</v>
      </c>
      <c r="S1188" s="20">
        <v>2583296</v>
      </c>
      <c r="T1188" s="20">
        <f t="shared" si="308"/>
        <v>15.39764404296875</v>
      </c>
      <c r="U1188" s="20">
        <f>S5:S2248/1000000</f>
        <v>2.5832959999999998</v>
      </c>
      <c r="W1188" s="24">
        <v>5.8952699999999997E-2</v>
      </c>
      <c r="X1188" s="24">
        <v>4.23095E-2</v>
      </c>
      <c r="Y1188" s="24">
        <f t="shared" si="309"/>
        <v>2.8118849000000005E-2</v>
      </c>
      <c r="Z1188" s="24">
        <f t="shared" si="310"/>
        <v>7.1952699999999994E-2</v>
      </c>
      <c r="AN1188" s="24">
        <f t="shared" si="321"/>
        <v>0.46626000000000001</v>
      </c>
      <c r="AO1188" s="24">
        <f t="shared" si="311"/>
        <v>0.55251400000000006</v>
      </c>
      <c r="AP1188" s="24">
        <f t="shared" si="312"/>
        <v>0.72718700000000003</v>
      </c>
      <c r="AQ1188" s="24">
        <f t="shared" si="313"/>
        <v>0.49950500000000003</v>
      </c>
      <c r="AR1188" s="24">
        <f t="shared" si="314"/>
        <v>0.122641</v>
      </c>
      <c r="AS1188" s="24">
        <f t="shared" si="314"/>
        <v>0.18815199999999999</v>
      </c>
      <c r="AU1188" s="24">
        <f t="shared" si="315"/>
        <v>0.31079299999999999</v>
      </c>
      <c r="AW1188" s="24">
        <f t="shared" si="316"/>
        <v>0.46847749999999999</v>
      </c>
      <c r="AX1188" s="24">
        <f t="shared" si="317"/>
        <v>0.5390697499999999</v>
      </c>
      <c r="AY1188" s="24">
        <f t="shared" si="318"/>
        <v>0.72313649999999996</v>
      </c>
      <c r="AZ1188" s="24">
        <f t="shared" si="319"/>
        <v>0.474746</v>
      </c>
      <c r="BA1188" s="24">
        <f t="shared" si="305"/>
        <v>0.32395874999999996</v>
      </c>
      <c r="DF1188" s="25"/>
      <c r="DS1188" s="25"/>
    </row>
    <row r="1189" spans="3:123">
      <c r="C1189" s="24">
        <v>1184</v>
      </c>
      <c r="E1189" s="24">
        <v>48994</v>
      </c>
      <c r="F1189" s="24">
        <f t="shared" si="306"/>
        <v>0.29202699661254883</v>
      </c>
      <c r="H1189" s="24">
        <v>4.7282500000000001E-4</v>
      </c>
      <c r="I1189" s="24">
        <v>5.3582200000000003E-4</v>
      </c>
      <c r="J1189" s="24">
        <v>7.2411399999999999E-4</v>
      </c>
      <c r="K1189" s="24">
        <v>4.9671100000000005E-4</v>
      </c>
      <c r="L1189" s="24">
        <v>1.2375900000000001E-4</v>
      </c>
      <c r="M1189" s="24">
        <v>1.9716199999999999E-4</v>
      </c>
      <c r="O1189" s="24">
        <f t="shared" si="307"/>
        <v>3.20921E-4</v>
      </c>
      <c r="Q1189" s="24">
        <f t="shared" si="320"/>
        <v>2.5503930000000002E-3</v>
      </c>
      <c r="S1189" s="20">
        <v>2584064</v>
      </c>
      <c r="T1189" s="20">
        <f t="shared" si="308"/>
        <v>15.4022216796875</v>
      </c>
      <c r="U1189" s="20">
        <f>S5:S2248/1000000</f>
        <v>2.5840640000000001</v>
      </c>
      <c r="W1189" s="24">
        <v>5.8931900000000002E-2</v>
      </c>
      <c r="X1189" s="24">
        <v>4.2281300000000001E-2</v>
      </c>
      <c r="Y1189" s="24">
        <f t="shared" si="309"/>
        <v>2.8054323000000003E-2</v>
      </c>
      <c r="Z1189" s="24">
        <f t="shared" si="310"/>
        <v>7.1931900000000007E-2</v>
      </c>
      <c r="AN1189" s="24">
        <f t="shared" si="321"/>
        <v>0.472825</v>
      </c>
      <c r="AO1189" s="24">
        <f t="shared" si="311"/>
        <v>0.53582200000000002</v>
      </c>
      <c r="AP1189" s="24">
        <f t="shared" si="312"/>
        <v>0.72411400000000004</v>
      </c>
      <c r="AQ1189" s="24">
        <f t="shared" si="313"/>
        <v>0.49671100000000007</v>
      </c>
      <c r="AR1189" s="24">
        <f t="shared" si="314"/>
        <v>0.12375900000000001</v>
      </c>
      <c r="AS1189" s="24">
        <f t="shared" si="314"/>
        <v>0.197162</v>
      </c>
      <c r="AU1189" s="24">
        <f t="shared" si="315"/>
        <v>0.32092100000000001</v>
      </c>
      <c r="AW1189" s="24">
        <f t="shared" si="316"/>
        <v>0.47703324999999996</v>
      </c>
      <c r="AX1189" s="24">
        <f t="shared" si="317"/>
        <v>0.53285399999999994</v>
      </c>
      <c r="AY1189" s="24">
        <f t="shared" si="318"/>
        <v>0.72121599999999997</v>
      </c>
      <c r="AZ1189" s="24">
        <f t="shared" si="319"/>
        <v>0.46173800000000004</v>
      </c>
      <c r="BA1189" s="24">
        <f t="shared" si="305"/>
        <v>0.32420325</v>
      </c>
      <c r="DF1189" s="25"/>
      <c r="DS1189" s="25"/>
    </row>
    <row r="1190" spans="3:123">
      <c r="C1190" s="24">
        <v>1185</v>
      </c>
      <c r="E1190" s="24">
        <v>48807</v>
      </c>
      <c r="F1190" s="24">
        <f t="shared" si="306"/>
        <v>0.29091238975524902</v>
      </c>
      <c r="H1190" s="24">
        <v>4.6723799999999997E-4</v>
      </c>
      <c r="I1190" s="24">
        <v>5.3833699999999995E-4</v>
      </c>
      <c r="J1190" s="24">
        <v>7.2306699999999998E-4</v>
      </c>
      <c r="K1190" s="24">
        <v>4.51454E-4</v>
      </c>
      <c r="L1190" s="24">
        <v>1.16635E-4</v>
      </c>
      <c r="M1190" s="24">
        <v>2.32222E-4</v>
      </c>
      <c r="O1190" s="24">
        <f t="shared" si="307"/>
        <v>3.48857E-4</v>
      </c>
      <c r="Q1190" s="24">
        <f t="shared" si="320"/>
        <v>2.5289529999999996E-3</v>
      </c>
      <c r="S1190" s="20">
        <v>2584064</v>
      </c>
      <c r="T1190" s="20">
        <f t="shared" si="308"/>
        <v>15.4022216796875</v>
      </c>
      <c r="U1190" s="20">
        <f>S5:S2248/1000000</f>
        <v>2.5840640000000001</v>
      </c>
      <c r="W1190" s="24">
        <v>5.8904699999999997E-2</v>
      </c>
      <c r="X1190" s="24">
        <v>4.2234500000000001E-2</v>
      </c>
      <c r="Y1190" s="24">
        <f t="shared" si="309"/>
        <v>2.7818482999999995E-2</v>
      </c>
      <c r="Z1190" s="24">
        <f t="shared" si="310"/>
        <v>7.1904700000000002E-2</v>
      </c>
      <c r="AN1190" s="24">
        <f t="shared" si="321"/>
        <v>0.46723799999999999</v>
      </c>
      <c r="AO1190" s="24">
        <f t="shared" si="311"/>
        <v>0.53833699999999995</v>
      </c>
      <c r="AP1190" s="24">
        <f t="shared" si="312"/>
        <v>0.72306700000000002</v>
      </c>
      <c r="AQ1190" s="24">
        <f t="shared" si="313"/>
        <v>0.45145400000000002</v>
      </c>
      <c r="AR1190" s="24">
        <f t="shared" si="314"/>
        <v>0.116635</v>
      </c>
      <c r="AS1190" s="24">
        <f t="shared" si="314"/>
        <v>0.23222200000000001</v>
      </c>
      <c r="AU1190" s="24">
        <f t="shared" si="315"/>
        <v>0.34885699999999997</v>
      </c>
      <c r="AW1190" s="24">
        <f t="shared" si="316"/>
        <v>0.48509999999999998</v>
      </c>
      <c r="AX1190" s="24">
        <f t="shared" si="317"/>
        <v>0.53143974999999988</v>
      </c>
      <c r="AY1190" s="24">
        <f t="shared" si="318"/>
        <v>0.71952249999999995</v>
      </c>
      <c r="AZ1190" s="24">
        <f t="shared" si="319"/>
        <v>0.45110475</v>
      </c>
      <c r="BA1190" s="24">
        <f t="shared" si="305"/>
        <v>0.32151449999999998</v>
      </c>
      <c r="DF1190" s="25"/>
      <c r="DS1190" s="25"/>
    </row>
    <row r="1191" spans="3:123">
      <c r="C1191" s="24">
        <v>1186</v>
      </c>
      <c r="E1191" s="24">
        <v>48684</v>
      </c>
      <c r="F1191" s="24">
        <f t="shared" si="306"/>
        <v>0.29017925262451172</v>
      </c>
      <c r="H1191" s="24">
        <v>4.6758699999999999E-4</v>
      </c>
      <c r="I1191" s="24">
        <v>5.2960599999999996E-4</v>
      </c>
      <c r="J1191" s="24">
        <v>7.1817799999999998E-4</v>
      </c>
      <c r="K1191" s="24">
        <v>4.5131400000000002E-4</v>
      </c>
      <c r="L1191" s="24">
        <v>1.20197E-4</v>
      </c>
      <c r="M1191" s="24">
        <v>1.9506699999999999E-4</v>
      </c>
      <c r="O1191" s="24">
        <f t="shared" si="307"/>
        <v>3.15264E-4</v>
      </c>
      <c r="Q1191" s="24">
        <f t="shared" si="320"/>
        <v>2.4819489999999998E-3</v>
      </c>
      <c r="S1191" s="20">
        <v>2583552</v>
      </c>
      <c r="T1191" s="20">
        <f t="shared" si="308"/>
        <v>15.399169921875</v>
      </c>
      <c r="U1191" s="20">
        <f>S5:S2248/1000000</f>
        <v>2.5835520000000001</v>
      </c>
      <c r="W1191" s="24">
        <v>5.8975100000000003E-2</v>
      </c>
      <c r="X1191" s="24">
        <v>4.2250799999999998E-2</v>
      </c>
      <c r="Y1191" s="24">
        <f t="shared" si="309"/>
        <v>2.7301438999999997E-2</v>
      </c>
      <c r="Z1191" s="24">
        <f t="shared" si="310"/>
        <v>7.19751E-2</v>
      </c>
      <c r="AN1191" s="24">
        <f t="shared" si="321"/>
        <v>0.46758699999999997</v>
      </c>
      <c r="AO1191" s="24">
        <f t="shared" si="311"/>
        <v>0.52960599999999991</v>
      </c>
      <c r="AP1191" s="24">
        <f t="shared" si="312"/>
        <v>0.71817799999999998</v>
      </c>
      <c r="AQ1191" s="24">
        <f t="shared" si="313"/>
        <v>0.45131400000000005</v>
      </c>
      <c r="AR1191" s="24">
        <f t="shared" si="314"/>
        <v>0.120197</v>
      </c>
      <c r="AS1191" s="24">
        <f t="shared" si="314"/>
        <v>0.19506699999999999</v>
      </c>
      <c r="AU1191" s="24">
        <f t="shared" si="315"/>
        <v>0.31526399999999999</v>
      </c>
      <c r="AW1191" s="24">
        <f t="shared" si="316"/>
        <v>0.49173499999999992</v>
      </c>
      <c r="AX1191" s="24">
        <f t="shared" si="317"/>
        <v>0.52848874999999995</v>
      </c>
      <c r="AY1191" s="24">
        <f t="shared" si="318"/>
        <v>0.71733999999999998</v>
      </c>
      <c r="AZ1191" s="24">
        <f t="shared" si="319"/>
        <v>0.451262</v>
      </c>
      <c r="BA1191" s="24">
        <f t="shared" si="305"/>
        <v>0.31313349999999995</v>
      </c>
      <c r="DF1191" s="25"/>
      <c r="DS1191" s="25"/>
    </row>
    <row r="1192" spans="3:123">
      <c r="C1192" s="24">
        <v>1187</v>
      </c>
      <c r="E1192" s="24">
        <v>48438</v>
      </c>
      <c r="F1192" s="24">
        <f t="shared" si="306"/>
        <v>0.28871297836303711</v>
      </c>
      <c r="H1192" s="24">
        <v>5.0048300000000003E-4</v>
      </c>
      <c r="I1192" s="24">
        <v>5.2765099999999997E-4</v>
      </c>
      <c r="J1192" s="24">
        <v>7.1950499999999995E-4</v>
      </c>
      <c r="K1192" s="24">
        <v>4.4747299999999999E-4</v>
      </c>
      <c r="L1192" s="24">
        <v>1.20965E-4</v>
      </c>
      <c r="M1192" s="24">
        <v>1.9080599999999999E-4</v>
      </c>
      <c r="O1192" s="24">
        <f t="shared" si="307"/>
        <v>3.1177099999999997E-4</v>
      </c>
      <c r="Q1192" s="24">
        <f t="shared" si="320"/>
        <v>2.5068829999999997E-3</v>
      </c>
      <c r="S1192" s="20">
        <v>2584320</v>
      </c>
      <c r="T1192" s="20">
        <f t="shared" si="308"/>
        <v>15.40374755859375</v>
      </c>
      <c r="U1192" s="20">
        <f>S5:S2248/1000000</f>
        <v>2.58432</v>
      </c>
      <c r="W1192" s="24">
        <v>5.8976800000000003E-2</v>
      </c>
      <c r="X1192" s="24">
        <v>4.22499E-2</v>
      </c>
      <c r="Y1192" s="24">
        <f t="shared" si="309"/>
        <v>2.7575712999999995E-2</v>
      </c>
      <c r="Z1192" s="24">
        <f t="shared" si="310"/>
        <v>7.1976800000000007E-2</v>
      </c>
      <c r="AN1192" s="24">
        <f t="shared" si="321"/>
        <v>0.50048300000000001</v>
      </c>
      <c r="AO1192" s="24">
        <f t="shared" si="311"/>
        <v>0.52765099999999998</v>
      </c>
      <c r="AP1192" s="24">
        <f t="shared" si="312"/>
        <v>0.71950499999999995</v>
      </c>
      <c r="AQ1192" s="24">
        <f t="shared" si="313"/>
        <v>0.44747300000000001</v>
      </c>
      <c r="AR1192" s="24">
        <f t="shared" si="314"/>
        <v>0.120965</v>
      </c>
      <c r="AS1192" s="24">
        <f t="shared" si="314"/>
        <v>0.19080599999999998</v>
      </c>
      <c r="AU1192" s="24">
        <f t="shared" si="315"/>
        <v>0.31177099999999996</v>
      </c>
      <c r="AW1192" s="24">
        <f t="shared" si="316"/>
        <v>0.49852724999999992</v>
      </c>
      <c r="AX1192" s="24">
        <f t="shared" si="317"/>
        <v>0.52670799999999995</v>
      </c>
      <c r="AY1192" s="24">
        <f t="shared" si="318"/>
        <v>0.71730499999999997</v>
      </c>
      <c r="AZ1192" s="24">
        <f t="shared" si="319"/>
        <v>0.4497255</v>
      </c>
      <c r="BA1192" s="24">
        <f t="shared" si="305"/>
        <v>0.31187624999999997</v>
      </c>
      <c r="DF1192" s="25"/>
      <c r="DS1192" s="25"/>
    </row>
    <row r="1193" spans="3:123">
      <c r="C1193" s="24">
        <v>1188</v>
      </c>
      <c r="E1193" s="24">
        <v>48104</v>
      </c>
      <c r="F1193" s="24">
        <f t="shared" si="306"/>
        <v>0.28672218322753906</v>
      </c>
      <c r="H1193" s="24">
        <v>5.0509199999999995E-4</v>
      </c>
      <c r="I1193" s="24">
        <v>5.3016499999999998E-4</v>
      </c>
      <c r="J1193" s="24">
        <v>7.1734000000000001E-4</v>
      </c>
      <c r="K1193" s="24">
        <v>4.5417800000000001E-4</v>
      </c>
      <c r="L1193" s="24">
        <v>1.19429E-4</v>
      </c>
      <c r="M1193" s="24">
        <v>1.9073699999999999E-4</v>
      </c>
      <c r="O1193" s="24">
        <f t="shared" si="307"/>
        <v>3.1016599999999996E-4</v>
      </c>
      <c r="Q1193" s="24">
        <f t="shared" si="320"/>
        <v>2.5169409999999995E-3</v>
      </c>
      <c r="S1193" s="20">
        <v>2584064</v>
      </c>
      <c r="T1193" s="20">
        <f t="shared" si="308"/>
        <v>15.4022216796875</v>
      </c>
      <c r="U1193" s="20">
        <f>S5:S2248/1000000</f>
        <v>2.5840640000000001</v>
      </c>
      <c r="W1193" s="24">
        <v>5.8959499999999998E-2</v>
      </c>
      <c r="X1193" s="24">
        <v>4.2250799999999998E-2</v>
      </c>
      <c r="Y1193" s="24">
        <f t="shared" si="309"/>
        <v>2.7686350999999994E-2</v>
      </c>
      <c r="Z1193" s="24">
        <f t="shared" si="310"/>
        <v>7.1959499999999996E-2</v>
      </c>
      <c r="AN1193" s="24">
        <f t="shared" si="321"/>
        <v>0.50509199999999999</v>
      </c>
      <c r="AO1193" s="24">
        <f t="shared" si="311"/>
        <v>0.530165</v>
      </c>
      <c r="AP1193" s="24">
        <f t="shared" si="312"/>
        <v>0.71733999999999998</v>
      </c>
      <c r="AQ1193" s="24">
        <f t="shared" si="313"/>
        <v>0.45417800000000003</v>
      </c>
      <c r="AR1193" s="24">
        <f t="shared" si="314"/>
        <v>0.11942899999999999</v>
      </c>
      <c r="AS1193" s="24">
        <f t="shared" si="314"/>
        <v>0.19073699999999999</v>
      </c>
      <c r="AU1193" s="24">
        <f t="shared" si="315"/>
        <v>0.31016599999999994</v>
      </c>
      <c r="AW1193" s="24">
        <f t="shared" si="316"/>
        <v>0.487981</v>
      </c>
      <c r="AX1193" s="24">
        <f t="shared" si="317"/>
        <v>0.53718425000000003</v>
      </c>
      <c r="AY1193" s="24">
        <f t="shared" si="318"/>
        <v>0.71718274999999998</v>
      </c>
      <c r="AZ1193" s="24">
        <f t="shared" si="319"/>
        <v>0.44956850000000004</v>
      </c>
      <c r="BA1193" s="24">
        <f t="shared" si="305"/>
        <v>0.30838425000000003</v>
      </c>
      <c r="DF1193" s="25"/>
      <c r="DS1193" s="25"/>
    </row>
    <row r="1194" spans="3:123">
      <c r="C1194" s="24">
        <v>1189</v>
      </c>
      <c r="E1194" s="24">
        <v>47751</v>
      </c>
      <c r="F1194" s="24">
        <f t="shared" si="306"/>
        <v>0.28461813926696777</v>
      </c>
      <c r="H1194" s="24">
        <v>4.9377799999999995E-4</v>
      </c>
      <c r="I1194" s="24">
        <v>5.2653300000000004E-4</v>
      </c>
      <c r="J1194" s="24">
        <v>7.14337E-4</v>
      </c>
      <c r="K1194" s="24">
        <v>4.5208299999999999E-4</v>
      </c>
      <c r="L1194" s="24">
        <v>1.25854E-4</v>
      </c>
      <c r="M1194" s="24">
        <v>1.8947899999999999E-4</v>
      </c>
      <c r="O1194" s="24">
        <f t="shared" si="307"/>
        <v>3.15333E-4</v>
      </c>
      <c r="Q1194" s="24">
        <f t="shared" si="320"/>
        <v>2.502064E-3</v>
      </c>
      <c r="S1194" s="20">
        <v>2583808</v>
      </c>
      <c r="T1194" s="20">
        <f t="shared" si="308"/>
        <v>15.40069580078125</v>
      </c>
      <c r="U1194" s="20">
        <f>S5:S2248/1000000</f>
        <v>2.5838079999999999</v>
      </c>
      <c r="W1194" s="24">
        <v>5.8968699999999999E-2</v>
      </c>
      <c r="X1194" s="24">
        <v>4.2268399999999998E-2</v>
      </c>
      <c r="Y1194" s="24">
        <f t="shared" si="309"/>
        <v>2.7522704000000002E-2</v>
      </c>
      <c r="Z1194" s="24">
        <f t="shared" si="310"/>
        <v>7.1968699999999997E-2</v>
      </c>
      <c r="AN1194" s="24">
        <f t="shared" si="321"/>
        <v>0.49377799999999994</v>
      </c>
      <c r="AO1194" s="24">
        <f t="shared" si="311"/>
        <v>0.52653300000000003</v>
      </c>
      <c r="AP1194" s="24">
        <f t="shared" si="312"/>
        <v>0.714337</v>
      </c>
      <c r="AQ1194" s="24">
        <f t="shared" si="313"/>
        <v>0.45208300000000001</v>
      </c>
      <c r="AR1194" s="24">
        <f t="shared" si="314"/>
        <v>0.12585399999999999</v>
      </c>
      <c r="AS1194" s="24">
        <f t="shared" si="314"/>
        <v>0.18947899999999998</v>
      </c>
      <c r="AU1194" s="24">
        <f t="shared" si="315"/>
        <v>0.31533299999999997</v>
      </c>
      <c r="AW1194" s="24">
        <f t="shared" si="316"/>
        <v>0.47582874999999997</v>
      </c>
      <c r="AX1194" s="24">
        <f t="shared" si="317"/>
        <v>0.53629375000000001</v>
      </c>
      <c r="AY1194" s="24">
        <f t="shared" si="318"/>
        <v>0.71603024999999998</v>
      </c>
      <c r="AZ1194" s="24">
        <f t="shared" si="319"/>
        <v>0.44885249999999999</v>
      </c>
      <c r="BA1194" s="24">
        <f t="shared" si="305"/>
        <v>0.32009975000000002</v>
      </c>
      <c r="DF1194" s="25"/>
      <c r="DS1194" s="25"/>
    </row>
    <row r="1195" spans="3:123">
      <c r="C1195" s="24">
        <v>1190</v>
      </c>
      <c r="E1195" s="24">
        <v>47597</v>
      </c>
      <c r="F1195" s="24">
        <f t="shared" si="306"/>
        <v>0.28370022773742676</v>
      </c>
      <c r="H1195" s="24">
        <v>4.9475599999999995E-4</v>
      </c>
      <c r="I1195" s="24">
        <v>5.2248300000000002E-4</v>
      </c>
      <c r="J1195" s="24">
        <v>7.1803800000000005E-4</v>
      </c>
      <c r="K1195" s="24">
        <v>4.4516800000000002E-4</v>
      </c>
      <c r="L1195" s="24">
        <v>1.20895E-4</v>
      </c>
      <c r="M1195" s="24">
        <v>1.8934E-4</v>
      </c>
      <c r="O1195" s="24">
        <f t="shared" si="307"/>
        <v>3.1023500000000001E-4</v>
      </c>
      <c r="Q1195" s="24">
        <f t="shared" si="320"/>
        <v>2.4906800000000003E-3</v>
      </c>
      <c r="S1195" s="20">
        <v>2585344</v>
      </c>
      <c r="T1195" s="20">
        <f t="shared" si="308"/>
        <v>15.40985107421875</v>
      </c>
      <c r="U1195" s="20">
        <f>S5:S2248/1000000</f>
        <v>2.5853440000000001</v>
      </c>
      <c r="W1195" s="24">
        <v>5.8928399999999999E-2</v>
      </c>
      <c r="X1195" s="24">
        <v>4.2258799999999999E-2</v>
      </c>
      <c r="Y1195" s="24">
        <f t="shared" si="309"/>
        <v>2.7397480000000002E-2</v>
      </c>
      <c r="Z1195" s="24">
        <f t="shared" si="310"/>
        <v>7.1928400000000003E-2</v>
      </c>
      <c r="AN1195" s="24">
        <f t="shared" si="321"/>
        <v>0.49475599999999997</v>
      </c>
      <c r="AO1195" s="24">
        <f t="shared" si="311"/>
        <v>0.52248300000000003</v>
      </c>
      <c r="AP1195" s="24">
        <f t="shared" si="312"/>
        <v>0.71803800000000007</v>
      </c>
      <c r="AQ1195" s="24">
        <f t="shared" si="313"/>
        <v>0.44516800000000001</v>
      </c>
      <c r="AR1195" s="24">
        <f t="shared" si="314"/>
        <v>0.120895</v>
      </c>
      <c r="AS1195" s="24">
        <f t="shared" si="314"/>
        <v>0.18934000000000001</v>
      </c>
      <c r="AU1195" s="24">
        <f t="shared" si="315"/>
        <v>0.31023500000000004</v>
      </c>
      <c r="AW1195" s="24">
        <f t="shared" si="316"/>
        <v>0.46528274999999997</v>
      </c>
      <c r="AX1195" s="24">
        <f t="shared" si="317"/>
        <v>0.53521125000000014</v>
      </c>
      <c r="AY1195" s="24">
        <f t="shared" si="318"/>
        <v>0.72699524999999998</v>
      </c>
      <c r="AZ1195" s="24">
        <f t="shared" si="319"/>
        <v>0.45002225000000007</v>
      </c>
      <c r="BA1195" s="24">
        <f t="shared" si="305"/>
        <v>0.31842375000000001</v>
      </c>
      <c r="DF1195" s="25"/>
      <c r="DS1195" s="25"/>
    </row>
    <row r="1196" spans="3:123">
      <c r="C1196" s="24">
        <v>1191</v>
      </c>
      <c r="E1196" s="24">
        <v>47365</v>
      </c>
      <c r="F1196" s="24">
        <f t="shared" si="306"/>
        <v>0.2823173999786377</v>
      </c>
      <c r="H1196" s="24">
        <v>4.58298E-4</v>
      </c>
      <c r="I1196" s="24">
        <v>5.6955600000000003E-4</v>
      </c>
      <c r="J1196" s="24">
        <v>7.1901599999999995E-4</v>
      </c>
      <c r="K1196" s="24">
        <v>4.4684500000000002E-4</v>
      </c>
      <c r="L1196" s="24">
        <v>1.16286E-4</v>
      </c>
      <c r="M1196" s="24">
        <v>1.8151699999999999E-4</v>
      </c>
      <c r="O1196" s="24">
        <f t="shared" si="307"/>
        <v>2.9780300000000002E-4</v>
      </c>
      <c r="Q1196" s="24">
        <f t="shared" si="320"/>
        <v>2.4915179999999999E-3</v>
      </c>
      <c r="S1196" s="20">
        <v>2585088</v>
      </c>
      <c r="T1196" s="20">
        <f t="shared" si="308"/>
        <v>15.4083251953125</v>
      </c>
      <c r="U1196" s="20">
        <f>S5:S2248/1000000</f>
        <v>2.5850879999999998</v>
      </c>
      <c r="W1196" s="24">
        <v>5.8898800000000001E-2</v>
      </c>
      <c r="X1196" s="24">
        <v>4.2296899999999998E-2</v>
      </c>
      <c r="Y1196" s="24">
        <f t="shared" si="309"/>
        <v>2.7406698E-2</v>
      </c>
      <c r="Z1196" s="24">
        <f t="shared" si="310"/>
        <v>7.1898799999999999E-2</v>
      </c>
      <c r="AN1196" s="24">
        <f t="shared" si="321"/>
        <v>0.45829799999999998</v>
      </c>
      <c r="AO1196" s="24">
        <f t="shared" si="311"/>
        <v>0.56955600000000006</v>
      </c>
      <c r="AP1196" s="24">
        <f t="shared" si="312"/>
        <v>0.71901599999999999</v>
      </c>
      <c r="AQ1196" s="24">
        <f t="shared" si="313"/>
        <v>0.44684500000000005</v>
      </c>
      <c r="AR1196" s="24">
        <f t="shared" si="314"/>
        <v>0.116286</v>
      </c>
      <c r="AS1196" s="24">
        <f t="shared" si="314"/>
        <v>0.18151699999999998</v>
      </c>
      <c r="AU1196" s="24">
        <f t="shared" si="315"/>
        <v>0.29780300000000004</v>
      </c>
      <c r="AW1196" s="24">
        <f t="shared" si="316"/>
        <v>0.45234449999999998</v>
      </c>
      <c r="AX1196" s="24">
        <f t="shared" si="317"/>
        <v>0.53844124999999998</v>
      </c>
      <c r="AY1196" s="24">
        <f t="shared" si="318"/>
        <v>0.73556825000000003</v>
      </c>
      <c r="AZ1196" s="24">
        <f t="shared" si="319"/>
        <v>0.44962075000000001</v>
      </c>
      <c r="BA1196" s="24">
        <f t="shared" si="305"/>
        <v>0.31756825</v>
      </c>
      <c r="DF1196" s="25"/>
      <c r="DS1196" s="25"/>
    </row>
    <row r="1197" spans="3:123">
      <c r="C1197" s="24">
        <v>1192</v>
      </c>
      <c r="E1197" s="24">
        <v>47142</v>
      </c>
      <c r="F1197" s="24">
        <f t="shared" si="306"/>
        <v>0.28098821640014648</v>
      </c>
      <c r="H1197" s="24">
        <v>4.5648299999999999E-4</v>
      </c>
      <c r="I1197" s="24">
        <v>5.2660300000000005E-4</v>
      </c>
      <c r="J1197" s="24">
        <v>7.1272999999999996E-4</v>
      </c>
      <c r="K1197" s="24">
        <v>4.5131400000000002E-4</v>
      </c>
      <c r="L1197" s="24">
        <v>1.6224100000000001E-4</v>
      </c>
      <c r="M1197" s="24">
        <v>1.94787E-4</v>
      </c>
      <c r="O1197" s="24">
        <f t="shared" si="307"/>
        <v>3.5702800000000001E-4</v>
      </c>
      <c r="Q1197" s="24">
        <f t="shared" si="320"/>
        <v>2.5041580000000003E-3</v>
      </c>
      <c r="S1197" s="20">
        <v>2585856</v>
      </c>
      <c r="T1197" s="20">
        <f t="shared" si="308"/>
        <v>15.41290283203125</v>
      </c>
      <c r="U1197" s="20">
        <f>S5:S2248/1000000</f>
        <v>2.5858560000000002</v>
      </c>
      <c r="W1197" s="24">
        <v>5.8995600000000002E-2</v>
      </c>
      <c r="X1197" s="24">
        <v>4.2290300000000003E-2</v>
      </c>
      <c r="Y1197" s="24">
        <f t="shared" si="309"/>
        <v>2.7545738000000004E-2</v>
      </c>
      <c r="Z1197" s="24">
        <f t="shared" si="310"/>
        <v>7.1995600000000007E-2</v>
      </c>
      <c r="AN1197" s="24">
        <f t="shared" si="321"/>
        <v>0.45648299999999997</v>
      </c>
      <c r="AO1197" s="24">
        <f t="shared" si="311"/>
        <v>0.52660300000000004</v>
      </c>
      <c r="AP1197" s="24">
        <f t="shared" si="312"/>
        <v>0.71272999999999997</v>
      </c>
      <c r="AQ1197" s="24">
        <f t="shared" si="313"/>
        <v>0.45131400000000005</v>
      </c>
      <c r="AR1197" s="24">
        <f t="shared" si="314"/>
        <v>0.162241</v>
      </c>
      <c r="AS1197" s="24">
        <f t="shared" si="314"/>
        <v>0.19478700000000002</v>
      </c>
      <c r="AU1197" s="24">
        <f t="shared" si="315"/>
        <v>0.35702800000000001</v>
      </c>
      <c r="AW1197" s="24">
        <f t="shared" si="316"/>
        <v>0.44843350000000004</v>
      </c>
      <c r="AX1197" s="24">
        <f t="shared" si="317"/>
        <v>0.52791250000000001</v>
      </c>
      <c r="AY1197" s="24">
        <f t="shared" si="318"/>
        <v>0.73921749999999997</v>
      </c>
      <c r="AZ1197" s="24">
        <f t="shared" si="319"/>
        <v>0.46058575000000002</v>
      </c>
      <c r="BA1197" s="24">
        <f t="shared" si="305"/>
        <v>0.31838899999999998</v>
      </c>
      <c r="DF1197" s="25"/>
      <c r="DS1197" s="25"/>
    </row>
    <row r="1198" spans="3:123">
      <c r="C1198" s="24">
        <v>1193</v>
      </c>
      <c r="E1198" s="24">
        <v>47058</v>
      </c>
      <c r="F1198" s="24">
        <f t="shared" si="306"/>
        <v>0.2804875373840332</v>
      </c>
      <c r="H1198" s="24">
        <v>4.5159399999999999E-4</v>
      </c>
      <c r="I1198" s="24">
        <v>5.2220299999999995E-4</v>
      </c>
      <c r="J1198" s="24">
        <v>7.5819699999999995E-4</v>
      </c>
      <c r="K1198" s="24">
        <v>4.5676199999999999E-4</v>
      </c>
      <c r="L1198" s="24">
        <v>1.2236199999999999E-4</v>
      </c>
      <c r="M1198" s="24">
        <v>1.86267E-4</v>
      </c>
      <c r="O1198" s="24">
        <f t="shared" si="307"/>
        <v>3.0862899999999999E-4</v>
      </c>
      <c r="Q1198" s="24">
        <f t="shared" si="320"/>
        <v>2.497385E-3</v>
      </c>
      <c r="S1198" s="20">
        <v>2585088</v>
      </c>
      <c r="T1198" s="20">
        <f t="shared" si="308"/>
        <v>15.4083251953125</v>
      </c>
      <c r="U1198" s="20">
        <f>S5:S2248/1000000</f>
        <v>2.5850879999999998</v>
      </c>
      <c r="W1198" s="24">
        <v>5.88944E-2</v>
      </c>
      <c r="X1198" s="24">
        <v>4.2326200000000001E-2</v>
      </c>
      <c r="Y1198" s="24">
        <f t="shared" si="309"/>
        <v>2.7471235E-2</v>
      </c>
      <c r="Z1198" s="24">
        <f t="shared" si="310"/>
        <v>7.1894399999999997E-2</v>
      </c>
      <c r="AN1198" s="24">
        <f t="shared" si="321"/>
        <v>0.451594</v>
      </c>
      <c r="AO1198" s="24">
        <f t="shared" si="311"/>
        <v>0.52220299999999997</v>
      </c>
      <c r="AP1198" s="24">
        <f t="shared" si="312"/>
        <v>0.7581969999999999</v>
      </c>
      <c r="AQ1198" s="24">
        <f t="shared" si="313"/>
        <v>0.456762</v>
      </c>
      <c r="AR1198" s="24">
        <f t="shared" si="314"/>
        <v>0.122362</v>
      </c>
      <c r="AS1198" s="24">
        <f t="shared" si="314"/>
        <v>0.18626699999999999</v>
      </c>
      <c r="AU1198" s="24">
        <f t="shared" si="315"/>
        <v>0.30862899999999999</v>
      </c>
      <c r="AW1198" s="24">
        <f t="shared" si="316"/>
        <v>0.44668724999999998</v>
      </c>
      <c r="AX1198" s="24">
        <f t="shared" si="317"/>
        <v>0.52581725000000001</v>
      </c>
      <c r="AY1198" s="24">
        <f t="shared" si="318"/>
        <v>0.74478749999999994</v>
      </c>
      <c r="AZ1198" s="24">
        <f t="shared" si="319"/>
        <v>0.46807625000000003</v>
      </c>
      <c r="BA1198" s="24">
        <f t="shared" si="305"/>
        <v>0.30635899999999999</v>
      </c>
      <c r="DF1198" s="25"/>
      <c r="DS1198" s="25"/>
    </row>
    <row r="1199" spans="3:123">
      <c r="C1199" s="24">
        <v>1194</v>
      </c>
      <c r="E1199" s="24">
        <v>46740</v>
      </c>
      <c r="F1199" s="24">
        <f t="shared" si="306"/>
        <v>0.27859210968017578</v>
      </c>
      <c r="H1199" s="24">
        <v>4.4300299999999997E-4</v>
      </c>
      <c r="I1199" s="24">
        <v>5.3540300000000005E-4</v>
      </c>
      <c r="J1199" s="24">
        <v>7.5232999999999995E-4</v>
      </c>
      <c r="K1199" s="24">
        <v>4.4356199999999999E-4</v>
      </c>
      <c r="L1199" s="24">
        <v>1.2145400000000001E-4</v>
      </c>
      <c r="M1199" s="24">
        <v>1.8535900000000001E-4</v>
      </c>
      <c r="O1199" s="24">
        <f t="shared" si="307"/>
        <v>3.0681300000000002E-4</v>
      </c>
      <c r="Q1199" s="24">
        <f t="shared" si="320"/>
        <v>2.4811109999999998E-3</v>
      </c>
      <c r="S1199" s="20">
        <v>2586112</v>
      </c>
      <c r="T1199" s="20">
        <f t="shared" si="308"/>
        <v>15.4144287109375</v>
      </c>
      <c r="U1199" s="20">
        <f>S5:S2248/1000000</f>
        <v>2.586112</v>
      </c>
      <c r="W1199" s="24">
        <v>5.9004500000000001E-2</v>
      </c>
      <c r="X1199" s="24">
        <v>4.22504E-2</v>
      </c>
      <c r="Y1199" s="24">
        <f t="shared" si="309"/>
        <v>2.7292220999999998E-2</v>
      </c>
      <c r="Z1199" s="24">
        <f t="shared" si="310"/>
        <v>7.2004499999999999E-2</v>
      </c>
      <c r="AN1199" s="24">
        <f t="shared" si="321"/>
        <v>0.44300299999999998</v>
      </c>
      <c r="AO1199" s="24">
        <f t="shared" si="311"/>
        <v>0.53540300000000007</v>
      </c>
      <c r="AP1199" s="24">
        <f t="shared" si="312"/>
        <v>0.75232999999999994</v>
      </c>
      <c r="AQ1199" s="24">
        <f t="shared" si="313"/>
        <v>0.44356200000000001</v>
      </c>
      <c r="AR1199" s="24">
        <f t="shared" si="314"/>
        <v>0.12145400000000001</v>
      </c>
      <c r="AS1199" s="24">
        <f t="shared" si="314"/>
        <v>0.18535900000000002</v>
      </c>
      <c r="AU1199" s="24">
        <f t="shared" si="315"/>
        <v>0.306813</v>
      </c>
      <c r="AW1199" s="24">
        <f t="shared" si="316"/>
        <v>0.44579674999999996</v>
      </c>
      <c r="AX1199" s="24">
        <f t="shared" si="317"/>
        <v>0.52475225000000003</v>
      </c>
      <c r="AY1199" s="24">
        <f t="shared" si="318"/>
        <v>0.73366525000000005</v>
      </c>
      <c r="AZ1199" s="24">
        <f t="shared" si="319"/>
        <v>0.46561425000000001</v>
      </c>
      <c r="BA1199" s="24">
        <f t="shared" si="305"/>
        <v>0.31447799999999998</v>
      </c>
      <c r="DF1199" s="25"/>
      <c r="DS1199" s="25"/>
    </row>
    <row r="1200" spans="3:123">
      <c r="C1200" s="24">
        <v>1195</v>
      </c>
      <c r="E1200" s="24">
        <v>46498</v>
      </c>
      <c r="F1200" s="24">
        <f t="shared" si="306"/>
        <v>0.27714967727661133</v>
      </c>
      <c r="H1200" s="24">
        <v>4.4265400000000001E-4</v>
      </c>
      <c r="I1200" s="24">
        <v>5.2744100000000002E-4</v>
      </c>
      <c r="J1200" s="24">
        <v>7.3361300000000004E-4</v>
      </c>
      <c r="K1200" s="24">
        <v>4.9070500000000003E-4</v>
      </c>
      <c r="L1200" s="24">
        <v>1.2208299999999999E-4</v>
      </c>
      <c r="M1200" s="24">
        <v>1.7900300000000001E-4</v>
      </c>
      <c r="O1200" s="24">
        <f t="shared" si="307"/>
        <v>3.01086E-4</v>
      </c>
      <c r="Q1200" s="24">
        <f t="shared" si="320"/>
        <v>2.495499E-3</v>
      </c>
      <c r="S1200" s="20">
        <v>2586368</v>
      </c>
      <c r="T1200" s="20">
        <f t="shared" si="308"/>
        <v>15.41595458984375</v>
      </c>
      <c r="U1200" s="20">
        <f>S5:S2248/1000000</f>
        <v>2.5863679999999998</v>
      </c>
      <c r="W1200" s="24">
        <v>5.9028400000000002E-2</v>
      </c>
      <c r="X1200" s="24">
        <v>4.2306799999999999E-2</v>
      </c>
      <c r="Y1200" s="24">
        <f t="shared" si="309"/>
        <v>2.7450489000000002E-2</v>
      </c>
      <c r="Z1200" s="24">
        <f t="shared" si="310"/>
        <v>7.2028400000000006E-2</v>
      </c>
      <c r="AN1200" s="24">
        <f t="shared" si="321"/>
        <v>0.44265399999999999</v>
      </c>
      <c r="AO1200" s="24">
        <f t="shared" si="311"/>
        <v>0.52744100000000005</v>
      </c>
      <c r="AP1200" s="24">
        <f t="shared" si="312"/>
        <v>0.73361300000000007</v>
      </c>
      <c r="AQ1200" s="24">
        <f t="shared" si="313"/>
        <v>0.490705</v>
      </c>
      <c r="AR1200" s="24">
        <f t="shared" si="314"/>
        <v>0.12208299999999998</v>
      </c>
      <c r="AS1200" s="24">
        <f t="shared" si="314"/>
        <v>0.179003</v>
      </c>
      <c r="AU1200" s="24">
        <f t="shared" si="315"/>
        <v>0.30108600000000002</v>
      </c>
      <c r="AW1200" s="24">
        <f t="shared" si="316"/>
        <v>0.44457449999999998</v>
      </c>
      <c r="AX1200" s="24">
        <f t="shared" si="317"/>
        <v>0.52351275000000008</v>
      </c>
      <c r="AY1200" s="24">
        <f t="shared" si="318"/>
        <v>0.72346850000000007</v>
      </c>
      <c r="AZ1200" s="24">
        <f t="shared" si="319"/>
        <v>0.46750000000000003</v>
      </c>
      <c r="BA1200" s="24">
        <f t="shared" si="305"/>
        <v>0.31446025</v>
      </c>
      <c r="DF1200" s="25"/>
      <c r="DS1200" s="25"/>
    </row>
    <row r="1201" spans="3:123">
      <c r="C1201" s="24">
        <v>1196</v>
      </c>
      <c r="E1201" s="24">
        <v>46171</v>
      </c>
      <c r="F1201" s="24">
        <f t="shared" si="306"/>
        <v>0.27520060539245605</v>
      </c>
      <c r="H1201" s="24">
        <v>4.49498E-4</v>
      </c>
      <c r="I1201" s="24">
        <v>5.1822200000000004E-4</v>
      </c>
      <c r="J1201" s="24">
        <v>7.3501000000000003E-4</v>
      </c>
      <c r="K1201" s="24">
        <v>4.8127599999999999E-4</v>
      </c>
      <c r="L1201" s="24">
        <v>1.20895E-4</v>
      </c>
      <c r="M1201" s="24">
        <v>1.88013E-4</v>
      </c>
      <c r="O1201" s="24">
        <f t="shared" si="307"/>
        <v>3.0890799999999999E-4</v>
      </c>
      <c r="Q1201" s="24">
        <f t="shared" si="320"/>
        <v>2.4929140000000002E-3</v>
      </c>
      <c r="S1201" s="20">
        <v>2586624</v>
      </c>
      <c r="T1201" s="20">
        <f t="shared" si="308"/>
        <v>15.41748046875</v>
      </c>
      <c r="U1201" s="20">
        <f>S5:S2248/1000000</f>
        <v>2.586624</v>
      </c>
      <c r="W1201" s="24">
        <v>5.8999999999999997E-2</v>
      </c>
      <c r="X1201" s="24">
        <v>4.2300600000000001E-2</v>
      </c>
      <c r="Y1201" s="24">
        <f t="shared" si="309"/>
        <v>2.7422054000000001E-2</v>
      </c>
      <c r="Z1201" s="24">
        <f t="shared" si="310"/>
        <v>7.1999999999999995E-2</v>
      </c>
      <c r="AN1201" s="24">
        <f t="shared" si="321"/>
        <v>0.44949800000000001</v>
      </c>
      <c r="AO1201" s="24">
        <f t="shared" si="311"/>
        <v>0.51822200000000007</v>
      </c>
      <c r="AP1201" s="24">
        <f t="shared" si="312"/>
        <v>0.73501000000000005</v>
      </c>
      <c r="AQ1201" s="24">
        <f t="shared" si="313"/>
        <v>0.48127599999999998</v>
      </c>
      <c r="AR1201" s="24">
        <f t="shared" si="314"/>
        <v>0.120895</v>
      </c>
      <c r="AS1201" s="24">
        <f t="shared" si="314"/>
        <v>0.18801300000000001</v>
      </c>
      <c r="AU1201" s="24">
        <f t="shared" si="315"/>
        <v>0.30890800000000002</v>
      </c>
      <c r="AW1201" s="24">
        <f t="shared" si="316"/>
        <v>0.45299049999999996</v>
      </c>
      <c r="AX1201" s="24">
        <f t="shared" si="317"/>
        <v>0.52113825000000003</v>
      </c>
      <c r="AY1201" s="24">
        <f t="shared" si="318"/>
        <v>0.7172177500000001</v>
      </c>
      <c r="AZ1201" s="24">
        <f t="shared" si="319"/>
        <v>0.45416024999999999</v>
      </c>
      <c r="BA1201" s="24">
        <f t="shared" si="305"/>
        <v>0.31458225000000001</v>
      </c>
      <c r="DF1201" s="25"/>
      <c r="DS1201" s="25"/>
    </row>
    <row r="1202" spans="3:123">
      <c r="C1202" s="24">
        <v>1197</v>
      </c>
      <c r="E1202" s="24">
        <v>45956</v>
      </c>
      <c r="F1202" s="24">
        <f t="shared" si="306"/>
        <v>0.27391910552978516</v>
      </c>
      <c r="H1202" s="24">
        <v>4.4803200000000001E-4</v>
      </c>
      <c r="I1202" s="24">
        <v>5.1794299999999998E-4</v>
      </c>
      <c r="J1202" s="24">
        <v>7.1370799999999996E-4</v>
      </c>
      <c r="K1202" s="24">
        <v>4.4691400000000002E-4</v>
      </c>
      <c r="L1202" s="24">
        <v>1.1537800000000001E-4</v>
      </c>
      <c r="M1202" s="24">
        <v>2.25727E-4</v>
      </c>
      <c r="O1202" s="24">
        <f t="shared" si="307"/>
        <v>3.4110500000000002E-4</v>
      </c>
      <c r="Q1202" s="24">
        <f t="shared" si="320"/>
        <v>2.4677020000000004E-3</v>
      </c>
      <c r="S1202" s="20">
        <v>2587136</v>
      </c>
      <c r="T1202" s="20">
        <f t="shared" si="308"/>
        <v>15.4205322265625</v>
      </c>
      <c r="U1202" s="20">
        <f>S5:S2248/1000000</f>
        <v>2.5871360000000001</v>
      </c>
      <c r="W1202" s="24">
        <v>5.8958799999999999E-2</v>
      </c>
      <c r="X1202" s="24">
        <v>4.3656899999999998E-2</v>
      </c>
      <c r="Y1202" s="24">
        <f t="shared" si="309"/>
        <v>2.7144722000000003E-2</v>
      </c>
      <c r="Z1202" s="24">
        <f t="shared" si="310"/>
        <v>7.1958800000000003E-2</v>
      </c>
      <c r="AN1202" s="24">
        <f t="shared" si="321"/>
        <v>0.44803199999999999</v>
      </c>
      <c r="AO1202" s="24">
        <f t="shared" si="311"/>
        <v>0.51794299999999993</v>
      </c>
      <c r="AP1202" s="24">
        <f t="shared" si="312"/>
        <v>0.71370800000000001</v>
      </c>
      <c r="AQ1202" s="24">
        <f t="shared" si="313"/>
        <v>0.44691400000000003</v>
      </c>
      <c r="AR1202" s="24">
        <f t="shared" si="314"/>
        <v>0.11537800000000001</v>
      </c>
      <c r="AS1202" s="24">
        <f t="shared" si="314"/>
        <v>0.22572700000000001</v>
      </c>
      <c r="AU1202" s="24">
        <f t="shared" si="315"/>
        <v>0.34110500000000005</v>
      </c>
      <c r="AW1202" s="24">
        <f t="shared" si="316"/>
        <v>0.47542724999999997</v>
      </c>
      <c r="AX1202" s="24">
        <f t="shared" si="317"/>
        <v>0.53384949999999998</v>
      </c>
      <c r="AY1202" s="24">
        <f t="shared" si="318"/>
        <v>0.74415900000000001</v>
      </c>
      <c r="AZ1202" s="24">
        <f t="shared" si="319"/>
        <v>0.47214449999999997</v>
      </c>
      <c r="BA1202" s="24">
        <f t="shared" si="305"/>
        <v>0.33045374999999999</v>
      </c>
      <c r="DF1202" s="25"/>
      <c r="DS1202" s="25"/>
    </row>
    <row r="1203" spans="3:123">
      <c r="C1203" s="24">
        <v>1198</v>
      </c>
      <c r="E1203" s="24">
        <v>45666</v>
      </c>
      <c r="F1203" s="24">
        <f t="shared" si="306"/>
        <v>0.27219057083129883</v>
      </c>
      <c r="H1203" s="24">
        <v>4.3811399999999997E-4</v>
      </c>
      <c r="I1203" s="24">
        <v>5.3044500000000005E-4</v>
      </c>
      <c r="J1203" s="24">
        <v>7.1154300000000003E-4</v>
      </c>
      <c r="K1203" s="24">
        <v>4.5110499999999998E-4</v>
      </c>
      <c r="L1203" s="24">
        <v>1.1859E-4</v>
      </c>
      <c r="M1203" s="24">
        <v>1.88152E-4</v>
      </c>
      <c r="O1203" s="24">
        <f t="shared" si="307"/>
        <v>3.0674199999999998E-4</v>
      </c>
      <c r="Q1203" s="24">
        <f t="shared" si="320"/>
        <v>2.437949E-3</v>
      </c>
      <c r="S1203" s="20">
        <v>2587648</v>
      </c>
      <c r="T1203" s="20">
        <f t="shared" si="308"/>
        <v>15.423583984375</v>
      </c>
      <c r="U1203" s="20">
        <f>S5:S2248/1000000</f>
        <v>2.5876480000000002</v>
      </c>
      <c r="W1203" s="24">
        <v>5.89458E-2</v>
      </c>
      <c r="X1203" s="24">
        <v>4.2238999999999999E-2</v>
      </c>
      <c r="Y1203" s="24">
        <f t="shared" si="309"/>
        <v>2.6817438999999998E-2</v>
      </c>
      <c r="Z1203" s="24">
        <f t="shared" si="310"/>
        <v>7.1945800000000004E-2</v>
      </c>
      <c r="AN1203" s="24">
        <f t="shared" si="321"/>
        <v>0.43811399999999995</v>
      </c>
      <c r="AO1203" s="24">
        <f t="shared" si="311"/>
        <v>0.53044500000000006</v>
      </c>
      <c r="AP1203" s="24">
        <f t="shared" si="312"/>
        <v>0.71154300000000004</v>
      </c>
      <c r="AQ1203" s="24">
        <f t="shared" si="313"/>
        <v>0.45110499999999998</v>
      </c>
      <c r="AR1203" s="24">
        <f t="shared" si="314"/>
        <v>0.11859</v>
      </c>
      <c r="AS1203" s="24">
        <f t="shared" si="314"/>
        <v>0.18815199999999999</v>
      </c>
      <c r="AU1203" s="24">
        <f t="shared" si="315"/>
        <v>0.30674199999999996</v>
      </c>
      <c r="AW1203" s="24">
        <f t="shared" si="316"/>
        <v>0.48476849999999994</v>
      </c>
      <c r="AX1203" s="24">
        <f t="shared" si="317"/>
        <v>0.54539075000000004</v>
      </c>
      <c r="AY1203" s="24">
        <f t="shared" si="318"/>
        <v>0.77469699999999997</v>
      </c>
      <c r="AZ1203" s="24">
        <f t="shared" si="319"/>
        <v>0.49517475</v>
      </c>
      <c r="BA1203" s="24">
        <f t="shared" si="305"/>
        <v>0.33595375</v>
      </c>
      <c r="DF1203" s="25"/>
      <c r="DS1203" s="25"/>
    </row>
    <row r="1204" spans="3:123">
      <c r="C1204" s="24">
        <v>1199</v>
      </c>
      <c r="E1204" s="24">
        <v>45324</v>
      </c>
      <c r="F1204" s="24">
        <f t="shared" si="306"/>
        <v>0.27015209197998047</v>
      </c>
      <c r="H1204" s="24">
        <v>4.7631799999999999E-4</v>
      </c>
      <c r="I1204" s="24">
        <v>5.1794299999999998E-4</v>
      </c>
      <c r="J1204" s="24">
        <v>7.0861000000000003E-4</v>
      </c>
      <c r="K1204" s="24">
        <v>4.3734600000000002E-4</v>
      </c>
      <c r="L1204" s="24">
        <v>1.19568E-4</v>
      </c>
      <c r="M1204" s="24">
        <v>1.8200599999999999E-4</v>
      </c>
      <c r="O1204" s="24">
        <f t="shared" si="307"/>
        <v>3.0157399999999998E-4</v>
      </c>
      <c r="Q1204" s="24">
        <f t="shared" si="320"/>
        <v>2.441791E-3</v>
      </c>
      <c r="S1204" s="20">
        <v>2588160</v>
      </c>
      <c r="T1204" s="20">
        <f t="shared" si="308"/>
        <v>15.4266357421875</v>
      </c>
      <c r="U1204" s="20">
        <f>S5:S2248/1000000</f>
        <v>2.5881599999999998</v>
      </c>
      <c r="W1204" s="24">
        <v>5.9030399999999997E-2</v>
      </c>
      <c r="X1204" s="24">
        <v>4.2219300000000001E-2</v>
      </c>
      <c r="Y1204" s="24">
        <f t="shared" si="309"/>
        <v>2.6859701E-2</v>
      </c>
      <c r="Z1204" s="24">
        <f t="shared" si="310"/>
        <v>7.2030399999999994E-2</v>
      </c>
      <c r="AN1204" s="24">
        <f t="shared" si="321"/>
        <v>0.47631799999999996</v>
      </c>
      <c r="AO1204" s="24">
        <f t="shared" si="311"/>
        <v>0.51794299999999993</v>
      </c>
      <c r="AP1204" s="24">
        <f t="shared" si="312"/>
        <v>0.70861000000000007</v>
      </c>
      <c r="AQ1204" s="24">
        <f t="shared" si="313"/>
        <v>0.43734600000000001</v>
      </c>
      <c r="AR1204" s="24">
        <f t="shared" si="314"/>
        <v>0.11956800000000001</v>
      </c>
      <c r="AS1204" s="24">
        <f t="shared" si="314"/>
        <v>0.182006</v>
      </c>
      <c r="AU1204" s="24">
        <f t="shared" si="315"/>
        <v>0.30157400000000001</v>
      </c>
      <c r="AW1204" s="24">
        <f t="shared" si="316"/>
        <v>0.49613525000000003</v>
      </c>
      <c r="AX1204" s="24">
        <f t="shared" si="317"/>
        <v>0.55429549999999994</v>
      </c>
      <c r="AY1204" s="24">
        <f t="shared" si="318"/>
        <v>0.81656675000000001</v>
      </c>
      <c r="AZ1204" s="24">
        <f t="shared" si="319"/>
        <v>0.51584775000000005</v>
      </c>
      <c r="BA1204" s="24">
        <f t="shared" si="305"/>
        <v>0.34225724999999996</v>
      </c>
      <c r="DF1204" s="25"/>
      <c r="DS1204" s="25"/>
    </row>
    <row r="1205" spans="3:123">
      <c r="C1205" s="24">
        <v>1200</v>
      </c>
      <c r="E1205" s="24">
        <v>44983</v>
      </c>
      <c r="F1205" s="24">
        <f t="shared" si="306"/>
        <v>0.26811957359313965</v>
      </c>
      <c r="H1205" s="24">
        <v>5.3924500000000005E-4</v>
      </c>
      <c r="I1205" s="24">
        <v>5.6906700000000003E-4</v>
      </c>
      <c r="J1205" s="24">
        <v>8.4277500000000003E-4</v>
      </c>
      <c r="K1205" s="24">
        <v>5.5321299999999999E-4</v>
      </c>
      <c r="L1205" s="24">
        <v>1.8319399999999999E-4</v>
      </c>
      <c r="M1205" s="24">
        <v>1.8919999999999999E-4</v>
      </c>
      <c r="O1205" s="24">
        <f t="shared" si="307"/>
        <v>3.7239399999999996E-4</v>
      </c>
      <c r="Q1205" s="24">
        <f t="shared" si="320"/>
        <v>2.876694E-3</v>
      </c>
      <c r="S1205" s="20">
        <v>2587392</v>
      </c>
      <c r="T1205" s="20">
        <f t="shared" si="308"/>
        <v>15.42205810546875</v>
      </c>
      <c r="U1205" s="20">
        <f>S5:S2248/1000000</f>
        <v>2.5873919999999999</v>
      </c>
      <c r="W1205" s="24">
        <v>6.1777199999999997E-2</v>
      </c>
      <c r="X1205" s="24">
        <v>4.2366399999999999E-2</v>
      </c>
      <c r="Y1205" s="24">
        <f t="shared" si="309"/>
        <v>3.1643633999999997E-2</v>
      </c>
      <c r="Z1205" s="24">
        <f t="shared" si="310"/>
        <v>7.4777200000000002E-2</v>
      </c>
      <c r="AN1205" s="24">
        <f t="shared" si="321"/>
        <v>0.53924500000000009</v>
      </c>
      <c r="AO1205" s="24">
        <f t="shared" si="311"/>
        <v>0.56906699999999999</v>
      </c>
      <c r="AP1205" s="24">
        <f t="shared" si="312"/>
        <v>0.84277500000000005</v>
      </c>
      <c r="AQ1205" s="24">
        <f t="shared" si="313"/>
        <v>0.55321299999999995</v>
      </c>
      <c r="AR1205" s="24">
        <f t="shared" si="314"/>
        <v>0.183194</v>
      </c>
      <c r="AS1205" s="24">
        <f t="shared" si="314"/>
        <v>0.18919999999999998</v>
      </c>
      <c r="AU1205" s="24">
        <f t="shared" si="315"/>
        <v>0.37239399999999995</v>
      </c>
      <c r="AW1205" s="24">
        <f t="shared" si="316"/>
        <v>0.49479075</v>
      </c>
      <c r="AX1205" s="24">
        <f t="shared" si="317"/>
        <v>0.56543524999999994</v>
      </c>
      <c r="AY1205" s="24">
        <f t="shared" si="318"/>
        <v>0.84776825000000011</v>
      </c>
      <c r="AZ1205" s="24">
        <f t="shared" si="319"/>
        <v>0.54916200000000004</v>
      </c>
      <c r="BA1205" s="24">
        <f t="shared" si="305"/>
        <v>0.34578449999999994</v>
      </c>
      <c r="DF1205" s="25"/>
      <c r="DS1205" s="25"/>
    </row>
    <row r="1206" spans="3:123">
      <c r="C1206" s="24">
        <v>1201</v>
      </c>
      <c r="E1206" s="24">
        <v>44783</v>
      </c>
      <c r="F1206" s="24">
        <f t="shared" si="306"/>
        <v>0.26692748069763184</v>
      </c>
      <c r="H1206" s="24">
        <v>4.8539699999999999E-4</v>
      </c>
      <c r="I1206" s="24">
        <v>5.6410800000000001E-4</v>
      </c>
      <c r="J1206" s="24">
        <v>8.3586000000000001E-4</v>
      </c>
      <c r="K1206" s="24">
        <v>5.3903499999999999E-4</v>
      </c>
      <c r="L1206" s="24">
        <v>1.77746E-4</v>
      </c>
      <c r="M1206" s="24">
        <v>1.8535900000000001E-4</v>
      </c>
      <c r="O1206" s="24">
        <f t="shared" si="307"/>
        <v>3.6310500000000001E-4</v>
      </c>
      <c r="Q1206" s="24">
        <f t="shared" si="320"/>
        <v>2.787505E-3</v>
      </c>
      <c r="S1206" s="20">
        <v>2587648</v>
      </c>
      <c r="T1206" s="20">
        <f t="shared" si="308"/>
        <v>15.423583984375</v>
      </c>
      <c r="U1206" s="20">
        <f>S5:S2248/1000000</f>
        <v>2.5876480000000002</v>
      </c>
      <c r="W1206" s="24">
        <v>6.0072399999999998E-2</v>
      </c>
      <c r="X1206" s="24">
        <v>4.2292900000000001E-2</v>
      </c>
      <c r="Y1206" s="24">
        <f t="shared" si="309"/>
        <v>3.0662555000000001E-2</v>
      </c>
      <c r="Z1206" s="24">
        <f t="shared" si="310"/>
        <v>7.3072399999999996E-2</v>
      </c>
      <c r="AN1206" s="24">
        <f t="shared" si="321"/>
        <v>0.48539699999999997</v>
      </c>
      <c r="AO1206" s="24">
        <f t="shared" si="311"/>
        <v>0.56410800000000005</v>
      </c>
      <c r="AP1206" s="24">
        <f t="shared" si="312"/>
        <v>0.83586000000000005</v>
      </c>
      <c r="AQ1206" s="24">
        <f t="shared" si="313"/>
        <v>0.53903500000000004</v>
      </c>
      <c r="AR1206" s="24">
        <f t="shared" si="314"/>
        <v>0.17774600000000002</v>
      </c>
      <c r="AS1206" s="24">
        <f t="shared" si="314"/>
        <v>0.18535900000000002</v>
      </c>
      <c r="AU1206" s="24">
        <f t="shared" si="315"/>
        <v>0.36310500000000001</v>
      </c>
      <c r="AW1206" s="24">
        <f t="shared" si="316"/>
        <v>0.47684150000000003</v>
      </c>
      <c r="AX1206" s="24">
        <f t="shared" si="317"/>
        <v>0.56501625</v>
      </c>
      <c r="AY1206" s="24">
        <f t="shared" si="318"/>
        <v>0.84724425000000014</v>
      </c>
      <c r="AZ1206" s="24">
        <f t="shared" si="319"/>
        <v>0.55141425000000011</v>
      </c>
      <c r="BA1206" s="24">
        <f t="shared" si="305"/>
        <v>0.33534325000000004</v>
      </c>
      <c r="DF1206" s="25"/>
      <c r="DS1206" s="25"/>
    </row>
    <row r="1207" spans="3:123">
      <c r="C1207" s="24">
        <v>1202</v>
      </c>
      <c r="E1207" s="24">
        <v>44644</v>
      </c>
      <c r="F1207" s="24">
        <f t="shared" si="306"/>
        <v>0.26609897613525391</v>
      </c>
      <c r="H1207" s="24">
        <v>4.8358100000000002E-4</v>
      </c>
      <c r="I1207" s="24">
        <v>5.6606400000000002E-4</v>
      </c>
      <c r="J1207" s="24">
        <v>8.7902200000000003E-4</v>
      </c>
      <c r="K1207" s="24">
        <v>5.3379700000000003E-4</v>
      </c>
      <c r="L1207" s="24">
        <v>1.4610799999999999E-4</v>
      </c>
      <c r="M1207" s="24">
        <v>1.8584799999999999E-4</v>
      </c>
      <c r="O1207" s="24">
        <f t="shared" si="307"/>
        <v>3.31956E-4</v>
      </c>
      <c r="Q1207" s="24">
        <f t="shared" si="320"/>
        <v>2.7944200000000002E-3</v>
      </c>
      <c r="S1207" s="20">
        <v>2588416</v>
      </c>
      <c r="T1207" s="20">
        <f t="shared" si="308"/>
        <v>15.42816162109375</v>
      </c>
      <c r="U1207" s="20">
        <f>S5:S2248/1000000</f>
        <v>2.5884160000000001</v>
      </c>
      <c r="W1207" s="24">
        <v>5.8939499999999999E-2</v>
      </c>
      <c r="X1207" s="24">
        <v>4.2276000000000001E-2</v>
      </c>
      <c r="Y1207" s="24">
        <f t="shared" si="309"/>
        <v>3.0738620000000001E-2</v>
      </c>
      <c r="Z1207" s="24">
        <f t="shared" si="310"/>
        <v>7.1939500000000003E-2</v>
      </c>
      <c r="AN1207" s="24">
        <f t="shared" si="321"/>
        <v>0.48358100000000004</v>
      </c>
      <c r="AO1207" s="24">
        <f t="shared" si="311"/>
        <v>0.56606400000000001</v>
      </c>
      <c r="AP1207" s="24">
        <f t="shared" si="312"/>
        <v>0.87902200000000008</v>
      </c>
      <c r="AQ1207" s="24">
        <f t="shared" si="313"/>
        <v>0.53379700000000008</v>
      </c>
      <c r="AR1207" s="24">
        <f t="shared" si="314"/>
        <v>0.14610799999999999</v>
      </c>
      <c r="AS1207" s="24">
        <f t="shared" si="314"/>
        <v>0.18584799999999999</v>
      </c>
      <c r="AU1207" s="24">
        <f t="shared" si="315"/>
        <v>0.33195600000000003</v>
      </c>
      <c r="AW1207" s="24">
        <f t="shared" si="316"/>
        <v>0.47263349999999993</v>
      </c>
      <c r="AX1207" s="24">
        <f t="shared" si="317"/>
        <v>0.56423049999999997</v>
      </c>
      <c r="AY1207" s="24">
        <f t="shared" si="318"/>
        <v>0.8478555000000001</v>
      </c>
      <c r="AZ1207" s="24">
        <f t="shared" si="319"/>
        <v>0.54862049999999996</v>
      </c>
      <c r="BA1207" s="24">
        <f t="shared" si="305"/>
        <v>0.33382400000000001</v>
      </c>
      <c r="DF1207" s="25"/>
      <c r="DS1207" s="25"/>
    </row>
    <row r="1208" spans="3:123">
      <c r="C1208" s="24">
        <v>1203</v>
      </c>
      <c r="E1208" s="24">
        <v>44126</v>
      </c>
      <c r="F1208" s="24">
        <f t="shared" si="306"/>
        <v>0.26301145553588867</v>
      </c>
      <c r="H1208" s="24">
        <v>4.7093999999999999E-4</v>
      </c>
      <c r="I1208" s="24">
        <v>5.6250199999999999E-4</v>
      </c>
      <c r="J1208" s="24">
        <v>8.3341600000000002E-4</v>
      </c>
      <c r="K1208" s="24">
        <v>5.7060300000000004E-4</v>
      </c>
      <c r="L1208" s="24">
        <v>1.3821600000000001E-4</v>
      </c>
      <c r="M1208" s="24">
        <v>1.77467E-4</v>
      </c>
      <c r="O1208" s="24">
        <f t="shared" si="307"/>
        <v>3.1568299999999998E-4</v>
      </c>
      <c r="Q1208" s="24">
        <f t="shared" si="320"/>
        <v>2.7531440000000003E-3</v>
      </c>
      <c r="S1208" s="20">
        <v>2588928</v>
      </c>
      <c r="T1208" s="20">
        <f t="shared" si="308"/>
        <v>15.43121337890625</v>
      </c>
      <c r="U1208" s="20">
        <f>S5:S2248/1000000</f>
        <v>2.5889280000000001</v>
      </c>
      <c r="W1208" s="24">
        <v>5.8857600000000003E-2</v>
      </c>
      <c r="X1208" s="24">
        <v>4.2265700000000003E-2</v>
      </c>
      <c r="Y1208" s="24">
        <f t="shared" si="309"/>
        <v>3.0284584000000003E-2</v>
      </c>
      <c r="Z1208" s="24">
        <f t="shared" si="310"/>
        <v>7.1857600000000008E-2</v>
      </c>
      <c r="AN1208" s="24">
        <f t="shared" si="321"/>
        <v>0.47093999999999997</v>
      </c>
      <c r="AO1208" s="24">
        <f t="shared" si="311"/>
        <v>0.56250199999999995</v>
      </c>
      <c r="AP1208" s="24">
        <f t="shared" si="312"/>
        <v>0.83341600000000005</v>
      </c>
      <c r="AQ1208" s="24">
        <f t="shared" si="313"/>
        <v>0.57060300000000008</v>
      </c>
      <c r="AR1208" s="24">
        <f t="shared" si="314"/>
        <v>0.13821600000000001</v>
      </c>
      <c r="AS1208" s="24">
        <f t="shared" si="314"/>
        <v>0.17746700000000001</v>
      </c>
      <c r="AU1208" s="24">
        <f t="shared" si="315"/>
        <v>0.31568299999999999</v>
      </c>
      <c r="AW1208" s="24">
        <f t="shared" si="316"/>
        <v>0.46889700000000001</v>
      </c>
      <c r="AX1208" s="24">
        <f t="shared" si="317"/>
        <v>0.56192575</v>
      </c>
      <c r="AY1208" s="24">
        <f t="shared" si="318"/>
        <v>0.83722224999999995</v>
      </c>
      <c r="AZ1208" s="24">
        <f t="shared" si="319"/>
        <v>0.54842849999999999</v>
      </c>
      <c r="BA1208" s="24">
        <f t="shared" si="305"/>
        <v>0.32994750000000006</v>
      </c>
      <c r="DF1208" s="25"/>
      <c r="DS1208" s="25"/>
    </row>
    <row r="1209" spans="3:123">
      <c r="C1209" s="24">
        <v>1204</v>
      </c>
      <c r="E1209" s="24">
        <v>43881</v>
      </c>
      <c r="F1209" s="24">
        <f t="shared" si="306"/>
        <v>0.2615511417388916</v>
      </c>
      <c r="H1209" s="24">
        <v>4.6744799999999997E-4</v>
      </c>
      <c r="I1209" s="24">
        <v>5.6739099999999999E-4</v>
      </c>
      <c r="J1209" s="24">
        <v>8.4067899999999999E-4</v>
      </c>
      <c r="K1209" s="24">
        <v>5.6222200000000003E-4</v>
      </c>
      <c r="L1209" s="24">
        <v>1.4128900000000001E-4</v>
      </c>
      <c r="M1209" s="24">
        <v>1.8934E-4</v>
      </c>
      <c r="O1209" s="24">
        <f t="shared" si="307"/>
        <v>3.3062900000000004E-4</v>
      </c>
      <c r="Q1209" s="24">
        <f t="shared" si="320"/>
        <v>2.7683690000000001E-3</v>
      </c>
      <c r="S1209" s="20">
        <v>2587904</v>
      </c>
      <c r="T1209" s="20">
        <f t="shared" si="308"/>
        <v>15.42510986328125</v>
      </c>
      <c r="U1209" s="20">
        <f>S5:S2248/1000000</f>
        <v>2.587904</v>
      </c>
      <c r="W1209" s="24">
        <v>5.8903299999999999E-2</v>
      </c>
      <c r="X1209" s="24">
        <v>4.2392399999999997E-2</v>
      </c>
      <c r="Y1209" s="24">
        <f t="shared" si="309"/>
        <v>3.0452059E-2</v>
      </c>
      <c r="Z1209" s="24">
        <f t="shared" si="310"/>
        <v>7.1903300000000003E-2</v>
      </c>
      <c r="AN1209" s="24">
        <f t="shared" si="321"/>
        <v>0.46744799999999997</v>
      </c>
      <c r="AO1209" s="24">
        <f t="shared" si="311"/>
        <v>0.56739099999999998</v>
      </c>
      <c r="AP1209" s="24">
        <f t="shared" si="312"/>
        <v>0.84067899999999995</v>
      </c>
      <c r="AQ1209" s="24">
        <f t="shared" si="313"/>
        <v>0.562222</v>
      </c>
      <c r="AR1209" s="24">
        <f t="shared" si="314"/>
        <v>0.141289</v>
      </c>
      <c r="AS1209" s="24">
        <f t="shared" si="314"/>
        <v>0.18934000000000001</v>
      </c>
      <c r="AU1209" s="24">
        <f t="shared" si="315"/>
        <v>0.33062900000000006</v>
      </c>
      <c r="AW1209" s="24">
        <f t="shared" si="316"/>
        <v>0.47902400000000001</v>
      </c>
      <c r="AX1209" s="24">
        <f t="shared" si="317"/>
        <v>0.55941149999999995</v>
      </c>
      <c r="AY1209" s="24">
        <f t="shared" si="318"/>
        <v>0.83870624999999999</v>
      </c>
      <c r="AZ1209" s="24">
        <f t="shared" si="319"/>
        <v>0.53767299999999996</v>
      </c>
      <c r="BA1209" s="24">
        <f t="shared" si="305"/>
        <v>0.33113475000000003</v>
      </c>
      <c r="DF1209" s="25"/>
      <c r="DS1209" s="25"/>
    </row>
    <row r="1210" spans="3:123">
      <c r="C1210" s="24">
        <v>1205</v>
      </c>
      <c r="E1210" s="24">
        <v>43748</v>
      </c>
      <c r="F1210" s="24">
        <f t="shared" si="306"/>
        <v>0.26075839996337891</v>
      </c>
      <c r="H1210" s="24">
        <v>4.68565E-4</v>
      </c>
      <c r="I1210" s="24">
        <v>5.6096499999999997E-4</v>
      </c>
      <c r="J1210" s="24">
        <v>8.3830500000000002E-4</v>
      </c>
      <c r="K1210" s="24">
        <v>5.2786E-4</v>
      </c>
      <c r="L1210" s="24">
        <v>1.38076E-4</v>
      </c>
      <c r="M1210" s="24">
        <v>2.1895199999999999E-4</v>
      </c>
      <c r="O1210" s="24">
        <f t="shared" si="307"/>
        <v>3.5702800000000001E-4</v>
      </c>
      <c r="Q1210" s="24">
        <f t="shared" si="320"/>
        <v>2.7527229999999999E-3</v>
      </c>
      <c r="S1210" s="20">
        <v>2588928</v>
      </c>
      <c r="T1210" s="20">
        <f t="shared" si="308"/>
        <v>15.43121337890625</v>
      </c>
      <c r="U1210" s="20">
        <f>S5:S2248/1000000</f>
        <v>2.5889280000000001</v>
      </c>
      <c r="W1210" s="24">
        <v>5.8965299999999998E-2</v>
      </c>
      <c r="X1210" s="24">
        <v>4.2306099999999999E-2</v>
      </c>
      <c r="Y1210" s="24">
        <f t="shared" si="309"/>
        <v>3.0279952999999998E-2</v>
      </c>
      <c r="Z1210" s="24">
        <f t="shared" si="310"/>
        <v>7.1965299999999996E-2</v>
      </c>
      <c r="AN1210" s="24">
        <f t="shared" si="321"/>
        <v>0.46856500000000001</v>
      </c>
      <c r="AO1210" s="24">
        <f t="shared" si="311"/>
        <v>0.56096499999999994</v>
      </c>
      <c r="AP1210" s="24">
        <f t="shared" si="312"/>
        <v>0.83830499999999997</v>
      </c>
      <c r="AQ1210" s="24">
        <f t="shared" si="313"/>
        <v>0.52786</v>
      </c>
      <c r="AR1210" s="24">
        <f t="shared" si="314"/>
        <v>0.138076</v>
      </c>
      <c r="AS1210" s="24">
        <f t="shared" si="314"/>
        <v>0.21895199999999998</v>
      </c>
      <c r="AU1210" s="24">
        <f t="shared" si="315"/>
        <v>0.35702800000000001</v>
      </c>
      <c r="AW1210" s="24">
        <f t="shared" si="316"/>
        <v>0.48873175000000002</v>
      </c>
      <c r="AX1210" s="24">
        <f t="shared" si="317"/>
        <v>0.55455750000000004</v>
      </c>
      <c r="AY1210" s="24">
        <f t="shared" si="318"/>
        <v>0.83853174999999991</v>
      </c>
      <c r="AZ1210" s="24">
        <f t="shared" si="319"/>
        <v>0.53143974999999999</v>
      </c>
      <c r="BA1210" s="24">
        <f t="shared" si="305"/>
        <v>0.32888225000000004</v>
      </c>
      <c r="DF1210" s="25"/>
      <c r="DS1210" s="25"/>
    </row>
    <row r="1211" spans="3:123">
      <c r="C1211" s="24">
        <v>1206</v>
      </c>
      <c r="E1211" s="24">
        <v>43462</v>
      </c>
      <c r="F1211" s="24">
        <f t="shared" si="306"/>
        <v>0.25905370712280273</v>
      </c>
      <c r="H1211" s="24">
        <v>4.6863500000000002E-4</v>
      </c>
      <c r="I1211" s="24">
        <v>5.5684500000000004E-4</v>
      </c>
      <c r="J1211" s="24">
        <v>8.3648900000000005E-4</v>
      </c>
      <c r="K1211" s="24">
        <v>5.3302899999999997E-4</v>
      </c>
      <c r="L1211" s="24">
        <v>1.39333E-4</v>
      </c>
      <c r="M1211" s="24">
        <v>1.7711699999999999E-4</v>
      </c>
      <c r="O1211" s="24">
        <f t="shared" si="307"/>
        <v>3.1645000000000002E-4</v>
      </c>
      <c r="Q1211" s="24">
        <f t="shared" si="320"/>
        <v>2.7114480000000004E-3</v>
      </c>
      <c r="S1211" s="20">
        <v>2589440</v>
      </c>
      <c r="T1211" s="20">
        <f t="shared" si="308"/>
        <v>15.43426513671875</v>
      </c>
      <c r="U1211" s="20">
        <f>S5:S2248/1000000</f>
        <v>2.5894400000000002</v>
      </c>
      <c r="W1211" s="24">
        <v>5.8871600000000003E-2</v>
      </c>
      <c r="X1211" s="24">
        <v>4.2266199999999997E-2</v>
      </c>
      <c r="Y1211" s="24">
        <f t="shared" si="309"/>
        <v>2.9825928000000005E-2</v>
      </c>
      <c r="Z1211" s="24">
        <f t="shared" si="310"/>
        <v>7.1871600000000008E-2</v>
      </c>
      <c r="AN1211" s="24">
        <f t="shared" si="321"/>
        <v>0.46863500000000002</v>
      </c>
      <c r="AO1211" s="24">
        <f t="shared" si="311"/>
        <v>0.55684500000000003</v>
      </c>
      <c r="AP1211" s="24">
        <f t="shared" si="312"/>
        <v>0.83648900000000004</v>
      </c>
      <c r="AQ1211" s="24">
        <f t="shared" si="313"/>
        <v>0.53302899999999998</v>
      </c>
      <c r="AR1211" s="24">
        <f t="shared" si="314"/>
        <v>0.13933300000000001</v>
      </c>
      <c r="AS1211" s="24">
        <f t="shared" si="314"/>
        <v>0.177117</v>
      </c>
      <c r="AU1211" s="24">
        <f t="shared" si="315"/>
        <v>0.31645000000000001</v>
      </c>
      <c r="AW1211" s="24">
        <f t="shared" si="316"/>
        <v>0.48523975000000003</v>
      </c>
      <c r="AX1211" s="24">
        <f t="shared" si="317"/>
        <v>0.56574950000000002</v>
      </c>
      <c r="AY1211" s="24">
        <f t="shared" si="318"/>
        <v>0.84059200000000001</v>
      </c>
      <c r="AZ1211" s="24">
        <f t="shared" si="319"/>
        <v>0.53150975</v>
      </c>
      <c r="BA1211" s="24">
        <f t="shared" si="305"/>
        <v>0.31809199999999999</v>
      </c>
      <c r="DF1211" s="25"/>
      <c r="DS1211" s="25"/>
    </row>
    <row r="1212" spans="3:123">
      <c r="C1212" s="24">
        <v>1207</v>
      </c>
      <c r="E1212" s="24">
        <v>43326</v>
      </c>
      <c r="F1212" s="24">
        <f t="shared" si="306"/>
        <v>0.25824308395385742</v>
      </c>
      <c r="H1212" s="24">
        <v>5.1144799999999996E-4</v>
      </c>
      <c r="I1212" s="24">
        <v>5.5244500000000004E-4</v>
      </c>
      <c r="J1212" s="24">
        <v>8.3935200000000002E-4</v>
      </c>
      <c r="K1212" s="24">
        <v>5.2758099999999995E-4</v>
      </c>
      <c r="L1212" s="24">
        <v>1.4121899999999999E-4</v>
      </c>
      <c r="M1212" s="24">
        <v>1.7921300000000001E-4</v>
      </c>
      <c r="O1212" s="24">
        <f t="shared" si="307"/>
        <v>3.20432E-4</v>
      </c>
      <c r="Q1212" s="24">
        <f t="shared" si="320"/>
        <v>2.7512580000000003E-3</v>
      </c>
      <c r="S1212" s="20">
        <v>2588928</v>
      </c>
      <c r="T1212" s="20">
        <f t="shared" si="308"/>
        <v>15.43121337890625</v>
      </c>
      <c r="U1212" s="20">
        <f>S5:S2248/1000000</f>
        <v>2.5889280000000001</v>
      </c>
      <c r="W1212" s="24">
        <v>5.8974400000000003E-2</v>
      </c>
      <c r="X1212" s="24">
        <v>4.2308400000000003E-2</v>
      </c>
      <c r="Y1212" s="24">
        <f t="shared" si="309"/>
        <v>3.0263838000000005E-2</v>
      </c>
      <c r="Z1212" s="24">
        <f t="shared" si="310"/>
        <v>7.1974400000000008E-2</v>
      </c>
      <c r="AN1212" s="24">
        <f t="shared" si="321"/>
        <v>0.51144800000000001</v>
      </c>
      <c r="AO1212" s="24">
        <f t="shared" si="311"/>
        <v>0.55244500000000007</v>
      </c>
      <c r="AP1212" s="24">
        <f t="shared" si="312"/>
        <v>0.83935199999999999</v>
      </c>
      <c r="AQ1212" s="24">
        <f t="shared" si="313"/>
        <v>0.52758099999999997</v>
      </c>
      <c r="AR1212" s="24">
        <f t="shared" si="314"/>
        <v>0.14121899999999998</v>
      </c>
      <c r="AS1212" s="24">
        <f t="shared" si="314"/>
        <v>0.17921300000000001</v>
      </c>
      <c r="AU1212" s="24">
        <f t="shared" si="315"/>
        <v>0.32043199999999999</v>
      </c>
      <c r="AW1212" s="24">
        <f t="shared" si="316"/>
        <v>0.47991424999999999</v>
      </c>
      <c r="AX1212" s="24">
        <f t="shared" si="317"/>
        <v>0.56513824999999995</v>
      </c>
      <c r="AY1212" s="24">
        <f t="shared" si="318"/>
        <v>0.83732699999999993</v>
      </c>
      <c r="AZ1212" s="24">
        <f t="shared" si="319"/>
        <v>0.53016525000000003</v>
      </c>
      <c r="BA1212" s="24">
        <f t="shared" si="305"/>
        <v>0.32717149999999995</v>
      </c>
      <c r="DF1212" s="25"/>
      <c r="DS1212" s="25"/>
    </row>
    <row r="1213" spans="3:123">
      <c r="C1213" s="24">
        <v>1208</v>
      </c>
      <c r="E1213" s="24">
        <v>43167</v>
      </c>
      <c r="F1213" s="24">
        <f t="shared" si="306"/>
        <v>0.25729537010192871</v>
      </c>
      <c r="H1213" s="24">
        <v>5.06279E-4</v>
      </c>
      <c r="I1213" s="24">
        <v>5.4797500000000002E-4</v>
      </c>
      <c r="J1213" s="24">
        <v>8.3998099999999995E-4</v>
      </c>
      <c r="K1213" s="24">
        <v>5.3728900000000004E-4</v>
      </c>
      <c r="L1213" s="24">
        <v>1.4045099999999999E-4</v>
      </c>
      <c r="M1213" s="24">
        <v>1.81168E-4</v>
      </c>
      <c r="O1213" s="24">
        <f t="shared" si="307"/>
        <v>3.2161899999999998E-4</v>
      </c>
      <c r="Q1213" s="24">
        <f t="shared" si="320"/>
        <v>2.7531429999999996E-3</v>
      </c>
      <c r="S1213" s="20">
        <v>2589184</v>
      </c>
      <c r="T1213" s="20">
        <f t="shared" si="308"/>
        <v>15.4327392578125</v>
      </c>
      <c r="U1213" s="20">
        <f>S5:S2248/1000000</f>
        <v>2.5891839999999999</v>
      </c>
      <c r="W1213" s="24">
        <v>5.8976599999999997E-2</v>
      </c>
      <c r="X1213" s="24">
        <v>4.2290399999999999E-2</v>
      </c>
      <c r="Y1213" s="24">
        <f t="shared" si="309"/>
        <v>3.0284572999999995E-2</v>
      </c>
      <c r="Z1213" s="24">
        <f t="shared" si="310"/>
        <v>7.1976600000000002E-2</v>
      </c>
      <c r="AN1213" s="24">
        <f t="shared" si="321"/>
        <v>0.50627900000000003</v>
      </c>
      <c r="AO1213" s="24">
        <f t="shared" si="311"/>
        <v>0.54797499999999999</v>
      </c>
      <c r="AP1213" s="24">
        <f t="shared" si="312"/>
        <v>0.83998099999999998</v>
      </c>
      <c r="AQ1213" s="24">
        <f t="shared" si="313"/>
        <v>0.53728900000000002</v>
      </c>
      <c r="AR1213" s="24">
        <f t="shared" si="314"/>
        <v>0.14045099999999999</v>
      </c>
      <c r="AS1213" s="24">
        <f t="shared" si="314"/>
        <v>0.181168</v>
      </c>
      <c r="AU1213" s="24">
        <f t="shared" si="315"/>
        <v>0.32161899999999999</v>
      </c>
      <c r="AW1213" s="24">
        <f t="shared" si="316"/>
        <v>0.46488075000000001</v>
      </c>
      <c r="AX1213" s="24">
        <f t="shared" si="317"/>
        <v>0.56578424999999999</v>
      </c>
      <c r="AY1213" s="24">
        <f t="shared" si="318"/>
        <v>0.83442874999999994</v>
      </c>
      <c r="AZ1213" s="24">
        <f t="shared" si="319"/>
        <v>0.53056674999999998</v>
      </c>
      <c r="BA1213" s="24">
        <f t="shared" si="305"/>
        <v>0.33593649999999997</v>
      </c>
      <c r="DF1213" s="25"/>
      <c r="DS1213" s="25"/>
    </row>
    <row r="1214" spans="3:123">
      <c r="C1214" s="24">
        <v>1209</v>
      </c>
      <c r="E1214" s="24">
        <v>42787</v>
      </c>
      <c r="F1214" s="24">
        <f t="shared" si="306"/>
        <v>0.25503039360046387</v>
      </c>
      <c r="H1214" s="24">
        <v>4.54597E-4</v>
      </c>
      <c r="I1214" s="24">
        <v>6.0573300000000001E-4</v>
      </c>
      <c r="J1214" s="24">
        <v>8.46546E-4</v>
      </c>
      <c r="K1214" s="24">
        <v>5.2813999999999997E-4</v>
      </c>
      <c r="L1214" s="24">
        <v>1.33886E-4</v>
      </c>
      <c r="M1214" s="24">
        <v>1.7998100000000001E-4</v>
      </c>
      <c r="O1214" s="24">
        <f t="shared" si="307"/>
        <v>3.1386700000000001E-4</v>
      </c>
      <c r="Q1214" s="24">
        <f t="shared" si="320"/>
        <v>2.7488830000000001E-3</v>
      </c>
      <c r="S1214" s="20">
        <v>2591232</v>
      </c>
      <c r="T1214" s="20">
        <f t="shared" si="308"/>
        <v>15.4449462890625</v>
      </c>
      <c r="U1214" s="20">
        <f>S5:S2248/1000000</f>
        <v>2.5912320000000002</v>
      </c>
      <c r="W1214" s="24">
        <v>5.8925400000000003E-2</v>
      </c>
      <c r="X1214" s="24">
        <v>4.2258299999999999E-2</v>
      </c>
      <c r="Y1214" s="24">
        <f t="shared" si="309"/>
        <v>3.0237713000000003E-2</v>
      </c>
      <c r="Z1214" s="24">
        <f t="shared" si="310"/>
        <v>7.19254E-2</v>
      </c>
      <c r="AN1214" s="24">
        <f t="shared" si="321"/>
        <v>0.45459699999999997</v>
      </c>
      <c r="AO1214" s="24">
        <f t="shared" si="311"/>
        <v>0.60573299999999997</v>
      </c>
      <c r="AP1214" s="24">
        <f t="shared" si="312"/>
        <v>0.84654600000000002</v>
      </c>
      <c r="AQ1214" s="24">
        <f t="shared" si="313"/>
        <v>0.52813999999999994</v>
      </c>
      <c r="AR1214" s="24">
        <f t="shared" si="314"/>
        <v>0.13388600000000001</v>
      </c>
      <c r="AS1214" s="24">
        <f t="shared" si="314"/>
        <v>0.179981</v>
      </c>
      <c r="AU1214" s="24">
        <f t="shared" si="315"/>
        <v>0.31386700000000001</v>
      </c>
      <c r="AW1214" s="24">
        <f t="shared" si="316"/>
        <v>0.44988249999999996</v>
      </c>
      <c r="AX1214" s="24">
        <f t="shared" si="317"/>
        <v>0.56601125000000008</v>
      </c>
      <c r="AY1214" s="24">
        <f t="shared" si="318"/>
        <v>0.84003349999999999</v>
      </c>
      <c r="AZ1214" s="24">
        <f t="shared" si="319"/>
        <v>0.52801750000000003</v>
      </c>
      <c r="BA1214" s="24">
        <f t="shared" si="305"/>
        <v>0.33064625000000003</v>
      </c>
      <c r="DF1214" s="25"/>
      <c r="DS1214" s="25"/>
    </row>
    <row r="1215" spans="3:123">
      <c r="C1215" s="24">
        <v>1210</v>
      </c>
      <c r="E1215" s="24">
        <v>42367</v>
      </c>
      <c r="F1215" s="24">
        <f t="shared" si="306"/>
        <v>0.25252699851989746</v>
      </c>
      <c r="H1215" s="24">
        <v>4.4733300000000001E-4</v>
      </c>
      <c r="I1215" s="24">
        <v>5.5440000000000003E-4</v>
      </c>
      <c r="J1215" s="24">
        <v>8.2342899999999998E-4</v>
      </c>
      <c r="K1215" s="24">
        <v>5.2765099999999997E-4</v>
      </c>
      <c r="L1215" s="24">
        <v>1.7411400000000001E-4</v>
      </c>
      <c r="M1215" s="24">
        <v>1.7865399999999999E-4</v>
      </c>
      <c r="O1215" s="24">
        <f t="shared" si="307"/>
        <v>3.5276799999999999E-4</v>
      </c>
      <c r="Q1215" s="24">
        <f t="shared" si="320"/>
        <v>2.7055809999999999E-3</v>
      </c>
      <c r="S1215" s="20">
        <v>2590976</v>
      </c>
      <c r="T1215" s="20">
        <f t="shared" si="308"/>
        <v>15.44342041015625</v>
      </c>
      <c r="U1215" s="20">
        <f>S5:S2248/1000000</f>
        <v>2.5909759999999999</v>
      </c>
      <c r="W1215" s="24">
        <v>6.0261200000000001E-2</v>
      </c>
      <c r="X1215" s="24">
        <v>4.2300400000000002E-2</v>
      </c>
      <c r="Y1215" s="24">
        <f t="shared" si="309"/>
        <v>2.9761390999999998E-2</v>
      </c>
      <c r="Z1215" s="24">
        <f t="shared" si="310"/>
        <v>7.3261199999999999E-2</v>
      </c>
      <c r="AN1215" s="24">
        <f t="shared" si="321"/>
        <v>0.44733299999999998</v>
      </c>
      <c r="AO1215" s="24">
        <f t="shared" si="311"/>
        <v>0.5544</v>
      </c>
      <c r="AP1215" s="24">
        <f t="shared" si="312"/>
        <v>0.82342899999999997</v>
      </c>
      <c r="AQ1215" s="24">
        <f t="shared" si="313"/>
        <v>0.52765099999999998</v>
      </c>
      <c r="AR1215" s="24">
        <f t="shared" si="314"/>
        <v>0.17411400000000002</v>
      </c>
      <c r="AS1215" s="24">
        <f t="shared" si="314"/>
        <v>0.17865399999999998</v>
      </c>
      <c r="AU1215" s="24">
        <f t="shared" si="315"/>
        <v>0.35276799999999997</v>
      </c>
      <c r="AW1215" s="24">
        <f t="shared" si="316"/>
        <v>0.43528574999999997</v>
      </c>
      <c r="AX1215" s="24">
        <f t="shared" si="317"/>
        <v>0.54217800000000005</v>
      </c>
      <c r="AY1215" s="24">
        <f t="shared" si="318"/>
        <v>0.80881449999999999</v>
      </c>
      <c r="AZ1215" s="24">
        <f t="shared" si="319"/>
        <v>0.50418399999999997</v>
      </c>
      <c r="BA1215" s="24">
        <f t="shared" si="305"/>
        <v>0.32254450000000001</v>
      </c>
      <c r="DF1215" s="25"/>
      <c r="DS1215" s="25"/>
    </row>
    <row r="1216" spans="3:123">
      <c r="C1216" s="24">
        <v>1211</v>
      </c>
      <c r="E1216" s="24">
        <v>42056</v>
      </c>
      <c r="F1216" s="24">
        <f t="shared" si="306"/>
        <v>0.25067329406738281</v>
      </c>
      <c r="H1216" s="24">
        <v>4.5131400000000002E-4</v>
      </c>
      <c r="I1216" s="24">
        <v>5.5502899999999996E-4</v>
      </c>
      <c r="J1216" s="24">
        <v>8.2775899999999996E-4</v>
      </c>
      <c r="K1216" s="24">
        <v>5.2918699999999997E-4</v>
      </c>
      <c r="L1216" s="24">
        <v>1.7453299999999999E-4</v>
      </c>
      <c r="M1216" s="24">
        <v>1.8095900000000001E-4</v>
      </c>
      <c r="O1216" s="24">
        <f t="shared" si="307"/>
        <v>3.55492E-4</v>
      </c>
      <c r="Q1216" s="24">
        <f t="shared" si="320"/>
        <v>2.7187810000000004E-3</v>
      </c>
      <c r="S1216" s="20">
        <v>2591232</v>
      </c>
      <c r="T1216" s="20">
        <f t="shared" si="308"/>
        <v>15.4449462890625</v>
      </c>
      <c r="U1216" s="20">
        <f>S5:S2248/1000000</f>
        <v>2.5912320000000002</v>
      </c>
      <c r="W1216" s="24">
        <v>5.9035999999999998E-2</v>
      </c>
      <c r="X1216" s="24">
        <v>4.2272799999999999E-2</v>
      </c>
      <c r="Y1216" s="24">
        <f t="shared" si="309"/>
        <v>2.9906591000000003E-2</v>
      </c>
      <c r="Z1216" s="24">
        <f t="shared" si="310"/>
        <v>7.2036000000000003E-2</v>
      </c>
      <c r="AN1216" s="24">
        <f t="shared" si="321"/>
        <v>0.45131400000000005</v>
      </c>
      <c r="AO1216" s="24">
        <f t="shared" si="311"/>
        <v>0.55502899999999999</v>
      </c>
      <c r="AP1216" s="24">
        <f t="shared" si="312"/>
        <v>0.82775899999999991</v>
      </c>
      <c r="AQ1216" s="24">
        <f t="shared" si="313"/>
        <v>0.52918699999999996</v>
      </c>
      <c r="AR1216" s="24">
        <f t="shared" si="314"/>
        <v>0.17453299999999999</v>
      </c>
      <c r="AS1216" s="24">
        <f t="shared" si="314"/>
        <v>0.18095900000000001</v>
      </c>
      <c r="AU1216" s="24">
        <f t="shared" si="315"/>
        <v>0.35549200000000003</v>
      </c>
      <c r="AW1216" s="24">
        <f t="shared" si="316"/>
        <v>0.42000800000000005</v>
      </c>
      <c r="AX1216" s="24">
        <f t="shared" si="317"/>
        <v>0.52995575000000006</v>
      </c>
      <c r="AY1216" s="24">
        <f t="shared" si="318"/>
        <v>0.77307324999999993</v>
      </c>
      <c r="AZ1216" s="24">
        <f t="shared" si="319"/>
        <v>0.49000624999999998</v>
      </c>
      <c r="BA1216" s="24">
        <f t="shared" si="305"/>
        <v>0.30276200000000003</v>
      </c>
      <c r="DF1216" s="25"/>
      <c r="DS1216" s="25"/>
    </row>
    <row r="1217" spans="3:123">
      <c r="C1217" s="24">
        <v>1212</v>
      </c>
      <c r="E1217" s="24">
        <v>41770</v>
      </c>
      <c r="F1217" s="24">
        <f t="shared" si="306"/>
        <v>0.24896860122680664</v>
      </c>
      <c r="H1217" s="24">
        <v>4.46286E-4</v>
      </c>
      <c r="I1217" s="24">
        <v>5.4888300000000001E-4</v>
      </c>
      <c r="J1217" s="24">
        <v>8.6240000000000004E-4</v>
      </c>
      <c r="K1217" s="24">
        <v>5.2709199999999995E-4</v>
      </c>
      <c r="L1217" s="24">
        <v>1.2864800000000001E-4</v>
      </c>
      <c r="M1217" s="24">
        <v>1.7181E-4</v>
      </c>
      <c r="O1217" s="24">
        <f t="shared" si="307"/>
        <v>3.0045799999999998E-4</v>
      </c>
      <c r="Q1217" s="24">
        <f t="shared" si="320"/>
        <v>2.6851189999999997E-3</v>
      </c>
      <c r="S1217" s="20">
        <v>2591232</v>
      </c>
      <c r="T1217" s="20">
        <f t="shared" si="308"/>
        <v>15.4449462890625</v>
      </c>
      <c r="U1217" s="20">
        <f>S5:S2248/1000000</f>
        <v>2.5912320000000002</v>
      </c>
      <c r="W1217" s="24">
        <v>5.8927599999999997E-2</v>
      </c>
      <c r="X1217" s="24">
        <v>4.2307299999999999E-2</v>
      </c>
      <c r="Y1217" s="24">
        <f t="shared" si="309"/>
        <v>2.9536308999999997E-2</v>
      </c>
      <c r="Z1217" s="24">
        <f t="shared" si="310"/>
        <v>7.1927599999999994E-2</v>
      </c>
      <c r="AN1217" s="24">
        <f t="shared" si="321"/>
        <v>0.44628600000000002</v>
      </c>
      <c r="AO1217" s="24">
        <f t="shared" si="311"/>
        <v>0.54888300000000001</v>
      </c>
      <c r="AP1217" s="24">
        <f t="shared" si="312"/>
        <v>0.86240000000000006</v>
      </c>
      <c r="AQ1217" s="24">
        <f t="shared" si="313"/>
        <v>0.52709199999999989</v>
      </c>
      <c r="AR1217" s="24">
        <f t="shared" si="314"/>
        <v>0.12864800000000001</v>
      </c>
      <c r="AS1217" s="24">
        <f t="shared" si="314"/>
        <v>0.17180999999999999</v>
      </c>
      <c r="AU1217" s="24">
        <f t="shared" si="315"/>
        <v>0.300458</v>
      </c>
      <c r="AW1217" s="24">
        <f t="shared" si="316"/>
        <v>0.40266999999999997</v>
      </c>
      <c r="AX1217" s="24">
        <f t="shared" si="317"/>
        <v>0.51871125000000007</v>
      </c>
      <c r="AY1217" s="24">
        <f t="shared" si="318"/>
        <v>0.73720975000000011</v>
      </c>
      <c r="AZ1217" s="24">
        <f t="shared" si="319"/>
        <v>0.47677149999999996</v>
      </c>
      <c r="BA1217" s="24">
        <f t="shared" si="305"/>
        <v>0.28636675</v>
      </c>
      <c r="DF1217" s="25"/>
      <c r="DS1217" s="25"/>
    </row>
    <row r="1218" spans="3:123">
      <c r="C1218" s="24">
        <v>1213</v>
      </c>
      <c r="E1218" s="24">
        <v>41551</v>
      </c>
      <c r="F1218" s="24">
        <f t="shared" si="306"/>
        <v>0.24766325950622559</v>
      </c>
      <c r="H1218" s="24">
        <v>3.9620999999999998E-4</v>
      </c>
      <c r="I1218" s="24">
        <v>5.1040000000000005E-4</v>
      </c>
      <c r="J1218" s="24">
        <v>7.2166999999999999E-4</v>
      </c>
      <c r="K1218" s="24">
        <v>4.3280599999999999E-4</v>
      </c>
      <c r="L1218" s="24">
        <v>1.0937099999999999E-4</v>
      </c>
      <c r="M1218" s="24">
        <v>1.72089E-4</v>
      </c>
      <c r="O1218" s="24">
        <f t="shared" si="307"/>
        <v>2.8145999999999998E-4</v>
      </c>
      <c r="Q1218" s="24">
        <f t="shared" si="320"/>
        <v>2.342546E-3</v>
      </c>
      <c r="S1218" s="20">
        <v>2591744</v>
      </c>
      <c r="T1218" s="20">
        <f t="shared" si="308"/>
        <v>15.447998046875</v>
      </c>
      <c r="U1218" s="20">
        <f>S5:S2248/1000000</f>
        <v>2.5917439999999998</v>
      </c>
      <c r="W1218" s="24">
        <v>5.8968199999999998E-2</v>
      </c>
      <c r="X1218" s="24">
        <v>4.2303399999999998E-2</v>
      </c>
      <c r="Y1218" s="24">
        <f t="shared" si="309"/>
        <v>2.5768006E-2</v>
      </c>
      <c r="Z1218" s="24">
        <f t="shared" si="310"/>
        <v>7.1968199999999996E-2</v>
      </c>
      <c r="AN1218" s="24">
        <f t="shared" si="321"/>
        <v>0.39620999999999995</v>
      </c>
      <c r="AO1218" s="24">
        <f t="shared" si="311"/>
        <v>0.51040000000000008</v>
      </c>
      <c r="AP1218" s="24">
        <f t="shared" si="312"/>
        <v>0.72167000000000003</v>
      </c>
      <c r="AQ1218" s="24">
        <f t="shared" si="313"/>
        <v>0.43280599999999997</v>
      </c>
      <c r="AR1218" s="24">
        <f t="shared" si="314"/>
        <v>0.109371</v>
      </c>
      <c r="AS1218" s="24">
        <f t="shared" si="314"/>
        <v>0.17208899999999999</v>
      </c>
      <c r="AU1218" s="24">
        <f t="shared" si="315"/>
        <v>0.28145999999999999</v>
      </c>
      <c r="AW1218" s="24">
        <f t="shared" si="316"/>
        <v>0.38756674999999996</v>
      </c>
      <c r="AX1218" s="24">
        <f t="shared" si="317"/>
        <v>0.50903824999999991</v>
      </c>
      <c r="AY1218" s="24">
        <f t="shared" si="318"/>
        <v>0.69357650000000004</v>
      </c>
      <c r="AZ1218" s="24">
        <f t="shared" si="319"/>
        <v>0.45347949999999998</v>
      </c>
      <c r="BA1218" s="24">
        <f t="shared" si="305"/>
        <v>0.28945700000000002</v>
      </c>
      <c r="DF1218" s="25"/>
      <c r="DS1218" s="25"/>
    </row>
    <row r="1219" spans="3:123">
      <c r="C1219" s="24">
        <v>1214</v>
      </c>
      <c r="E1219" s="24">
        <v>41314</v>
      </c>
      <c r="F1219" s="24">
        <f t="shared" si="306"/>
        <v>0.24625062942504883</v>
      </c>
      <c r="H1219" s="24">
        <v>3.8622199999999998E-4</v>
      </c>
      <c r="I1219" s="24">
        <v>5.0551100000000005E-4</v>
      </c>
      <c r="J1219" s="24">
        <v>6.8046399999999998E-4</v>
      </c>
      <c r="K1219" s="24">
        <v>4.7093999999999999E-4</v>
      </c>
      <c r="L1219" s="24">
        <v>1.12724E-4</v>
      </c>
      <c r="M1219" s="24">
        <v>1.6091400000000001E-4</v>
      </c>
      <c r="O1219" s="24">
        <f t="shared" si="307"/>
        <v>2.7363799999999998E-4</v>
      </c>
      <c r="Q1219" s="24">
        <f t="shared" si="320"/>
        <v>2.3167749999999997E-3</v>
      </c>
      <c r="S1219" s="20">
        <v>2591744</v>
      </c>
      <c r="T1219" s="20">
        <f t="shared" si="308"/>
        <v>15.447998046875</v>
      </c>
      <c r="U1219" s="20">
        <f>S5:S2248/1000000</f>
        <v>2.5917439999999998</v>
      </c>
      <c r="W1219" s="24">
        <v>5.8913600000000003E-2</v>
      </c>
      <c r="X1219" s="24">
        <v>4.2300600000000001E-2</v>
      </c>
      <c r="Y1219" s="24">
        <f t="shared" si="309"/>
        <v>2.5484524999999997E-2</v>
      </c>
      <c r="Z1219" s="24">
        <f t="shared" si="310"/>
        <v>7.1913600000000008E-2</v>
      </c>
      <c r="AN1219" s="24">
        <f t="shared" si="321"/>
        <v>0.38622199999999995</v>
      </c>
      <c r="AO1219" s="24">
        <f t="shared" si="311"/>
        <v>0.50551100000000004</v>
      </c>
      <c r="AP1219" s="24">
        <f t="shared" si="312"/>
        <v>0.68046399999999996</v>
      </c>
      <c r="AQ1219" s="24">
        <f t="shared" si="313"/>
        <v>0.47093999999999997</v>
      </c>
      <c r="AR1219" s="24">
        <f t="shared" si="314"/>
        <v>0.112724</v>
      </c>
      <c r="AS1219" s="24">
        <f t="shared" si="314"/>
        <v>0.160914</v>
      </c>
      <c r="AU1219" s="24">
        <f t="shared" si="315"/>
        <v>0.27363799999999999</v>
      </c>
      <c r="AW1219" s="24">
        <f t="shared" si="316"/>
        <v>0.38156024999999999</v>
      </c>
      <c r="AX1219" s="24">
        <f t="shared" si="317"/>
        <v>0.50584300000000004</v>
      </c>
      <c r="AY1219" s="24">
        <f t="shared" si="318"/>
        <v>0.68898449999999989</v>
      </c>
      <c r="AZ1219" s="24">
        <f t="shared" si="319"/>
        <v>0.45524299999999995</v>
      </c>
      <c r="BA1219" s="24">
        <f t="shared" si="305"/>
        <v>0.28916025000000001</v>
      </c>
      <c r="DF1219" s="25"/>
      <c r="DS1219" s="25"/>
    </row>
    <row r="1220" spans="3:123">
      <c r="C1220" s="24">
        <v>1215</v>
      </c>
      <c r="E1220" s="24">
        <v>41059</v>
      </c>
      <c r="F1220" s="24">
        <f t="shared" si="306"/>
        <v>0.24473071098327637</v>
      </c>
      <c r="H1220" s="24">
        <v>3.8196200000000001E-4</v>
      </c>
      <c r="I1220" s="24">
        <v>5.1005099999999997E-4</v>
      </c>
      <c r="J1220" s="24">
        <v>6.8430499999999996E-4</v>
      </c>
      <c r="K1220" s="24">
        <v>4.7624800000000003E-4</v>
      </c>
      <c r="L1220" s="24">
        <v>1.18032E-4</v>
      </c>
      <c r="M1220" s="24">
        <v>1.71879E-4</v>
      </c>
      <c r="O1220" s="24">
        <f t="shared" si="307"/>
        <v>2.8991100000000001E-4</v>
      </c>
      <c r="Q1220" s="24">
        <f t="shared" si="320"/>
        <v>2.3424769999999999E-3</v>
      </c>
      <c r="S1220" s="20">
        <v>2591744</v>
      </c>
      <c r="T1220" s="20">
        <f t="shared" si="308"/>
        <v>15.447998046875</v>
      </c>
      <c r="U1220" s="20">
        <f>S5:S2248/1000000</f>
        <v>2.5917439999999998</v>
      </c>
      <c r="W1220" s="24">
        <v>5.8898199999999998E-2</v>
      </c>
      <c r="X1220" s="24">
        <v>4.22482E-2</v>
      </c>
      <c r="Y1220" s="24">
        <f t="shared" si="309"/>
        <v>2.5767247E-2</v>
      </c>
      <c r="Z1220" s="24">
        <f t="shared" si="310"/>
        <v>7.1898199999999995E-2</v>
      </c>
      <c r="AN1220" s="24">
        <f t="shared" si="321"/>
        <v>0.38196200000000002</v>
      </c>
      <c r="AO1220" s="24">
        <f t="shared" si="311"/>
        <v>0.51005099999999992</v>
      </c>
      <c r="AP1220" s="24">
        <f t="shared" si="312"/>
        <v>0.68430499999999994</v>
      </c>
      <c r="AQ1220" s="24">
        <f t="shared" si="313"/>
        <v>0.476248</v>
      </c>
      <c r="AR1220" s="24">
        <f t="shared" si="314"/>
        <v>0.118032</v>
      </c>
      <c r="AS1220" s="24">
        <f t="shared" si="314"/>
        <v>0.171879</v>
      </c>
      <c r="AU1220" s="24">
        <f t="shared" si="315"/>
        <v>0.28991100000000003</v>
      </c>
      <c r="AW1220" s="24">
        <f t="shared" si="316"/>
        <v>0.38706025000000005</v>
      </c>
      <c r="AX1220" s="24">
        <f t="shared" si="317"/>
        <v>0.50334625</v>
      </c>
      <c r="AY1220" s="24">
        <f t="shared" si="318"/>
        <v>0.689805</v>
      </c>
      <c r="AZ1220" s="24">
        <f t="shared" si="319"/>
        <v>0.44728099999999998</v>
      </c>
      <c r="BA1220" s="24">
        <f t="shared" si="305"/>
        <v>0.29101100000000002</v>
      </c>
      <c r="DF1220" s="25"/>
      <c r="DS1220" s="25"/>
    </row>
    <row r="1221" spans="3:123">
      <c r="C1221" s="24">
        <v>1216</v>
      </c>
      <c r="E1221" s="24">
        <v>40886</v>
      </c>
      <c r="F1221" s="24">
        <f t="shared" si="306"/>
        <v>0.24369955062866211</v>
      </c>
      <c r="H1221" s="24">
        <v>3.8587300000000001E-4</v>
      </c>
      <c r="I1221" s="24">
        <v>5.1019100000000001E-4</v>
      </c>
      <c r="J1221" s="24">
        <v>6.8786699999999999E-4</v>
      </c>
      <c r="K1221" s="24">
        <v>4.3392399999999997E-4</v>
      </c>
      <c r="L1221" s="24">
        <v>1.144E-4</v>
      </c>
      <c r="M1221" s="24">
        <v>1.98419E-4</v>
      </c>
      <c r="O1221" s="24">
        <f t="shared" si="307"/>
        <v>3.1281899999999999E-4</v>
      </c>
      <c r="Q1221" s="24">
        <f t="shared" si="320"/>
        <v>2.330674E-3</v>
      </c>
      <c r="S1221" s="20">
        <v>2592000</v>
      </c>
      <c r="T1221" s="20">
        <f t="shared" si="308"/>
        <v>15.44952392578125</v>
      </c>
      <c r="U1221" s="20">
        <f>S5:S2248/1000000</f>
        <v>2.5920000000000001</v>
      </c>
      <c r="W1221" s="24">
        <v>5.8922200000000001E-2</v>
      </c>
      <c r="X1221" s="24">
        <v>4.2293200000000003E-2</v>
      </c>
      <c r="Y1221" s="24">
        <f t="shared" si="309"/>
        <v>2.5637414000000001E-2</v>
      </c>
      <c r="Z1221" s="24">
        <f t="shared" si="310"/>
        <v>7.1922200000000006E-2</v>
      </c>
      <c r="AN1221" s="24">
        <f t="shared" si="321"/>
        <v>0.38587300000000002</v>
      </c>
      <c r="AO1221" s="24">
        <f t="shared" si="311"/>
        <v>0.51019100000000006</v>
      </c>
      <c r="AP1221" s="24">
        <f t="shared" si="312"/>
        <v>0.68786700000000001</v>
      </c>
      <c r="AQ1221" s="24">
        <f t="shared" si="313"/>
        <v>0.43392399999999998</v>
      </c>
      <c r="AR1221" s="24">
        <f t="shared" si="314"/>
        <v>0.1144</v>
      </c>
      <c r="AS1221" s="24">
        <f t="shared" si="314"/>
        <v>0.19841900000000001</v>
      </c>
      <c r="AU1221" s="24">
        <f t="shared" si="315"/>
        <v>0.31281900000000001</v>
      </c>
      <c r="AW1221" s="24">
        <f t="shared" si="316"/>
        <v>0.38339350000000005</v>
      </c>
      <c r="AX1221" s="24">
        <f t="shared" si="317"/>
        <v>0.50795575000000004</v>
      </c>
      <c r="AY1221" s="24">
        <f t="shared" si="318"/>
        <v>0.69006675000000006</v>
      </c>
      <c r="AZ1221" s="24">
        <f t="shared" si="319"/>
        <v>0.43626349999999997</v>
      </c>
      <c r="BA1221" s="24">
        <f t="shared" ref="BA1221:BA1284" si="322">AVERAGE(AU1221:AU1224)</f>
        <v>0.28715225</v>
      </c>
      <c r="DF1221" s="25"/>
      <c r="DS1221" s="25"/>
    </row>
    <row r="1222" spans="3:123">
      <c r="C1222" s="24">
        <v>1217</v>
      </c>
      <c r="E1222" s="24">
        <v>40516</v>
      </c>
      <c r="F1222" s="24">
        <f t="shared" ref="F1222:F1285" si="323">E1222*100/(256*256*256)</f>
        <v>0.24149417877197266</v>
      </c>
      <c r="H1222" s="24">
        <v>3.7218400000000001E-4</v>
      </c>
      <c r="I1222" s="24">
        <v>4.9761900000000003E-4</v>
      </c>
      <c r="J1222" s="24">
        <v>7.0330200000000005E-4</v>
      </c>
      <c r="K1222" s="24">
        <v>4.3985999999999998E-4</v>
      </c>
      <c r="L1222" s="24">
        <v>1.1446999999999999E-4</v>
      </c>
      <c r="M1222" s="24">
        <v>1.6580300000000001E-4</v>
      </c>
      <c r="O1222" s="24">
        <f t="shared" ref="O1222:O1285" si="324">SUM(L1222:M1222)</f>
        <v>2.8027299999999999E-4</v>
      </c>
      <c r="Q1222" s="24">
        <f t="shared" si="320"/>
        <v>2.293238E-3</v>
      </c>
      <c r="S1222" s="20">
        <v>2592000</v>
      </c>
      <c r="T1222" s="20">
        <f t="shared" ref="T1222:T1285" si="325">S1222*100/(256*256*256)</f>
        <v>15.44952392578125</v>
      </c>
      <c r="U1222" s="20">
        <f>S5:S2248/1000000</f>
        <v>2.5920000000000001</v>
      </c>
      <c r="W1222" s="24">
        <v>5.8994900000000003E-2</v>
      </c>
      <c r="X1222" s="24">
        <v>4.2253300000000001E-2</v>
      </c>
      <c r="Y1222" s="24">
        <f t="shared" ref="Y1222:Y1285" si="326">Q1222*Y$3</f>
        <v>2.5225617999999998E-2</v>
      </c>
      <c r="Z1222" s="24">
        <f t="shared" ref="Z1222:Z1285" si="327">W1222+Z$3</f>
        <v>7.1994900000000001E-2</v>
      </c>
      <c r="AN1222" s="24">
        <f t="shared" si="321"/>
        <v>0.37218400000000001</v>
      </c>
      <c r="AO1222" s="24">
        <f t="shared" ref="AO1222:AO1285" si="328">I1222 * 1000</f>
        <v>0.49761900000000003</v>
      </c>
      <c r="AP1222" s="24">
        <f t="shared" ref="AP1222:AP1285" si="329">J1222 * 1000</f>
        <v>0.70330200000000009</v>
      </c>
      <c r="AQ1222" s="24">
        <f t="shared" ref="AQ1222:AQ1285" si="330">K1222 * 1000</f>
        <v>0.43985999999999997</v>
      </c>
      <c r="AR1222" s="24">
        <f t="shared" ref="AR1222:AS1285" si="331">L1222 * 1000</f>
        <v>0.11446999999999999</v>
      </c>
      <c r="AS1222" s="24">
        <f t="shared" si="331"/>
        <v>0.16580300000000001</v>
      </c>
      <c r="AU1222" s="24">
        <f t="shared" ref="AU1222:AU1285" si="332">O1222 * 1000</f>
        <v>0.28027299999999999</v>
      </c>
      <c r="AW1222" s="24">
        <f t="shared" ref="AW1222:AW1285" si="333">AVERAGE(AN1222:AN1225)</f>
        <v>0.37960475000000005</v>
      </c>
      <c r="AX1222" s="24">
        <f t="shared" ref="AX1222:AX1285" si="334">AVERAGE(AO1222:AO1225)</f>
        <v>0.50290950000000001</v>
      </c>
      <c r="AY1222" s="24">
        <f t="shared" ref="AY1222:AY1285" si="335">AVERAGE(AP1222:AP1225)</f>
        <v>0.68762224999999999</v>
      </c>
      <c r="AZ1222" s="24">
        <f t="shared" ref="AZ1222:AZ1285" si="336">AVERAGE(AQ1222:AQ1225)</f>
        <v>0.43652524999999998</v>
      </c>
      <c r="BA1222" s="24">
        <f t="shared" si="322"/>
        <v>0.28771099999999999</v>
      </c>
      <c r="DF1222" s="25"/>
      <c r="DS1222" s="25"/>
    </row>
    <row r="1223" spans="3:123">
      <c r="C1223" s="24">
        <v>1218</v>
      </c>
      <c r="E1223" s="24">
        <v>40146</v>
      </c>
      <c r="F1223" s="24">
        <f t="shared" si="323"/>
        <v>0.2392888069152832</v>
      </c>
      <c r="H1223" s="24">
        <v>4.0822200000000002E-4</v>
      </c>
      <c r="I1223" s="24">
        <v>4.9552400000000001E-4</v>
      </c>
      <c r="J1223" s="24">
        <v>6.8374600000000005E-4</v>
      </c>
      <c r="K1223" s="24">
        <v>4.3909199999999998E-4</v>
      </c>
      <c r="L1223" s="24">
        <v>1.1419E-4</v>
      </c>
      <c r="M1223" s="24">
        <v>1.6685100000000001E-4</v>
      </c>
      <c r="O1223" s="24">
        <f t="shared" si="324"/>
        <v>2.8104099999999999E-4</v>
      </c>
      <c r="Q1223" s="24">
        <f t="shared" ref="Q1223:Q1286" si="337">SUM(H1223:M1223)</f>
        <v>2.3076250000000002E-3</v>
      </c>
      <c r="S1223" s="20">
        <v>2591744</v>
      </c>
      <c r="T1223" s="20">
        <f t="shared" si="325"/>
        <v>15.447998046875</v>
      </c>
      <c r="U1223" s="20">
        <f>S5:S2248/1000000</f>
        <v>2.5917439999999998</v>
      </c>
      <c r="W1223" s="24">
        <v>5.8970399999999999E-2</v>
      </c>
      <c r="X1223" s="24">
        <v>4.2187099999999998E-2</v>
      </c>
      <c r="Y1223" s="24">
        <f t="shared" si="326"/>
        <v>2.5383875000000004E-2</v>
      </c>
      <c r="Z1223" s="24">
        <f t="shared" si="327"/>
        <v>7.1970400000000004E-2</v>
      </c>
      <c r="AN1223" s="24">
        <f t="shared" si="321"/>
        <v>0.40822200000000003</v>
      </c>
      <c r="AO1223" s="24">
        <f t="shared" si="328"/>
        <v>0.49552400000000002</v>
      </c>
      <c r="AP1223" s="24">
        <f t="shared" si="329"/>
        <v>0.68374600000000008</v>
      </c>
      <c r="AQ1223" s="24">
        <f t="shared" si="330"/>
        <v>0.43909199999999998</v>
      </c>
      <c r="AR1223" s="24">
        <f t="shared" si="331"/>
        <v>0.11419</v>
      </c>
      <c r="AS1223" s="24">
        <f t="shared" si="331"/>
        <v>0.166851</v>
      </c>
      <c r="AU1223" s="24">
        <f t="shared" si="332"/>
        <v>0.28104099999999999</v>
      </c>
      <c r="AW1223" s="24">
        <f t="shared" si="333"/>
        <v>0.37789375000000003</v>
      </c>
      <c r="AX1223" s="24">
        <f t="shared" si="334"/>
        <v>0.50118099999999999</v>
      </c>
      <c r="AY1223" s="24">
        <f t="shared" si="335"/>
        <v>0.68055074999999998</v>
      </c>
      <c r="AZ1223" s="24">
        <f t="shared" si="336"/>
        <v>0.43460474999999998</v>
      </c>
      <c r="BA1223" s="24">
        <f t="shared" si="322"/>
        <v>0.29659825000000001</v>
      </c>
      <c r="DF1223" s="25"/>
      <c r="DS1223" s="25"/>
    </row>
    <row r="1224" spans="3:123">
      <c r="C1224" s="24">
        <v>1219</v>
      </c>
      <c r="E1224" s="24">
        <v>39829</v>
      </c>
      <c r="F1224" s="24">
        <f t="shared" si="323"/>
        <v>0.23739933967590332</v>
      </c>
      <c r="H1224" s="24">
        <v>3.6729500000000001E-4</v>
      </c>
      <c r="I1224" s="24">
        <v>5.2848900000000004E-4</v>
      </c>
      <c r="J1224" s="24">
        <v>6.8535199999999997E-4</v>
      </c>
      <c r="K1224" s="24">
        <v>4.3217800000000002E-4</v>
      </c>
      <c r="L1224" s="24">
        <v>1.07905E-4</v>
      </c>
      <c r="M1224" s="24">
        <v>1.6657099999999999E-4</v>
      </c>
      <c r="O1224" s="24">
        <f t="shared" si="324"/>
        <v>2.7447600000000001E-4</v>
      </c>
      <c r="Q1224" s="24">
        <f t="shared" si="337"/>
        <v>2.28779E-3</v>
      </c>
      <c r="S1224" s="20">
        <v>2591744</v>
      </c>
      <c r="T1224" s="20">
        <f t="shared" si="325"/>
        <v>15.447998046875</v>
      </c>
      <c r="U1224" s="20">
        <f>S5:S2248/1000000</f>
        <v>2.5917439999999998</v>
      </c>
      <c r="W1224" s="24">
        <v>5.8882299999999999E-2</v>
      </c>
      <c r="X1224" s="24">
        <v>4.2157500000000001E-2</v>
      </c>
      <c r="Y1224" s="24">
        <f t="shared" si="326"/>
        <v>2.5165690000000001E-2</v>
      </c>
      <c r="Z1224" s="24">
        <f t="shared" si="327"/>
        <v>7.1882299999999996E-2</v>
      </c>
      <c r="AN1224" s="24">
        <f t="shared" ref="AN1224:AN1287" si="338">H1224 * 1000</f>
        <v>0.36729500000000004</v>
      </c>
      <c r="AO1224" s="24">
        <f t="shared" si="328"/>
        <v>0.52848899999999999</v>
      </c>
      <c r="AP1224" s="24">
        <f t="shared" si="329"/>
        <v>0.68535199999999996</v>
      </c>
      <c r="AQ1224" s="24">
        <f t="shared" si="330"/>
        <v>0.43217800000000001</v>
      </c>
      <c r="AR1224" s="24">
        <f t="shared" si="331"/>
        <v>0.107905</v>
      </c>
      <c r="AS1224" s="24">
        <f t="shared" si="331"/>
        <v>0.166571</v>
      </c>
      <c r="AU1224" s="24">
        <f t="shared" si="332"/>
        <v>0.274476</v>
      </c>
      <c r="AW1224" s="24">
        <f t="shared" si="333"/>
        <v>0.36834300000000003</v>
      </c>
      <c r="AX1224" s="24">
        <f t="shared" si="334"/>
        <v>0.50114599999999998</v>
      </c>
      <c r="AY1224" s="24">
        <f t="shared" si="335"/>
        <v>0.68811099999999992</v>
      </c>
      <c r="AZ1224" s="24">
        <f t="shared" si="336"/>
        <v>0.43210799999999999</v>
      </c>
      <c r="BA1224" s="24">
        <f t="shared" si="322"/>
        <v>0.2939445</v>
      </c>
      <c r="DF1224" s="25"/>
      <c r="DS1224" s="25"/>
    </row>
    <row r="1225" spans="3:123">
      <c r="C1225" s="24">
        <v>1220</v>
      </c>
      <c r="E1225" s="24">
        <v>39282</v>
      </c>
      <c r="F1225" s="24">
        <f t="shared" si="323"/>
        <v>0.23413896560668945</v>
      </c>
      <c r="H1225" s="24">
        <v>3.7071800000000002E-4</v>
      </c>
      <c r="I1225" s="24">
        <v>4.9000599999999997E-4</v>
      </c>
      <c r="J1225" s="24">
        <v>6.7808899999999999E-4</v>
      </c>
      <c r="K1225" s="24">
        <v>4.3497099999999998E-4</v>
      </c>
      <c r="L1225" s="24">
        <v>1.5022899999999999E-4</v>
      </c>
      <c r="M1225" s="24">
        <v>1.6482500000000001E-4</v>
      </c>
      <c r="O1225" s="24">
        <f t="shared" si="324"/>
        <v>3.15054E-4</v>
      </c>
      <c r="Q1225" s="24">
        <f t="shared" si="337"/>
        <v>2.2888380000000001E-3</v>
      </c>
      <c r="S1225" s="20">
        <v>2592000</v>
      </c>
      <c r="T1225" s="20">
        <f t="shared" si="325"/>
        <v>15.44952392578125</v>
      </c>
      <c r="U1225" s="20">
        <f>S5:S2248/1000000</f>
        <v>2.5920000000000001</v>
      </c>
      <c r="W1225" s="24">
        <v>5.90042E-2</v>
      </c>
      <c r="X1225" s="24">
        <v>4.21821E-2</v>
      </c>
      <c r="Y1225" s="24">
        <f t="shared" si="326"/>
        <v>2.5177218000000001E-2</v>
      </c>
      <c r="Z1225" s="24">
        <f t="shared" si="327"/>
        <v>7.2004200000000004E-2</v>
      </c>
      <c r="AN1225" s="24">
        <f t="shared" si="338"/>
        <v>0.37071800000000005</v>
      </c>
      <c r="AO1225" s="24">
        <f t="shared" si="328"/>
        <v>0.490006</v>
      </c>
      <c r="AP1225" s="24">
        <f t="shared" si="329"/>
        <v>0.67808899999999994</v>
      </c>
      <c r="AQ1225" s="24">
        <f t="shared" si="330"/>
        <v>0.434971</v>
      </c>
      <c r="AR1225" s="24">
        <f t="shared" si="331"/>
        <v>0.150229</v>
      </c>
      <c r="AS1225" s="24">
        <f t="shared" si="331"/>
        <v>0.164825</v>
      </c>
      <c r="AU1225" s="24">
        <f t="shared" si="332"/>
        <v>0.315054</v>
      </c>
      <c r="AW1225" s="24">
        <f t="shared" si="333"/>
        <v>0.36781925000000004</v>
      </c>
      <c r="AX1225" s="24">
        <f t="shared" si="334"/>
        <v>0.49369049999999998</v>
      </c>
      <c r="AY1225" s="24">
        <f t="shared" si="335"/>
        <v>0.68671424999999997</v>
      </c>
      <c r="AZ1225" s="24">
        <f t="shared" si="336"/>
        <v>0.44066349999999999</v>
      </c>
      <c r="BA1225" s="24">
        <f t="shared" si="322"/>
        <v>0.29169224999999999</v>
      </c>
      <c r="DF1225" s="25"/>
      <c r="DS1225" s="25"/>
    </row>
    <row r="1226" spans="3:123">
      <c r="C1226" s="24">
        <v>1221</v>
      </c>
      <c r="E1226" s="24">
        <v>38936</v>
      </c>
      <c r="F1226" s="24">
        <f t="shared" si="323"/>
        <v>0.23207664489746094</v>
      </c>
      <c r="H1226" s="24">
        <v>3.6534000000000002E-4</v>
      </c>
      <c r="I1226" s="24">
        <v>4.9070500000000003E-4</v>
      </c>
      <c r="J1226" s="24">
        <v>6.7501599999999996E-4</v>
      </c>
      <c r="K1226" s="24">
        <v>4.3217800000000002E-4</v>
      </c>
      <c r="L1226" s="24">
        <v>1.5057800000000001E-4</v>
      </c>
      <c r="M1226" s="24">
        <v>1.6524399999999999E-4</v>
      </c>
      <c r="O1226" s="24">
        <f t="shared" si="324"/>
        <v>3.15822E-4</v>
      </c>
      <c r="Q1226" s="24">
        <f t="shared" si="337"/>
        <v>2.2790610000000002E-3</v>
      </c>
      <c r="S1226" s="20">
        <v>2592512</v>
      </c>
      <c r="T1226" s="20">
        <f t="shared" si="325"/>
        <v>15.45257568359375</v>
      </c>
      <c r="U1226" s="20">
        <f>S5:S2248/1000000</f>
        <v>2.5925120000000001</v>
      </c>
      <c r="W1226" s="24">
        <v>5.8905199999999998E-2</v>
      </c>
      <c r="X1226" s="24">
        <v>4.2226899999999998E-2</v>
      </c>
      <c r="Y1226" s="24">
        <f t="shared" si="326"/>
        <v>2.5069671000000002E-2</v>
      </c>
      <c r="Z1226" s="24">
        <f t="shared" si="327"/>
        <v>7.1905200000000002E-2</v>
      </c>
      <c r="AN1226" s="24">
        <f t="shared" si="338"/>
        <v>0.36534</v>
      </c>
      <c r="AO1226" s="24">
        <f t="shared" si="328"/>
        <v>0.490705</v>
      </c>
      <c r="AP1226" s="24">
        <f t="shared" si="329"/>
        <v>0.67501599999999995</v>
      </c>
      <c r="AQ1226" s="24">
        <f t="shared" si="330"/>
        <v>0.43217800000000001</v>
      </c>
      <c r="AR1226" s="24">
        <f t="shared" si="331"/>
        <v>0.15057800000000002</v>
      </c>
      <c r="AS1226" s="24">
        <f t="shared" si="331"/>
        <v>0.165244</v>
      </c>
      <c r="AU1226" s="24">
        <f t="shared" si="332"/>
        <v>0.31582199999999999</v>
      </c>
      <c r="AW1226" s="24">
        <f t="shared" si="333"/>
        <v>0.36565400000000003</v>
      </c>
      <c r="AX1226" s="24">
        <f t="shared" si="334"/>
        <v>0.4961525</v>
      </c>
      <c r="AY1226" s="24">
        <f t="shared" si="335"/>
        <v>0.68800624999999993</v>
      </c>
      <c r="AZ1226" s="24">
        <f t="shared" si="336"/>
        <v>0.44920175000000001</v>
      </c>
      <c r="BA1226" s="24">
        <f t="shared" si="322"/>
        <v>0.27939999999999998</v>
      </c>
      <c r="DF1226" s="25"/>
      <c r="DS1226" s="25"/>
    </row>
    <row r="1227" spans="3:123">
      <c r="C1227" s="24">
        <v>1222</v>
      </c>
      <c r="E1227" s="24">
        <v>38681</v>
      </c>
      <c r="F1227" s="24">
        <f t="shared" si="323"/>
        <v>0.23055672645568848</v>
      </c>
      <c r="H1227" s="24">
        <v>3.7001900000000002E-4</v>
      </c>
      <c r="I1227" s="24">
        <v>4.9538399999999997E-4</v>
      </c>
      <c r="J1227" s="24">
        <v>7.1398700000000002E-4</v>
      </c>
      <c r="K1227" s="24">
        <v>4.2910499999999999E-4</v>
      </c>
      <c r="L1227" s="24">
        <v>1.07975E-4</v>
      </c>
      <c r="M1227" s="24">
        <v>1.6245100000000001E-4</v>
      </c>
      <c r="O1227" s="24">
        <f t="shared" si="324"/>
        <v>2.7042599999999999E-4</v>
      </c>
      <c r="Q1227" s="24">
        <f t="shared" si="337"/>
        <v>2.2789210000000002E-3</v>
      </c>
      <c r="S1227" s="20">
        <v>2593792</v>
      </c>
      <c r="T1227" s="20">
        <f t="shared" si="325"/>
        <v>15.460205078125</v>
      </c>
      <c r="U1227" s="20">
        <f>S5:S2248/1000000</f>
        <v>2.5937920000000001</v>
      </c>
      <c r="W1227" s="24">
        <v>5.8851300000000002E-2</v>
      </c>
      <c r="X1227" s="24">
        <v>4.2201200000000001E-2</v>
      </c>
      <c r="Y1227" s="24">
        <f t="shared" si="326"/>
        <v>2.5068131E-2</v>
      </c>
      <c r="Z1227" s="24">
        <f t="shared" si="327"/>
        <v>7.1851300000000007E-2</v>
      </c>
      <c r="AN1227" s="24">
        <f t="shared" si="338"/>
        <v>0.37001900000000004</v>
      </c>
      <c r="AO1227" s="24">
        <f t="shared" si="328"/>
        <v>0.49538399999999999</v>
      </c>
      <c r="AP1227" s="24">
        <f t="shared" si="329"/>
        <v>0.71398700000000004</v>
      </c>
      <c r="AQ1227" s="24">
        <f t="shared" si="330"/>
        <v>0.42910500000000001</v>
      </c>
      <c r="AR1227" s="24">
        <f t="shared" si="331"/>
        <v>0.107975</v>
      </c>
      <c r="AS1227" s="24">
        <f t="shared" si="331"/>
        <v>0.16245100000000001</v>
      </c>
      <c r="AU1227" s="24">
        <f t="shared" si="332"/>
        <v>0.270426</v>
      </c>
      <c r="AW1227" s="24">
        <f t="shared" si="333"/>
        <v>0.36453650000000004</v>
      </c>
      <c r="AX1227" s="24">
        <f t="shared" si="334"/>
        <v>0.4981255</v>
      </c>
      <c r="AY1227" s="24">
        <f t="shared" si="335"/>
        <v>0.68914125000000004</v>
      </c>
      <c r="AZ1227" s="24">
        <f t="shared" si="336"/>
        <v>0.46151125000000004</v>
      </c>
      <c r="BA1227" s="24">
        <f t="shared" si="322"/>
        <v>0.26805075</v>
      </c>
      <c r="DF1227" s="25"/>
      <c r="DS1227" s="25"/>
    </row>
    <row r="1228" spans="3:123">
      <c r="C1228" s="24">
        <v>1223</v>
      </c>
      <c r="E1228" s="24">
        <v>38490</v>
      </c>
      <c r="F1228" s="24">
        <f t="shared" si="323"/>
        <v>0.22941827774047852</v>
      </c>
      <c r="H1228" s="24">
        <v>3.6519999999999999E-4</v>
      </c>
      <c r="I1228" s="24">
        <v>4.9866699999999995E-4</v>
      </c>
      <c r="J1228" s="24">
        <v>6.7976500000000004E-4</v>
      </c>
      <c r="K1228" s="24">
        <v>4.6640000000000001E-4</v>
      </c>
      <c r="L1228" s="24">
        <v>1.10559E-4</v>
      </c>
      <c r="M1228" s="24">
        <v>1.5490799999999999E-4</v>
      </c>
      <c r="O1228" s="24">
        <f t="shared" si="324"/>
        <v>2.6546699999999997E-4</v>
      </c>
      <c r="Q1228" s="24">
        <f t="shared" si="337"/>
        <v>2.2754990000000003E-3</v>
      </c>
      <c r="S1228" s="20">
        <v>2593024</v>
      </c>
      <c r="T1228" s="20">
        <f t="shared" si="325"/>
        <v>15.45562744140625</v>
      </c>
      <c r="U1228" s="20">
        <f>S5:S2248/1000000</f>
        <v>2.5930240000000002</v>
      </c>
      <c r="W1228" s="24">
        <v>5.8890900000000003E-2</v>
      </c>
      <c r="X1228" s="24">
        <v>4.2157699999999999E-2</v>
      </c>
      <c r="Y1228" s="24">
        <f t="shared" si="326"/>
        <v>2.5030489000000003E-2</v>
      </c>
      <c r="Z1228" s="24">
        <f t="shared" si="327"/>
        <v>7.1890900000000008E-2</v>
      </c>
      <c r="AN1228" s="24">
        <f t="shared" si="338"/>
        <v>0.36519999999999997</v>
      </c>
      <c r="AO1228" s="24">
        <f t="shared" si="328"/>
        <v>0.49866699999999997</v>
      </c>
      <c r="AP1228" s="24">
        <f t="shared" si="329"/>
        <v>0.67976500000000006</v>
      </c>
      <c r="AQ1228" s="24">
        <f t="shared" si="330"/>
        <v>0.46639999999999998</v>
      </c>
      <c r="AR1228" s="24">
        <f t="shared" si="331"/>
        <v>0.11055899999999999</v>
      </c>
      <c r="AS1228" s="24">
        <f t="shared" si="331"/>
        <v>0.15490799999999999</v>
      </c>
      <c r="AU1228" s="24">
        <f t="shared" si="332"/>
        <v>0.26546699999999995</v>
      </c>
      <c r="AW1228" s="24">
        <f t="shared" si="333"/>
        <v>0.36306975000000002</v>
      </c>
      <c r="AX1228" s="24">
        <f t="shared" si="334"/>
        <v>0.49946999999999997</v>
      </c>
      <c r="AY1228" s="24">
        <f t="shared" si="335"/>
        <v>0.68086524999999998</v>
      </c>
      <c r="AZ1228" s="24">
        <f t="shared" si="336"/>
        <v>0.46117950000000002</v>
      </c>
      <c r="BA1228" s="24">
        <f t="shared" si="322"/>
        <v>0.27594249999999998</v>
      </c>
      <c r="DF1228" s="25"/>
      <c r="DS1228" s="25"/>
    </row>
    <row r="1229" spans="3:123">
      <c r="C1229" s="24">
        <v>1224</v>
      </c>
      <c r="E1229" s="24">
        <v>38364</v>
      </c>
      <c r="F1229" s="24">
        <f t="shared" si="323"/>
        <v>0.22866725921630859</v>
      </c>
      <c r="H1229" s="24">
        <v>3.6205699999999999E-4</v>
      </c>
      <c r="I1229" s="24">
        <v>4.9985399999999999E-4</v>
      </c>
      <c r="J1229" s="24">
        <v>6.8325700000000005E-4</v>
      </c>
      <c r="K1229" s="24">
        <v>4.6912400000000002E-4</v>
      </c>
      <c r="L1229" s="24">
        <v>1.12514E-4</v>
      </c>
      <c r="M1229" s="24">
        <v>1.5337099999999999E-4</v>
      </c>
      <c r="O1229" s="24">
        <f t="shared" si="324"/>
        <v>2.6588499999999999E-4</v>
      </c>
      <c r="Q1229" s="24">
        <f t="shared" si="337"/>
        <v>2.280177E-3</v>
      </c>
      <c r="S1229" s="20">
        <v>2593536</v>
      </c>
      <c r="T1229" s="20">
        <f t="shared" si="325"/>
        <v>15.45867919921875</v>
      </c>
      <c r="U1229" s="20">
        <f>S5:S2248/1000000</f>
        <v>2.5935359999999998</v>
      </c>
      <c r="W1229" s="24">
        <v>5.90083E-2</v>
      </c>
      <c r="X1229" s="24">
        <v>4.2206599999999997E-2</v>
      </c>
      <c r="Y1229" s="24">
        <f t="shared" si="326"/>
        <v>2.5081947E-2</v>
      </c>
      <c r="Z1229" s="24">
        <f t="shared" si="327"/>
        <v>7.2008299999999997E-2</v>
      </c>
      <c r="AN1229" s="24">
        <f t="shared" si="338"/>
        <v>0.36205700000000002</v>
      </c>
      <c r="AO1229" s="24">
        <f t="shared" si="328"/>
        <v>0.49985399999999997</v>
      </c>
      <c r="AP1229" s="24">
        <f t="shared" si="329"/>
        <v>0.683257</v>
      </c>
      <c r="AQ1229" s="24">
        <f t="shared" si="330"/>
        <v>0.46912400000000004</v>
      </c>
      <c r="AR1229" s="24">
        <f t="shared" si="331"/>
        <v>0.112514</v>
      </c>
      <c r="AS1229" s="24">
        <f t="shared" si="331"/>
        <v>0.15337099999999998</v>
      </c>
      <c r="AU1229" s="24">
        <f t="shared" si="332"/>
        <v>0.26588499999999998</v>
      </c>
      <c r="AW1229" s="24">
        <f t="shared" si="333"/>
        <v>0.36027600000000004</v>
      </c>
      <c r="AX1229" s="24">
        <f t="shared" si="334"/>
        <v>0.49850949999999994</v>
      </c>
      <c r="AY1229" s="24">
        <f t="shared" si="335"/>
        <v>0.68227950000000004</v>
      </c>
      <c r="AZ1229" s="24">
        <f t="shared" si="336"/>
        <v>0.45189050000000003</v>
      </c>
      <c r="BA1229" s="24">
        <f t="shared" si="322"/>
        <v>0.28537100000000004</v>
      </c>
      <c r="DF1229" s="25"/>
      <c r="DS1229" s="25"/>
    </row>
    <row r="1230" spans="3:123">
      <c r="C1230" s="24">
        <v>1225</v>
      </c>
      <c r="E1230" s="24">
        <v>38039</v>
      </c>
      <c r="F1230" s="24">
        <f t="shared" si="323"/>
        <v>0.2267301082611084</v>
      </c>
      <c r="H1230" s="24">
        <v>3.6087000000000001E-4</v>
      </c>
      <c r="I1230" s="24">
        <v>4.9859700000000004E-4</v>
      </c>
      <c r="J1230" s="24">
        <v>6.79556E-4</v>
      </c>
      <c r="K1230" s="24">
        <v>4.8141600000000003E-4</v>
      </c>
      <c r="L1230" s="24">
        <v>1.144E-4</v>
      </c>
      <c r="M1230" s="24">
        <v>1.5602500000000001E-4</v>
      </c>
      <c r="O1230" s="24">
        <f t="shared" si="324"/>
        <v>2.7042500000000003E-4</v>
      </c>
      <c r="Q1230" s="24">
        <f t="shared" si="337"/>
        <v>2.2908640000000005E-3</v>
      </c>
      <c r="S1230" s="20">
        <v>2593024</v>
      </c>
      <c r="T1230" s="20">
        <f t="shared" si="325"/>
        <v>15.45562744140625</v>
      </c>
      <c r="U1230" s="20">
        <f>S5:S2248/1000000</f>
        <v>2.5930240000000002</v>
      </c>
      <c r="W1230" s="24">
        <v>5.8970399999999999E-2</v>
      </c>
      <c r="X1230" s="24">
        <v>4.2183499999999999E-2</v>
      </c>
      <c r="Y1230" s="24">
        <f t="shared" si="326"/>
        <v>2.5199504000000005E-2</v>
      </c>
      <c r="Z1230" s="24">
        <f t="shared" si="327"/>
        <v>7.1970400000000004E-2</v>
      </c>
      <c r="AN1230" s="24">
        <f t="shared" si="338"/>
        <v>0.36087000000000002</v>
      </c>
      <c r="AO1230" s="24">
        <f t="shared" si="328"/>
        <v>0.49859700000000001</v>
      </c>
      <c r="AP1230" s="24">
        <f t="shared" si="329"/>
        <v>0.67955600000000005</v>
      </c>
      <c r="AQ1230" s="24">
        <f t="shared" si="330"/>
        <v>0.48141600000000001</v>
      </c>
      <c r="AR1230" s="24">
        <f t="shared" si="331"/>
        <v>0.1144</v>
      </c>
      <c r="AS1230" s="24">
        <f t="shared" si="331"/>
        <v>0.15602500000000002</v>
      </c>
      <c r="AU1230" s="24">
        <f t="shared" si="332"/>
        <v>0.27042500000000003</v>
      </c>
      <c r="AW1230" s="24">
        <f t="shared" si="333"/>
        <v>0.35828550000000003</v>
      </c>
      <c r="AX1230" s="24">
        <f t="shared" si="334"/>
        <v>0.4980032499999999</v>
      </c>
      <c r="AY1230" s="24">
        <f t="shared" si="335"/>
        <v>0.68142400000000003</v>
      </c>
      <c r="AZ1230" s="24">
        <f t="shared" si="336"/>
        <v>0.44295075</v>
      </c>
      <c r="BA1230" s="24">
        <f t="shared" si="322"/>
        <v>0.28605199999999997</v>
      </c>
      <c r="DF1230" s="25"/>
      <c r="DS1230" s="25"/>
    </row>
    <row r="1231" spans="3:123">
      <c r="C1231" s="24">
        <v>1226</v>
      </c>
      <c r="E1231" s="24">
        <v>37662</v>
      </c>
      <c r="F1231" s="24">
        <f t="shared" si="323"/>
        <v>0.22448301315307617</v>
      </c>
      <c r="H1231" s="24">
        <v>3.6415200000000002E-4</v>
      </c>
      <c r="I1231" s="24">
        <v>5.0076199999999997E-4</v>
      </c>
      <c r="J1231" s="24">
        <v>6.8088299999999997E-4</v>
      </c>
      <c r="K1231" s="24">
        <v>4.2777800000000002E-4</v>
      </c>
      <c r="L1231" s="24">
        <v>1.1167600000000001E-4</v>
      </c>
      <c r="M1231" s="24">
        <v>1.9031699999999999E-4</v>
      </c>
      <c r="O1231" s="24">
        <f t="shared" si="324"/>
        <v>3.0199299999999997E-4</v>
      </c>
      <c r="Q1231" s="24">
        <f t="shared" si="337"/>
        <v>2.2755679999999999E-3</v>
      </c>
      <c r="S1231" s="20">
        <v>2593792</v>
      </c>
      <c r="T1231" s="20">
        <f t="shared" si="325"/>
        <v>15.460205078125</v>
      </c>
      <c r="U1231" s="20">
        <f>S5:S2248/1000000</f>
        <v>2.5937920000000001</v>
      </c>
      <c r="W1231" s="24">
        <v>5.9002699999999998E-2</v>
      </c>
      <c r="X1231" s="24">
        <v>4.2136199999999999E-2</v>
      </c>
      <c r="Y1231" s="24">
        <f t="shared" si="326"/>
        <v>2.5031247999999999E-2</v>
      </c>
      <c r="Z1231" s="24">
        <f t="shared" si="327"/>
        <v>7.2002700000000003E-2</v>
      </c>
      <c r="AN1231" s="24">
        <f t="shared" si="338"/>
        <v>0.36415200000000003</v>
      </c>
      <c r="AO1231" s="24">
        <f t="shared" si="328"/>
        <v>0.50076199999999993</v>
      </c>
      <c r="AP1231" s="24">
        <f t="shared" si="329"/>
        <v>0.68088300000000002</v>
      </c>
      <c r="AQ1231" s="24">
        <f t="shared" si="330"/>
        <v>0.42777800000000005</v>
      </c>
      <c r="AR1231" s="24">
        <f t="shared" si="331"/>
        <v>0.11167600000000001</v>
      </c>
      <c r="AS1231" s="24">
        <f t="shared" si="331"/>
        <v>0.19031699999999999</v>
      </c>
      <c r="AU1231" s="24">
        <f t="shared" si="332"/>
        <v>0.30199299999999996</v>
      </c>
      <c r="AW1231" s="24">
        <f t="shared" si="333"/>
        <v>0.36513000000000001</v>
      </c>
      <c r="AX1231" s="24">
        <f t="shared" si="334"/>
        <v>0.49564599999999998</v>
      </c>
      <c r="AY1231" s="24">
        <f t="shared" si="335"/>
        <v>0.6817207500000001</v>
      </c>
      <c r="AZ1231" s="24">
        <f t="shared" si="336"/>
        <v>0.4302395</v>
      </c>
      <c r="BA1231" s="24">
        <f t="shared" si="322"/>
        <v>0.28573775000000001</v>
      </c>
      <c r="DF1231" s="25"/>
      <c r="DS1231" s="25"/>
    </row>
    <row r="1232" spans="3:123">
      <c r="C1232" s="24">
        <v>1227</v>
      </c>
      <c r="E1232" s="24">
        <v>37275</v>
      </c>
      <c r="F1232" s="24">
        <f t="shared" si="323"/>
        <v>0.22217631340026855</v>
      </c>
      <c r="H1232" s="24">
        <v>3.54025E-4</v>
      </c>
      <c r="I1232" s="24">
        <v>4.9482499999999995E-4</v>
      </c>
      <c r="J1232" s="24">
        <v>6.8542199999999998E-4</v>
      </c>
      <c r="K1232" s="24">
        <v>4.2924400000000001E-4</v>
      </c>
      <c r="L1232" s="24">
        <v>1.12794E-4</v>
      </c>
      <c r="M1232" s="24">
        <v>1.9038700000000001E-4</v>
      </c>
      <c r="O1232" s="24">
        <f t="shared" si="324"/>
        <v>3.0318100000000002E-4</v>
      </c>
      <c r="Q1232" s="24">
        <f t="shared" si="337"/>
        <v>2.2666969999999998E-3</v>
      </c>
      <c r="S1232" s="20">
        <v>2594304</v>
      </c>
      <c r="T1232" s="20">
        <f t="shared" si="325"/>
        <v>15.4632568359375</v>
      </c>
      <c r="U1232" s="20">
        <f>S5:S2248/1000000</f>
        <v>2.5943040000000002</v>
      </c>
      <c r="W1232" s="24">
        <v>5.8916200000000002E-2</v>
      </c>
      <c r="X1232" s="24">
        <v>4.2146700000000002E-2</v>
      </c>
      <c r="Y1232" s="24">
        <f t="shared" si="326"/>
        <v>2.4933667E-2</v>
      </c>
      <c r="Z1232" s="24">
        <f t="shared" si="327"/>
        <v>7.19162E-2</v>
      </c>
      <c r="AN1232" s="24">
        <f t="shared" si="338"/>
        <v>0.35402499999999998</v>
      </c>
      <c r="AO1232" s="24">
        <f t="shared" si="328"/>
        <v>0.49482499999999996</v>
      </c>
      <c r="AP1232" s="24">
        <f t="shared" si="329"/>
        <v>0.68542199999999998</v>
      </c>
      <c r="AQ1232" s="24">
        <f t="shared" si="330"/>
        <v>0.42924400000000001</v>
      </c>
      <c r="AR1232" s="24">
        <f t="shared" si="331"/>
        <v>0.11279400000000001</v>
      </c>
      <c r="AS1232" s="24">
        <f t="shared" si="331"/>
        <v>0.190387</v>
      </c>
      <c r="AU1232" s="24">
        <f t="shared" si="332"/>
        <v>0.30318100000000003</v>
      </c>
      <c r="AW1232" s="24">
        <f t="shared" si="333"/>
        <v>0.36165550000000002</v>
      </c>
      <c r="AX1232" s="24">
        <f t="shared" si="334"/>
        <v>0.50146025000000005</v>
      </c>
      <c r="AY1232" s="24">
        <f t="shared" si="335"/>
        <v>0.68341425000000011</v>
      </c>
      <c r="AZ1232" s="24">
        <f t="shared" si="336"/>
        <v>0.43085050000000003</v>
      </c>
      <c r="BA1232" s="24">
        <f t="shared" si="322"/>
        <v>0.27538374999999998</v>
      </c>
      <c r="DF1232" s="25"/>
      <c r="DS1232" s="25"/>
    </row>
    <row r="1233" spans="3:123">
      <c r="C1233" s="24">
        <v>1228</v>
      </c>
      <c r="E1233" s="24">
        <v>37072</v>
      </c>
      <c r="F1233" s="24">
        <f t="shared" si="323"/>
        <v>0.22096633911132813</v>
      </c>
      <c r="H1233" s="24">
        <v>3.5409500000000002E-4</v>
      </c>
      <c r="I1233" s="24">
        <v>4.9782899999999998E-4</v>
      </c>
      <c r="J1233" s="24">
        <v>6.7983500000000005E-4</v>
      </c>
      <c r="K1233" s="24">
        <v>4.3336500000000001E-4</v>
      </c>
      <c r="L1233" s="24">
        <v>1.12025E-4</v>
      </c>
      <c r="M1233" s="24">
        <v>1.56584E-4</v>
      </c>
      <c r="O1233" s="24">
        <f t="shared" si="324"/>
        <v>2.68609E-4</v>
      </c>
      <c r="Q1233" s="24">
        <f t="shared" si="337"/>
        <v>2.2337330000000003E-3</v>
      </c>
      <c r="S1233" s="20">
        <v>2594560</v>
      </c>
      <c r="T1233" s="20">
        <f t="shared" si="325"/>
        <v>15.46478271484375</v>
      </c>
      <c r="U1233" s="20">
        <f>S5:S2248/1000000</f>
        <v>2.59456</v>
      </c>
      <c r="W1233" s="24">
        <v>5.8916900000000001E-2</v>
      </c>
      <c r="X1233" s="24">
        <v>4.2133799999999999E-2</v>
      </c>
      <c r="Y1233" s="24">
        <f t="shared" si="326"/>
        <v>2.4571063000000004E-2</v>
      </c>
      <c r="Z1233" s="24">
        <f t="shared" si="327"/>
        <v>7.1916900000000006E-2</v>
      </c>
      <c r="AN1233" s="24">
        <f t="shared" si="338"/>
        <v>0.35409499999999999</v>
      </c>
      <c r="AO1233" s="24">
        <f t="shared" si="328"/>
        <v>0.49782899999999997</v>
      </c>
      <c r="AP1233" s="24">
        <f t="shared" si="329"/>
        <v>0.67983500000000008</v>
      </c>
      <c r="AQ1233" s="24">
        <f t="shared" si="330"/>
        <v>0.433365</v>
      </c>
      <c r="AR1233" s="24">
        <f t="shared" si="331"/>
        <v>0.112025</v>
      </c>
      <c r="AS1233" s="24">
        <f t="shared" si="331"/>
        <v>0.156584</v>
      </c>
      <c r="AU1233" s="24">
        <f t="shared" si="332"/>
        <v>0.26860899999999999</v>
      </c>
      <c r="AW1233" s="24">
        <f t="shared" si="333"/>
        <v>0.36142875000000002</v>
      </c>
      <c r="AX1233" s="24">
        <f t="shared" si="334"/>
        <v>0.49912075</v>
      </c>
      <c r="AY1233" s="24">
        <f t="shared" si="335"/>
        <v>0.68081274999999997</v>
      </c>
      <c r="AZ1233" s="24">
        <f t="shared" si="336"/>
        <v>0.43013475000000001</v>
      </c>
      <c r="BA1233" s="24">
        <f t="shared" si="322"/>
        <v>0.27445849999999999</v>
      </c>
      <c r="DF1233" s="25"/>
      <c r="DS1233" s="25"/>
    </row>
    <row r="1234" spans="3:123">
      <c r="C1234" s="24">
        <v>1229</v>
      </c>
      <c r="E1234" s="24">
        <v>36856</v>
      </c>
      <c r="F1234" s="24">
        <f t="shared" si="323"/>
        <v>0.21967887878417969</v>
      </c>
      <c r="H1234" s="24">
        <v>3.88248E-4</v>
      </c>
      <c r="I1234" s="24">
        <v>4.89168E-4</v>
      </c>
      <c r="J1234" s="24">
        <v>6.8074300000000004E-4</v>
      </c>
      <c r="K1234" s="24">
        <v>4.3057099999999998E-4</v>
      </c>
      <c r="L1234" s="24">
        <v>1.12025E-4</v>
      </c>
      <c r="M1234" s="24">
        <v>1.57143E-4</v>
      </c>
      <c r="O1234" s="24">
        <f t="shared" si="324"/>
        <v>2.6916799999999997E-4</v>
      </c>
      <c r="Q1234" s="24">
        <f t="shared" si="337"/>
        <v>2.2578979999999995E-3</v>
      </c>
      <c r="S1234" s="20">
        <v>2594816</v>
      </c>
      <c r="T1234" s="20">
        <f t="shared" si="325"/>
        <v>15.46630859375</v>
      </c>
      <c r="U1234" s="20">
        <f>S5:S2248/1000000</f>
        <v>2.5948159999999998</v>
      </c>
      <c r="W1234" s="24">
        <v>5.8919399999999997E-2</v>
      </c>
      <c r="X1234" s="24">
        <v>4.2161400000000002E-2</v>
      </c>
      <c r="Y1234" s="24">
        <f t="shared" si="326"/>
        <v>2.4836877999999993E-2</v>
      </c>
      <c r="Z1234" s="24">
        <f t="shared" si="327"/>
        <v>7.1919399999999994E-2</v>
      </c>
      <c r="AN1234" s="24">
        <f t="shared" si="338"/>
        <v>0.38824799999999998</v>
      </c>
      <c r="AO1234" s="24">
        <f t="shared" si="328"/>
        <v>0.48916799999999999</v>
      </c>
      <c r="AP1234" s="24">
        <f t="shared" si="329"/>
        <v>0.68074299999999999</v>
      </c>
      <c r="AQ1234" s="24">
        <f t="shared" si="330"/>
        <v>0.43057099999999998</v>
      </c>
      <c r="AR1234" s="24">
        <f t="shared" si="331"/>
        <v>0.112025</v>
      </c>
      <c r="AS1234" s="24">
        <f t="shared" si="331"/>
        <v>0.157143</v>
      </c>
      <c r="AU1234" s="24">
        <f t="shared" si="332"/>
        <v>0.26916799999999996</v>
      </c>
      <c r="AW1234" s="24">
        <f t="shared" si="333"/>
        <v>0.36083525</v>
      </c>
      <c r="AX1234" s="24">
        <f t="shared" si="334"/>
        <v>0.49568100000000004</v>
      </c>
      <c r="AY1234" s="24">
        <f t="shared" si="335"/>
        <v>0.68399050000000006</v>
      </c>
      <c r="AZ1234" s="24">
        <f t="shared" si="336"/>
        <v>0.42889499999999997</v>
      </c>
      <c r="BA1234" s="24">
        <f t="shared" si="322"/>
        <v>0.27683324999999998</v>
      </c>
      <c r="DF1234" s="25"/>
      <c r="DS1234" s="25"/>
    </row>
    <row r="1235" spans="3:123">
      <c r="C1235" s="24">
        <v>1230</v>
      </c>
      <c r="E1235" s="24">
        <v>36493</v>
      </c>
      <c r="F1235" s="24">
        <f t="shared" si="323"/>
        <v>0.21751523017883301</v>
      </c>
      <c r="H1235" s="24">
        <v>3.5025399999999998E-4</v>
      </c>
      <c r="I1235" s="24">
        <v>5.2401900000000003E-4</v>
      </c>
      <c r="J1235" s="24">
        <v>6.8765700000000005E-4</v>
      </c>
      <c r="K1235" s="24">
        <v>4.3022200000000002E-4</v>
      </c>
      <c r="L1235" s="24">
        <v>1.0546E-4</v>
      </c>
      <c r="M1235" s="24">
        <v>1.55117E-4</v>
      </c>
      <c r="O1235" s="24">
        <f t="shared" si="324"/>
        <v>2.6057700000000001E-4</v>
      </c>
      <c r="Q1235" s="24">
        <f t="shared" si="337"/>
        <v>2.2527290000000002E-3</v>
      </c>
      <c r="S1235" s="20">
        <v>2595584</v>
      </c>
      <c r="T1235" s="20">
        <f t="shared" si="325"/>
        <v>15.47088623046875</v>
      </c>
      <c r="U1235" s="20">
        <f>S5:S2248/1000000</f>
        <v>2.5955840000000001</v>
      </c>
      <c r="W1235" s="24">
        <v>5.88423E-2</v>
      </c>
      <c r="X1235" s="24">
        <v>4.2155600000000001E-2</v>
      </c>
      <c r="Y1235" s="24">
        <f t="shared" si="326"/>
        <v>2.4780019E-2</v>
      </c>
      <c r="Z1235" s="24">
        <f t="shared" si="327"/>
        <v>7.1842299999999998E-2</v>
      </c>
      <c r="AN1235" s="24">
        <f t="shared" si="338"/>
        <v>0.35025400000000001</v>
      </c>
      <c r="AO1235" s="24">
        <f t="shared" si="328"/>
        <v>0.52401900000000001</v>
      </c>
      <c r="AP1235" s="24">
        <f t="shared" si="329"/>
        <v>0.68765700000000007</v>
      </c>
      <c r="AQ1235" s="24">
        <f t="shared" si="330"/>
        <v>0.43022199999999999</v>
      </c>
      <c r="AR1235" s="24">
        <f t="shared" si="331"/>
        <v>0.10546</v>
      </c>
      <c r="AS1235" s="24">
        <f t="shared" si="331"/>
        <v>0.155117</v>
      </c>
      <c r="AU1235" s="24">
        <f t="shared" si="332"/>
        <v>0.260577</v>
      </c>
      <c r="AW1235" s="24">
        <f t="shared" si="333"/>
        <v>0.35194775</v>
      </c>
      <c r="AX1235" s="24">
        <f t="shared" si="334"/>
        <v>0.49428424999999998</v>
      </c>
      <c r="AY1235" s="24">
        <f t="shared" si="335"/>
        <v>0.68144125</v>
      </c>
      <c r="AZ1235" s="24">
        <f t="shared" si="336"/>
        <v>0.42989025000000003</v>
      </c>
      <c r="BA1235" s="24">
        <f t="shared" si="322"/>
        <v>0.28406200000000004</v>
      </c>
      <c r="DF1235" s="25"/>
      <c r="DS1235" s="25"/>
    </row>
    <row r="1236" spans="3:123">
      <c r="C1236" s="24">
        <v>1231</v>
      </c>
      <c r="E1236" s="24">
        <v>36237</v>
      </c>
      <c r="F1236" s="24">
        <f t="shared" si="323"/>
        <v>0.21598935127258301</v>
      </c>
      <c r="H1236" s="24">
        <v>3.5311799999999998E-4</v>
      </c>
      <c r="I1236" s="24">
        <v>4.8546700000000001E-4</v>
      </c>
      <c r="J1236" s="24">
        <v>6.7501599999999996E-4</v>
      </c>
      <c r="K1236" s="24">
        <v>4.2638099999999998E-4</v>
      </c>
      <c r="L1236" s="24">
        <v>1.4401299999999999E-4</v>
      </c>
      <c r="M1236" s="24">
        <v>1.5546700000000001E-4</v>
      </c>
      <c r="O1236" s="24">
        <f t="shared" si="324"/>
        <v>2.9947999999999997E-4</v>
      </c>
      <c r="Q1236" s="24">
        <f t="shared" si="337"/>
        <v>2.2394619999999998E-3</v>
      </c>
      <c r="S1236" s="20">
        <v>2595328</v>
      </c>
      <c r="T1236" s="20">
        <f t="shared" si="325"/>
        <v>15.4693603515625</v>
      </c>
      <c r="U1236" s="20">
        <f>S5:S2248/1000000</f>
        <v>2.5953279999999999</v>
      </c>
      <c r="W1236" s="24">
        <v>5.9057800000000001E-2</v>
      </c>
      <c r="X1236" s="24">
        <v>4.22142E-2</v>
      </c>
      <c r="Y1236" s="24">
        <f t="shared" si="326"/>
        <v>2.4634081999999998E-2</v>
      </c>
      <c r="Z1236" s="24">
        <f t="shared" si="327"/>
        <v>7.2057800000000005E-2</v>
      </c>
      <c r="AN1236" s="24">
        <f t="shared" si="338"/>
        <v>0.35311799999999999</v>
      </c>
      <c r="AO1236" s="24">
        <f t="shared" si="328"/>
        <v>0.48546699999999998</v>
      </c>
      <c r="AP1236" s="24">
        <f t="shared" si="329"/>
        <v>0.67501599999999995</v>
      </c>
      <c r="AQ1236" s="24">
        <f t="shared" si="330"/>
        <v>0.42638100000000001</v>
      </c>
      <c r="AR1236" s="24">
        <f t="shared" si="331"/>
        <v>0.144013</v>
      </c>
      <c r="AS1236" s="24">
        <f t="shared" si="331"/>
        <v>0.15546699999999999</v>
      </c>
      <c r="AU1236" s="24">
        <f t="shared" si="332"/>
        <v>0.29947999999999997</v>
      </c>
      <c r="AW1236" s="24">
        <f t="shared" si="333"/>
        <v>0.35198275000000001</v>
      </c>
      <c r="AX1236" s="24">
        <f t="shared" si="334"/>
        <v>0.48356374999999996</v>
      </c>
      <c r="AY1236" s="24">
        <f t="shared" si="335"/>
        <v>0.68666199999999999</v>
      </c>
      <c r="AZ1236" s="24">
        <f t="shared" si="336"/>
        <v>0.42678250000000001</v>
      </c>
      <c r="BA1236" s="24">
        <f t="shared" si="322"/>
        <v>0.2837305</v>
      </c>
      <c r="DF1236" s="25"/>
      <c r="DS1236" s="25"/>
    </row>
    <row r="1237" spans="3:123">
      <c r="C1237" s="24">
        <v>1232</v>
      </c>
      <c r="E1237" s="24">
        <v>36026</v>
      </c>
      <c r="F1237" s="24">
        <f t="shared" si="323"/>
        <v>0.21473169326782227</v>
      </c>
      <c r="H1237" s="24">
        <v>3.5172099999999999E-4</v>
      </c>
      <c r="I1237" s="24">
        <v>4.8407000000000002E-4</v>
      </c>
      <c r="J1237" s="24">
        <v>6.9254600000000005E-4</v>
      </c>
      <c r="K1237" s="24">
        <v>4.2840599999999999E-4</v>
      </c>
      <c r="L1237" s="24">
        <v>1.23829E-4</v>
      </c>
      <c r="M1237" s="24">
        <v>1.54279E-4</v>
      </c>
      <c r="O1237" s="24">
        <f t="shared" si="324"/>
        <v>2.78108E-4</v>
      </c>
      <c r="Q1237" s="24">
        <f t="shared" si="337"/>
        <v>2.2348510000000004E-3</v>
      </c>
      <c r="S1237" s="20">
        <v>2594560</v>
      </c>
      <c r="T1237" s="20">
        <f t="shared" si="325"/>
        <v>15.46478271484375</v>
      </c>
      <c r="U1237" s="20">
        <f>S5:S2248/1000000</f>
        <v>2.59456</v>
      </c>
      <c r="W1237" s="24">
        <v>5.8818599999999999E-2</v>
      </c>
      <c r="X1237" s="24">
        <v>4.2204800000000001E-2</v>
      </c>
      <c r="Y1237" s="24">
        <f t="shared" si="326"/>
        <v>2.4583361000000005E-2</v>
      </c>
      <c r="Z1237" s="24">
        <f t="shared" si="327"/>
        <v>7.1818599999999996E-2</v>
      </c>
      <c r="AN1237" s="24">
        <f t="shared" si="338"/>
        <v>0.35172100000000001</v>
      </c>
      <c r="AO1237" s="24">
        <f t="shared" si="328"/>
        <v>0.48407</v>
      </c>
      <c r="AP1237" s="24">
        <f t="shared" si="329"/>
        <v>0.69254599999999999</v>
      </c>
      <c r="AQ1237" s="24">
        <f t="shared" si="330"/>
        <v>0.42840600000000001</v>
      </c>
      <c r="AR1237" s="24">
        <f t="shared" si="331"/>
        <v>0.12382899999999999</v>
      </c>
      <c r="AS1237" s="24">
        <f t="shared" si="331"/>
        <v>0.154279</v>
      </c>
      <c r="AU1237" s="24">
        <f t="shared" si="332"/>
        <v>0.27810800000000002</v>
      </c>
      <c r="AW1237" s="24">
        <f t="shared" si="333"/>
        <v>0.35168575000000002</v>
      </c>
      <c r="AX1237" s="24">
        <f t="shared" si="334"/>
        <v>0.48230649999999997</v>
      </c>
      <c r="AY1237" s="24">
        <f t="shared" si="335"/>
        <v>0.69533975000000003</v>
      </c>
      <c r="AZ1237" s="24">
        <f t="shared" si="336"/>
        <v>0.42341275</v>
      </c>
      <c r="BA1237" s="24">
        <f t="shared" si="322"/>
        <v>0.27346349999999997</v>
      </c>
      <c r="DF1237" s="25"/>
      <c r="DS1237" s="25"/>
    </row>
    <row r="1238" spans="3:123">
      <c r="C1238" s="24">
        <v>1233</v>
      </c>
      <c r="E1238" s="24">
        <v>35797</v>
      </c>
      <c r="F1238" s="24">
        <f t="shared" si="323"/>
        <v>0.21336674690246582</v>
      </c>
      <c r="H1238" s="24">
        <v>3.5269799999999998E-4</v>
      </c>
      <c r="I1238" s="24">
        <v>4.8358100000000002E-4</v>
      </c>
      <c r="J1238" s="24">
        <v>6.7054599999999995E-4</v>
      </c>
      <c r="K1238" s="24">
        <v>4.34552E-4</v>
      </c>
      <c r="L1238" s="24">
        <v>1.4485100000000001E-4</v>
      </c>
      <c r="M1238" s="24">
        <v>1.53232E-4</v>
      </c>
      <c r="O1238" s="24">
        <f t="shared" si="324"/>
        <v>2.9808299999999999E-4</v>
      </c>
      <c r="Q1238" s="24">
        <f t="shared" si="337"/>
        <v>2.23946E-3</v>
      </c>
      <c r="S1238" s="20">
        <v>2595328</v>
      </c>
      <c r="T1238" s="20">
        <f t="shared" si="325"/>
        <v>15.4693603515625</v>
      </c>
      <c r="U1238" s="20">
        <f>S5:S2248/1000000</f>
        <v>2.5953279999999999</v>
      </c>
      <c r="W1238" s="24">
        <v>5.8990500000000001E-2</v>
      </c>
      <c r="X1238" s="24">
        <v>4.2166099999999998E-2</v>
      </c>
      <c r="Y1238" s="24">
        <f t="shared" si="326"/>
        <v>2.4634059999999999E-2</v>
      </c>
      <c r="Z1238" s="24">
        <f t="shared" si="327"/>
        <v>7.1990499999999999E-2</v>
      </c>
      <c r="AN1238" s="24">
        <f t="shared" si="338"/>
        <v>0.35269799999999996</v>
      </c>
      <c r="AO1238" s="24">
        <f t="shared" si="328"/>
        <v>0.48358100000000004</v>
      </c>
      <c r="AP1238" s="24">
        <f t="shared" si="329"/>
        <v>0.67054599999999998</v>
      </c>
      <c r="AQ1238" s="24">
        <f t="shared" si="330"/>
        <v>0.43455199999999999</v>
      </c>
      <c r="AR1238" s="24">
        <f t="shared" si="331"/>
        <v>0.14485100000000001</v>
      </c>
      <c r="AS1238" s="24">
        <f t="shared" si="331"/>
        <v>0.15323200000000001</v>
      </c>
      <c r="AU1238" s="24">
        <f t="shared" si="332"/>
        <v>0.29808299999999999</v>
      </c>
      <c r="AW1238" s="24">
        <f t="shared" si="333"/>
        <v>0.34966025000000001</v>
      </c>
      <c r="AX1238" s="24">
        <f t="shared" si="334"/>
        <v>0.48520500000000005</v>
      </c>
      <c r="AY1238" s="24">
        <f t="shared" si="335"/>
        <v>0.68942075000000003</v>
      </c>
      <c r="AZ1238" s="24">
        <f t="shared" si="336"/>
        <v>0.42915724999999999</v>
      </c>
      <c r="BA1238" s="24">
        <f t="shared" si="322"/>
        <v>0.27089675000000002</v>
      </c>
      <c r="DF1238" s="25"/>
      <c r="DS1238" s="25"/>
    </row>
    <row r="1239" spans="3:123">
      <c r="C1239" s="24">
        <v>1234</v>
      </c>
      <c r="E1239" s="24">
        <v>35407</v>
      </c>
      <c r="F1239" s="24">
        <f t="shared" si="323"/>
        <v>0.21104216575622559</v>
      </c>
      <c r="H1239" s="24">
        <v>3.5039400000000002E-4</v>
      </c>
      <c r="I1239" s="24">
        <v>4.8113700000000003E-4</v>
      </c>
      <c r="J1239" s="24">
        <v>7.0854000000000002E-4</v>
      </c>
      <c r="K1239" s="24">
        <v>4.1779099999999998E-4</v>
      </c>
      <c r="L1239" s="24">
        <v>1.0518099999999999E-4</v>
      </c>
      <c r="M1239" s="24">
        <v>1.5406999999999999E-4</v>
      </c>
      <c r="O1239" s="24">
        <f t="shared" si="324"/>
        <v>2.59251E-4</v>
      </c>
      <c r="Q1239" s="24">
        <f t="shared" si="337"/>
        <v>2.2171130000000002E-3</v>
      </c>
      <c r="S1239" s="20">
        <v>2595584</v>
      </c>
      <c r="T1239" s="20">
        <f t="shared" si="325"/>
        <v>15.47088623046875</v>
      </c>
      <c r="U1239" s="20">
        <f>S5:S2248/1000000</f>
        <v>2.5955840000000001</v>
      </c>
      <c r="W1239" s="24">
        <v>5.8900500000000001E-2</v>
      </c>
      <c r="X1239" s="24">
        <v>4.2224600000000001E-2</v>
      </c>
      <c r="Y1239" s="24">
        <f t="shared" si="326"/>
        <v>2.4388243E-2</v>
      </c>
      <c r="Z1239" s="24">
        <f t="shared" si="327"/>
        <v>7.1900500000000006E-2</v>
      </c>
      <c r="AN1239" s="24">
        <f t="shared" si="338"/>
        <v>0.35039400000000004</v>
      </c>
      <c r="AO1239" s="24">
        <f t="shared" si="328"/>
        <v>0.48113700000000004</v>
      </c>
      <c r="AP1239" s="24">
        <f t="shared" si="329"/>
        <v>0.70854000000000006</v>
      </c>
      <c r="AQ1239" s="24">
        <f t="shared" si="330"/>
        <v>0.41779099999999997</v>
      </c>
      <c r="AR1239" s="24">
        <f t="shared" si="331"/>
        <v>0.105181</v>
      </c>
      <c r="AS1239" s="24">
        <f t="shared" si="331"/>
        <v>0.15406999999999998</v>
      </c>
      <c r="AU1239" s="24">
        <f t="shared" si="332"/>
        <v>0.25925100000000001</v>
      </c>
      <c r="AW1239" s="24">
        <f t="shared" si="333"/>
        <v>0.34773974999999996</v>
      </c>
      <c r="AX1239" s="24">
        <f t="shared" si="334"/>
        <v>0.48675900000000005</v>
      </c>
      <c r="AY1239" s="24">
        <f t="shared" si="335"/>
        <v>0.6898922500000001</v>
      </c>
      <c r="AZ1239" s="24">
        <f t="shared" si="336"/>
        <v>0.43336524999999998</v>
      </c>
      <c r="BA1239" s="24">
        <f t="shared" si="322"/>
        <v>0.26043774999999997</v>
      </c>
      <c r="DF1239" s="25"/>
      <c r="DS1239" s="25"/>
    </row>
    <row r="1240" spans="3:123">
      <c r="C1240" s="24">
        <v>1235</v>
      </c>
      <c r="E1240" s="24">
        <v>35051</v>
      </c>
      <c r="F1240" s="24">
        <f t="shared" si="323"/>
        <v>0.20892024040222168</v>
      </c>
      <c r="H1240" s="24">
        <v>3.5192999999999997E-4</v>
      </c>
      <c r="I1240" s="24">
        <v>4.8043800000000002E-4</v>
      </c>
      <c r="J1240" s="24">
        <v>7.0972699999999995E-4</v>
      </c>
      <c r="K1240" s="24">
        <v>4.1290199999999998E-4</v>
      </c>
      <c r="L1240" s="24">
        <v>1.05041E-4</v>
      </c>
      <c r="M1240" s="24">
        <v>1.5337099999999999E-4</v>
      </c>
      <c r="O1240" s="24">
        <f t="shared" si="324"/>
        <v>2.5841199999999996E-4</v>
      </c>
      <c r="Q1240" s="24">
        <f t="shared" si="337"/>
        <v>2.2134089999999999E-3</v>
      </c>
      <c r="S1240" s="20">
        <v>2596352</v>
      </c>
      <c r="T1240" s="20">
        <f t="shared" si="325"/>
        <v>15.4754638671875</v>
      </c>
      <c r="U1240" s="20">
        <f>S5:S2248/1000000</f>
        <v>2.596352</v>
      </c>
      <c r="W1240" s="24">
        <v>5.89236E-2</v>
      </c>
      <c r="X1240" s="24">
        <v>4.2160799999999998E-2</v>
      </c>
      <c r="Y1240" s="24">
        <f t="shared" si="326"/>
        <v>2.4347498999999998E-2</v>
      </c>
      <c r="Z1240" s="24">
        <f t="shared" si="327"/>
        <v>7.1923600000000004E-2</v>
      </c>
      <c r="AN1240" s="24">
        <f t="shared" si="338"/>
        <v>0.35192999999999997</v>
      </c>
      <c r="AO1240" s="24">
        <f t="shared" si="328"/>
        <v>0.48043800000000003</v>
      </c>
      <c r="AP1240" s="24">
        <f t="shared" si="329"/>
        <v>0.709727</v>
      </c>
      <c r="AQ1240" s="24">
        <f t="shared" si="330"/>
        <v>0.41290199999999999</v>
      </c>
      <c r="AR1240" s="24">
        <f t="shared" si="331"/>
        <v>0.105041</v>
      </c>
      <c r="AS1240" s="24">
        <f t="shared" si="331"/>
        <v>0.15337099999999998</v>
      </c>
      <c r="AU1240" s="24">
        <f t="shared" si="332"/>
        <v>0.25841199999999998</v>
      </c>
      <c r="AW1240" s="24">
        <f t="shared" si="333"/>
        <v>0.349381</v>
      </c>
      <c r="AX1240" s="24">
        <f t="shared" si="334"/>
        <v>0.48681125000000003</v>
      </c>
      <c r="AY1240" s="24">
        <f t="shared" si="335"/>
        <v>0.68121450000000006</v>
      </c>
      <c r="AZ1240" s="24">
        <f t="shared" si="336"/>
        <v>0.44227</v>
      </c>
      <c r="BA1240" s="24">
        <f t="shared" si="322"/>
        <v>0.25883149999999999</v>
      </c>
      <c r="DF1240" s="25"/>
      <c r="DS1240" s="25"/>
    </row>
    <row r="1241" spans="3:123">
      <c r="C1241" s="24">
        <v>1236</v>
      </c>
      <c r="E1241" s="24">
        <v>34762</v>
      </c>
      <c r="F1241" s="24">
        <f t="shared" si="323"/>
        <v>0.20719766616821289</v>
      </c>
      <c r="H1241" s="24">
        <v>3.4361899999999998E-4</v>
      </c>
      <c r="I1241" s="24">
        <v>4.9566400000000004E-4</v>
      </c>
      <c r="J1241" s="24">
        <v>6.6887000000000001E-4</v>
      </c>
      <c r="K1241" s="24">
        <v>4.5138399999999999E-4</v>
      </c>
      <c r="L1241" s="24">
        <v>1.2501600000000001E-4</v>
      </c>
      <c r="M1241" s="24">
        <v>1.4282499999999999E-4</v>
      </c>
      <c r="O1241" s="24">
        <f t="shared" si="324"/>
        <v>2.67841E-4</v>
      </c>
      <c r="Q1241" s="24">
        <f t="shared" si="337"/>
        <v>2.2273779999999999E-3</v>
      </c>
      <c r="S1241" s="20">
        <v>2595584</v>
      </c>
      <c r="T1241" s="20">
        <f t="shared" si="325"/>
        <v>15.47088623046875</v>
      </c>
      <c r="U1241" s="20">
        <f>S5:S2248/1000000</f>
        <v>2.5955840000000001</v>
      </c>
      <c r="W1241" s="24">
        <v>5.9010300000000002E-2</v>
      </c>
      <c r="X1241" s="24">
        <v>4.2172800000000003E-2</v>
      </c>
      <c r="Y1241" s="24">
        <f t="shared" si="326"/>
        <v>2.4501157999999999E-2</v>
      </c>
      <c r="Z1241" s="24">
        <f t="shared" si="327"/>
        <v>7.2010299999999999E-2</v>
      </c>
      <c r="AN1241" s="24">
        <f t="shared" si="338"/>
        <v>0.34361899999999995</v>
      </c>
      <c r="AO1241" s="24">
        <f t="shared" si="328"/>
        <v>0.49566400000000005</v>
      </c>
      <c r="AP1241" s="24">
        <f t="shared" si="329"/>
        <v>0.66886999999999996</v>
      </c>
      <c r="AQ1241" s="24">
        <f t="shared" si="330"/>
        <v>0.45138400000000001</v>
      </c>
      <c r="AR1241" s="24">
        <f t="shared" si="331"/>
        <v>0.12501600000000002</v>
      </c>
      <c r="AS1241" s="24">
        <f t="shared" si="331"/>
        <v>0.14282499999999998</v>
      </c>
      <c r="AU1241" s="24">
        <f t="shared" si="332"/>
        <v>0.267841</v>
      </c>
      <c r="AW1241" s="24">
        <f t="shared" si="333"/>
        <v>0.34777474999999997</v>
      </c>
      <c r="AX1241" s="24">
        <f t="shared" si="334"/>
        <v>0.48885425000000005</v>
      </c>
      <c r="AY1241" s="24">
        <f t="shared" si="335"/>
        <v>0.67437000000000002</v>
      </c>
      <c r="AZ1241" s="24">
        <f t="shared" si="336"/>
        <v>0.44300325000000002</v>
      </c>
      <c r="BA1241" s="24">
        <f t="shared" si="322"/>
        <v>0.26670624999999998</v>
      </c>
      <c r="DF1241" s="25"/>
      <c r="DS1241" s="25"/>
    </row>
    <row r="1242" spans="3:123">
      <c r="C1242" s="24">
        <v>1237</v>
      </c>
      <c r="E1242" s="24">
        <v>34651</v>
      </c>
      <c r="F1242" s="24">
        <f t="shared" si="323"/>
        <v>0.20653605461120605</v>
      </c>
      <c r="H1242" s="24">
        <v>3.4501600000000002E-4</v>
      </c>
      <c r="I1242" s="24">
        <v>4.8979700000000004E-4</v>
      </c>
      <c r="J1242" s="24">
        <v>6.7243200000000004E-4</v>
      </c>
      <c r="K1242" s="24">
        <v>4.5138399999999999E-4</v>
      </c>
      <c r="L1242" s="24">
        <v>1.0937099999999999E-4</v>
      </c>
      <c r="M1242" s="24">
        <v>1.4687599999999999E-4</v>
      </c>
      <c r="O1242" s="24">
        <f t="shared" si="324"/>
        <v>2.5624699999999997E-4</v>
      </c>
      <c r="Q1242" s="24">
        <f t="shared" si="337"/>
        <v>2.2148760000000002E-3</v>
      </c>
      <c r="S1242" s="20">
        <v>2595840</v>
      </c>
      <c r="T1242" s="20">
        <f t="shared" si="325"/>
        <v>15.472412109375</v>
      </c>
      <c r="U1242" s="20">
        <f>S5:S2248/1000000</f>
        <v>2.5958399999999999</v>
      </c>
      <c r="W1242" s="24">
        <v>5.8951099999999999E-2</v>
      </c>
      <c r="X1242" s="24">
        <v>4.2187200000000001E-2</v>
      </c>
      <c r="Y1242" s="24">
        <f t="shared" si="326"/>
        <v>2.4363636000000001E-2</v>
      </c>
      <c r="Z1242" s="24">
        <f t="shared" si="327"/>
        <v>7.1951100000000004E-2</v>
      </c>
      <c r="AN1242" s="24">
        <f t="shared" si="338"/>
        <v>0.34501600000000004</v>
      </c>
      <c r="AO1242" s="24">
        <f t="shared" si="328"/>
        <v>0.48979700000000004</v>
      </c>
      <c r="AP1242" s="24">
        <f t="shared" si="329"/>
        <v>0.67243200000000003</v>
      </c>
      <c r="AQ1242" s="24">
        <f t="shared" si="330"/>
        <v>0.45138400000000001</v>
      </c>
      <c r="AR1242" s="24">
        <f t="shared" si="331"/>
        <v>0.109371</v>
      </c>
      <c r="AS1242" s="24">
        <f t="shared" si="331"/>
        <v>0.14687600000000001</v>
      </c>
      <c r="AU1242" s="24">
        <f t="shared" si="332"/>
        <v>0.25624699999999995</v>
      </c>
      <c r="AW1242" s="24">
        <f t="shared" si="333"/>
        <v>0.34520799999999996</v>
      </c>
      <c r="AX1242" s="24">
        <f t="shared" si="334"/>
        <v>0.48508275000000001</v>
      </c>
      <c r="AY1242" s="24">
        <f t="shared" si="335"/>
        <v>0.67540025000000004</v>
      </c>
      <c r="AZ1242" s="24">
        <f t="shared" si="336"/>
        <v>0.43458750000000002</v>
      </c>
      <c r="BA1242" s="24">
        <f t="shared" si="322"/>
        <v>0.26314424999999997</v>
      </c>
      <c r="DF1242" s="25"/>
      <c r="DS1242" s="25"/>
    </row>
    <row r="1243" spans="3:123">
      <c r="C1243" s="24">
        <v>1238</v>
      </c>
      <c r="E1243" s="24">
        <v>34223</v>
      </c>
      <c r="F1243" s="24">
        <f t="shared" si="323"/>
        <v>0.20398497581481934</v>
      </c>
      <c r="H1243" s="24">
        <v>3.5695900000000001E-4</v>
      </c>
      <c r="I1243" s="24">
        <v>4.8134600000000001E-4</v>
      </c>
      <c r="J1243" s="24">
        <v>6.7382900000000003E-4</v>
      </c>
      <c r="K1243" s="24">
        <v>4.5341000000000001E-4</v>
      </c>
      <c r="L1243" s="24">
        <v>1.1014E-4</v>
      </c>
      <c r="M1243" s="24">
        <v>1.42686E-4</v>
      </c>
      <c r="O1243" s="24">
        <f t="shared" si="324"/>
        <v>2.5282599999999999E-4</v>
      </c>
      <c r="Q1243" s="24">
        <f t="shared" si="337"/>
        <v>2.2183699999999999E-3</v>
      </c>
      <c r="S1243" s="20">
        <v>2596864</v>
      </c>
      <c r="T1243" s="20">
        <f t="shared" si="325"/>
        <v>15.478515625</v>
      </c>
      <c r="U1243" s="20">
        <f>S5:S2248/1000000</f>
        <v>2.5968640000000001</v>
      </c>
      <c r="W1243" s="24">
        <v>5.90199E-2</v>
      </c>
      <c r="X1243" s="24">
        <v>4.2185199999999999E-2</v>
      </c>
      <c r="Y1243" s="24">
        <f t="shared" si="326"/>
        <v>2.4402069999999998E-2</v>
      </c>
      <c r="Z1243" s="24">
        <f t="shared" si="327"/>
        <v>7.2019899999999998E-2</v>
      </c>
      <c r="AN1243" s="24">
        <f t="shared" si="338"/>
        <v>0.35695900000000003</v>
      </c>
      <c r="AO1243" s="24">
        <f t="shared" si="328"/>
        <v>0.481346</v>
      </c>
      <c r="AP1243" s="24">
        <f t="shared" si="329"/>
        <v>0.67382900000000001</v>
      </c>
      <c r="AQ1243" s="24">
        <f t="shared" si="330"/>
        <v>0.45341000000000004</v>
      </c>
      <c r="AR1243" s="24">
        <f t="shared" si="331"/>
        <v>0.11014</v>
      </c>
      <c r="AS1243" s="24">
        <f t="shared" si="331"/>
        <v>0.14268600000000001</v>
      </c>
      <c r="AU1243" s="24">
        <f t="shared" si="332"/>
        <v>0.252826</v>
      </c>
      <c r="AW1243" s="24">
        <f t="shared" si="333"/>
        <v>0.35077775</v>
      </c>
      <c r="AX1243" s="24">
        <f t="shared" si="334"/>
        <v>0.4805605</v>
      </c>
      <c r="AY1243" s="24">
        <f t="shared" si="335"/>
        <v>0.67505099999999996</v>
      </c>
      <c r="AZ1243" s="24">
        <f t="shared" si="336"/>
        <v>0.42561300000000002</v>
      </c>
      <c r="BA1243" s="24">
        <f t="shared" si="322"/>
        <v>0.26298725000000001</v>
      </c>
      <c r="DF1243" s="25"/>
      <c r="DS1243" s="25"/>
    </row>
    <row r="1244" spans="3:123">
      <c r="C1244" s="24">
        <v>1239</v>
      </c>
      <c r="E1244" s="24">
        <v>33885</v>
      </c>
      <c r="F1244" s="24">
        <f t="shared" si="323"/>
        <v>0.20197033882141113</v>
      </c>
      <c r="H1244" s="24">
        <v>3.4550500000000002E-4</v>
      </c>
      <c r="I1244" s="24">
        <v>4.8861E-4</v>
      </c>
      <c r="J1244" s="24">
        <v>6.8234899999999995E-4</v>
      </c>
      <c r="K1244" s="24">
        <v>4.1583499999999998E-4</v>
      </c>
      <c r="L1244" s="24">
        <v>1.1006999999999999E-4</v>
      </c>
      <c r="M1244" s="24">
        <v>1.79841E-4</v>
      </c>
      <c r="O1244" s="24">
        <f t="shared" si="324"/>
        <v>2.8991100000000001E-4</v>
      </c>
      <c r="Q1244" s="24">
        <f t="shared" si="337"/>
        <v>2.2222100000000001E-3</v>
      </c>
      <c r="S1244" s="20">
        <v>2597120</v>
      </c>
      <c r="T1244" s="20">
        <f t="shared" si="325"/>
        <v>15.48004150390625</v>
      </c>
      <c r="U1244" s="20">
        <f>S5:S2248/1000000</f>
        <v>2.5971199999999999</v>
      </c>
      <c r="W1244" s="24">
        <v>5.8956000000000001E-2</v>
      </c>
      <c r="X1244" s="24">
        <v>4.20887E-2</v>
      </c>
      <c r="Y1244" s="24">
        <f t="shared" si="326"/>
        <v>2.444431E-2</v>
      </c>
      <c r="Z1244" s="24">
        <f t="shared" si="327"/>
        <v>7.1956000000000006E-2</v>
      </c>
      <c r="AN1244" s="24">
        <f t="shared" si="338"/>
        <v>0.34550500000000001</v>
      </c>
      <c r="AO1244" s="24">
        <f t="shared" si="328"/>
        <v>0.48860999999999999</v>
      </c>
      <c r="AP1244" s="24">
        <f t="shared" si="329"/>
        <v>0.68234899999999998</v>
      </c>
      <c r="AQ1244" s="24">
        <f t="shared" si="330"/>
        <v>0.41583499999999995</v>
      </c>
      <c r="AR1244" s="24">
        <f t="shared" si="331"/>
        <v>0.11007</v>
      </c>
      <c r="AS1244" s="24">
        <f t="shared" si="331"/>
        <v>0.179841</v>
      </c>
      <c r="AU1244" s="24">
        <f t="shared" si="332"/>
        <v>0.28991100000000003</v>
      </c>
      <c r="AW1244" s="24">
        <f t="shared" si="333"/>
        <v>0.34470150000000005</v>
      </c>
      <c r="AX1244" s="24">
        <f t="shared" si="334"/>
        <v>0.48761449999999995</v>
      </c>
      <c r="AY1244" s="24">
        <f t="shared" si="335"/>
        <v>0.67597624999999995</v>
      </c>
      <c r="AZ1244" s="24">
        <f t="shared" si="336"/>
        <v>0.41595725</v>
      </c>
      <c r="BA1244" s="24">
        <f t="shared" si="322"/>
        <v>0.261957</v>
      </c>
      <c r="DF1244" s="25"/>
      <c r="DS1244" s="25"/>
    </row>
    <row r="1245" spans="3:123">
      <c r="C1245" s="24">
        <v>1240</v>
      </c>
      <c r="E1245" s="24">
        <v>33656</v>
      </c>
      <c r="F1245" s="24">
        <f t="shared" si="323"/>
        <v>0.20060539245605469</v>
      </c>
      <c r="H1245" s="24">
        <v>3.3335199999999998E-4</v>
      </c>
      <c r="I1245" s="24">
        <v>4.8057800000000001E-4</v>
      </c>
      <c r="J1245" s="24">
        <v>6.7299099999999995E-4</v>
      </c>
      <c r="K1245" s="24">
        <v>4.1772100000000002E-4</v>
      </c>
      <c r="L1245" s="24">
        <v>1.08533E-4</v>
      </c>
      <c r="M1245" s="24">
        <v>1.4506E-4</v>
      </c>
      <c r="O1245" s="24">
        <f t="shared" si="324"/>
        <v>2.5359299999999998E-4</v>
      </c>
      <c r="Q1245" s="24">
        <f t="shared" si="337"/>
        <v>2.1582349999999997E-3</v>
      </c>
      <c r="S1245" s="20">
        <v>2597376</v>
      </c>
      <c r="T1245" s="20">
        <f t="shared" si="325"/>
        <v>15.4815673828125</v>
      </c>
      <c r="U1245" s="20">
        <f>S5:S2248/1000000</f>
        <v>2.5973760000000001</v>
      </c>
      <c r="W1245" s="24">
        <v>5.8927800000000002E-2</v>
      </c>
      <c r="X1245" s="24">
        <v>4.21015E-2</v>
      </c>
      <c r="Y1245" s="24">
        <f t="shared" si="326"/>
        <v>2.3740584999999995E-2</v>
      </c>
      <c r="Z1245" s="24">
        <f t="shared" si="327"/>
        <v>7.19278E-2</v>
      </c>
      <c r="AN1245" s="24">
        <f t="shared" si="338"/>
        <v>0.33335199999999998</v>
      </c>
      <c r="AO1245" s="24">
        <f t="shared" si="328"/>
        <v>0.48057800000000001</v>
      </c>
      <c r="AP1245" s="24">
        <f t="shared" si="329"/>
        <v>0.67299100000000001</v>
      </c>
      <c r="AQ1245" s="24">
        <f t="shared" si="330"/>
        <v>0.41772100000000001</v>
      </c>
      <c r="AR1245" s="24">
        <f t="shared" si="331"/>
        <v>0.108533</v>
      </c>
      <c r="AS1245" s="24">
        <f t="shared" si="331"/>
        <v>0.14505999999999999</v>
      </c>
      <c r="AU1245" s="24">
        <f t="shared" si="332"/>
        <v>0.25359299999999996</v>
      </c>
      <c r="AW1245" s="24">
        <f t="shared" si="333"/>
        <v>0.34026650000000003</v>
      </c>
      <c r="AX1245" s="24">
        <f t="shared" si="334"/>
        <v>0.49433649999999996</v>
      </c>
      <c r="AY1245" s="24">
        <f t="shared" si="335"/>
        <v>0.6734445</v>
      </c>
      <c r="AZ1245" s="24">
        <f t="shared" si="336"/>
        <v>0.41607949999999999</v>
      </c>
      <c r="BA1245" s="24">
        <f t="shared" si="322"/>
        <v>0.25189974999999998</v>
      </c>
      <c r="DF1245" s="25"/>
      <c r="DS1245" s="25"/>
    </row>
    <row r="1246" spans="3:123">
      <c r="C1246" s="24">
        <v>1241</v>
      </c>
      <c r="E1246" s="24">
        <v>33525</v>
      </c>
      <c r="F1246" s="24">
        <f t="shared" si="323"/>
        <v>0.19982457160949707</v>
      </c>
      <c r="H1246" s="24">
        <v>3.6729500000000001E-4</v>
      </c>
      <c r="I1246" s="24">
        <v>4.7170799999999999E-4</v>
      </c>
      <c r="J1246" s="24">
        <v>6.7103499999999995E-4</v>
      </c>
      <c r="K1246" s="24">
        <v>4.1548600000000001E-4</v>
      </c>
      <c r="L1246" s="24">
        <v>1.0909200000000001E-4</v>
      </c>
      <c r="M1246" s="24">
        <v>1.46527E-4</v>
      </c>
      <c r="O1246" s="24">
        <f t="shared" si="324"/>
        <v>2.5561900000000001E-4</v>
      </c>
      <c r="Q1246" s="24">
        <f t="shared" si="337"/>
        <v>2.181143E-3</v>
      </c>
      <c r="S1246" s="20">
        <v>2597632</v>
      </c>
      <c r="T1246" s="20">
        <f t="shared" si="325"/>
        <v>15.48309326171875</v>
      </c>
      <c r="U1246" s="20">
        <f>S5:S2248/1000000</f>
        <v>2.5976319999999999</v>
      </c>
      <c r="W1246" s="24">
        <v>5.8957500000000003E-2</v>
      </c>
      <c r="X1246" s="24">
        <v>4.2211800000000001E-2</v>
      </c>
      <c r="Y1246" s="24">
        <f t="shared" si="326"/>
        <v>2.3992573E-2</v>
      </c>
      <c r="Z1246" s="24">
        <f t="shared" si="327"/>
        <v>7.1957500000000008E-2</v>
      </c>
      <c r="AN1246" s="24">
        <f t="shared" si="338"/>
        <v>0.36729500000000004</v>
      </c>
      <c r="AO1246" s="24">
        <f t="shared" si="328"/>
        <v>0.47170800000000002</v>
      </c>
      <c r="AP1246" s="24">
        <f t="shared" si="329"/>
        <v>0.67103499999999994</v>
      </c>
      <c r="AQ1246" s="24">
        <f t="shared" si="330"/>
        <v>0.41548600000000002</v>
      </c>
      <c r="AR1246" s="24">
        <f t="shared" si="331"/>
        <v>0.10909200000000001</v>
      </c>
      <c r="AS1246" s="24">
        <f t="shared" si="331"/>
        <v>0.14652699999999999</v>
      </c>
      <c r="AU1246" s="24">
        <f t="shared" si="332"/>
        <v>0.25561899999999999</v>
      </c>
      <c r="AW1246" s="24">
        <f t="shared" si="333"/>
        <v>0.34199524999999997</v>
      </c>
      <c r="AX1246" s="24">
        <f t="shared" si="334"/>
        <v>0.49388249999999995</v>
      </c>
      <c r="AY1246" s="24">
        <f t="shared" si="335"/>
        <v>0.67189049999999995</v>
      </c>
      <c r="AZ1246" s="24">
        <f t="shared" si="336"/>
        <v>0.4149795</v>
      </c>
      <c r="BA1246" s="24">
        <f t="shared" si="322"/>
        <v>0.26052524999999999</v>
      </c>
      <c r="DF1246" s="25"/>
      <c r="DS1246" s="25"/>
    </row>
    <row r="1247" spans="3:123">
      <c r="C1247" s="24">
        <v>1242</v>
      </c>
      <c r="E1247" s="24">
        <v>33196</v>
      </c>
      <c r="F1247" s="24">
        <f t="shared" si="323"/>
        <v>0.19786357879638672</v>
      </c>
      <c r="H1247" s="24">
        <v>3.3265399999999999E-4</v>
      </c>
      <c r="I1247" s="24">
        <v>5.0956199999999997E-4</v>
      </c>
      <c r="J1247" s="24">
        <v>6.7752999999999997E-4</v>
      </c>
      <c r="K1247" s="24">
        <v>4.1478700000000001E-4</v>
      </c>
      <c r="L1247" s="24">
        <v>1.01549E-4</v>
      </c>
      <c r="M1247" s="24">
        <v>1.4715600000000001E-4</v>
      </c>
      <c r="O1247" s="24">
        <f t="shared" si="324"/>
        <v>2.48705E-4</v>
      </c>
      <c r="Q1247" s="24">
        <f t="shared" si="337"/>
        <v>2.1832379999999997E-3</v>
      </c>
      <c r="S1247" s="20">
        <v>2598144</v>
      </c>
      <c r="T1247" s="20">
        <f t="shared" si="325"/>
        <v>15.48614501953125</v>
      </c>
      <c r="U1247" s="20">
        <f>S5:S2248/1000000</f>
        <v>2.598144</v>
      </c>
      <c r="W1247" s="24">
        <v>5.8923000000000003E-2</v>
      </c>
      <c r="X1247" s="24">
        <v>4.2126400000000001E-2</v>
      </c>
      <c r="Y1247" s="24">
        <f t="shared" si="326"/>
        <v>2.4015617999999996E-2</v>
      </c>
      <c r="Z1247" s="24">
        <f t="shared" si="327"/>
        <v>7.1923000000000001E-2</v>
      </c>
      <c r="AN1247" s="24">
        <f t="shared" si="338"/>
        <v>0.33265400000000001</v>
      </c>
      <c r="AO1247" s="24">
        <f t="shared" si="328"/>
        <v>0.50956199999999996</v>
      </c>
      <c r="AP1247" s="24">
        <f t="shared" si="329"/>
        <v>0.67752999999999997</v>
      </c>
      <c r="AQ1247" s="24">
        <f t="shared" si="330"/>
        <v>0.41478700000000002</v>
      </c>
      <c r="AR1247" s="24">
        <f t="shared" si="331"/>
        <v>0.101549</v>
      </c>
      <c r="AS1247" s="24">
        <f t="shared" si="331"/>
        <v>0.14715600000000001</v>
      </c>
      <c r="AU1247" s="24">
        <f t="shared" si="332"/>
        <v>0.24870500000000001</v>
      </c>
      <c r="AW1247" s="24">
        <f t="shared" si="333"/>
        <v>0.33317774999999999</v>
      </c>
      <c r="AX1247" s="24">
        <f t="shared" si="334"/>
        <v>0.49533174999999996</v>
      </c>
      <c r="AY1247" s="24">
        <f t="shared" si="335"/>
        <v>0.67985249999999997</v>
      </c>
      <c r="AZ1247" s="24">
        <f t="shared" si="336"/>
        <v>0.41396674999999999</v>
      </c>
      <c r="BA1247" s="24">
        <f t="shared" si="322"/>
        <v>0.25830800000000004</v>
      </c>
      <c r="DF1247" s="25"/>
      <c r="DS1247" s="25"/>
    </row>
    <row r="1248" spans="3:123">
      <c r="C1248" s="24">
        <v>1243</v>
      </c>
      <c r="E1248" s="24">
        <v>33192</v>
      </c>
      <c r="F1248" s="24">
        <f t="shared" si="323"/>
        <v>0.19783973693847656</v>
      </c>
      <c r="H1248" s="24">
        <v>3.2776499999999999E-4</v>
      </c>
      <c r="I1248" s="24">
        <v>5.1549799999999998E-4</v>
      </c>
      <c r="J1248" s="24">
        <v>6.7222199999999999E-4</v>
      </c>
      <c r="K1248" s="24">
        <v>4.1632399999999998E-4</v>
      </c>
      <c r="L1248" s="24">
        <v>1.02317E-4</v>
      </c>
      <c r="M1248" s="24">
        <v>1.47365E-4</v>
      </c>
      <c r="O1248" s="24">
        <f t="shared" si="324"/>
        <v>2.4968199999999999E-4</v>
      </c>
      <c r="Q1248" s="24">
        <f t="shared" si="337"/>
        <v>2.1814910000000002E-3</v>
      </c>
      <c r="S1248" s="20">
        <v>2598144</v>
      </c>
      <c r="T1248" s="20">
        <f t="shared" si="325"/>
        <v>15.48614501953125</v>
      </c>
      <c r="U1248" s="20">
        <f>S5:S2248/1000000</f>
        <v>2.598144</v>
      </c>
      <c r="W1248" s="24">
        <v>5.89516E-2</v>
      </c>
      <c r="X1248" s="24">
        <v>4.2133499999999997E-2</v>
      </c>
      <c r="Y1248" s="24">
        <f t="shared" si="326"/>
        <v>2.3996401000000004E-2</v>
      </c>
      <c r="Z1248" s="24">
        <f t="shared" si="327"/>
        <v>7.1951600000000004E-2</v>
      </c>
      <c r="AN1248" s="24">
        <f t="shared" si="338"/>
        <v>0.32776499999999997</v>
      </c>
      <c r="AO1248" s="24">
        <f t="shared" si="328"/>
        <v>0.51549800000000001</v>
      </c>
      <c r="AP1248" s="24">
        <f t="shared" si="329"/>
        <v>0.67222199999999999</v>
      </c>
      <c r="AQ1248" s="24">
        <f t="shared" si="330"/>
        <v>0.41632399999999997</v>
      </c>
      <c r="AR1248" s="24">
        <f t="shared" si="331"/>
        <v>0.10231700000000001</v>
      </c>
      <c r="AS1248" s="24">
        <f t="shared" si="331"/>
        <v>0.147365</v>
      </c>
      <c r="AU1248" s="24">
        <f t="shared" si="332"/>
        <v>0.24968199999999999</v>
      </c>
      <c r="AW1248" s="24">
        <f t="shared" si="333"/>
        <v>0.33213024999999996</v>
      </c>
      <c r="AX1248" s="24">
        <f t="shared" si="334"/>
        <v>0.48937775</v>
      </c>
      <c r="AY1248" s="24">
        <f t="shared" si="335"/>
        <v>0.6765525</v>
      </c>
      <c r="AZ1248" s="24">
        <f t="shared" si="336"/>
        <v>0.42280174999999998</v>
      </c>
      <c r="BA1248" s="24">
        <f t="shared" si="322"/>
        <v>0.258081</v>
      </c>
      <c r="DF1248" s="25"/>
      <c r="DS1248" s="25"/>
    </row>
    <row r="1249" spans="3:123">
      <c r="C1249" s="24">
        <v>1244</v>
      </c>
      <c r="E1249" s="24">
        <v>32827</v>
      </c>
      <c r="F1249" s="24">
        <f t="shared" si="323"/>
        <v>0.1956641674041748</v>
      </c>
      <c r="H1249" s="24">
        <v>3.40267E-4</v>
      </c>
      <c r="I1249" s="24">
        <v>4.7876199999999998E-4</v>
      </c>
      <c r="J1249" s="24">
        <v>6.6677499999999998E-4</v>
      </c>
      <c r="K1249" s="24">
        <v>4.1332100000000002E-4</v>
      </c>
      <c r="L1249" s="24">
        <v>1.41638E-4</v>
      </c>
      <c r="M1249" s="24">
        <v>1.4645700000000001E-4</v>
      </c>
      <c r="O1249" s="24">
        <f t="shared" si="324"/>
        <v>2.8809500000000004E-4</v>
      </c>
      <c r="Q1249" s="24">
        <f t="shared" si="337"/>
        <v>2.1872199999999997E-3</v>
      </c>
      <c r="S1249" s="20">
        <v>2598400</v>
      </c>
      <c r="T1249" s="20">
        <f t="shared" si="325"/>
        <v>15.4876708984375</v>
      </c>
      <c r="U1249" s="20">
        <f>S5:S2248/1000000</f>
        <v>2.5983999999999998</v>
      </c>
      <c r="W1249" s="24">
        <v>5.8831599999999998E-2</v>
      </c>
      <c r="X1249" s="24">
        <v>4.2104099999999998E-2</v>
      </c>
      <c r="Y1249" s="24">
        <f t="shared" si="326"/>
        <v>2.4059419999999998E-2</v>
      </c>
      <c r="Z1249" s="24">
        <f t="shared" si="327"/>
        <v>7.1831599999999995E-2</v>
      </c>
      <c r="AN1249" s="24">
        <f t="shared" si="338"/>
        <v>0.34026699999999999</v>
      </c>
      <c r="AO1249" s="24">
        <f t="shared" si="328"/>
        <v>0.47876199999999997</v>
      </c>
      <c r="AP1249" s="24">
        <f t="shared" si="329"/>
        <v>0.66677500000000001</v>
      </c>
      <c r="AQ1249" s="24">
        <f t="shared" si="330"/>
        <v>0.41332100000000005</v>
      </c>
      <c r="AR1249" s="24">
        <f t="shared" si="331"/>
        <v>0.14163800000000001</v>
      </c>
      <c r="AS1249" s="24">
        <f t="shared" si="331"/>
        <v>0.146457</v>
      </c>
      <c r="AU1249" s="24">
        <f t="shared" si="332"/>
        <v>0.28809500000000005</v>
      </c>
      <c r="AW1249" s="24">
        <f t="shared" si="333"/>
        <v>0.33186850000000001</v>
      </c>
      <c r="AX1249" s="24">
        <f t="shared" si="334"/>
        <v>0.48248099999999999</v>
      </c>
      <c r="AY1249" s="24">
        <f t="shared" si="335"/>
        <v>0.6757145</v>
      </c>
      <c r="AZ1249" s="24">
        <f t="shared" si="336"/>
        <v>0.43008274999999996</v>
      </c>
      <c r="BA1249" s="24">
        <f t="shared" si="322"/>
        <v>0.25755749999999999</v>
      </c>
      <c r="DF1249" s="25"/>
      <c r="DS1249" s="25"/>
    </row>
    <row r="1250" spans="3:123">
      <c r="C1250" s="24">
        <v>1245</v>
      </c>
      <c r="E1250" s="24">
        <v>32495</v>
      </c>
      <c r="F1250" s="24">
        <f t="shared" si="323"/>
        <v>0.19368529319763184</v>
      </c>
      <c r="H1250" s="24">
        <v>3.3202500000000001E-4</v>
      </c>
      <c r="I1250" s="24">
        <v>4.7750499999999998E-4</v>
      </c>
      <c r="J1250" s="24">
        <v>7.0288299999999996E-4</v>
      </c>
      <c r="K1250" s="24">
        <v>4.1143499999999998E-4</v>
      </c>
      <c r="L1250" s="24">
        <v>1.03156E-4</v>
      </c>
      <c r="M1250" s="24">
        <v>1.4359400000000001E-4</v>
      </c>
      <c r="O1250" s="24">
        <f t="shared" si="324"/>
        <v>2.4675000000000001E-4</v>
      </c>
      <c r="Q1250" s="24">
        <f t="shared" si="337"/>
        <v>2.1705979999999997E-3</v>
      </c>
      <c r="S1250" s="20">
        <v>2598400</v>
      </c>
      <c r="T1250" s="20">
        <f t="shared" si="325"/>
        <v>15.4876708984375</v>
      </c>
      <c r="U1250" s="20">
        <f>S5:S2248/1000000</f>
        <v>2.5983999999999998</v>
      </c>
      <c r="W1250" s="24">
        <v>5.8902000000000003E-2</v>
      </c>
      <c r="X1250" s="24">
        <v>4.20595E-2</v>
      </c>
      <c r="Y1250" s="24">
        <f t="shared" si="326"/>
        <v>2.3876577999999996E-2</v>
      </c>
      <c r="Z1250" s="24">
        <f t="shared" si="327"/>
        <v>7.1902000000000008E-2</v>
      </c>
      <c r="AN1250" s="24">
        <f t="shared" si="338"/>
        <v>0.33202500000000001</v>
      </c>
      <c r="AO1250" s="24">
        <f t="shared" si="328"/>
        <v>0.47750499999999996</v>
      </c>
      <c r="AP1250" s="24">
        <f t="shared" si="329"/>
        <v>0.70288299999999992</v>
      </c>
      <c r="AQ1250" s="24">
        <f t="shared" si="330"/>
        <v>0.411435</v>
      </c>
      <c r="AR1250" s="24">
        <f t="shared" si="331"/>
        <v>0.103156</v>
      </c>
      <c r="AS1250" s="24">
        <f t="shared" si="331"/>
        <v>0.143594</v>
      </c>
      <c r="AU1250" s="24">
        <f t="shared" si="332"/>
        <v>0.24675</v>
      </c>
      <c r="AW1250" s="24">
        <f t="shared" si="333"/>
        <v>0.32917949999999996</v>
      </c>
      <c r="AX1250" s="24">
        <f t="shared" si="334"/>
        <v>0.48131125000000002</v>
      </c>
      <c r="AY1250" s="24">
        <f t="shared" si="335"/>
        <v>0.68409549999999997</v>
      </c>
      <c r="AZ1250" s="24">
        <f t="shared" si="336"/>
        <v>0.42962875</v>
      </c>
      <c r="BA1250" s="24">
        <f t="shared" si="322"/>
        <v>0.25582899999999997</v>
      </c>
      <c r="DF1250" s="25"/>
      <c r="DS1250" s="25"/>
    </row>
    <row r="1251" spans="3:123">
      <c r="C1251" s="24">
        <v>1246</v>
      </c>
      <c r="E1251" s="24">
        <v>32112</v>
      </c>
      <c r="F1251" s="24">
        <f t="shared" si="323"/>
        <v>0.19140243530273438</v>
      </c>
      <c r="H1251" s="24">
        <v>3.2846399999999999E-4</v>
      </c>
      <c r="I1251" s="24">
        <v>4.8574600000000001E-4</v>
      </c>
      <c r="J1251" s="24">
        <v>6.6432999999999998E-4</v>
      </c>
      <c r="K1251" s="24">
        <v>4.5012699999999998E-4</v>
      </c>
      <c r="L1251" s="24">
        <v>1.06648E-4</v>
      </c>
      <c r="M1251" s="24">
        <v>1.41149E-4</v>
      </c>
      <c r="O1251" s="24">
        <f t="shared" si="324"/>
        <v>2.4779700000000001E-4</v>
      </c>
      <c r="Q1251" s="24">
        <f t="shared" si="337"/>
        <v>2.1764640000000003E-3</v>
      </c>
      <c r="S1251" s="20">
        <v>2598400</v>
      </c>
      <c r="T1251" s="20">
        <f t="shared" si="325"/>
        <v>15.4876708984375</v>
      </c>
      <c r="U1251" s="20">
        <f>S5:S2248/1000000</f>
        <v>2.5983999999999998</v>
      </c>
      <c r="W1251" s="24">
        <v>5.8961899999999998E-2</v>
      </c>
      <c r="X1251" s="24">
        <v>4.2106900000000003E-2</v>
      </c>
      <c r="Y1251" s="24">
        <f t="shared" si="326"/>
        <v>2.3941104000000005E-2</v>
      </c>
      <c r="Z1251" s="24">
        <f t="shared" si="327"/>
        <v>7.1961899999999995E-2</v>
      </c>
      <c r="AN1251" s="24">
        <f t="shared" si="338"/>
        <v>0.32846399999999998</v>
      </c>
      <c r="AO1251" s="24">
        <f t="shared" si="328"/>
        <v>0.48574600000000001</v>
      </c>
      <c r="AP1251" s="24">
        <f t="shared" si="329"/>
        <v>0.66432999999999998</v>
      </c>
      <c r="AQ1251" s="24">
        <f t="shared" si="330"/>
        <v>0.450127</v>
      </c>
      <c r="AR1251" s="24">
        <f t="shared" si="331"/>
        <v>0.10664799999999999</v>
      </c>
      <c r="AS1251" s="24">
        <f t="shared" si="331"/>
        <v>0.141149</v>
      </c>
      <c r="AU1251" s="24">
        <f t="shared" si="332"/>
        <v>0.24779700000000002</v>
      </c>
      <c r="AW1251" s="24">
        <f t="shared" si="333"/>
        <v>0.32884774999999999</v>
      </c>
      <c r="AX1251" s="24">
        <f t="shared" si="334"/>
        <v>0.47809849999999998</v>
      </c>
      <c r="AY1251" s="24">
        <f t="shared" si="335"/>
        <v>0.67588899999999996</v>
      </c>
      <c r="AZ1251" s="24">
        <f t="shared" si="336"/>
        <v>0.43039700000000003</v>
      </c>
      <c r="BA1251" s="24">
        <f t="shared" si="322"/>
        <v>0.25575900000000001</v>
      </c>
      <c r="DF1251" s="25"/>
      <c r="DS1251" s="25"/>
    </row>
    <row r="1252" spans="3:123">
      <c r="C1252" s="24">
        <v>1247</v>
      </c>
      <c r="E1252" s="24">
        <v>31772</v>
      </c>
      <c r="F1252" s="24">
        <f t="shared" si="323"/>
        <v>0.18937587738037109</v>
      </c>
      <c r="H1252" s="24">
        <v>3.2671799999999998E-4</v>
      </c>
      <c r="I1252" s="24">
        <v>4.87911E-4</v>
      </c>
      <c r="J1252" s="24">
        <v>6.6887000000000001E-4</v>
      </c>
      <c r="K1252" s="24">
        <v>4.4544799999999998E-4</v>
      </c>
      <c r="L1252" s="24">
        <v>1.09232E-4</v>
      </c>
      <c r="M1252" s="24">
        <v>1.3835599999999999E-4</v>
      </c>
      <c r="O1252" s="24">
        <f t="shared" si="324"/>
        <v>2.4758799999999997E-4</v>
      </c>
      <c r="Q1252" s="24">
        <f t="shared" si="337"/>
        <v>2.1765350000000003E-3</v>
      </c>
      <c r="S1252" s="20">
        <v>2598400</v>
      </c>
      <c r="T1252" s="20">
        <f t="shared" si="325"/>
        <v>15.4876708984375</v>
      </c>
      <c r="U1252" s="20">
        <f>S5:S2248/1000000</f>
        <v>2.5983999999999998</v>
      </c>
      <c r="W1252" s="24">
        <v>5.8958700000000003E-2</v>
      </c>
      <c r="X1252" s="24">
        <v>4.2063000000000003E-2</v>
      </c>
      <c r="Y1252" s="24">
        <f t="shared" si="326"/>
        <v>2.3941885000000003E-2</v>
      </c>
      <c r="Z1252" s="24">
        <f t="shared" si="327"/>
        <v>7.19587E-2</v>
      </c>
      <c r="AN1252" s="24">
        <f t="shared" si="338"/>
        <v>0.32671800000000001</v>
      </c>
      <c r="AO1252" s="24">
        <f t="shared" si="328"/>
        <v>0.48791099999999998</v>
      </c>
      <c r="AP1252" s="24">
        <f t="shared" si="329"/>
        <v>0.66886999999999996</v>
      </c>
      <c r="AQ1252" s="24">
        <f t="shared" si="330"/>
        <v>0.44544799999999996</v>
      </c>
      <c r="AR1252" s="24">
        <f t="shared" si="331"/>
        <v>0.109232</v>
      </c>
      <c r="AS1252" s="24">
        <f t="shared" si="331"/>
        <v>0.13835599999999998</v>
      </c>
      <c r="AU1252" s="24">
        <f t="shared" si="332"/>
        <v>0.24758799999999997</v>
      </c>
      <c r="AW1252" s="24">
        <f t="shared" si="333"/>
        <v>0.33490624999999996</v>
      </c>
      <c r="AX1252" s="24">
        <f t="shared" si="334"/>
        <v>0.46910650000000004</v>
      </c>
      <c r="AY1252" s="24">
        <f t="shared" si="335"/>
        <v>0.67667474999999988</v>
      </c>
      <c r="AZ1252" s="24">
        <f t="shared" si="336"/>
        <v>0.42096849999999997</v>
      </c>
      <c r="BA1252" s="24">
        <f t="shared" si="322"/>
        <v>0.25507800000000003</v>
      </c>
      <c r="DF1252" s="25"/>
      <c r="DS1252" s="25"/>
    </row>
    <row r="1253" spans="3:123">
      <c r="C1253" s="24">
        <v>1248</v>
      </c>
      <c r="E1253" s="24">
        <v>31672</v>
      </c>
      <c r="F1253" s="24">
        <f t="shared" si="323"/>
        <v>0.18877983093261719</v>
      </c>
      <c r="H1253" s="24">
        <v>3.29511E-4</v>
      </c>
      <c r="I1253" s="24">
        <v>4.7408299999999998E-4</v>
      </c>
      <c r="J1253" s="24">
        <v>7.0029900000000004E-4</v>
      </c>
      <c r="K1253" s="24">
        <v>4.11505E-4</v>
      </c>
      <c r="L1253" s="24">
        <v>1.0867299999999999E-4</v>
      </c>
      <c r="M1253" s="24">
        <v>1.7250800000000001E-4</v>
      </c>
      <c r="O1253" s="24">
        <f t="shared" si="324"/>
        <v>2.8118100000000003E-4</v>
      </c>
      <c r="Q1253" s="24">
        <f t="shared" si="337"/>
        <v>2.1965790000000002E-3</v>
      </c>
      <c r="S1253" s="20">
        <v>2599680</v>
      </c>
      <c r="T1253" s="20">
        <f t="shared" si="325"/>
        <v>15.49530029296875</v>
      </c>
      <c r="U1253" s="20">
        <f>S5:S2248/1000000</f>
        <v>2.5996800000000002</v>
      </c>
      <c r="W1253" s="24">
        <v>5.8990899999999999E-2</v>
      </c>
      <c r="X1253" s="24">
        <v>4.2141199999999997E-2</v>
      </c>
      <c r="Y1253" s="24">
        <f t="shared" si="326"/>
        <v>2.4162369000000003E-2</v>
      </c>
      <c r="Z1253" s="24">
        <f t="shared" si="327"/>
        <v>7.1990899999999997E-2</v>
      </c>
      <c r="AN1253" s="24">
        <f t="shared" si="338"/>
        <v>0.329511</v>
      </c>
      <c r="AO1253" s="24">
        <f t="shared" si="328"/>
        <v>0.47408299999999998</v>
      </c>
      <c r="AP1253" s="24">
        <f t="shared" si="329"/>
        <v>0.700299</v>
      </c>
      <c r="AQ1253" s="24">
        <f t="shared" si="330"/>
        <v>0.41150500000000001</v>
      </c>
      <c r="AR1253" s="24">
        <f t="shared" si="331"/>
        <v>0.10867299999999999</v>
      </c>
      <c r="AS1253" s="24">
        <f t="shared" si="331"/>
        <v>0.17250800000000002</v>
      </c>
      <c r="AU1253" s="24">
        <f t="shared" si="332"/>
        <v>0.28118100000000001</v>
      </c>
      <c r="AW1253" s="24">
        <f t="shared" si="333"/>
        <v>0.34223950000000003</v>
      </c>
      <c r="AX1253" s="24">
        <f t="shared" si="334"/>
        <v>0.45931125</v>
      </c>
      <c r="AY1253" s="24">
        <f t="shared" si="335"/>
        <v>0.67650025000000014</v>
      </c>
      <c r="AZ1253" s="24">
        <f t="shared" si="336"/>
        <v>0.41253499999999999</v>
      </c>
      <c r="BA1253" s="24">
        <f t="shared" si="322"/>
        <v>0.25668425</v>
      </c>
      <c r="DF1253" s="25"/>
      <c r="DS1253" s="25"/>
    </row>
    <row r="1254" spans="3:123">
      <c r="C1254" s="24">
        <v>1249</v>
      </c>
      <c r="E1254" s="24">
        <v>31492</v>
      </c>
      <c r="F1254" s="24">
        <f t="shared" si="323"/>
        <v>0.18770694732666016</v>
      </c>
      <c r="H1254" s="24">
        <v>3.3069799999999998E-4</v>
      </c>
      <c r="I1254" s="24">
        <v>4.64654E-4</v>
      </c>
      <c r="J1254" s="24">
        <v>6.7005700000000005E-4</v>
      </c>
      <c r="K1254" s="24">
        <v>4.1450800000000001E-4</v>
      </c>
      <c r="L1254" s="24">
        <v>1.08603E-4</v>
      </c>
      <c r="M1254" s="24">
        <v>1.3786700000000001E-4</v>
      </c>
      <c r="O1254" s="24">
        <f t="shared" si="324"/>
        <v>2.4647000000000004E-4</v>
      </c>
      <c r="Q1254" s="24">
        <f t="shared" si="337"/>
        <v>2.126387E-3</v>
      </c>
      <c r="S1254" s="20">
        <v>2600704</v>
      </c>
      <c r="T1254" s="20">
        <f t="shared" si="325"/>
        <v>15.50140380859375</v>
      </c>
      <c r="U1254" s="20">
        <f>S5:S2248/1000000</f>
        <v>2.6007039999999999</v>
      </c>
      <c r="W1254" s="24">
        <v>5.8930099999999999E-2</v>
      </c>
      <c r="X1254" s="24">
        <v>4.206E-2</v>
      </c>
      <c r="Y1254" s="24">
        <f t="shared" si="326"/>
        <v>2.3390257000000001E-2</v>
      </c>
      <c r="Z1254" s="24">
        <f t="shared" si="327"/>
        <v>7.1930099999999997E-2</v>
      </c>
      <c r="AN1254" s="24">
        <f t="shared" si="338"/>
        <v>0.33069799999999999</v>
      </c>
      <c r="AO1254" s="24">
        <f t="shared" si="328"/>
        <v>0.46465400000000001</v>
      </c>
      <c r="AP1254" s="24">
        <f t="shared" si="329"/>
        <v>0.67005700000000001</v>
      </c>
      <c r="AQ1254" s="24">
        <f t="shared" si="330"/>
        <v>0.41450799999999999</v>
      </c>
      <c r="AR1254" s="24">
        <f t="shared" si="331"/>
        <v>0.10860300000000001</v>
      </c>
      <c r="AS1254" s="24">
        <f t="shared" si="331"/>
        <v>0.13786700000000002</v>
      </c>
      <c r="AU1254" s="24">
        <f t="shared" si="332"/>
        <v>0.24647000000000005</v>
      </c>
      <c r="AW1254" s="24">
        <f t="shared" si="333"/>
        <v>0.33918399999999999</v>
      </c>
      <c r="AX1254" s="24">
        <f t="shared" si="334"/>
        <v>0.45943325000000002</v>
      </c>
      <c r="AY1254" s="24">
        <f t="shared" si="335"/>
        <v>0.66907950000000005</v>
      </c>
      <c r="AZ1254" s="24">
        <f t="shared" si="336"/>
        <v>0.42074124999999996</v>
      </c>
      <c r="BA1254" s="24">
        <f t="shared" si="322"/>
        <v>0.25762700000000005</v>
      </c>
      <c r="DF1254" s="25"/>
      <c r="DS1254" s="25"/>
    </row>
    <row r="1255" spans="3:123">
      <c r="C1255" s="24">
        <v>1250</v>
      </c>
      <c r="E1255" s="24">
        <v>31093</v>
      </c>
      <c r="F1255" s="24">
        <f t="shared" si="323"/>
        <v>0.18532872200012207</v>
      </c>
      <c r="H1255" s="24">
        <v>3.5269799999999998E-4</v>
      </c>
      <c r="I1255" s="24">
        <v>4.4977800000000002E-4</v>
      </c>
      <c r="J1255" s="24">
        <v>6.6747300000000002E-4</v>
      </c>
      <c r="K1255" s="24">
        <v>4.1241299999999998E-4</v>
      </c>
      <c r="L1255" s="24">
        <v>1.07975E-4</v>
      </c>
      <c r="M1255" s="24">
        <v>1.3709799999999999E-4</v>
      </c>
      <c r="O1255" s="24">
        <f t="shared" si="324"/>
        <v>2.45073E-4</v>
      </c>
      <c r="Q1255" s="24">
        <f t="shared" si="337"/>
        <v>2.127435E-3</v>
      </c>
      <c r="S1255" s="20">
        <v>2600448</v>
      </c>
      <c r="T1255" s="20">
        <f t="shared" si="325"/>
        <v>15.4998779296875</v>
      </c>
      <c r="U1255" s="20">
        <f>S5:S2248/1000000</f>
        <v>2.6004480000000001</v>
      </c>
      <c r="W1255" s="24">
        <v>5.89388E-2</v>
      </c>
      <c r="X1255" s="24">
        <v>4.2145500000000002E-2</v>
      </c>
      <c r="Y1255" s="24">
        <f t="shared" si="326"/>
        <v>2.3401785000000001E-2</v>
      </c>
      <c r="Z1255" s="24">
        <f t="shared" si="327"/>
        <v>7.1938799999999997E-2</v>
      </c>
      <c r="AN1255" s="24">
        <f t="shared" si="338"/>
        <v>0.35269799999999996</v>
      </c>
      <c r="AO1255" s="24">
        <f t="shared" si="328"/>
        <v>0.44977800000000001</v>
      </c>
      <c r="AP1255" s="24">
        <f t="shared" si="329"/>
        <v>0.66747299999999998</v>
      </c>
      <c r="AQ1255" s="24">
        <f t="shared" si="330"/>
        <v>0.41241299999999997</v>
      </c>
      <c r="AR1255" s="24">
        <f t="shared" si="331"/>
        <v>0.107975</v>
      </c>
      <c r="AS1255" s="24">
        <f t="shared" si="331"/>
        <v>0.137098</v>
      </c>
      <c r="AU1255" s="24">
        <f t="shared" si="332"/>
        <v>0.24507300000000001</v>
      </c>
      <c r="AW1255" s="24">
        <f t="shared" si="333"/>
        <v>0.33726349999999999</v>
      </c>
      <c r="AX1255" s="24">
        <f t="shared" si="334"/>
        <v>0.43865550000000003</v>
      </c>
      <c r="AY1255" s="24">
        <f t="shared" si="335"/>
        <v>0.66796199999999994</v>
      </c>
      <c r="AZ1255" s="24">
        <f t="shared" si="336"/>
        <v>0.41875074999999995</v>
      </c>
      <c r="BA1255" s="24">
        <f t="shared" si="322"/>
        <v>0.26567625</v>
      </c>
      <c r="DF1255" s="25"/>
      <c r="DS1255" s="25"/>
    </row>
    <row r="1256" spans="3:123">
      <c r="C1256" s="24">
        <v>1251</v>
      </c>
      <c r="E1256" s="24">
        <v>30952</v>
      </c>
      <c r="F1256" s="24">
        <f t="shared" si="323"/>
        <v>0.18448829650878906</v>
      </c>
      <c r="H1256" s="24">
        <v>3.5605100000000002E-4</v>
      </c>
      <c r="I1256" s="24">
        <v>4.4872999999999999E-4</v>
      </c>
      <c r="J1256" s="24">
        <v>6.6817199999999997E-4</v>
      </c>
      <c r="K1256" s="24">
        <v>4.1171399999999998E-4</v>
      </c>
      <c r="L1256" s="24">
        <v>1.13911E-4</v>
      </c>
      <c r="M1256" s="24">
        <v>1.4010199999999999E-4</v>
      </c>
      <c r="O1256" s="24">
        <f t="shared" si="324"/>
        <v>2.5401299999999998E-4</v>
      </c>
      <c r="Q1256" s="24">
        <f t="shared" si="337"/>
        <v>2.13868E-3</v>
      </c>
      <c r="S1256" s="20">
        <v>2600192</v>
      </c>
      <c r="T1256" s="20">
        <f t="shared" si="325"/>
        <v>15.49835205078125</v>
      </c>
      <c r="U1256" s="20">
        <f>S5:S2248/1000000</f>
        <v>2.6001919999999998</v>
      </c>
      <c r="W1256" s="24">
        <v>5.8929500000000003E-2</v>
      </c>
      <c r="X1256" s="24">
        <v>4.2027000000000002E-2</v>
      </c>
      <c r="Y1256" s="24">
        <f t="shared" si="326"/>
        <v>2.3525480000000001E-2</v>
      </c>
      <c r="Z1256" s="24">
        <f t="shared" si="327"/>
        <v>7.1929500000000007E-2</v>
      </c>
      <c r="AN1256" s="24">
        <f t="shared" si="338"/>
        <v>0.35605100000000001</v>
      </c>
      <c r="AO1256" s="24">
        <f t="shared" si="328"/>
        <v>0.44873000000000002</v>
      </c>
      <c r="AP1256" s="24">
        <f t="shared" si="329"/>
        <v>0.66817199999999999</v>
      </c>
      <c r="AQ1256" s="24">
        <f t="shared" si="330"/>
        <v>0.41171399999999997</v>
      </c>
      <c r="AR1256" s="24">
        <f t="shared" si="331"/>
        <v>0.113911</v>
      </c>
      <c r="AS1256" s="24">
        <f t="shared" si="331"/>
        <v>0.140102</v>
      </c>
      <c r="AU1256" s="24">
        <f t="shared" si="332"/>
        <v>0.25401299999999999</v>
      </c>
      <c r="AW1256" s="24">
        <f t="shared" si="333"/>
        <v>0.32825399999999999</v>
      </c>
      <c r="AX1256" s="24">
        <f t="shared" si="334"/>
        <v>0.41833175</v>
      </c>
      <c r="AY1256" s="24">
        <f t="shared" si="335"/>
        <v>0.66728100000000001</v>
      </c>
      <c r="AZ1256" s="24">
        <f t="shared" si="336"/>
        <v>0.41770299999999999</v>
      </c>
      <c r="BA1256" s="24">
        <f t="shared" si="322"/>
        <v>0.27395249999999999</v>
      </c>
      <c r="DF1256" s="25"/>
      <c r="DS1256" s="25"/>
    </row>
    <row r="1257" spans="3:123">
      <c r="C1257" s="24">
        <v>1252</v>
      </c>
      <c r="E1257" s="24">
        <v>30797</v>
      </c>
      <c r="F1257" s="24">
        <f t="shared" si="323"/>
        <v>0.18356442451477051</v>
      </c>
      <c r="H1257" s="24">
        <v>3.17289E-4</v>
      </c>
      <c r="I1257" s="24">
        <v>4.7457100000000002E-4</v>
      </c>
      <c r="J1257" s="24">
        <v>6.7061599999999996E-4</v>
      </c>
      <c r="K1257" s="24">
        <v>4.4433E-4</v>
      </c>
      <c r="L1257" s="24">
        <v>1.0210800000000001E-4</v>
      </c>
      <c r="M1257" s="24">
        <v>1.8284400000000001E-4</v>
      </c>
      <c r="O1257" s="24">
        <f t="shared" si="324"/>
        <v>2.8495199999999999E-4</v>
      </c>
      <c r="Q1257" s="24">
        <f t="shared" si="337"/>
        <v>2.1917579999999998E-3</v>
      </c>
      <c r="S1257" s="20">
        <v>2601472</v>
      </c>
      <c r="T1257" s="20">
        <f t="shared" si="325"/>
        <v>15.5059814453125</v>
      </c>
      <c r="U1257" s="20">
        <f>S5:S2248/1000000</f>
        <v>2.6014719999999998</v>
      </c>
      <c r="W1257" s="24">
        <v>5.8998200000000001E-2</v>
      </c>
      <c r="X1257" s="24">
        <v>4.2057200000000003E-2</v>
      </c>
      <c r="Y1257" s="24">
        <f t="shared" si="326"/>
        <v>2.4109337999999998E-2</v>
      </c>
      <c r="Z1257" s="24">
        <f t="shared" si="327"/>
        <v>7.1998199999999998E-2</v>
      </c>
      <c r="AN1257" s="24">
        <f t="shared" si="338"/>
        <v>0.31728899999999999</v>
      </c>
      <c r="AO1257" s="24">
        <f t="shared" si="328"/>
        <v>0.47457100000000002</v>
      </c>
      <c r="AP1257" s="24">
        <f t="shared" si="329"/>
        <v>0.67061599999999999</v>
      </c>
      <c r="AQ1257" s="24">
        <f t="shared" si="330"/>
        <v>0.44433</v>
      </c>
      <c r="AR1257" s="24">
        <f t="shared" si="331"/>
        <v>0.102108</v>
      </c>
      <c r="AS1257" s="24">
        <f t="shared" si="331"/>
        <v>0.18284400000000001</v>
      </c>
      <c r="AU1257" s="24">
        <f t="shared" si="332"/>
        <v>0.28495199999999998</v>
      </c>
      <c r="AW1257" s="24">
        <f t="shared" si="333"/>
        <v>0.31906975000000004</v>
      </c>
      <c r="AX1257" s="24">
        <f t="shared" si="334"/>
        <v>0.39907300000000001</v>
      </c>
      <c r="AY1257" s="24">
        <f t="shared" si="335"/>
        <v>0.67641275000000001</v>
      </c>
      <c r="AZ1257" s="24">
        <f t="shared" si="336"/>
        <v>0.4157825</v>
      </c>
      <c r="BA1257" s="24">
        <f t="shared" si="322"/>
        <v>0.27103650000000001</v>
      </c>
      <c r="DF1257" s="25"/>
      <c r="DS1257" s="25"/>
    </row>
    <row r="1258" spans="3:123">
      <c r="C1258" s="24">
        <v>1253</v>
      </c>
      <c r="E1258" s="24">
        <v>30517</v>
      </c>
      <c r="F1258" s="24">
        <f t="shared" si="323"/>
        <v>0.18189549446105957</v>
      </c>
      <c r="H1258" s="24">
        <v>3.2301600000000003E-4</v>
      </c>
      <c r="I1258" s="24">
        <v>3.8154299999999998E-4</v>
      </c>
      <c r="J1258" s="24">
        <v>6.6558700000000004E-4</v>
      </c>
      <c r="K1258" s="24">
        <v>4.0654599999999998E-4</v>
      </c>
      <c r="L1258" s="24">
        <v>1.39264E-4</v>
      </c>
      <c r="M1258" s="24">
        <v>1.3940299999999999E-4</v>
      </c>
      <c r="O1258" s="24">
        <f t="shared" si="324"/>
        <v>2.7866700000000002E-4</v>
      </c>
      <c r="Q1258" s="24">
        <f t="shared" si="337"/>
        <v>2.0553590000000001E-3</v>
      </c>
      <c r="S1258" s="20">
        <v>2602496</v>
      </c>
      <c r="T1258" s="20">
        <f t="shared" si="325"/>
        <v>15.5120849609375</v>
      </c>
      <c r="U1258" s="20">
        <f>S5:S2248/1000000</f>
        <v>2.6024959999999999</v>
      </c>
      <c r="W1258" s="24">
        <v>5.8964500000000003E-2</v>
      </c>
      <c r="X1258" s="24">
        <v>4.2099600000000001E-2</v>
      </c>
      <c r="Y1258" s="24">
        <f t="shared" si="326"/>
        <v>2.2608949E-2</v>
      </c>
      <c r="Z1258" s="24">
        <f t="shared" si="327"/>
        <v>7.1964500000000001E-2</v>
      </c>
      <c r="AN1258" s="24">
        <f t="shared" si="338"/>
        <v>0.32301600000000003</v>
      </c>
      <c r="AO1258" s="24">
        <f t="shared" si="328"/>
        <v>0.38154299999999997</v>
      </c>
      <c r="AP1258" s="24">
        <f t="shared" si="329"/>
        <v>0.66558700000000004</v>
      </c>
      <c r="AQ1258" s="24">
        <f t="shared" si="330"/>
        <v>0.40654599999999996</v>
      </c>
      <c r="AR1258" s="24">
        <f t="shared" si="331"/>
        <v>0.139264</v>
      </c>
      <c r="AS1258" s="24">
        <f t="shared" si="331"/>
        <v>0.139403</v>
      </c>
      <c r="AU1258" s="24">
        <f t="shared" si="332"/>
        <v>0.278667</v>
      </c>
      <c r="AW1258" s="24">
        <f t="shared" si="333"/>
        <v>0.32090299999999999</v>
      </c>
      <c r="AX1258" s="24">
        <f t="shared" si="334"/>
        <v>0.37448899999999996</v>
      </c>
      <c r="AY1258" s="24">
        <f t="shared" si="335"/>
        <v>0.67503325000000003</v>
      </c>
      <c r="AZ1258" s="24">
        <f t="shared" si="336"/>
        <v>0.41429849999999996</v>
      </c>
      <c r="BA1258" s="24">
        <f t="shared" si="322"/>
        <v>0.258046</v>
      </c>
      <c r="DF1258" s="25"/>
      <c r="DS1258" s="25"/>
    </row>
    <row r="1259" spans="3:123">
      <c r="C1259" s="24">
        <v>1254</v>
      </c>
      <c r="E1259" s="24">
        <v>30296</v>
      </c>
      <c r="F1259" s="24">
        <f t="shared" si="323"/>
        <v>0.18057823181152344</v>
      </c>
      <c r="H1259" s="24">
        <v>3.1666000000000002E-4</v>
      </c>
      <c r="I1259" s="24">
        <v>3.6848300000000002E-4</v>
      </c>
      <c r="J1259" s="24">
        <v>6.6474899999999996E-4</v>
      </c>
      <c r="K1259" s="24">
        <v>4.0822200000000002E-4</v>
      </c>
      <c r="L1259" s="24">
        <v>1.4093999999999999E-4</v>
      </c>
      <c r="M1259" s="24">
        <v>1.37238E-4</v>
      </c>
      <c r="O1259" s="24">
        <f t="shared" si="324"/>
        <v>2.7817800000000002E-4</v>
      </c>
      <c r="Q1259" s="24">
        <f t="shared" si="337"/>
        <v>2.0362919999999999E-3</v>
      </c>
      <c r="S1259" s="20">
        <v>2603264</v>
      </c>
      <c r="T1259" s="20">
        <f t="shared" si="325"/>
        <v>15.51666259765625</v>
      </c>
      <c r="U1259" s="20">
        <f>S5:S2248/1000000</f>
        <v>2.6032639999999998</v>
      </c>
      <c r="W1259" s="24">
        <v>5.9041200000000002E-2</v>
      </c>
      <c r="X1259" s="24">
        <v>4.2123500000000001E-2</v>
      </c>
      <c r="Y1259" s="24">
        <f t="shared" si="326"/>
        <v>2.2399211999999998E-2</v>
      </c>
      <c r="Z1259" s="24">
        <f t="shared" si="327"/>
        <v>7.20412E-2</v>
      </c>
      <c r="AN1259" s="24">
        <f t="shared" si="338"/>
        <v>0.31666</v>
      </c>
      <c r="AO1259" s="24">
        <f t="shared" si="328"/>
        <v>0.368483</v>
      </c>
      <c r="AP1259" s="24">
        <f t="shared" si="329"/>
        <v>0.66474899999999992</v>
      </c>
      <c r="AQ1259" s="24">
        <f t="shared" si="330"/>
        <v>0.40822200000000003</v>
      </c>
      <c r="AR1259" s="24">
        <f t="shared" si="331"/>
        <v>0.14093999999999998</v>
      </c>
      <c r="AS1259" s="24">
        <f t="shared" si="331"/>
        <v>0.137238</v>
      </c>
      <c r="AU1259" s="24">
        <f t="shared" si="332"/>
        <v>0.27817800000000004</v>
      </c>
      <c r="AW1259" s="24">
        <f t="shared" si="333"/>
        <v>0.31941874999999997</v>
      </c>
      <c r="AX1259" s="24">
        <f t="shared" si="334"/>
        <v>0.37269050000000004</v>
      </c>
      <c r="AY1259" s="24">
        <f t="shared" si="335"/>
        <v>0.67646500000000009</v>
      </c>
      <c r="AZ1259" s="24">
        <f t="shared" si="336"/>
        <v>0.42306349999999998</v>
      </c>
      <c r="BA1259" s="24">
        <f t="shared" si="322"/>
        <v>0.24856499999999998</v>
      </c>
      <c r="DF1259" s="25"/>
      <c r="DS1259" s="25"/>
    </row>
    <row r="1260" spans="3:123">
      <c r="C1260" s="24">
        <v>1255</v>
      </c>
      <c r="E1260" s="24">
        <v>30057</v>
      </c>
      <c r="F1260" s="24">
        <f t="shared" si="323"/>
        <v>0.1791536808013916</v>
      </c>
      <c r="H1260" s="24">
        <v>3.1931400000000001E-4</v>
      </c>
      <c r="I1260" s="24">
        <v>3.7169500000000001E-4</v>
      </c>
      <c r="J1260" s="24">
        <v>7.0469900000000004E-4</v>
      </c>
      <c r="K1260" s="24">
        <v>4.0403200000000002E-4</v>
      </c>
      <c r="L1260" s="24">
        <v>1.04133E-4</v>
      </c>
      <c r="M1260" s="24">
        <v>1.3821600000000001E-4</v>
      </c>
      <c r="O1260" s="24">
        <f t="shared" si="324"/>
        <v>2.4234899999999999E-4</v>
      </c>
      <c r="Q1260" s="24">
        <f t="shared" si="337"/>
        <v>2.042089E-3</v>
      </c>
      <c r="S1260" s="20">
        <v>2603264</v>
      </c>
      <c r="T1260" s="20">
        <f t="shared" si="325"/>
        <v>15.51666259765625</v>
      </c>
      <c r="U1260" s="20">
        <f>S5:S2248/1000000</f>
        <v>2.6032639999999998</v>
      </c>
      <c r="W1260" s="24">
        <v>5.8997399999999998E-2</v>
      </c>
      <c r="X1260" s="24">
        <v>4.2052100000000002E-2</v>
      </c>
      <c r="Y1260" s="24">
        <f t="shared" si="326"/>
        <v>2.2462979000000001E-2</v>
      </c>
      <c r="Z1260" s="24">
        <f t="shared" si="327"/>
        <v>7.1997400000000003E-2</v>
      </c>
      <c r="AN1260" s="24">
        <f t="shared" si="338"/>
        <v>0.31931399999999999</v>
      </c>
      <c r="AO1260" s="24">
        <f t="shared" si="328"/>
        <v>0.371695</v>
      </c>
      <c r="AP1260" s="24">
        <f t="shared" si="329"/>
        <v>0.70469900000000008</v>
      </c>
      <c r="AQ1260" s="24">
        <f t="shared" si="330"/>
        <v>0.404032</v>
      </c>
      <c r="AR1260" s="24">
        <f t="shared" si="331"/>
        <v>0.104133</v>
      </c>
      <c r="AS1260" s="24">
        <f t="shared" si="331"/>
        <v>0.13821600000000001</v>
      </c>
      <c r="AU1260" s="24">
        <f t="shared" si="332"/>
        <v>0.24234899999999998</v>
      </c>
      <c r="AW1260" s="24">
        <f t="shared" si="333"/>
        <v>0.32037925</v>
      </c>
      <c r="AX1260" s="24">
        <f t="shared" si="334"/>
        <v>0.37731749999999997</v>
      </c>
      <c r="AY1260" s="24">
        <f t="shared" si="335"/>
        <v>0.68818099999999993</v>
      </c>
      <c r="AZ1260" s="24">
        <f t="shared" si="336"/>
        <v>0.43462224999999999</v>
      </c>
      <c r="BA1260" s="24">
        <f t="shared" si="322"/>
        <v>0.23925849999999999</v>
      </c>
      <c r="DF1260" s="25"/>
      <c r="DS1260" s="25"/>
    </row>
    <row r="1261" spans="3:123">
      <c r="C1261" s="24">
        <v>1256</v>
      </c>
      <c r="E1261" s="24">
        <v>29922</v>
      </c>
      <c r="F1261" s="24">
        <f t="shared" si="323"/>
        <v>0.17834901809692383</v>
      </c>
      <c r="H1261" s="24">
        <v>3.24622E-4</v>
      </c>
      <c r="I1261" s="24">
        <v>3.7623499999999999E-4</v>
      </c>
      <c r="J1261" s="24">
        <v>6.6509800000000003E-4</v>
      </c>
      <c r="K1261" s="24">
        <v>4.3839399999999999E-4</v>
      </c>
      <c r="L1261" s="24">
        <v>1.05949E-4</v>
      </c>
      <c r="M1261" s="24">
        <v>1.2704099999999999E-4</v>
      </c>
      <c r="O1261" s="24">
        <f t="shared" si="324"/>
        <v>2.3298999999999998E-4</v>
      </c>
      <c r="Q1261" s="24">
        <f t="shared" si="337"/>
        <v>2.037339E-3</v>
      </c>
      <c r="S1261" s="20">
        <v>2603520</v>
      </c>
      <c r="T1261" s="20">
        <f t="shared" si="325"/>
        <v>15.5181884765625</v>
      </c>
      <c r="U1261" s="20">
        <f>S5:S2248/1000000</f>
        <v>2.6035200000000001</v>
      </c>
      <c r="W1261" s="24">
        <v>5.89615E-2</v>
      </c>
      <c r="X1261" s="24">
        <v>4.2081399999999998E-2</v>
      </c>
      <c r="Y1261" s="24">
        <f t="shared" si="326"/>
        <v>2.2410729000000001E-2</v>
      </c>
      <c r="Z1261" s="24">
        <f t="shared" si="327"/>
        <v>7.1961499999999998E-2</v>
      </c>
      <c r="AN1261" s="24">
        <f t="shared" si="338"/>
        <v>0.32462200000000002</v>
      </c>
      <c r="AO1261" s="24">
        <f t="shared" si="328"/>
        <v>0.37623499999999999</v>
      </c>
      <c r="AP1261" s="24">
        <f t="shared" si="329"/>
        <v>0.66509800000000008</v>
      </c>
      <c r="AQ1261" s="24">
        <f t="shared" si="330"/>
        <v>0.43839400000000001</v>
      </c>
      <c r="AR1261" s="24">
        <f t="shared" si="331"/>
        <v>0.105949</v>
      </c>
      <c r="AS1261" s="24">
        <f t="shared" si="331"/>
        <v>0.12704099999999999</v>
      </c>
      <c r="AU1261" s="24">
        <f t="shared" si="332"/>
        <v>0.23298999999999997</v>
      </c>
      <c r="AW1261" s="24">
        <f t="shared" si="333"/>
        <v>0.319384</v>
      </c>
      <c r="AX1261" s="24">
        <f t="shared" si="334"/>
        <v>0.37707325000000003</v>
      </c>
      <c r="AY1261" s="24">
        <f t="shared" si="335"/>
        <v>0.67939824999999998</v>
      </c>
      <c r="AZ1261" s="24">
        <f t="shared" si="336"/>
        <v>0.43423800000000001</v>
      </c>
      <c r="BA1261" s="24">
        <f t="shared" si="322"/>
        <v>0.24758725000000001</v>
      </c>
      <c r="DF1261" s="25"/>
      <c r="DS1261" s="25"/>
    </row>
    <row r="1262" spans="3:123">
      <c r="C1262" s="24">
        <v>1257</v>
      </c>
      <c r="E1262" s="24">
        <v>29721</v>
      </c>
      <c r="F1262" s="24">
        <f t="shared" si="323"/>
        <v>0.17715096473693848</v>
      </c>
      <c r="H1262" s="24">
        <v>3.17079E-4</v>
      </c>
      <c r="I1262" s="24">
        <v>3.74349E-4</v>
      </c>
      <c r="J1262" s="24">
        <v>6.71314E-4</v>
      </c>
      <c r="K1262" s="24">
        <v>4.4160599999999999E-4</v>
      </c>
      <c r="L1262" s="24">
        <v>1.0909200000000001E-4</v>
      </c>
      <c r="M1262" s="24">
        <v>1.3165099999999999E-4</v>
      </c>
      <c r="O1262" s="24">
        <f t="shared" si="324"/>
        <v>2.40743E-4</v>
      </c>
      <c r="Q1262" s="24">
        <f t="shared" si="337"/>
        <v>2.0450910000000002E-3</v>
      </c>
      <c r="S1262" s="20">
        <v>2604288</v>
      </c>
      <c r="T1262" s="20">
        <f t="shared" si="325"/>
        <v>15.52276611328125</v>
      </c>
      <c r="U1262" s="20">
        <f>S5:S2248/1000000</f>
        <v>2.6042879999999999</v>
      </c>
      <c r="W1262" s="24">
        <v>5.8885E-2</v>
      </c>
      <c r="X1262" s="24">
        <v>4.20197E-2</v>
      </c>
      <c r="Y1262" s="24">
        <f t="shared" si="326"/>
        <v>2.2496001000000002E-2</v>
      </c>
      <c r="Z1262" s="24">
        <f t="shared" si="327"/>
        <v>7.1885000000000004E-2</v>
      </c>
      <c r="AN1262" s="24">
        <f t="shared" si="338"/>
        <v>0.317079</v>
      </c>
      <c r="AO1262" s="24">
        <f t="shared" si="328"/>
        <v>0.37434899999999999</v>
      </c>
      <c r="AP1262" s="24">
        <f t="shared" si="329"/>
        <v>0.67131399999999997</v>
      </c>
      <c r="AQ1262" s="24">
        <f t="shared" si="330"/>
        <v>0.441606</v>
      </c>
      <c r="AR1262" s="24">
        <f t="shared" si="331"/>
        <v>0.10909200000000001</v>
      </c>
      <c r="AS1262" s="24">
        <f t="shared" si="331"/>
        <v>0.13165099999999999</v>
      </c>
      <c r="AU1262" s="24">
        <f t="shared" si="332"/>
        <v>0.24074299999999998</v>
      </c>
      <c r="AW1262" s="24">
        <f t="shared" si="333"/>
        <v>0.31477449999999996</v>
      </c>
      <c r="AX1262" s="24">
        <f t="shared" si="334"/>
        <v>0.37766699999999997</v>
      </c>
      <c r="AY1262" s="24">
        <f t="shared" si="335"/>
        <v>0.67966024999999997</v>
      </c>
      <c r="AZ1262" s="24">
        <f t="shared" si="336"/>
        <v>0.42563000000000001</v>
      </c>
      <c r="BA1262" s="24">
        <f t="shared" si="322"/>
        <v>0.25490325000000003</v>
      </c>
      <c r="DF1262" s="25"/>
      <c r="DS1262" s="25"/>
    </row>
    <row r="1263" spans="3:123">
      <c r="C1263" s="24">
        <v>1258</v>
      </c>
      <c r="E1263" s="24">
        <v>29422</v>
      </c>
      <c r="F1263" s="24">
        <f t="shared" si="323"/>
        <v>0.1753687858581543</v>
      </c>
      <c r="H1263" s="24">
        <v>3.2050200000000002E-4</v>
      </c>
      <c r="I1263" s="24">
        <v>3.86991E-4</v>
      </c>
      <c r="J1263" s="24">
        <v>7.1161300000000005E-4</v>
      </c>
      <c r="K1263" s="24">
        <v>4.5445700000000002E-4</v>
      </c>
      <c r="L1263" s="24">
        <v>1.09511E-4</v>
      </c>
      <c r="M1263" s="24">
        <v>1.3144099999999999E-4</v>
      </c>
      <c r="O1263" s="24">
        <f t="shared" si="324"/>
        <v>2.4095200000000001E-4</v>
      </c>
      <c r="Q1263" s="24">
        <f t="shared" si="337"/>
        <v>2.114515E-3</v>
      </c>
      <c r="S1263" s="20">
        <v>2604032</v>
      </c>
      <c r="T1263" s="20">
        <f t="shared" si="325"/>
        <v>15.521240234375</v>
      </c>
      <c r="U1263" s="20">
        <f>S5:S2248/1000000</f>
        <v>2.6040320000000001</v>
      </c>
      <c r="W1263" s="24">
        <v>5.8956000000000001E-2</v>
      </c>
      <c r="X1263" s="24">
        <v>4.2054099999999997E-2</v>
      </c>
      <c r="Y1263" s="24">
        <f t="shared" si="326"/>
        <v>2.3259664999999999E-2</v>
      </c>
      <c r="Z1263" s="24">
        <f t="shared" si="327"/>
        <v>7.1956000000000006E-2</v>
      </c>
      <c r="AN1263" s="24">
        <f t="shared" si="338"/>
        <v>0.32050200000000001</v>
      </c>
      <c r="AO1263" s="24">
        <f t="shared" si="328"/>
        <v>0.38699099999999997</v>
      </c>
      <c r="AP1263" s="24">
        <f t="shared" si="329"/>
        <v>0.71161300000000005</v>
      </c>
      <c r="AQ1263" s="24">
        <f t="shared" si="330"/>
        <v>0.454457</v>
      </c>
      <c r="AR1263" s="24">
        <f t="shared" si="331"/>
        <v>0.109511</v>
      </c>
      <c r="AS1263" s="24">
        <f t="shared" si="331"/>
        <v>0.131441</v>
      </c>
      <c r="AU1263" s="24">
        <f t="shared" si="332"/>
        <v>0.240952</v>
      </c>
      <c r="AW1263" s="24">
        <f t="shared" si="333"/>
        <v>0.32214274999999998</v>
      </c>
      <c r="AX1263" s="24">
        <f t="shared" si="334"/>
        <v>0.37375599999999998</v>
      </c>
      <c r="AY1263" s="24">
        <f t="shared" si="335"/>
        <v>0.67854300000000001</v>
      </c>
      <c r="AZ1263" s="24">
        <f t="shared" si="336"/>
        <v>0.41677774999999995</v>
      </c>
      <c r="BA1263" s="24">
        <f t="shared" si="322"/>
        <v>0.2560905</v>
      </c>
      <c r="DF1263" s="25"/>
      <c r="DS1263" s="25"/>
    </row>
    <row r="1264" spans="3:123">
      <c r="C1264" s="24">
        <v>1259</v>
      </c>
      <c r="E1264" s="24">
        <v>29223</v>
      </c>
      <c r="F1264" s="24">
        <f t="shared" si="323"/>
        <v>0.17418265342712402</v>
      </c>
      <c r="H1264" s="24">
        <v>3.15333E-4</v>
      </c>
      <c r="I1264" s="24">
        <v>3.7071800000000002E-4</v>
      </c>
      <c r="J1264" s="24">
        <v>6.6956800000000005E-4</v>
      </c>
      <c r="K1264" s="24">
        <v>4.02495E-4</v>
      </c>
      <c r="L1264" s="24">
        <v>1.08324E-4</v>
      </c>
      <c r="M1264" s="24">
        <v>1.6734000000000001E-4</v>
      </c>
      <c r="O1264" s="24">
        <f t="shared" si="324"/>
        <v>2.7566400000000001E-4</v>
      </c>
      <c r="Q1264" s="24">
        <f t="shared" si="337"/>
        <v>2.0337780000000004E-3</v>
      </c>
      <c r="S1264" s="20">
        <v>2603776</v>
      </c>
      <c r="T1264" s="20">
        <f t="shared" si="325"/>
        <v>15.51971435546875</v>
      </c>
      <c r="U1264" s="20">
        <f>S5:S2248/1000000</f>
        <v>2.6037759999999999</v>
      </c>
      <c r="W1264" s="24">
        <v>5.8924200000000003E-2</v>
      </c>
      <c r="X1264" s="24">
        <v>4.2132200000000002E-2</v>
      </c>
      <c r="Y1264" s="24">
        <f t="shared" si="326"/>
        <v>2.2371558000000003E-2</v>
      </c>
      <c r="Z1264" s="24">
        <f t="shared" si="327"/>
        <v>7.1924200000000008E-2</v>
      </c>
      <c r="AN1264" s="24">
        <f t="shared" si="338"/>
        <v>0.31533299999999997</v>
      </c>
      <c r="AO1264" s="24">
        <f t="shared" si="328"/>
        <v>0.37071800000000005</v>
      </c>
      <c r="AP1264" s="24">
        <f t="shared" si="329"/>
        <v>0.66956800000000005</v>
      </c>
      <c r="AQ1264" s="24">
        <f t="shared" si="330"/>
        <v>0.40249499999999999</v>
      </c>
      <c r="AR1264" s="24">
        <f t="shared" si="331"/>
        <v>0.108324</v>
      </c>
      <c r="AS1264" s="24">
        <f t="shared" si="331"/>
        <v>0.16734000000000002</v>
      </c>
      <c r="AU1264" s="24">
        <f t="shared" si="332"/>
        <v>0.27566400000000002</v>
      </c>
      <c r="AW1264" s="24">
        <f t="shared" si="333"/>
        <v>0.31828399999999996</v>
      </c>
      <c r="AX1264" s="24">
        <f t="shared" si="334"/>
        <v>0.37749250000000001</v>
      </c>
      <c r="AY1264" s="24">
        <f t="shared" si="335"/>
        <v>0.66656524999999989</v>
      </c>
      <c r="AZ1264" s="24">
        <f t="shared" si="336"/>
        <v>0.40659850000000003</v>
      </c>
      <c r="BA1264" s="24">
        <f t="shared" si="322"/>
        <v>0.25561924999999996</v>
      </c>
      <c r="DF1264" s="25"/>
      <c r="DS1264" s="25"/>
    </row>
    <row r="1265" spans="3:123">
      <c r="C1265" s="24">
        <v>1260</v>
      </c>
      <c r="E1265" s="24">
        <v>29087</v>
      </c>
      <c r="F1265" s="24">
        <f t="shared" si="323"/>
        <v>0.17337203025817871</v>
      </c>
      <c r="H1265" s="24">
        <v>3.0618399999999998E-4</v>
      </c>
      <c r="I1265" s="24">
        <v>3.7860999999999998E-4</v>
      </c>
      <c r="J1265" s="24">
        <v>6.6614599999999995E-4</v>
      </c>
      <c r="K1265" s="24">
        <v>4.0396200000000001E-4</v>
      </c>
      <c r="L1265" s="24">
        <v>1.19219E-4</v>
      </c>
      <c r="M1265" s="24">
        <v>1.4303499999999999E-4</v>
      </c>
      <c r="O1265" s="24">
        <f t="shared" si="324"/>
        <v>2.6225399999999996E-4</v>
      </c>
      <c r="Q1265" s="24">
        <f t="shared" si="337"/>
        <v>2.017156E-3</v>
      </c>
      <c r="S1265" s="20">
        <v>2604800</v>
      </c>
      <c r="T1265" s="20">
        <f t="shared" si="325"/>
        <v>15.52581787109375</v>
      </c>
      <c r="U1265" s="20">
        <f>S5:S2248/1000000</f>
        <v>2.6048</v>
      </c>
      <c r="W1265" s="24">
        <v>5.8959900000000003E-2</v>
      </c>
      <c r="X1265" s="24">
        <v>4.20658E-2</v>
      </c>
      <c r="Y1265" s="24">
        <f t="shared" si="326"/>
        <v>2.2188716000000001E-2</v>
      </c>
      <c r="Z1265" s="24">
        <f t="shared" si="327"/>
        <v>7.1959900000000007E-2</v>
      </c>
      <c r="AN1265" s="24">
        <f t="shared" si="338"/>
        <v>0.30618399999999996</v>
      </c>
      <c r="AO1265" s="24">
        <f t="shared" si="328"/>
        <v>0.37861</v>
      </c>
      <c r="AP1265" s="24">
        <f t="shared" si="329"/>
        <v>0.6661459999999999</v>
      </c>
      <c r="AQ1265" s="24">
        <f t="shared" si="330"/>
        <v>0.40396199999999999</v>
      </c>
      <c r="AR1265" s="24">
        <f t="shared" si="331"/>
        <v>0.11921899999999999</v>
      </c>
      <c r="AS1265" s="24">
        <f t="shared" si="331"/>
        <v>0.143035</v>
      </c>
      <c r="AU1265" s="24">
        <f t="shared" si="332"/>
        <v>0.26225399999999999</v>
      </c>
      <c r="AW1265" s="24">
        <f t="shared" si="333"/>
        <v>0.31556024999999999</v>
      </c>
      <c r="AX1265" s="24">
        <f t="shared" si="334"/>
        <v>0.3735115</v>
      </c>
      <c r="AY1265" s="24">
        <f t="shared" si="335"/>
        <v>0.66403349999999994</v>
      </c>
      <c r="AZ1265" s="24">
        <f t="shared" si="336"/>
        <v>0.40930500000000003</v>
      </c>
      <c r="BA1265" s="24">
        <f t="shared" si="322"/>
        <v>0.25593325</v>
      </c>
      <c r="DF1265" s="25"/>
      <c r="DS1265" s="25"/>
    </row>
    <row r="1266" spans="3:123">
      <c r="C1266" s="24">
        <v>1261</v>
      </c>
      <c r="E1266" s="24">
        <v>28821</v>
      </c>
      <c r="F1266" s="24">
        <f t="shared" si="323"/>
        <v>0.17178654670715332</v>
      </c>
      <c r="H1266" s="24">
        <v>3.4655200000000003E-4</v>
      </c>
      <c r="I1266" s="24">
        <v>3.5870500000000002E-4</v>
      </c>
      <c r="J1266" s="24">
        <v>6.66845E-4</v>
      </c>
      <c r="K1266" s="24">
        <v>4.0619700000000001E-4</v>
      </c>
      <c r="L1266" s="24">
        <v>1.07206E-4</v>
      </c>
      <c r="M1266" s="24">
        <v>1.38286E-4</v>
      </c>
      <c r="O1266" s="24">
        <f t="shared" si="324"/>
        <v>2.4549199999999999E-4</v>
      </c>
      <c r="Q1266" s="24">
        <f t="shared" si="337"/>
        <v>2.023791E-3</v>
      </c>
      <c r="S1266" s="20">
        <v>2604288</v>
      </c>
      <c r="T1266" s="20">
        <f t="shared" si="325"/>
        <v>15.52276611328125</v>
      </c>
      <c r="U1266" s="20">
        <f>S5:S2248/1000000</f>
        <v>2.6042879999999999</v>
      </c>
      <c r="W1266" s="24">
        <v>5.89883E-2</v>
      </c>
      <c r="X1266" s="24">
        <v>4.2112299999999998E-2</v>
      </c>
      <c r="Y1266" s="24">
        <f t="shared" si="326"/>
        <v>2.2261701000000002E-2</v>
      </c>
      <c r="Z1266" s="24">
        <f t="shared" si="327"/>
        <v>7.1988300000000005E-2</v>
      </c>
      <c r="AN1266" s="24">
        <f t="shared" si="338"/>
        <v>0.34655200000000003</v>
      </c>
      <c r="AO1266" s="24">
        <f t="shared" si="328"/>
        <v>0.358705</v>
      </c>
      <c r="AP1266" s="24">
        <f t="shared" si="329"/>
        <v>0.66684500000000002</v>
      </c>
      <c r="AQ1266" s="24">
        <f t="shared" si="330"/>
        <v>0.40619700000000003</v>
      </c>
      <c r="AR1266" s="24">
        <f t="shared" si="331"/>
        <v>0.10720600000000001</v>
      </c>
      <c r="AS1266" s="24">
        <f t="shared" si="331"/>
        <v>0.13828599999999999</v>
      </c>
      <c r="AU1266" s="24">
        <f t="shared" si="332"/>
        <v>0.24549199999999999</v>
      </c>
      <c r="AW1266" s="24">
        <f t="shared" si="333"/>
        <v>0.315857</v>
      </c>
      <c r="AX1266" s="24">
        <f t="shared" si="334"/>
        <v>0.36787175000000005</v>
      </c>
      <c r="AY1266" s="24">
        <f t="shared" si="335"/>
        <v>0.67203024999999994</v>
      </c>
      <c r="AZ1266" s="24">
        <f t="shared" si="336"/>
        <v>0.40967175000000006</v>
      </c>
      <c r="BA1266" s="24">
        <f t="shared" si="322"/>
        <v>0.24978725000000002</v>
      </c>
      <c r="DF1266" s="25"/>
      <c r="DS1266" s="25"/>
    </row>
    <row r="1267" spans="3:123">
      <c r="C1267" s="24">
        <v>1262</v>
      </c>
      <c r="E1267" s="24">
        <v>28761</v>
      </c>
      <c r="F1267" s="24">
        <f t="shared" si="323"/>
        <v>0.17142891883850098</v>
      </c>
      <c r="H1267" s="24">
        <v>3.0506700000000001E-4</v>
      </c>
      <c r="I1267" s="24">
        <v>4.01937E-4</v>
      </c>
      <c r="J1267" s="24">
        <v>6.6370199999999996E-4</v>
      </c>
      <c r="K1267" s="24">
        <v>4.1374000000000001E-4</v>
      </c>
      <c r="L1267" s="24">
        <v>1.01829E-4</v>
      </c>
      <c r="M1267" s="24">
        <v>1.37238E-4</v>
      </c>
      <c r="O1267" s="24">
        <f t="shared" si="324"/>
        <v>2.3906700000000001E-4</v>
      </c>
      <c r="Q1267" s="24">
        <f t="shared" si="337"/>
        <v>2.0235129999999998E-3</v>
      </c>
      <c r="S1267" s="20">
        <v>2606592</v>
      </c>
      <c r="T1267" s="20">
        <f t="shared" si="325"/>
        <v>15.5364990234375</v>
      </c>
      <c r="U1267" s="20">
        <f>S5:S2248/1000000</f>
        <v>2.606592</v>
      </c>
      <c r="W1267" s="24">
        <v>5.8951999999999997E-2</v>
      </c>
      <c r="X1267" s="24">
        <v>4.2039600000000003E-2</v>
      </c>
      <c r="Y1267" s="24">
        <f t="shared" si="326"/>
        <v>2.2258642999999998E-2</v>
      </c>
      <c r="Z1267" s="24">
        <f t="shared" si="327"/>
        <v>7.1952000000000002E-2</v>
      </c>
      <c r="AN1267" s="24">
        <f t="shared" si="338"/>
        <v>0.30506700000000003</v>
      </c>
      <c r="AO1267" s="24">
        <f t="shared" si="328"/>
        <v>0.40193699999999999</v>
      </c>
      <c r="AP1267" s="24">
        <f t="shared" si="329"/>
        <v>0.6637019999999999</v>
      </c>
      <c r="AQ1267" s="24">
        <f t="shared" si="330"/>
        <v>0.41374</v>
      </c>
      <c r="AR1267" s="24">
        <f t="shared" si="331"/>
        <v>0.101829</v>
      </c>
      <c r="AS1267" s="24">
        <f t="shared" si="331"/>
        <v>0.137238</v>
      </c>
      <c r="AU1267" s="24">
        <f t="shared" si="332"/>
        <v>0.239067</v>
      </c>
      <c r="AW1267" s="24">
        <f t="shared" si="333"/>
        <v>0.30457774999999998</v>
      </c>
      <c r="AX1267" s="24">
        <f t="shared" si="334"/>
        <v>0.37070025000000006</v>
      </c>
      <c r="AY1267" s="24">
        <f t="shared" si="335"/>
        <v>0.67077299999999995</v>
      </c>
      <c r="AZ1267" s="24">
        <f t="shared" si="336"/>
        <v>0.41862874999999999</v>
      </c>
      <c r="BA1267" s="24">
        <f t="shared" si="322"/>
        <v>0.24536975</v>
      </c>
      <c r="DF1267" s="25"/>
      <c r="DS1267" s="25"/>
    </row>
    <row r="1268" spans="3:123">
      <c r="C1268" s="24">
        <v>1263</v>
      </c>
      <c r="E1268" s="24">
        <v>28474</v>
      </c>
      <c r="F1268" s="24">
        <f t="shared" si="323"/>
        <v>0.16971826553344727</v>
      </c>
      <c r="H1268" s="24">
        <v>3.0443799999999997E-4</v>
      </c>
      <c r="I1268" s="24">
        <v>3.5479400000000002E-4</v>
      </c>
      <c r="J1268" s="24">
        <v>6.5944099999999998E-4</v>
      </c>
      <c r="K1268" s="24">
        <v>4.1332100000000002E-4</v>
      </c>
      <c r="L1268" s="24">
        <v>1.4464100000000001E-4</v>
      </c>
      <c r="M1268" s="24">
        <v>1.3227900000000001E-4</v>
      </c>
      <c r="O1268" s="24">
        <f t="shared" si="324"/>
        <v>2.7692000000000005E-4</v>
      </c>
      <c r="Q1268" s="24">
        <f t="shared" si="337"/>
        <v>2.0089140000000001E-3</v>
      </c>
      <c r="S1268" s="20">
        <v>2606336</v>
      </c>
      <c r="T1268" s="20">
        <f t="shared" si="325"/>
        <v>15.53497314453125</v>
      </c>
      <c r="U1268" s="20">
        <f>S5:S2248/1000000</f>
        <v>2.6063360000000002</v>
      </c>
      <c r="W1268" s="24">
        <v>5.8982100000000003E-2</v>
      </c>
      <c r="X1268" s="24">
        <v>4.2007000000000003E-2</v>
      </c>
      <c r="Y1268" s="24">
        <f t="shared" si="326"/>
        <v>2.2098054000000002E-2</v>
      </c>
      <c r="Z1268" s="24">
        <f t="shared" si="327"/>
        <v>7.1982100000000007E-2</v>
      </c>
      <c r="AN1268" s="24">
        <f t="shared" si="338"/>
        <v>0.30443799999999999</v>
      </c>
      <c r="AO1268" s="24">
        <f t="shared" si="328"/>
        <v>0.354794</v>
      </c>
      <c r="AP1268" s="24">
        <f t="shared" si="329"/>
        <v>0.65944099999999994</v>
      </c>
      <c r="AQ1268" s="24">
        <f t="shared" si="330"/>
        <v>0.41332100000000005</v>
      </c>
      <c r="AR1268" s="24">
        <f t="shared" si="331"/>
        <v>0.14464100000000002</v>
      </c>
      <c r="AS1268" s="24">
        <f t="shared" si="331"/>
        <v>0.13227900000000001</v>
      </c>
      <c r="AU1268" s="24">
        <f t="shared" si="332"/>
        <v>0.27692000000000005</v>
      </c>
      <c r="AW1268" s="24">
        <f t="shared" si="333"/>
        <v>0.30396650000000003</v>
      </c>
      <c r="AX1268" s="24">
        <f t="shared" si="334"/>
        <v>0.36050325</v>
      </c>
      <c r="AY1268" s="24">
        <f t="shared" si="335"/>
        <v>0.67030149999999999</v>
      </c>
      <c r="AZ1268" s="24">
        <f t="shared" si="336"/>
        <v>0.42404150000000007</v>
      </c>
      <c r="BA1268" s="24">
        <f t="shared" si="322"/>
        <v>0.24463625</v>
      </c>
      <c r="DF1268" s="25"/>
      <c r="DS1268" s="25"/>
    </row>
    <row r="1269" spans="3:123">
      <c r="C1269" s="24">
        <v>1264</v>
      </c>
      <c r="E1269" s="24">
        <v>28265</v>
      </c>
      <c r="F1269" s="24">
        <f t="shared" si="323"/>
        <v>0.1684725284576416</v>
      </c>
      <c r="H1269" s="24">
        <v>3.0737100000000002E-4</v>
      </c>
      <c r="I1269" s="24">
        <v>3.5605100000000002E-4</v>
      </c>
      <c r="J1269" s="24">
        <v>6.9813299999999998E-4</v>
      </c>
      <c r="K1269" s="24">
        <v>4.0542900000000001E-4</v>
      </c>
      <c r="L1269" s="24">
        <v>1.05321E-4</v>
      </c>
      <c r="M1269" s="24">
        <v>1.32349E-4</v>
      </c>
      <c r="O1269" s="24">
        <f t="shared" si="324"/>
        <v>2.3766999999999999E-4</v>
      </c>
      <c r="Q1269" s="24">
        <f t="shared" si="337"/>
        <v>2.0046540000000002E-3</v>
      </c>
      <c r="S1269" s="20">
        <v>2605568</v>
      </c>
      <c r="T1269" s="20">
        <f t="shared" si="325"/>
        <v>15.5303955078125</v>
      </c>
      <c r="U1269" s="20">
        <f>S5:S2248/1000000</f>
        <v>2.6055679999999999</v>
      </c>
      <c r="W1269" s="24">
        <v>5.8901099999999998E-2</v>
      </c>
      <c r="X1269" s="24">
        <v>4.2066100000000002E-2</v>
      </c>
      <c r="Y1269" s="24">
        <f t="shared" si="326"/>
        <v>2.2051194000000003E-2</v>
      </c>
      <c r="Z1269" s="24">
        <f t="shared" si="327"/>
        <v>7.1901099999999996E-2</v>
      </c>
      <c r="AN1269" s="24">
        <f t="shared" si="338"/>
        <v>0.30737100000000001</v>
      </c>
      <c r="AO1269" s="24">
        <f t="shared" si="328"/>
        <v>0.35605100000000001</v>
      </c>
      <c r="AP1269" s="24">
        <f t="shared" si="329"/>
        <v>0.698133</v>
      </c>
      <c r="AQ1269" s="24">
        <f t="shared" si="330"/>
        <v>0.40542899999999998</v>
      </c>
      <c r="AR1269" s="24">
        <f t="shared" si="331"/>
        <v>0.105321</v>
      </c>
      <c r="AS1269" s="24">
        <f t="shared" si="331"/>
        <v>0.13234899999999999</v>
      </c>
      <c r="AU1269" s="24">
        <f t="shared" si="332"/>
        <v>0.23766999999999999</v>
      </c>
      <c r="AW1269" s="24">
        <f t="shared" si="333"/>
        <v>0.30449024999999996</v>
      </c>
      <c r="AX1269" s="24">
        <f t="shared" si="334"/>
        <v>0.36347149999999995</v>
      </c>
      <c r="AY1269" s="24">
        <f t="shared" si="335"/>
        <v>0.67225724999999992</v>
      </c>
      <c r="AZ1269" s="24">
        <f t="shared" si="336"/>
        <v>0.42294150000000003</v>
      </c>
      <c r="BA1269" s="24">
        <f t="shared" si="322"/>
        <v>0.2424365</v>
      </c>
      <c r="DF1269" s="25"/>
      <c r="DS1269" s="25"/>
    </row>
    <row r="1270" spans="3:123">
      <c r="C1270" s="24">
        <v>1265</v>
      </c>
      <c r="E1270" s="24">
        <v>27987</v>
      </c>
      <c r="F1270" s="24">
        <f t="shared" si="323"/>
        <v>0.16681551933288574</v>
      </c>
      <c r="H1270" s="24">
        <v>3.0143500000000002E-4</v>
      </c>
      <c r="I1270" s="24">
        <v>3.7001900000000002E-4</v>
      </c>
      <c r="J1270" s="24">
        <v>6.6181599999999997E-4</v>
      </c>
      <c r="K1270" s="24">
        <v>4.4202500000000002E-4</v>
      </c>
      <c r="L1270" s="24">
        <v>1.0567E-4</v>
      </c>
      <c r="M1270" s="24">
        <v>1.2215199999999999E-4</v>
      </c>
      <c r="O1270" s="24">
        <f t="shared" si="324"/>
        <v>2.2782199999999997E-4</v>
      </c>
      <c r="Q1270" s="24">
        <f t="shared" si="337"/>
        <v>2.003117E-3</v>
      </c>
      <c r="S1270" s="20">
        <v>2605056</v>
      </c>
      <c r="T1270" s="20">
        <f t="shared" si="325"/>
        <v>15.52734375</v>
      </c>
      <c r="U1270" s="20">
        <f>S5:S2248/1000000</f>
        <v>2.6050559999999998</v>
      </c>
      <c r="W1270" s="24">
        <v>5.9000700000000003E-2</v>
      </c>
      <c r="X1270" s="24">
        <v>4.2060199999999999E-2</v>
      </c>
      <c r="Y1270" s="24">
        <f t="shared" si="326"/>
        <v>2.2034287E-2</v>
      </c>
      <c r="Z1270" s="24">
        <f t="shared" si="327"/>
        <v>7.2000700000000001E-2</v>
      </c>
      <c r="AN1270" s="24">
        <f t="shared" si="338"/>
        <v>0.30143500000000001</v>
      </c>
      <c r="AO1270" s="24">
        <f t="shared" si="328"/>
        <v>0.37001900000000004</v>
      </c>
      <c r="AP1270" s="24">
        <f t="shared" si="329"/>
        <v>0.66181599999999996</v>
      </c>
      <c r="AQ1270" s="24">
        <f t="shared" si="330"/>
        <v>0.442025</v>
      </c>
      <c r="AR1270" s="24">
        <f t="shared" si="331"/>
        <v>0.10567</v>
      </c>
      <c r="AS1270" s="24">
        <f t="shared" si="331"/>
        <v>0.122152</v>
      </c>
      <c r="AU1270" s="24">
        <f t="shared" si="332"/>
        <v>0.22782199999999997</v>
      </c>
      <c r="AW1270" s="24">
        <f t="shared" si="333"/>
        <v>0.30117300000000002</v>
      </c>
      <c r="AX1270" s="24">
        <f t="shared" si="334"/>
        <v>0.36404775</v>
      </c>
      <c r="AY1270" s="24">
        <f t="shared" si="335"/>
        <v>0.66387649999999998</v>
      </c>
      <c r="AZ1270" s="24">
        <f t="shared" si="336"/>
        <v>0.421597</v>
      </c>
      <c r="BA1270" s="24">
        <f t="shared" si="322"/>
        <v>0.24161574999999999</v>
      </c>
      <c r="DF1270" s="25"/>
      <c r="DS1270" s="25"/>
    </row>
    <row r="1271" spans="3:123">
      <c r="C1271" s="24">
        <v>1266</v>
      </c>
      <c r="E1271" s="24">
        <v>27725</v>
      </c>
      <c r="F1271" s="24">
        <f t="shared" si="323"/>
        <v>0.16525387763977051</v>
      </c>
      <c r="H1271" s="24">
        <v>3.02622E-4</v>
      </c>
      <c r="I1271" s="24">
        <v>3.6114900000000001E-4</v>
      </c>
      <c r="J1271" s="24">
        <v>6.6181599999999997E-4</v>
      </c>
      <c r="K1271" s="24">
        <v>4.3539099999999998E-4</v>
      </c>
      <c r="L1271" s="24">
        <v>1.0937099999999999E-4</v>
      </c>
      <c r="M1271" s="24">
        <v>1.2676199999999999E-4</v>
      </c>
      <c r="O1271" s="24">
        <f t="shared" si="324"/>
        <v>2.3613299999999997E-4</v>
      </c>
      <c r="Q1271" s="24">
        <f t="shared" si="337"/>
        <v>1.9971110000000002E-3</v>
      </c>
      <c r="S1271" s="20">
        <v>2605568</v>
      </c>
      <c r="T1271" s="20">
        <f t="shared" si="325"/>
        <v>15.5303955078125</v>
      </c>
      <c r="U1271" s="20">
        <f>S5:S2248/1000000</f>
        <v>2.6055679999999999</v>
      </c>
      <c r="W1271" s="24">
        <v>5.8976399999999998E-2</v>
      </c>
      <c r="X1271" s="24">
        <v>4.2097799999999998E-2</v>
      </c>
      <c r="Y1271" s="24">
        <f t="shared" si="326"/>
        <v>2.1968221000000003E-2</v>
      </c>
      <c r="Z1271" s="24">
        <f t="shared" si="327"/>
        <v>7.1976399999999996E-2</v>
      </c>
      <c r="AN1271" s="24">
        <f t="shared" si="338"/>
        <v>0.302622</v>
      </c>
      <c r="AO1271" s="24">
        <f t="shared" si="328"/>
        <v>0.361149</v>
      </c>
      <c r="AP1271" s="24">
        <f t="shared" si="329"/>
        <v>0.66181599999999996</v>
      </c>
      <c r="AQ1271" s="24">
        <f t="shared" si="330"/>
        <v>0.43539099999999997</v>
      </c>
      <c r="AR1271" s="24">
        <f t="shared" si="331"/>
        <v>0.109371</v>
      </c>
      <c r="AS1271" s="24">
        <f t="shared" si="331"/>
        <v>0.12676199999999999</v>
      </c>
      <c r="AU1271" s="24">
        <f t="shared" si="332"/>
        <v>0.23613299999999998</v>
      </c>
      <c r="AW1271" s="24">
        <f t="shared" si="333"/>
        <v>0.30148724999999998</v>
      </c>
      <c r="AX1271" s="24">
        <f t="shared" si="334"/>
        <v>0.36151599999999995</v>
      </c>
      <c r="AY1271" s="24">
        <f t="shared" si="335"/>
        <v>0.66427799999999992</v>
      </c>
      <c r="AZ1271" s="24">
        <f t="shared" si="336"/>
        <v>0.41270974999999999</v>
      </c>
      <c r="BA1271" s="24">
        <f t="shared" si="322"/>
        <v>0.24346675000000001</v>
      </c>
      <c r="DF1271" s="25"/>
      <c r="DS1271" s="25"/>
    </row>
    <row r="1272" spans="3:123">
      <c r="C1272" s="24">
        <v>1267</v>
      </c>
      <c r="E1272" s="24">
        <v>27491</v>
      </c>
      <c r="F1272" s="24">
        <f t="shared" si="323"/>
        <v>0.16385912895202637</v>
      </c>
      <c r="H1272" s="24">
        <v>3.06533E-4</v>
      </c>
      <c r="I1272" s="24">
        <v>3.6666699999999999E-4</v>
      </c>
      <c r="J1272" s="24">
        <v>6.6726399999999999E-4</v>
      </c>
      <c r="K1272" s="24">
        <v>4.0892100000000002E-4</v>
      </c>
      <c r="L1272" s="24">
        <v>1.0818400000000001E-4</v>
      </c>
      <c r="M1272" s="24">
        <v>1.59937E-4</v>
      </c>
      <c r="O1272" s="24">
        <f t="shared" si="324"/>
        <v>2.6812100000000002E-4</v>
      </c>
      <c r="Q1272" s="24">
        <f t="shared" si="337"/>
        <v>2.0175060000000001E-3</v>
      </c>
      <c r="S1272" s="20">
        <v>2606080</v>
      </c>
      <c r="T1272" s="20">
        <f t="shared" si="325"/>
        <v>15.533447265625</v>
      </c>
      <c r="U1272" s="20">
        <f>S5:S2248/1000000</f>
        <v>2.60608</v>
      </c>
      <c r="W1272" s="24">
        <v>5.8899399999999998E-2</v>
      </c>
      <c r="X1272" s="24">
        <v>4.2032100000000003E-2</v>
      </c>
      <c r="Y1272" s="24">
        <f t="shared" si="326"/>
        <v>2.2192566E-2</v>
      </c>
      <c r="Z1272" s="24">
        <f t="shared" si="327"/>
        <v>7.1899400000000002E-2</v>
      </c>
      <c r="AN1272" s="24">
        <f t="shared" si="338"/>
        <v>0.306533</v>
      </c>
      <c r="AO1272" s="24">
        <f t="shared" si="328"/>
        <v>0.36666699999999997</v>
      </c>
      <c r="AP1272" s="24">
        <f t="shared" si="329"/>
        <v>0.66726399999999997</v>
      </c>
      <c r="AQ1272" s="24">
        <f t="shared" si="330"/>
        <v>0.40892100000000003</v>
      </c>
      <c r="AR1272" s="24">
        <f t="shared" si="331"/>
        <v>0.108184</v>
      </c>
      <c r="AS1272" s="24">
        <f t="shared" si="331"/>
        <v>0.159937</v>
      </c>
      <c r="AU1272" s="24">
        <f t="shared" si="332"/>
        <v>0.268121</v>
      </c>
      <c r="AW1272" s="24">
        <f t="shared" si="333"/>
        <v>0.30808724999999998</v>
      </c>
      <c r="AX1272" s="24">
        <f t="shared" si="334"/>
        <v>0.35947325000000002</v>
      </c>
      <c r="AY1272" s="24">
        <f t="shared" si="335"/>
        <v>0.66408599999999995</v>
      </c>
      <c r="AZ1272" s="24">
        <f t="shared" si="336"/>
        <v>0.40544625000000001</v>
      </c>
      <c r="BA1272" s="24">
        <f t="shared" si="322"/>
        <v>0.24334474999999997</v>
      </c>
      <c r="DF1272" s="25"/>
      <c r="DS1272" s="25"/>
    </row>
    <row r="1273" spans="3:123">
      <c r="C1273" s="24">
        <v>1268</v>
      </c>
      <c r="E1273" s="24">
        <v>27457</v>
      </c>
      <c r="F1273" s="24">
        <f t="shared" si="323"/>
        <v>0.16365647315979004</v>
      </c>
      <c r="H1273" s="24">
        <v>2.9410200000000002E-4</v>
      </c>
      <c r="I1273" s="24">
        <v>3.58356E-4</v>
      </c>
      <c r="J1273" s="24">
        <v>6.6461000000000005E-4</v>
      </c>
      <c r="K1273" s="24">
        <v>4.0005100000000001E-4</v>
      </c>
      <c r="L1273" s="25">
        <v>1.0727599999999999E-4</v>
      </c>
      <c r="M1273" s="24">
        <v>1.2711100000000001E-4</v>
      </c>
      <c r="O1273" s="24">
        <f t="shared" si="324"/>
        <v>2.3438700000000002E-4</v>
      </c>
      <c r="Q1273" s="24">
        <f t="shared" si="337"/>
        <v>1.9515060000000002E-3</v>
      </c>
      <c r="S1273" s="20">
        <v>2606336</v>
      </c>
      <c r="T1273" s="20">
        <f t="shared" si="325"/>
        <v>15.53497314453125</v>
      </c>
      <c r="U1273" s="20">
        <f>S5:S2248/1000000</f>
        <v>2.6063360000000002</v>
      </c>
      <c r="W1273" s="24">
        <v>5.89516E-2</v>
      </c>
      <c r="X1273" s="24">
        <v>4.1968100000000001E-2</v>
      </c>
      <c r="Y1273" s="24">
        <f t="shared" si="326"/>
        <v>2.1466566000000003E-2</v>
      </c>
      <c r="Z1273" s="24">
        <f t="shared" si="327"/>
        <v>7.1951600000000004E-2</v>
      </c>
      <c r="AN1273" s="24">
        <f t="shared" si="338"/>
        <v>0.29410200000000003</v>
      </c>
      <c r="AO1273" s="24">
        <f t="shared" si="328"/>
        <v>0.35835600000000001</v>
      </c>
      <c r="AP1273" s="24">
        <f t="shared" si="329"/>
        <v>0.66461000000000003</v>
      </c>
      <c r="AQ1273" s="24">
        <f t="shared" si="330"/>
        <v>0.40005099999999999</v>
      </c>
      <c r="AR1273" s="24">
        <f t="shared" si="331"/>
        <v>0.107276</v>
      </c>
      <c r="AS1273" s="24">
        <f t="shared" si="331"/>
        <v>0.127111</v>
      </c>
      <c r="AU1273" s="24">
        <f t="shared" si="332"/>
        <v>0.23438700000000001</v>
      </c>
      <c r="AW1273" s="24">
        <f t="shared" si="333"/>
        <v>0.30414124999999997</v>
      </c>
      <c r="AX1273" s="24">
        <f t="shared" si="334"/>
        <v>0.36528749999999999</v>
      </c>
      <c r="AY1273" s="24">
        <f t="shared" si="335"/>
        <v>0.66309074999999995</v>
      </c>
      <c r="AZ1273" s="24">
        <f t="shared" si="336"/>
        <v>0.40335100000000002</v>
      </c>
      <c r="BA1273" s="24">
        <f t="shared" si="322"/>
        <v>0.23388100000000001</v>
      </c>
      <c r="DF1273" s="25"/>
      <c r="DS1273" s="25"/>
    </row>
    <row r="1274" spans="3:123">
      <c r="C1274" s="24">
        <v>1269</v>
      </c>
      <c r="E1274" s="24">
        <v>27252</v>
      </c>
      <c r="F1274" s="24">
        <f t="shared" si="323"/>
        <v>0.16243457794189453</v>
      </c>
      <c r="H1274" s="24">
        <v>3.0269200000000002E-4</v>
      </c>
      <c r="I1274" s="24">
        <v>3.59892E-4</v>
      </c>
      <c r="J1274" s="24">
        <v>6.6342199999999999E-4</v>
      </c>
      <c r="K1274" s="24">
        <v>4.0647600000000002E-4</v>
      </c>
      <c r="L1274" s="24">
        <v>1.07416E-4</v>
      </c>
      <c r="M1274" s="24">
        <v>1.2781000000000001E-4</v>
      </c>
      <c r="O1274" s="24">
        <f t="shared" si="324"/>
        <v>2.35226E-4</v>
      </c>
      <c r="Q1274" s="24">
        <f t="shared" si="337"/>
        <v>1.9677079999999999E-3</v>
      </c>
      <c r="S1274" s="20">
        <v>2606592</v>
      </c>
      <c r="T1274" s="20">
        <f t="shared" si="325"/>
        <v>15.5364990234375</v>
      </c>
      <c r="U1274" s="20">
        <f>S5:S2248/1000000</f>
        <v>2.606592</v>
      </c>
      <c r="W1274" s="24">
        <v>5.8921500000000002E-2</v>
      </c>
      <c r="X1274" s="24">
        <v>4.1961999999999999E-2</v>
      </c>
      <c r="Y1274" s="24">
        <f t="shared" si="326"/>
        <v>2.1644787999999998E-2</v>
      </c>
      <c r="Z1274" s="24">
        <f t="shared" si="327"/>
        <v>7.1921499999999999E-2</v>
      </c>
      <c r="AN1274" s="24">
        <f t="shared" si="338"/>
        <v>0.30269200000000002</v>
      </c>
      <c r="AO1274" s="24">
        <f t="shared" si="328"/>
        <v>0.35989199999999999</v>
      </c>
      <c r="AP1274" s="24">
        <f t="shared" si="329"/>
        <v>0.66342199999999996</v>
      </c>
      <c r="AQ1274" s="24">
        <f t="shared" si="330"/>
        <v>0.406476</v>
      </c>
      <c r="AR1274" s="24">
        <f t="shared" si="331"/>
        <v>0.107416</v>
      </c>
      <c r="AS1274" s="24">
        <f t="shared" si="331"/>
        <v>0.12781000000000001</v>
      </c>
      <c r="AU1274" s="24">
        <f t="shared" si="332"/>
        <v>0.23522599999999999</v>
      </c>
      <c r="AW1274" s="24">
        <f t="shared" si="333"/>
        <v>0.30431575</v>
      </c>
      <c r="AX1274" s="24">
        <f t="shared" si="334"/>
        <v>0.36333175000000001</v>
      </c>
      <c r="AY1274" s="24">
        <f t="shared" si="335"/>
        <v>0.66113499999999992</v>
      </c>
      <c r="AZ1274" s="24">
        <f t="shared" si="336"/>
        <v>0.40397950000000005</v>
      </c>
      <c r="BA1274" s="24">
        <f t="shared" si="322"/>
        <v>0.2416335</v>
      </c>
      <c r="DF1274" s="25"/>
      <c r="DS1274" s="25"/>
    </row>
    <row r="1275" spans="3:123">
      <c r="C1275" s="24">
        <v>1270</v>
      </c>
      <c r="E1275" s="24">
        <v>26912</v>
      </c>
      <c r="F1275" s="24">
        <f t="shared" si="323"/>
        <v>0.16040802001953125</v>
      </c>
      <c r="H1275" s="24">
        <v>3.29022E-4</v>
      </c>
      <c r="I1275" s="24">
        <v>3.5297799999999999E-4</v>
      </c>
      <c r="J1275" s="24">
        <v>6.6104800000000002E-4</v>
      </c>
      <c r="K1275" s="24">
        <v>4.06337E-4</v>
      </c>
      <c r="L1275" s="24">
        <v>1.08464E-4</v>
      </c>
      <c r="M1275" s="24">
        <v>1.27181E-4</v>
      </c>
      <c r="O1275" s="24">
        <f t="shared" si="324"/>
        <v>2.3564499999999998E-4</v>
      </c>
      <c r="Q1275" s="24">
        <f t="shared" si="337"/>
        <v>1.98503E-3</v>
      </c>
      <c r="S1275" s="20">
        <v>2606336</v>
      </c>
      <c r="T1275" s="20">
        <f t="shared" si="325"/>
        <v>15.53497314453125</v>
      </c>
      <c r="U1275" s="20">
        <f>S5:S2248/1000000</f>
        <v>2.6063360000000002</v>
      </c>
      <c r="W1275" s="24">
        <v>5.8937900000000001E-2</v>
      </c>
      <c r="X1275" s="24">
        <v>4.1958099999999998E-2</v>
      </c>
      <c r="Y1275" s="24">
        <f t="shared" si="326"/>
        <v>2.183533E-2</v>
      </c>
      <c r="Z1275" s="24">
        <f t="shared" si="327"/>
        <v>7.1937899999999999E-2</v>
      </c>
      <c r="AN1275" s="24">
        <f t="shared" si="338"/>
        <v>0.32902199999999998</v>
      </c>
      <c r="AO1275" s="24">
        <f t="shared" si="328"/>
        <v>0.35297800000000001</v>
      </c>
      <c r="AP1275" s="24">
        <f t="shared" si="329"/>
        <v>0.66104799999999997</v>
      </c>
      <c r="AQ1275" s="24">
        <f t="shared" si="330"/>
        <v>0.406337</v>
      </c>
      <c r="AR1275" s="24">
        <f t="shared" si="331"/>
        <v>0.10846399999999999</v>
      </c>
      <c r="AS1275" s="24">
        <f t="shared" si="331"/>
        <v>0.12718099999999999</v>
      </c>
      <c r="AU1275" s="24">
        <f t="shared" si="332"/>
        <v>0.23564499999999999</v>
      </c>
      <c r="AW1275" s="24">
        <f t="shared" si="333"/>
        <v>0.30309350000000002</v>
      </c>
      <c r="AX1275" s="24">
        <f t="shared" si="334"/>
        <v>0.36226674999999997</v>
      </c>
      <c r="AY1275" s="24">
        <f t="shared" si="335"/>
        <v>0.67070324999999997</v>
      </c>
      <c r="AZ1275" s="24">
        <f t="shared" si="336"/>
        <v>0.39949225000000005</v>
      </c>
      <c r="BA1275" s="24">
        <f t="shared" si="322"/>
        <v>0.23992225</v>
      </c>
      <c r="DF1275" s="25"/>
      <c r="DS1275" s="25"/>
    </row>
    <row r="1276" spans="3:123">
      <c r="C1276" s="24">
        <v>1271</v>
      </c>
      <c r="E1276" s="24">
        <v>26728</v>
      </c>
      <c r="F1276" s="24">
        <f t="shared" si="323"/>
        <v>0.15931129455566406</v>
      </c>
      <c r="H1276" s="24">
        <v>2.9074899999999998E-4</v>
      </c>
      <c r="I1276" s="24">
        <v>3.8992399999999999E-4</v>
      </c>
      <c r="J1276" s="24">
        <v>6.6328299999999997E-4</v>
      </c>
      <c r="K1276" s="24">
        <v>4.0054000000000001E-4</v>
      </c>
      <c r="L1276" s="24">
        <v>1.01549E-4</v>
      </c>
      <c r="M1276" s="24">
        <v>1.2871700000000001E-4</v>
      </c>
      <c r="O1276" s="24">
        <f t="shared" si="324"/>
        <v>2.3026600000000002E-4</v>
      </c>
      <c r="Q1276" s="24">
        <f t="shared" si="337"/>
        <v>1.9747620000000001E-3</v>
      </c>
      <c r="S1276" s="20">
        <v>2606848</v>
      </c>
      <c r="T1276" s="20">
        <f t="shared" si="325"/>
        <v>15.53802490234375</v>
      </c>
      <c r="U1276" s="20">
        <f>S5:S2248/1000000</f>
        <v>2.6068479999999998</v>
      </c>
      <c r="W1276" s="24">
        <v>5.8936500000000003E-2</v>
      </c>
      <c r="X1276" s="24">
        <v>4.19625E-2</v>
      </c>
      <c r="Y1276" s="24">
        <f t="shared" si="326"/>
        <v>2.1722382000000002E-2</v>
      </c>
      <c r="Z1276" s="24">
        <f t="shared" si="327"/>
        <v>7.19365E-2</v>
      </c>
      <c r="AN1276" s="24">
        <f t="shared" si="338"/>
        <v>0.29074899999999998</v>
      </c>
      <c r="AO1276" s="24">
        <f t="shared" si="328"/>
        <v>0.38992399999999999</v>
      </c>
      <c r="AP1276" s="24">
        <f t="shared" si="329"/>
        <v>0.66328299999999996</v>
      </c>
      <c r="AQ1276" s="24">
        <f t="shared" si="330"/>
        <v>0.40054000000000001</v>
      </c>
      <c r="AR1276" s="24">
        <f t="shared" si="331"/>
        <v>0.101549</v>
      </c>
      <c r="AS1276" s="24">
        <f t="shared" si="331"/>
        <v>0.128717</v>
      </c>
      <c r="AU1276" s="24">
        <f t="shared" si="332"/>
        <v>0.23026600000000003</v>
      </c>
      <c r="AW1276" s="24">
        <f t="shared" si="333"/>
        <v>0.29408400000000001</v>
      </c>
      <c r="AX1276" s="24">
        <f t="shared" si="334"/>
        <v>0.36394299999999996</v>
      </c>
      <c r="AY1276" s="24">
        <f t="shared" si="335"/>
        <v>0.67859524999999998</v>
      </c>
      <c r="AZ1276" s="24">
        <f t="shared" si="336"/>
        <v>0.39591275000000004</v>
      </c>
      <c r="BA1276" s="24">
        <f t="shared" si="322"/>
        <v>0.23868250000000002</v>
      </c>
      <c r="DF1276" s="25"/>
      <c r="DS1276" s="25"/>
    </row>
    <row r="1277" spans="3:123">
      <c r="C1277" s="24">
        <v>1272</v>
      </c>
      <c r="E1277" s="24">
        <v>26674</v>
      </c>
      <c r="F1277" s="24">
        <f t="shared" si="323"/>
        <v>0.15898942947387695</v>
      </c>
      <c r="H1277" s="24">
        <v>2.9480000000000001E-4</v>
      </c>
      <c r="I1277" s="24">
        <v>3.5053299999999999E-4</v>
      </c>
      <c r="J1277" s="24">
        <v>6.5678700000000004E-4</v>
      </c>
      <c r="K1277" s="24">
        <v>4.0256500000000002E-4</v>
      </c>
      <c r="L1277" s="24">
        <v>1.39264E-4</v>
      </c>
      <c r="M1277" s="24">
        <v>1.2613300000000001E-4</v>
      </c>
      <c r="O1277" s="24">
        <f t="shared" si="324"/>
        <v>2.6539700000000001E-4</v>
      </c>
      <c r="Q1277" s="24">
        <f t="shared" si="337"/>
        <v>1.9700820000000002E-3</v>
      </c>
      <c r="S1277" s="20">
        <v>2607872</v>
      </c>
      <c r="T1277" s="20">
        <f t="shared" si="325"/>
        <v>15.54412841796875</v>
      </c>
      <c r="U1277" s="20">
        <f>S5:S2248/1000000</f>
        <v>2.607872</v>
      </c>
      <c r="W1277" s="24">
        <v>5.8991099999999998E-2</v>
      </c>
      <c r="X1277" s="24">
        <v>4.1970599999999997E-2</v>
      </c>
      <c r="Y1277" s="24">
        <f t="shared" si="326"/>
        <v>2.1670902000000002E-2</v>
      </c>
      <c r="Z1277" s="24">
        <f t="shared" si="327"/>
        <v>7.1991100000000002E-2</v>
      </c>
      <c r="AN1277" s="24">
        <f t="shared" si="338"/>
        <v>0.29480000000000001</v>
      </c>
      <c r="AO1277" s="24">
        <f t="shared" si="328"/>
        <v>0.35053299999999998</v>
      </c>
      <c r="AP1277" s="24">
        <f t="shared" si="329"/>
        <v>0.65678700000000001</v>
      </c>
      <c r="AQ1277" s="24">
        <f t="shared" si="330"/>
        <v>0.40256500000000001</v>
      </c>
      <c r="AR1277" s="24">
        <f t="shared" si="331"/>
        <v>0.139264</v>
      </c>
      <c r="AS1277" s="24">
        <f t="shared" si="331"/>
        <v>0.126133</v>
      </c>
      <c r="AU1277" s="24">
        <f t="shared" si="332"/>
        <v>0.26539699999999999</v>
      </c>
      <c r="AW1277" s="24">
        <f t="shared" si="333"/>
        <v>0.29530624999999999</v>
      </c>
      <c r="AX1277" s="24">
        <f t="shared" si="334"/>
        <v>0.35578899999999997</v>
      </c>
      <c r="AY1277" s="24">
        <f t="shared" si="335"/>
        <v>0.67730299999999999</v>
      </c>
      <c r="AZ1277" s="24">
        <f t="shared" si="336"/>
        <v>0.40321099999999999</v>
      </c>
      <c r="BA1277" s="24">
        <f t="shared" si="322"/>
        <v>0.23725099999999999</v>
      </c>
      <c r="DF1277" s="25"/>
      <c r="DS1277" s="25"/>
    </row>
    <row r="1278" spans="3:123">
      <c r="C1278" s="24">
        <v>1273</v>
      </c>
      <c r="E1278" s="24">
        <v>26553</v>
      </c>
      <c r="F1278" s="24">
        <f t="shared" si="323"/>
        <v>0.15826821327209473</v>
      </c>
      <c r="H1278" s="24">
        <v>2.9780300000000002E-4</v>
      </c>
      <c r="I1278" s="24">
        <v>3.5563199999999999E-4</v>
      </c>
      <c r="J1278" s="24">
        <v>7.0169500000000001E-4</v>
      </c>
      <c r="K1278" s="24">
        <v>3.88527E-4</v>
      </c>
      <c r="L1278" s="24">
        <v>1.02806E-4</v>
      </c>
      <c r="M1278" s="24">
        <v>1.25575E-4</v>
      </c>
      <c r="O1278" s="24">
        <f t="shared" si="324"/>
        <v>2.2838099999999999E-4</v>
      </c>
      <c r="Q1278" s="24">
        <f t="shared" si="337"/>
        <v>1.9720380000000002E-3</v>
      </c>
      <c r="S1278" s="20">
        <v>2607616</v>
      </c>
      <c r="T1278" s="20">
        <f t="shared" si="325"/>
        <v>15.5426025390625</v>
      </c>
      <c r="U1278" s="20">
        <f>S5:S2248/1000000</f>
        <v>2.6076160000000002</v>
      </c>
      <c r="W1278" s="24">
        <v>5.8401399999999999E-2</v>
      </c>
      <c r="X1278" s="24">
        <v>4.1981600000000001E-2</v>
      </c>
      <c r="Y1278" s="24">
        <f t="shared" si="326"/>
        <v>2.1692418000000002E-2</v>
      </c>
      <c r="Z1278" s="24">
        <f t="shared" si="327"/>
        <v>7.1401400000000004E-2</v>
      </c>
      <c r="AN1278" s="24">
        <f t="shared" si="338"/>
        <v>0.29780300000000004</v>
      </c>
      <c r="AO1278" s="24">
        <f t="shared" si="328"/>
        <v>0.355632</v>
      </c>
      <c r="AP1278" s="24">
        <f t="shared" si="329"/>
        <v>0.70169499999999996</v>
      </c>
      <c r="AQ1278" s="24">
        <f t="shared" si="330"/>
        <v>0.38852700000000001</v>
      </c>
      <c r="AR1278" s="24">
        <f t="shared" si="331"/>
        <v>0.10280600000000001</v>
      </c>
      <c r="AS1278" s="24">
        <f t="shared" si="331"/>
        <v>0.12557499999999999</v>
      </c>
      <c r="AU1278" s="24">
        <f t="shared" si="332"/>
        <v>0.228381</v>
      </c>
      <c r="AW1278" s="24">
        <f t="shared" si="333"/>
        <v>0.2963015</v>
      </c>
      <c r="AX1278" s="24">
        <f t="shared" si="334"/>
        <v>0.35666200000000003</v>
      </c>
      <c r="AY1278" s="24">
        <f t="shared" si="335"/>
        <v>0.678176</v>
      </c>
      <c r="AZ1278" s="24">
        <f t="shared" si="336"/>
        <v>0.41153949999999995</v>
      </c>
      <c r="BA1278" s="24">
        <f t="shared" si="322"/>
        <v>0.22881775000000004</v>
      </c>
      <c r="DF1278" s="25"/>
      <c r="DS1278" s="25"/>
    </row>
    <row r="1279" spans="3:123">
      <c r="C1279" s="24">
        <v>1274</v>
      </c>
      <c r="E1279" s="24">
        <v>26441</v>
      </c>
      <c r="F1279" s="24">
        <f t="shared" si="323"/>
        <v>0.15760064125061035</v>
      </c>
      <c r="H1279" s="24">
        <v>2.9298399999999999E-4</v>
      </c>
      <c r="I1279" s="24">
        <v>3.5968300000000002E-4</v>
      </c>
      <c r="J1279" s="24">
        <v>6.9261599999999996E-4</v>
      </c>
      <c r="K1279" s="24">
        <v>3.9201900000000002E-4</v>
      </c>
      <c r="L1279" s="24">
        <v>1.0399399999999999E-4</v>
      </c>
      <c r="M1279" s="24">
        <v>1.26692E-4</v>
      </c>
      <c r="O1279" s="24">
        <f t="shared" si="324"/>
        <v>2.3068599999999999E-4</v>
      </c>
      <c r="Q1279" s="24">
        <f t="shared" si="337"/>
        <v>1.9679879999999999E-3</v>
      </c>
      <c r="S1279" s="20">
        <v>2607872</v>
      </c>
      <c r="T1279" s="20">
        <f t="shared" si="325"/>
        <v>15.54412841796875</v>
      </c>
      <c r="U1279" s="20">
        <f>S5:S2248/1000000</f>
        <v>2.607872</v>
      </c>
      <c r="W1279" s="24">
        <v>5.8981499999999999E-2</v>
      </c>
      <c r="X1279" s="24">
        <v>4.1959099999999999E-2</v>
      </c>
      <c r="Y1279" s="24">
        <f t="shared" si="326"/>
        <v>2.1647868000000001E-2</v>
      </c>
      <c r="Z1279" s="24">
        <f t="shared" si="327"/>
        <v>7.1981500000000004E-2</v>
      </c>
      <c r="AN1279" s="24">
        <f t="shared" si="338"/>
        <v>0.29298399999999997</v>
      </c>
      <c r="AO1279" s="24">
        <f t="shared" si="328"/>
        <v>0.35968300000000003</v>
      </c>
      <c r="AP1279" s="24">
        <f t="shared" si="329"/>
        <v>0.69261600000000001</v>
      </c>
      <c r="AQ1279" s="24">
        <f t="shared" si="330"/>
        <v>0.39201900000000001</v>
      </c>
      <c r="AR1279" s="24">
        <f t="shared" si="331"/>
        <v>0.10399399999999999</v>
      </c>
      <c r="AS1279" s="24">
        <f t="shared" si="331"/>
        <v>0.126692</v>
      </c>
      <c r="AU1279" s="24">
        <f t="shared" si="332"/>
        <v>0.230686</v>
      </c>
      <c r="AW1279" s="24">
        <f t="shared" si="333"/>
        <v>0.29677299999999995</v>
      </c>
      <c r="AX1279" s="24">
        <f t="shared" si="334"/>
        <v>0.35612074999999999</v>
      </c>
      <c r="AY1279" s="24">
        <f t="shared" si="335"/>
        <v>0.66904425000000001</v>
      </c>
      <c r="AZ1279" s="24">
        <f t="shared" si="336"/>
        <v>0.42007749999999999</v>
      </c>
      <c r="BA1279" s="24">
        <f t="shared" si="322"/>
        <v>0.23894475000000001</v>
      </c>
      <c r="DF1279" s="25"/>
      <c r="DS1279" s="25"/>
    </row>
    <row r="1280" spans="3:123">
      <c r="C1280" s="24">
        <v>1275</v>
      </c>
      <c r="E1280" s="24">
        <v>26496</v>
      </c>
      <c r="F1280" s="24">
        <f t="shared" si="323"/>
        <v>0.157928466796875</v>
      </c>
      <c r="H1280" s="24">
        <v>2.9563799999999998E-4</v>
      </c>
      <c r="I1280" s="24">
        <v>3.5730799999999997E-4</v>
      </c>
      <c r="J1280" s="24">
        <v>6.5811400000000001E-4</v>
      </c>
      <c r="K1280" s="24">
        <v>4.2973300000000001E-4</v>
      </c>
      <c r="L1280" s="24">
        <v>1.0574E-4</v>
      </c>
      <c r="M1280" s="24">
        <v>1.188E-4</v>
      </c>
      <c r="O1280" s="24">
        <f t="shared" si="324"/>
        <v>2.2454000000000002E-4</v>
      </c>
      <c r="Q1280" s="24">
        <f t="shared" si="337"/>
        <v>1.9653330000000001E-3</v>
      </c>
      <c r="S1280" s="20">
        <v>2608128</v>
      </c>
      <c r="T1280" s="20">
        <f t="shared" si="325"/>
        <v>15.545654296875</v>
      </c>
      <c r="U1280" s="20">
        <f>S5:S2248/1000000</f>
        <v>2.6081279999999998</v>
      </c>
      <c r="W1280" s="24">
        <v>5.8980100000000001E-2</v>
      </c>
      <c r="X1280" s="24">
        <v>4.1941899999999997E-2</v>
      </c>
      <c r="Y1280" s="24">
        <f t="shared" si="326"/>
        <v>2.1618663E-2</v>
      </c>
      <c r="Z1280" s="24">
        <f t="shared" si="327"/>
        <v>7.1980100000000005E-2</v>
      </c>
      <c r="AN1280" s="24">
        <f t="shared" si="338"/>
        <v>0.29563799999999996</v>
      </c>
      <c r="AO1280" s="24">
        <f t="shared" si="328"/>
        <v>0.35730799999999996</v>
      </c>
      <c r="AP1280" s="24">
        <f t="shared" si="329"/>
        <v>0.65811399999999998</v>
      </c>
      <c r="AQ1280" s="24">
        <f t="shared" si="330"/>
        <v>0.42973300000000003</v>
      </c>
      <c r="AR1280" s="24">
        <f t="shared" si="331"/>
        <v>0.10574</v>
      </c>
      <c r="AS1280" s="24">
        <f t="shared" si="331"/>
        <v>0.1188</v>
      </c>
      <c r="AU1280" s="24">
        <f t="shared" si="332"/>
        <v>0.22454000000000002</v>
      </c>
      <c r="AW1280" s="24">
        <f t="shared" si="333"/>
        <v>0.29570800000000003</v>
      </c>
      <c r="AX1280" s="24">
        <f t="shared" si="334"/>
        <v>0.35545725</v>
      </c>
      <c r="AY1280" s="24">
        <f t="shared" si="335"/>
        <v>0.66179824999999992</v>
      </c>
      <c r="AZ1280" s="24">
        <f t="shared" si="336"/>
        <v>0.42089825000000003</v>
      </c>
      <c r="BA1280" s="24">
        <f t="shared" si="322"/>
        <v>0.23927625000000002</v>
      </c>
      <c r="DF1280" s="25"/>
      <c r="DS1280" s="25"/>
    </row>
    <row r="1281" spans="3:123">
      <c r="C1281" s="24">
        <v>1276</v>
      </c>
      <c r="E1281" s="24">
        <v>26497</v>
      </c>
      <c r="F1281" s="24">
        <f t="shared" si="323"/>
        <v>0.15793442726135254</v>
      </c>
      <c r="H1281" s="24">
        <v>2.9878100000000002E-4</v>
      </c>
      <c r="I1281" s="24">
        <v>3.54025E-4</v>
      </c>
      <c r="J1281" s="24">
        <v>6.6027900000000005E-4</v>
      </c>
      <c r="K1281" s="24">
        <v>4.3587900000000002E-4</v>
      </c>
      <c r="L1281" s="25">
        <v>1.09232E-4</v>
      </c>
      <c r="M1281" s="24">
        <v>1.2243200000000001E-4</v>
      </c>
      <c r="O1281" s="24">
        <f t="shared" si="324"/>
        <v>2.3166400000000002E-4</v>
      </c>
      <c r="Q1281" s="24">
        <f t="shared" si="337"/>
        <v>1.9806279999999999E-3</v>
      </c>
      <c r="S1281" s="20">
        <v>2608640</v>
      </c>
      <c r="T1281" s="20">
        <f t="shared" si="325"/>
        <v>15.5487060546875</v>
      </c>
      <c r="U1281" s="20">
        <f>S5:S2248/1000000</f>
        <v>2.6086399999999998</v>
      </c>
      <c r="W1281" s="24">
        <v>5.8931499999999998E-2</v>
      </c>
      <c r="X1281" s="24">
        <v>4.2003499999999999E-2</v>
      </c>
      <c r="Y1281" s="24">
        <f t="shared" si="326"/>
        <v>2.1786908000000001E-2</v>
      </c>
      <c r="Z1281" s="24">
        <f t="shared" si="327"/>
        <v>7.1931499999999995E-2</v>
      </c>
      <c r="AN1281" s="24">
        <f t="shared" si="338"/>
        <v>0.29878100000000002</v>
      </c>
      <c r="AO1281" s="24">
        <f t="shared" si="328"/>
        <v>0.35402499999999998</v>
      </c>
      <c r="AP1281" s="24">
        <f t="shared" si="329"/>
        <v>0.66027900000000006</v>
      </c>
      <c r="AQ1281" s="24">
        <f t="shared" si="330"/>
        <v>0.43587900000000002</v>
      </c>
      <c r="AR1281" s="24">
        <f t="shared" si="331"/>
        <v>0.109232</v>
      </c>
      <c r="AS1281" s="24">
        <f t="shared" si="331"/>
        <v>0.12243200000000001</v>
      </c>
      <c r="AU1281" s="24">
        <f t="shared" si="332"/>
        <v>0.23166400000000004</v>
      </c>
      <c r="AW1281" s="24">
        <f t="shared" si="333"/>
        <v>0.30288425000000002</v>
      </c>
      <c r="AX1281" s="24">
        <f t="shared" si="334"/>
        <v>0.35327475000000003</v>
      </c>
      <c r="AY1281" s="24">
        <f t="shared" si="335"/>
        <v>0.6632825</v>
      </c>
      <c r="AZ1281" s="24">
        <f t="shared" si="336"/>
        <v>0.41429824999999998</v>
      </c>
      <c r="BA1281" s="24">
        <f t="shared" si="322"/>
        <v>0.24168575</v>
      </c>
      <c r="DF1281" s="25"/>
      <c r="DS1281" s="25"/>
    </row>
    <row r="1282" spans="3:123">
      <c r="C1282" s="24">
        <v>1277</v>
      </c>
      <c r="E1282" s="24">
        <v>26415</v>
      </c>
      <c r="F1282" s="24">
        <f t="shared" si="323"/>
        <v>0.15744566917419434</v>
      </c>
      <c r="H1282" s="24">
        <v>2.9968900000000001E-4</v>
      </c>
      <c r="I1282" s="24">
        <v>3.53467E-4</v>
      </c>
      <c r="J1282" s="24">
        <v>6.6516800000000005E-4</v>
      </c>
      <c r="K1282" s="24">
        <v>4.2267900000000002E-4</v>
      </c>
      <c r="L1282" s="25">
        <v>1.06578E-4</v>
      </c>
      <c r="M1282" s="24">
        <v>1.62311E-4</v>
      </c>
      <c r="O1282" s="24">
        <f t="shared" si="324"/>
        <v>2.6888900000000002E-4</v>
      </c>
      <c r="Q1282" s="24">
        <f t="shared" si="337"/>
        <v>2.0098920000000001E-3</v>
      </c>
      <c r="S1282" s="20">
        <v>2609920</v>
      </c>
      <c r="T1282" s="20">
        <f t="shared" si="325"/>
        <v>15.55633544921875</v>
      </c>
      <c r="U1282" s="20">
        <f>S5:S2248/1000000</f>
        <v>2.6099199999999998</v>
      </c>
      <c r="W1282" s="24">
        <v>5.8967100000000001E-2</v>
      </c>
      <c r="X1282" s="24">
        <v>4.19712E-2</v>
      </c>
      <c r="Y1282" s="24">
        <f t="shared" si="326"/>
        <v>2.2108812000000002E-2</v>
      </c>
      <c r="Z1282" s="24">
        <f t="shared" si="327"/>
        <v>7.1967100000000006E-2</v>
      </c>
      <c r="AN1282" s="24">
        <f t="shared" si="338"/>
        <v>0.29968899999999998</v>
      </c>
      <c r="AO1282" s="24">
        <f t="shared" si="328"/>
        <v>0.35346699999999998</v>
      </c>
      <c r="AP1282" s="24">
        <f t="shared" si="329"/>
        <v>0.66516800000000009</v>
      </c>
      <c r="AQ1282" s="24">
        <f t="shared" si="330"/>
        <v>0.42267900000000003</v>
      </c>
      <c r="AR1282" s="24">
        <f t="shared" si="331"/>
        <v>0.10657799999999999</v>
      </c>
      <c r="AS1282" s="24">
        <f t="shared" si="331"/>
        <v>0.16231100000000001</v>
      </c>
      <c r="AU1282" s="24">
        <f t="shared" si="332"/>
        <v>0.26888900000000004</v>
      </c>
      <c r="AW1282" s="24">
        <f t="shared" si="333"/>
        <v>0.30049225000000002</v>
      </c>
      <c r="AX1282" s="24">
        <f t="shared" si="334"/>
        <v>0.3611145</v>
      </c>
      <c r="AY1282" s="24">
        <f t="shared" si="335"/>
        <v>0.66398100000000015</v>
      </c>
      <c r="AZ1282" s="24">
        <f t="shared" si="336"/>
        <v>0.40570800000000001</v>
      </c>
      <c r="BA1282" s="24">
        <f t="shared" si="322"/>
        <v>0.24117925000000001</v>
      </c>
      <c r="DF1282" s="25"/>
      <c r="DS1282" s="25"/>
    </row>
    <row r="1283" spans="3:123">
      <c r="C1283" s="24">
        <v>1278</v>
      </c>
      <c r="E1283" s="24">
        <v>26278</v>
      </c>
      <c r="F1283" s="24">
        <f t="shared" si="323"/>
        <v>0.15662908554077148</v>
      </c>
      <c r="H1283" s="24">
        <v>2.8872400000000002E-4</v>
      </c>
      <c r="I1283" s="24">
        <v>3.5702900000000003E-4</v>
      </c>
      <c r="J1283" s="24">
        <v>6.6363200000000005E-4</v>
      </c>
      <c r="K1283" s="24">
        <v>3.9530199999999999E-4</v>
      </c>
      <c r="L1283" s="24">
        <v>1.08533E-4</v>
      </c>
      <c r="M1283" s="24">
        <v>1.2347899999999999E-4</v>
      </c>
      <c r="O1283" s="24">
        <f t="shared" si="324"/>
        <v>2.3201199999999997E-4</v>
      </c>
      <c r="Q1283" s="24">
        <f t="shared" si="337"/>
        <v>1.9366990000000001E-3</v>
      </c>
      <c r="S1283" s="20">
        <v>2610432</v>
      </c>
      <c r="T1283" s="20">
        <f t="shared" si="325"/>
        <v>15.55938720703125</v>
      </c>
      <c r="U1283" s="20">
        <f>S5:S2248/1000000</f>
        <v>2.6104319999999999</v>
      </c>
      <c r="W1283" s="24">
        <v>5.89632E-2</v>
      </c>
      <c r="X1283" s="24">
        <v>4.1996699999999998E-2</v>
      </c>
      <c r="Y1283" s="24">
        <f t="shared" si="326"/>
        <v>2.1303689000000001E-2</v>
      </c>
      <c r="Z1283" s="24">
        <f t="shared" si="327"/>
        <v>7.1963200000000005E-2</v>
      </c>
      <c r="AN1283" s="24">
        <f t="shared" si="338"/>
        <v>0.28872400000000004</v>
      </c>
      <c r="AO1283" s="24">
        <f t="shared" si="328"/>
        <v>0.35702900000000004</v>
      </c>
      <c r="AP1283" s="24">
        <f t="shared" si="329"/>
        <v>0.663632</v>
      </c>
      <c r="AQ1283" s="24">
        <f t="shared" si="330"/>
        <v>0.39530199999999999</v>
      </c>
      <c r="AR1283" s="24">
        <f t="shared" si="331"/>
        <v>0.108533</v>
      </c>
      <c r="AS1283" s="24">
        <f t="shared" si="331"/>
        <v>0.12347899999999999</v>
      </c>
      <c r="AU1283" s="24">
        <f t="shared" si="332"/>
        <v>0.23201199999999997</v>
      </c>
      <c r="AW1283" s="24">
        <f t="shared" si="333"/>
        <v>0.29848425000000001</v>
      </c>
      <c r="AX1283" s="24">
        <f t="shared" si="334"/>
        <v>0.3685175</v>
      </c>
      <c r="AY1283" s="24">
        <f t="shared" si="335"/>
        <v>0.66366674999999997</v>
      </c>
      <c r="AZ1283" s="24">
        <f t="shared" si="336"/>
        <v>0.39875899999999997</v>
      </c>
      <c r="BA1283" s="24">
        <f t="shared" si="322"/>
        <v>0.23106974999999996</v>
      </c>
      <c r="DF1283" s="25"/>
      <c r="DS1283" s="25"/>
    </row>
    <row r="1284" spans="3:123">
      <c r="C1284" s="24">
        <v>1279</v>
      </c>
      <c r="E1284" s="24">
        <v>26337</v>
      </c>
      <c r="F1284" s="24">
        <f t="shared" si="323"/>
        <v>0.15698075294494629</v>
      </c>
      <c r="H1284" s="24">
        <v>3.2434299999999999E-4</v>
      </c>
      <c r="I1284" s="24">
        <v>3.48578E-4</v>
      </c>
      <c r="J1284" s="24">
        <v>6.6405100000000003E-4</v>
      </c>
      <c r="K1284" s="24">
        <v>4.0333300000000002E-4</v>
      </c>
      <c r="L1284" s="25">
        <v>1.07765E-4</v>
      </c>
      <c r="M1284" s="24">
        <v>1.26413E-4</v>
      </c>
      <c r="O1284" s="24">
        <f t="shared" si="324"/>
        <v>2.3417799999999998E-4</v>
      </c>
      <c r="Q1284" s="24">
        <f t="shared" si="337"/>
        <v>1.974483E-3</v>
      </c>
      <c r="S1284" s="20">
        <v>2610688</v>
      </c>
      <c r="T1284" s="20">
        <f t="shared" si="325"/>
        <v>15.5609130859375</v>
      </c>
      <c r="U1284" s="20">
        <f>S5:S2248/1000000</f>
        <v>2.6106880000000001</v>
      </c>
      <c r="W1284" s="24">
        <v>5.8954100000000002E-2</v>
      </c>
      <c r="X1284" s="24">
        <v>4.2037199999999997E-2</v>
      </c>
      <c r="Y1284" s="24">
        <f t="shared" si="326"/>
        <v>2.1719313000000001E-2</v>
      </c>
      <c r="Z1284" s="24">
        <f t="shared" si="327"/>
        <v>7.1954100000000007E-2</v>
      </c>
      <c r="AN1284" s="24">
        <f t="shared" si="338"/>
        <v>0.32434299999999999</v>
      </c>
      <c r="AO1284" s="24">
        <f t="shared" si="328"/>
        <v>0.348578</v>
      </c>
      <c r="AP1284" s="24">
        <f t="shared" si="329"/>
        <v>0.66405100000000006</v>
      </c>
      <c r="AQ1284" s="24">
        <f t="shared" si="330"/>
        <v>0.403333</v>
      </c>
      <c r="AR1284" s="24">
        <f t="shared" si="331"/>
        <v>0.107765</v>
      </c>
      <c r="AS1284" s="24">
        <f t="shared" si="331"/>
        <v>0.126413</v>
      </c>
      <c r="AU1284" s="24">
        <f t="shared" si="332"/>
        <v>0.23417799999999997</v>
      </c>
      <c r="AW1284" s="24">
        <f t="shared" si="333"/>
        <v>0.30035250000000002</v>
      </c>
      <c r="AX1284" s="24">
        <f t="shared" si="334"/>
        <v>0.37581575</v>
      </c>
      <c r="AY1284" s="24">
        <f t="shared" si="335"/>
        <v>0.66370174999999998</v>
      </c>
      <c r="AZ1284" s="24">
        <f t="shared" si="336"/>
        <v>0.40024299999999996</v>
      </c>
      <c r="BA1284" s="24">
        <f t="shared" si="322"/>
        <v>0.2314715</v>
      </c>
      <c r="DF1284" s="25"/>
      <c r="DS1284" s="25"/>
    </row>
    <row r="1285" spans="3:123">
      <c r="C1285" s="24">
        <v>1280</v>
      </c>
      <c r="E1285" s="24">
        <v>26315</v>
      </c>
      <c r="F1285" s="24">
        <f t="shared" si="323"/>
        <v>0.15684962272644043</v>
      </c>
      <c r="H1285" s="24">
        <v>2.8921300000000002E-4</v>
      </c>
      <c r="I1285" s="24">
        <v>3.8538400000000001E-4</v>
      </c>
      <c r="J1285" s="24">
        <v>6.6307300000000003E-4</v>
      </c>
      <c r="K1285" s="24">
        <v>4.0151800000000001E-4</v>
      </c>
      <c r="L1285" s="24">
        <v>1.02457E-4</v>
      </c>
      <c r="M1285" s="24">
        <v>1.27181E-4</v>
      </c>
      <c r="O1285" s="24">
        <f t="shared" si="324"/>
        <v>2.29638E-4</v>
      </c>
      <c r="Q1285" s="24">
        <f t="shared" si="337"/>
        <v>1.9688259999999999E-3</v>
      </c>
      <c r="S1285" s="20">
        <v>2610176</v>
      </c>
      <c r="T1285" s="20">
        <f t="shared" si="325"/>
        <v>15.557861328125</v>
      </c>
      <c r="U1285" s="20">
        <f>S5:S2248/1000000</f>
        <v>2.6101760000000001</v>
      </c>
      <c r="W1285" s="24">
        <v>5.8961399999999997E-2</v>
      </c>
      <c r="X1285" s="24">
        <v>4.19958E-2</v>
      </c>
      <c r="Y1285" s="24">
        <f t="shared" si="326"/>
        <v>2.1657085999999999E-2</v>
      </c>
      <c r="Z1285" s="24">
        <f t="shared" si="327"/>
        <v>7.1961399999999995E-2</v>
      </c>
      <c r="AN1285" s="24">
        <f t="shared" si="338"/>
        <v>0.289213</v>
      </c>
      <c r="AO1285" s="24">
        <f t="shared" si="328"/>
        <v>0.385384</v>
      </c>
      <c r="AP1285" s="24">
        <f t="shared" si="329"/>
        <v>0.66307300000000002</v>
      </c>
      <c r="AQ1285" s="24">
        <f t="shared" si="330"/>
        <v>0.40151800000000004</v>
      </c>
      <c r="AR1285" s="24">
        <f t="shared" si="331"/>
        <v>0.10245699999999999</v>
      </c>
      <c r="AS1285" s="24">
        <f t="shared" si="331"/>
        <v>0.12718099999999999</v>
      </c>
      <c r="AU1285" s="24">
        <f t="shared" si="332"/>
        <v>0.22963800000000001</v>
      </c>
      <c r="AW1285" s="24">
        <f t="shared" si="333"/>
        <v>0.29153499999999999</v>
      </c>
      <c r="AX1285" s="24">
        <f t="shared" si="334"/>
        <v>0.38431899999999997</v>
      </c>
      <c r="AY1285" s="24">
        <f t="shared" si="335"/>
        <v>0.66309050000000003</v>
      </c>
      <c r="AZ1285" s="24">
        <f t="shared" si="336"/>
        <v>0.39823525000000004</v>
      </c>
      <c r="BA1285" s="24">
        <f t="shared" ref="BA1285:BA1348" si="339">AVERAGE(AU1285:AU1288)</f>
        <v>0.23003950000000001</v>
      </c>
      <c r="DF1285" s="25"/>
      <c r="DS1285" s="25"/>
    </row>
    <row r="1286" spans="3:123">
      <c r="C1286" s="24">
        <v>1281</v>
      </c>
      <c r="E1286" s="24">
        <v>26210</v>
      </c>
      <c r="F1286" s="24">
        <f t="shared" ref="F1286:F1349" si="340">E1286*100/(256*256*256)</f>
        <v>0.15622377395629883</v>
      </c>
      <c r="H1286" s="24">
        <v>2.9165700000000002E-4</v>
      </c>
      <c r="I1286" s="24">
        <v>3.8307899999999998E-4</v>
      </c>
      <c r="J1286" s="24">
        <v>6.6391099999999999E-4</v>
      </c>
      <c r="K1286" s="24">
        <v>3.9488300000000001E-4</v>
      </c>
      <c r="L1286" s="25">
        <v>1.01759E-4</v>
      </c>
      <c r="M1286" s="24">
        <v>1.26692E-4</v>
      </c>
      <c r="O1286" s="24">
        <f t="shared" ref="O1286:O1349" si="341">SUM(L1286:M1286)</f>
        <v>2.2845100000000001E-4</v>
      </c>
      <c r="Q1286" s="24">
        <f t="shared" si="337"/>
        <v>1.9619810000000002E-3</v>
      </c>
      <c r="S1286" s="20">
        <v>2610432</v>
      </c>
      <c r="T1286" s="20">
        <f t="shared" ref="T1286:T1349" si="342">S1286*100/(256*256*256)</f>
        <v>15.55938720703125</v>
      </c>
      <c r="U1286" s="20">
        <f>S5:S2248/1000000</f>
        <v>2.6104319999999999</v>
      </c>
      <c r="W1286" s="24">
        <v>5.8915200000000001E-2</v>
      </c>
      <c r="X1286" s="24">
        <v>4.1968199999999997E-2</v>
      </c>
      <c r="Y1286" s="24">
        <f t="shared" ref="Y1286:Y1349" si="343">Q1286*Y$3</f>
        <v>2.1581791000000003E-2</v>
      </c>
      <c r="Z1286" s="24">
        <f t="shared" ref="Z1286:Z1349" si="344">W1286+Z$3</f>
        <v>7.1915199999999999E-2</v>
      </c>
      <c r="AN1286" s="24">
        <f t="shared" si="338"/>
        <v>0.291657</v>
      </c>
      <c r="AO1286" s="24">
        <f t="shared" ref="AO1286:AO1349" si="345">I1286 * 1000</f>
        <v>0.383079</v>
      </c>
      <c r="AP1286" s="24">
        <f t="shared" ref="AP1286:AP1349" si="346">J1286 * 1000</f>
        <v>0.66391100000000003</v>
      </c>
      <c r="AQ1286" s="24">
        <f t="shared" ref="AQ1286:AQ1349" si="347">K1286 * 1000</f>
        <v>0.39488299999999998</v>
      </c>
      <c r="AR1286" s="24">
        <f t="shared" ref="AR1286:AS1349" si="348">L1286 * 1000</f>
        <v>0.101759</v>
      </c>
      <c r="AS1286" s="24">
        <f t="shared" si="348"/>
        <v>0.126692</v>
      </c>
      <c r="AU1286" s="24">
        <f t="shared" ref="AU1286:AU1349" si="349">O1286 * 1000</f>
        <v>0.22845100000000002</v>
      </c>
      <c r="AW1286" s="24">
        <f t="shared" ref="AW1286:AW1349" si="350">AVERAGE(AN1286:AN1289)</f>
        <v>0.29235549999999999</v>
      </c>
      <c r="AX1286" s="24">
        <f t="shared" ref="AX1286:AX1349" si="351">AVERAGE(AO1286:AO1289)</f>
        <v>0.37448900000000002</v>
      </c>
      <c r="AY1286" s="24">
        <f t="shared" ref="AY1286:AY1349" si="352">AVERAGE(AP1286:AP1289)</f>
        <v>0.66160649999999999</v>
      </c>
      <c r="AZ1286" s="24">
        <f t="shared" ref="AZ1286:AZ1349" si="353">AVERAGE(AQ1286:AQ1289)</f>
        <v>0.39703024999999997</v>
      </c>
      <c r="BA1286" s="24">
        <f t="shared" si="339"/>
        <v>0.23896175</v>
      </c>
      <c r="DF1286" s="25"/>
      <c r="DS1286" s="25"/>
    </row>
    <row r="1287" spans="3:123">
      <c r="C1287" s="24">
        <v>1282</v>
      </c>
      <c r="E1287" s="24">
        <v>26146</v>
      </c>
      <c r="F1287" s="24">
        <f t="shared" si="340"/>
        <v>0.15584230422973633</v>
      </c>
      <c r="H1287" s="24">
        <v>2.96197E-4</v>
      </c>
      <c r="I1287" s="24">
        <v>3.8622199999999998E-4</v>
      </c>
      <c r="J1287" s="24">
        <v>6.6377199999999997E-4</v>
      </c>
      <c r="K1287" s="24">
        <v>4.01238E-4</v>
      </c>
      <c r="L1287" s="24">
        <v>1.06229E-4</v>
      </c>
      <c r="M1287" s="24">
        <v>1.2739000000000001E-4</v>
      </c>
      <c r="O1287" s="24">
        <f t="shared" si="341"/>
        <v>2.3361900000000001E-4</v>
      </c>
      <c r="Q1287" s="24">
        <f t="shared" ref="Q1287:Q1350" si="354">SUM(H1287:M1287)</f>
        <v>1.981048E-3</v>
      </c>
      <c r="S1287" s="20">
        <v>2610176</v>
      </c>
      <c r="T1287" s="20">
        <f t="shared" si="342"/>
        <v>15.557861328125</v>
      </c>
      <c r="U1287" s="20">
        <f>S5:S2248/1000000</f>
        <v>2.6101760000000001</v>
      </c>
      <c r="W1287" s="24">
        <v>5.8972299999999998E-2</v>
      </c>
      <c r="X1287" s="24">
        <v>4.1964500000000002E-2</v>
      </c>
      <c r="Y1287" s="24">
        <f t="shared" si="343"/>
        <v>2.1791528000000001E-2</v>
      </c>
      <c r="Z1287" s="24">
        <f t="shared" si="344"/>
        <v>7.1972300000000003E-2</v>
      </c>
      <c r="AN1287" s="24">
        <f t="shared" si="338"/>
        <v>0.29619699999999999</v>
      </c>
      <c r="AO1287" s="24">
        <f t="shared" si="345"/>
        <v>0.38622199999999995</v>
      </c>
      <c r="AP1287" s="24">
        <f t="shared" si="346"/>
        <v>0.66377200000000003</v>
      </c>
      <c r="AQ1287" s="24">
        <f t="shared" si="347"/>
        <v>0.40123799999999998</v>
      </c>
      <c r="AR1287" s="24">
        <f t="shared" si="348"/>
        <v>0.106229</v>
      </c>
      <c r="AS1287" s="24">
        <f t="shared" si="348"/>
        <v>0.12739</v>
      </c>
      <c r="AU1287" s="24">
        <f t="shared" si="349"/>
        <v>0.23361900000000002</v>
      </c>
      <c r="AW1287" s="24">
        <f t="shared" si="350"/>
        <v>0.29635400000000001</v>
      </c>
      <c r="AX1287" s="24">
        <f t="shared" si="351"/>
        <v>0.36483349999999998</v>
      </c>
      <c r="AY1287" s="24">
        <f t="shared" si="352"/>
        <v>0.66141450000000002</v>
      </c>
      <c r="AZ1287" s="24">
        <f t="shared" si="353"/>
        <v>0.39634924999999999</v>
      </c>
      <c r="BA1287" s="24">
        <f t="shared" si="339"/>
        <v>0.24210474999999998</v>
      </c>
      <c r="DF1287" s="25"/>
      <c r="DS1287" s="25"/>
    </row>
    <row r="1288" spans="3:123">
      <c r="C1288" s="24">
        <v>1283</v>
      </c>
      <c r="E1288" s="24">
        <v>26073</v>
      </c>
      <c r="F1288" s="24">
        <f t="shared" si="340"/>
        <v>0.15540719032287598</v>
      </c>
      <c r="H1288" s="24">
        <v>2.8907299999999999E-4</v>
      </c>
      <c r="I1288" s="24">
        <v>3.82591E-4</v>
      </c>
      <c r="J1288" s="24">
        <v>6.6160600000000002E-4</v>
      </c>
      <c r="K1288" s="24">
        <v>3.9530199999999999E-4</v>
      </c>
      <c r="L1288" s="25">
        <v>1.02317E-4</v>
      </c>
      <c r="M1288" s="24">
        <v>1.2613300000000001E-4</v>
      </c>
      <c r="O1288" s="24">
        <f t="shared" si="341"/>
        <v>2.2845E-4</v>
      </c>
      <c r="Q1288" s="24">
        <f t="shared" si="354"/>
        <v>1.9570220000000001E-3</v>
      </c>
      <c r="S1288" s="20">
        <v>2610688</v>
      </c>
      <c r="T1288" s="20">
        <f t="shared" si="342"/>
        <v>15.5609130859375</v>
      </c>
      <c r="U1288" s="20">
        <f>S5:S2248/1000000</f>
        <v>2.6106880000000001</v>
      </c>
      <c r="W1288" s="24">
        <v>5.8944400000000001E-2</v>
      </c>
      <c r="X1288" s="24">
        <v>4.2010600000000002E-2</v>
      </c>
      <c r="Y1288" s="24">
        <f t="shared" si="343"/>
        <v>2.1527242000000002E-2</v>
      </c>
      <c r="Z1288" s="24">
        <f t="shared" si="344"/>
        <v>7.1944400000000006E-2</v>
      </c>
      <c r="AN1288" s="24">
        <f t="shared" ref="AN1288:AN1351" si="355">H1288 * 1000</f>
        <v>0.28907299999999997</v>
      </c>
      <c r="AO1288" s="24">
        <f t="shared" si="345"/>
        <v>0.38259100000000001</v>
      </c>
      <c r="AP1288" s="24">
        <f t="shared" si="346"/>
        <v>0.66160600000000003</v>
      </c>
      <c r="AQ1288" s="24">
        <f t="shared" si="347"/>
        <v>0.39530199999999999</v>
      </c>
      <c r="AR1288" s="24">
        <f t="shared" si="348"/>
        <v>0.10231700000000001</v>
      </c>
      <c r="AS1288" s="24">
        <f t="shared" si="348"/>
        <v>0.126133</v>
      </c>
      <c r="AU1288" s="24">
        <f t="shared" si="349"/>
        <v>0.22844999999999999</v>
      </c>
      <c r="AW1288" s="24">
        <f t="shared" si="350"/>
        <v>0.30339050000000001</v>
      </c>
      <c r="AX1288" s="24">
        <f t="shared" si="351"/>
        <v>0.35421775</v>
      </c>
      <c r="AY1288" s="24">
        <f t="shared" si="352"/>
        <v>0.66125725000000002</v>
      </c>
      <c r="AZ1288" s="24">
        <f t="shared" si="353"/>
        <v>0.396227</v>
      </c>
      <c r="BA1288" s="24">
        <f t="shared" si="339"/>
        <v>0.24224449999999997</v>
      </c>
      <c r="DF1288" s="25"/>
      <c r="DS1288" s="25"/>
    </row>
    <row r="1289" spans="3:123">
      <c r="C1289" s="24">
        <v>1284</v>
      </c>
      <c r="E1289" s="24">
        <v>25720</v>
      </c>
      <c r="F1289" s="24">
        <f t="shared" si="340"/>
        <v>0.15330314636230469</v>
      </c>
      <c r="H1289" s="24">
        <v>2.9249499999999998E-4</v>
      </c>
      <c r="I1289" s="24">
        <v>3.4606399999999999E-4</v>
      </c>
      <c r="J1289" s="24">
        <v>6.5713700000000002E-4</v>
      </c>
      <c r="K1289" s="24">
        <v>3.9669800000000002E-4</v>
      </c>
      <c r="L1289" s="25">
        <v>1.41149E-4</v>
      </c>
      <c r="M1289" s="24">
        <v>1.2417799999999999E-4</v>
      </c>
      <c r="O1289" s="24">
        <f t="shared" si="341"/>
        <v>2.6532699999999999E-4</v>
      </c>
      <c r="Q1289" s="24">
        <f t="shared" si="354"/>
        <v>1.9577209999999999E-3</v>
      </c>
      <c r="S1289" s="20">
        <v>2612992</v>
      </c>
      <c r="T1289" s="20">
        <f t="shared" si="342"/>
        <v>15.57464599609375</v>
      </c>
      <c r="U1289" s="20">
        <f>S5:S2248/1000000</f>
        <v>2.6129920000000002</v>
      </c>
      <c r="W1289" s="24">
        <v>5.8973100000000001E-2</v>
      </c>
      <c r="X1289" s="24">
        <v>4.1994799999999999E-2</v>
      </c>
      <c r="Y1289" s="24">
        <f t="shared" si="343"/>
        <v>2.1534931E-2</v>
      </c>
      <c r="Z1289" s="24">
        <f t="shared" si="344"/>
        <v>7.1973099999999998E-2</v>
      </c>
      <c r="AN1289" s="24">
        <f t="shared" si="355"/>
        <v>0.292495</v>
      </c>
      <c r="AO1289" s="24">
        <f t="shared" si="345"/>
        <v>0.34606399999999998</v>
      </c>
      <c r="AP1289" s="24">
        <f t="shared" si="346"/>
        <v>0.65713699999999997</v>
      </c>
      <c r="AQ1289" s="24">
        <f t="shared" si="347"/>
        <v>0.396698</v>
      </c>
      <c r="AR1289" s="24">
        <f t="shared" si="348"/>
        <v>0.141149</v>
      </c>
      <c r="AS1289" s="24">
        <f t="shared" si="348"/>
        <v>0.12417799999999998</v>
      </c>
      <c r="AU1289" s="24">
        <f t="shared" si="349"/>
        <v>0.26532699999999998</v>
      </c>
      <c r="AW1289" s="24">
        <f t="shared" si="350"/>
        <v>0.30309375000000005</v>
      </c>
      <c r="AX1289" s="24">
        <f t="shared" si="351"/>
        <v>0.35378099999999996</v>
      </c>
      <c r="AY1289" s="24">
        <f t="shared" si="352"/>
        <v>0.66115250000000003</v>
      </c>
      <c r="AZ1289" s="24">
        <f t="shared" si="353"/>
        <v>0.3982</v>
      </c>
      <c r="BA1289" s="24">
        <f t="shared" si="339"/>
        <v>0.24180825</v>
      </c>
      <c r="DF1289" s="25"/>
      <c r="DS1289" s="25"/>
    </row>
    <row r="1290" spans="3:123">
      <c r="C1290" s="24">
        <v>1285</v>
      </c>
      <c r="E1290" s="24">
        <v>25391</v>
      </c>
      <c r="F1290" s="24">
        <f t="shared" si="340"/>
        <v>0.15134215354919434</v>
      </c>
      <c r="H1290" s="24">
        <v>3.0765099999999999E-4</v>
      </c>
      <c r="I1290" s="24">
        <v>3.44457E-4</v>
      </c>
      <c r="J1290" s="24">
        <v>6.6314300000000004E-4</v>
      </c>
      <c r="K1290" s="24">
        <v>3.92159E-4</v>
      </c>
      <c r="L1290" s="25">
        <v>1.1894E-4</v>
      </c>
      <c r="M1290" s="24">
        <v>1.2208299999999999E-4</v>
      </c>
      <c r="O1290" s="24">
        <f t="shared" si="341"/>
        <v>2.4102299999999999E-4</v>
      </c>
      <c r="Q1290" s="24">
        <f t="shared" si="354"/>
        <v>1.9484330000000001E-3</v>
      </c>
      <c r="S1290" s="20">
        <v>2611712</v>
      </c>
      <c r="T1290" s="20">
        <f t="shared" si="342"/>
        <v>15.5670166015625</v>
      </c>
      <c r="U1290" s="20">
        <f>S5:S2248/1000000</f>
        <v>2.6117119999999998</v>
      </c>
      <c r="W1290" s="24">
        <v>5.8931400000000002E-2</v>
      </c>
      <c r="X1290" s="24">
        <v>4.1944700000000001E-2</v>
      </c>
      <c r="Y1290" s="24">
        <f t="shared" si="343"/>
        <v>2.1432763000000001E-2</v>
      </c>
      <c r="Z1290" s="24">
        <f t="shared" si="344"/>
        <v>7.1931400000000006E-2</v>
      </c>
      <c r="AN1290" s="24">
        <f t="shared" si="355"/>
        <v>0.30765100000000001</v>
      </c>
      <c r="AO1290" s="24">
        <f t="shared" si="345"/>
        <v>0.34445700000000001</v>
      </c>
      <c r="AP1290" s="24">
        <f t="shared" si="346"/>
        <v>0.66314300000000004</v>
      </c>
      <c r="AQ1290" s="24">
        <f t="shared" si="347"/>
        <v>0.39215899999999998</v>
      </c>
      <c r="AR1290" s="24">
        <f t="shared" si="348"/>
        <v>0.11893999999999999</v>
      </c>
      <c r="AS1290" s="24">
        <f t="shared" si="348"/>
        <v>0.12208299999999998</v>
      </c>
      <c r="AU1290" s="24">
        <f t="shared" si="349"/>
        <v>0.24102299999999999</v>
      </c>
      <c r="AW1290" s="24">
        <f t="shared" si="350"/>
        <v>0.30262250000000002</v>
      </c>
      <c r="AX1290" s="24">
        <f t="shared" si="351"/>
        <v>0.35439199999999998</v>
      </c>
      <c r="AY1290" s="24">
        <f t="shared" si="352"/>
        <v>0.66052375000000008</v>
      </c>
      <c r="AZ1290" s="24">
        <f t="shared" si="353"/>
        <v>0.39655875000000002</v>
      </c>
      <c r="BA1290" s="24">
        <f t="shared" si="339"/>
        <v>0.24624299999999999</v>
      </c>
      <c r="DF1290" s="25"/>
      <c r="DS1290" s="25"/>
    </row>
    <row r="1291" spans="3:123">
      <c r="C1291" s="24">
        <v>1286</v>
      </c>
      <c r="E1291" s="24">
        <v>25219</v>
      </c>
      <c r="F1291" s="24">
        <f t="shared" si="340"/>
        <v>0.15031695365905762</v>
      </c>
      <c r="H1291" s="24">
        <v>3.2434299999999999E-4</v>
      </c>
      <c r="I1291" s="24">
        <v>3.4375900000000001E-4</v>
      </c>
      <c r="J1291" s="24">
        <v>6.6314300000000004E-4</v>
      </c>
      <c r="K1291" s="24">
        <v>4.0074899999999999E-4</v>
      </c>
      <c r="L1291" s="25">
        <v>1.1076799999999999E-4</v>
      </c>
      <c r="M1291" s="24">
        <v>1.2341000000000001E-4</v>
      </c>
      <c r="O1291" s="24">
        <f t="shared" si="341"/>
        <v>2.3417800000000001E-4</v>
      </c>
      <c r="Q1291" s="24">
        <f t="shared" si="354"/>
        <v>1.966172E-3</v>
      </c>
      <c r="S1291" s="20">
        <v>2611712</v>
      </c>
      <c r="T1291" s="20">
        <f t="shared" si="342"/>
        <v>15.5670166015625</v>
      </c>
      <c r="U1291" s="20">
        <f>S5:S2248/1000000</f>
        <v>2.6117119999999998</v>
      </c>
      <c r="W1291" s="24">
        <v>5.89446E-2</v>
      </c>
      <c r="X1291" s="24">
        <v>4.1930299999999997E-2</v>
      </c>
      <c r="Y1291" s="24">
        <f t="shared" si="343"/>
        <v>2.1627891999999999E-2</v>
      </c>
      <c r="Z1291" s="24">
        <f t="shared" si="344"/>
        <v>7.1944599999999997E-2</v>
      </c>
      <c r="AN1291" s="24">
        <f t="shared" si="355"/>
        <v>0.32434299999999999</v>
      </c>
      <c r="AO1291" s="24">
        <f t="shared" si="345"/>
        <v>0.34375900000000004</v>
      </c>
      <c r="AP1291" s="24">
        <f t="shared" si="346"/>
        <v>0.66314300000000004</v>
      </c>
      <c r="AQ1291" s="24">
        <f t="shared" si="347"/>
        <v>0.40074900000000002</v>
      </c>
      <c r="AR1291" s="24">
        <f t="shared" si="348"/>
        <v>0.11076799999999999</v>
      </c>
      <c r="AS1291" s="24">
        <f t="shared" si="348"/>
        <v>0.12341000000000002</v>
      </c>
      <c r="AU1291" s="24">
        <f t="shared" si="349"/>
        <v>0.234178</v>
      </c>
      <c r="AW1291" s="24">
        <f t="shared" si="350"/>
        <v>0.30194149999999997</v>
      </c>
      <c r="AX1291" s="24">
        <f t="shared" si="351"/>
        <v>0.3559985</v>
      </c>
      <c r="AY1291" s="24">
        <f t="shared" si="352"/>
        <v>0.6683110000000001</v>
      </c>
      <c r="AZ1291" s="24">
        <f t="shared" si="353"/>
        <v>0.39722225</v>
      </c>
      <c r="BA1291" s="24">
        <f t="shared" si="339"/>
        <v>0.244584</v>
      </c>
      <c r="DF1291" s="25"/>
      <c r="DS1291" s="25"/>
    </row>
    <row r="1292" spans="3:123">
      <c r="C1292" s="24">
        <v>1287</v>
      </c>
      <c r="E1292" s="24">
        <v>25118</v>
      </c>
      <c r="F1292" s="24">
        <f t="shared" si="340"/>
        <v>0.14971494674682617</v>
      </c>
      <c r="H1292" s="24">
        <v>2.87886E-4</v>
      </c>
      <c r="I1292" s="24">
        <v>3.8084399999999997E-4</v>
      </c>
      <c r="J1292" s="24">
        <v>6.6118700000000004E-4</v>
      </c>
      <c r="K1292" s="24">
        <v>4.03194E-4</v>
      </c>
      <c r="L1292" s="25">
        <v>1.02178E-4</v>
      </c>
      <c r="M1292" s="24">
        <v>1.2452700000000001E-4</v>
      </c>
      <c r="O1292" s="24">
        <f t="shared" si="341"/>
        <v>2.2670500000000001E-4</v>
      </c>
      <c r="Q1292" s="24">
        <f t="shared" si="354"/>
        <v>1.9598160000000001E-3</v>
      </c>
      <c r="S1292" s="20">
        <v>2611456</v>
      </c>
      <c r="T1292" s="20">
        <f t="shared" si="342"/>
        <v>15.56549072265625</v>
      </c>
      <c r="U1292" s="20">
        <f>S5:S2248/1000000</f>
        <v>2.611456</v>
      </c>
      <c r="W1292" s="24">
        <v>5.8862200000000003E-2</v>
      </c>
      <c r="X1292" s="24">
        <v>4.19034E-2</v>
      </c>
      <c r="Y1292" s="24">
        <f t="shared" si="343"/>
        <v>2.1557976E-2</v>
      </c>
      <c r="Z1292" s="24">
        <f t="shared" si="344"/>
        <v>7.1862200000000001E-2</v>
      </c>
      <c r="AN1292" s="24">
        <f t="shared" si="355"/>
        <v>0.28788599999999998</v>
      </c>
      <c r="AO1292" s="24">
        <f t="shared" si="345"/>
        <v>0.38084399999999996</v>
      </c>
      <c r="AP1292" s="24">
        <f t="shared" si="346"/>
        <v>0.66118700000000008</v>
      </c>
      <c r="AQ1292" s="24">
        <f t="shared" si="347"/>
        <v>0.403194</v>
      </c>
      <c r="AR1292" s="24">
        <f t="shared" si="348"/>
        <v>0.10217799999999999</v>
      </c>
      <c r="AS1292" s="24">
        <f t="shared" si="348"/>
        <v>0.12452700000000001</v>
      </c>
      <c r="AU1292" s="24">
        <f t="shared" si="349"/>
        <v>0.22670500000000002</v>
      </c>
      <c r="AW1292" s="24">
        <f t="shared" si="350"/>
        <v>0.29588274999999997</v>
      </c>
      <c r="AX1292" s="24">
        <f t="shared" si="351"/>
        <v>0.35779675</v>
      </c>
      <c r="AY1292" s="24">
        <f t="shared" si="352"/>
        <v>0.66705375</v>
      </c>
      <c r="AZ1292" s="24">
        <f t="shared" si="353"/>
        <v>0.402862</v>
      </c>
      <c r="BA1292" s="24">
        <f t="shared" si="339"/>
        <v>0.24287275</v>
      </c>
      <c r="DF1292" s="25"/>
      <c r="DS1292" s="25"/>
    </row>
    <row r="1293" spans="3:123">
      <c r="C1293" s="24">
        <v>1288</v>
      </c>
      <c r="E1293" s="24">
        <v>25142</v>
      </c>
      <c r="F1293" s="24">
        <f t="shared" si="340"/>
        <v>0.14985799789428711</v>
      </c>
      <c r="H1293" s="24">
        <v>2.9061000000000001E-4</v>
      </c>
      <c r="I1293" s="24">
        <v>3.4850799999999998E-4</v>
      </c>
      <c r="J1293" s="24">
        <v>6.5462199999999999E-4</v>
      </c>
      <c r="K1293" s="24">
        <v>3.9013300000000003E-4</v>
      </c>
      <c r="L1293" s="25">
        <v>1.6084399999999999E-4</v>
      </c>
      <c r="M1293" s="24">
        <v>1.2222200000000001E-4</v>
      </c>
      <c r="O1293" s="24">
        <f t="shared" si="341"/>
        <v>2.83066E-4</v>
      </c>
      <c r="Q1293" s="24">
        <f t="shared" si="354"/>
        <v>1.966939E-3</v>
      </c>
      <c r="S1293" s="20">
        <v>2611712</v>
      </c>
      <c r="T1293" s="20">
        <f t="shared" si="342"/>
        <v>15.5670166015625</v>
      </c>
      <c r="U1293" s="20">
        <f>S5:S2248/1000000</f>
        <v>2.6117119999999998</v>
      </c>
      <c r="W1293" s="24">
        <v>5.8917299999999999E-2</v>
      </c>
      <c r="X1293" s="24">
        <v>4.1858699999999999E-2</v>
      </c>
      <c r="Y1293" s="24">
        <f t="shared" si="343"/>
        <v>2.1636328999999999E-2</v>
      </c>
      <c r="Z1293" s="24">
        <f t="shared" si="344"/>
        <v>7.1917300000000003E-2</v>
      </c>
      <c r="AN1293" s="24">
        <f t="shared" si="355"/>
        <v>0.29061000000000003</v>
      </c>
      <c r="AO1293" s="24">
        <f t="shared" si="345"/>
        <v>0.34850799999999998</v>
      </c>
      <c r="AP1293" s="24">
        <f t="shared" si="346"/>
        <v>0.65462200000000004</v>
      </c>
      <c r="AQ1293" s="24">
        <f t="shared" si="347"/>
        <v>0.39013300000000001</v>
      </c>
      <c r="AR1293" s="24">
        <f t="shared" si="348"/>
        <v>0.16084399999999999</v>
      </c>
      <c r="AS1293" s="24">
        <f t="shared" si="348"/>
        <v>0.12222200000000001</v>
      </c>
      <c r="AU1293" s="24">
        <f t="shared" si="349"/>
        <v>0.28306599999999998</v>
      </c>
      <c r="AW1293" s="24">
        <f t="shared" si="350"/>
        <v>0.29607475</v>
      </c>
      <c r="AX1293" s="24">
        <f t="shared" si="351"/>
        <v>0.35306525</v>
      </c>
      <c r="AY1293" s="24">
        <f t="shared" si="352"/>
        <v>0.66700150000000002</v>
      </c>
      <c r="AZ1293" s="24">
        <f t="shared" si="353"/>
        <v>0.41000324999999999</v>
      </c>
      <c r="BA1293" s="24">
        <f t="shared" si="339"/>
        <v>0.24732499999999999</v>
      </c>
      <c r="DF1293" s="25"/>
      <c r="DS1293" s="25"/>
    </row>
    <row r="1294" spans="3:123">
      <c r="C1294" s="24">
        <v>1289</v>
      </c>
      <c r="E1294" s="24">
        <v>25055</v>
      </c>
      <c r="F1294" s="24">
        <f t="shared" si="340"/>
        <v>0.14933943748474121</v>
      </c>
      <c r="H1294" s="24">
        <v>3.0492699999999998E-4</v>
      </c>
      <c r="I1294" s="24">
        <v>3.5088300000000002E-4</v>
      </c>
      <c r="J1294" s="24">
        <v>6.94292E-4</v>
      </c>
      <c r="K1294" s="24">
        <v>3.9481299999999999E-4</v>
      </c>
      <c r="L1294" s="25">
        <v>1.12654E-4</v>
      </c>
      <c r="M1294" s="24">
        <v>1.2173299999999999E-4</v>
      </c>
      <c r="O1294" s="24">
        <f t="shared" si="341"/>
        <v>2.3438699999999999E-4</v>
      </c>
      <c r="Q1294" s="24">
        <f t="shared" si="354"/>
        <v>1.9793020000000001E-3</v>
      </c>
      <c r="S1294" s="20">
        <v>2612992</v>
      </c>
      <c r="T1294" s="20">
        <f t="shared" si="342"/>
        <v>15.57464599609375</v>
      </c>
      <c r="U1294" s="20">
        <f>S5:S2248/1000000</f>
        <v>2.6129920000000002</v>
      </c>
      <c r="W1294" s="24">
        <v>5.8908000000000002E-2</v>
      </c>
      <c r="X1294" s="24">
        <v>4.1934899999999997E-2</v>
      </c>
      <c r="Y1294" s="24">
        <f t="shared" si="343"/>
        <v>2.1772322E-2</v>
      </c>
      <c r="Z1294" s="24">
        <f t="shared" si="344"/>
        <v>7.1908E-2</v>
      </c>
      <c r="AN1294" s="24">
        <f t="shared" si="355"/>
        <v>0.30492699999999995</v>
      </c>
      <c r="AO1294" s="24">
        <f t="shared" si="345"/>
        <v>0.350883</v>
      </c>
      <c r="AP1294" s="24">
        <f t="shared" si="346"/>
        <v>0.69429200000000002</v>
      </c>
      <c r="AQ1294" s="24">
        <f t="shared" si="347"/>
        <v>0.39481299999999997</v>
      </c>
      <c r="AR1294" s="24">
        <f t="shared" si="348"/>
        <v>0.11265399999999999</v>
      </c>
      <c r="AS1294" s="24">
        <f t="shared" si="348"/>
        <v>0.12173299999999999</v>
      </c>
      <c r="AU1294" s="24">
        <f t="shared" si="349"/>
        <v>0.23438699999999998</v>
      </c>
      <c r="AW1294" s="24">
        <f t="shared" si="350"/>
        <v>0.29576025</v>
      </c>
      <c r="AX1294" s="24">
        <f t="shared" si="351"/>
        <v>0.35313499999999998</v>
      </c>
      <c r="AY1294" s="24">
        <f t="shared" si="352"/>
        <v>0.66841574999999998</v>
      </c>
      <c r="AZ1294" s="24">
        <f t="shared" si="353"/>
        <v>0.42252250000000002</v>
      </c>
      <c r="BA1294" s="24">
        <f t="shared" si="339"/>
        <v>0.23854250000000002</v>
      </c>
      <c r="DF1294" s="25"/>
      <c r="DS1294" s="25"/>
    </row>
    <row r="1295" spans="3:123">
      <c r="C1295" s="24">
        <v>1290</v>
      </c>
      <c r="E1295" s="24">
        <v>25044</v>
      </c>
      <c r="F1295" s="24">
        <f t="shared" si="340"/>
        <v>0.14927387237548828</v>
      </c>
      <c r="H1295" s="24">
        <v>3.0010799999999999E-4</v>
      </c>
      <c r="I1295" s="24">
        <v>3.5095200000000002E-4</v>
      </c>
      <c r="J1295" s="24">
        <v>6.5811400000000001E-4</v>
      </c>
      <c r="K1295" s="24">
        <v>4.2330800000000001E-4</v>
      </c>
      <c r="L1295" s="25">
        <v>1.12235E-4</v>
      </c>
      <c r="M1295" s="24">
        <v>1.15098E-4</v>
      </c>
      <c r="O1295" s="24">
        <f t="shared" si="341"/>
        <v>2.27333E-4</v>
      </c>
      <c r="Q1295" s="24">
        <f t="shared" si="354"/>
        <v>1.9598150000000002E-3</v>
      </c>
      <c r="S1295" s="20">
        <v>2611968</v>
      </c>
      <c r="T1295" s="20">
        <f t="shared" si="342"/>
        <v>15.56854248046875</v>
      </c>
      <c r="U1295" s="20">
        <f>S5:S2248/1000000</f>
        <v>2.6119680000000001</v>
      </c>
      <c r="W1295" s="24">
        <v>5.8971200000000001E-2</v>
      </c>
      <c r="X1295" s="24">
        <v>4.1927199999999998E-2</v>
      </c>
      <c r="Y1295" s="24">
        <f t="shared" si="343"/>
        <v>2.1557965000000002E-2</v>
      </c>
      <c r="Z1295" s="24">
        <f t="shared" si="344"/>
        <v>7.1971199999999999E-2</v>
      </c>
      <c r="AN1295" s="24">
        <f t="shared" si="355"/>
        <v>0.30010799999999999</v>
      </c>
      <c r="AO1295" s="24">
        <f t="shared" si="345"/>
        <v>0.35095200000000004</v>
      </c>
      <c r="AP1295" s="24">
        <f t="shared" si="346"/>
        <v>0.65811399999999998</v>
      </c>
      <c r="AQ1295" s="24">
        <f t="shared" si="347"/>
        <v>0.42330800000000002</v>
      </c>
      <c r="AR1295" s="24">
        <f t="shared" si="348"/>
        <v>0.112235</v>
      </c>
      <c r="AS1295" s="24">
        <f t="shared" si="348"/>
        <v>0.11509800000000001</v>
      </c>
      <c r="AU1295" s="24">
        <f t="shared" si="349"/>
        <v>0.22733300000000001</v>
      </c>
      <c r="AW1295" s="24">
        <f t="shared" si="350"/>
        <v>0.29195400000000005</v>
      </c>
      <c r="AX1295" s="24">
        <f t="shared" si="351"/>
        <v>0.35308250000000002</v>
      </c>
      <c r="AY1295" s="24">
        <f t="shared" si="352"/>
        <v>0.66059350000000006</v>
      </c>
      <c r="AZ1295" s="24">
        <f t="shared" si="353"/>
        <v>0.42173674999999999</v>
      </c>
      <c r="BA1295" s="24">
        <f t="shared" si="339"/>
        <v>0.24760450000000001</v>
      </c>
      <c r="DF1295" s="25"/>
      <c r="DS1295" s="25"/>
    </row>
    <row r="1296" spans="3:123">
      <c r="C1296" s="24">
        <v>1291</v>
      </c>
      <c r="E1296" s="24">
        <v>25056</v>
      </c>
      <c r="F1296" s="24">
        <f t="shared" si="340"/>
        <v>0.14934539794921875</v>
      </c>
      <c r="H1296" s="24">
        <v>2.88654E-4</v>
      </c>
      <c r="I1296" s="24">
        <v>3.6191800000000003E-4</v>
      </c>
      <c r="J1296" s="24">
        <v>6.60978E-4</v>
      </c>
      <c r="K1296" s="24">
        <v>4.3175899999999998E-4</v>
      </c>
      <c r="L1296" s="25">
        <v>1.3011399999999999E-4</v>
      </c>
      <c r="M1296" s="24">
        <v>1.144E-4</v>
      </c>
      <c r="O1296" s="24">
        <f t="shared" si="341"/>
        <v>2.4451399999999998E-4</v>
      </c>
      <c r="Q1296" s="24">
        <f t="shared" si="354"/>
        <v>1.9878230000000001E-3</v>
      </c>
      <c r="S1296" s="20">
        <v>2612224</v>
      </c>
      <c r="T1296" s="20">
        <f t="shared" si="342"/>
        <v>15.570068359375</v>
      </c>
      <c r="U1296" s="20">
        <f>S5:S2248/1000000</f>
        <v>2.6122239999999999</v>
      </c>
      <c r="W1296" s="24">
        <v>5.8969399999999998E-2</v>
      </c>
      <c r="X1296" s="24">
        <v>4.1999099999999998E-2</v>
      </c>
      <c r="Y1296" s="24">
        <f t="shared" si="343"/>
        <v>2.1866053E-2</v>
      </c>
      <c r="Z1296" s="24">
        <f t="shared" si="344"/>
        <v>7.1969400000000003E-2</v>
      </c>
      <c r="AN1296" s="24">
        <f t="shared" si="355"/>
        <v>0.28865400000000002</v>
      </c>
      <c r="AO1296" s="24">
        <f t="shared" si="345"/>
        <v>0.36191800000000002</v>
      </c>
      <c r="AP1296" s="24">
        <f t="shared" si="346"/>
        <v>0.66097799999999995</v>
      </c>
      <c r="AQ1296" s="24">
        <f t="shared" si="347"/>
        <v>0.431759</v>
      </c>
      <c r="AR1296" s="24">
        <f t="shared" si="348"/>
        <v>0.13011400000000001</v>
      </c>
      <c r="AS1296" s="24">
        <f t="shared" si="348"/>
        <v>0.1144</v>
      </c>
      <c r="AU1296" s="24">
        <f t="shared" si="349"/>
        <v>0.24451399999999998</v>
      </c>
      <c r="AW1296" s="24">
        <f t="shared" si="350"/>
        <v>0.28825250000000002</v>
      </c>
      <c r="AX1296" s="24">
        <f t="shared" si="351"/>
        <v>0.35306525</v>
      </c>
      <c r="AY1296" s="24">
        <f t="shared" si="352"/>
        <v>0.66144924999999999</v>
      </c>
      <c r="AZ1296" s="24">
        <f t="shared" si="353"/>
        <v>0.415294</v>
      </c>
      <c r="BA1296" s="24">
        <f t="shared" si="339"/>
        <v>0.25113150000000001</v>
      </c>
      <c r="DF1296" s="25"/>
      <c r="DS1296" s="25"/>
    </row>
    <row r="1297" spans="3:123">
      <c r="C1297" s="24">
        <v>1292</v>
      </c>
      <c r="E1297" s="24">
        <v>24962</v>
      </c>
      <c r="F1297" s="24">
        <f t="shared" si="340"/>
        <v>0.14878511428833008</v>
      </c>
      <c r="H1297" s="24">
        <v>2.8935199999999999E-4</v>
      </c>
      <c r="I1297" s="24">
        <v>3.4878699999999998E-4</v>
      </c>
      <c r="J1297" s="24">
        <v>6.6027900000000005E-4</v>
      </c>
      <c r="K1297" s="24">
        <v>4.4021000000000002E-4</v>
      </c>
      <c r="L1297" s="24">
        <v>1.3018400000000001E-4</v>
      </c>
      <c r="M1297" s="24">
        <v>1.1775199999999999E-4</v>
      </c>
      <c r="O1297" s="24">
        <f t="shared" si="341"/>
        <v>2.4793600000000003E-4</v>
      </c>
      <c r="Q1297" s="24">
        <f t="shared" si="354"/>
        <v>1.9865639999999997E-3</v>
      </c>
      <c r="S1297" s="20">
        <v>2612736</v>
      </c>
      <c r="T1297" s="20">
        <f t="shared" si="342"/>
        <v>15.5731201171875</v>
      </c>
      <c r="U1297" s="20">
        <f>S5:S2248/1000000</f>
        <v>2.6127359999999999</v>
      </c>
      <c r="W1297" s="24">
        <v>5.8946499999999999E-2</v>
      </c>
      <c r="X1297" s="24">
        <v>4.1950599999999998E-2</v>
      </c>
      <c r="Y1297" s="24">
        <f t="shared" si="343"/>
        <v>2.1852203999999997E-2</v>
      </c>
      <c r="Z1297" s="24">
        <f t="shared" si="344"/>
        <v>7.1946499999999997E-2</v>
      </c>
      <c r="AN1297" s="24">
        <f t="shared" si="355"/>
        <v>0.289352</v>
      </c>
      <c r="AO1297" s="24">
        <f t="shared" si="345"/>
        <v>0.34878699999999996</v>
      </c>
      <c r="AP1297" s="24">
        <f t="shared" si="346"/>
        <v>0.66027900000000006</v>
      </c>
      <c r="AQ1297" s="24">
        <f t="shared" si="347"/>
        <v>0.44020999999999999</v>
      </c>
      <c r="AR1297" s="24">
        <f t="shared" si="348"/>
        <v>0.13018400000000002</v>
      </c>
      <c r="AS1297" s="24">
        <f t="shared" si="348"/>
        <v>0.117752</v>
      </c>
      <c r="AU1297" s="24">
        <f t="shared" si="349"/>
        <v>0.24793600000000005</v>
      </c>
      <c r="AW1297" s="24">
        <f t="shared" si="350"/>
        <v>0.29637149999999995</v>
      </c>
      <c r="AX1297" s="24">
        <f t="shared" si="351"/>
        <v>0.34850800000000004</v>
      </c>
      <c r="AY1297" s="24">
        <f t="shared" si="352"/>
        <v>0.66197300000000003</v>
      </c>
      <c r="AZ1297" s="24">
        <f t="shared" si="353"/>
        <v>0.40970675000000001</v>
      </c>
      <c r="BA1297" s="24">
        <f t="shared" si="339"/>
        <v>0.25385550000000001</v>
      </c>
      <c r="DF1297" s="25"/>
      <c r="DS1297" s="25"/>
    </row>
    <row r="1298" spans="3:123">
      <c r="C1298" s="24">
        <v>1293</v>
      </c>
      <c r="E1298" s="24">
        <v>24979</v>
      </c>
      <c r="F1298" s="24">
        <f t="shared" si="340"/>
        <v>0.14888644218444824</v>
      </c>
      <c r="H1298" s="24">
        <v>2.8970200000000003E-4</v>
      </c>
      <c r="I1298" s="24">
        <v>3.5067300000000002E-4</v>
      </c>
      <c r="J1298" s="24">
        <v>6.6300300000000001E-4</v>
      </c>
      <c r="K1298" s="24">
        <v>3.9167E-4</v>
      </c>
      <c r="L1298" s="24">
        <v>1.1866000000000001E-4</v>
      </c>
      <c r="M1298" s="24">
        <v>1.5197499999999999E-4</v>
      </c>
      <c r="O1298" s="24">
        <f t="shared" si="341"/>
        <v>2.7063499999999997E-4</v>
      </c>
      <c r="Q1298" s="24">
        <f t="shared" si="354"/>
        <v>1.9656830000000002E-3</v>
      </c>
      <c r="S1298" s="20">
        <v>2613504</v>
      </c>
      <c r="T1298" s="20">
        <f t="shared" si="342"/>
        <v>15.57769775390625</v>
      </c>
      <c r="U1298" s="20">
        <f>S5:S2248/1000000</f>
        <v>2.6135039999999998</v>
      </c>
      <c r="W1298" s="24">
        <v>5.89516E-2</v>
      </c>
      <c r="X1298" s="24">
        <v>4.1937200000000001E-2</v>
      </c>
      <c r="Y1298" s="24">
        <f t="shared" si="343"/>
        <v>2.1622513000000003E-2</v>
      </c>
      <c r="Z1298" s="24">
        <f t="shared" si="344"/>
        <v>7.1951600000000004E-2</v>
      </c>
      <c r="AN1298" s="24">
        <f t="shared" si="355"/>
        <v>0.28970200000000002</v>
      </c>
      <c r="AO1298" s="24">
        <f t="shared" si="345"/>
        <v>0.35067300000000001</v>
      </c>
      <c r="AP1298" s="24">
        <f t="shared" si="346"/>
        <v>0.66300300000000001</v>
      </c>
      <c r="AQ1298" s="24">
        <f t="shared" si="347"/>
        <v>0.39167000000000002</v>
      </c>
      <c r="AR1298" s="24">
        <f t="shared" si="348"/>
        <v>0.11866</v>
      </c>
      <c r="AS1298" s="24">
        <f t="shared" si="348"/>
        <v>0.151975</v>
      </c>
      <c r="AU1298" s="24">
        <f t="shared" si="349"/>
        <v>0.27063499999999996</v>
      </c>
      <c r="AW1298" s="24">
        <f t="shared" si="350"/>
        <v>0.29542875000000002</v>
      </c>
      <c r="AX1298" s="24">
        <f t="shared" si="351"/>
        <v>0.358705</v>
      </c>
      <c r="AY1298" s="24">
        <f t="shared" si="352"/>
        <v>0.66227000000000003</v>
      </c>
      <c r="AZ1298" s="24">
        <f t="shared" si="353"/>
        <v>0.39675100000000002</v>
      </c>
      <c r="BA1298" s="24">
        <f t="shared" si="339"/>
        <v>0.24795399999999998</v>
      </c>
      <c r="DF1298" s="25"/>
      <c r="DS1298" s="25"/>
    </row>
    <row r="1299" spans="3:123">
      <c r="C1299" s="24">
        <v>1294</v>
      </c>
      <c r="E1299" s="24">
        <v>24999</v>
      </c>
      <c r="F1299" s="24">
        <f t="shared" si="340"/>
        <v>0.14900565147399902</v>
      </c>
      <c r="H1299" s="24">
        <v>2.8530199999999997E-4</v>
      </c>
      <c r="I1299" s="24">
        <v>3.5088300000000002E-4</v>
      </c>
      <c r="J1299" s="24">
        <v>6.6153700000000002E-4</v>
      </c>
      <c r="K1299" s="24">
        <v>3.97537E-4</v>
      </c>
      <c r="L1299" s="25">
        <v>1.21384E-4</v>
      </c>
      <c r="M1299" s="24">
        <v>1.2005700000000001E-4</v>
      </c>
      <c r="O1299" s="24">
        <f t="shared" si="341"/>
        <v>2.4144100000000001E-4</v>
      </c>
      <c r="Q1299" s="24">
        <f t="shared" si="354"/>
        <v>1.9367000000000002E-3</v>
      </c>
      <c r="S1299" s="20">
        <v>2613504</v>
      </c>
      <c r="T1299" s="20">
        <f t="shared" si="342"/>
        <v>15.57769775390625</v>
      </c>
      <c r="U1299" s="20">
        <f>S5:S2248/1000000</f>
        <v>2.6135039999999998</v>
      </c>
      <c r="W1299" s="24">
        <v>5.8988699999999998E-2</v>
      </c>
      <c r="X1299" s="24">
        <v>4.1983800000000002E-2</v>
      </c>
      <c r="Y1299" s="24">
        <f t="shared" si="343"/>
        <v>2.1303700000000002E-2</v>
      </c>
      <c r="Z1299" s="24">
        <f t="shared" si="344"/>
        <v>7.1988700000000003E-2</v>
      </c>
      <c r="AN1299" s="24">
        <f t="shared" si="355"/>
        <v>0.285302</v>
      </c>
      <c r="AO1299" s="24">
        <f t="shared" si="345"/>
        <v>0.350883</v>
      </c>
      <c r="AP1299" s="24">
        <f t="shared" si="346"/>
        <v>0.66153700000000004</v>
      </c>
      <c r="AQ1299" s="24">
        <f t="shared" si="347"/>
        <v>0.39753699999999997</v>
      </c>
      <c r="AR1299" s="24">
        <f t="shared" si="348"/>
        <v>0.12138400000000001</v>
      </c>
      <c r="AS1299" s="24">
        <f t="shared" si="348"/>
        <v>0.12005700000000001</v>
      </c>
      <c r="AU1299" s="24">
        <f t="shared" si="349"/>
        <v>0.24144100000000002</v>
      </c>
      <c r="AW1299" s="24">
        <f t="shared" si="350"/>
        <v>0.29490474999999999</v>
      </c>
      <c r="AX1299" s="24">
        <f t="shared" si="351"/>
        <v>0.35702875000000001</v>
      </c>
      <c r="AY1299" s="24">
        <f t="shared" si="352"/>
        <v>0.66047175000000002</v>
      </c>
      <c r="AZ1299" s="24">
        <f t="shared" si="353"/>
        <v>0.39640175</v>
      </c>
      <c r="BA1299" s="24">
        <f t="shared" si="339"/>
        <v>0.24842550000000002</v>
      </c>
      <c r="DF1299" s="25"/>
      <c r="DS1299" s="25"/>
    </row>
    <row r="1300" spans="3:123">
      <c r="C1300" s="24">
        <v>1295</v>
      </c>
      <c r="E1300" s="24">
        <v>24990</v>
      </c>
      <c r="F1300" s="24">
        <f t="shared" si="340"/>
        <v>0.14895200729370117</v>
      </c>
      <c r="H1300" s="24">
        <v>3.2112999999999998E-4</v>
      </c>
      <c r="I1300" s="24">
        <v>3.43689E-4</v>
      </c>
      <c r="J1300" s="24">
        <v>6.6307300000000003E-4</v>
      </c>
      <c r="K1300" s="24">
        <v>4.0941000000000003E-4</v>
      </c>
      <c r="L1300" s="25">
        <v>1.31581E-4</v>
      </c>
      <c r="M1300" s="24">
        <v>1.23829E-4</v>
      </c>
      <c r="O1300" s="24">
        <f t="shared" si="341"/>
        <v>2.5540999999999997E-4</v>
      </c>
      <c r="Q1300" s="24">
        <f t="shared" si="354"/>
        <v>1.9927119999999998E-3</v>
      </c>
      <c r="S1300" s="20">
        <v>2614528</v>
      </c>
      <c r="T1300" s="20">
        <f t="shared" si="342"/>
        <v>15.58380126953125</v>
      </c>
      <c r="U1300" s="20">
        <f>S5:S2248/1000000</f>
        <v>2.614528</v>
      </c>
      <c r="W1300" s="24">
        <v>5.9011399999999999E-2</v>
      </c>
      <c r="X1300" s="24">
        <v>4.1993599999999999E-2</v>
      </c>
      <c r="Y1300" s="24">
        <f t="shared" si="343"/>
        <v>2.1919831999999997E-2</v>
      </c>
      <c r="Z1300" s="24">
        <f t="shared" si="344"/>
        <v>7.2011400000000003E-2</v>
      </c>
      <c r="AN1300" s="24">
        <f t="shared" si="355"/>
        <v>0.32112999999999997</v>
      </c>
      <c r="AO1300" s="24">
        <f t="shared" si="345"/>
        <v>0.34368900000000002</v>
      </c>
      <c r="AP1300" s="24">
        <f t="shared" si="346"/>
        <v>0.66307300000000002</v>
      </c>
      <c r="AQ1300" s="24">
        <f t="shared" si="347"/>
        <v>0.40941000000000005</v>
      </c>
      <c r="AR1300" s="24">
        <f t="shared" si="348"/>
        <v>0.131581</v>
      </c>
      <c r="AS1300" s="24">
        <f t="shared" si="348"/>
        <v>0.12382899999999999</v>
      </c>
      <c r="AU1300" s="24">
        <f t="shared" si="349"/>
        <v>0.25540999999999997</v>
      </c>
      <c r="AW1300" s="24">
        <f t="shared" si="350"/>
        <v>0.29651099999999997</v>
      </c>
      <c r="AX1300" s="24">
        <f t="shared" si="351"/>
        <v>0.35536999999999996</v>
      </c>
      <c r="AY1300" s="24">
        <f t="shared" si="352"/>
        <v>0.66958600000000001</v>
      </c>
      <c r="AZ1300" s="24">
        <f t="shared" si="353"/>
        <v>0.39463825000000008</v>
      </c>
      <c r="BA1300" s="24">
        <f t="shared" si="339"/>
        <v>0.26438424999999999</v>
      </c>
      <c r="DF1300" s="25"/>
      <c r="DS1300" s="25"/>
    </row>
    <row r="1301" spans="3:123">
      <c r="C1301" s="24">
        <v>1296</v>
      </c>
      <c r="E1301" s="24">
        <v>24982</v>
      </c>
      <c r="F1301" s="24">
        <f t="shared" si="340"/>
        <v>0.14890432357788086</v>
      </c>
      <c r="H1301" s="24">
        <v>2.8558099999999998E-4</v>
      </c>
      <c r="I1301" s="24">
        <v>3.8957500000000002E-4</v>
      </c>
      <c r="J1301" s="24">
        <v>6.61467E-4</v>
      </c>
      <c r="K1301" s="24">
        <v>3.8838700000000002E-4</v>
      </c>
      <c r="L1301" s="25">
        <v>1.0134E-4</v>
      </c>
      <c r="M1301" s="24">
        <v>1.2299000000000001E-4</v>
      </c>
      <c r="O1301" s="24">
        <f t="shared" si="341"/>
        <v>2.2433000000000002E-4</v>
      </c>
      <c r="Q1301" s="24">
        <f t="shared" si="354"/>
        <v>1.9493399999999999E-3</v>
      </c>
      <c r="S1301" s="20">
        <v>2613760</v>
      </c>
      <c r="T1301" s="20">
        <f t="shared" si="342"/>
        <v>15.5792236328125</v>
      </c>
      <c r="U1301" s="20">
        <f>S5:S2248/1000000</f>
        <v>2.6137600000000001</v>
      </c>
      <c r="W1301" s="24">
        <v>5.8950700000000002E-2</v>
      </c>
      <c r="X1301" s="24">
        <v>4.19712E-2</v>
      </c>
      <c r="Y1301" s="24">
        <f t="shared" si="343"/>
        <v>2.1442739999999998E-2</v>
      </c>
      <c r="Z1301" s="24">
        <f t="shared" si="344"/>
        <v>7.1950700000000006E-2</v>
      </c>
      <c r="AN1301" s="24">
        <f t="shared" si="355"/>
        <v>0.28558099999999997</v>
      </c>
      <c r="AO1301" s="24">
        <f t="shared" si="345"/>
        <v>0.389575</v>
      </c>
      <c r="AP1301" s="24">
        <f t="shared" si="346"/>
        <v>0.66146700000000003</v>
      </c>
      <c r="AQ1301" s="24">
        <f t="shared" si="347"/>
        <v>0.38838700000000004</v>
      </c>
      <c r="AR1301" s="24">
        <f t="shared" si="348"/>
        <v>0.10134</v>
      </c>
      <c r="AS1301" s="24">
        <f t="shared" si="348"/>
        <v>0.12299000000000002</v>
      </c>
      <c r="AU1301" s="24">
        <f t="shared" si="349"/>
        <v>0.22433000000000003</v>
      </c>
      <c r="AW1301" s="24">
        <f t="shared" si="350"/>
        <v>0.29066174999999994</v>
      </c>
      <c r="AX1301" s="24">
        <f t="shared" si="351"/>
        <v>0.36202224999999999</v>
      </c>
      <c r="AY1301" s="24">
        <f t="shared" si="352"/>
        <v>0.66831150000000006</v>
      </c>
      <c r="AZ1301" s="24">
        <f t="shared" si="353"/>
        <v>0.404835</v>
      </c>
      <c r="BA1301" s="24">
        <f t="shared" si="339"/>
        <v>0.25794125000000001</v>
      </c>
      <c r="DF1301" s="25"/>
      <c r="DS1301" s="25"/>
    </row>
    <row r="1302" spans="3:123">
      <c r="C1302" s="24">
        <v>1297</v>
      </c>
      <c r="E1302" s="24">
        <v>24950</v>
      </c>
      <c r="F1302" s="24">
        <f t="shared" si="340"/>
        <v>0.14871358871459961</v>
      </c>
      <c r="H1302" s="24">
        <v>2.8760599999999998E-4</v>
      </c>
      <c r="I1302" s="24">
        <v>3.43968E-4</v>
      </c>
      <c r="J1302" s="24">
        <v>6.5581000000000005E-4</v>
      </c>
      <c r="K1302" s="24">
        <v>3.9027300000000001E-4</v>
      </c>
      <c r="L1302" s="24">
        <v>1.51905E-4</v>
      </c>
      <c r="M1302" s="24">
        <v>1.20616E-4</v>
      </c>
      <c r="O1302" s="24">
        <f t="shared" si="341"/>
        <v>2.7252100000000002E-4</v>
      </c>
      <c r="Q1302" s="24">
        <f t="shared" si="354"/>
        <v>1.9501779999999999E-3</v>
      </c>
      <c r="S1302" s="20">
        <v>2615040</v>
      </c>
      <c r="T1302" s="20">
        <f t="shared" si="342"/>
        <v>15.58685302734375</v>
      </c>
      <c r="U1302" s="20">
        <f>S5:S2248/1000000</f>
        <v>2.61504</v>
      </c>
      <c r="W1302" s="24">
        <v>5.89241E-2</v>
      </c>
      <c r="X1302" s="24">
        <v>4.1932900000000002E-2</v>
      </c>
      <c r="Y1302" s="24">
        <f t="shared" si="343"/>
        <v>2.1451958E-2</v>
      </c>
      <c r="Z1302" s="24">
        <f t="shared" si="344"/>
        <v>7.1924100000000005E-2</v>
      </c>
      <c r="AN1302" s="24">
        <f t="shared" si="355"/>
        <v>0.28760599999999997</v>
      </c>
      <c r="AO1302" s="24">
        <f t="shared" si="345"/>
        <v>0.343968</v>
      </c>
      <c r="AP1302" s="24">
        <f t="shared" si="346"/>
        <v>0.65581</v>
      </c>
      <c r="AQ1302" s="24">
        <f t="shared" si="347"/>
        <v>0.39027299999999998</v>
      </c>
      <c r="AR1302" s="24">
        <f t="shared" si="348"/>
        <v>0.15190500000000001</v>
      </c>
      <c r="AS1302" s="24">
        <f t="shared" si="348"/>
        <v>0.120616</v>
      </c>
      <c r="AU1302" s="24">
        <f t="shared" si="349"/>
        <v>0.27252100000000001</v>
      </c>
      <c r="AW1302" s="24">
        <f t="shared" si="350"/>
        <v>0.29549824999999996</v>
      </c>
      <c r="AX1302" s="24">
        <f t="shared" si="351"/>
        <v>0.35309999999999997</v>
      </c>
      <c r="AY1302" s="24">
        <f t="shared" si="352"/>
        <v>0.66761300000000001</v>
      </c>
      <c r="AZ1302" s="24">
        <f t="shared" si="353"/>
        <v>0.41913499999999998</v>
      </c>
      <c r="BA1302" s="24">
        <f t="shared" si="339"/>
        <v>0.25675399999999998</v>
      </c>
      <c r="DF1302" s="25"/>
      <c r="DS1302" s="25"/>
    </row>
    <row r="1303" spans="3:123">
      <c r="C1303" s="24">
        <v>1298</v>
      </c>
      <c r="E1303" s="24">
        <v>25051</v>
      </c>
      <c r="F1303" s="24">
        <f t="shared" si="340"/>
        <v>0.14931559562683105</v>
      </c>
      <c r="H1303" s="24">
        <v>2.9172699999999998E-4</v>
      </c>
      <c r="I1303" s="24">
        <v>3.4424800000000001E-4</v>
      </c>
      <c r="J1303" s="24">
        <v>6.9799399999999996E-4</v>
      </c>
      <c r="K1303" s="24">
        <v>3.9048300000000001E-4</v>
      </c>
      <c r="L1303" s="25">
        <v>1.0867299999999999E-4</v>
      </c>
      <c r="M1303" s="24">
        <v>1.96603E-4</v>
      </c>
      <c r="O1303" s="24">
        <f t="shared" si="341"/>
        <v>3.05276E-4</v>
      </c>
      <c r="Q1303" s="24">
        <f t="shared" si="354"/>
        <v>2.0297280000000002E-3</v>
      </c>
      <c r="S1303" s="20">
        <v>2614272</v>
      </c>
      <c r="T1303" s="20">
        <f t="shared" si="342"/>
        <v>15.582275390625</v>
      </c>
      <c r="U1303" s="20">
        <f>S5:S2248/1000000</f>
        <v>2.6142720000000002</v>
      </c>
      <c r="W1303" s="24">
        <v>5.8906800000000002E-2</v>
      </c>
      <c r="X1303" s="24">
        <v>4.1944799999999997E-2</v>
      </c>
      <c r="Y1303" s="24">
        <f t="shared" si="343"/>
        <v>2.2327008000000002E-2</v>
      </c>
      <c r="Z1303" s="24">
        <f t="shared" si="344"/>
        <v>7.1906800000000007E-2</v>
      </c>
      <c r="AN1303" s="24">
        <f t="shared" si="355"/>
        <v>0.29172699999999996</v>
      </c>
      <c r="AO1303" s="24">
        <f t="shared" si="345"/>
        <v>0.344248</v>
      </c>
      <c r="AP1303" s="24">
        <f t="shared" si="346"/>
        <v>0.697994</v>
      </c>
      <c r="AQ1303" s="24">
        <f t="shared" si="347"/>
        <v>0.39048300000000002</v>
      </c>
      <c r="AR1303" s="24">
        <f t="shared" si="348"/>
        <v>0.10867299999999999</v>
      </c>
      <c r="AS1303" s="24">
        <f t="shared" si="348"/>
        <v>0.196603</v>
      </c>
      <c r="AU1303" s="24">
        <f t="shared" si="349"/>
        <v>0.30527599999999999</v>
      </c>
      <c r="AW1303" s="24">
        <f t="shared" si="350"/>
        <v>0.29645874999999999</v>
      </c>
      <c r="AX1303" s="24">
        <f t="shared" si="351"/>
        <v>0.3559985</v>
      </c>
      <c r="AY1303" s="24">
        <f t="shared" si="352"/>
        <v>0.6678400000000001</v>
      </c>
      <c r="AZ1303" s="24">
        <f t="shared" si="353"/>
        <v>0.43388900000000002</v>
      </c>
      <c r="BA1303" s="24">
        <f t="shared" si="339"/>
        <v>0.24364125</v>
      </c>
      <c r="DF1303" s="25"/>
      <c r="DS1303" s="25"/>
    </row>
    <row r="1304" spans="3:123">
      <c r="C1304" s="24">
        <v>1299</v>
      </c>
      <c r="E1304" s="24">
        <v>25070</v>
      </c>
      <c r="F1304" s="24">
        <f t="shared" si="340"/>
        <v>0.1494288444519043</v>
      </c>
      <c r="H1304" s="24">
        <v>2.97733E-4</v>
      </c>
      <c r="I1304" s="24">
        <v>3.7029800000000002E-4</v>
      </c>
      <c r="J1304" s="24">
        <v>6.5797499999999999E-4</v>
      </c>
      <c r="K1304" s="24">
        <v>4.50197E-4</v>
      </c>
      <c r="L1304" s="25">
        <v>1.07346E-4</v>
      </c>
      <c r="M1304" s="24">
        <v>1.22292E-4</v>
      </c>
      <c r="O1304" s="24">
        <f t="shared" si="341"/>
        <v>2.29638E-4</v>
      </c>
      <c r="Q1304" s="24">
        <f t="shared" si="354"/>
        <v>2.005841E-3</v>
      </c>
      <c r="S1304" s="20">
        <v>2614528</v>
      </c>
      <c r="T1304" s="20">
        <f t="shared" si="342"/>
        <v>15.58380126953125</v>
      </c>
      <c r="U1304" s="20">
        <f>S5:S2248/1000000</f>
        <v>2.614528</v>
      </c>
      <c r="W1304" s="24">
        <v>5.8935700000000001E-2</v>
      </c>
      <c r="X1304" s="24">
        <v>4.1913699999999998E-2</v>
      </c>
      <c r="Y1304" s="24">
        <f t="shared" si="343"/>
        <v>2.2064251E-2</v>
      </c>
      <c r="Z1304" s="24">
        <f t="shared" si="344"/>
        <v>7.1935700000000005E-2</v>
      </c>
      <c r="AN1304" s="24">
        <f t="shared" si="355"/>
        <v>0.29773300000000003</v>
      </c>
      <c r="AO1304" s="24">
        <f t="shared" si="345"/>
        <v>0.37029800000000002</v>
      </c>
      <c r="AP1304" s="24">
        <f t="shared" si="346"/>
        <v>0.65797499999999998</v>
      </c>
      <c r="AQ1304" s="24">
        <f t="shared" si="347"/>
        <v>0.45019700000000001</v>
      </c>
      <c r="AR1304" s="24">
        <f t="shared" si="348"/>
        <v>0.107346</v>
      </c>
      <c r="AS1304" s="24">
        <f t="shared" si="348"/>
        <v>0.122292</v>
      </c>
      <c r="AU1304" s="24">
        <f t="shared" si="349"/>
        <v>0.22963800000000001</v>
      </c>
      <c r="AW1304" s="24">
        <f t="shared" si="350"/>
        <v>0.29518424999999998</v>
      </c>
      <c r="AX1304" s="24">
        <f t="shared" si="351"/>
        <v>0.35736025000000005</v>
      </c>
      <c r="AY1304" s="24">
        <f t="shared" si="352"/>
        <v>0.65806224999999996</v>
      </c>
      <c r="AZ1304" s="24">
        <f t="shared" si="353"/>
        <v>0.44563975</v>
      </c>
      <c r="BA1304" s="24">
        <f t="shared" si="339"/>
        <v>0.22420800000000002</v>
      </c>
      <c r="DF1304" s="25"/>
      <c r="DS1304" s="25"/>
    </row>
    <row r="1305" spans="3:123">
      <c r="C1305" s="24">
        <v>1300</v>
      </c>
      <c r="E1305" s="24">
        <v>25071</v>
      </c>
      <c r="F1305" s="24">
        <f t="shared" si="340"/>
        <v>0.14943480491638184</v>
      </c>
      <c r="H1305" s="24">
        <v>3.0492699999999998E-4</v>
      </c>
      <c r="I1305" s="24">
        <v>3.5388599999999998E-4</v>
      </c>
      <c r="J1305" s="24">
        <v>6.5867300000000003E-4</v>
      </c>
      <c r="K1305" s="24">
        <v>4.45587E-4</v>
      </c>
      <c r="L1305" s="25">
        <v>1.0518099999999999E-4</v>
      </c>
      <c r="M1305" s="24">
        <v>1.144E-4</v>
      </c>
      <c r="O1305" s="24">
        <f t="shared" si="341"/>
        <v>2.19581E-4</v>
      </c>
      <c r="Q1305" s="24">
        <f t="shared" si="354"/>
        <v>1.9826539999999999E-3</v>
      </c>
      <c r="S1305" s="20">
        <v>2614784</v>
      </c>
      <c r="T1305" s="20">
        <f t="shared" si="342"/>
        <v>15.5853271484375</v>
      </c>
      <c r="U1305" s="20">
        <f>S5:S2248/1000000</f>
        <v>2.6147840000000002</v>
      </c>
      <c r="W1305" s="24">
        <v>5.8934100000000003E-2</v>
      </c>
      <c r="X1305" s="24">
        <v>4.1976600000000003E-2</v>
      </c>
      <c r="Y1305" s="24">
        <f t="shared" si="343"/>
        <v>2.1809194E-2</v>
      </c>
      <c r="Z1305" s="24">
        <f t="shared" si="344"/>
        <v>7.1934100000000001E-2</v>
      </c>
      <c r="AN1305" s="24">
        <f t="shared" si="355"/>
        <v>0.30492699999999995</v>
      </c>
      <c r="AO1305" s="24">
        <f t="shared" si="345"/>
        <v>0.35388599999999998</v>
      </c>
      <c r="AP1305" s="24">
        <f t="shared" si="346"/>
        <v>0.65867300000000006</v>
      </c>
      <c r="AQ1305" s="24">
        <f t="shared" si="347"/>
        <v>0.44558700000000001</v>
      </c>
      <c r="AR1305" s="24">
        <f t="shared" si="348"/>
        <v>0.105181</v>
      </c>
      <c r="AS1305" s="24">
        <f t="shared" si="348"/>
        <v>0.1144</v>
      </c>
      <c r="AU1305" s="24">
        <f t="shared" si="349"/>
        <v>0.219581</v>
      </c>
      <c r="AW1305" s="24">
        <f t="shared" si="350"/>
        <v>0.2924255</v>
      </c>
      <c r="AX1305" s="24">
        <f t="shared" si="351"/>
        <v>0.35175550000000005</v>
      </c>
      <c r="AY1305" s="24">
        <f t="shared" si="352"/>
        <v>0.65963349999999998</v>
      </c>
      <c r="AZ1305" s="24">
        <f t="shared" si="353"/>
        <v>0.43154925</v>
      </c>
      <c r="BA1305" s="24">
        <f t="shared" si="339"/>
        <v>0.23304300000000003</v>
      </c>
      <c r="DF1305" s="25"/>
      <c r="DS1305" s="25"/>
    </row>
    <row r="1306" spans="3:123">
      <c r="C1306" s="24">
        <v>1301</v>
      </c>
      <c r="E1306" s="24">
        <v>24902</v>
      </c>
      <c r="F1306" s="24">
        <f t="shared" si="340"/>
        <v>0.14842748641967773</v>
      </c>
      <c r="H1306" s="24">
        <v>2.9144799999999998E-4</v>
      </c>
      <c r="I1306" s="24">
        <v>3.5556200000000002E-4</v>
      </c>
      <c r="J1306" s="24">
        <v>6.5671800000000004E-4</v>
      </c>
      <c r="K1306" s="24">
        <v>4.4928900000000001E-4</v>
      </c>
      <c r="L1306" s="25">
        <v>1.0574E-4</v>
      </c>
      <c r="M1306" s="24">
        <v>1.1433E-4</v>
      </c>
      <c r="O1306" s="24">
        <f t="shared" si="341"/>
        <v>2.2007E-4</v>
      </c>
      <c r="Q1306" s="24">
        <f t="shared" si="354"/>
        <v>1.9730870000000001E-3</v>
      </c>
      <c r="S1306" s="20">
        <v>2615552</v>
      </c>
      <c r="T1306" s="20">
        <f t="shared" si="342"/>
        <v>15.58990478515625</v>
      </c>
      <c r="U1306" s="20">
        <f>S5:S2248/1000000</f>
        <v>2.6155520000000001</v>
      </c>
      <c r="W1306" s="24">
        <v>5.8842999999999999E-2</v>
      </c>
      <c r="X1306" s="24">
        <v>4.1940499999999999E-2</v>
      </c>
      <c r="Y1306" s="24">
        <f t="shared" si="343"/>
        <v>2.1703957000000003E-2</v>
      </c>
      <c r="Z1306" s="24">
        <f t="shared" si="344"/>
        <v>7.1843000000000004E-2</v>
      </c>
      <c r="AN1306" s="24">
        <f t="shared" si="355"/>
        <v>0.29144799999999998</v>
      </c>
      <c r="AO1306" s="24">
        <f t="shared" si="345"/>
        <v>0.35556200000000004</v>
      </c>
      <c r="AP1306" s="24">
        <f t="shared" si="346"/>
        <v>0.65671800000000002</v>
      </c>
      <c r="AQ1306" s="24">
        <f t="shared" si="347"/>
        <v>0.44928899999999999</v>
      </c>
      <c r="AR1306" s="24">
        <f t="shared" si="348"/>
        <v>0.10574</v>
      </c>
      <c r="AS1306" s="24">
        <f t="shared" si="348"/>
        <v>0.11433</v>
      </c>
      <c r="AU1306" s="24">
        <f t="shared" si="349"/>
        <v>0.22006999999999999</v>
      </c>
      <c r="AW1306" s="24">
        <f t="shared" si="350"/>
        <v>0.28551124999999999</v>
      </c>
      <c r="AX1306" s="24">
        <f t="shared" si="351"/>
        <v>0.35194750000000002</v>
      </c>
      <c r="AY1306" s="24">
        <f t="shared" si="352"/>
        <v>0.66179849999999996</v>
      </c>
      <c r="AZ1306" s="24">
        <f t="shared" si="353"/>
        <v>0.42075875000000001</v>
      </c>
      <c r="BA1306" s="24">
        <f t="shared" si="339"/>
        <v>0.24018424999999999</v>
      </c>
      <c r="DF1306" s="25"/>
      <c r="DS1306" s="25"/>
    </row>
    <row r="1307" spans="3:123">
      <c r="C1307" s="24">
        <v>1302</v>
      </c>
      <c r="E1307" s="24">
        <v>24766</v>
      </c>
      <c r="F1307" s="24">
        <f t="shared" si="340"/>
        <v>0.14761686325073242</v>
      </c>
      <c r="H1307" s="24">
        <v>2.86629E-4</v>
      </c>
      <c r="I1307" s="24">
        <v>3.4969500000000002E-4</v>
      </c>
      <c r="J1307" s="24">
        <v>6.5888299999999997E-4</v>
      </c>
      <c r="K1307" s="24">
        <v>4.3748600000000001E-4</v>
      </c>
      <c r="L1307" s="25">
        <v>1.11187E-4</v>
      </c>
      <c r="M1307" s="24">
        <v>1.16356E-4</v>
      </c>
      <c r="O1307" s="24">
        <f t="shared" si="341"/>
        <v>2.27543E-4</v>
      </c>
      <c r="Q1307" s="24">
        <f t="shared" si="354"/>
        <v>1.9602360000000002E-3</v>
      </c>
      <c r="S1307" s="20">
        <v>2616320</v>
      </c>
      <c r="T1307" s="20">
        <f t="shared" si="342"/>
        <v>15.594482421875</v>
      </c>
      <c r="U1307" s="20">
        <f>S5:S2248/1000000</f>
        <v>2.61632</v>
      </c>
      <c r="W1307" s="24">
        <v>5.8977500000000002E-2</v>
      </c>
      <c r="X1307" s="24">
        <v>4.1966900000000001E-2</v>
      </c>
      <c r="Y1307" s="24">
        <f t="shared" si="343"/>
        <v>2.1562596000000003E-2</v>
      </c>
      <c r="Z1307" s="24">
        <f t="shared" si="344"/>
        <v>7.19775E-2</v>
      </c>
      <c r="AN1307" s="24">
        <f t="shared" si="355"/>
        <v>0.28662900000000002</v>
      </c>
      <c r="AO1307" s="24">
        <f t="shared" si="345"/>
        <v>0.34969500000000003</v>
      </c>
      <c r="AP1307" s="24">
        <f t="shared" si="346"/>
        <v>0.658883</v>
      </c>
      <c r="AQ1307" s="24">
        <f t="shared" si="347"/>
        <v>0.43748599999999999</v>
      </c>
      <c r="AR1307" s="24">
        <f t="shared" si="348"/>
        <v>0.11118700000000001</v>
      </c>
      <c r="AS1307" s="24">
        <f t="shared" si="348"/>
        <v>0.116356</v>
      </c>
      <c r="AU1307" s="24">
        <f t="shared" si="349"/>
        <v>0.227543</v>
      </c>
      <c r="AW1307" s="24">
        <f t="shared" si="350"/>
        <v>0.29197149999999999</v>
      </c>
      <c r="AX1307" s="24">
        <f t="shared" si="351"/>
        <v>0.35048075000000001</v>
      </c>
      <c r="AY1307" s="24">
        <f t="shared" si="352"/>
        <v>0.66286349999999994</v>
      </c>
      <c r="AZ1307" s="24">
        <f t="shared" si="353"/>
        <v>0.40548099999999998</v>
      </c>
      <c r="BA1307" s="24">
        <f t="shared" si="339"/>
        <v>0.24610325</v>
      </c>
      <c r="DF1307" s="25"/>
      <c r="DS1307" s="25"/>
    </row>
    <row r="1308" spans="3:123">
      <c r="C1308" s="24">
        <v>1303</v>
      </c>
      <c r="E1308" s="24">
        <v>24688</v>
      </c>
      <c r="F1308" s="24">
        <f t="shared" si="340"/>
        <v>0.14715194702148438</v>
      </c>
      <c r="H1308" s="24">
        <v>2.86698E-4</v>
      </c>
      <c r="I1308" s="24">
        <v>3.4787899999999999E-4</v>
      </c>
      <c r="J1308" s="24">
        <v>6.6425999999999996E-4</v>
      </c>
      <c r="K1308" s="24">
        <v>3.9383499999999999E-4</v>
      </c>
      <c r="L1308" s="24">
        <v>1.12794E-4</v>
      </c>
      <c r="M1308" s="24">
        <v>1.5218400000000001E-4</v>
      </c>
      <c r="O1308" s="24">
        <f t="shared" si="341"/>
        <v>2.6497800000000002E-4</v>
      </c>
      <c r="Q1308" s="24">
        <f t="shared" si="354"/>
        <v>1.95765E-3</v>
      </c>
      <c r="S1308" s="20">
        <v>2616320</v>
      </c>
      <c r="T1308" s="20">
        <f t="shared" si="342"/>
        <v>15.594482421875</v>
      </c>
      <c r="U1308" s="20">
        <f>S5:S2248/1000000</f>
        <v>2.61632</v>
      </c>
      <c r="W1308" s="24">
        <v>5.8919600000000003E-2</v>
      </c>
      <c r="X1308" s="24">
        <v>4.1953999999999998E-2</v>
      </c>
      <c r="Y1308" s="24">
        <f t="shared" si="343"/>
        <v>2.1534150000000002E-2</v>
      </c>
      <c r="Z1308" s="24">
        <f t="shared" si="344"/>
        <v>7.19196E-2</v>
      </c>
      <c r="AN1308" s="24">
        <f t="shared" si="355"/>
        <v>0.28669800000000001</v>
      </c>
      <c r="AO1308" s="24">
        <f t="shared" si="345"/>
        <v>0.34787899999999999</v>
      </c>
      <c r="AP1308" s="24">
        <f t="shared" si="346"/>
        <v>0.66425999999999996</v>
      </c>
      <c r="AQ1308" s="24">
        <f t="shared" si="347"/>
        <v>0.39383499999999999</v>
      </c>
      <c r="AR1308" s="24">
        <f t="shared" si="348"/>
        <v>0.11279400000000001</v>
      </c>
      <c r="AS1308" s="24">
        <f t="shared" si="348"/>
        <v>0.15218400000000001</v>
      </c>
      <c r="AU1308" s="24">
        <f t="shared" si="349"/>
        <v>0.26497800000000005</v>
      </c>
      <c r="AW1308" s="24">
        <f t="shared" si="350"/>
        <v>0.29046974999999997</v>
      </c>
      <c r="AX1308" s="24">
        <f t="shared" si="351"/>
        <v>0.36039824999999998</v>
      </c>
      <c r="AY1308" s="24">
        <f t="shared" si="352"/>
        <v>0.66338724999999998</v>
      </c>
      <c r="AZ1308" s="24">
        <f t="shared" si="353"/>
        <v>0.39388724999999997</v>
      </c>
      <c r="BA1308" s="24">
        <f t="shared" si="339"/>
        <v>0.24641750000000001</v>
      </c>
      <c r="DF1308" s="25"/>
      <c r="DS1308" s="25"/>
    </row>
    <row r="1309" spans="3:123">
      <c r="C1309" s="24">
        <v>1304</v>
      </c>
      <c r="E1309" s="24">
        <v>24613</v>
      </c>
      <c r="F1309" s="24">
        <f t="shared" si="340"/>
        <v>0.14670491218566895</v>
      </c>
      <c r="H1309" s="24">
        <v>2.7726999999999998E-4</v>
      </c>
      <c r="I1309" s="24">
        <v>3.5465399999999998E-4</v>
      </c>
      <c r="J1309" s="24">
        <v>6.6733299999999999E-4</v>
      </c>
      <c r="K1309" s="24">
        <v>4.0242499999999998E-4</v>
      </c>
      <c r="L1309" s="24">
        <v>1.2843800000000001E-4</v>
      </c>
      <c r="M1309" s="24">
        <v>1.19708E-4</v>
      </c>
      <c r="O1309" s="24">
        <f t="shared" si="341"/>
        <v>2.4814599999999998E-4</v>
      </c>
      <c r="Q1309" s="24">
        <f t="shared" si="354"/>
        <v>1.949828E-3</v>
      </c>
      <c r="S1309" s="20">
        <v>2617344</v>
      </c>
      <c r="T1309" s="20">
        <f t="shared" si="342"/>
        <v>15.6005859375</v>
      </c>
      <c r="U1309" s="20">
        <f>S5:S2248/1000000</f>
        <v>2.6173440000000001</v>
      </c>
      <c r="W1309" s="24">
        <v>5.9066599999999997E-2</v>
      </c>
      <c r="X1309" s="24">
        <v>4.1968699999999998E-2</v>
      </c>
      <c r="Y1309" s="24">
        <f t="shared" si="343"/>
        <v>2.1448108E-2</v>
      </c>
      <c r="Z1309" s="24">
        <f t="shared" si="344"/>
        <v>7.2066599999999995E-2</v>
      </c>
      <c r="AN1309" s="24">
        <f t="shared" si="355"/>
        <v>0.27726999999999996</v>
      </c>
      <c r="AO1309" s="24">
        <f t="shared" si="345"/>
        <v>0.35465399999999997</v>
      </c>
      <c r="AP1309" s="24">
        <f t="shared" si="346"/>
        <v>0.66733299999999995</v>
      </c>
      <c r="AQ1309" s="24">
        <f t="shared" si="347"/>
        <v>0.40242499999999998</v>
      </c>
      <c r="AR1309" s="24">
        <f t="shared" si="348"/>
        <v>0.128438</v>
      </c>
      <c r="AS1309" s="24">
        <f t="shared" si="348"/>
        <v>0.11970799999999999</v>
      </c>
      <c r="AU1309" s="24">
        <f t="shared" si="349"/>
        <v>0.24814599999999998</v>
      </c>
      <c r="AW1309" s="24">
        <f t="shared" si="350"/>
        <v>0.28964924999999997</v>
      </c>
      <c r="AX1309" s="24">
        <f t="shared" si="351"/>
        <v>0.35980475000000001</v>
      </c>
      <c r="AY1309" s="24">
        <f t="shared" si="352"/>
        <v>0.66059374999999998</v>
      </c>
      <c r="AZ1309" s="24">
        <f t="shared" si="353"/>
        <v>0.39472524999999997</v>
      </c>
      <c r="BA1309" s="24">
        <f t="shared" si="339"/>
        <v>0.24889675</v>
      </c>
      <c r="DF1309" s="25"/>
      <c r="DS1309" s="25"/>
    </row>
    <row r="1310" spans="3:123">
      <c r="C1310" s="24">
        <v>1305</v>
      </c>
      <c r="E1310" s="24">
        <v>24499</v>
      </c>
      <c r="F1310" s="24">
        <f t="shared" si="340"/>
        <v>0.14602541923522949</v>
      </c>
      <c r="H1310" s="24">
        <v>3.17289E-4</v>
      </c>
      <c r="I1310" s="24">
        <v>3.4969500000000002E-4</v>
      </c>
      <c r="J1310" s="24">
        <v>6.60978E-4</v>
      </c>
      <c r="K1310" s="24">
        <v>3.8817799999999998E-4</v>
      </c>
      <c r="L1310" s="25">
        <v>1.23829E-4</v>
      </c>
      <c r="M1310" s="24">
        <v>1.19917E-4</v>
      </c>
      <c r="O1310" s="24">
        <f t="shared" si="341"/>
        <v>2.4374599999999998E-4</v>
      </c>
      <c r="Q1310" s="24">
        <f t="shared" si="354"/>
        <v>1.9598860000000001E-3</v>
      </c>
      <c r="S1310" s="20">
        <v>2617344</v>
      </c>
      <c r="T1310" s="20">
        <f t="shared" si="342"/>
        <v>15.6005859375</v>
      </c>
      <c r="U1310" s="20">
        <f>S5:S2248/1000000</f>
        <v>2.6173440000000001</v>
      </c>
      <c r="W1310" s="24">
        <v>5.9002300000000001E-2</v>
      </c>
      <c r="X1310" s="24">
        <v>4.1982600000000002E-2</v>
      </c>
      <c r="Y1310" s="24">
        <f t="shared" si="343"/>
        <v>2.1558746E-2</v>
      </c>
      <c r="Z1310" s="24">
        <f t="shared" si="344"/>
        <v>7.2002300000000005E-2</v>
      </c>
      <c r="AN1310" s="24">
        <f t="shared" si="355"/>
        <v>0.31728899999999999</v>
      </c>
      <c r="AO1310" s="24">
        <f t="shared" si="345"/>
        <v>0.34969500000000003</v>
      </c>
      <c r="AP1310" s="24">
        <f t="shared" si="346"/>
        <v>0.66097799999999995</v>
      </c>
      <c r="AQ1310" s="24">
        <f t="shared" si="347"/>
        <v>0.38817799999999997</v>
      </c>
      <c r="AR1310" s="24">
        <f t="shared" si="348"/>
        <v>0.12382899999999999</v>
      </c>
      <c r="AS1310" s="24">
        <f t="shared" si="348"/>
        <v>0.119917</v>
      </c>
      <c r="AU1310" s="24">
        <f t="shared" si="349"/>
        <v>0.24374599999999999</v>
      </c>
      <c r="AW1310" s="24">
        <f t="shared" si="350"/>
        <v>0.29150000000000004</v>
      </c>
      <c r="AX1310" s="24">
        <f t="shared" si="351"/>
        <v>0.35790149999999998</v>
      </c>
      <c r="AY1310" s="24">
        <f t="shared" si="352"/>
        <v>0.65717174999999994</v>
      </c>
      <c r="AZ1310" s="24">
        <f t="shared" si="353"/>
        <v>0.39228099999999999</v>
      </c>
      <c r="BA1310" s="24">
        <f t="shared" si="339"/>
        <v>0.2608395</v>
      </c>
      <c r="DF1310" s="25"/>
      <c r="DS1310" s="25"/>
    </row>
    <row r="1311" spans="3:123">
      <c r="C1311" s="24">
        <v>1306</v>
      </c>
      <c r="E1311" s="24">
        <v>24321</v>
      </c>
      <c r="F1311" s="24">
        <f t="shared" si="340"/>
        <v>0.14496445655822754</v>
      </c>
      <c r="H1311" s="24">
        <v>2.8062200000000001E-4</v>
      </c>
      <c r="I1311" s="24">
        <v>3.8936500000000002E-4</v>
      </c>
      <c r="J1311" s="24">
        <v>6.60978E-4</v>
      </c>
      <c r="K1311" s="24">
        <v>3.9111099999999998E-4</v>
      </c>
      <c r="L1311" s="25">
        <v>1.06438E-4</v>
      </c>
      <c r="M1311" s="24">
        <v>1.2236199999999999E-4</v>
      </c>
      <c r="O1311" s="24">
        <f t="shared" si="341"/>
        <v>2.2879999999999998E-4</v>
      </c>
      <c r="Q1311" s="24">
        <f t="shared" si="354"/>
        <v>1.9508759999999998E-3</v>
      </c>
      <c r="S1311" s="20">
        <v>2617088</v>
      </c>
      <c r="T1311" s="20">
        <f t="shared" si="342"/>
        <v>15.59906005859375</v>
      </c>
      <c r="U1311" s="20">
        <f>S5:S2248/1000000</f>
        <v>2.6170879999999999</v>
      </c>
      <c r="W1311" s="24">
        <v>5.8980499999999998E-2</v>
      </c>
      <c r="X1311" s="24">
        <v>4.1968999999999999E-2</v>
      </c>
      <c r="Y1311" s="24">
        <f t="shared" si="343"/>
        <v>2.1459635999999997E-2</v>
      </c>
      <c r="Z1311" s="24">
        <f t="shared" si="344"/>
        <v>7.1980500000000003E-2</v>
      </c>
      <c r="AN1311" s="24">
        <f t="shared" si="355"/>
        <v>0.28062200000000004</v>
      </c>
      <c r="AO1311" s="24">
        <f t="shared" si="345"/>
        <v>0.38936500000000002</v>
      </c>
      <c r="AP1311" s="24">
        <f t="shared" si="346"/>
        <v>0.66097799999999995</v>
      </c>
      <c r="AQ1311" s="24">
        <f t="shared" si="347"/>
        <v>0.39111099999999999</v>
      </c>
      <c r="AR1311" s="24">
        <f t="shared" si="348"/>
        <v>0.106438</v>
      </c>
      <c r="AS1311" s="24">
        <f t="shared" si="348"/>
        <v>0.122362</v>
      </c>
      <c r="AU1311" s="24">
        <f t="shared" si="349"/>
        <v>0.22879999999999998</v>
      </c>
      <c r="AW1311" s="24">
        <f t="shared" si="350"/>
        <v>0.28280474999999999</v>
      </c>
      <c r="AX1311" s="24">
        <f t="shared" si="351"/>
        <v>0.35758725000000002</v>
      </c>
      <c r="AY1311" s="24">
        <f t="shared" si="352"/>
        <v>0.66509874999999996</v>
      </c>
      <c r="AZ1311" s="24">
        <f t="shared" si="353"/>
        <v>0.39100625</v>
      </c>
      <c r="BA1311" s="24">
        <f t="shared" si="339"/>
        <v>0.25933800000000001</v>
      </c>
      <c r="DF1311" s="25"/>
      <c r="DS1311" s="25"/>
    </row>
    <row r="1312" spans="3:123">
      <c r="C1312" s="24">
        <v>1307</v>
      </c>
      <c r="E1312" s="24">
        <v>24201</v>
      </c>
      <c r="F1312" s="24">
        <f t="shared" si="340"/>
        <v>0.14424920082092285</v>
      </c>
      <c r="H1312" s="24">
        <v>2.8341599999999998E-4</v>
      </c>
      <c r="I1312" s="24">
        <v>3.4550500000000002E-4</v>
      </c>
      <c r="J1312" s="24">
        <v>6.5308599999999999E-4</v>
      </c>
      <c r="K1312" s="24">
        <v>3.9718700000000002E-4</v>
      </c>
      <c r="L1312" s="25">
        <v>1.56095E-4</v>
      </c>
      <c r="M1312" s="24">
        <v>1.188E-4</v>
      </c>
      <c r="O1312" s="24">
        <f t="shared" si="341"/>
        <v>2.7489499999999999E-4</v>
      </c>
      <c r="Q1312" s="24">
        <f t="shared" si="354"/>
        <v>1.954089E-3</v>
      </c>
      <c r="S1312" s="20">
        <v>2617344</v>
      </c>
      <c r="T1312" s="20">
        <f t="shared" si="342"/>
        <v>15.6005859375</v>
      </c>
      <c r="U1312" s="20">
        <f>S5:S2248/1000000</f>
        <v>2.6173440000000001</v>
      </c>
      <c r="W1312" s="24">
        <v>5.8913300000000002E-2</v>
      </c>
      <c r="X1312" s="24">
        <v>4.1971099999999997E-2</v>
      </c>
      <c r="Y1312" s="24">
        <f t="shared" si="343"/>
        <v>2.1494979000000001E-2</v>
      </c>
      <c r="Z1312" s="24">
        <f t="shared" si="344"/>
        <v>7.1913299999999999E-2</v>
      </c>
      <c r="AN1312" s="24">
        <f t="shared" si="355"/>
        <v>0.283416</v>
      </c>
      <c r="AO1312" s="24">
        <f t="shared" si="345"/>
        <v>0.34550500000000001</v>
      </c>
      <c r="AP1312" s="24">
        <f t="shared" si="346"/>
        <v>0.65308599999999994</v>
      </c>
      <c r="AQ1312" s="24">
        <f t="shared" si="347"/>
        <v>0.39718700000000001</v>
      </c>
      <c r="AR1312" s="24">
        <f t="shared" si="348"/>
        <v>0.15609500000000001</v>
      </c>
      <c r="AS1312" s="24">
        <f t="shared" si="348"/>
        <v>0.1188</v>
      </c>
      <c r="AU1312" s="24">
        <f t="shared" si="349"/>
        <v>0.274895</v>
      </c>
      <c r="AW1312" s="24">
        <f t="shared" si="350"/>
        <v>0.28369525000000001</v>
      </c>
      <c r="AX1312" s="24">
        <f t="shared" si="351"/>
        <v>0.34763500000000003</v>
      </c>
      <c r="AY1312" s="24">
        <f t="shared" si="352"/>
        <v>0.66380675</v>
      </c>
      <c r="AZ1312" s="24">
        <f t="shared" si="353"/>
        <v>0.39851425000000001</v>
      </c>
      <c r="BA1312" s="24">
        <f t="shared" si="339"/>
        <v>0.25607275000000007</v>
      </c>
      <c r="DF1312" s="25"/>
      <c r="DS1312" s="25"/>
    </row>
    <row r="1313" spans="3:123">
      <c r="C1313" s="24">
        <v>1308</v>
      </c>
      <c r="E1313" s="24">
        <v>23973</v>
      </c>
      <c r="F1313" s="24">
        <f t="shared" si="340"/>
        <v>0.14289021492004395</v>
      </c>
      <c r="H1313" s="24">
        <v>2.8467299999999999E-4</v>
      </c>
      <c r="I1313" s="24">
        <v>3.4704100000000003E-4</v>
      </c>
      <c r="J1313" s="24">
        <v>6.5364500000000001E-4</v>
      </c>
      <c r="K1313" s="24">
        <v>3.92648E-4</v>
      </c>
      <c r="L1313" s="25">
        <v>1.7327600000000001E-4</v>
      </c>
      <c r="M1313" s="24">
        <v>1.2264099999999999E-4</v>
      </c>
      <c r="O1313" s="24">
        <f t="shared" si="341"/>
        <v>2.9591700000000003E-4</v>
      </c>
      <c r="Q1313" s="24">
        <f t="shared" si="354"/>
        <v>1.9739240000000002E-3</v>
      </c>
      <c r="S1313" s="20">
        <v>2617600</v>
      </c>
      <c r="T1313" s="20">
        <f t="shared" si="342"/>
        <v>15.60211181640625</v>
      </c>
      <c r="U1313" s="20">
        <f>S5:S2248/1000000</f>
        <v>2.6175999999999999</v>
      </c>
      <c r="W1313" s="24">
        <v>5.8948300000000002E-2</v>
      </c>
      <c r="X1313" s="24">
        <v>4.2038899999999997E-2</v>
      </c>
      <c r="Y1313" s="24">
        <f t="shared" si="343"/>
        <v>2.1713164E-2</v>
      </c>
      <c r="Z1313" s="24">
        <f t="shared" si="344"/>
        <v>7.1948300000000007E-2</v>
      </c>
      <c r="AN1313" s="24">
        <f t="shared" si="355"/>
        <v>0.28467300000000001</v>
      </c>
      <c r="AO1313" s="24">
        <f t="shared" si="345"/>
        <v>0.34704100000000004</v>
      </c>
      <c r="AP1313" s="24">
        <f t="shared" si="346"/>
        <v>0.65364500000000003</v>
      </c>
      <c r="AQ1313" s="24">
        <f t="shared" si="347"/>
        <v>0.392648</v>
      </c>
      <c r="AR1313" s="24">
        <f t="shared" si="348"/>
        <v>0.17327600000000001</v>
      </c>
      <c r="AS1313" s="24">
        <f t="shared" si="348"/>
        <v>0.122641</v>
      </c>
      <c r="AU1313" s="24">
        <f t="shared" si="349"/>
        <v>0.29591700000000004</v>
      </c>
      <c r="AW1313" s="24">
        <f t="shared" si="350"/>
        <v>0.28533649999999999</v>
      </c>
      <c r="AX1313" s="24">
        <f t="shared" si="351"/>
        <v>0.347827</v>
      </c>
      <c r="AY1313" s="24">
        <f t="shared" si="352"/>
        <v>0.66543050000000004</v>
      </c>
      <c r="AZ1313" s="24">
        <f t="shared" si="353"/>
        <v>0.40467775000000006</v>
      </c>
      <c r="BA1313" s="24">
        <f t="shared" si="339"/>
        <v>0.24503775000000003</v>
      </c>
      <c r="DF1313" s="25"/>
      <c r="DS1313" s="25"/>
    </row>
    <row r="1314" spans="3:123">
      <c r="C1314" s="24">
        <v>1309</v>
      </c>
      <c r="E1314" s="24">
        <v>23836</v>
      </c>
      <c r="F1314" s="24">
        <f t="shared" si="340"/>
        <v>0.14207363128662109</v>
      </c>
      <c r="H1314" s="24">
        <v>2.82508E-4</v>
      </c>
      <c r="I1314" s="24">
        <v>3.4843800000000001E-4</v>
      </c>
      <c r="J1314" s="24">
        <v>6.9268599999999997E-4</v>
      </c>
      <c r="K1314" s="24">
        <v>3.8307899999999998E-4</v>
      </c>
      <c r="L1314" s="25">
        <v>1.12864E-4</v>
      </c>
      <c r="M1314" s="24">
        <v>1.24876E-4</v>
      </c>
      <c r="O1314" s="24">
        <f t="shared" si="341"/>
        <v>2.3774000000000001E-4</v>
      </c>
      <c r="Q1314" s="24">
        <f t="shared" si="354"/>
        <v>1.9444509999999998E-3</v>
      </c>
      <c r="S1314" s="20">
        <v>2617600</v>
      </c>
      <c r="T1314" s="20">
        <f t="shared" si="342"/>
        <v>15.60211181640625</v>
      </c>
      <c r="U1314" s="20">
        <f>S5:S2248/1000000</f>
        <v>2.6175999999999999</v>
      </c>
      <c r="W1314" s="24">
        <v>5.8934100000000003E-2</v>
      </c>
      <c r="X1314" s="24">
        <v>4.1939299999999999E-2</v>
      </c>
      <c r="Y1314" s="24">
        <f t="shared" si="343"/>
        <v>2.1388960999999998E-2</v>
      </c>
      <c r="Z1314" s="24">
        <f t="shared" si="344"/>
        <v>7.1934100000000001E-2</v>
      </c>
      <c r="AN1314" s="24">
        <f t="shared" si="355"/>
        <v>0.28250799999999998</v>
      </c>
      <c r="AO1314" s="24">
        <f t="shared" si="345"/>
        <v>0.34843800000000003</v>
      </c>
      <c r="AP1314" s="24">
        <f t="shared" si="346"/>
        <v>0.69268600000000002</v>
      </c>
      <c r="AQ1314" s="24">
        <f t="shared" si="347"/>
        <v>0.383079</v>
      </c>
      <c r="AR1314" s="24">
        <f t="shared" si="348"/>
        <v>0.11286399999999999</v>
      </c>
      <c r="AS1314" s="24">
        <f t="shared" si="348"/>
        <v>0.124876</v>
      </c>
      <c r="AU1314" s="24">
        <f t="shared" si="349"/>
        <v>0.23774000000000001</v>
      </c>
      <c r="AW1314" s="24">
        <f t="shared" si="350"/>
        <v>0.28483025000000001</v>
      </c>
      <c r="AX1314" s="24">
        <f t="shared" si="351"/>
        <v>0.34948575000000004</v>
      </c>
      <c r="AY1314" s="24">
        <f t="shared" si="352"/>
        <v>0.66789224999999997</v>
      </c>
      <c r="AZ1314" s="24">
        <f t="shared" si="353"/>
        <v>0.40375224999999998</v>
      </c>
      <c r="BA1314" s="24">
        <f t="shared" si="339"/>
        <v>0.23643</v>
      </c>
      <c r="DF1314" s="25"/>
      <c r="DS1314" s="25"/>
    </row>
    <row r="1315" spans="3:123">
      <c r="C1315" s="24">
        <v>1310</v>
      </c>
      <c r="E1315" s="24">
        <v>23912</v>
      </c>
      <c r="F1315" s="24">
        <f t="shared" si="340"/>
        <v>0.14252662658691406</v>
      </c>
      <c r="H1315" s="24">
        <v>2.8418399999999999E-4</v>
      </c>
      <c r="I1315" s="24">
        <v>3.49556E-4</v>
      </c>
      <c r="J1315" s="24">
        <v>6.5581000000000005E-4</v>
      </c>
      <c r="K1315" s="24">
        <v>4.2114300000000002E-4</v>
      </c>
      <c r="L1315" s="25">
        <v>1.05041E-4</v>
      </c>
      <c r="M1315" s="24">
        <v>1.10698E-4</v>
      </c>
      <c r="O1315" s="24">
        <f t="shared" si="341"/>
        <v>2.15739E-4</v>
      </c>
      <c r="Q1315" s="24">
        <f t="shared" si="354"/>
        <v>1.9264320000000001E-3</v>
      </c>
      <c r="S1315" s="20">
        <v>2617600</v>
      </c>
      <c r="T1315" s="20">
        <f t="shared" si="342"/>
        <v>15.60211181640625</v>
      </c>
      <c r="U1315" s="20">
        <f>S5:S2248/1000000</f>
        <v>2.6175999999999999</v>
      </c>
      <c r="W1315" s="24">
        <v>5.8868299999999998E-2</v>
      </c>
      <c r="X1315" s="24">
        <v>4.2004199999999998E-2</v>
      </c>
      <c r="Y1315" s="24">
        <f t="shared" si="343"/>
        <v>2.1190752E-2</v>
      </c>
      <c r="Z1315" s="24">
        <f t="shared" si="344"/>
        <v>7.1868299999999996E-2</v>
      </c>
      <c r="AN1315" s="24">
        <f t="shared" si="355"/>
        <v>0.28418399999999999</v>
      </c>
      <c r="AO1315" s="24">
        <f t="shared" si="345"/>
        <v>0.34955599999999998</v>
      </c>
      <c r="AP1315" s="24">
        <f t="shared" si="346"/>
        <v>0.65581</v>
      </c>
      <c r="AQ1315" s="24">
        <f t="shared" si="347"/>
        <v>0.42114299999999999</v>
      </c>
      <c r="AR1315" s="24">
        <f t="shared" si="348"/>
        <v>0.105041</v>
      </c>
      <c r="AS1315" s="24">
        <f t="shared" si="348"/>
        <v>0.110698</v>
      </c>
      <c r="AU1315" s="24">
        <f t="shared" si="349"/>
        <v>0.21573900000000001</v>
      </c>
      <c r="AW1315" s="24">
        <f t="shared" si="350"/>
        <v>0.28352074999999999</v>
      </c>
      <c r="AX1315" s="24">
        <f t="shared" si="351"/>
        <v>0.34836824999999999</v>
      </c>
      <c r="AY1315" s="24">
        <f t="shared" si="352"/>
        <v>0.66139700000000001</v>
      </c>
      <c r="AZ1315" s="24">
        <f t="shared" si="353"/>
        <v>0.40473024999999996</v>
      </c>
      <c r="BA1315" s="24">
        <f t="shared" si="339"/>
        <v>0.23466625000000002</v>
      </c>
      <c r="DF1315" s="25"/>
      <c r="DS1315" s="25"/>
    </row>
    <row r="1316" spans="3:123">
      <c r="C1316" s="24">
        <v>1311</v>
      </c>
      <c r="E1316" s="24">
        <v>23951</v>
      </c>
      <c r="F1316" s="24">
        <f t="shared" si="340"/>
        <v>0.14275908470153809</v>
      </c>
      <c r="H1316" s="24">
        <v>2.8998099999999997E-4</v>
      </c>
      <c r="I1316" s="24">
        <v>3.4627300000000002E-4</v>
      </c>
      <c r="J1316" s="24">
        <v>6.5958100000000001E-4</v>
      </c>
      <c r="K1316" s="24">
        <v>4.21841E-4</v>
      </c>
      <c r="L1316" s="25">
        <v>1.0979E-4</v>
      </c>
      <c r="M1316" s="24">
        <v>1.20965E-4</v>
      </c>
      <c r="O1316" s="24">
        <f t="shared" si="341"/>
        <v>2.3075500000000002E-4</v>
      </c>
      <c r="Q1316" s="24">
        <f t="shared" si="354"/>
        <v>1.948431E-3</v>
      </c>
      <c r="S1316" s="20">
        <v>2618880</v>
      </c>
      <c r="T1316" s="20">
        <f t="shared" si="342"/>
        <v>15.6097412109375</v>
      </c>
      <c r="U1316" s="20">
        <f>S5:S2248/1000000</f>
        <v>2.6188799999999999</v>
      </c>
      <c r="W1316" s="24">
        <v>5.8939499999999999E-2</v>
      </c>
      <c r="X1316" s="24">
        <v>4.1989800000000001E-2</v>
      </c>
      <c r="Y1316" s="24">
        <f t="shared" si="343"/>
        <v>2.1432741000000002E-2</v>
      </c>
      <c r="Z1316" s="24">
        <f t="shared" si="344"/>
        <v>7.1939500000000003E-2</v>
      </c>
      <c r="AN1316" s="24">
        <f t="shared" si="355"/>
        <v>0.28998099999999999</v>
      </c>
      <c r="AO1316" s="24">
        <f t="shared" si="345"/>
        <v>0.346273</v>
      </c>
      <c r="AP1316" s="24">
        <f t="shared" si="346"/>
        <v>0.65958099999999997</v>
      </c>
      <c r="AQ1316" s="24">
        <f t="shared" si="347"/>
        <v>0.42184100000000002</v>
      </c>
      <c r="AR1316" s="24">
        <f t="shared" si="348"/>
        <v>0.10979</v>
      </c>
      <c r="AS1316" s="24">
        <f t="shared" si="348"/>
        <v>0.120965</v>
      </c>
      <c r="AU1316" s="24">
        <f t="shared" si="349"/>
        <v>0.23075500000000002</v>
      </c>
      <c r="AW1316" s="24">
        <f t="shared" si="350"/>
        <v>0.29040025000000003</v>
      </c>
      <c r="AX1316" s="24">
        <f t="shared" si="351"/>
        <v>0.3466745</v>
      </c>
      <c r="AY1316" s="24">
        <f t="shared" si="352"/>
        <v>0.66233974999999989</v>
      </c>
      <c r="AZ1316" s="24">
        <f t="shared" si="353"/>
        <v>0.39703025000000003</v>
      </c>
      <c r="BA1316" s="24">
        <f t="shared" si="339"/>
        <v>0.23719800000000002</v>
      </c>
      <c r="DF1316" s="25"/>
      <c r="DS1316" s="25"/>
    </row>
    <row r="1317" spans="3:123">
      <c r="C1317" s="24">
        <v>1312</v>
      </c>
      <c r="E1317" s="24">
        <v>23870</v>
      </c>
      <c r="F1317" s="24">
        <f t="shared" si="340"/>
        <v>0.14227628707885742</v>
      </c>
      <c r="H1317" s="24">
        <v>2.8264799999999998E-4</v>
      </c>
      <c r="I1317" s="24">
        <v>3.5367599999999998E-4</v>
      </c>
      <c r="J1317" s="24">
        <v>6.6349200000000001E-4</v>
      </c>
      <c r="K1317" s="24">
        <v>3.8894599999999999E-4</v>
      </c>
      <c r="L1317" s="25">
        <v>1.08603E-4</v>
      </c>
      <c r="M1317" s="24">
        <v>1.5288300000000001E-4</v>
      </c>
      <c r="O1317" s="24">
        <f t="shared" si="341"/>
        <v>2.6148600000000001E-4</v>
      </c>
      <c r="Q1317" s="24">
        <f t="shared" si="354"/>
        <v>1.9502480000000001E-3</v>
      </c>
      <c r="S1317" s="20">
        <v>2618880</v>
      </c>
      <c r="T1317" s="20">
        <f t="shared" si="342"/>
        <v>15.6097412109375</v>
      </c>
      <c r="U1317" s="20">
        <f>S5:S2248/1000000</f>
        <v>2.6188799999999999</v>
      </c>
      <c r="W1317" s="24">
        <v>5.8936500000000003E-2</v>
      </c>
      <c r="X1317" s="24">
        <v>4.1983899999999998E-2</v>
      </c>
      <c r="Y1317" s="24">
        <f t="shared" si="343"/>
        <v>2.1452728000000001E-2</v>
      </c>
      <c r="Z1317" s="24">
        <f t="shared" si="344"/>
        <v>7.19365E-2</v>
      </c>
      <c r="AN1317" s="24">
        <f t="shared" si="355"/>
        <v>0.28264799999999995</v>
      </c>
      <c r="AO1317" s="24">
        <f t="shared" si="345"/>
        <v>0.35367599999999999</v>
      </c>
      <c r="AP1317" s="24">
        <f t="shared" si="346"/>
        <v>0.66349199999999997</v>
      </c>
      <c r="AQ1317" s="24">
        <f t="shared" si="347"/>
        <v>0.38894599999999996</v>
      </c>
      <c r="AR1317" s="24">
        <f t="shared" si="348"/>
        <v>0.10860300000000001</v>
      </c>
      <c r="AS1317" s="24">
        <f t="shared" si="348"/>
        <v>0.15288300000000002</v>
      </c>
      <c r="AU1317" s="24">
        <f t="shared" si="349"/>
        <v>0.261486</v>
      </c>
      <c r="AW1317" s="24">
        <f t="shared" si="350"/>
        <v>0.28697799999999996</v>
      </c>
      <c r="AX1317" s="24">
        <f t="shared" si="351"/>
        <v>0.35516024999999996</v>
      </c>
      <c r="AY1317" s="24">
        <f t="shared" si="352"/>
        <v>0.66356199999999999</v>
      </c>
      <c r="AZ1317" s="24">
        <f t="shared" si="353"/>
        <v>0.38803825000000003</v>
      </c>
      <c r="BA1317" s="24">
        <f t="shared" si="339"/>
        <v>0.23515525000000001</v>
      </c>
      <c r="DF1317" s="25"/>
      <c r="DS1317" s="25"/>
    </row>
    <row r="1318" spans="3:123">
      <c r="C1318" s="24">
        <v>1313</v>
      </c>
      <c r="E1318" s="24">
        <v>23831</v>
      </c>
      <c r="F1318" s="24">
        <f t="shared" si="340"/>
        <v>0.1420438289642334</v>
      </c>
      <c r="H1318" s="24">
        <v>2.7726999999999998E-4</v>
      </c>
      <c r="I1318" s="24">
        <v>3.43968E-4</v>
      </c>
      <c r="J1318" s="24">
        <v>6.6670499999999997E-4</v>
      </c>
      <c r="K1318" s="24">
        <v>3.86991E-4</v>
      </c>
      <c r="L1318" s="25">
        <v>1.13841E-4</v>
      </c>
      <c r="M1318" s="24">
        <v>1.1684399999999999E-4</v>
      </c>
      <c r="O1318" s="24">
        <f t="shared" si="341"/>
        <v>2.30685E-4</v>
      </c>
      <c r="Q1318" s="24">
        <f t="shared" si="354"/>
        <v>1.9056189999999999E-3</v>
      </c>
      <c r="S1318" s="20">
        <v>2619648</v>
      </c>
      <c r="T1318" s="20">
        <f t="shared" si="342"/>
        <v>15.61431884765625</v>
      </c>
      <c r="U1318" s="20">
        <f>S5:S2248/1000000</f>
        <v>2.6196480000000002</v>
      </c>
      <c r="W1318" s="24">
        <v>5.8987199999999997E-2</v>
      </c>
      <c r="X1318" s="24">
        <v>4.1974699999999997E-2</v>
      </c>
      <c r="Y1318" s="24">
        <f t="shared" si="343"/>
        <v>2.0961808999999998E-2</v>
      </c>
      <c r="Z1318" s="24">
        <f t="shared" si="344"/>
        <v>7.1987200000000001E-2</v>
      </c>
      <c r="AN1318" s="24">
        <f t="shared" si="355"/>
        <v>0.27726999999999996</v>
      </c>
      <c r="AO1318" s="24">
        <f t="shared" si="345"/>
        <v>0.343968</v>
      </c>
      <c r="AP1318" s="24">
        <f t="shared" si="346"/>
        <v>0.66670499999999999</v>
      </c>
      <c r="AQ1318" s="24">
        <f t="shared" si="347"/>
        <v>0.38699099999999997</v>
      </c>
      <c r="AR1318" s="24">
        <f t="shared" si="348"/>
        <v>0.113841</v>
      </c>
      <c r="AS1318" s="24">
        <f t="shared" si="348"/>
        <v>0.11684399999999999</v>
      </c>
      <c r="AU1318" s="24">
        <f t="shared" si="349"/>
        <v>0.230685</v>
      </c>
      <c r="AW1318" s="24">
        <f t="shared" si="350"/>
        <v>0.28900324999999999</v>
      </c>
      <c r="AX1318" s="24">
        <f t="shared" si="351"/>
        <v>0.35222700000000007</v>
      </c>
      <c r="AY1318" s="24">
        <f t="shared" si="352"/>
        <v>0.66272400000000009</v>
      </c>
      <c r="AZ1318" s="24">
        <f t="shared" si="353"/>
        <v>0.38702549999999997</v>
      </c>
      <c r="BA1318" s="24">
        <f t="shared" si="339"/>
        <v>0.23410750000000002</v>
      </c>
      <c r="DF1318" s="25"/>
      <c r="DS1318" s="25"/>
    </row>
    <row r="1319" spans="3:123">
      <c r="C1319" s="24">
        <v>1314</v>
      </c>
      <c r="E1319" s="24">
        <v>23660</v>
      </c>
      <c r="F1319" s="24">
        <f t="shared" si="340"/>
        <v>0.14102458953857422</v>
      </c>
      <c r="H1319" s="24">
        <v>3.1170200000000002E-4</v>
      </c>
      <c r="I1319" s="24">
        <v>3.4278100000000001E-4</v>
      </c>
      <c r="J1319" s="24">
        <v>6.5958100000000001E-4</v>
      </c>
      <c r="K1319" s="24">
        <v>3.9034300000000003E-4</v>
      </c>
      <c r="L1319" s="25">
        <v>1.07206E-4</v>
      </c>
      <c r="M1319" s="24">
        <v>1.1866000000000001E-4</v>
      </c>
      <c r="O1319" s="24">
        <f t="shared" si="341"/>
        <v>2.2586600000000002E-4</v>
      </c>
      <c r="Q1319" s="24">
        <f t="shared" si="354"/>
        <v>1.9302730000000001E-3</v>
      </c>
      <c r="S1319" s="20">
        <v>2619904</v>
      </c>
      <c r="T1319" s="20">
        <f t="shared" si="342"/>
        <v>15.6158447265625</v>
      </c>
      <c r="U1319" s="20">
        <f>S5:S2248/1000000</f>
        <v>2.619904</v>
      </c>
      <c r="W1319" s="24">
        <v>5.8959299999999999E-2</v>
      </c>
      <c r="X1319" s="24">
        <v>4.1993700000000002E-2</v>
      </c>
      <c r="Y1319" s="24">
        <f t="shared" si="343"/>
        <v>2.1233003E-2</v>
      </c>
      <c r="Z1319" s="24">
        <f t="shared" si="344"/>
        <v>7.1959300000000004E-2</v>
      </c>
      <c r="AN1319" s="24">
        <f t="shared" si="355"/>
        <v>0.31170200000000003</v>
      </c>
      <c r="AO1319" s="24">
        <f t="shared" si="345"/>
        <v>0.342781</v>
      </c>
      <c r="AP1319" s="24">
        <f t="shared" si="346"/>
        <v>0.65958099999999997</v>
      </c>
      <c r="AQ1319" s="24">
        <f t="shared" si="347"/>
        <v>0.39034300000000005</v>
      </c>
      <c r="AR1319" s="24">
        <f t="shared" si="348"/>
        <v>0.10720600000000001</v>
      </c>
      <c r="AS1319" s="24">
        <f t="shared" si="348"/>
        <v>0.11866</v>
      </c>
      <c r="AU1319" s="24">
        <f t="shared" si="349"/>
        <v>0.22586600000000001</v>
      </c>
      <c r="AW1319" s="24">
        <f t="shared" si="350"/>
        <v>0.29406675000000004</v>
      </c>
      <c r="AX1319" s="24">
        <f t="shared" si="351"/>
        <v>0.35301274999999999</v>
      </c>
      <c r="AY1319" s="24">
        <f t="shared" si="352"/>
        <v>0.66167624999999997</v>
      </c>
      <c r="AZ1319" s="24">
        <f t="shared" si="353"/>
        <v>0.38770625000000003</v>
      </c>
      <c r="BA1319" s="24">
        <f t="shared" si="339"/>
        <v>0.23842050000000001</v>
      </c>
      <c r="DF1319" s="25"/>
      <c r="DS1319" s="25"/>
    </row>
    <row r="1320" spans="3:123">
      <c r="C1320" s="24">
        <v>1315</v>
      </c>
      <c r="E1320" s="24">
        <v>23820</v>
      </c>
      <c r="F1320" s="24">
        <f t="shared" si="340"/>
        <v>0.14197826385498047</v>
      </c>
      <c r="H1320" s="24">
        <v>2.7629199999999998E-4</v>
      </c>
      <c r="I1320" s="24">
        <v>3.8021600000000001E-4</v>
      </c>
      <c r="J1320" s="24">
        <v>6.6447000000000001E-4</v>
      </c>
      <c r="K1320" s="24">
        <v>3.8587300000000001E-4</v>
      </c>
      <c r="L1320" s="24">
        <v>1.00432E-4</v>
      </c>
      <c r="M1320" s="24">
        <v>1.2215199999999999E-4</v>
      </c>
      <c r="O1320" s="24">
        <f t="shared" si="341"/>
        <v>2.2258400000000001E-4</v>
      </c>
      <c r="Q1320" s="24">
        <f t="shared" si="354"/>
        <v>1.929435E-3</v>
      </c>
      <c r="S1320" s="20">
        <v>2620160</v>
      </c>
      <c r="T1320" s="20">
        <f t="shared" si="342"/>
        <v>15.61737060546875</v>
      </c>
      <c r="U1320" s="20">
        <f>S5:S2248/1000000</f>
        <v>2.6201599999999998</v>
      </c>
      <c r="W1320" s="24">
        <v>5.8957700000000002E-2</v>
      </c>
      <c r="X1320" s="24">
        <v>4.1990699999999999E-2</v>
      </c>
      <c r="Y1320" s="24">
        <f t="shared" si="343"/>
        <v>2.1223784999999998E-2</v>
      </c>
      <c r="Z1320" s="24">
        <f t="shared" si="344"/>
        <v>7.1957699999999999E-2</v>
      </c>
      <c r="AN1320" s="24">
        <f t="shared" si="355"/>
        <v>0.27629199999999998</v>
      </c>
      <c r="AO1320" s="24">
        <f t="shared" si="345"/>
        <v>0.380216</v>
      </c>
      <c r="AP1320" s="24">
        <f t="shared" si="346"/>
        <v>0.66447000000000001</v>
      </c>
      <c r="AQ1320" s="24">
        <f t="shared" si="347"/>
        <v>0.38587300000000002</v>
      </c>
      <c r="AR1320" s="24">
        <f t="shared" si="348"/>
        <v>0.10043200000000001</v>
      </c>
      <c r="AS1320" s="24">
        <f t="shared" si="348"/>
        <v>0.122152</v>
      </c>
      <c r="AU1320" s="24">
        <f t="shared" si="349"/>
        <v>0.222584</v>
      </c>
      <c r="AW1320" s="24">
        <f t="shared" si="350"/>
        <v>0.29087149999999995</v>
      </c>
      <c r="AX1320" s="24">
        <f t="shared" si="351"/>
        <v>0.35350175</v>
      </c>
      <c r="AY1320" s="24">
        <f t="shared" si="352"/>
        <v>0.6754</v>
      </c>
      <c r="AZ1320" s="24">
        <f t="shared" si="353"/>
        <v>0.38575075000000003</v>
      </c>
      <c r="BA1320" s="24">
        <f t="shared" si="339"/>
        <v>0.237181</v>
      </c>
      <c r="DF1320" s="25"/>
      <c r="DS1320" s="25"/>
    </row>
    <row r="1321" spans="3:123">
      <c r="C1321" s="24">
        <v>1316</v>
      </c>
      <c r="E1321" s="24">
        <v>23858</v>
      </c>
      <c r="F1321" s="24">
        <f t="shared" si="340"/>
        <v>0.14220476150512695</v>
      </c>
      <c r="H1321" s="24">
        <v>2.9074899999999998E-4</v>
      </c>
      <c r="I1321" s="24">
        <v>3.4194299999999999E-4</v>
      </c>
      <c r="J1321" s="24">
        <v>6.6014000000000003E-4</v>
      </c>
      <c r="K1321" s="24">
        <v>3.8489500000000001E-4</v>
      </c>
      <c r="L1321" s="25">
        <v>1.3898400000000001E-4</v>
      </c>
      <c r="M1321" s="24">
        <v>1.18311E-4</v>
      </c>
      <c r="O1321" s="24">
        <f t="shared" si="341"/>
        <v>2.57295E-4</v>
      </c>
      <c r="Q1321" s="24">
        <f t="shared" si="354"/>
        <v>1.935022E-3</v>
      </c>
      <c r="S1321" s="20">
        <v>2620928</v>
      </c>
      <c r="T1321" s="20">
        <f t="shared" si="342"/>
        <v>15.6219482421875</v>
      </c>
      <c r="U1321" s="20">
        <f>S5:S2248/1000000</f>
        <v>2.6209280000000001</v>
      </c>
      <c r="W1321" s="24">
        <v>5.8928899999999999E-2</v>
      </c>
      <c r="X1321" s="24">
        <v>4.1956100000000003E-2</v>
      </c>
      <c r="Y1321" s="24">
        <f t="shared" si="343"/>
        <v>2.1285241999999999E-2</v>
      </c>
      <c r="Z1321" s="24">
        <f t="shared" si="344"/>
        <v>7.1928900000000004E-2</v>
      </c>
      <c r="AN1321" s="24">
        <f t="shared" si="355"/>
        <v>0.29074899999999998</v>
      </c>
      <c r="AO1321" s="24">
        <f t="shared" si="345"/>
        <v>0.341943</v>
      </c>
      <c r="AP1321" s="24">
        <f t="shared" si="346"/>
        <v>0.66014000000000006</v>
      </c>
      <c r="AQ1321" s="24">
        <f t="shared" si="347"/>
        <v>0.38489499999999999</v>
      </c>
      <c r="AR1321" s="24">
        <f t="shared" si="348"/>
        <v>0.138984</v>
      </c>
      <c r="AS1321" s="24">
        <f t="shared" si="348"/>
        <v>0.118311</v>
      </c>
      <c r="AU1321" s="24">
        <f t="shared" si="349"/>
        <v>0.257295</v>
      </c>
      <c r="AW1321" s="24">
        <f t="shared" si="350"/>
        <v>0.29769849999999998</v>
      </c>
      <c r="AX1321" s="24">
        <f t="shared" si="351"/>
        <v>0.34498100000000004</v>
      </c>
      <c r="AY1321" s="24">
        <f t="shared" si="352"/>
        <v>0.67396824999999994</v>
      </c>
      <c r="AZ1321" s="24">
        <f t="shared" si="353"/>
        <v>0.39463799999999999</v>
      </c>
      <c r="BA1321" s="24">
        <f t="shared" si="339"/>
        <v>0.23564475000000001</v>
      </c>
      <c r="DF1321" s="25"/>
      <c r="DS1321" s="25"/>
    </row>
    <row r="1322" spans="3:123">
      <c r="C1322" s="24">
        <v>1317</v>
      </c>
      <c r="E1322" s="24">
        <v>23785</v>
      </c>
      <c r="F1322" s="24">
        <f t="shared" si="340"/>
        <v>0.1417696475982666</v>
      </c>
      <c r="H1322" s="24">
        <v>2.9752400000000002E-4</v>
      </c>
      <c r="I1322" s="24">
        <v>3.4711099999999999E-4</v>
      </c>
      <c r="J1322" s="24">
        <v>6.6251400000000001E-4</v>
      </c>
      <c r="K1322" s="24">
        <v>3.8971399999999999E-4</v>
      </c>
      <c r="L1322" s="25">
        <v>1.2983499999999999E-4</v>
      </c>
      <c r="M1322" s="24">
        <v>1.18102E-4</v>
      </c>
      <c r="O1322" s="24">
        <f t="shared" si="341"/>
        <v>2.4793699999999999E-4</v>
      </c>
      <c r="Q1322" s="24">
        <f t="shared" si="354"/>
        <v>1.9448E-3</v>
      </c>
      <c r="S1322" s="20">
        <v>2620416</v>
      </c>
      <c r="T1322" s="20">
        <f t="shared" si="342"/>
        <v>15.618896484375</v>
      </c>
      <c r="U1322" s="20">
        <f>S5:S2248/1000000</f>
        <v>2.6204160000000001</v>
      </c>
      <c r="W1322" s="24">
        <v>5.9006599999999999E-2</v>
      </c>
      <c r="X1322" s="24">
        <v>4.1943000000000001E-2</v>
      </c>
      <c r="Y1322" s="24">
        <f t="shared" si="343"/>
        <v>2.13928E-2</v>
      </c>
      <c r="Z1322" s="24">
        <f t="shared" si="344"/>
        <v>7.2006600000000004E-2</v>
      </c>
      <c r="AN1322" s="24">
        <f t="shared" si="355"/>
        <v>0.29752400000000001</v>
      </c>
      <c r="AO1322" s="24">
        <f t="shared" si="345"/>
        <v>0.347111</v>
      </c>
      <c r="AP1322" s="24">
        <f t="shared" si="346"/>
        <v>0.66251400000000005</v>
      </c>
      <c r="AQ1322" s="24">
        <f t="shared" si="347"/>
        <v>0.389714</v>
      </c>
      <c r="AR1322" s="24">
        <f t="shared" si="348"/>
        <v>0.12983500000000001</v>
      </c>
      <c r="AS1322" s="24">
        <f t="shared" si="348"/>
        <v>0.118102</v>
      </c>
      <c r="AU1322" s="24">
        <f t="shared" si="349"/>
        <v>0.24793699999999999</v>
      </c>
      <c r="AW1322" s="24">
        <f t="shared" si="350"/>
        <v>0.29848425000000001</v>
      </c>
      <c r="AX1322" s="24">
        <f t="shared" si="351"/>
        <v>0.34510325000000003</v>
      </c>
      <c r="AY1322" s="24">
        <f t="shared" si="352"/>
        <v>0.6833617500000001</v>
      </c>
      <c r="AZ1322" s="24">
        <f t="shared" si="353"/>
        <v>0.40373500000000001</v>
      </c>
      <c r="BA1322" s="24">
        <f t="shared" si="339"/>
        <v>0.22703699999999999</v>
      </c>
      <c r="DF1322" s="25"/>
      <c r="DS1322" s="25"/>
    </row>
    <row r="1323" spans="3:123">
      <c r="C1323" s="24">
        <v>1318</v>
      </c>
      <c r="E1323" s="24">
        <v>23699</v>
      </c>
      <c r="F1323" s="24">
        <f t="shared" si="340"/>
        <v>0.14125704765319824</v>
      </c>
      <c r="H1323" s="24">
        <v>2.9892100000000001E-4</v>
      </c>
      <c r="I1323" s="24">
        <v>3.4473700000000002E-4</v>
      </c>
      <c r="J1323" s="24">
        <v>7.1447600000000002E-4</v>
      </c>
      <c r="K1323" s="24">
        <v>3.8252099999999998E-4</v>
      </c>
      <c r="L1323" s="25">
        <v>1.03016E-4</v>
      </c>
      <c r="M1323" s="24">
        <v>1.17892E-4</v>
      </c>
      <c r="O1323" s="24">
        <f t="shared" si="341"/>
        <v>2.2090800000000002E-4</v>
      </c>
      <c r="Q1323" s="24">
        <f t="shared" si="354"/>
        <v>1.9615629999999999E-3</v>
      </c>
      <c r="S1323" s="20">
        <v>2620160</v>
      </c>
      <c r="T1323" s="20">
        <f t="shared" si="342"/>
        <v>15.61737060546875</v>
      </c>
      <c r="U1323" s="20">
        <f>S5:S2248/1000000</f>
        <v>2.6201599999999998</v>
      </c>
      <c r="W1323" s="24">
        <v>5.8939499999999999E-2</v>
      </c>
      <c r="X1323" s="24">
        <v>4.2008799999999999E-2</v>
      </c>
      <c r="Y1323" s="24">
        <f t="shared" si="343"/>
        <v>2.1577192999999998E-2</v>
      </c>
      <c r="Z1323" s="24">
        <f t="shared" si="344"/>
        <v>7.1939500000000003E-2</v>
      </c>
      <c r="AN1323" s="24">
        <f t="shared" si="355"/>
        <v>0.29892099999999999</v>
      </c>
      <c r="AO1323" s="24">
        <f t="shared" si="345"/>
        <v>0.34473700000000002</v>
      </c>
      <c r="AP1323" s="24">
        <f t="shared" si="346"/>
        <v>0.714476</v>
      </c>
      <c r="AQ1323" s="24">
        <f t="shared" si="347"/>
        <v>0.382521</v>
      </c>
      <c r="AR1323" s="24">
        <f t="shared" si="348"/>
        <v>0.10301600000000001</v>
      </c>
      <c r="AS1323" s="24">
        <f t="shared" si="348"/>
        <v>0.117892</v>
      </c>
      <c r="AU1323" s="24">
        <f t="shared" si="349"/>
        <v>0.22090800000000002</v>
      </c>
      <c r="AW1323" s="24">
        <f t="shared" si="350"/>
        <v>0.29689525</v>
      </c>
      <c r="AX1323" s="24">
        <f t="shared" si="351"/>
        <v>0.34615099999999999</v>
      </c>
      <c r="AY1323" s="24">
        <f t="shared" si="352"/>
        <v>0.68460150000000008</v>
      </c>
      <c r="AZ1323" s="24">
        <f t="shared" si="353"/>
        <v>0.40204150000000005</v>
      </c>
      <c r="BA1323" s="24">
        <f t="shared" si="339"/>
        <v>0.22946400000000003</v>
      </c>
      <c r="DF1323" s="25"/>
      <c r="DS1323" s="25"/>
    </row>
    <row r="1324" spans="3:123">
      <c r="C1324" s="24">
        <v>1319</v>
      </c>
      <c r="E1324" s="24">
        <v>23649</v>
      </c>
      <c r="F1324" s="24">
        <f t="shared" si="340"/>
        <v>0.14095902442932129</v>
      </c>
      <c r="H1324" s="24">
        <v>3.0360000000000001E-4</v>
      </c>
      <c r="I1324" s="24">
        <v>3.4613299999999999E-4</v>
      </c>
      <c r="J1324" s="24">
        <v>6.5874300000000005E-4</v>
      </c>
      <c r="K1324" s="24">
        <v>4.2142200000000002E-4</v>
      </c>
      <c r="L1324" s="25">
        <v>1.0581000000000001E-4</v>
      </c>
      <c r="M1324" s="24">
        <v>1.10629E-4</v>
      </c>
      <c r="O1324" s="24">
        <f t="shared" si="341"/>
        <v>2.1643900000000002E-4</v>
      </c>
      <c r="Q1324" s="24">
        <f t="shared" si="354"/>
        <v>1.9463370000000002E-3</v>
      </c>
      <c r="S1324" s="20">
        <v>2620416</v>
      </c>
      <c r="T1324" s="20">
        <f t="shared" si="342"/>
        <v>15.618896484375</v>
      </c>
      <c r="U1324" s="20">
        <f>S5:S2248/1000000</f>
        <v>2.6204160000000001</v>
      </c>
      <c r="W1324" s="24">
        <v>5.8924200000000003E-2</v>
      </c>
      <c r="X1324" s="24">
        <v>4.1966700000000003E-2</v>
      </c>
      <c r="Y1324" s="24">
        <f t="shared" si="343"/>
        <v>2.1409707000000004E-2</v>
      </c>
      <c r="Z1324" s="24">
        <f t="shared" si="344"/>
        <v>7.1924200000000008E-2</v>
      </c>
      <c r="AN1324" s="24">
        <f t="shared" si="355"/>
        <v>0.30359999999999998</v>
      </c>
      <c r="AO1324" s="24">
        <f t="shared" si="345"/>
        <v>0.34613299999999997</v>
      </c>
      <c r="AP1324" s="24">
        <f t="shared" si="346"/>
        <v>0.65874300000000008</v>
      </c>
      <c r="AQ1324" s="24">
        <f t="shared" si="347"/>
        <v>0.42142200000000002</v>
      </c>
      <c r="AR1324" s="24">
        <f t="shared" si="348"/>
        <v>0.10581</v>
      </c>
      <c r="AS1324" s="24">
        <f t="shared" si="348"/>
        <v>0.11062900000000001</v>
      </c>
      <c r="AU1324" s="24">
        <f t="shared" si="349"/>
        <v>0.21643900000000002</v>
      </c>
      <c r="AW1324" s="24">
        <f t="shared" si="350"/>
        <v>0.29120299999999999</v>
      </c>
      <c r="AX1324" s="24">
        <f t="shared" si="351"/>
        <v>0.34793175000000004</v>
      </c>
      <c r="AY1324" s="24">
        <f t="shared" si="352"/>
        <v>0.67323500000000003</v>
      </c>
      <c r="AZ1324" s="24">
        <f t="shared" si="353"/>
        <v>0.40390975000000001</v>
      </c>
      <c r="BA1324" s="24">
        <f t="shared" si="339"/>
        <v>0.23042425</v>
      </c>
      <c r="DF1324" s="25"/>
      <c r="DS1324" s="25"/>
    </row>
    <row r="1325" spans="3:123">
      <c r="C1325" s="24">
        <v>1320</v>
      </c>
      <c r="E1325" s="24">
        <v>23502</v>
      </c>
      <c r="F1325" s="24">
        <f t="shared" si="340"/>
        <v>0.14008283615112305</v>
      </c>
      <c r="H1325" s="24">
        <v>2.9389200000000002E-4</v>
      </c>
      <c r="I1325" s="24">
        <v>3.4243199999999999E-4</v>
      </c>
      <c r="J1325" s="24">
        <v>6.9771399999999999E-4</v>
      </c>
      <c r="K1325" s="24">
        <v>4.21283E-4</v>
      </c>
      <c r="L1325" s="25">
        <v>1.09721E-4</v>
      </c>
      <c r="M1325" s="24">
        <v>1.13143E-4</v>
      </c>
      <c r="O1325" s="24">
        <f t="shared" si="341"/>
        <v>2.22864E-4</v>
      </c>
      <c r="Q1325" s="24">
        <f t="shared" si="354"/>
        <v>1.9781849999999999E-3</v>
      </c>
      <c r="S1325" s="20">
        <v>2620928</v>
      </c>
      <c r="T1325" s="20">
        <f t="shared" si="342"/>
        <v>15.6219482421875</v>
      </c>
      <c r="U1325" s="20">
        <f>S5:S2248/1000000</f>
        <v>2.6209280000000001</v>
      </c>
      <c r="W1325" s="24">
        <v>5.8945900000000002E-2</v>
      </c>
      <c r="X1325" s="24">
        <v>4.19729E-2</v>
      </c>
      <c r="Y1325" s="24">
        <f t="shared" si="343"/>
        <v>2.1760035E-2</v>
      </c>
      <c r="Z1325" s="24">
        <f t="shared" si="344"/>
        <v>7.1945900000000007E-2</v>
      </c>
      <c r="AN1325" s="24">
        <f t="shared" si="355"/>
        <v>0.29389200000000004</v>
      </c>
      <c r="AO1325" s="24">
        <f t="shared" si="345"/>
        <v>0.34243200000000001</v>
      </c>
      <c r="AP1325" s="24">
        <f t="shared" si="346"/>
        <v>0.69771399999999995</v>
      </c>
      <c r="AQ1325" s="24">
        <f t="shared" si="347"/>
        <v>0.42128300000000002</v>
      </c>
      <c r="AR1325" s="24">
        <f t="shared" si="348"/>
        <v>0.109721</v>
      </c>
      <c r="AS1325" s="24">
        <f t="shared" si="348"/>
        <v>0.11314299999999999</v>
      </c>
      <c r="AU1325" s="24">
        <f t="shared" si="349"/>
        <v>0.22286400000000001</v>
      </c>
      <c r="AW1325" s="24">
        <f t="shared" si="350"/>
        <v>0.29335074999999999</v>
      </c>
      <c r="AX1325" s="24">
        <f t="shared" si="351"/>
        <v>0.34559225000000005</v>
      </c>
      <c r="AY1325" s="24">
        <f t="shared" si="352"/>
        <v>0.67306049999999995</v>
      </c>
      <c r="AZ1325" s="24">
        <f t="shared" si="353"/>
        <v>0.39509225000000003</v>
      </c>
      <c r="BA1325" s="24">
        <f t="shared" si="339"/>
        <v>0.2326415</v>
      </c>
      <c r="DF1325" s="25"/>
      <c r="DS1325" s="25"/>
    </row>
    <row r="1326" spans="3:123">
      <c r="C1326" s="24">
        <v>1321</v>
      </c>
      <c r="E1326" s="24">
        <v>23361</v>
      </c>
      <c r="F1326" s="24">
        <f t="shared" si="340"/>
        <v>0.13924241065979004</v>
      </c>
      <c r="H1326" s="24">
        <v>2.9116800000000001E-4</v>
      </c>
      <c r="I1326" s="24">
        <v>3.5130200000000001E-4</v>
      </c>
      <c r="J1326" s="24">
        <v>6.6747300000000002E-4</v>
      </c>
      <c r="K1326" s="24">
        <v>3.8294000000000002E-4</v>
      </c>
      <c r="L1326" s="25">
        <v>1.07905E-4</v>
      </c>
      <c r="M1326" s="24">
        <v>1.4974000000000001E-4</v>
      </c>
      <c r="O1326" s="24">
        <f t="shared" si="341"/>
        <v>2.5764500000000003E-4</v>
      </c>
      <c r="Q1326" s="24">
        <f t="shared" si="354"/>
        <v>1.950528E-3</v>
      </c>
      <c r="S1326" s="20">
        <v>2621184</v>
      </c>
      <c r="T1326" s="20">
        <f t="shared" si="342"/>
        <v>15.62347412109375</v>
      </c>
      <c r="U1326" s="20">
        <f>S5:S2248/1000000</f>
        <v>2.621184</v>
      </c>
      <c r="W1326" s="24">
        <v>5.9046300000000003E-2</v>
      </c>
      <c r="X1326" s="24">
        <v>4.1988600000000001E-2</v>
      </c>
      <c r="Y1326" s="24">
        <f t="shared" si="343"/>
        <v>2.1455808E-2</v>
      </c>
      <c r="Z1326" s="24">
        <f t="shared" si="344"/>
        <v>7.2046300000000008E-2</v>
      </c>
      <c r="AN1326" s="24">
        <f t="shared" si="355"/>
        <v>0.29116800000000004</v>
      </c>
      <c r="AO1326" s="24">
        <f t="shared" si="345"/>
        <v>0.351302</v>
      </c>
      <c r="AP1326" s="24">
        <f t="shared" si="346"/>
        <v>0.66747299999999998</v>
      </c>
      <c r="AQ1326" s="24">
        <f t="shared" si="347"/>
        <v>0.38294</v>
      </c>
      <c r="AR1326" s="24">
        <f t="shared" si="348"/>
        <v>0.107905</v>
      </c>
      <c r="AS1326" s="24">
        <f t="shared" si="348"/>
        <v>0.14974000000000001</v>
      </c>
      <c r="AU1326" s="24">
        <f t="shared" si="349"/>
        <v>0.25764500000000001</v>
      </c>
      <c r="AW1326" s="24">
        <f t="shared" si="350"/>
        <v>0.28872375</v>
      </c>
      <c r="AX1326" s="24">
        <f t="shared" si="351"/>
        <v>0.35330975000000003</v>
      </c>
      <c r="AY1326" s="24">
        <f t="shared" si="352"/>
        <v>0.66410349999999996</v>
      </c>
      <c r="AZ1326" s="24">
        <f t="shared" si="353"/>
        <v>0.38589050000000003</v>
      </c>
      <c r="BA1326" s="24">
        <f t="shared" si="339"/>
        <v>0.23187324999999998</v>
      </c>
      <c r="DF1326" s="25"/>
      <c r="DS1326" s="25"/>
    </row>
    <row r="1327" spans="3:123">
      <c r="C1327" s="24">
        <v>1322</v>
      </c>
      <c r="E1327" s="24">
        <v>23333</v>
      </c>
      <c r="F1327" s="24">
        <f t="shared" si="340"/>
        <v>0.13907551765441895</v>
      </c>
      <c r="H1327" s="24">
        <v>2.7615199999999999E-4</v>
      </c>
      <c r="I1327" s="24">
        <v>3.5186000000000001E-4</v>
      </c>
      <c r="J1327" s="24">
        <v>6.6901000000000005E-4</v>
      </c>
      <c r="K1327" s="24">
        <v>3.8999400000000001E-4</v>
      </c>
      <c r="L1327" s="25">
        <v>1.08254E-4</v>
      </c>
      <c r="M1327" s="24">
        <v>1.16495E-4</v>
      </c>
      <c r="O1327" s="24">
        <f t="shared" si="341"/>
        <v>2.24749E-4</v>
      </c>
      <c r="Q1327" s="24">
        <f t="shared" si="354"/>
        <v>1.9117650000000002E-3</v>
      </c>
      <c r="S1327" s="20">
        <v>2620416</v>
      </c>
      <c r="T1327" s="20">
        <f t="shared" si="342"/>
        <v>15.618896484375</v>
      </c>
      <c r="U1327" s="20">
        <f>S5:S2248/1000000</f>
        <v>2.6204160000000001</v>
      </c>
      <c r="W1327" s="24">
        <v>5.8974100000000002E-2</v>
      </c>
      <c r="X1327" s="24">
        <v>4.1884499999999998E-2</v>
      </c>
      <c r="Y1327" s="24">
        <f t="shared" si="343"/>
        <v>2.1029415000000003E-2</v>
      </c>
      <c r="Z1327" s="24">
        <f t="shared" si="344"/>
        <v>7.1974099999999999E-2</v>
      </c>
      <c r="AN1327" s="24">
        <f t="shared" si="355"/>
        <v>0.27615200000000001</v>
      </c>
      <c r="AO1327" s="24">
        <f t="shared" si="345"/>
        <v>0.35186000000000001</v>
      </c>
      <c r="AP1327" s="24">
        <f t="shared" si="346"/>
        <v>0.66900999999999999</v>
      </c>
      <c r="AQ1327" s="24">
        <f t="shared" si="347"/>
        <v>0.38999400000000001</v>
      </c>
      <c r="AR1327" s="24">
        <f t="shared" si="348"/>
        <v>0.108254</v>
      </c>
      <c r="AS1327" s="24">
        <f t="shared" si="348"/>
        <v>0.116495</v>
      </c>
      <c r="AU1327" s="24">
        <f t="shared" si="349"/>
        <v>0.224749</v>
      </c>
      <c r="AW1327" s="24">
        <f t="shared" si="350"/>
        <v>0.28523175000000001</v>
      </c>
      <c r="AX1327" s="24">
        <f t="shared" si="351"/>
        <v>0.36163824999999999</v>
      </c>
      <c r="AY1327" s="24">
        <f t="shared" si="352"/>
        <v>0.66202574999999997</v>
      </c>
      <c r="AZ1327" s="24">
        <f t="shared" si="353"/>
        <v>0.38575075000000003</v>
      </c>
      <c r="BA1327" s="24">
        <f t="shared" si="339"/>
        <v>0.2222875</v>
      </c>
      <c r="DF1327" s="25"/>
      <c r="DS1327" s="25"/>
    </row>
    <row r="1328" spans="3:123">
      <c r="C1328" s="24">
        <v>1323</v>
      </c>
      <c r="E1328" s="24">
        <v>23306</v>
      </c>
      <c r="F1328" s="24">
        <f t="shared" si="340"/>
        <v>0.13891458511352539</v>
      </c>
      <c r="H1328" s="24">
        <v>3.1219100000000002E-4</v>
      </c>
      <c r="I1328" s="24">
        <v>3.3677499999999999E-4</v>
      </c>
      <c r="J1328" s="24">
        <v>6.5804500000000001E-4</v>
      </c>
      <c r="K1328" s="24">
        <v>3.8615200000000001E-4</v>
      </c>
      <c r="L1328" s="25">
        <v>1.07067E-4</v>
      </c>
      <c r="M1328" s="24">
        <v>1.1824099999999999E-4</v>
      </c>
      <c r="O1328" s="24">
        <f t="shared" si="341"/>
        <v>2.2530799999999999E-4</v>
      </c>
      <c r="Q1328" s="24">
        <f t="shared" si="354"/>
        <v>1.9184709999999999E-3</v>
      </c>
      <c r="S1328" s="20">
        <v>2621184</v>
      </c>
      <c r="T1328" s="20">
        <f t="shared" si="342"/>
        <v>15.62347412109375</v>
      </c>
      <c r="U1328" s="20">
        <f>S5:S2248/1000000</f>
        <v>2.621184</v>
      </c>
      <c r="W1328" s="24">
        <v>5.8989600000000003E-2</v>
      </c>
      <c r="X1328" s="24">
        <v>4.1915000000000001E-2</v>
      </c>
      <c r="Y1328" s="24">
        <f t="shared" si="343"/>
        <v>2.1103180999999999E-2</v>
      </c>
      <c r="Z1328" s="24">
        <f t="shared" si="344"/>
        <v>7.1989600000000001E-2</v>
      </c>
      <c r="AN1328" s="24">
        <f t="shared" si="355"/>
        <v>0.312191</v>
      </c>
      <c r="AO1328" s="24">
        <f t="shared" si="345"/>
        <v>0.33677499999999999</v>
      </c>
      <c r="AP1328" s="24">
        <f t="shared" si="346"/>
        <v>0.65804499999999999</v>
      </c>
      <c r="AQ1328" s="24">
        <f t="shared" si="347"/>
        <v>0.386152</v>
      </c>
      <c r="AR1328" s="24">
        <f t="shared" si="348"/>
        <v>0.107067</v>
      </c>
      <c r="AS1328" s="24">
        <f t="shared" si="348"/>
        <v>0.118241</v>
      </c>
      <c r="AU1328" s="24">
        <f t="shared" si="349"/>
        <v>0.22530799999999998</v>
      </c>
      <c r="AW1328" s="24">
        <f t="shared" si="350"/>
        <v>0.28542400000000001</v>
      </c>
      <c r="AX1328" s="24">
        <f t="shared" si="351"/>
        <v>0.36025900000000005</v>
      </c>
      <c r="AY1328" s="24">
        <f t="shared" si="352"/>
        <v>0.65832400000000002</v>
      </c>
      <c r="AZ1328" s="24">
        <f t="shared" si="353"/>
        <v>0.38602999999999998</v>
      </c>
      <c r="BA1328" s="24">
        <f t="shared" si="339"/>
        <v>0.23019725000000002</v>
      </c>
      <c r="DF1328" s="25"/>
      <c r="DS1328" s="25"/>
    </row>
    <row r="1329" spans="3:123">
      <c r="C1329" s="24">
        <v>1324</v>
      </c>
      <c r="E1329" s="24">
        <v>23261</v>
      </c>
      <c r="F1329" s="24">
        <f t="shared" si="340"/>
        <v>0.13864636421203613</v>
      </c>
      <c r="H1329" s="24">
        <v>2.7538399999999999E-4</v>
      </c>
      <c r="I1329" s="24">
        <v>3.73302E-4</v>
      </c>
      <c r="J1329" s="24">
        <v>6.6188599999999998E-4</v>
      </c>
      <c r="K1329" s="24">
        <v>3.8447600000000002E-4</v>
      </c>
      <c r="L1329" s="24">
        <v>1.00921E-4</v>
      </c>
      <c r="M1329" s="24">
        <v>1.1887000000000001E-4</v>
      </c>
      <c r="O1329" s="24">
        <f t="shared" si="341"/>
        <v>2.19791E-4</v>
      </c>
      <c r="Q1329" s="24">
        <f t="shared" si="354"/>
        <v>1.9148389999999998E-3</v>
      </c>
      <c r="S1329" s="20">
        <v>2620928</v>
      </c>
      <c r="T1329" s="20">
        <f t="shared" si="342"/>
        <v>15.6219482421875</v>
      </c>
      <c r="U1329" s="20">
        <f>S5:S2248/1000000</f>
        <v>2.6209280000000001</v>
      </c>
      <c r="W1329" s="24">
        <v>5.8926600000000003E-2</v>
      </c>
      <c r="X1329" s="24">
        <v>4.1890499999999997E-2</v>
      </c>
      <c r="Y1329" s="24">
        <f t="shared" si="343"/>
        <v>2.1063228999999996E-2</v>
      </c>
      <c r="Z1329" s="24">
        <f t="shared" si="344"/>
        <v>7.1926600000000007E-2</v>
      </c>
      <c r="AN1329" s="24">
        <f t="shared" si="355"/>
        <v>0.27538400000000002</v>
      </c>
      <c r="AO1329" s="24">
        <f t="shared" si="345"/>
        <v>0.37330200000000002</v>
      </c>
      <c r="AP1329" s="24">
        <f t="shared" si="346"/>
        <v>0.66188599999999997</v>
      </c>
      <c r="AQ1329" s="24">
        <f t="shared" si="347"/>
        <v>0.38447600000000004</v>
      </c>
      <c r="AR1329" s="24">
        <f t="shared" si="348"/>
        <v>0.10092100000000001</v>
      </c>
      <c r="AS1329" s="24">
        <f t="shared" si="348"/>
        <v>0.11887</v>
      </c>
      <c r="AU1329" s="24">
        <f t="shared" si="349"/>
        <v>0.21979099999999999</v>
      </c>
      <c r="AW1329" s="24">
        <f t="shared" si="350"/>
        <v>0.28020325000000001</v>
      </c>
      <c r="AX1329" s="24">
        <f t="shared" si="351"/>
        <v>0.36121925000000005</v>
      </c>
      <c r="AY1329" s="24">
        <f t="shared" si="352"/>
        <v>0.66995250000000006</v>
      </c>
      <c r="AZ1329" s="24">
        <f t="shared" si="353"/>
        <v>0.38405699999999998</v>
      </c>
      <c r="BA1329" s="24">
        <f t="shared" si="339"/>
        <v>0.22916700000000001</v>
      </c>
      <c r="DF1329" s="25"/>
      <c r="DS1329" s="25"/>
    </row>
    <row r="1330" spans="3:123">
      <c r="C1330" s="24">
        <v>1325</v>
      </c>
      <c r="E1330" s="24">
        <v>23170</v>
      </c>
      <c r="F1330" s="24">
        <f t="shared" si="340"/>
        <v>0.13810396194458008</v>
      </c>
      <c r="H1330" s="24">
        <v>2.7720000000000002E-4</v>
      </c>
      <c r="I1330" s="24">
        <v>3.8461600000000001E-4</v>
      </c>
      <c r="J1330" s="24">
        <v>6.5916200000000003E-4</v>
      </c>
      <c r="K1330" s="24">
        <v>3.82381E-4</v>
      </c>
      <c r="L1330" s="24">
        <v>1.0119999999999999E-4</v>
      </c>
      <c r="M1330" s="24">
        <v>1.18102E-4</v>
      </c>
      <c r="O1330" s="24">
        <f t="shared" si="341"/>
        <v>2.19302E-4</v>
      </c>
      <c r="Q1330" s="24">
        <f t="shared" si="354"/>
        <v>1.922661E-3</v>
      </c>
      <c r="S1330" s="20">
        <v>2620928</v>
      </c>
      <c r="T1330" s="20">
        <f t="shared" si="342"/>
        <v>15.6219482421875</v>
      </c>
      <c r="U1330" s="20">
        <f>S5:S2248/1000000</f>
        <v>2.6209280000000001</v>
      </c>
      <c r="W1330" s="24">
        <v>5.9078899999999997E-2</v>
      </c>
      <c r="X1330" s="24">
        <v>4.1850800000000001E-2</v>
      </c>
      <c r="Y1330" s="24">
        <f t="shared" si="343"/>
        <v>2.1149271000000001E-2</v>
      </c>
      <c r="Z1330" s="24">
        <f t="shared" si="344"/>
        <v>7.2078900000000001E-2</v>
      </c>
      <c r="AN1330" s="24">
        <f t="shared" si="355"/>
        <v>0.2772</v>
      </c>
      <c r="AO1330" s="24">
        <f t="shared" si="345"/>
        <v>0.38461600000000001</v>
      </c>
      <c r="AP1330" s="24">
        <f t="shared" si="346"/>
        <v>0.65916200000000003</v>
      </c>
      <c r="AQ1330" s="24">
        <f t="shared" si="347"/>
        <v>0.38238099999999997</v>
      </c>
      <c r="AR1330" s="24">
        <f t="shared" si="348"/>
        <v>0.1012</v>
      </c>
      <c r="AS1330" s="24">
        <f t="shared" si="348"/>
        <v>0.118102</v>
      </c>
      <c r="AU1330" s="24">
        <f t="shared" si="349"/>
        <v>0.219302</v>
      </c>
      <c r="AW1330" s="24">
        <f t="shared" si="350"/>
        <v>0.28294450000000004</v>
      </c>
      <c r="AX1330" s="24">
        <f t="shared" si="351"/>
        <v>0.35420000000000007</v>
      </c>
      <c r="AY1330" s="24">
        <f t="shared" si="352"/>
        <v>0.66815400000000014</v>
      </c>
      <c r="AZ1330" s="24">
        <f t="shared" si="353"/>
        <v>0.393154</v>
      </c>
      <c r="BA1330" s="24">
        <f t="shared" si="339"/>
        <v>0.22752549999999999</v>
      </c>
      <c r="DF1330" s="25"/>
      <c r="DS1330" s="25"/>
    </row>
    <row r="1331" spans="3:123">
      <c r="C1331" s="24">
        <v>1326</v>
      </c>
      <c r="E1331" s="24">
        <v>23231</v>
      </c>
      <c r="F1331" s="24">
        <f t="shared" si="340"/>
        <v>0.13846755027770996</v>
      </c>
      <c r="H1331" s="24">
        <v>2.7692100000000001E-4</v>
      </c>
      <c r="I1331" s="24">
        <v>3.4634299999999999E-4</v>
      </c>
      <c r="J1331" s="24">
        <v>6.5420300000000001E-4</v>
      </c>
      <c r="K1331" s="24">
        <v>3.9111099999999998E-4</v>
      </c>
      <c r="L1331" s="25">
        <v>1.4101000000000001E-4</v>
      </c>
      <c r="M1331" s="24">
        <v>1.1537800000000001E-4</v>
      </c>
      <c r="O1331" s="24">
        <f t="shared" si="341"/>
        <v>2.5638800000000003E-4</v>
      </c>
      <c r="Q1331" s="24">
        <f t="shared" si="354"/>
        <v>1.924966E-3</v>
      </c>
      <c r="S1331" s="20">
        <v>2620928</v>
      </c>
      <c r="T1331" s="20">
        <f t="shared" si="342"/>
        <v>15.6219482421875</v>
      </c>
      <c r="U1331" s="20">
        <f>S5:S2248/1000000</f>
        <v>2.6209280000000001</v>
      </c>
      <c r="W1331" s="24">
        <v>5.8961300000000001E-2</v>
      </c>
      <c r="X1331" s="24">
        <v>4.1842200000000003E-2</v>
      </c>
      <c r="Y1331" s="24">
        <f t="shared" si="343"/>
        <v>2.1174625999999998E-2</v>
      </c>
      <c r="Z1331" s="24">
        <f t="shared" si="344"/>
        <v>7.1961300000000006E-2</v>
      </c>
      <c r="AN1331" s="24">
        <f t="shared" si="355"/>
        <v>0.27692100000000003</v>
      </c>
      <c r="AO1331" s="24">
        <f t="shared" si="345"/>
        <v>0.34634300000000001</v>
      </c>
      <c r="AP1331" s="24">
        <f t="shared" si="346"/>
        <v>0.65420299999999998</v>
      </c>
      <c r="AQ1331" s="24">
        <f t="shared" si="347"/>
        <v>0.39111099999999999</v>
      </c>
      <c r="AR1331" s="24">
        <f t="shared" si="348"/>
        <v>0.14101</v>
      </c>
      <c r="AS1331" s="24">
        <f t="shared" si="348"/>
        <v>0.11537800000000001</v>
      </c>
      <c r="AU1331" s="24">
        <f t="shared" si="349"/>
        <v>0.256388</v>
      </c>
      <c r="AW1331" s="24">
        <f t="shared" si="350"/>
        <v>0.28362550000000003</v>
      </c>
      <c r="AX1331" s="24">
        <f t="shared" si="351"/>
        <v>0.3431825</v>
      </c>
      <c r="AY1331" s="24">
        <f t="shared" si="352"/>
        <v>0.66804925000000015</v>
      </c>
      <c r="AZ1331" s="24">
        <f t="shared" si="353"/>
        <v>0.40535874999999999</v>
      </c>
      <c r="BA1331" s="24">
        <f t="shared" si="339"/>
        <v>0.22783949999999997</v>
      </c>
      <c r="DF1331" s="25"/>
      <c r="DS1331" s="25"/>
    </row>
    <row r="1332" spans="3:123">
      <c r="C1332" s="24">
        <v>1327</v>
      </c>
      <c r="E1332" s="24">
        <v>23154</v>
      </c>
      <c r="F1332" s="24">
        <f t="shared" si="340"/>
        <v>0.13800859451293945</v>
      </c>
      <c r="H1332" s="24">
        <v>2.91308E-4</v>
      </c>
      <c r="I1332" s="24">
        <v>3.4061600000000002E-4</v>
      </c>
      <c r="J1332" s="24">
        <v>7.04559E-4</v>
      </c>
      <c r="K1332" s="24">
        <v>3.7826E-4</v>
      </c>
      <c r="L1332" s="25">
        <v>1.04133E-4</v>
      </c>
      <c r="M1332" s="24">
        <v>1.1705399999999999E-4</v>
      </c>
      <c r="O1332" s="24">
        <f t="shared" si="341"/>
        <v>2.2118699999999999E-4</v>
      </c>
      <c r="Q1332" s="24">
        <f t="shared" si="354"/>
        <v>1.93593E-3</v>
      </c>
      <c r="S1332" s="20">
        <v>2621952</v>
      </c>
      <c r="T1332" s="20">
        <f t="shared" si="342"/>
        <v>15.6280517578125</v>
      </c>
      <c r="U1332" s="20">
        <f>S5:S2248/1000000</f>
        <v>2.6219519999999998</v>
      </c>
      <c r="W1332" s="24">
        <v>5.8975199999999998E-2</v>
      </c>
      <c r="X1332" s="24">
        <v>4.1846399999999999E-2</v>
      </c>
      <c r="Y1332" s="24">
        <f t="shared" si="343"/>
        <v>2.1295229999999998E-2</v>
      </c>
      <c r="Z1332" s="24">
        <f t="shared" si="344"/>
        <v>7.1975200000000003E-2</v>
      </c>
      <c r="AN1332" s="24">
        <f t="shared" si="355"/>
        <v>0.29130800000000001</v>
      </c>
      <c r="AO1332" s="24">
        <f t="shared" si="345"/>
        <v>0.34061600000000003</v>
      </c>
      <c r="AP1332" s="24">
        <f t="shared" si="346"/>
        <v>0.70455900000000005</v>
      </c>
      <c r="AQ1332" s="24">
        <f t="shared" si="347"/>
        <v>0.37825999999999999</v>
      </c>
      <c r="AR1332" s="24">
        <f t="shared" si="348"/>
        <v>0.104133</v>
      </c>
      <c r="AS1332" s="24">
        <f t="shared" si="348"/>
        <v>0.11705399999999999</v>
      </c>
      <c r="AU1332" s="24">
        <f t="shared" si="349"/>
        <v>0.22118699999999999</v>
      </c>
      <c r="AW1332" s="24">
        <f t="shared" si="350"/>
        <v>0.28434124999999999</v>
      </c>
      <c r="AX1332" s="24">
        <f t="shared" si="351"/>
        <v>0.34173325000000004</v>
      </c>
      <c r="AY1332" s="24">
        <f t="shared" si="352"/>
        <v>0.66962074999999999</v>
      </c>
      <c r="AZ1332" s="24">
        <f t="shared" si="353"/>
        <v>0.41003824999999999</v>
      </c>
      <c r="BA1332" s="24">
        <f t="shared" si="339"/>
        <v>0.22708875000000001</v>
      </c>
      <c r="DF1332" s="25"/>
      <c r="DS1332" s="25"/>
    </row>
    <row r="1333" spans="3:123">
      <c r="C1333" s="24">
        <v>1328</v>
      </c>
      <c r="E1333" s="24">
        <v>23031</v>
      </c>
      <c r="F1333" s="24">
        <f t="shared" si="340"/>
        <v>0.13727545738220215</v>
      </c>
      <c r="H1333" s="24">
        <v>2.8634899999999998E-4</v>
      </c>
      <c r="I1333" s="24">
        <v>3.45225E-4</v>
      </c>
      <c r="J1333" s="24">
        <v>6.5469200000000001E-4</v>
      </c>
      <c r="K1333" s="24">
        <v>4.2086400000000001E-4</v>
      </c>
      <c r="L1333" s="24">
        <v>1.0539000000000001E-4</v>
      </c>
      <c r="M1333" s="24">
        <v>1.07835E-4</v>
      </c>
      <c r="O1333" s="24">
        <f t="shared" si="341"/>
        <v>2.1322499999999999E-4</v>
      </c>
      <c r="Q1333" s="24">
        <f t="shared" si="354"/>
        <v>1.9203549999999997E-3</v>
      </c>
      <c r="S1333" s="20">
        <v>2621696</v>
      </c>
      <c r="T1333" s="20">
        <f t="shared" si="342"/>
        <v>15.62652587890625</v>
      </c>
      <c r="U1333" s="20">
        <f>S5:S2248/1000000</f>
        <v>2.621696</v>
      </c>
      <c r="W1333" s="24">
        <v>5.89434E-2</v>
      </c>
      <c r="X1333" s="24">
        <v>4.1831500000000001E-2</v>
      </c>
      <c r="Y1333" s="24">
        <f t="shared" si="343"/>
        <v>2.1123904999999995E-2</v>
      </c>
      <c r="Z1333" s="24">
        <f t="shared" si="344"/>
        <v>7.1943400000000005E-2</v>
      </c>
      <c r="AN1333" s="24">
        <f t="shared" si="355"/>
        <v>0.28634899999999996</v>
      </c>
      <c r="AO1333" s="24">
        <f t="shared" si="345"/>
        <v>0.345225</v>
      </c>
      <c r="AP1333" s="24">
        <f t="shared" si="346"/>
        <v>0.65469200000000005</v>
      </c>
      <c r="AQ1333" s="24">
        <f t="shared" si="347"/>
        <v>0.42086400000000002</v>
      </c>
      <c r="AR1333" s="24">
        <f t="shared" si="348"/>
        <v>0.10539000000000001</v>
      </c>
      <c r="AS1333" s="24">
        <f t="shared" si="348"/>
        <v>0.107835</v>
      </c>
      <c r="AU1333" s="24">
        <f t="shared" si="349"/>
        <v>0.213225</v>
      </c>
      <c r="AW1333" s="24">
        <f t="shared" si="350"/>
        <v>0.28114600000000001</v>
      </c>
      <c r="AX1333" s="24">
        <f t="shared" si="351"/>
        <v>0.34237925000000002</v>
      </c>
      <c r="AY1333" s="24">
        <f t="shared" si="352"/>
        <v>0.6583587500000001</v>
      </c>
      <c r="AZ1333" s="24">
        <f t="shared" si="353"/>
        <v>0.41393200000000002</v>
      </c>
      <c r="BA1333" s="24">
        <f t="shared" si="339"/>
        <v>0.229411</v>
      </c>
      <c r="DF1333" s="25"/>
      <c r="DS1333" s="25"/>
    </row>
    <row r="1334" spans="3:123">
      <c r="C1334" s="24">
        <v>1329</v>
      </c>
      <c r="E1334" s="24">
        <v>23190</v>
      </c>
      <c r="F1334" s="24">
        <f t="shared" si="340"/>
        <v>0.13822317123413086</v>
      </c>
      <c r="H1334" s="24">
        <v>2.7992400000000003E-4</v>
      </c>
      <c r="I1334" s="24">
        <v>3.40546E-4</v>
      </c>
      <c r="J1334" s="24">
        <v>6.5874300000000005E-4</v>
      </c>
      <c r="K1334" s="24">
        <v>4.3120000000000002E-4</v>
      </c>
      <c r="L1334" s="25">
        <v>1.08952E-4</v>
      </c>
      <c r="M1334" s="24">
        <v>1.11606E-4</v>
      </c>
      <c r="O1334" s="24">
        <f t="shared" si="341"/>
        <v>2.2055799999999998E-4</v>
      </c>
      <c r="Q1334" s="24">
        <f t="shared" si="354"/>
        <v>1.9309710000000001E-3</v>
      </c>
      <c r="S1334" s="20">
        <v>2621952</v>
      </c>
      <c r="T1334" s="20">
        <f t="shared" si="342"/>
        <v>15.6280517578125</v>
      </c>
      <c r="U1334" s="20">
        <f>S5:S2248/1000000</f>
        <v>2.6219519999999998</v>
      </c>
      <c r="W1334" s="24">
        <v>5.8893000000000001E-2</v>
      </c>
      <c r="X1334" s="24">
        <v>4.1819099999999998E-2</v>
      </c>
      <c r="Y1334" s="24">
        <f t="shared" si="343"/>
        <v>2.1240681000000001E-2</v>
      </c>
      <c r="Z1334" s="24">
        <f t="shared" si="344"/>
        <v>7.1892999999999999E-2</v>
      </c>
      <c r="AN1334" s="24">
        <f t="shared" si="355"/>
        <v>0.27992400000000001</v>
      </c>
      <c r="AO1334" s="24">
        <f t="shared" si="345"/>
        <v>0.34054600000000002</v>
      </c>
      <c r="AP1334" s="24">
        <f t="shared" si="346"/>
        <v>0.65874300000000008</v>
      </c>
      <c r="AQ1334" s="24">
        <f t="shared" si="347"/>
        <v>0.43120000000000003</v>
      </c>
      <c r="AR1334" s="24">
        <f t="shared" si="348"/>
        <v>0.10895199999999999</v>
      </c>
      <c r="AS1334" s="24">
        <f t="shared" si="348"/>
        <v>0.111606</v>
      </c>
      <c r="AU1334" s="24">
        <f t="shared" si="349"/>
        <v>0.22055799999999998</v>
      </c>
      <c r="AW1334" s="24">
        <f t="shared" si="350"/>
        <v>0.28750149999999997</v>
      </c>
      <c r="AX1334" s="24">
        <f t="shared" si="351"/>
        <v>0.34180325</v>
      </c>
      <c r="AY1334" s="24">
        <f t="shared" si="352"/>
        <v>0.65977299999999994</v>
      </c>
      <c r="AZ1334" s="24">
        <f t="shared" si="353"/>
        <v>0.40804774999999999</v>
      </c>
      <c r="BA1334" s="24">
        <f t="shared" si="339"/>
        <v>0.234265</v>
      </c>
      <c r="DF1334" s="25"/>
      <c r="DS1334" s="25"/>
    </row>
    <row r="1335" spans="3:123">
      <c r="C1335" s="24">
        <v>1330</v>
      </c>
      <c r="E1335" s="24">
        <v>23173</v>
      </c>
      <c r="F1335" s="24">
        <f t="shared" si="340"/>
        <v>0.1381218433380127</v>
      </c>
      <c r="H1335" s="24">
        <v>2.7978399999999999E-4</v>
      </c>
      <c r="I1335" s="24">
        <v>3.40546E-4</v>
      </c>
      <c r="J1335" s="24">
        <v>6.60489E-4</v>
      </c>
      <c r="K1335" s="24">
        <v>4.0982900000000001E-4</v>
      </c>
      <c r="L1335" s="25">
        <v>1.06648E-4</v>
      </c>
      <c r="M1335" s="24">
        <v>1.46737E-4</v>
      </c>
      <c r="O1335" s="24">
        <f t="shared" si="341"/>
        <v>2.5338500000000001E-4</v>
      </c>
      <c r="Q1335" s="24">
        <f t="shared" si="354"/>
        <v>1.944033E-3</v>
      </c>
      <c r="S1335" s="20">
        <v>2622976</v>
      </c>
      <c r="T1335" s="20">
        <f t="shared" si="342"/>
        <v>15.6341552734375</v>
      </c>
      <c r="U1335" s="20">
        <f>S5:S2248/1000000</f>
        <v>2.622976</v>
      </c>
      <c r="W1335" s="24">
        <v>5.8962199999999999E-2</v>
      </c>
      <c r="X1335" s="24">
        <v>4.1793400000000001E-2</v>
      </c>
      <c r="Y1335" s="24">
        <f t="shared" si="343"/>
        <v>2.1384363E-2</v>
      </c>
      <c r="Z1335" s="24">
        <f t="shared" si="344"/>
        <v>7.1962200000000004E-2</v>
      </c>
      <c r="AN1335" s="24">
        <f t="shared" si="355"/>
        <v>0.27978399999999998</v>
      </c>
      <c r="AO1335" s="24">
        <f t="shared" si="345"/>
        <v>0.34054600000000002</v>
      </c>
      <c r="AP1335" s="24">
        <f t="shared" si="346"/>
        <v>0.66048899999999999</v>
      </c>
      <c r="AQ1335" s="24">
        <f t="shared" si="347"/>
        <v>0.409829</v>
      </c>
      <c r="AR1335" s="24">
        <f t="shared" si="348"/>
        <v>0.10664799999999999</v>
      </c>
      <c r="AS1335" s="24">
        <f t="shared" si="348"/>
        <v>0.14673700000000001</v>
      </c>
      <c r="AU1335" s="24">
        <f t="shared" si="349"/>
        <v>0.25338500000000003</v>
      </c>
      <c r="AW1335" s="24">
        <f t="shared" si="350"/>
        <v>0.29624899999999998</v>
      </c>
      <c r="AX1335" s="24">
        <f t="shared" si="351"/>
        <v>0.34031925000000002</v>
      </c>
      <c r="AY1335" s="24">
        <f t="shared" si="352"/>
        <v>0.65973799999999994</v>
      </c>
      <c r="AZ1335" s="24">
        <f t="shared" si="353"/>
        <v>0.40965399999999996</v>
      </c>
      <c r="BA1335" s="24">
        <f t="shared" si="339"/>
        <v>0.23842075000000001</v>
      </c>
      <c r="DF1335" s="25"/>
      <c r="DS1335" s="25"/>
    </row>
    <row r="1336" spans="3:123">
      <c r="C1336" s="24">
        <v>1331</v>
      </c>
      <c r="E1336" s="24">
        <v>23269</v>
      </c>
      <c r="F1336" s="24">
        <f t="shared" si="340"/>
        <v>0.13869404792785645</v>
      </c>
      <c r="H1336" s="24">
        <v>2.7852699999999998E-4</v>
      </c>
      <c r="I1336" s="24">
        <v>3.4319999999999999E-4</v>
      </c>
      <c r="J1336" s="24">
        <v>6.5951099999999999E-4</v>
      </c>
      <c r="K1336" s="24">
        <v>3.9383499999999999E-4</v>
      </c>
      <c r="L1336" s="25">
        <v>1.144E-4</v>
      </c>
      <c r="M1336" s="24">
        <v>1.16076E-4</v>
      </c>
      <c r="O1336" s="24">
        <f t="shared" si="341"/>
        <v>2.3047600000000002E-4</v>
      </c>
      <c r="Q1336" s="24">
        <f t="shared" si="354"/>
        <v>1.9055489999999999E-3</v>
      </c>
      <c r="S1336" s="20">
        <v>2622464</v>
      </c>
      <c r="T1336" s="20">
        <f t="shared" si="342"/>
        <v>15.631103515625</v>
      </c>
      <c r="U1336" s="20">
        <f>S5:S2248/1000000</f>
        <v>2.6224639999999999</v>
      </c>
      <c r="W1336" s="24">
        <v>5.8962500000000001E-2</v>
      </c>
      <c r="X1336" s="24">
        <v>4.1813500000000003E-2</v>
      </c>
      <c r="Y1336" s="24">
        <f t="shared" si="343"/>
        <v>2.0961038999999997E-2</v>
      </c>
      <c r="Z1336" s="24">
        <f t="shared" si="344"/>
        <v>7.1962499999999999E-2</v>
      </c>
      <c r="AN1336" s="24">
        <f t="shared" si="355"/>
        <v>0.27852699999999997</v>
      </c>
      <c r="AO1336" s="24">
        <f t="shared" si="345"/>
        <v>0.34320000000000001</v>
      </c>
      <c r="AP1336" s="24">
        <f t="shared" si="346"/>
        <v>0.65951099999999996</v>
      </c>
      <c r="AQ1336" s="24">
        <f t="shared" si="347"/>
        <v>0.39383499999999999</v>
      </c>
      <c r="AR1336" s="24">
        <f t="shared" si="348"/>
        <v>0.1144</v>
      </c>
      <c r="AS1336" s="24">
        <f t="shared" si="348"/>
        <v>0.116076</v>
      </c>
      <c r="AU1336" s="24">
        <f t="shared" si="349"/>
        <v>0.23047600000000001</v>
      </c>
      <c r="AW1336" s="24">
        <f t="shared" si="350"/>
        <v>0.29586499999999999</v>
      </c>
      <c r="AX1336" s="24">
        <f t="shared" si="351"/>
        <v>0.34122724999999998</v>
      </c>
      <c r="AY1336" s="24">
        <f t="shared" si="352"/>
        <v>0.65965074999999995</v>
      </c>
      <c r="AZ1336" s="24">
        <f t="shared" si="353"/>
        <v>0.40602225000000003</v>
      </c>
      <c r="BA1336" s="24">
        <f t="shared" si="339"/>
        <v>0.24070775</v>
      </c>
      <c r="DF1336" s="25"/>
      <c r="DS1336" s="25"/>
    </row>
    <row r="1337" spans="3:123">
      <c r="C1337" s="24">
        <v>1332</v>
      </c>
      <c r="E1337" s="24">
        <v>23252</v>
      </c>
      <c r="F1337" s="24">
        <f t="shared" si="340"/>
        <v>0.13859272003173828</v>
      </c>
      <c r="H1337" s="24">
        <v>3.1177100000000002E-4</v>
      </c>
      <c r="I1337" s="24">
        <v>3.4292099999999999E-4</v>
      </c>
      <c r="J1337" s="24">
        <v>6.6034899999999996E-4</v>
      </c>
      <c r="K1337" s="24">
        <v>3.97327E-4</v>
      </c>
      <c r="L1337" s="25">
        <v>1.13841E-4</v>
      </c>
      <c r="M1337" s="24">
        <v>1.188E-4</v>
      </c>
      <c r="O1337" s="24">
        <f t="shared" si="341"/>
        <v>2.3264100000000001E-4</v>
      </c>
      <c r="Q1337" s="24">
        <f t="shared" si="354"/>
        <v>1.9450089999999999E-3</v>
      </c>
      <c r="S1337" s="20">
        <v>2622720</v>
      </c>
      <c r="T1337" s="20">
        <f t="shared" si="342"/>
        <v>15.63262939453125</v>
      </c>
      <c r="U1337" s="20">
        <f>S5:S2248/1000000</f>
        <v>2.6227200000000002</v>
      </c>
      <c r="W1337" s="24">
        <v>5.8929000000000002E-2</v>
      </c>
      <c r="X1337" s="24">
        <v>4.1778099999999999E-2</v>
      </c>
      <c r="Y1337" s="24">
        <f t="shared" si="343"/>
        <v>2.1395099000000001E-2</v>
      </c>
      <c r="Z1337" s="24">
        <f t="shared" si="344"/>
        <v>7.1929000000000007E-2</v>
      </c>
      <c r="AN1337" s="24">
        <f t="shared" si="355"/>
        <v>0.31177100000000002</v>
      </c>
      <c r="AO1337" s="24">
        <f t="shared" si="345"/>
        <v>0.34292099999999998</v>
      </c>
      <c r="AP1337" s="24">
        <f t="shared" si="346"/>
        <v>0.66034899999999996</v>
      </c>
      <c r="AQ1337" s="24">
        <f t="shared" si="347"/>
        <v>0.39732699999999999</v>
      </c>
      <c r="AR1337" s="24">
        <f t="shared" si="348"/>
        <v>0.113841</v>
      </c>
      <c r="AS1337" s="24">
        <f t="shared" si="348"/>
        <v>0.1188</v>
      </c>
      <c r="AU1337" s="24">
        <f t="shared" si="349"/>
        <v>0.23264100000000001</v>
      </c>
      <c r="AW1337" s="24">
        <f t="shared" si="350"/>
        <v>0.29488724999999999</v>
      </c>
      <c r="AX1337" s="24">
        <f t="shared" si="351"/>
        <v>0.34232724999999997</v>
      </c>
      <c r="AY1337" s="24">
        <f t="shared" si="352"/>
        <v>0.66115250000000003</v>
      </c>
      <c r="AZ1337" s="24">
        <f t="shared" si="353"/>
        <v>0.40403175000000002</v>
      </c>
      <c r="BA1337" s="24">
        <f t="shared" si="339"/>
        <v>0.24058550000000001</v>
      </c>
      <c r="DF1337" s="25"/>
      <c r="DS1337" s="25"/>
    </row>
    <row r="1338" spans="3:123">
      <c r="C1338" s="24">
        <v>1333</v>
      </c>
      <c r="E1338" s="24">
        <v>23210</v>
      </c>
      <c r="F1338" s="24">
        <f t="shared" si="340"/>
        <v>0.13834238052368164</v>
      </c>
      <c r="H1338" s="24">
        <v>3.1491400000000001E-4</v>
      </c>
      <c r="I1338" s="24">
        <v>3.3461E-4</v>
      </c>
      <c r="J1338" s="24">
        <v>6.5860300000000001E-4</v>
      </c>
      <c r="K1338" s="24">
        <v>4.3762500000000003E-4</v>
      </c>
      <c r="L1338" s="25">
        <v>1.2327E-4</v>
      </c>
      <c r="M1338" s="24">
        <v>1.13911E-4</v>
      </c>
      <c r="O1338" s="24">
        <f t="shared" si="341"/>
        <v>2.3718099999999999E-4</v>
      </c>
      <c r="Q1338" s="24">
        <f t="shared" si="354"/>
        <v>1.9829330000000001E-3</v>
      </c>
      <c r="S1338" s="20">
        <v>2622976</v>
      </c>
      <c r="T1338" s="20">
        <f t="shared" si="342"/>
        <v>15.6341552734375</v>
      </c>
      <c r="U1338" s="20">
        <f>S5:S2248/1000000</f>
        <v>2.622976</v>
      </c>
      <c r="W1338" s="24">
        <v>5.8936500000000003E-2</v>
      </c>
      <c r="X1338" s="24">
        <v>4.1753499999999999E-2</v>
      </c>
      <c r="Y1338" s="24">
        <f t="shared" si="343"/>
        <v>2.1812263000000002E-2</v>
      </c>
      <c r="Z1338" s="24">
        <f t="shared" si="344"/>
        <v>7.19365E-2</v>
      </c>
      <c r="AN1338" s="24">
        <f t="shared" si="355"/>
        <v>0.31491400000000003</v>
      </c>
      <c r="AO1338" s="24">
        <f t="shared" si="345"/>
        <v>0.33461000000000002</v>
      </c>
      <c r="AP1338" s="24">
        <f t="shared" si="346"/>
        <v>0.65860300000000005</v>
      </c>
      <c r="AQ1338" s="24">
        <f t="shared" si="347"/>
        <v>0.43762500000000004</v>
      </c>
      <c r="AR1338" s="24">
        <f t="shared" si="348"/>
        <v>0.12327</v>
      </c>
      <c r="AS1338" s="24">
        <f t="shared" si="348"/>
        <v>0.113911</v>
      </c>
      <c r="AU1338" s="24">
        <f t="shared" si="349"/>
        <v>0.237181</v>
      </c>
      <c r="AW1338" s="24">
        <f t="shared" si="350"/>
        <v>0.29492225</v>
      </c>
      <c r="AX1338" s="24">
        <f t="shared" si="351"/>
        <v>0.34175099999999997</v>
      </c>
      <c r="AY1338" s="24">
        <f t="shared" si="352"/>
        <v>0.66146674999999999</v>
      </c>
      <c r="AZ1338" s="24">
        <f t="shared" si="353"/>
        <v>0.40090624999999996</v>
      </c>
      <c r="BA1338" s="24">
        <f t="shared" si="339"/>
        <v>0.23869999999999997</v>
      </c>
      <c r="DF1338" s="25"/>
      <c r="DS1338" s="25"/>
    </row>
    <row r="1339" spans="3:123">
      <c r="C1339" s="24">
        <v>1334</v>
      </c>
      <c r="E1339" s="24">
        <v>23129</v>
      </c>
      <c r="F1339" s="24">
        <f t="shared" si="340"/>
        <v>0.13785958290100098</v>
      </c>
      <c r="H1339" s="24">
        <v>2.7824799999999998E-4</v>
      </c>
      <c r="I1339" s="24">
        <v>3.44178E-4</v>
      </c>
      <c r="J1339" s="24">
        <v>6.6014000000000003E-4</v>
      </c>
      <c r="K1339" s="24">
        <v>3.9530199999999999E-4</v>
      </c>
      <c r="L1339" s="25">
        <v>1.16984E-4</v>
      </c>
      <c r="M1339" s="24">
        <v>1.45549E-4</v>
      </c>
      <c r="O1339" s="24">
        <f t="shared" si="341"/>
        <v>2.6253300000000002E-4</v>
      </c>
      <c r="Q1339" s="24">
        <f t="shared" si="354"/>
        <v>1.940401E-3</v>
      </c>
      <c r="S1339" s="20">
        <v>2623232</v>
      </c>
      <c r="T1339" s="20">
        <f t="shared" si="342"/>
        <v>15.63568115234375</v>
      </c>
      <c r="U1339" s="20">
        <f>S5:S2248/1000000</f>
        <v>2.6232319999999998</v>
      </c>
      <c r="W1339" s="24">
        <v>5.8903299999999999E-2</v>
      </c>
      <c r="X1339" s="24">
        <v>4.1737499999999997E-2</v>
      </c>
      <c r="Y1339" s="24">
        <f t="shared" si="343"/>
        <v>2.1344411000000001E-2</v>
      </c>
      <c r="Z1339" s="24">
        <f t="shared" si="344"/>
        <v>7.1903300000000003E-2</v>
      </c>
      <c r="AN1339" s="24">
        <f t="shared" si="355"/>
        <v>0.278248</v>
      </c>
      <c r="AO1339" s="24">
        <f t="shared" si="345"/>
        <v>0.34417799999999998</v>
      </c>
      <c r="AP1339" s="24">
        <f t="shared" si="346"/>
        <v>0.66014000000000006</v>
      </c>
      <c r="AQ1339" s="24">
        <f t="shared" si="347"/>
        <v>0.39530199999999999</v>
      </c>
      <c r="AR1339" s="24">
        <f t="shared" si="348"/>
        <v>0.116984</v>
      </c>
      <c r="AS1339" s="24">
        <f t="shared" si="348"/>
        <v>0.14554900000000001</v>
      </c>
      <c r="AU1339" s="24">
        <f t="shared" si="349"/>
        <v>0.26253300000000002</v>
      </c>
      <c r="AW1339" s="24">
        <f t="shared" si="350"/>
        <v>0.28544150000000001</v>
      </c>
      <c r="AX1339" s="24">
        <f t="shared" si="351"/>
        <v>0.35219224999999998</v>
      </c>
      <c r="AY1339" s="24">
        <f t="shared" si="352"/>
        <v>0.66183350000000007</v>
      </c>
      <c r="AZ1339" s="24">
        <f t="shared" si="353"/>
        <v>0.38709525</v>
      </c>
      <c r="BA1339" s="24">
        <f t="shared" si="339"/>
        <v>0.24388549999999998</v>
      </c>
      <c r="DF1339" s="25"/>
      <c r="DS1339" s="25"/>
    </row>
    <row r="1340" spans="3:123">
      <c r="C1340" s="24">
        <v>1335</v>
      </c>
      <c r="E1340" s="24">
        <v>23128</v>
      </c>
      <c r="F1340" s="24">
        <f t="shared" si="340"/>
        <v>0.13785362243652344</v>
      </c>
      <c r="H1340" s="24">
        <v>2.7461599999999999E-4</v>
      </c>
      <c r="I1340" s="24">
        <v>3.4759999999999999E-4</v>
      </c>
      <c r="J1340" s="24">
        <v>6.6551800000000003E-4</v>
      </c>
      <c r="K1340" s="24">
        <v>3.8587300000000001E-4</v>
      </c>
      <c r="L1340" s="24">
        <v>1.08254E-4</v>
      </c>
      <c r="M1340" s="24">
        <v>1.2173299999999999E-4</v>
      </c>
      <c r="O1340" s="24">
        <f t="shared" si="341"/>
        <v>2.2998699999999999E-4</v>
      </c>
      <c r="Q1340" s="24">
        <f t="shared" si="354"/>
        <v>1.903594E-3</v>
      </c>
      <c r="S1340" s="20">
        <v>2623232</v>
      </c>
      <c r="T1340" s="20">
        <f t="shared" si="342"/>
        <v>15.63568115234375</v>
      </c>
      <c r="U1340" s="20">
        <f>S5:S2248/1000000</f>
        <v>2.6232319999999998</v>
      </c>
      <c r="W1340" s="24">
        <v>5.8976899999999999E-2</v>
      </c>
      <c r="X1340" s="24">
        <v>4.18006E-2</v>
      </c>
      <c r="Y1340" s="24">
        <f t="shared" si="343"/>
        <v>2.0939533999999999E-2</v>
      </c>
      <c r="Z1340" s="24">
        <f t="shared" si="344"/>
        <v>7.1976899999999996E-2</v>
      </c>
      <c r="AN1340" s="24">
        <f t="shared" si="355"/>
        <v>0.27461599999999997</v>
      </c>
      <c r="AO1340" s="24">
        <f t="shared" si="345"/>
        <v>0.34760000000000002</v>
      </c>
      <c r="AP1340" s="24">
        <f t="shared" si="346"/>
        <v>0.66551800000000005</v>
      </c>
      <c r="AQ1340" s="24">
        <f t="shared" si="347"/>
        <v>0.38587300000000002</v>
      </c>
      <c r="AR1340" s="24">
        <f t="shared" si="348"/>
        <v>0.108254</v>
      </c>
      <c r="AS1340" s="24">
        <f t="shared" si="348"/>
        <v>0.12173299999999999</v>
      </c>
      <c r="AU1340" s="24">
        <f t="shared" si="349"/>
        <v>0.229987</v>
      </c>
      <c r="AW1340" s="24">
        <f t="shared" si="350"/>
        <v>0.28566849999999999</v>
      </c>
      <c r="AX1340" s="24">
        <f t="shared" si="351"/>
        <v>0.35069050000000002</v>
      </c>
      <c r="AY1340" s="24">
        <f t="shared" si="352"/>
        <v>0.66382399999999997</v>
      </c>
      <c r="AZ1340" s="24">
        <f t="shared" si="353"/>
        <v>0.38410949999999999</v>
      </c>
      <c r="BA1340" s="24">
        <f t="shared" si="339"/>
        <v>0.24500300000000003</v>
      </c>
      <c r="DF1340" s="25"/>
      <c r="DS1340" s="25"/>
    </row>
    <row r="1341" spans="3:123">
      <c r="C1341" s="24">
        <v>1336</v>
      </c>
      <c r="E1341" s="24">
        <v>23200</v>
      </c>
      <c r="F1341" s="24">
        <f t="shared" si="340"/>
        <v>0.13828277587890625</v>
      </c>
      <c r="H1341" s="24">
        <v>3.11911E-4</v>
      </c>
      <c r="I1341" s="24">
        <v>3.4061600000000002E-4</v>
      </c>
      <c r="J1341" s="24">
        <v>6.6160600000000002E-4</v>
      </c>
      <c r="K1341" s="24">
        <v>3.8482499999999999E-4</v>
      </c>
      <c r="L1341" s="25">
        <v>1.07835E-4</v>
      </c>
      <c r="M1341" s="24">
        <v>1.1726399999999999E-4</v>
      </c>
      <c r="O1341" s="24">
        <f t="shared" si="341"/>
        <v>2.2509899999999998E-4</v>
      </c>
      <c r="Q1341" s="24">
        <f t="shared" si="354"/>
        <v>1.9240569999999999E-3</v>
      </c>
      <c r="S1341" s="20">
        <v>2623232</v>
      </c>
      <c r="T1341" s="20">
        <f t="shared" si="342"/>
        <v>15.63568115234375</v>
      </c>
      <c r="U1341" s="20">
        <f>S5:S2248/1000000</f>
        <v>2.6232319999999998</v>
      </c>
      <c r="W1341" s="24">
        <v>5.8918699999999997E-2</v>
      </c>
      <c r="X1341" s="24">
        <v>4.1741300000000002E-2</v>
      </c>
      <c r="Y1341" s="24">
        <f t="shared" si="343"/>
        <v>2.1164626999999998E-2</v>
      </c>
      <c r="Z1341" s="24">
        <f t="shared" si="344"/>
        <v>7.1918700000000002E-2</v>
      </c>
      <c r="AN1341" s="24">
        <f t="shared" si="355"/>
        <v>0.31191099999999999</v>
      </c>
      <c r="AO1341" s="24">
        <f t="shared" si="345"/>
        <v>0.34061600000000003</v>
      </c>
      <c r="AP1341" s="24">
        <f t="shared" si="346"/>
        <v>0.66160600000000003</v>
      </c>
      <c r="AQ1341" s="24">
        <f t="shared" si="347"/>
        <v>0.38482499999999997</v>
      </c>
      <c r="AR1341" s="24">
        <f t="shared" si="348"/>
        <v>0.107835</v>
      </c>
      <c r="AS1341" s="24">
        <f t="shared" si="348"/>
        <v>0.11726399999999999</v>
      </c>
      <c r="AU1341" s="24">
        <f t="shared" si="349"/>
        <v>0.22509899999999999</v>
      </c>
      <c r="AW1341" s="24">
        <f t="shared" si="350"/>
        <v>0.28956225000000002</v>
      </c>
      <c r="AX1341" s="24">
        <f t="shared" si="351"/>
        <v>0.35035875</v>
      </c>
      <c r="AY1341" s="24">
        <f t="shared" si="352"/>
        <v>0.67040650000000002</v>
      </c>
      <c r="AZ1341" s="24">
        <f t="shared" si="353"/>
        <v>0.38246824999999995</v>
      </c>
      <c r="BA1341" s="24">
        <f t="shared" si="339"/>
        <v>0.24336174999999999</v>
      </c>
      <c r="DF1341" s="25"/>
      <c r="DS1341" s="25"/>
    </row>
    <row r="1342" spans="3:123">
      <c r="C1342" s="24">
        <v>1337</v>
      </c>
      <c r="E1342" s="24">
        <v>23275</v>
      </c>
      <c r="F1342" s="24">
        <f t="shared" si="340"/>
        <v>0.13872981071472168</v>
      </c>
      <c r="H1342" s="24">
        <v>2.7699099999999998E-4</v>
      </c>
      <c r="I1342" s="24">
        <v>3.7637499999999997E-4</v>
      </c>
      <c r="J1342" s="24">
        <v>6.6007000000000001E-4</v>
      </c>
      <c r="K1342" s="24">
        <v>3.82381E-4</v>
      </c>
      <c r="L1342" s="25">
        <v>1.01479E-4</v>
      </c>
      <c r="M1342" s="24">
        <v>1.5644399999999999E-4</v>
      </c>
      <c r="O1342" s="24">
        <f t="shared" si="341"/>
        <v>2.5792299999999996E-4</v>
      </c>
      <c r="Q1342" s="24">
        <f t="shared" si="354"/>
        <v>1.9537399999999998E-3</v>
      </c>
      <c r="S1342" s="20">
        <v>2622976</v>
      </c>
      <c r="T1342" s="20">
        <f t="shared" si="342"/>
        <v>15.6341552734375</v>
      </c>
      <c r="U1342" s="20">
        <f>S5:S2248/1000000</f>
        <v>2.622976</v>
      </c>
      <c r="W1342" s="24">
        <v>5.8984200000000001E-2</v>
      </c>
      <c r="X1342" s="24">
        <v>4.18042E-2</v>
      </c>
      <c r="Y1342" s="24">
        <f t="shared" si="343"/>
        <v>2.1491139999999999E-2</v>
      </c>
      <c r="Z1342" s="24">
        <f t="shared" si="344"/>
        <v>7.1984199999999998E-2</v>
      </c>
      <c r="AN1342" s="24">
        <f t="shared" si="355"/>
        <v>0.27699099999999999</v>
      </c>
      <c r="AO1342" s="24">
        <f t="shared" si="345"/>
        <v>0.37637499999999996</v>
      </c>
      <c r="AP1342" s="24">
        <f t="shared" si="346"/>
        <v>0.66007000000000005</v>
      </c>
      <c r="AQ1342" s="24">
        <f t="shared" si="347"/>
        <v>0.38238099999999997</v>
      </c>
      <c r="AR1342" s="24">
        <f t="shared" si="348"/>
        <v>0.101479</v>
      </c>
      <c r="AS1342" s="24">
        <f t="shared" si="348"/>
        <v>0.156444</v>
      </c>
      <c r="AU1342" s="24">
        <f t="shared" si="349"/>
        <v>0.25792299999999996</v>
      </c>
      <c r="AW1342" s="24">
        <f t="shared" si="350"/>
        <v>0.28121624999999995</v>
      </c>
      <c r="AX1342" s="24">
        <f t="shared" si="351"/>
        <v>0.35273325</v>
      </c>
      <c r="AY1342" s="24">
        <f t="shared" si="352"/>
        <v>0.67024949999999994</v>
      </c>
      <c r="AZ1342" s="24">
        <f t="shared" si="353"/>
        <v>0.3907795</v>
      </c>
      <c r="BA1342" s="24">
        <f t="shared" si="339"/>
        <v>0.24179024999999998</v>
      </c>
      <c r="DF1342" s="25"/>
      <c r="DS1342" s="25"/>
    </row>
    <row r="1343" spans="3:123">
      <c r="C1343" s="24">
        <v>1338</v>
      </c>
      <c r="E1343" s="24">
        <v>23121</v>
      </c>
      <c r="F1343" s="24">
        <f t="shared" si="340"/>
        <v>0.13781189918518066</v>
      </c>
      <c r="H1343" s="24">
        <v>2.7915600000000002E-4</v>
      </c>
      <c r="I1343" s="24">
        <v>3.3817100000000001E-4</v>
      </c>
      <c r="J1343" s="24">
        <v>6.6810199999999995E-4</v>
      </c>
      <c r="K1343" s="24">
        <v>3.83359E-4</v>
      </c>
      <c r="L1343" s="25">
        <v>1.3912399999999999E-4</v>
      </c>
      <c r="M1343" s="24">
        <v>1.2787900000000001E-4</v>
      </c>
      <c r="O1343" s="24">
        <f t="shared" si="341"/>
        <v>2.6700300000000003E-4</v>
      </c>
      <c r="Q1343" s="24">
        <f t="shared" si="354"/>
        <v>1.9357909999999999E-3</v>
      </c>
      <c r="S1343" s="20">
        <v>2622976</v>
      </c>
      <c r="T1343" s="20">
        <f t="shared" si="342"/>
        <v>15.6341552734375</v>
      </c>
      <c r="U1343" s="20">
        <f>S5:S2248/1000000</f>
        <v>2.622976</v>
      </c>
      <c r="W1343" s="24">
        <v>5.8993700000000003E-2</v>
      </c>
      <c r="X1343" s="24">
        <v>4.1768399999999997E-2</v>
      </c>
      <c r="Y1343" s="24">
        <f t="shared" si="343"/>
        <v>2.1293700999999998E-2</v>
      </c>
      <c r="Z1343" s="24">
        <f t="shared" si="344"/>
        <v>7.1993700000000008E-2</v>
      </c>
      <c r="AN1343" s="24">
        <f t="shared" si="355"/>
        <v>0.27915600000000002</v>
      </c>
      <c r="AO1343" s="24">
        <f t="shared" si="345"/>
        <v>0.338171</v>
      </c>
      <c r="AP1343" s="24">
        <f t="shared" si="346"/>
        <v>0.66810199999999997</v>
      </c>
      <c r="AQ1343" s="24">
        <f t="shared" si="347"/>
        <v>0.38335900000000001</v>
      </c>
      <c r="AR1343" s="24">
        <f t="shared" si="348"/>
        <v>0.139124</v>
      </c>
      <c r="AS1343" s="24">
        <f t="shared" si="348"/>
        <v>0.12787900000000002</v>
      </c>
      <c r="AU1343" s="24">
        <f t="shared" si="349"/>
        <v>0.26700300000000005</v>
      </c>
      <c r="AW1343" s="24">
        <f t="shared" si="350"/>
        <v>0.28154774999999999</v>
      </c>
      <c r="AX1343" s="24">
        <f t="shared" si="351"/>
        <v>0.34702375000000002</v>
      </c>
      <c r="AY1343" s="24">
        <f t="shared" si="352"/>
        <v>0.67103524999999997</v>
      </c>
      <c r="AZ1343" s="24">
        <f t="shared" si="353"/>
        <v>0.40041749999999998</v>
      </c>
      <c r="BA1343" s="24">
        <f t="shared" si="339"/>
        <v>0.23239675000000001</v>
      </c>
      <c r="DF1343" s="25"/>
      <c r="DS1343" s="25"/>
    </row>
    <row r="1344" spans="3:123">
      <c r="C1344" s="24">
        <v>1339</v>
      </c>
      <c r="E1344" s="24">
        <v>22940</v>
      </c>
      <c r="F1344" s="24">
        <f t="shared" si="340"/>
        <v>0.13673305511474609</v>
      </c>
      <c r="H1344" s="24">
        <v>2.9019099999999997E-4</v>
      </c>
      <c r="I1344" s="24">
        <v>3.4627300000000002E-4</v>
      </c>
      <c r="J1344" s="24">
        <v>6.9184800000000001E-4</v>
      </c>
      <c r="K1344" s="24">
        <v>3.7930800000000002E-4</v>
      </c>
      <c r="L1344" s="25">
        <v>1.02946E-4</v>
      </c>
      <c r="M1344" s="24">
        <v>1.20476E-4</v>
      </c>
      <c r="O1344" s="24">
        <f t="shared" si="341"/>
        <v>2.23422E-4</v>
      </c>
      <c r="Q1344" s="24">
        <f t="shared" si="354"/>
        <v>1.931042E-3</v>
      </c>
      <c r="S1344" s="20">
        <v>2623232</v>
      </c>
      <c r="T1344" s="20">
        <f t="shared" si="342"/>
        <v>15.63568115234375</v>
      </c>
      <c r="U1344" s="20">
        <f>S5:S2248/1000000</f>
        <v>2.6232319999999998</v>
      </c>
      <c r="W1344" s="24">
        <v>5.8966299999999999E-2</v>
      </c>
      <c r="X1344" s="24">
        <v>4.1747699999999999E-2</v>
      </c>
      <c r="Y1344" s="24">
        <f t="shared" si="343"/>
        <v>2.1241461999999999E-2</v>
      </c>
      <c r="Z1344" s="24">
        <f t="shared" si="344"/>
        <v>7.1966299999999997E-2</v>
      </c>
      <c r="AN1344" s="24">
        <f t="shared" si="355"/>
        <v>0.29019099999999998</v>
      </c>
      <c r="AO1344" s="24">
        <f t="shared" si="345"/>
        <v>0.346273</v>
      </c>
      <c r="AP1344" s="24">
        <f t="shared" si="346"/>
        <v>0.69184800000000002</v>
      </c>
      <c r="AQ1344" s="24">
        <f t="shared" si="347"/>
        <v>0.37930800000000003</v>
      </c>
      <c r="AR1344" s="24">
        <f t="shared" si="348"/>
        <v>0.102946</v>
      </c>
      <c r="AS1344" s="24">
        <f t="shared" si="348"/>
        <v>0.120476</v>
      </c>
      <c r="AU1344" s="24">
        <f t="shared" si="349"/>
        <v>0.22342200000000001</v>
      </c>
      <c r="AW1344" s="24">
        <f t="shared" si="350"/>
        <v>0.28149524999999997</v>
      </c>
      <c r="AX1344" s="24">
        <f t="shared" si="351"/>
        <v>0.34938099999999994</v>
      </c>
      <c r="AY1344" s="24">
        <f t="shared" si="352"/>
        <v>0.67148924999999993</v>
      </c>
      <c r="AZ1344" s="24">
        <f t="shared" si="353"/>
        <v>0.40053974999999997</v>
      </c>
      <c r="BA1344" s="24">
        <f t="shared" si="339"/>
        <v>0.22934125</v>
      </c>
      <c r="DF1344" s="25"/>
      <c r="DS1344" s="25"/>
    </row>
    <row r="1345" spans="3:123">
      <c r="C1345" s="24">
        <v>1340</v>
      </c>
      <c r="E1345" s="24">
        <v>22971</v>
      </c>
      <c r="F1345" s="24">
        <f t="shared" si="340"/>
        <v>0.1369178295135498</v>
      </c>
      <c r="H1345" s="24">
        <v>2.7852699999999998E-4</v>
      </c>
      <c r="I1345" s="24">
        <v>3.50114E-4</v>
      </c>
      <c r="J1345" s="24">
        <v>6.60978E-4</v>
      </c>
      <c r="K1345" s="24">
        <v>4.1806999999999999E-4</v>
      </c>
      <c r="L1345" s="25">
        <v>1.0574E-4</v>
      </c>
      <c r="M1345" s="24">
        <v>1.1307300000000001E-4</v>
      </c>
      <c r="O1345" s="24">
        <f t="shared" si="341"/>
        <v>2.1881299999999999E-4</v>
      </c>
      <c r="Q1345" s="24">
        <f t="shared" si="354"/>
        <v>1.9265020000000001E-3</v>
      </c>
      <c r="S1345" s="20">
        <v>2623488</v>
      </c>
      <c r="T1345" s="20">
        <f t="shared" si="342"/>
        <v>15.63720703125</v>
      </c>
      <c r="U1345" s="20">
        <f>S5:S2248/1000000</f>
        <v>2.623488</v>
      </c>
      <c r="W1345" s="24">
        <v>5.8986799999999999E-2</v>
      </c>
      <c r="X1345" s="24">
        <v>4.1741100000000003E-2</v>
      </c>
      <c r="Y1345" s="24">
        <f t="shared" si="343"/>
        <v>2.1191522000000001E-2</v>
      </c>
      <c r="Z1345" s="24">
        <f t="shared" si="344"/>
        <v>7.1986800000000004E-2</v>
      </c>
      <c r="AN1345" s="24">
        <f t="shared" si="355"/>
        <v>0.27852699999999997</v>
      </c>
      <c r="AO1345" s="24">
        <f t="shared" si="345"/>
        <v>0.35011399999999998</v>
      </c>
      <c r="AP1345" s="24">
        <f t="shared" si="346"/>
        <v>0.66097799999999995</v>
      </c>
      <c r="AQ1345" s="24">
        <f t="shared" si="347"/>
        <v>0.41807</v>
      </c>
      <c r="AR1345" s="24">
        <f t="shared" si="348"/>
        <v>0.10574</v>
      </c>
      <c r="AS1345" s="24">
        <f t="shared" si="348"/>
        <v>0.11307300000000001</v>
      </c>
      <c r="AU1345" s="24">
        <f t="shared" si="349"/>
        <v>0.21881299999999998</v>
      </c>
      <c r="AW1345" s="24">
        <f t="shared" si="350"/>
        <v>0.27730474999999999</v>
      </c>
      <c r="AX1345" s="24">
        <f t="shared" si="351"/>
        <v>0.34787950000000001</v>
      </c>
      <c r="AY1345" s="24">
        <f t="shared" si="352"/>
        <v>0.67154150000000001</v>
      </c>
      <c r="AZ1345" s="24">
        <f t="shared" si="353"/>
        <v>0.4017095</v>
      </c>
      <c r="BA1345" s="24">
        <f t="shared" si="339"/>
        <v>0.22888749999999999</v>
      </c>
      <c r="DF1345" s="25"/>
      <c r="DS1345" s="25"/>
    </row>
    <row r="1346" spans="3:123">
      <c r="C1346" s="24">
        <v>1341</v>
      </c>
      <c r="E1346" s="24">
        <v>22891</v>
      </c>
      <c r="F1346" s="24">
        <f t="shared" si="340"/>
        <v>0.13644099235534668</v>
      </c>
      <c r="H1346" s="24">
        <v>2.7831699999999998E-4</v>
      </c>
      <c r="I1346" s="24">
        <v>3.5353700000000001E-4</v>
      </c>
      <c r="J1346" s="24">
        <v>6.6321299999999995E-4</v>
      </c>
      <c r="K1346" s="24">
        <v>4.2093300000000002E-4</v>
      </c>
      <c r="L1346" s="24">
        <v>1.08324E-4</v>
      </c>
      <c r="M1346" s="24">
        <v>1.12025E-4</v>
      </c>
      <c r="O1346" s="24">
        <f t="shared" si="341"/>
        <v>2.20349E-4</v>
      </c>
      <c r="Q1346" s="24">
        <f t="shared" si="354"/>
        <v>1.936349E-3</v>
      </c>
      <c r="S1346" s="20">
        <v>2624256</v>
      </c>
      <c r="T1346" s="20">
        <f t="shared" si="342"/>
        <v>15.64178466796875</v>
      </c>
      <c r="U1346" s="20">
        <f>S5:S2248/1000000</f>
        <v>2.6242559999999999</v>
      </c>
      <c r="W1346" s="24">
        <v>5.89236E-2</v>
      </c>
      <c r="X1346" s="24">
        <v>4.1765700000000003E-2</v>
      </c>
      <c r="Y1346" s="24">
        <f t="shared" si="343"/>
        <v>2.1299839000000001E-2</v>
      </c>
      <c r="Z1346" s="24">
        <f t="shared" si="344"/>
        <v>7.1923600000000004E-2</v>
      </c>
      <c r="AN1346" s="24">
        <f t="shared" si="355"/>
        <v>0.27831699999999998</v>
      </c>
      <c r="AO1346" s="24">
        <f t="shared" si="345"/>
        <v>0.35353699999999999</v>
      </c>
      <c r="AP1346" s="24">
        <f t="shared" si="346"/>
        <v>0.66321299999999994</v>
      </c>
      <c r="AQ1346" s="24">
        <f t="shared" si="347"/>
        <v>0.420933</v>
      </c>
      <c r="AR1346" s="24">
        <f t="shared" si="348"/>
        <v>0.108324</v>
      </c>
      <c r="AS1346" s="24">
        <f t="shared" si="348"/>
        <v>0.112025</v>
      </c>
      <c r="AU1346" s="24">
        <f t="shared" si="349"/>
        <v>0.22034899999999999</v>
      </c>
      <c r="AW1346" s="24">
        <f t="shared" si="350"/>
        <v>0.28826974999999999</v>
      </c>
      <c r="AX1346" s="24">
        <f t="shared" si="351"/>
        <v>0.34618599999999999</v>
      </c>
      <c r="AY1346" s="24">
        <f t="shared" si="352"/>
        <v>0.67124474999999995</v>
      </c>
      <c r="AZ1346" s="24">
        <f t="shared" si="353"/>
        <v>0.39250800000000002</v>
      </c>
      <c r="BA1346" s="24">
        <f t="shared" si="339"/>
        <v>0.23143649999999999</v>
      </c>
      <c r="DF1346" s="25"/>
      <c r="DS1346" s="25"/>
    </row>
    <row r="1347" spans="3:123">
      <c r="C1347" s="24">
        <v>1342</v>
      </c>
      <c r="E1347" s="24">
        <v>22852</v>
      </c>
      <c r="F1347" s="24">
        <f t="shared" si="340"/>
        <v>0.13620853424072266</v>
      </c>
      <c r="H1347" s="24">
        <v>2.7894600000000002E-4</v>
      </c>
      <c r="I1347" s="24">
        <v>3.4759999999999999E-4</v>
      </c>
      <c r="J1347" s="24">
        <v>6.6991800000000003E-4</v>
      </c>
      <c r="K1347" s="24">
        <v>3.83848E-4</v>
      </c>
      <c r="L1347" s="25">
        <v>1.0888299999999999E-4</v>
      </c>
      <c r="M1347" s="24">
        <v>1.4589799999999999E-4</v>
      </c>
      <c r="O1347" s="24">
        <f t="shared" si="341"/>
        <v>2.5478099999999999E-4</v>
      </c>
      <c r="Q1347" s="24">
        <f t="shared" si="354"/>
        <v>1.9350929999999999E-3</v>
      </c>
      <c r="S1347" s="20">
        <v>2625280</v>
      </c>
      <c r="T1347" s="20">
        <f t="shared" si="342"/>
        <v>15.64788818359375</v>
      </c>
      <c r="U1347" s="20">
        <f>S5:S2248/1000000</f>
        <v>2.6252800000000001</v>
      </c>
      <c r="W1347" s="24">
        <v>5.8966900000000003E-2</v>
      </c>
      <c r="X1347" s="24">
        <v>4.1734399999999998E-2</v>
      </c>
      <c r="Y1347" s="24">
        <f t="shared" si="343"/>
        <v>2.1286022999999998E-2</v>
      </c>
      <c r="Z1347" s="24">
        <f t="shared" si="344"/>
        <v>7.19669E-2</v>
      </c>
      <c r="AN1347" s="24">
        <f t="shared" si="355"/>
        <v>0.27894600000000003</v>
      </c>
      <c r="AO1347" s="24">
        <f t="shared" si="345"/>
        <v>0.34760000000000002</v>
      </c>
      <c r="AP1347" s="24">
        <f t="shared" si="346"/>
        <v>0.66991800000000001</v>
      </c>
      <c r="AQ1347" s="24">
        <f t="shared" si="347"/>
        <v>0.38384800000000002</v>
      </c>
      <c r="AR1347" s="24">
        <f t="shared" si="348"/>
        <v>0.10888299999999999</v>
      </c>
      <c r="AS1347" s="24">
        <f t="shared" si="348"/>
        <v>0.145898</v>
      </c>
      <c r="AU1347" s="24">
        <f t="shared" si="349"/>
        <v>0.25478099999999998</v>
      </c>
      <c r="AW1347" s="24">
        <f t="shared" si="350"/>
        <v>0.28699525000000004</v>
      </c>
      <c r="AX1347" s="24">
        <f t="shared" si="351"/>
        <v>0.35313499999999998</v>
      </c>
      <c r="AY1347" s="24">
        <f t="shared" si="352"/>
        <v>0.65083349999999995</v>
      </c>
      <c r="AZ1347" s="24">
        <f t="shared" si="353"/>
        <v>0.38321925000000001</v>
      </c>
      <c r="BA1347" s="24">
        <f t="shared" si="339"/>
        <v>0.23049375</v>
      </c>
      <c r="DF1347" s="25"/>
      <c r="DS1347" s="25"/>
    </row>
    <row r="1348" spans="3:123">
      <c r="C1348" s="24">
        <v>1343</v>
      </c>
      <c r="E1348" s="24">
        <v>22716</v>
      </c>
      <c r="F1348" s="24">
        <f t="shared" si="340"/>
        <v>0.13539791107177734</v>
      </c>
      <c r="H1348" s="24">
        <v>2.73429E-4</v>
      </c>
      <c r="I1348" s="24">
        <v>3.40267E-4</v>
      </c>
      <c r="J1348" s="24">
        <v>6.9205700000000005E-4</v>
      </c>
      <c r="K1348" s="24">
        <v>3.8398700000000002E-4</v>
      </c>
      <c r="L1348" s="25">
        <v>1.0748599999999999E-4</v>
      </c>
      <c r="M1348" s="24">
        <v>1.14121E-4</v>
      </c>
      <c r="O1348" s="24">
        <f t="shared" si="341"/>
        <v>2.2160699999999999E-4</v>
      </c>
      <c r="Q1348" s="24">
        <f t="shared" si="354"/>
        <v>1.9113469999999999E-3</v>
      </c>
      <c r="S1348" s="20">
        <v>2624768</v>
      </c>
      <c r="T1348" s="20">
        <f t="shared" si="342"/>
        <v>15.64483642578125</v>
      </c>
      <c r="U1348" s="20">
        <f>S5:S2248/1000000</f>
        <v>2.624768</v>
      </c>
      <c r="W1348" s="24">
        <v>5.89977E-2</v>
      </c>
      <c r="X1348" s="24">
        <v>4.17282E-2</v>
      </c>
      <c r="Y1348" s="24">
        <f t="shared" si="343"/>
        <v>2.1024816999999998E-2</v>
      </c>
      <c r="Z1348" s="24">
        <f t="shared" si="344"/>
        <v>7.1997699999999998E-2</v>
      </c>
      <c r="AN1348" s="24">
        <f t="shared" si="355"/>
        <v>0.27342899999999998</v>
      </c>
      <c r="AO1348" s="24">
        <f t="shared" si="345"/>
        <v>0.34026699999999999</v>
      </c>
      <c r="AP1348" s="24">
        <f t="shared" si="346"/>
        <v>0.69205700000000003</v>
      </c>
      <c r="AQ1348" s="24">
        <f t="shared" si="347"/>
        <v>0.38398700000000002</v>
      </c>
      <c r="AR1348" s="24">
        <f t="shared" si="348"/>
        <v>0.107486</v>
      </c>
      <c r="AS1348" s="24">
        <f t="shared" si="348"/>
        <v>0.114121</v>
      </c>
      <c r="AU1348" s="24">
        <f t="shared" si="349"/>
        <v>0.221607</v>
      </c>
      <c r="AW1348" s="24">
        <f t="shared" si="350"/>
        <v>0.28582549999999995</v>
      </c>
      <c r="AX1348" s="24">
        <f t="shared" si="351"/>
        <v>0.36230174999999998</v>
      </c>
      <c r="AY1348" s="24">
        <f t="shared" si="352"/>
        <v>0.64786524999999995</v>
      </c>
      <c r="AZ1348" s="24">
        <f t="shared" si="353"/>
        <v>0.38335875000000003</v>
      </c>
      <c r="BA1348" s="24">
        <f t="shared" si="339"/>
        <v>0.22117000000000001</v>
      </c>
      <c r="DF1348" s="25"/>
      <c r="DS1348" s="25"/>
    </row>
    <row r="1349" spans="3:123">
      <c r="C1349" s="24">
        <v>1344</v>
      </c>
      <c r="E1349" s="24">
        <v>22783</v>
      </c>
      <c r="F1349" s="24">
        <f t="shared" si="340"/>
        <v>0.13579726219177246</v>
      </c>
      <c r="H1349" s="24">
        <v>3.2238699999999999E-4</v>
      </c>
      <c r="I1349" s="24">
        <v>3.4333999999999998E-4</v>
      </c>
      <c r="J1349" s="24">
        <v>6.5979099999999996E-4</v>
      </c>
      <c r="K1349" s="24">
        <v>3.8126399999999997E-4</v>
      </c>
      <c r="L1349" s="25">
        <v>1.12933E-4</v>
      </c>
      <c r="M1349" s="24">
        <v>1.16076E-4</v>
      </c>
      <c r="O1349" s="24">
        <f t="shared" si="341"/>
        <v>2.2900900000000002E-4</v>
      </c>
      <c r="Q1349" s="24">
        <f t="shared" si="354"/>
        <v>1.9357910000000001E-3</v>
      </c>
      <c r="S1349" s="20">
        <v>2624256</v>
      </c>
      <c r="T1349" s="20">
        <f t="shared" si="342"/>
        <v>15.64178466796875</v>
      </c>
      <c r="U1349" s="20">
        <f>S5:S2248/1000000</f>
        <v>2.6242559999999999</v>
      </c>
      <c r="W1349" s="24">
        <v>5.8961199999999998E-2</v>
      </c>
      <c r="X1349" s="24">
        <v>4.1809300000000001E-2</v>
      </c>
      <c r="Y1349" s="24">
        <f t="shared" si="343"/>
        <v>2.1293701000000002E-2</v>
      </c>
      <c r="Z1349" s="24">
        <f t="shared" si="344"/>
        <v>7.1961200000000003E-2</v>
      </c>
      <c r="AN1349" s="24">
        <f t="shared" si="355"/>
        <v>0.32238699999999998</v>
      </c>
      <c r="AO1349" s="24">
        <f t="shared" si="345"/>
        <v>0.34333999999999998</v>
      </c>
      <c r="AP1349" s="24">
        <f t="shared" si="346"/>
        <v>0.65979099999999991</v>
      </c>
      <c r="AQ1349" s="24">
        <f t="shared" si="347"/>
        <v>0.38126399999999999</v>
      </c>
      <c r="AR1349" s="24">
        <f t="shared" si="348"/>
        <v>0.11293299999999999</v>
      </c>
      <c r="AS1349" s="24">
        <f t="shared" si="348"/>
        <v>0.116076</v>
      </c>
      <c r="AU1349" s="24">
        <f t="shared" si="349"/>
        <v>0.22900900000000002</v>
      </c>
      <c r="AW1349" s="24">
        <f t="shared" si="350"/>
        <v>0.28666350000000002</v>
      </c>
      <c r="AX1349" s="24">
        <f t="shared" si="351"/>
        <v>0.36364599999999997</v>
      </c>
      <c r="AY1349" s="24">
        <f t="shared" si="352"/>
        <v>0.63820974999999991</v>
      </c>
      <c r="AZ1349" s="24">
        <f t="shared" si="353"/>
        <v>0.38311450000000002</v>
      </c>
      <c r="BA1349" s="24">
        <f t="shared" ref="BA1349:BA1412" si="356">AVERAGE(AU1349:AU1352)</f>
        <v>0.22892224999999999</v>
      </c>
      <c r="DF1349" s="25"/>
      <c r="DS1349" s="25"/>
    </row>
    <row r="1350" spans="3:123">
      <c r="C1350" s="24">
        <v>1345</v>
      </c>
      <c r="E1350" s="24">
        <v>22833</v>
      </c>
      <c r="F1350" s="24">
        <f t="shared" ref="F1350:F1413" si="357">E1350*100/(256*256*256)</f>
        <v>0.13609528541564941</v>
      </c>
      <c r="H1350" s="24">
        <v>2.73219E-4</v>
      </c>
      <c r="I1350" s="24">
        <v>3.8133299999999998E-4</v>
      </c>
      <c r="J1350" s="24">
        <v>5.8156799999999997E-4</v>
      </c>
      <c r="K1350" s="24">
        <v>3.8377799999999998E-4</v>
      </c>
      <c r="L1350" s="25">
        <v>1.0071100000000001E-4</v>
      </c>
      <c r="M1350" s="24">
        <v>1.1586699999999999E-4</v>
      </c>
      <c r="O1350" s="24">
        <f t="shared" ref="O1350:O1413" si="358">SUM(L1350:M1350)</f>
        <v>2.1657799999999999E-4</v>
      </c>
      <c r="Q1350" s="24">
        <f t="shared" si="354"/>
        <v>1.8364759999999999E-3</v>
      </c>
      <c r="S1350" s="20">
        <v>2624512</v>
      </c>
      <c r="T1350" s="20">
        <f t="shared" ref="T1350:T1413" si="359">S1350*100/(256*256*256)</f>
        <v>15.643310546875</v>
      </c>
      <c r="U1350" s="20">
        <f>S5:S2248/1000000</f>
        <v>2.6245120000000002</v>
      </c>
      <c r="W1350" s="24">
        <v>5.8970000000000002E-2</v>
      </c>
      <c r="X1350" s="24">
        <v>4.1772799999999999E-2</v>
      </c>
      <c r="Y1350" s="24">
        <f t="shared" ref="Y1350:Y1413" si="360">Q1350*Y$3</f>
        <v>2.0201235999999997E-2</v>
      </c>
      <c r="Z1350" s="24">
        <f t="shared" ref="Z1350:Z1413" si="361">W1350+Z$3</f>
        <v>7.1970000000000006E-2</v>
      </c>
      <c r="AN1350" s="24">
        <f t="shared" si="355"/>
        <v>0.27321899999999999</v>
      </c>
      <c r="AO1350" s="24">
        <f t="shared" ref="AO1350:AO1413" si="362">I1350 * 1000</f>
        <v>0.38133299999999998</v>
      </c>
      <c r="AP1350" s="24">
        <f t="shared" ref="AP1350:AP1413" si="363">J1350 * 1000</f>
        <v>0.58156799999999997</v>
      </c>
      <c r="AQ1350" s="24">
        <f t="shared" ref="AQ1350:AQ1413" si="364">K1350 * 1000</f>
        <v>0.38377800000000001</v>
      </c>
      <c r="AR1350" s="24">
        <f t="shared" ref="AR1350:AS1413" si="365">L1350 * 1000</f>
        <v>0.10071100000000001</v>
      </c>
      <c r="AS1350" s="24">
        <f t="shared" si="365"/>
        <v>0.115867</v>
      </c>
      <c r="AU1350" s="24">
        <f t="shared" ref="AU1350:AU1413" si="366">O1350 * 1000</f>
        <v>0.21657799999999999</v>
      </c>
      <c r="AW1350" s="24">
        <f t="shared" ref="AW1350:AW1413" si="367">AVERAGE(AN1350:AN1353)</f>
        <v>0.27828275000000002</v>
      </c>
      <c r="AX1350" s="24">
        <f t="shared" ref="AX1350:AX1413" si="368">AVERAGE(AO1350:AO1353)</f>
        <v>0.36439674999999999</v>
      </c>
      <c r="AY1350" s="24">
        <f t="shared" ref="AY1350:AY1413" si="369">AVERAGE(AP1350:AP1353)</f>
        <v>0.65125250000000001</v>
      </c>
      <c r="AZ1350" s="24">
        <f t="shared" ref="AZ1350:AZ1413" si="370">AVERAGE(AQ1350:AQ1353)</f>
        <v>0.38344624999999999</v>
      </c>
      <c r="BA1350" s="24">
        <f t="shared" si="356"/>
        <v>0.22707149999999998</v>
      </c>
      <c r="DF1350" s="25"/>
      <c r="DS1350" s="25"/>
    </row>
    <row r="1351" spans="3:123">
      <c r="C1351" s="24">
        <v>1346</v>
      </c>
      <c r="E1351" s="24">
        <v>22835</v>
      </c>
      <c r="F1351" s="24">
        <f t="shared" si="357"/>
        <v>0.13610720634460449</v>
      </c>
      <c r="H1351" s="24">
        <v>2.7426700000000002E-4</v>
      </c>
      <c r="I1351" s="24">
        <v>3.8426699999999999E-4</v>
      </c>
      <c r="J1351" s="24">
        <v>6.5804500000000001E-4</v>
      </c>
      <c r="K1351" s="24">
        <v>3.8440600000000001E-4</v>
      </c>
      <c r="L1351" s="24">
        <v>1.00781E-4</v>
      </c>
      <c r="M1351" s="24">
        <v>1.16705E-4</v>
      </c>
      <c r="O1351" s="24">
        <f t="shared" si="358"/>
        <v>2.17486E-4</v>
      </c>
      <c r="Q1351" s="24">
        <f t="shared" ref="Q1351:Q1414" si="371">SUM(H1351:M1351)</f>
        <v>1.9184709999999999E-3</v>
      </c>
      <c r="S1351" s="20">
        <v>2625280</v>
      </c>
      <c r="T1351" s="20">
        <f t="shared" si="359"/>
        <v>15.64788818359375</v>
      </c>
      <c r="U1351" s="20">
        <f>S5:S2248/1000000</f>
        <v>2.6252800000000001</v>
      </c>
      <c r="W1351" s="24">
        <v>5.8986299999999998E-2</v>
      </c>
      <c r="X1351" s="24">
        <v>4.1722000000000002E-2</v>
      </c>
      <c r="Y1351" s="24">
        <f t="shared" si="360"/>
        <v>2.1103180999999999E-2</v>
      </c>
      <c r="Z1351" s="24">
        <f t="shared" si="361"/>
        <v>7.1986300000000003E-2</v>
      </c>
      <c r="AN1351" s="24">
        <f t="shared" si="355"/>
        <v>0.27426700000000004</v>
      </c>
      <c r="AO1351" s="24">
        <f t="shared" si="362"/>
        <v>0.38426699999999997</v>
      </c>
      <c r="AP1351" s="24">
        <f t="shared" si="363"/>
        <v>0.65804499999999999</v>
      </c>
      <c r="AQ1351" s="24">
        <f t="shared" si="364"/>
        <v>0.38440600000000003</v>
      </c>
      <c r="AR1351" s="24">
        <f t="shared" si="365"/>
        <v>0.100781</v>
      </c>
      <c r="AS1351" s="24">
        <f t="shared" si="365"/>
        <v>0.116705</v>
      </c>
      <c r="AU1351" s="24">
        <f t="shared" si="366"/>
        <v>0.21748599999999998</v>
      </c>
      <c r="AW1351" s="24">
        <f t="shared" si="367"/>
        <v>0.28160025</v>
      </c>
      <c r="AX1351" s="24">
        <f t="shared" si="368"/>
        <v>0.359927</v>
      </c>
      <c r="AY1351" s="24">
        <f t="shared" si="369"/>
        <v>0.68215725000000005</v>
      </c>
      <c r="AZ1351" s="24">
        <f t="shared" si="370"/>
        <v>0.38147324999999999</v>
      </c>
      <c r="BA1351" s="24">
        <f t="shared" si="356"/>
        <v>0.22763024999999998</v>
      </c>
      <c r="DF1351" s="25"/>
      <c r="DS1351" s="25"/>
    </row>
    <row r="1352" spans="3:123">
      <c r="C1352" s="24">
        <v>1347</v>
      </c>
      <c r="E1352" s="24">
        <v>22772</v>
      </c>
      <c r="F1352" s="24">
        <f t="shared" si="357"/>
        <v>0.13573169708251953</v>
      </c>
      <c r="H1352" s="24">
        <v>2.7678099999999998E-4</v>
      </c>
      <c r="I1352" s="24">
        <v>3.4564399999999999E-4</v>
      </c>
      <c r="J1352" s="24">
        <v>6.5343499999999995E-4</v>
      </c>
      <c r="K1352" s="24">
        <v>3.8300999999999998E-4</v>
      </c>
      <c r="L1352" s="24">
        <v>1.37587E-4</v>
      </c>
      <c r="M1352" s="24">
        <v>1.15029E-4</v>
      </c>
      <c r="O1352" s="24">
        <f t="shared" si="358"/>
        <v>2.52616E-4</v>
      </c>
      <c r="Q1352" s="24">
        <f t="shared" si="371"/>
        <v>1.911486E-3</v>
      </c>
      <c r="S1352" s="20">
        <v>2625280</v>
      </c>
      <c r="T1352" s="20">
        <f t="shared" si="359"/>
        <v>15.64788818359375</v>
      </c>
      <c r="U1352" s="20">
        <f>S5:S2248/1000000</f>
        <v>2.6252800000000001</v>
      </c>
      <c r="W1352" s="24">
        <v>5.8939800000000001E-2</v>
      </c>
      <c r="X1352" s="24">
        <v>4.1760499999999999E-2</v>
      </c>
      <c r="Y1352" s="24">
        <f t="shared" si="360"/>
        <v>2.1026346000000001E-2</v>
      </c>
      <c r="Z1352" s="24">
        <f t="shared" si="361"/>
        <v>7.1939799999999998E-2</v>
      </c>
      <c r="AN1352" s="24">
        <f t="shared" ref="AN1352:AN1415" si="372">H1352 * 1000</f>
        <v>0.276781</v>
      </c>
      <c r="AO1352" s="24">
        <f t="shared" si="362"/>
        <v>0.34564400000000001</v>
      </c>
      <c r="AP1352" s="24">
        <f t="shared" si="363"/>
        <v>0.65343499999999999</v>
      </c>
      <c r="AQ1352" s="24">
        <f t="shared" si="364"/>
        <v>0.38300999999999996</v>
      </c>
      <c r="AR1352" s="24">
        <f t="shared" si="365"/>
        <v>0.13758699999999999</v>
      </c>
      <c r="AS1352" s="24">
        <f t="shared" si="365"/>
        <v>0.11502899999999999</v>
      </c>
      <c r="AU1352" s="24">
        <f t="shared" si="366"/>
        <v>0.25261600000000001</v>
      </c>
      <c r="AW1352" s="24">
        <f t="shared" si="367"/>
        <v>0.29675574999999998</v>
      </c>
      <c r="AX1352" s="24">
        <f t="shared" si="368"/>
        <v>0.35304750000000001</v>
      </c>
      <c r="AY1352" s="24">
        <f t="shared" si="369"/>
        <v>0.68276825000000008</v>
      </c>
      <c r="AZ1352" s="24">
        <f t="shared" si="370"/>
        <v>0.38711300000000004</v>
      </c>
      <c r="BA1352" s="24">
        <f t="shared" si="356"/>
        <v>0.22983025000000001</v>
      </c>
      <c r="DF1352" s="25"/>
      <c r="DS1352" s="25"/>
    </row>
    <row r="1353" spans="3:123">
      <c r="C1353" s="24">
        <v>1348</v>
      </c>
      <c r="E1353" s="24">
        <v>22750</v>
      </c>
      <c r="F1353" s="24">
        <f t="shared" si="357"/>
        <v>0.13560056686401367</v>
      </c>
      <c r="H1353" s="24">
        <v>2.88864E-4</v>
      </c>
      <c r="I1353" s="24">
        <v>3.4634299999999999E-4</v>
      </c>
      <c r="J1353" s="24">
        <v>7.1196200000000001E-4</v>
      </c>
      <c r="K1353" s="24">
        <v>3.82591E-4</v>
      </c>
      <c r="L1353" s="25">
        <v>1.0560000000000001E-4</v>
      </c>
      <c r="M1353" s="24">
        <v>1.16006E-4</v>
      </c>
      <c r="O1353" s="24">
        <f t="shared" si="358"/>
        <v>2.2160600000000001E-4</v>
      </c>
      <c r="Q1353" s="24">
        <f t="shared" si="371"/>
        <v>1.9513660000000002E-3</v>
      </c>
      <c r="S1353" s="20">
        <v>2625536</v>
      </c>
      <c r="T1353" s="20">
        <f t="shared" si="359"/>
        <v>15.6494140625</v>
      </c>
      <c r="U1353" s="20">
        <f>S5:S2248/1000000</f>
        <v>2.6255359999999999</v>
      </c>
      <c r="W1353" s="24">
        <v>5.9048999999999997E-2</v>
      </c>
      <c r="X1353" s="24">
        <v>4.1714399999999999E-2</v>
      </c>
      <c r="Y1353" s="24">
        <f t="shared" si="360"/>
        <v>2.1465026000000002E-2</v>
      </c>
      <c r="Z1353" s="24">
        <f t="shared" si="361"/>
        <v>7.2049000000000002E-2</v>
      </c>
      <c r="AN1353" s="24">
        <f t="shared" si="372"/>
        <v>0.28886400000000001</v>
      </c>
      <c r="AO1353" s="24">
        <f t="shared" si="362"/>
        <v>0.34634300000000001</v>
      </c>
      <c r="AP1353" s="24">
        <f t="shared" si="363"/>
        <v>0.71196199999999998</v>
      </c>
      <c r="AQ1353" s="24">
        <f t="shared" si="364"/>
        <v>0.38259100000000001</v>
      </c>
      <c r="AR1353" s="24">
        <f t="shared" si="365"/>
        <v>0.1056</v>
      </c>
      <c r="AS1353" s="24">
        <f t="shared" si="365"/>
        <v>0.116006</v>
      </c>
      <c r="AU1353" s="24">
        <f t="shared" si="366"/>
        <v>0.221606</v>
      </c>
      <c r="AW1353" s="24">
        <f t="shared" si="367"/>
        <v>0.30497950000000001</v>
      </c>
      <c r="AX1353" s="24">
        <f t="shared" si="368"/>
        <v>0.35100474999999998</v>
      </c>
      <c r="AY1353" s="24">
        <f t="shared" si="369"/>
        <v>0.68472374999999996</v>
      </c>
      <c r="AZ1353" s="24">
        <f t="shared" si="370"/>
        <v>0.38739224999999999</v>
      </c>
      <c r="BA1353" s="24">
        <f t="shared" si="356"/>
        <v>0.22232250000000001</v>
      </c>
      <c r="DF1353" s="25"/>
      <c r="DS1353" s="25"/>
    </row>
    <row r="1354" spans="3:123">
      <c r="C1354" s="24">
        <v>1349</v>
      </c>
      <c r="E1354" s="24">
        <v>22779</v>
      </c>
      <c r="F1354" s="24">
        <f t="shared" si="357"/>
        <v>0.1357734203338623</v>
      </c>
      <c r="H1354" s="24">
        <v>2.8648900000000001E-4</v>
      </c>
      <c r="I1354" s="24">
        <v>3.6345399999999998E-4</v>
      </c>
      <c r="J1354" s="24">
        <v>7.0518700000000002E-4</v>
      </c>
      <c r="K1354" s="24">
        <v>3.7588600000000003E-4</v>
      </c>
      <c r="L1354" s="25">
        <v>1.04064E-4</v>
      </c>
      <c r="M1354" s="24">
        <v>1.14749E-4</v>
      </c>
      <c r="O1354" s="24">
        <f t="shared" si="358"/>
        <v>2.1881299999999999E-4</v>
      </c>
      <c r="Q1354" s="24">
        <f t="shared" si="371"/>
        <v>1.9498289999999999E-3</v>
      </c>
      <c r="S1354" s="20">
        <v>2625536</v>
      </c>
      <c r="T1354" s="20">
        <f t="shared" si="359"/>
        <v>15.6494140625</v>
      </c>
      <c r="U1354" s="20">
        <f>S5:S2248/1000000</f>
        <v>2.6255359999999999</v>
      </c>
      <c r="W1354" s="24">
        <v>5.8947899999999998E-2</v>
      </c>
      <c r="X1354" s="24">
        <v>4.1696999999999998E-2</v>
      </c>
      <c r="Y1354" s="24">
        <f t="shared" si="360"/>
        <v>2.1448118999999998E-2</v>
      </c>
      <c r="Z1354" s="24">
        <f t="shared" si="361"/>
        <v>7.1947899999999995E-2</v>
      </c>
      <c r="AN1354" s="24">
        <f t="shared" si="372"/>
        <v>0.28648899999999999</v>
      </c>
      <c r="AO1354" s="24">
        <f t="shared" si="362"/>
        <v>0.363454</v>
      </c>
      <c r="AP1354" s="24">
        <f t="shared" si="363"/>
        <v>0.70518700000000001</v>
      </c>
      <c r="AQ1354" s="24">
        <f t="shared" si="364"/>
        <v>0.37588600000000005</v>
      </c>
      <c r="AR1354" s="24">
        <f t="shared" si="365"/>
        <v>0.104064</v>
      </c>
      <c r="AS1354" s="24">
        <f t="shared" si="365"/>
        <v>0.11474899999999999</v>
      </c>
      <c r="AU1354" s="24">
        <f t="shared" si="366"/>
        <v>0.21881299999999998</v>
      </c>
      <c r="AW1354" s="24">
        <f t="shared" si="367"/>
        <v>0.30075400000000002</v>
      </c>
      <c r="AX1354" s="24">
        <f t="shared" si="368"/>
        <v>0.35989199999999999</v>
      </c>
      <c r="AY1354" s="24">
        <f t="shared" si="369"/>
        <v>0.67271100000000006</v>
      </c>
      <c r="AZ1354" s="24">
        <f t="shared" si="370"/>
        <v>0.38774125000000004</v>
      </c>
      <c r="BA1354" s="24">
        <f t="shared" si="356"/>
        <v>0.220943</v>
      </c>
      <c r="DF1354" s="25"/>
      <c r="DS1354" s="25"/>
    </row>
    <row r="1355" spans="3:123">
      <c r="C1355" s="24">
        <v>1350</v>
      </c>
      <c r="E1355" s="24">
        <v>22745</v>
      </c>
      <c r="F1355" s="24">
        <f t="shared" si="357"/>
        <v>0.13557076454162598</v>
      </c>
      <c r="H1355" s="24">
        <v>3.34889E-4</v>
      </c>
      <c r="I1355" s="24">
        <v>3.5674900000000001E-4</v>
      </c>
      <c r="J1355" s="24">
        <v>6.60489E-4</v>
      </c>
      <c r="K1355" s="24">
        <v>4.0696500000000002E-4</v>
      </c>
      <c r="L1355" s="24">
        <v>1.10349E-4</v>
      </c>
      <c r="M1355" s="24">
        <v>1.15937E-4</v>
      </c>
      <c r="O1355" s="24">
        <f t="shared" si="358"/>
        <v>2.2628599999999999E-4</v>
      </c>
      <c r="Q1355" s="24">
        <f t="shared" si="371"/>
        <v>1.9853780000000003E-3</v>
      </c>
      <c r="S1355" s="20">
        <v>2625792</v>
      </c>
      <c r="T1355" s="20">
        <f t="shared" si="359"/>
        <v>15.65093994140625</v>
      </c>
      <c r="U1355" s="20">
        <f>S5:S2248/1000000</f>
        <v>2.6257920000000001</v>
      </c>
      <c r="W1355" s="24">
        <v>5.8970599999999998E-2</v>
      </c>
      <c r="X1355" s="24">
        <v>4.18334E-2</v>
      </c>
      <c r="Y1355" s="24">
        <f t="shared" si="360"/>
        <v>2.1839158000000004E-2</v>
      </c>
      <c r="Z1355" s="24">
        <f t="shared" si="361"/>
        <v>7.1970599999999996E-2</v>
      </c>
      <c r="AN1355" s="24">
        <f t="shared" si="372"/>
        <v>0.33488899999999999</v>
      </c>
      <c r="AO1355" s="24">
        <f t="shared" si="362"/>
        <v>0.35674899999999998</v>
      </c>
      <c r="AP1355" s="24">
        <f t="shared" si="363"/>
        <v>0.66048899999999999</v>
      </c>
      <c r="AQ1355" s="24">
        <f t="shared" si="364"/>
        <v>0.40696500000000002</v>
      </c>
      <c r="AR1355" s="24">
        <f t="shared" si="365"/>
        <v>0.110349</v>
      </c>
      <c r="AS1355" s="24">
        <f t="shared" si="365"/>
        <v>0.115937</v>
      </c>
      <c r="AU1355" s="24">
        <f t="shared" si="366"/>
        <v>0.22628599999999999</v>
      </c>
      <c r="AW1355" s="24">
        <f t="shared" si="367"/>
        <v>0.30019525000000002</v>
      </c>
      <c r="AX1355" s="24">
        <f t="shared" si="368"/>
        <v>0.36631750000000002</v>
      </c>
      <c r="AY1355" s="24">
        <f t="shared" si="369"/>
        <v>0.66172850000000005</v>
      </c>
      <c r="AZ1355" s="24">
        <f t="shared" si="370"/>
        <v>0.38939999999999997</v>
      </c>
      <c r="BA1355" s="24">
        <f t="shared" si="356"/>
        <v>0.22076825000000003</v>
      </c>
      <c r="DF1355" s="25"/>
      <c r="DS1355" s="25"/>
    </row>
    <row r="1356" spans="3:123">
      <c r="C1356" s="24">
        <v>1351</v>
      </c>
      <c r="E1356" s="24">
        <v>22737</v>
      </c>
      <c r="F1356" s="24">
        <f t="shared" si="357"/>
        <v>0.13552308082580566</v>
      </c>
      <c r="H1356" s="24">
        <v>3.0967599999999999E-4</v>
      </c>
      <c r="I1356" s="24">
        <v>3.3747300000000003E-4</v>
      </c>
      <c r="J1356" s="24">
        <v>6.6125699999999995E-4</v>
      </c>
      <c r="K1356" s="24">
        <v>3.84127E-4</v>
      </c>
      <c r="L1356" s="24">
        <v>1.07137E-4</v>
      </c>
      <c r="M1356" s="24">
        <v>1.15448E-4</v>
      </c>
      <c r="O1356" s="24">
        <f t="shared" si="358"/>
        <v>2.22585E-4</v>
      </c>
      <c r="Q1356" s="24">
        <f t="shared" si="371"/>
        <v>1.9151179999999999E-3</v>
      </c>
      <c r="S1356" s="20">
        <v>2626048</v>
      </c>
      <c r="T1356" s="20">
        <f t="shared" si="359"/>
        <v>15.6524658203125</v>
      </c>
      <c r="U1356" s="20">
        <f>S5:S2248/1000000</f>
        <v>2.6260479999999999</v>
      </c>
      <c r="W1356" s="24">
        <v>5.8910400000000002E-2</v>
      </c>
      <c r="X1356" s="24">
        <v>4.1742500000000002E-2</v>
      </c>
      <c r="Y1356" s="24">
        <f t="shared" si="360"/>
        <v>2.1066298000000001E-2</v>
      </c>
      <c r="Z1356" s="24">
        <f t="shared" si="361"/>
        <v>7.1910399999999999E-2</v>
      </c>
      <c r="AN1356" s="24">
        <f t="shared" si="372"/>
        <v>0.30967600000000001</v>
      </c>
      <c r="AO1356" s="24">
        <f t="shared" si="362"/>
        <v>0.33747300000000002</v>
      </c>
      <c r="AP1356" s="24">
        <f t="shared" si="363"/>
        <v>0.66125699999999998</v>
      </c>
      <c r="AQ1356" s="24">
        <f t="shared" si="364"/>
        <v>0.384127</v>
      </c>
      <c r="AR1356" s="24">
        <f t="shared" si="365"/>
        <v>0.107137</v>
      </c>
      <c r="AS1356" s="24">
        <f t="shared" si="365"/>
        <v>0.115448</v>
      </c>
      <c r="AU1356" s="24">
        <f t="shared" si="366"/>
        <v>0.22258500000000001</v>
      </c>
      <c r="AW1356" s="24">
        <f t="shared" si="367"/>
        <v>0.28556349999999997</v>
      </c>
      <c r="AX1356" s="24">
        <f t="shared" si="368"/>
        <v>0.36385575000000003</v>
      </c>
      <c r="AY1356" s="24">
        <f t="shared" si="369"/>
        <v>0.65951099999999996</v>
      </c>
      <c r="AZ1356" s="24">
        <f t="shared" si="370"/>
        <v>0.38444124999999996</v>
      </c>
      <c r="BA1356" s="24">
        <f t="shared" si="356"/>
        <v>0.22811900000000002</v>
      </c>
      <c r="DF1356" s="25"/>
      <c r="DS1356" s="25"/>
    </row>
    <row r="1357" spans="3:123">
      <c r="C1357" s="24">
        <v>1352</v>
      </c>
      <c r="E1357" s="24">
        <v>22730</v>
      </c>
      <c r="F1357" s="24">
        <f t="shared" si="357"/>
        <v>0.13548135757446289</v>
      </c>
      <c r="H1357" s="24">
        <v>2.71962E-4</v>
      </c>
      <c r="I1357" s="24">
        <v>3.81892E-4</v>
      </c>
      <c r="J1357" s="24">
        <v>6.6391099999999999E-4</v>
      </c>
      <c r="K1357" s="24">
        <v>3.8398700000000002E-4</v>
      </c>
      <c r="L1357" s="24">
        <v>1.0098999999999999E-4</v>
      </c>
      <c r="M1357" s="24">
        <v>1.15098E-4</v>
      </c>
      <c r="O1357" s="24">
        <f t="shared" si="358"/>
        <v>2.16088E-4</v>
      </c>
      <c r="Q1357" s="24">
        <f t="shared" si="371"/>
        <v>1.9178400000000001E-3</v>
      </c>
      <c r="S1357" s="20">
        <v>2625792</v>
      </c>
      <c r="T1357" s="20">
        <f t="shared" si="359"/>
        <v>15.65093994140625</v>
      </c>
      <c r="U1357" s="20">
        <f>S5:S2248/1000000</f>
        <v>2.6257920000000001</v>
      </c>
      <c r="W1357" s="24">
        <v>5.8911499999999999E-2</v>
      </c>
      <c r="X1357" s="24">
        <v>4.1728899999999999E-2</v>
      </c>
      <c r="Y1357" s="24">
        <f t="shared" si="360"/>
        <v>2.1096240000000002E-2</v>
      </c>
      <c r="Z1357" s="24">
        <f t="shared" si="361"/>
        <v>7.1911500000000003E-2</v>
      </c>
      <c r="AN1357" s="24">
        <f t="shared" si="372"/>
        <v>0.27196199999999998</v>
      </c>
      <c r="AO1357" s="24">
        <f t="shared" si="362"/>
        <v>0.38189200000000001</v>
      </c>
      <c r="AP1357" s="24">
        <f t="shared" si="363"/>
        <v>0.66391100000000003</v>
      </c>
      <c r="AQ1357" s="24">
        <f t="shared" si="364"/>
        <v>0.38398700000000002</v>
      </c>
      <c r="AR1357" s="24">
        <f t="shared" si="365"/>
        <v>0.10099</v>
      </c>
      <c r="AS1357" s="24">
        <f t="shared" si="365"/>
        <v>0.11509800000000001</v>
      </c>
      <c r="AU1357" s="24">
        <f t="shared" si="366"/>
        <v>0.216088</v>
      </c>
      <c r="AW1357" s="24">
        <f t="shared" si="367"/>
        <v>0.2787365</v>
      </c>
      <c r="AX1357" s="24">
        <f t="shared" si="368"/>
        <v>0.36607325000000002</v>
      </c>
      <c r="AY1357" s="24">
        <f t="shared" si="369"/>
        <v>0.66686175000000003</v>
      </c>
      <c r="AZ1357" s="24">
        <f t="shared" si="370"/>
        <v>0.385681</v>
      </c>
      <c r="BA1357" s="24">
        <f t="shared" si="356"/>
        <v>0.22707100000000002</v>
      </c>
      <c r="DF1357" s="25"/>
      <c r="DS1357" s="25"/>
    </row>
    <row r="1358" spans="3:123">
      <c r="C1358" s="24">
        <v>1353</v>
      </c>
      <c r="E1358" s="24">
        <v>22771</v>
      </c>
      <c r="F1358" s="24">
        <f t="shared" si="357"/>
        <v>0.13572573661804199</v>
      </c>
      <c r="H1358" s="24">
        <v>2.8425400000000001E-4</v>
      </c>
      <c r="I1358" s="24">
        <v>3.8915599999999999E-4</v>
      </c>
      <c r="J1358" s="24">
        <v>6.6125699999999995E-4</v>
      </c>
      <c r="K1358" s="24">
        <v>3.8252099999999998E-4</v>
      </c>
      <c r="L1358" s="24">
        <v>1.0106E-4</v>
      </c>
      <c r="M1358" s="24">
        <v>1.1705399999999999E-4</v>
      </c>
      <c r="O1358" s="24">
        <f t="shared" si="358"/>
        <v>2.1811399999999999E-4</v>
      </c>
      <c r="Q1358" s="24">
        <f t="shared" si="371"/>
        <v>1.9353019999999999E-3</v>
      </c>
      <c r="S1358" s="20">
        <v>2626048</v>
      </c>
      <c r="T1358" s="20">
        <f t="shared" si="359"/>
        <v>15.6524658203125</v>
      </c>
      <c r="U1358" s="20">
        <f>S5:S2248/1000000</f>
        <v>2.6260479999999999</v>
      </c>
      <c r="W1358" s="24">
        <v>5.88751E-2</v>
      </c>
      <c r="X1358" s="24">
        <v>4.1732900000000003E-2</v>
      </c>
      <c r="Y1358" s="24">
        <f t="shared" si="360"/>
        <v>2.1288321999999998E-2</v>
      </c>
      <c r="Z1358" s="24">
        <f t="shared" si="361"/>
        <v>7.1875099999999997E-2</v>
      </c>
      <c r="AN1358" s="24">
        <f t="shared" si="372"/>
        <v>0.28425400000000001</v>
      </c>
      <c r="AO1358" s="24">
        <f t="shared" si="362"/>
        <v>0.389156</v>
      </c>
      <c r="AP1358" s="24">
        <f t="shared" si="363"/>
        <v>0.66125699999999998</v>
      </c>
      <c r="AQ1358" s="24">
        <f t="shared" si="364"/>
        <v>0.382521</v>
      </c>
      <c r="AR1358" s="24">
        <f t="shared" si="365"/>
        <v>0.10106</v>
      </c>
      <c r="AS1358" s="24">
        <f t="shared" si="365"/>
        <v>0.11705399999999999</v>
      </c>
      <c r="AU1358" s="24">
        <f t="shared" si="366"/>
        <v>0.218114</v>
      </c>
      <c r="AW1358" s="24">
        <f t="shared" si="367"/>
        <v>0.28140799999999999</v>
      </c>
      <c r="AX1358" s="24">
        <f t="shared" si="368"/>
        <v>0.35875749999999995</v>
      </c>
      <c r="AY1358" s="24">
        <f t="shared" si="369"/>
        <v>0.66446974999999997</v>
      </c>
      <c r="AZ1358" s="24">
        <f t="shared" si="370"/>
        <v>0.39435875000000004</v>
      </c>
      <c r="BA1358" s="24">
        <f t="shared" si="356"/>
        <v>0.22602375</v>
      </c>
      <c r="DF1358" s="25"/>
      <c r="DS1358" s="25"/>
    </row>
    <row r="1359" spans="3:123">
      <c r="C1359" s="24">
        <v>1354</v>
      </c>
      <c r="E1359" s="24">
        <v>22855</v>
      </c>
      <c r="F1359" s="24">
        <f t="shared" si="357"/>
        <v>0.13622641563415527</v>
      </c>
      <c r="H1359" s="24">
        <v>2.7636199999999999E-4</v>
      </c>
      <c r="I1359" s="24">
        <v>3.4690200000000001E-4</v>
      </c>
      <c r="J1359" s="24">
        <v>6.5161899999999998E-4</v>
      </c>
      <c r="K1359" s="24">
        <v>3.8713000000000002E-4</v>
      </c>
      <c r="L1359" s="24">
        <v>1.40032E-4</v>
      </c>
      <c r="M1359" s="24">
        <v>1.1565699999999999E-4</v>
      </c>
      <c r="O1359" s="24">
        <f t="shared" si="358"/>
        <v>2.5568900000000002E-4</v>
      </c>
      <c r="Q1359" s="24">
        <f t="shared" si="371"/>
        <v>1.9177020000000001E-3</v>
      </c>
      <c r="S1359" s="20">
        <v>2626560</v>
      </c>
      <c r="T1359" s="20">
        <f t="shared" si="359"/>
        <v>15.655517578125</v>
      </c>
      <c r="U1359" s="20">
        <f>S5:S2248/1000000</f>
        <v>2.62656</v>
      </c>
      <c r="W1359" s="24">
        <v>5.8706099999999997E-2</v>
      </c>
      <c r="X1359" s="24">
        <v>4.16271E-2</v>
      </c>
      <c r="Y1359" s="24">
        <f t="shared" si="360"/>
        <v>2.1094722E-2</v>
      </c>
      <c r="Z1359" s="24">
        <f t="shared" si="361"/>
        <v>7.1706099999999995E-2</v>
      </c>
      <c r="AN1359" s="24">
        <f t="shared" si="372"/>
        <v>0.276362</v>
      </c>
      <c r="AO1359" s="24">
        <f t="shared" si="362"/>
        <v>0.34690199999999999</v>
      </c>
      <c r="AP1359" s="24">
        <f t="shared" si="363"/>
        <v>0.65161899999999995</v>
      </c>
      <c r="AQ1359" s="24">
        <f t="shared" si="364"/>
        <v>0.38713000000000003</v>
      </c>
      <c r="AR1359" s="24">
        <f t="shared" si="365"/>
        <v>0.14003199999999999</v>
      </c>
      <c r="AS1359" s="24">
        <f t="shared" si="365"/>
        <v>0.115657</v>
      </c>
      <c r="AU1359" s="24">
        <f t="shared" si="366"/>
        <v>0.255689</v>
      </c>
      <c r="AW1359" s="24">
        <f t="shared" si="367"/>
        <v>0.27969699999999997</v>
      </c>
      <c r="AX1359" s="24">
        <f t="shared" si="368"/>
        <v>0.34849074999999996</v>
      </c>
      <c r="AY1359" s="24">
        <f t="shared" si="369"/>
        <v>0.66399849999999994</v>
      </c>
      <c r="AZ1359" s="24">
        <f t="shared" si="370"/>
        <v>0.40764600000000001</v>
      </c>
      <c r="BA1359" s="24">
        <f t="shared" si="356"/>
        <v>0.22722874999999998</v>
      </c>
      <c r="DF1359" s="25"/>
      <c r="DS1359" s="25"/>
    </row>
    <row r="1360" spans="3:123">
      <c r="C1360" s="24">
        <v>1355</v>
      </c>
      <c r="E1360" s="24">
        <v>22935</v>
      </c>
      <c r="F1360" s="24">
        <f t="shared" si="357"/>
        <v>0.1367032527923584</v>
      </c>
      <c r="H1360" s="24">
        <v>2.8236800000000002E-4</v>
      </c>
      <c r="I1360" s="24">
        <v>3.4634299999999999E-4</v>
      </c>
      <c r="J1360" s="24">
        <v>6.9065999999999995E-4</v>
      </c>
      <c r="K1360" s="24">
        <v>3.8908600000000002E-4</v>
      </c>
      <c r="L1360" s="24">
        <v>1.02806E-4</v>
      </c>
      <c r="M1360" s="24">
        <v>1.15587E-4</v>
      </c>
      <c r="O1360" s="24">
        <f t="shared" si="358"/>
        <v>2.1839299999999999E-4</v>
      </c>
      <c r="Q1360" s="24">
        <f t="shared" si="371"/>
        <v>1.9268499999999999E-3</v>
      </c>
      <c r="S1360" s="20">
        <v>2626304</v>
      </c>
      <c r="T1360" s="20">
        <f t="shared" si="359"/>
        <v>15.65399169921875</v>
      </c>
      <c r="U1360" s="20">
        <f>S5:S2248/1000000</f>
        <v>2.6263040000000002</v>
      </c>
      <c r="W1360" s="24">
        <v>5.8843199999999998E-2</v>
      </c>
      <c r="X1360" s="24">
        <v>4.1723000000000003E-2</v>
      </c>
      <c r="Y1360" s="24">
        <f t="shared" si="360"/>
        <v>2.1195349999999998E-2</v>
      </c>
      <c r="Z1360" s="24">
        <f t="shared" si="361"/>
        <v>7.1843199999999996E-2</v>
      </c>
      <c r="AN1360" s="24">
        <f t="shared" si="372"/>
        <v>0.28236800000000001</v>
      </c>
      <c r="AO1360" s="24">
        <f t="shared" si="362"/>
        <v>0.34634300000000001</v>
      </c>
      <c r="AP1360" s="24">
        <f t="shared" si="363"/>
        <v>0.69065999999999994</v>
      </c>
      <c r="AQ1360" s="24">
        <f t="shared" si="364"/>
        <v>0.38908600000000004</v>
      </c>
      <c r="AR1360" s="24">
        <f t="shared" si="365"/>
        <v>0.10280600000000001</v>
      </c>
      <c r="AS1360" s="24">
        <f t="shared" si="365"/>
        <v>0.11558700000000001</v>
      </c>
      <c r="AU1360" s="24">
        <f t="shared" si="366"/>
        <v>0.218393</v>
      </c>
      <c r="AW1360" s="24">
        <f t="shared" si="367"/>
        <v>0.28058749999999999</v>
      </c>
      <c r="AX1360" s="24">
        <f t="shared" si="368"/>
        <v>0.35058599999999995</v>
      </c>
      <c r="AY1360" s="24">
        <f t="shared" si="369"/>
        <v>0.66447000000000001</v>
      </c>
      <c r="AZ1360" s="24">
        <f t="shared" si="370"/>
        <v>0.4153985</v>
      </c>
      <c r="BA1360" s="24">
        <f t="shared" si="356"/>
        <v>0.21664800000000001</v>
      </c>
      <c r="DF1360" s="25"/>
      <c r="DS1360" s="25"/>
    </row>
    <row r="1361" spans="3:123">
      <c r="C1361" s="24">
        <v>1356</v>
      </c>
      <c r="E1361" s="24">
        <v>22937</v>
      </c>
      <c r="F1361" s="24">
        <f t="shared" si="357"/>
        <v>0.13671517372131348</v>
      </c>
      <c r="H1361" s="24">
        <v>2.8264799999999998E-4</v>
      </c>
      <c r="I1361" s="24">
        <v>3.5262899999999997E-4</v>
      </c>
      <c r="J1361" s="24">
        <v>6.5434300000000005E-4</v>
      </c>
      <c r="K1361" s="24">
        <v>4.1869800000000001E-4</v>
      </c>
      <c r="L1361" s="24">
        <v>1.04413E-4</v>
      </c>
      <c r="M1361" s="24">
        <v>1.0748599999999999E-4</v>
      </c>
      <c r="O1361" s="24">
        <f t="shared" si="358"/>
        <v>2.1189899999999998E-4</v>
      </c>
      <c r="Q1361" s="24">
        <f t="shared" si="371"/>
        <v>1.9202169999999999E-3</v>
      </c>
      <c r="S1361" s="20">
        <v>2626304</v>
      </c>
      <c r="T1361" s="20">
        <f t="shared" si="359"/>
        <v>15.65399169921875</v>
      </c>
      <c r="U1361" s="20">
        <f>S5:S2248/1000000</f>
        <v>2.6263040000000002</v>
      </c>
      <c r="W1361" s="24">
        <v>5.89439E-2</v>
      </c>
      <c r="X1361" s="24">
        <v>4.1629800000000002E-2</v>
      </c>
      <c r="Y1361" s="24">
        <f t="shared" si="360"/>
        <v>2.1122386999999999E-2</v>
      </c>
      <c r="Z1361" s="24">
        <f t="shared" si="361"/>
        <v>7.1943900000000005E-2</v>
      </c>
      <c r="AN1361" s="24">
        <f t="shared" si="372"/>
        <v>0.28264799999999995</v>
      </c>
      <c r="AO1361" s="24">
        <f t="shared" si="362"/>
        <v>0.35262899999999997</v>
      </c>
      <c r="AP1361" s="24">
        <f t="shared" si="363"/>
        <v>0.65434300000000001</v>
      </c>
      <c r="AQ1361" s="24">
        <f t="shared" si="364"/>
        <v>0.41869800000000001</v>
      </c>
      <c r="AR1361" s="24">
        <f t="shared" si="365"/>
        <v>0.10441300000000001</v>
      </c>
      <c r="AS1361" s="24">
        <f t="shared" si="365"/>
        <v>0.107486</v>
      </c>
      <c r="AU1361" s="24">
        <f t="shared" si="366"/>
        <v>0.21189899999999998</v>
      </c>
      <c r="AW1361" s="24">
        <f t="shared" si="367"/>
        <v>0.27980175000000002</v>
      </c>
      <c r="AX1361" s="24">
        <f t="shared" si="368"/>
        <v>0.35093524999999998</v>
      </c>
      <c r="AY1361" s="24">
        <f t="shared" si="369"/>
        <v>0.65624625000000003</v>
      </c>
      <c r="AZ1361" s="24">
        <f t="shared" si="370"/>
        <v>0.42652075</v>
      </c>
      <c r="BA1361" s="24">
        <f t="shared" si="356"/>
        <v>0.21766074999999999</v>
      </c>
      <c r="DF1361" s="25"/>
      <c r="DS1361" s="25"/>
    </row>
    <row r="1362" spans="3:123">
      <c r="C1362" s="24">
        <v>1357</v>
      </c>
      <c r="E1362" s="24">
        <v>22883</v>
      </c>
      <c r="F1362" s="24">
        <f t="shared" si="357"/>
        <v>0.13639330863952637</v>
      </c>
      <c r="H1362" s="24">
        <v>2.7741000000000002E-4</v>
      </c>
      <c r="I1362" s="24">
        <v>3.4808899999999999E-4</v>
      </c>
      <c r="J1362" s="24">
        <v>6.5937199999999997E-4</v>
      </c>
      <c r="K1362" s="24">
        <v>4.3566999999999998E-4</v>
      </c>
      <c r="L1362" s="24">
        <v>1.15937E-4</v>
      </c>
      <c r="M1362" s="24">
        <v>1.0699700000000001E-4</v>
      </c>
      <c r="O1362" s="24">
        <f t="shared" si="358"/>
        <v>2.2293399999999999E-4</v>
      </c>
      <c r="Q1362" s="24">
        <f t="shared" si="371"/>
        <v>1.9434749999999998E-3</v>
      </c>
      <c r="S1362" s="20">
        <v>2626304</v>
      </c>
      <c r="T1362" s="20">
        <f t="shared" si="359"/>
        <v>15.65399169921875</v>
      </c>
      <c r="U1362" s="20">
        <f>S5:S2248/1000000</f>
        <v>2.6263040000000002</v>
      </c>
      <c r="W1362" s="24">
        <v>5.8903200000000003E-2</v>
      </c>
      <c r="X1362" s="24">
        <v>4.1584799999999998E-2</v>
      </c>
      <c r="Y1362" s="24">
        <f t="shared" si="360"/>
        <v>2.1378224999999997E-2</v>
      </c>
      <c r="Z1362" s="24">
        <f t="shared" si="361"/>
        <v>7.19032E-2</v>
      </c>
      <c r="AN1362" s="24">
        <f t="shared" si="372"/>
        <v>0.27740999999999999</v>
      </c>
      <c r="AO1362" s="24">
        <f t="shared" si="362"/>
        <v>0.34808899999999998</v>
      </c>
      <c r="AP1362" s="24">
        <f t="shared" si="363"/>
        <v>0.65937199999999996</v>
      </c>
      <c r="AQ1362" s="24">
        <f t="shared" si="364"/>
        <v>0.43567</v>
      </c>
      <c r="AR1362" s="24">
        <f t="shared" si="365"/>
        <v>0.115937</v>
      </c>
      <c r="AS1362" s="24">
        <f t="shared" si="365"/>
        <v>0.10699700000000001</v>
      </c>
      <c r="AU1362" s="24">
        <f t="shared" si="366"/>
        <v>0.22293399999999999</v>
      </c>
      <c r="AW1362" s="24">
        <f t="shared" si="367"/>
        <v>0.27943499999999999</v>
      </c>
      <c r="AX1362" s="24">
        <f t="shared" si="368"/>
        <v>0.34974775000000002</v>
      </c>
      <c r="AY1362" s="24">
        <f t="shared" si="369"/>
        <v>0.65766049999999998</v>
      </c>
      <c r="AZ1362" s="24">
        <f t="shared" si="370"/>
        <v>0.418489</v>
      </c>
      <c r="BA1362" s="24">
        <f t="shared" si="356"/>
        <v>0.23363675</v>
      </c>
      <c r="DF1362" s="25"/>
      <c r="DS1362" s="25"/>
    </row>
    <row r="1363" spans="3:123">
      <c r="C1363" s="24">
        <v>1358</v>
      </c>
      <c r="E1363" s="24">
        <v>22940</v>
      </c>
      <c r="F1363" s="24">
        <f t="shared" si="357"/>
        <v>0.13673305511474609</v>
      </c>
      <c r="H1363" s="24">
        <v>2.7992400000000003E-4</v>
      </c>
      <c r="I1363" s="24">
        <v>3.5528300000000002E-4</v>
      </c>
      <c r="J1363" s="24">
        <v>6.5350499999999997E-4</v>
      </c>
      <c r="K1363" s="24">
        <v>4.1814E-4</v>
      </c>
      <c r="L1363" s="24">
        <v>1.0490200000000001E-4</v>
      </c>
      <c r="M1363" s="24">
        <v>1.08464E-4</v>
      </c>
      <c r="O1363" s="24">
        <f t="shared" si="358"/>
        <v>2.1336599999999999E-4</v>
      </c>
      <c r="Q1363" s="24">
        <f t="shared" si="371"/>
        <v>1.920218E-3</v>
      </c>
      <c r="S1363" s="20">
        <v>2626560</v>
      </c>
      <c r="T1363" s="20">
        <f t="shared" si="359"/>
        <v>15.655517578125</v>
      </c>
      <c r="U1363" s="20">
        <f>S5:S2248/1000000</f>
        <v>2.62656</v>
      </c>
      <c r="W1363" s="24">
        <v>5.8906899999999998E-2</v>
      </c>
      <c r="X1363" s="24">
        <v>4.1619999999999997E-2</v>
      </c>
      <c r="Y1363" s="24">
        <f t="shared" si="360"/>
        <v>2.1122398000000001E-2</v>
      </c>
      <c r="Z1363" s="24">
        <f t="shared" si="361"/>
        <v>7.1906899999999996E-2</v>
      </c>
      <c r="AN1363" s="24">
        <f t="shared" si="372"/>
        <v>0.27992400000000001</v>
      </c>
      <c r="AO1363" s="24">
        <f t="shared" si="362"/>
        <v>0.35528300000000002</v>
      </c>
      <c r="AP1363" s="24">
        <f t="shared" si="363"/>
        <v>0.653505</v>
      </c>
      <c r="AQ1363" s="24">
        <f t="shared" si="364"/>
        <v>0.41814000000000001</v>
      </c>
      <c r="AR1363" s="24">
        <f t="shared" si="365"/>
        <v>0.10490200000000001</v>
      </c>
      <c r="AS1363" s="24">
        <f t="shared" si="365"/>
        <v>0.10846399999999999</v>
      </c>
      <c r="AU1363" s="24">
        <f t="shared" si="366"/>
        <v>0.213366</v>
      </c>
      <c r="AW1363" s="24">
        <f t="shared" si="367"/>
        <v>0.27856175</v>
      </c>
      <c r="AX1363" s="24">
        <f t="shared" si="368"/>
        <v>0.3498</v>
      </c>
      <c r="AY1363" s="24">
        <f t="shared" si="369"/>
        <v>0.65766049999999998</v>
      </c>
      <c r="AZ1363" s="24">
        <f t="shared" si="370"/>
        <v>0.40584775000000001</v>
      </c>
      <c r="BA1363" s="24">
        <f t="shared" si="356"/>
        <v>0.24432225000000002</v>
      </c>
      <c r="DF1363" s="25"/>
      <c r="DS1363" s="25"/>
    </row>
    <row r="1364" spans="3:123">
      <c r="C1364" s="24">
        <v>1359</v>
      </c>
      <c r="E1364" s="24">
        <v>22852</v>
      </c>
      <c r="F1364" s="24">
        <f t="shared" si="357"/>
        <v>0.13620853424072266</v>
      </c>
      <c r="H1364" s="24">
        <v>2.7922500000000002E-4</v>
      </c>
      <c r="I1364" s="24">
        <v>3.4773999999999997E-4</v>
      </c>
      <c r="J1364" s="24">
        <v>6.5776500000000004E-4</v>
      </c>
      <c r="K1364" s="24">
        <v>4.3357500000000001E-4</v>
      </c>
      <c r="L1364" s="24">
        <v>1.0986E-4</v>
      </c>
      <c r="M1364" s="24">
        <v>1.12584E-4</v>
      </c>
      <c r="O1364" s="24">
        <f t="shared" si="358"/>
        <v>2.22444E-4</v>
      </c>
      <c r="Q1364" s="24">
        <f t="shared" si="371"/>
        <v>1.9407490000000001E-3</v>
      </c>
      <c r="S1364" s="20">
        <v>2626560</v>
      </c>
      <c r="T1364" s="20">
        <f t="shared" si="359"/>
        <v>15.655517578125</v>
      </c>
      <c r="U1364" s="20">
        <f>S5:S2248/1000000</f>
        <v>2.62656</v>
      </c>
      <c r="W1364" s="24">
        <v>5.8919600000000003E-2</v>
      </c>
      <c r="X1364" s="24">
        <v>4.1580600000000002E-2</v>
      </c>
      <c r="Y1364" s="24">
        <f t="shared" si="360"/>
        <v>2.1348239000000001E-2</v>
      </c>
      <c r="Z1364" s="24">
        <f t="shared" si="361"/>
        <v>7.19196E-2</v>
      </c>
      <c r="AN1364" s="24">
        <f t="shared" si="372"/>
        <v>0.279225</v>
      </c>
      <c r="AO1364" s="24">
        <f t="shared" si="362"/>
        <v>0.34773999999999999</v>
      </c>
      <c r="AP1364" s="24">
        <f t="shared" si="363"/>
        <v>0.65776500000000004</v>
      </c>
      <c r="AQ1364" s="24">
        <f t="shared" si="364"/>
        <v>0.43357499999999999</v>
      </c>
      <c r="AR1364" s="24">
        <f t="shared" si="365"/>
        <v>0.10986</v>
      </c>
      <c r="AS1364" s="24">
        <f t="shared" si="365"/>
        <v>0.112584</v>
      </c>
      <c r="AU1364" s="24">
        <f t="shared" si="366"/>
        <v>0.222444</v>
      </c>
      <c r="AW1364" s="24">
        <f t="shared" si="367"/>
        <v>0.27683324999999998</v>
      </c>
      <c r="AX1364" s="24">
        <f t="shared" si="368"/>
        <v>0.34880475</v>
      </c>
      <c r="AY1364" s="24">
        <f t="shared" si="369"/>
        <v>0.65947624999999999</v>
      </c>
      <c r="AZ1364" s="24">
        <f t="shared" si="370"/>
        <v>0.39928249999999998</v>
      </c>
      <c r="BA1364" s="24">
        <f t="shared" si="356"/>
        <v>0.25640449999999998</v>
      </c>
      <c r="DF1364" s="25"/>
      <c r="DS1364" s="25"/>
    </row>
    <row r="1365" spans="3:123">
      <c r="C1365" s="24">
        <v>1360</v>
      </c>
      <c r="E1365" s="24">
        <v>22811</v>
      </c>
      <c r="F1365" s="24">
        <f t="shared" si="357"/>
        <v>0.13596415519714355</v>
      </c>
      <c r="H1365" s="24">
        <v>2.8118099999999998E-4</v>
      </c>
      <c r="I1365" s="24">
        <v>3.4787899999999999E-4</v>
      </c>
      <c r="J1365" s="24">
        <v>6.6E-4</v>
      </c>
      <c r="K1365" s="24">
        <v>3.86571E-4</v>
      </c>
      <c r="L1365" s="24">
        <v>1.3116199999999999E-4</v>
      </c>
      <c r="M1365" s="24">
        <v>1.4464100000000001E-4</v>
      </c>
      <c r="O1365" s="24">
        <f t="shared" si="358"/>
        <v>2.7580300000000003E-4</v>
      </c>
      <c r="Q1365" s="24">
        <f t="shared" si="371"/>
        <v>1.9514339999999999E-3</v>
      </c>
      <c r="S1365" s="20">
        <v>2627072</v>
      </c>
      <c r="T1365" s="20">
        <f t="shared" si="359"/>
        <v>15.6585693359375</v>
      </c>
      <c r="U1365" s="20">
        <f>S5:S2248/1000000</f>
        <v>2.6270720000000001</v>
      </c>
      <c r="W1365" s="24">
        <v>5.8906E-2</v>
      </c>
      <c r="X1365" s="24">
        <v>4.1527700000000001E-2</v>
      </c>
      <c r="Y1365" s="24">
        <f t="shared" si="360"/>
        <v>2.1465774E-2</v>
      </c>
      <c r="Z1365" s="24">
        <f t="shared" si="361"/>
        <v>7.1905999999999998E-2</v>
      </c>
      <c r="AN1365" s="24">
        <f t="shared" si="372"/>
        <v>0.28118099999999996</v>
      </c>
      <c r="AO1365" s="24">
        <f t="shared" si="362"/>
        <v>0.34787899999999999</v>
      </c>
      <c r="AP1365" s="24">
        <f t="shared" si="363"/>
        <v>0.66</v>
      </c>
      <c r="AQ1365" s="24">
        <f t="shared" si="364"/>
        <v>0.386571</v>
      </c>
      <c r="AR1365" s="24">
        <f t="shared" si="365"/>
        <v>0.131162</v>
      </c>
      <c r="AS1365" s="24">
        <f t="shared" si="365"/>
        <v>0.14464100000000002</v>
      </c>
      <c r="AU1365" s="24">
        <f t="shared" si="366"/>
        <v>0.27580300000000002</v>
      </c>
      <c r="AW1365" s="24">
        <f t="shared" si="367"/>
        <v>0.27632699999999999</v>
      </c>
      <c r="AX1365" s="24">
        <f t="shared" si="368"/>
        <v>0.3475125</v>
      </c>
      <c r="AY1365" s="24">
        <f t="shared" si="369"/>
        <v>0.66007000000000005</v>
      </c>
      <c r="AZ1365" s="24">
        <f t="shared" si="370"/>
        <v>0.38760150000000004</v>
      </c>
      <c r="BA1365" s="24">
        <f t="shared" si="356"/>
        <v>0.25771425000000003</v>
      </c>
      <c r="DF1365" s="25"/>
      <c r="DS1365" s="25"/>
    </row>
    <row r="1366" spans="3:123">
      <c r="C1366" s="24">
        <v>1361</v>
      </c>
      <c r="E1366" s="24">
        <v>22772</v>
      </c>
      <c r="F1366" s="24">
        <f t="shared" si="357"/>
        <v>0.13573169708251953</v>
      </c>
      <c r="H1366" s="24">
        <v>2.7391699999999999E-4</v>
      </c>
      <c r="I1366" s="24">
        <v>3.4829799999999998E-4</v>
      </c>
      <c r="J1366" s="24">
        <v>6.5937199999999997E-4</v>
      </c>
      <c r="K1366" s="24">
        <v>3.8510500000000001E-4</v>
      </c>
      <c r="L1366" s="24">
        <v>1.06368E-4</v>
      </c>
      <c r="M1366" s="24">
        <v>1.5930799999999999E-4</v>
      </c>
      <c r="O1366" s="24">
        <f t="shared" si="358"/>
        <v>2.6567599999999995E-4</v>
      </c>
      <c r="Q1366" s="24">
        <f t="shared" si="371"/>
        <v>1.9323679999999996E-3</v>
      </c>
      <c r="S1366" s="20">
        <v>2626816</v>
      </c>
      <c r="T1366" s="20">
        <f t="shared" si="359"/>
        <v>15.65704345703125</v>
      </c>
      <c r="U1366" s="20">
        <f>S5:S2248/1000000</f>
        <v>2.6268159999999998</v>
      </c>
      <c r="W1366" s="24">
        <v>5.8843399999999997E-2</v>
      </c>
      <c r="X1366" s="24">
        <v>4.1582800000000003E-2</v>
      </c>
      <c r="Y1366" s="24">
        <f t="shared" si="360"/>
        <v>2.1256047999999996E-2</v>
      </c>
      <c r="Z1366" s="24">
        <f t="shared" si="361"/>
        <v>7.1843400000000002E-2</v>
      </c>
      <c r="AN1366" s="24">
        <f t="shared" si="372"/>
        <v>0.27391699999999997</v>
      </c>
      <c r="AO1366" s="24">
        <f t="shared" si="362"/>
        <v>0.348298</v>
      </c>
      <c r="AP1366" s="24">
        <f t="shared" si="363"/>
        <v>0.65937199999999996</v>
      </c>
      <c r="AQ1366" s="24">
        <f t="shared" si="364"/>
        <v>0.38510500000000003</v>
      </c>
      <c r="AR1366" s="24">
        <f t="shared" si="365"/>
        <v>0.10636799999999999</v>
      </c>
      <c r="AS1366" s="24">
        <f t="shared" si="365"/>
        <v>0.15930799999999998</v>
      </c>
      <c r="AU1366" s="24">
        <f t="shared" si="366"/>
        <v>0.26567599999999997</v>
      </c>
      <c r="AW1366" s="24">
        <f t="shared" si="367"/>
        <v>0.28442849999999997</v>
      </c>
      <c r="AX1366" s="24">
        <f t="shared" si="368"/>
        <v>0.34604599999999996</v>
      </c>
      <c r="AY1366" s="24">
        <f t="shared" si="369"/>
        <v>0.65972074999999997</v>
      </c>
      <c r="AZ1366" s="24">
        <f t="shared" si="370"/>
        <v>0.38742699999999997</v>
      </c>
      <c r="BA1366" s="24">
        <f t="shared" si="356"/>
        <v>0.24467149999999999</v>
      </c>
      <c r="DF1366" s="25"/>
      <c r="DS1366" s="25"/>
    </row>
    <row r="1367" spans="3:123">
      <c r="C1367" s="24">
        <v>1362</v>
      </c>
      <c r="E1367" s="24">
        <v>22825</v>
      </c>
      <c r="F1367" s="24">
        <f t="shared" si="357"/>
        <v>0.1360476016998291</v>
      </c>
      <c r="H1367" s="24">
        <v>2.7301000000000002E-4</v>
      </c>
      <c r="I1367" s="24">
        <v>3.5130200000000001E-4</v>
      </c>
      <c r="J1367" s="24">
        <v>6.6076800000000005E-4</v>
      </c>
      <c r="K1367" s="24">
        <v>3.9187899999999998E-4</v>
      </c>
      <c r="L1367" s="24">
        <v>1.0867299999999999E-4</v>
      </c>
      <c r="M1367" s="24">
        <v>1.53022E-4</v>
      </c>
      <c r="O1367" s="24">
        <f t="shared" si="358"/>
        <v>2.6169499999999999E-4</v>
      </c>
      <c r="Q1367" s="24">
        <f t="shared" si="371"/>
        <v>1.9386540000000002E-3</v>
      </c>
      <c r="S1367" s="20">
        <v>2627328</v>
      </c>
      <c r="T1367" s="20">
        <f t="shared" si="359"/>
        <v>15.66009521484375</v>
      </c>
      <c r="U1367" s="20">
        <f>S5:S2248/1000000</f>
        <v>2.6273279999999999</v>
      </c>
      <c r="W1367" s="24">
        <v>5.8894200000000001E-2</v>
      </c>
      <c r="X1367" s="24">
        <v>4.1528200000000001E-2</v>
      </c>
      <c r="Y1367" s="24">
        <f t="shared" si="360"/>
        <v>2.1325194000000002E-2</v>
      </c>
      <c r="Z1367" s="24">
        <f t="shared" si="361"/>
        <v>7.1894200000000005E-2</v>
      </c>
      <c r="AN1367" s="24">
        <f t="shared" si="372"/>
        <v>0.27301000000000003</v>
      </c>
      <c r="AO1367" s="24">
        <f t="shared" si="362"/>
        <v>0.351302</v>
      </c>
      <c r="AP1367" s="24">
        <f t="shared" si="363"/>
        <v>0.66076800000000002</v>
      </c>
      <c r="AQ1367" s="24">
        <f t="shared" si="364"/>
        <v>0.39187899999999998</v>
      </c>
      <c r="AR1367" s="24">
        <f t="shared" si="365"/>
        <v>0.10867299999999999</v>
      </c>
      <c r="AS1367" s="24">
        <f t="shared" si="365"/>
        <v>0.15302199999999999</v>
      </c>
      <c r="AU1367" s="24">
        <f t="shared" si="366"/>
        <v>0.26169500000000001</v>
      </c>
      <c r="AW1367" s="24">
        <f t="shared" si="367"/>
        <v>0.28509200000000001</v>
      </c>
      <c r="AX1367" s="24">
        <f t="shared" si="368"/>
        <v>0.35266350000000002</v>
      </c>
      <c r="AY1367" s="24">
        <f t="shared" si="369"/>
        <v>0.66139675000000009</v>
      </c>
      <c r="AZ1367" s="24">
        <f t="shared" si="370"/>
        <v>0.38707775</v>
      </c>
      <c r="BA1367" s="24">
        <f t="shared" si="356"/>
        <v>0.23237949999999999</v>
      </c>
      <c r="DF1367" s="25"/>
      <c r="DS1367" s="25"/>
    </row>
    <row r="1368" spans="3:123">
      <c r="C1368" s="24">
        <v>1363</v>
      </c>
      <c r="E1368" s="24">
        <v>22811</v>
      </c>
      <c r="F1368" s="24">
        <f t="shared" si="357"/>
        <v>0.13596415519714355</v>
      </c>
      <c r="H1368" s="24">
        <v>2.7720000000000002E-4</v>
      </c>
      <c r="I1368" s="24">
        <v>3.4257100000000001E-4</v>
      </c>
      <c r="J1368" s="24">
        <v>6.6014000000000003E-4</v>
      </c>
      <c r="K1368" s="24">
        <v>3.8685100000000001E-4</v>
      </c>
      <c r="L1368" s="24">
        <v>1.07905E-4</v>
      </c>
      <c r="M1368" s="24">
        <v>1.19778E-4</v>
      </c>
      <c r="O1368" s="24">
        <f t="shared" si="358"/>
        <v>2.2768300000000001E-4</v>
      </c>
      <c r="Q1368" s="24">
        <f t="shared" si="371"/>
        <v>1.894445E-3</v>
      </c>
      <c r="S1368" s="20">
        <v>2628096</v>
      </c>
      <c r="T1368" s="20">
        <f t="shared" si="359"/>
        <v>15.6646728515625</v>
      </c>
      <c r="U1368" s="20">
        <f>S5:S2248/1000000</f>
        <v>2.6280960000000002</v>
      </c>
      <c r="W1368" s="24">
        <v>5.8860599999999999E-2</v>
      </c>
      <c r="X1368" s="24">
        <v>4.1495900000000002E-2</v>
      </c>
      <c r="Y1368" s="24">
        <f t="shared" si="360"/>
        <v>2.0838895E-2</v>
      </c>
      <c r="Z1368" s="24">
        <f t="shared" si="361"/>
        <v>7.1860599999999997E-2</v>
      </c>
      <c r="AN1368" s="24">
        <f t="shared" si="372"/>
        <v>0.2772</v>
      </c>
      <c r="AO1368" s="24">
        <f t="shared" si="362"/>
        <v>0.34257100000000001</v>
      </c>
      <c r="AP1368" s="24">
        <f t="shared" si="363"/>
        <v>0.66014000000000006</v>
      </c>
      <c r="AQ1368" s="24">
        <f t="shared" si="364"/>
        <v>0.386851</v>
      </c>
      <c r="AR1368" s="24">
        <f t="shared" si="365"/>
        <v>0.107905</v>
      </c>
      <c r="AS1368" s="24">
        <f t="shared" si="365"/>
        <v>0.11977800000000001</v>
      </c>
      <c r="AU1368" s="24">
        <f t="shared" si="366"/>
        <v>0.227683</v>
      </c>
      <c r="AW1368" s="24">
        <f t="shared" si="367"/>
        <v>0.28640149999999998</v>
      </c>
      <c r="AX1368" s="24">
        <f t="shared" si="368"/>
        <v>0.35928075000000004</v>
      </c>
      <c r="AY1368" s="24">
        <f t="shared" si="369"/>
        <v>0.66251424999999997</v>
      </c>
      <c r="AZ1368" s="24">
        <f t="shared" si="370"/>
        <v>0.38440649999999998</v>
      </c>
      <c r="BA1368" s="24">
        <f t="shared" si="356"/>
        <v>0.22244475000000002</v>
      </c>
      <c r="DF1368" s="25"/>
      <c r="DS1368" s="25"/>
    </row>
    <row r="1369" spans="3:123">
      <c r="C1369" s="24">
        <v>1364</v>
      </c>
      <c r="E1369" s="24">
        <v>22802</v>
      </c>
      <c r="F1369" s="24">
        <f t="shared" si="357"/>
        <v>0.1359105110168457</v>
      </c>
      <c r="H1369" s="24">
        <v>3.1358699999999999E-4</v>
      </c>
      <c r="I1369" s="24">
        <v>3.4201300000000001E-4</v>
      </c>
      <c r="J1369" s="24">
        <v>6.5860300000000001E-4</v>
      </c>
      <c r="K1369" s="24">
        <v>3.8587300000000001E-4</v>
      </c>
      <c r="L1369" s="24">
        <v>1.07137E-4</v>
      </c>
      <c r="M1369" s="24">
        <v>1.16495E-4</v>
      </c>
      <c r="O1369" s="24">
        <f t="shared" si="358"/>
        <v>2.23632E-4</v>
      </c>
      <c r="Q1369" s="24">
        <f t="shared" si="371"/>
        <v>1.9237080000000001E-3</v>
      </c>
      <c r="S1369" s="20">
        <v>2629120</v>
      </c>
      <c r="T1369" s="20">
        <f t="shared" si="359"/>
        <v>15.6707763671875</v>
      </c>
      <c r="U1369" s="20">
        <f>S5:S2248/1000000</f>
        <v>2.6291199999999999</v>
      </c>
      <c r="W1369" s="24">
        <v>5.9036900000000003E-2</v>
      </c>
      <c r="X1369" s="24">
        <v>4.1538699999999998E-2</v>
      </c>
      <c r="Y1369" s="24">
        <f t="shared" si="360"/>
        <v>2.1160788E-2</v>
      </c>
      <c r="Z1369" s="24">
        <f t="shared" si="361"/>
        <v>7.2036900000000001E-2</v>
      </c>
      <c r="AN1369" s="24">
        <f t="shared" si="372"/>
        <v>0.313587</v>
      </c>
      <c r="AO1369" s="24">
        <f t="shared" si="362"/>
        <v>0.34201300000000001</v>
      </c>
      <c r="AP1369" s="24">
        <f t="shared" si="363"/>
        <v>0.65860300000000005</v>
      </c>
      <c r="AQ1369" s="24">
        <f t="shared" si="364"/>
        <v>0.38587300000000002</v>
      </c>
      <c r="AR1369" s="24">
        <f t="shared" si="365"/>
        <v>0.107137</v>
      </c>
      <c r="AS1369" s="24">
        <f t="shared" si="365"/>
        <v>0.116495</v>
      </c>
      <c r="AU1369" s="24">
        <f t="shared" si="366"/>
        <v>0.223632</v>
      </c>
      <c r="AW1369" s="24">
        <f t="shared" si="367"/>
        <v>0.28507450000000001</v>
      </c>
      <c r="AX1369" s="24">
        <f t="shared" si="368"/>
        <v>0.36701574999999997</v>
      </c>
      <c r="AY1369" s="24">
        <f t="shared" si="369"/>
        <v>0.66377125000000003</v>
      </c>
      <c r="AZ1369" s="24">
        <f t="shared" si="370"/>
        <v>0.38339375000000003</v>
      </c>
      <c r="BA1369" s="24">
        <f t="shared" si="356"/>
        <v>0.21933672500000001</v>
      </c>
      <c r="DF1369" s="25"/>
      <c r="DS1369" s="25"/>
    </row>
    <row r="1370" spans="3:123">
      <c r="C1370" s="24">
        <v>1365</v>
      </c>
      <c r="E1370" s="24">
        <v>22691</v>
      </c>
      <c r="F1370" s="24">
        <f t="shared" si="357"/>
        <v>0.13524889945983887</v>
      </c>
      <c r="H1370" s="24">
        <v>2.7657099999999998E-4</v>
      </c>
      <c r="I1370" s="24">
        <v>3.7476799999999999E-4</v>
      </c>
      <c r="J1370" s="24">
        <v>6.6607600000000004E-4</v>
      </c>
      <c r="K1370" s="24">
        <v>3.8370800000000002E-4</v>
      </c>
      <c r="L1370" s="24">
        <v>1.0168899999999999E-4</v>
      </c>
      <c r="M1370" s="24">
        <v>1.14819E-4</v>
      </c>
      <c r="O1370" s="24">
        <f t="shared" si="358"/>
        <v>2.1650799999999999E-4</v>
      </c>
      <c r="Q1370" s="24">
        <f t="shared" si="371"/>
        <v>1.9176309999999999E-3</v>
      </c>
      <c r="S1370" s="20">
        <v>2628352</v>
      </c>
      <c r="T1370" s="20">
        <f t="shared" si="359"/>
        <v>15.66619873046875</v>
      </c>
      <c r="U1370" s="20">
        <f>S5:S2248/1000000</f>
        <v>2.628352</v>
      </c>
      <c r="W1370" s="24">
        <v>5.88879E-2</v>
      </c>
      <c r="X1370" s="24">
        <v>4.15009E-2</v>
      </c>
      <c r="Y1370" s="24">
        <f t="shared" si="360"/>
        <v>2.1093940999999998E-2</v>
      </c>
      <c r="Z1370" s="24">
        <f t="shared" si="361"/>
        <v>7.1887900000000005E-2</v>
      </c>
      <c r="AN1370" s="24">
        <f t="shared" si="372"/>
        <v>0.27657099999999996</v>
      </c>
      <c r="AO1370" s="24">
        <f t="shared" si="362"/>
        <v>0.37476799999999999</v>
      </c>
      <c r="AP1370" s="24">
        <f t="shared" si="363"/>
        <v>0.666076</v>
      </c>
      <c r="AQ1370" s="24">
        <f t="shared" si="364"/>
        <v>0.38370799999999999</v>
      </c>
      <c r="AR1370" s="24">
        <f t="shared" si="365"/>
        <v>0.101689</v>
      </c>
      <c r="AS1370" s="24">
        <f t="shared" si="365"/>
        <v>0.114819</v>
      </c>
      <c r="AU1370" s="24">
        <f t="shared" si="366"/>
        <v>0.21650800000000001</v>
      </c>
      <c r="AW1370" s="24">
        <f t="shared" si="367"/>
        <v>0.27786349999999999</v>
      </c>
      <c r="AX1370" s="24">
        <f t="shared" si="368"/>
        <v>0.37716024999999997</v>
      </c>
      <c r="AY1370" s="24">
        <f t="shared" si="369"/>
        <v>0.66562199999999994</v>
      </c>
      <c r="AZ1370" s="24">
        <f t="shared" si="370"/>
        <v>0.3825905</v>
      </c>
      <c r="BA1370" s="24">
        <f t="shared" si="356"/>
        <v>0.21717172500000001</v>
      </c>
      <c r="DF1370" s="25"/>
      <c r="DS1370" s="25"/>
    </row>
    <row r="1371" spans="3:123">
      <c r="C1371" s="24">
        <v>1366</v>
      </c>
      <c r="E1371" s="24">
        <v>22552</v>
      </c>
      <c r="F1371" s="24">
        <f t="shared" si="357"/>
        <v>0.13442039489746094</v>
      </c>
      <c r="H1371" s="24">
        <v>2.7824799999999998E-4</v>
      </c>
      <c r="I1371" s="24">
        <v>3.77771E-4</v>
      </c>
      <c r="J1371" s="24">
        <v>6.6523799999999996E-4</v>
      </c>
      <c r="K1371" s="24">
        <v>3.8119400000000001E-4</v>
      </c>
      <c r="L1371" s="24">
        <v>1.06508E-4</v>
      </c>
      <c r="M1371" s="24">
        <v>1.15448E-4</v>
      </c>
      <c r="O1371" s="24">
        <f t="shared" si="358"/>
        <v>2.2195599999999999E-4</v>
      </c>
      <c r="Q1371" s="24">
        <f t="shared" si="371"/>
        <v>1.9244069999999999E-3</v>
      </c>
      <c r="S1371" s="20">
        <v>2628352</v>
      </c>
      <c r="T1371" s="20">
        <f t="shared" si="359"/>
        <v>15.66619873046875</v>
      </c>
      <c r="U1371" s="20">
        <f>S5:S2248/1000000</f>
        <v>2.628352</v>
      </c>
      <c r="W1371" s="24">
        <v>5.8919399999999997E-2</v>
      </c>
      <c r="X1371" s="24">
        <v>4.15057E-2</v>
      </c>
      <c r="Y1371" s="24">
        <f t="shared" si="360"/>
        <v>2.1168476999999998E-2</v>
      </c>
      <c r="Z1371" s="24">
        <f t="shared" si="361"/>
        <v>7.1919399999999994E-2</v>
      </c>
      <c r="AN1371" s="24">
        <f t="shared" si="372"/>
        <v>0.278248</v>
      </c>
      <c r="AO1371" s="24">
        <f t="shared" si="362"/>
        <v>0.37777100000000002</v>
      </c>
      <c r="AP1371" s="24">
        <f t="shared" si="363"/>
        <v>0.665238</v>
      </c>
      <c r="AQ1371" s="24">
        <f t="shared" si="364"/>
        <v>0.38119400000000003</v>
      </c>
      <c r="AR1371" s="24">
        <f t="shared" si="365"/>
        <v>0.10650800000000001</v>
      </c>
      <c r="AS1371" s="24">
        <f t="shared" si="365"/>
        <v>0.115448</v>
      </c>
      <c r="AU1371" s="24">
        <f t="shared" si="366"/>
        <v>0.22195599999999999</v>
      </c>
      <c r="AW1371" s="24">
        <f t="shared" si="367"/>
        <v>0.27658900000000003</v>
      </c>
      <c r="AX1371" s="24">
        <f t="shared" si="368"/>
        <v>0.37750949999999994</v>
      </c>
      <c r="AY1371" s="24">
        <f t="shared" si="369"/>
        <v>0.665238</v>
      </c>
      <c r="AZ1371" s="24">
        <f t="shared" si="370"/>
        <v>0.38314925</v>
      </c>
      <c r="BA1371" s="24">
        <f t="shared" si="356"/>
        <v>0.21668272500000002</v>
      </c>
      <c r="DF1371" s="25"/>
      <c r="DS1371" s="25"/>
    </row>
    <row r="1372" spans="3:123">
      <c r="C1372" s="24">
        <v>1367</v>
      </c>
      <c r="E1372" s="24">
        <v>22418</v>
      </c>
      <c r="F1372" s="24">
        <f t="shared" si="357"/>
        <v>0.1336216926574707</v>
      </c>
      <c r="H1372" s="24">
        <v>2.7189199999999998E-4</v>
      </c>
      <c r="I1372" s="24">
        <v>3.7351099999999998E-4</v>
      </c>
      <c r="J1372" s="24">
        <v>6.6516800000000005E-4</v>
      </c>
      <c r="K1372" s="24">
        <v>3.8279999999999998E-4</v>
      </c>
      <c r="L1372" s="25">
        <v>9.9942899999999995E-5</v>
      </c>
      <c r="M1372" s="24">
        <v>1.15308E-4</v>
      </c>
      <c r="O1372" s="24">
        <f t="shared" si="358"/>
        <v>2.1525089999999998E-4</v>
      </c>
      <c r="Q1372" s="24">
        <f t="shared" si="371"/>
        <v>1.9086219E-3</v>
      </c>
      <c r="S1372" s="20">
        <v>2628864</v>
      </c>
      <c r="T1372" s="20">
        <f t="shared" si="359"/>
        <v>15.66925048828125</v>
      </c>
      <c r="U1372" s="20">
        <f>S5:S2248/1000000</f>
        <v>2.6288640000000001</v>
      </c>
      <c r="W1372" s="24">
        <v>5.8885600000000003E-2</v>
      </c>
      <c r="X1372" s="24">
        <v>4.15127E-2</v>
      </c>
      <c r="Y1372" s="24">
        <f t="shared" si="360"/>
        <v>2.0994840899999999E-2</v>
      </c>
      <c r="Z1372" s="24">
        <f t="shared" si="361"/>
        <v>7.1885600000000008E-2</v>
      </c>
      <c r="AN1372" s="24">
        <f t="shared" si="372"/>
        <v>0.27189199999999997</v>
      </c>
      <c r="AO1372" s="24">
        <f t="shared" si="362"/>
        <v>0.37351099999999998</v>
      </c>
      <c r="AP1372" s="24">
        <f t="shared" si="363"/>
        <v>0.66516800000000009</v>
      </c>
      <c r="AQ1372" s="24">
        <f t="shared" si="364"/>
        <v>0.38279999999999997</v>
      </c>
      <c r="AR1372" s="24">
        <f t="shared" si="365"/>
        <v>9.9942900000000001E-2</v>
      </c>
      <c r="AS1372" s="24">
        <f t="shared" si="365"/>
        <v>0.11530800000000001</v>
      </c>
      <c r="AU1372" s="24">
        <f t="shared" si="366"/>
        <v>0.2152509</v>
      </c>
      <c r="AW1372" s="24">
        <f t="shared" si="367"/>
        <v>0.27400475000000002</v>
      </c>
      <c r="AX1372" s="24">
        <f t="shared" si="368"/>
        <v>0.37798100000000001</v>
      </c>
      <c r="AY1372" s="24">
        <f t="shared" si="369"/>
        <v>0.66415550000000001</v>
      </c>
      <c r="AZ1372" s="24">
        <f t="shared" si="370"/>
        <v>0.38503500000000002</v>
      </c>
      <c r="BA1372" s="24">
        <f t="shared" si="356"/>
        <v>0.21546047500000001</v>
      </c>
      <c r="DF1372" s="25"/>
      <c r="DS1372" s="25"/>
    </row>
    <row r="1373" spans="3:123">
      <c r="C1373" s="24">
        <v>1368</v>
      </c>
      <c r="E1373" s="24">
        <v>22451</v>
      </c>
      <c r="F1373" s="24">
        <f t="shared" si="357"/>
        <v>0.13381838798522949</v>
      </c>
      <c r="H1373" s="24">
        <v>2.8474300000000001E-4</v>
      </c>
      <c r="I1373" s="24">
        <v>3.82591E-4</v>
      </c>
      <c r="J1373" s="24">
        <v>6.6600600000000002E-4</v>
      </c>
      <c r="K1373" s="24">
        <v>3.8266E-4</v>
      </c>
      <c r="L1373" s="24">
        <v>1.00921E-4</v>
      </c>
      <c r="M1373" s="24">
        <v>1.14051E-4</v>
      </c>
      <c r="O1373" s="24">
        <f t="shared" si="358"/>
        <v>2.1497200000000001E-4</v>
      </c>
      <c r="Q1373" s="24">
        <f t="shared" si="371"/>
        <v>1.930972E-3</v>
      </c>
      <c r="S1373" s="20">
        <v>2628608</v>
      </c>
      <c r="T1373" s="20">
        <f t="shared" si="359"/>
        <v>15.667724609375</v>
      </c>
      <c r="U1373" s="20">
        <f>S5:S2248/1000000</f>
        <v>2.6286079999999998</v>
      </c>
      <c r="W1373" s="24">
        <v>5.8915599999999999E-2</v>
      </c>
      <c r="X1373" s="24">
        <v>4.1566199999999998E-2</v>
      </c>
      <c r="Y1373" s="24">
        <f t="shared" si="360"/>
        <v>2.1240691999999999E-2</v>
      </c>
      <c r="Z1373" s="24">
        <f t="shared" si="361"/>
        <v>7.1915599999999996E-2</v>
      </c>
      <c r="AN1373" s="24">
        <f t="shared" si="372"/>
        <v>0.28474300000000002</v>
      </c>
      <c r="AO1373" s="24">
        <f t="shared" si="362"/>
        <v>0.38259100000000001</v>
      </c>
      <c r="AP1373" s="24">
        <f t="shared" si="363"/>
        <v>0.66600599999999999</v>
      </c>
      <c r="AQ1373" s="24">
        <f t="shared" si="364"/>
        <v>0.38266</v>
      </c>
      <c r="AR1373" s="24">
        <f t="shared" si="365"/>
        <v>0.10092100000000001</v>
      </c>
      <c r="AS1373" s="24">
        <f t="shared" si="365"/>
        <v>0.114051</v>
      </c>
      <c r="AU1373" s="24">
        <f t="shared" si="366"/>
        <v>0.21497200000000002</v>
      </c>
      <c r="AW1373" s="24">
        <f t="shared" si="367"/>
        <v>0.27700800000000003</v>
      </c>
      <c r="AX1373" s="24">
        <f t="shared" si="368"/>
        <v>0.37043824999999997</v>
      </c>
      <c r="AY1373" s="24">
        <f t="shared" si="369"/>
        <v>0.66071600000000008</v>
      </c>
      <c r="AZ1373" s="24">
        <f t="shared" si="370"/>
        <v>0.384162</v>
      </c>
      <c r="BA1373" s="24">
        <f t="shared" si="356"/>
        <v>0.22494150000000002</v>
      </c>
      <c r="DF1373" s="25"/>
      <c r="DS1373" s="25"/>
    </row>
    <row r="1374" spans="3:123">
      <c r="C1374" s="24">
        <v>1369</v>
      </c>
      <c r="E1374" s="24">
        <v>22367</v>
      </c>
      <c r="F1374" s="24">
        <f t="shared" si="357"/>
        <v>0.13331770896911621</v>
      </c>
      <c r="H1374" s="24">
        <v>2.7147299999999999E-4</v>
      </c>
      <c r="I1374" s="24">
        <v>3.7616499999999997E-4</v>
      </c>
      <c r="J1374" s="24">
        <v>6.6454000000000003E-4</v>
      </c>
      <c r="K1374" s="24">
        <v>3.8594299999999997E-4</v>
      </c>
      <c r="L1374" s="25">
        <v>9.9454E-5</v>
      </c>
      <c r="M1374" s="24">
        <v>1.15098E-4</v>
      </c>
      <c r="O1374" s="24">
        <f t="shared" si="358"/>
        <v>2.1455200000000002E-4</v>
      </c>
      <c r="Q1374" s="24">
        <f t="shared" si="371"/>
        <v>1.9126729999999997E-3</v>
      </c>
      <c r="S1374" s="20">
        <v>2629632</v>
      </c>
      <c r="T1374" s="20">
        <f t="shared" si="359"/>
        <v>15.673828125</v>
      </c>
      <c r="U1374" s="20">
        <f>S5:S2248/1000000</f>
        <v>2.629632</v>
      </c>
      <c r="W1374" s="24">
        <v>5.8931699999999997E-2</v>
      </c>
      <c r="X1374" s="24">
        <v>4.1560899999999998E-2</v>
      </c>
      <c r="Y1374" s="24">
        <f t="shared" si="360"/>
        <v>2.1039402999999998E-2</v>
      </c>
      <c r="Z1374" s="24">
        <f t="shared" si="361"/>
        <v>7.1931700000000001E-2</v>
      </c>
      <c r="AN1374" s="24">
        <f t="shared" si="372"/>
        <v>0.27147300000000002</v>
      </c>
      <c r="AO1374" s="24">
        <f t="shared" si="362"/>
        <v>0.37616499999999997</v>
      </c>
      <c r="AP1374" s="24">
        <f t="shared" si="363"/>
        <v>0.66454000000000002</v>
      </c>
      <c r="AQ1374" s="24">
        <f t="shared" si="364"/>
        <v>0.38594299999999998</v>
      </c>
      <c r="AR1374" s="24">
        <f t="shared" si="365"/>
        <v>9.9454000000000001E-2</v>
      </c>
      <c r="AS1374" s="24">
        <f t="shared" si="365"/>
        <v>0.11509800000000001</v>
      </c>
      <c r="AU1374" s="24">
        <f t="shared" si="366"/>
        <v>0.21455200000000002</v>
      </c>
      <c r="AW1374" s="24">
        <f t="shared" si="367"/>
        <v>0.27452850000000001</v>
      </c>
      <c r="AX1374" s="24">
        <f t="shared" si="368"/>
        <v>0.36210949999999997</v>
      </c>
      <c r="AY1374" s="24">
        <f t="shared" si="369"/>
        <v>0.6675605</v>
      </c>
      <c r="AZ1374" s="24">
        <f t="shared" si="370"/>
        <v>0.38222400000000001</v>
      </c>
      <c r="BA1374" s="24">
        <f t="shared" si="356"/>
        <v>0.22529075000000001</v>
      </c>
      <c r="DF1374" s="25"/>
      <c r="DS1374" s="25"/>
    </row>
    <row r="1375" spans="3:123">
      <c r="C1375" s="24">
        <v>1370</v>
      </c>
      <c r="E1375" s="24">
        <v>22310</v>
      </c>
      <c r="F1375" s="24">
        <f t="shared" si="357"/>
        <v>0.13297796249389648</v>
      </c>
      <c r="H1375" s="24">
        <v>2.6791100000000002E-4</v>
      </c>
      <c r="I1375" s="24">
        <v>3.7965699999999999E-4</v>
      </c>
      <c r="J1375" s="24">
        <v>6.6090799999999998E-4</v>
      </c>
      <c r="K1375" s="24">
        <v>3.88737E-4</v>
      </c>
      <c r="L1375" s="24">
        <v>1.0029199999999999E-4</v>
      </c>
      <c r="M1375" s="24">
        <v>1.1677500000000001E-4</v>
      </c>
      <c r="O1375" s="24">
        <f t="shared" si="358"/>
        <v>2.1706699999999999E-4</v>
      </c>
      <c r="Q1375" s="24">
        <f t="shared" si="371"/>
        <v>1.91428E-3</v>
      </c>
      <c r="S1375" s="20">
        <v>2629632</v>
      </c>
      <c r="T1375" s="20">
        <f t="shared" si="359"/>
        <v>15.673828125</v>
      </c>
      <c r="U1375" s="20">
        <f>S5:S2248/1000000</f>
        <v>2.629632</v>
      </c>
      <c r="W1375" s="24">
        <v>5.8929700000000002E-2</v>
      </c>
      <c r="X1375" s="24">
        <v>4.1531999999999999E-2</v>
      </c>
      <c r="Y1375" s="24">
        <f t="shared" si="360"/>
        <v>2.1057079999999999E-2</v>
      </c>
      <c r="Z1375" s="24">
        <f t="shared" si="361"/>
        <v>7.1929699999999999E-2</v>
      </c>
      <c r="AN1375" s="24">
        <f t="shared" si="372"/>
        <v>0.26791100000000001</v>
      </c>
      <c r="AO1375" s="24">
        <f t="shared" si="362"/>
        <v>0.37965699999999997</v>
      </c>
      <c r="AP1375" s="24">
        <f t="shared" si="363"/>
        <v>0.66090799999999994</v>
      </c>
      <c r="AQ1375" s="24">
        <f t="shared" si="364"/>
        <v>0.388737</v>
      </c>
      <c r="AR1375" s="24">
        <f t="shared" si="365"/>
        <v>0.10029199999999999</v>
      </c>
      <c r="AS1375" s="24">
        <f t="shared" si="365"/>
        <v>0.116775</v>
      </c>
      <c r="AU1375" s="24">
        <f t="shared" si="366"/>
        <v>0.21706699999999998</v>
      </c>
      <c r="AW1375" s="24">
        <f t="shared" si="367"/>
        <v>0.27486025000000003</v>
      </c>
      <c r="AX1375" s="24">
        <f t="shared" si="368"/>
        <v>0.35524774999999997</v>
      </c>
      <c r="AY1375" s="24">
        <f t="shared" si="369"/>
        <v>0.66509850000000004</v>
      </c>
      <c r="AZ1375" s="24">
        <f t="shared" si="370"/>
        <v>0.38948750000000004</v>
      </c>
      <c r="BA1375" s="24">
        <f t="shared" si="356"/>
        <v>0.22626850000000004</v>
      </c>
      <c r="DF1375" s="25"/>
      <c r="DS1375" s="25"/>
    </row>
    <row r="1376" spans="3:123">
      <c r="C1376" s="24">
        <v>1371</v>
      </c>
      <c r="E1376" s="24">
        <v>22396</v>
      </c>
      <c r="F1376" s="24">
        <f t="shared" si="357"/>
        <v>0.13349056243896484</v>
      </c>
      <c r="H1376" s="24">
        <v>2.8390499999999999E-4</v>
      </c>
      <c r="I1376" s="24">
        <v>3.4333999999999998E-4</v>
      </c>
      <c r="J1376" s="24">
        <v>6.5141000000000005E-4</v>
      </c>
      <c r="K1376" s="24">
        <v>3.7930800000000002E-4</v>
      </c>
      <c r="L1376" s="24">
        <v>1.3968300000000001E-4</v>
      </c>
      <c r="M1376" s="24">
        <v>1.13492E-4</v>
      </c>
      <c r="O1376" s="24">
        <f t="shared" si="358"/>
        <v>2.5317500000000001E-4</v>
      </c>
      <c r="Q1376" s="24">
        <f t="shared" si="371"/>
        <v>1.9111380000000002E-3</v>
      </c>
      <c r="S1376" s="20">
        <v>2629888</v>
      </c>
      <c r="T1376" s="20">
        <f t="shared" si="359"/>
        <v>15.67535400390625</v>
      </c>
      <c r="U1376" s="20">
        <f>S5:S2248/1000000</f>
        <v>2.6298879999999998</v>
      </c>
      <c r="W1376" s="24">
        <v>5.8925100000000001E-2</v>
      </c>
      <c r="X1376" s="24">
        <v>4.1547000000000001E-2</v>
      </c>
      <c r="Y1376" s="24">
        <f t="shared" si="360"/>
        <v>2.1022518E-2</v>
      </c>
      <c r="Z1376" s="24">
        <f t="shared" si="361"/>
        <v>7.1925100000000006E-2</v>
      </c>
      <c r="AN1376" s="24">
        <f t="shared" si="372"/>
        <v>0.28390499999999996</v>
      </c>
      <c r="AO1376" s="24">
        <f t="shared" si="362"/>
        <v>0.34333999999999998</v>
      </c>
      <c r="AP1376" s="24">
        <f t="shared" si="363"/>
        <v>0.65141000000000004</v>
      </c>
      <c r="AQ1376" s="24">
        <f t="shared" si="364"/>
        <v>0.37930800000000003</v>
      </c>
      <c r="AR1376" s="24">
        <f t="shared" si="365"/>
        <v>0.139683</v>
      </c>
      <c r="AS1376" s="24">
        <f t="shared" si="365"/>
        <v>0.11349200000000001</v>
      </c>
      <c r="AU1376" s="24">
        <f t="shared" si="366"/>
        <v>0.25317500000000004</v>
      </c>
      <c r="AW1376" s="24">
        <f t="shared" si="367"/>
        <v>0.2760475</v>
      </c>
      <c r="AX1376" s="24">
        <f t="shared" si="368"/>
        <v>0.3470065</v>
      </c>
      <c r="AY1376" s="24">
        <f t="shared" si="369"/>
        <v>0.66309050000000003</v>
      </c>
      <c r="AZ1376" s="24">
        <f t="shared" si="370"/>
        <v>0.39627950000000001</v>
      </c>
      <c r="BA1376" s="24">
        <f t="shared" si="356"/>
        <v>0.225081</v>
      </c>
      <c r="DF1376" s="25"/>
      <c r="DS1376" s="25"/>
    </row>
    <row r="1377" spans="3:123">
      <c r="C1377" s="24">
        <v>1372</v>
      </c>
      <c r="E1377" s="24">
        <v>22362</v>
      </c>
      <c r="F1377" s="24">
        <f t="shared" si="357"/>
        <v>0.13328790664672852</v>
      </c>
      <c r="H1377" s="24">
        <v>2.7482500000000003E-4</v>
      </c>
      <c r="I1377" s="24">
        <v>3.4927599999999998E-4</v>
      </c>
      <c r="J1377" s="24">
        <v>6.9338400000000001E-4</v>
      </c>
      <c r="K1377" s="24">
        <v>3.7490800000000002E-4</v>
      </c>
      <c r="L1377" s="24">
        <v>1.0134E-4</v>
      </c>
      <c r="M1377" s="24">
        <v>1.15029E-4</v>
      </c>
      <c r="O1377" s="24">
        <f t="shared" si="358"/>
        <v>2.16369E-4</v>
      </c>
      <c r="Q1377" s="24">
        <f t="shared" si="371"/>
        <v>1.908762E-3</v>
      </c>
      <c r="S1377" s="20">
        <v>2629376</v>
      </c>
      <c r="T1377" s="20">
        <f t="shared" si="359"/>
        <v>15.67230224609375</v>
      </c>
      <c r="U1377" s="20">
        <f>S5:S2248/1000000</f>
        <v>2.6293760000000002</v>
      </c>
      <c r="W1377" s="24">
        <v>5.8931400000000002E-2</v>
      </c>
      <c r="X1377" s="24">
        <v>4.1485300000000003E-2</v>
      </c>
      <c r="Y1377" s="24">
        <f t="shared" si="360"/>
        <v>2.0996382000000001E-2</v>
      </c>
      <c r="Z1377" s="24">
        <f t="shared" si="361"/>
        <v>7.1931400000000006E-2</v>
      </c>
      <c r="AN1377" s="24">
        <f t="shared" si="372"/>
        <v>0.27482500000000004</v>
      </c>
      <c r="AO1377" s="24">
        <f t="shared" si="362"/>
        <v>0.34927599999999998</v>
      </c>
      <c r="AP1377" s="24">
        <f t="shared" si="363"/>
        <v>0.693384</v>
      </c>
      <c r="AQ1377" s="24">
        <f t="shared" si="364"/>
        <v>0.37490800000000002</v>
      </c>
      <c r="AR1377" s="24">
        <f t="shared" si="365"/>
        <v>0.10134</v>
      </c>
      <c r="AS1377" s="24">
        <f t="shared" si="365"/>
        <v>0.11502899999999999</v>
      </c>
      <c r="AU1377" s="24">
        <f t="shared" si="366"/>
        <v>0.21636900000000001</v>
      </c>
      <c r="AW1377" s="24">
        <f t="shared" si="367"/>
        <v>0.27218874999999998</v>
      </c>
      <c r="AX1377" s="24">
        <f t="shared" si="368"/>
        <v>0.34753024999999999</v>
      </c>
      <c r="AY1377" s="24">
        <f t="shared" si="369"/>
        <v>0.66488875000000003</v>
      </c>
      <c r="AZ1377" s="24">
        <f t="shared" si="370"/>
        <v>0.40530650000000001</v>
      </c>
      <c r="BA1377" s="24">
        <f t="shared" si="356"/>
        <v>0.21551275</v>
      </c>
      <c r="DF1377" s="25"/>
      <c r="DS1377" s="25"/>
    </row>
    <row r="1378" spans="3:123">
      <c r="C1378" s="24">
        <v>1373</v>
      </c>
      <c r="E1378" s="24">
        <v>22328</v>
      </c>
      <c r="F1378" s="24">
        <f t="shared" si="357"/>
        <v>0.13308525085449219</v>
      </c>
      <c r="H1378" s="24">
        <v>2.7280000000000002E-4</v>
      </c>
      <c r="I1378" s="24">
        <v>3.4871799999999998E-4</v>
      </c>
      <c r="J1378" s="24">
        <v>6.5469200000000001E-4</v>
      </c>
      <c r="K1378" s="24">
        <v>4.1499700000000001E-4</v>
      </c>
      <c r="L1378" s="24">
        <v>1.0497099999999999E-4</v>
      </c>
      <c r="M1378" s="24">
        <v>1.13492E-4</v>
      </c>
      <c r="O1378" s="24">
        <f t="shared" si="358"/>
        <v>2.1846300000000001E-4</v>
      </c>
      <c r="Q1378" s="24">
        <f t="shared" si="371"/>
        <v>1.9096699999999998E-3</v>
      </c>
      <c r="S1378" s="20">
        <v>2629888</v>
      </c>
      <c r="T1378" s="20">
        <f t="shared" si="359"/>
        <v>15.67535400390625</v>
      </c>
      <c r="U1378" s="20">
        <f>S5:S2248/1000000</f>
        <v>2.6298879999999998</v>
      </c>
      <c r="W1378" s="24">
        <v>5.8934E-2</v>
      </c>
      <c r="X1378" s="24">
        <v>4.1493099999999998E-2</v>
      </c>
      <c r="Y1378" s="24">
        <f t="shared" si="360"/>
        <v>2.1006369999999996E-2</v>
      </c>
      <c r="Z1378" s="24">
        <f t="shared" si="361"/>
        <v>7.1933999999999998E-2</v>
      </c>
      <c r="AN1378" s="24">
        <f t="shared" si="372"/>
        <v>0.27280000000000004</v>
      </c>
      <c r="AO1378" s="24">
        <f t="shared" si="362"/>
        <v>0.34871799999999997</v>
      </c>
      <c r="AP1378" s="24">
        <f t="shared" si="363"/>
        <v>0.65469200000000005</v>
      </c>
      <c r="AQ1378" s="24">
        <f t="shared" si="364"/>
        <v>0.414997</v>
      </c>
      <c r="AR1378" s="24">
        <f t="shared" si="365"/>
        <v>0.10497099999999999</v>
      </c>
      <c r="AS1378" s="24">
        <f t="shared" si="365"/>
        <v>0.11349200000000001</v>
      </c>
      <c r="AU1378" s="24">
        <f t="shared" si="366"/>
        <v>0.21846300000000002</v>
      </c>
      <c r="AW1378" s="24">
        <f t="shared" si="367"/>
        <v>0.2712985</v>
      </c>
      <c r="AX1378" s="24">
        <f t="shared" si="368"/>
        <v>0.34758275</v>
      </c>
      <c r="AY1378" s="24">
        <f t="shared" si="369"/>
        <v>0.65535549999999998</v>
      </c>
      <c r="AZ1378" s="24">
        <f t="shared" si="370"/>
        <v>0.41805249999999999</v>
      </c>
      <c r="BA1378" s="24">
        <f t="shared" si="356"/>
        <v>0.21575700000000003</v>
      </c>
      <c r="DF1378" s="25"/>
      <c r="DS1378" s="25"/>
    </row>
    <row r="1379" spans="3:123">
      <c r="C1379" s="24">
        <v>1374</v>
      </c>
      <c r="E1379" s="24">
        <v>22259</v>
      </c>
      <c r="F1379" s="24">
        <f t="shared" si="357"/>
        <v>0.13267397880554199</v>
      </c>
      <c r="H1379" s="24">
        <v>2.7265999999999998E-4</v>
      </c>
      <c r="I1379" s="24">
        <v>3.4669200000000001E-4</v>
      </c>
      <c r="J1379" s="24">
        <v>6.5287600000000004E-4</v>
      </c>
      <c r="K1379" s="24">
        <v>4.15905E-4</v>
      </c>
      <c r="L1379" s="24">
        <v>1.0420300000000001E-4</v>
      </c>
      <c r="M1379" s="24">
        <v>1.08114E-4</v>
      </c>
      <c r="O1379" s="24">
        <f t="shared" si="358"/>
        <v>2.1231700000000001E-4</v>
      </c>
      <c r="Q1379" s="24">
        <f t="shared" si="371"/>
        <v>1.9004500000000001E-3</v>
      </c>
      <c r="S1379" s="20">
        <v>2630656</v>
      </c>
      <c r="T1379" s="20">
        <f t="shared" si="359"/>
        <v>15.679931640625</v>
      </c>
      <c r="U1379" s="20">
        <f>S5:S2248/1000000</f>
        <v>2.6306560000000001</v>
      </c>
      <c r="W1379" s="24">
        <v>5.9056999999999998E-2</v>
      </c>
      <c r="X1379" s="24">
        <v>4.1460299999999999E-2</v>
      </c>
      <c r="Y1379" s="24">
        <f t="shared" si="360"/>
        <v>2.0904950000000002E-2</v>
      </c>
      <c r="Z1379" s="24">
        <f t="shared" si="361"/>
        <v>7.2056999999999996E-2</v>
      </c>
      <c r="AN1379" s="24">
        <f t="shared" si="372"/>
        <v>0.27265999999999996</v>
      </c>
      <c r="AO1379" s="24">
        <f t="shared" si="362"/>
        <v>0.346692</v>
      </c>
      <c r="AP1379" s="24">
        <f t="shared" si="363"/>
        <v>0.65287600000000001</v>
      </c>
      <c r="AQ1379" s="24">
        <f t="shared" si="364"/>
        <v>0.41590499999999997</v>
      </c>
      <c r="AR1379" s="24">
        <f t="shared" si="365"/>
        <v>0.104203</v>
      </c>
      <c r="AS1379" s="24">
        <f t="shared" si="365"/>
        <v>0.108114</v>
      </c>
      <c r="AU1379" s="24">
        <f t="shared" si="366"/>
        <v>0.21231700000000001</v>
      </c>
      <c r="AW1379" s="24">
        <f t="shared" si="367"/>
        <v>0.27156049999999998</v>
      </c>
      <c r="AX1379" s="24">
        <f t="shared" si="368"/>
        <v>0.34592400000000001</v>
      </c>
      <c r="AY1379" s="24">
        <f t="shared" si="369"/>
        <v>0.65664750000000005</v>
      </c>
      <c r="AZ1379" s="24">
        <f t="shared" si="370"/>
        <v>0.40970649999999997</v>
      </c>
      <c r="BA1379" s="24">
        <f t="shared" si="356"/>
        <v>0.23557475</v>
      </c>
      <c r="DF1379" s="25"/>
      <c r="DS1379" s="25"/>
    </row>
    <row r="1380" spans="3:123">
      <c r="C1380" s="24">
        <v>1375</v>
      </c>
      <c r="E1380" s="24">
        <v>22129</v>
      </c>
      <c r="F1380" s="24">
        <f t="shared" si="357"/>
        <v>0.13189911842346191</v>
      </c>
      <c r="H1380" s="24">
        <v>2.6846999999999998E-4</v>
      </c>
      <c r="I1380" s="24">
        <v>3.45435E-4</v>
      </c>
      <c r="J1380" s="24">
        <v>6.5860300000000001E-4</v>
      </c>
      <c r="K1380" s="24">
        <v>4.1541599999999999E-4</v>
      </c>
      <c r="L1380" s="24">
        <v>1.0839400000000001E-4</v>
      </c>
      <c r="M1380" s="24">
        <v>1.06508E-4</v>
      </c>
      <c r="O1380" s="24">
        <f t="shared" si="358"/>
        <v>2.14902E-4</v>
      </c>
      <c r="Q1380" s="24">
        <f t="shared" si="371"/>
        <v>1.9028259999999998E-3</v>
      </c>
      <c r="S1380" s="20">
        <v>2630656</v>
      </c>
      <c r="T1380" s="20">
        <f t="shared" si="359"/>
        <v>15.679931640625</v>
      </c>
      <c r="U1380" s="20">
        <f>S5:S2248/1000000</f>
        <v>2.6306560000000001</v>
      </c>
      <c r="W1380" s="24">
        <v>5.8885800000000002E-2</v>
      </c>
      <c r="X1380" s="24">
        <v>4.1526399999999998E-2</v>
      </c>
      <c r="Y1380" s="24">
        <f t="shared" si="360"/>
        <v>2.0931085999999998E-2</v>
      </c>
      <c r="Z1380" s="24">
        <f t="shared" si="361"/>
        <v>7.18858E-2</v>
      </c>
      <c r="AN1380" s="24">
        <f t="shared" si="372"/>
        <v>0.26846999999999999</v>
      </c>
      <c r="AO1380" s="24">
        <f t="shared" si="362"/>
        <v>0.34543499999999999</v>
      </c>
      <c r="AP1380" s="24">
        <f t="shared" si="363"/>
        <v>0.65860300000000005</v>
      </c>
      <c r="AQ1380" s="24">
        <f t="shared" si="364"/>
        <v>0.41541600000000001</v>
      </c>
      <c r="AR1380" s="24">
        <f t="shared" si="365"/>
        <v>0.108394</v>
      </c>
      <c r="AS1380" s="24">
        <f t="shared" si="365"/>
        <v>0.10650800000000001</v>
      </c>
      <c r="AU1380" s="24">
        <f t="shared" si="366"/>
        <v>0.21490200000000001</v>
      </c>
      <c r="AW1380" s="24">
        <f t="shared" si="367"/>
        <v>0.27286999999999995</v>
      </c>
      <c r="AX1380" s="24">
        <f t="shared" si="368"/>
        <v>0.34636050000000002</v>
      </c>
      <c r="AY1380" s="24">
        <f t="shared" si="369"/>
        <v>0.65856825000000008</v>
      </c>
      <c r="AZ1380" s="24">
        <f t="shared" si="370"/>
        <v>0.40078424999999995</v>
      </c>
      <c r="BA1380" s="24">
        <f t="shared" si="356"/>
        <v>0.24709874999999998</v>
      </c>
      <c r="DF1380" s="25"/>
      <c r="DS1380" s="25"/>
    </row>
    <row r="1381" spans="3:123">
      <c r="C1381" s="24">
        <v>1376</v>
      </c>
      <c r="E1381" s="24">
        <v>22250</v>
      </c>
      <c r="F1381" s="24">
        <f t="shared" si="357"/>
        <v>0.13262033462524414</v>
      </c>
      <c r="H1381" s="24">
        <v>2.7126400000000001E-4</v>
      </c>
      <c r="I1381" s="24">
        <v>3.4948599999999998E-4</v>
      </c>
      <c r="J1381" s="24">
        <v>6.5525100000000003E-4</v>
      </c>
      <c r="K1381" s="24">
        <v>4.2589199999999998E-4</v>
      </c>
      <c r="L1381" s="24">
        <v>1.08324E-4</v>
      </c>
      <c r="M1381" s="24">
        <v>1.09022E-4</v>
      </c>
      <c r="O1381" s="24">
        <f t="shared" si="358"/>
        <v>2.1734599999999999E-4</v>
      </c>
      <c r="Q1381" s="24">
        <f t="shared" si="371"/>
        <v>1.9192390000000001E-3</v>
      </c>
      <c r="S1381" s="20">
        <v>2630144</v>
      </c>
      <c r="T1381" s="20">
        <f t="shared" si="359"/>
        <v>15.6768798828125</v>
      </c>
      <c r="U1381" s="20">
        <f>S5:S2248/1000000</f>
        <v>2.630144</v>
      </c>
      <c r="W1381" s="24">
        <v>5.8849600000000002E-2</v>
      </c>
      <c r="X1381" s="24">
        <v>4.1518199999999998E-2</v>
      </c>
      <c r="Y1381" s="24">
        <f t="shared" si="360"/>
        <v>2.1111629E-2</v>
      </c>
      <c r="Z1381" s="24">
        <f t="shared" si="361"/>
        <v>7.18496E-2</v>
      </c>
      <c r="AN1381" s="24">
        <f t="shared" si="372"/>
        <v>0.27126400000000001</v>
      </c>
      <c r="AO1381" s="24">
        <f t="shared" si="362"/>
        <v>0.34948599999999996</v>
      </c>
      <c r="AP1381" s="24">
        <f t="shared" si="363"/>
        <v>0.65525100000000003</v>
      </c>
      <c r="AQ1381" s="24">
        <f t="shared" si="364"/>
        <v>0.42589199999999999</v>
      </c>
      <c r="AR1381" s="24">
        <f t="shared" si="365"/>
        <v>0.108324</v>
      </c>
      <c r="AS1381" s="24">
        <f t="shared" si="365"/>
        <v>0.10902199999999999</v>
      </c>
      <c r="AU1381" s="24">
        <f t="shared" si="366"/>
        <v>0.21734599999999998</v>
      </c>
      <c r="AW1381" s="24">
        <f t="shared" si="367"/>
        <v>0.27334150000000002</v>
      </c>
      <c r="AX1381" s="24">
        <f t="shared" si="368"/>
        <v>0.34564450000000002</v>
      </c>
      <c r="AY1381" s="24">
        <f t="shared" si="369"/>
        <v>0.65877775000000005</v>
      </c>
      <c r="AZ1381" s="24">
        <f t="shared" si="370"/>
        <v>0.39486524999999995</v>
      </c>
      <c r="BA1381" s="24">
        <f t="shared" si="356"/>
        <v>0.25064324999999998</v>
      </c>
      <c r="DF1381" s="25"/>
      <c r="DS1381" s="25"/>
    </row>
    <row r="1382" spans="3:123">
      <c r="C1382" s="24">
        <v>1377</v>
      </c>
      <c r="E1382" s="24">
        <v>22275</v>
      </c>
      <c r="F1382" s="24">
        <f t="shared" si="357"/>
        <v>0.13276934623718262</v>
      </c>
      <c r="H1382" s="24">
        <v>2.7384799999999998E-4</v>
      </c>
      <c r="I1382" s="24">
        <v>3.4208300000000002E-4</v>
      </c>
      <c r="J1382" s="24">
        <v>6.5985999999999996E-4</v>
      </c>
      <c r="K1382" s="24">
        <v>3.8161299999999999E-4</v>
      </c>
      <c r="L1382" s="24">
        <v>1.07137E-4</v>
      </c>
      <c r="M1382" s="24">
        <v>1.90597E-4</v>
      </c>
      <c r="O1382" s="24">
        <f t="shared" si="358"/>
        <v>2.9773400000000002E-4</v>
      </c>
      <c r="Q1382" s="24">
        <f t="shared" si="371"/>
        <v>1.9551379999999999E-3</v>
      </c>
      <c r="S1382" s="20">
        <v>2630400</v>
      </c>
      <c r="T1382" s="20">
        <f t="shared" si="359"/>
        <v>15.67840576171875</v>
      </c>
      <c r="U1382" s="20">
        <f>S5:S2248/1000000</f>
        <v>2.6303999999999998</v>
      </c>
      <c r="W1382" s="24">
        <v>5.8916099999999999E-2</v>
      </c>
      <c r="X1382" s="24">
        <v>4.2554399999999999E-2</v>
      </c>
      <c r="Y1382" s="24">
        <f t="shared" si="360"/>
        <v>2.1506517999999999E-2</v>
      </c>
      <c r="Z1382" s="24">
        <f t="shared" si="361"/>
        <v>7.1916099999999997E-2</v>
      </c>
      <c r="AN1382" s="24">
        <f t="shared" si="372"/>
        <v>0.27384799999999998</v>
      </c>
      <c r="AO1382" s="24">
        <f t="shared" si="362"/>
        <v>0.34208300000000003</v>
      </c>
      <c r="AP1382" s="24">
        <f t="shared" si="363"/>
        <v>0.65986</v>
      </c>
      <c r="AQ1382" s="24">
        <f t="shared" si="364"/>
        <v>0.38161299999999998</v>
      </c>
      <c r="AR1382" s="24">
        <f t="shared" si="365"/>
        <v>0.107137</v>
      </c>
      <c r="AS1382" s="24">
        <f t="shared" si="365"/>
        <v>0.19059700000000002</v>
      </c>
      <c r="AU1382" s="24">
        <f t="shared" si="366"/>
        <v>0.297734</v>
      </c>
      <c r="AW1382" s="24">
        <f t="shared" si="367"/>
        <v>0.28093650000000003</v>
      </c>
      <c r="AX1382" s="24">
        <f t="shared" si="368"/>
        <v>0.34314750000000005</v>
      </c>
      <c r="AY1382" s="24">
        <f t="shared" si="369"/>
        <v>0.66113474999999999</v>
      </c>
      <c r="AZ1382" s="24">
        <f t="shared" si="370"/>
        <v>0.38430175</v>
      </c>
      <c r="BA1382" s="24">
        <f t="shared" si="356"/>
        <v>0.25162099999999998</v>
      </c>
      <c r="DF1382" s="25"/>
      <c r="DS1382" s="25"/>
    </row>
    <row r="1383" spans="3:123">
      <c r="C1383" s="24">
        <v>1378</v>
      </c>
      <c r="E1383" s="24">
        <v>22413</v>
      </c>
      <c r="F1383" s="24">
        <f t="shared" si="357"/>
        <v>0.13359189033508301</v>
      </c>
      <c r="H1383" s="24">
        <v>2.77898E-4</v>
      </c>
      <c r="I1383" s="24">
        <v>3.4843800000000001E-4</v>
      </c>
      <c r="J1383" s="24">
        <v>6.6055900000000002E-4</v>
      </c>
      <c r="K1383" s="24">
        <v>3.8021600000000001E-4</v>
      </c>
      <c r="L1383" s="24">
        <v>1.1307300000000001E-4</v>
      </c>
      <c r="M1383" s="24">
        <v>1.4533999999999999E-4</v>
      </c>
      <c r="O1383" s="24">
        <f t="shared" si="358"/>
        <v>2.5841299999999998E-4</v>
      </c>
      <c r="Q1383" s="24">
        <f t="shared" si="371"/>
        <v>1.9255240000000001E-3</v>
      </c>
      <c r="S1383" s="20">
        <v>2630400</v>
      </c>
      <c r="T1383" s="20">
        <f t="shared" si="359"/>
        <v>15.67840576171875</v>
      </c>
      <c r="U1383" s="20">
        <f>S5:S2248/1000000</f>
        <v>2.6303999999999998</v>
      </c>
      <c r="W1383" s="24">
        <v>5.90679E-2</v>
      </c>
      <c r="X1383" s="24">
        <v>4.1503900000000003E-2</v>
      </c>
      <c r="Y1383" s="24">
        <f t="shared" si="360"/>
        <v>2.1180764000000001E-2</v>
      </c>
      <c r="Z1383" s="24">
        <f t="shared" si="361"/>
        <v>7.2067900000000004E-2</v>
      </c>
      <c r="AN1383" s="24">
        <f t="shared" si="372"/>
        <v>0.27789799999999998</v>
      </c>
      <c r="AO1383" s="24">
        <f t="shared" si="362"/>
        <v>0.34843800000000003</v>
      </c>
      <c r="AP1383" s="24">
        <f t="shared" si="363"/>
        <v>0.66055900000000001</v>
      </c>
      <c r="AQ1383" s="24">
        <f t="shared" si="364"/>
        <v>0.380216</v>
      </c>
      <c r="AR1383" s="24">
        <f t="shared" si="365"/>
        <v>0.11307300000000001</v>
      </c>
      <c r="AS1383" s="24">
        <f t="shared" si="365"/>
        <v>0.14534</v>
      </c>
      <c r="AU1383" s="24">
        <f t="shared" si="366"/>
        <v>0.258413</v>
      </c>
      <c r="AW1383" s="24">
        <f t="shared" si="367"/>
        <v>0.27938250000000003</v>
      </c>
      <c r="AX1383" s="24">
        <f t="shared" si="368"/>
        <v>0.35187750000000001</v>
      </c>
      <c r="AY1383" s="24">
        <f t="shared" si="369"/>
        <v>0.66371899999999995</v>
      </c>
      <c r="AZ1383" s="24">
        <f t="shared" si="370"/>
        <v>0.38433650000000003</v>
      </c>
      <c r="BA1383" s="24">
        <f t="shared" si="356"/>
        <v>0.23103525</v>
      </c>
      <c r="DF1383" s="25"/>
      <c r="DS1383" s="25"/>
    </row>
    <row r="1384" spans="3:123">
      <c r="C1384" s="24">
        <v>1379</v>
      </c>
      <c r="E1384" s="24">
        <v>22411</v>
      </c>
      <c r="F1384" s="24">
        <f t="shared" si="357"/>
        <v>0.13357996940612793</v>
      </c>
      <c r="H1384" s="24">
        <v>2.7035600000000003E-4</v>
      </c>
      <c r="I1384" s="24">
        <v>3.4257100000000001E-4</v>
      </c>
      <c r="J1384" s="24">
        <v>6.5944099999999998E-4</v>
      </c>
      <c r="K1384" s="24">
        <v>3.9174000000000001E-4</v>
      </c>
      <c r="L1384" s="24">
        <v>1.1677500000000001E-4</v>
      </c>
      <c r="M1384" s="24">
        <v>1.12305E-4</v>
      </c>
      <c r="O1384" s="24">
        <f t="shared" si="358"/>
        <v>2.2908E-4</v>
      </c>
      <c r="Q1384" s="24">
        <f t="shared" si="371"/>
        <v>1.8931880000000001E-3</v>
      </c>
      <c r="S1384" s="20">
        <v>2630400</v>
      </c>
      <c r="T1384" s="20">
        <f t="shared" si="359"/>
        <v>15.67840576171875</v>
      </c>
      <c r="U1384" s="20">
        <f>S5:S2248/1000000</f>
        <v>2.6303999999999998</v>
      </c>
      <c r="W1384" s="24">
        <v>5.8943000000000002E-2</v>
      </c>
      <c r="X1384" s="24">
        <v>4.1482900000000003E-2</v>
      </c>
      <c r="Y1384" s="24">
        <f t="shared" si="360"/>
        <v>2.0825068000000002E-2</v>
      </c>
      <c r="Z1384" s="24">
        <f t="shared" si="361"/>
        <v>7.1943000000000007E-2</v>
      </c>
      <c r="AN1384" s="24">
        <f t="shared" si="372"/>
        <v>0.27035600000000004</v>
      </c>
      <c r="AO1384" s="24">
        <f t="shared" si="362"/>
        <v>0.34257100000000001</v>
      </c>
      <c r="AP1384" s="24">
        <f t="shared" si="363"/>
        <v>0.65944099999999994</v>
      </c>
      <c r="AQ1384" s="24">
        <f t="shared" si="364"/>
        <v>0.39174000000000003</v>
      </c>
      <c r="AR1384" s="24">
        <f t="shared" si="365"/>
        <v>0.116775</v>
      </c>
      <c r="AS1384" s="24">
        <f t="shared" si="365"/>
        <v>0.112305</v>
      </c>
      <c r="AU1384" s="24">
        <f t="shared" si="366"/>
        <v>0.22908000000000001</v>
      </c>
      <c r="AW1384" s="24">
        <f t="shared" si="367"/>
        <v>0.27795075000000002</v>
      </c>
      <c r="AX1384" s="24">
        <f t="shared" si="368"/>
        <v>0.35833775000000001</v>
      </c>
      <c r="AY1384" s="24">
        <f t="shared" si="369"/>
        <v>0.66635549999999999</v>
      </c>
      <c r="AZ1384" s="24">
        <f t="shared" si="370"/>
        <v>0.38489525000000002</v>
      </c>
      <c r="BA1384" s="24">
        <f t="shared" si="356"/>
        <v>0.220332</v>
      </c>
      <c r="DF1384" s="25"/>
      <c r="DS1384" s="25"/>
    </row>
    <row r="1385" spans="3:123">
      <c r="C1385" s="24">
        <v>1380</v>
      </c>
      <c r="E1385" s="24">
        <v>22314</v>
      </c>
      <c r="F1385" s="24">
        <f t="shared" si="357"/>
        <v>0.13300180435180664</v>
      </c>
      <c r="H1385" s="24">
        <v>3.01644E-4</v>
      </c>
      <c r="I1385" s="24">
        <v>3.3949799999999998E-4</v>
      </c>
      <c r="J1385" s="24">
        <v>6.6467900000000005E-4</v>
      </c>
      <c r="K1385" s="24">
        <v>3.83638E-4</v>
      </c>
      <c r="L1385" s="24">
        <v>1.0574E-4</v>
      </c>
      <c r="M1385" s="24">
        <v>1.15517E-4</v>
      </c>
      <c r="O1385" s="24">
        <f t="shared" si="358"/>
        <v>2.2125699999999999E-4</v>
      </c>
      <c r="Q1385" s="24">
        <f t="shared" si="371"/>
        <v>1.910716E-3</v>
      </c>
      <c r="S1385" s="20">
        <v>2630912</v>
      </c>
      <c r="T1385" s="20">
        <f t="shared" si="359"/>
        <v>15.68145751953125</v>
      </c>
      <c r="U1385" s="20">
        <f>S5:S2248/1000000</f>
        <v>2.6309119999999999</v>
      </c>
      <c r="W1385" s="24">
        <v>5.8884899999999997E-2</v>
      </c>
      <c r="X1385" s="24">
        <v>4.1526E-2</v>
      </c>
      <c r="Y1385" s="24">
        <f t="shared" si="360"/>
        <v>2.1017876000000001E-2</v>
      </c>
      <c r="Z1385" s="24">
        <f t="shared" si="361"/>
        <v>7.1884900000000002E-2</v>
      </c>
      <c r="AN1385" s="24">
        <f t="shared" si="372"/>
        <v>0.30164400000000002</v>
      </c>
      <c r="AO1385" s="24">
        <f t="shared" si="362"/>
        <v>0.33949799999999997</v>
      </c>
      <c r="AP1385" s="24">
        <f t="shared" si="363"/>
        <v>0.66467900000000002</v>
      </c>
      <c r="AQ1385" s="24">
        <f t="shared" si="364"/>
        <v>0.38363799999999998</v>
      </c>
      <c r="AR1385" s="24">
        <f t="shared" si="365"/>
        <v>0.10574</v>
      </c>
      <c r="AS1385" s="24">
        <f t="shared" si="365"/>
        <v>0.11551699999999999</v>
      </c>
      <c r="AU1385" s="24">
        <f t="shared" si="366"/>
        <v>0.22125699999999998</v>
      </c>
      <c r="AW1385" s="24">
        <f t="shared" si="367"/>
        <v>0.27849200000000002</v>
      </c>
      <c r="AX1385" s="24">
        <f t="shared" si="368"/>
        <v>0.35886174999999998</v>
      </c>
      <c r="AY1385" s="24">
        <f t="shared" si="369"/>
        <v>0.67131425</v>
      </c>
      <c r="AZ1385" s="24">
        <f t="shared" si="370"/>
        <v>0.38266025000000004</v>
      </c>
      <c r="BA1385" s="24">
        <f t="shared" si="356"/>
        <v>0.22588424999999998</v>
      </c>
      <c r="DF1385" s="25"/>
      <c r="DS1385" s="25"/>
    </row>
    <row r="1386" spans="3:123">
      <c r="C1386" s="24">
        <v>1381</v>
      </c>
      <c r="E1386" s="24">
        <v>22305</v>
      </c>
      <c r="F1386" s="24">
        <f t="shared" si="357"/>
        <v>0.13294816017150879</v>
      </c>
      <c r="H1386" s="24">
        <v>2.6763200000000002E-4</v>
      </c>
      <c r="I1386" s="24">
        <v>3.77003E-4</v>
      </c>
      <c r="J1386" s="24">
        <v>6.7019699999999998E-4</v>
      </c>
      <c r="K1386" s="24">
        <v>3.8175200000000001E-4</v>
      </c>
      <c r="L1386" s="24">
        <v>1.00851E-4</v>
      </c>
      <c r="M1386" s="24">
        <v>1.1454E-4</v>
      </c>
      <c r="O1386" s="24">
        <f t="shared" si="358"/>
        <v>2.15391E-4</v>
      </c>
      <c r="Q1386" s="24">
        <f t="shared" si="371"/>
        <v>1.911975E-3</v>
      </c>
      <c r="S1386" s="20">
        <v>2631168</v>
      </c>
      <c r="T1386" s="20">
        <f t="shared" si="359"/>
        <v>15.6829833984375</v>
      </c>
      <c r="U1386" s="20">
        <f>S5:S2248/1000000</f>
        <v>2.6311680000000002</v>
      </c>
      <c r="W1386" s="24">
        <v>5.9014999999999998E-2</v>
      </c>
      <c r="X1386" s="24">
        <v>4.1562799999999997E-2</v>
      </c>
      <c r="Y1386" s="24">
        <f t="shared" si="360"/>
        <v>2.1031725000000001E-2</v>
      </c>
      <c r="Z1386" s="24">
        <f t="shared" si="361"/>
        <v>7.2014999999999996E-2</v>
      </c>
      <c r="AN1386" s="24">
        <f t="shared" si="372"/>
        <v>0.26763200000000004</v>
      </c>
      <c r="AO1386" s="24">
        <f t="shared" si="362"/>
        <v>0.37700299999999998</v>
      </c>
      <c r="AP1386" s="24">
        <f t="shared" si="363"/>
        <v>0.67019699999999993</v>
      </c>
      <c r="AQ1386" s="24">
        <f t="shared" si="364"/>
        <v>0.38175200000000004</v>
      </c>
      <c r="AR1386" s="24">
        <f t="shared" si="365"/>
        <v>0.100851</v>
      </c>
      <c r="AS1386" s="24">
        <f t="shared" si="365"/>
        <v>0.11454</v>
      </c>
      <c r="AU1386" s="24">
        <f t="shared" si="366"/>
        <v>0.215391</v>
      </c>
      <c r="AW1386" s="24">
        <f t="shared" si="367"/>
        <v>0.27192700000000003</v>
      </c>
      <c r="AX1386" s="24">
        <f t="shared" si="368"/>
        <v>0.35860000000000003</v>
      </c>
      <c r="AY1386" s="24">
        <f t="shared" si="369"/>
        <v>0.67901424999999993</v>
      </c>
      <c r="AZ1386" s="24">
        <f t="shared" si="370"/>
        <v>0.38044275</v>
      </c>
      <c r="BA1386" s="24">
        <f t="shared" si="356"/>
        <v>0.22448750000000001</v>
      </c>
      <c r="DF1386" s="25"/>
      <c r="DS1386" s="25"/>
    </row>
    <row r="1387" spans="3:123">
      <c r="C1387" s="24">
        <v>1382</v>
      </c>
      <c r="E1387" s="24">
        <v>22247</v>
      </c>
      <c r="F1387" s="24">
        <f t="shared" si="357"/>
        <v>0.13260245323181152</v>
      </c>
      <c r="H1387" s="24">
        <v>2.7217099999999998E-4</v>
      </c>
      <c r="I1387" s="24">
        <v>3.7427899999999999E-4</v>
      </c>
      <c r="J1387" s="24">
        <v>6.7110499999999997E-4</v>
      </c>
      <c r="K1387" s="24">
        <v>3.8245100000000001E-4</v>
      </c>
      <c r="L1387" s="24">
        <v>1.0029199999999999E-4</v>
      </c>
      <c r="M1387" s="24">
        <v>1.15308E-4</v>
      </c>
      <c r="O1387" s="24">
        <f t="shared" si="358"/>
        <v>2.1559999999999998E-4</v>
      </c>
      <c r="Q1387" s="24">
        <f t="shared" si="371"/>
        <v>1.915606E-3</v>
      </c>
      <c r="S1387" s="20">
        <v>2631424</v>
      </c>
      <c r="T1387" s="20">
        <f t="shared" si="359"/>
        <v>15.68450927734375</v>
      </c>
      <c r="U1387" s="20">
        <f>S5:S2248/1000000</f>
        <v>2.631424</v>
      </c>
      <c r="W1387" s="24">
        <v>5.8954100000000002E-2</v>
      </c>
      <c r="X1387" s="24">
        <v>4.1499800000000003E-2</v>
      </c>
      <c r="Y1387" s="24">
        <f t="shared" si="360"/>
        <v>2.1071665999999999E-2</v>
      </c>
      <c r="Z1387" s="24">
        <f t="shared" si="361"/>
        <v>7.1954100000000007E-2</v>
      </c>
      <c r="AN1387" s="24">
        <f t="shared" si="372"/>
        <v>0.272171</v>
      </c>
      <c r="AO1387" s="24">
        <f t="shared" si="362"/>
        <v>0.37427899999999997</v>
      </c>
      <c r="AP1387" s="24">
        <f t="shared" si="363"/>
        <v>0.67110499999999995</v>
      </c>
      <c r="AQ1387" s="24">
        <f t="shared" si="364"/>
        <v>0.38245100000000004</v>
      </c>
      <c r="AR1387" s="24">
        <f t="shared" si="365"/>
        <v>0.10029199999999999</v>
      </c>
      <c r="AS1387" s="24">
        <f t="shared" si="365"/>
        <v>0.11530800000000001</v>
      </c>
      <c r="AU1387" s="24">
        <f t="shared" si="366"/>
        <v>0.21559999999999999</v>
      </c>
      <c r="AW1387" s="24">
        <f t="shared" si="367"/>
        <v>0.27431899999999998</v>
      </c>
      <c r="AX1387" s="24">
        <f t="shared" si="368"/>
        <v>0.35097</v>
      </c>
      <c r="AY1387" s="24">
        <f t="shared" si="369"/>
        <v>0.67852525000000008</v>
      </c>
      <c r="AZ1387" s="24">
        <f t="shared" si="370"/>
        <v>0.38868425000000006</v>
      </c>
      <c r="BA1387" s="24">
        <f t="shared" si="356"/>
        <v>0.2231255</v>
      </c>
      <c r="DF1387" s="25"/>
      <c r="DS1387" s="25"/>
    </row>
    <row r="1388" spans="3:123">
      <c r="C1388" s="24">
        <v>1383</v>
      </c>
      <c r="E1388" s="24">
        <v>22189</v>
      </c>
      <c r="F1388" s="24">
        <f t="shared" si="357"/>
        <v>0.13225674629211426</v>
      </c>
      <c r="H1388" s="24">
        <v>2.7252100000000002E-4</v>
      </c>
      <c r="I1388" s="24">
        <v>3.44667E-4</v>
      </c>
      <c r="J1388" s="24">
        <v>6.7927600000000003E-4</v>
      </c>
      <c r="K1388" s="24">
        <v>3.8279999999999998E-4</v>
      </c>
      <c r="L1388" s="24">
        <v>1.3835599999999999E-4</v>
      </c>
      <c r="M1388" s="24">
        <v>1.12933E-4</v>
      </c>
      <c r="O1388" s="24">
        <f t="shared" si="358"/>
        <v>2.5128899999999997E-4</v>
      </c>
      <c r="Q1388" s="24">
        <f t="shared" si="371"/>
        <v>1.9305530000000002E-3</v>
      </c>
      <c r="S1388" s="20">
        <v>2631680</v>
      </c>
      <c r="T1388" s="20">
        <f t="shared" si="359"/>
        <v>15.68603515625</v>
      </c>
      <c r="U1388" s="20">
        <f>S5:S2248/1000000</f>
        <v>2.6316799999999998</v>
      </c>
      <c r="W1388" s="24">
        <v>5.8953699999999998E-2</v>
      </c>
      <c r="X1388" s="24">
        <v>4.1498800000000002E-2</v>
      </c>
      <c r="Y1388" s="24">
        <f t="shared" si="360"/>
        <v>2.1236083000000003E-2</v>
      </c>
      <c r="Z1388" s="24">
        <f t="shared" si="361"/>
        <v>7.1953699999999995E-2</v>
      </c>
      <c r="AN1388" s="24">
        <f t="shared" si="372"/>
        <v>0.27252100000000001</v>
      </c>
      <c r="AO1388" s="24">
        <f t="shared" si="362"/>
        <v>0.344667</v>
      </c>
      <c r="AP1388" s="24">
        <f t="shared" si="363"/>
        <v>0.67927599999999999</v>
      </c>
      <c r="AQ1388" s="24">
        <f t="shared" si="364"/>
        <v>0.38279999999999997</v>
      </c>
      <c r="AR1388" s="24">
        <f t="shared" si="365"/>
        <v>0.13835599999999998</v>
      </c>
      <c r="AS1388" s="24">
        <f t="shared" si="365"/>
        <v>0.11293299999999999</v>
      </c>
      <c r="AU1388" s="24">
        <f t="shared" si="366"/>
        <v>0.25128899999999998</v>
      </c>
      <c r="AW1388" s="24">
        <f t="shared" si="367"/>
        <v>0.27273025000000001</v>
      </c>
      <c r="AX1388" s="24">
        <f t="shared" si="368"/>
        <v>0.34372400000000003</v>
      </c>
      <c r="AY1388" s="24">
        <f t="shared" si="369"/>
        <v>0.67416025000000002</v>
      </c>
      <c r="AZ1388" s="24">
        <f t="shared" si="370"/>
        <v>0.39704775000000003</v>
      </c>
      <c r="BA1388" s="24">
        <f t="shared" si="356"/>
        <v>0.221362</v>
      </c>
      <c r="DF1388" s="25"/>
      <c r="DS1388" s="25"/>
    </row>
    <row r="1389" spans="3:123">
      <c r="C1389" s="24">
        <v>1384</v>
      </c>
      <c r="E1389" s="24">
        <v>22165</v>
      </c>
      <c r="F1389" s="24">
        <f t="shared" si="357"/>
        <v>0.13211369514465332</v>
      </c>
      <c r="H1389" s="24">
        <v>2.7538399999999999E-4</v>
      </c>
      <c r="I1389" s="24">
        <v>3.3845099999999998E-4</v>
      </c>
      <c r="J1389" s="24">
        <v>6.9547900000000004E-4</v>
      </c>
      <c r="K1389" s="24">
        <v>3.7476799999999999E-4</v>
      </c>
      <c r="L1389" s="24">
        <v>1.02038E-4</v>
      </c>
      <c r="M1389" s="24">
        <v>1.13632E-4</v>
      </c>
      <c r="O1389" s="24">
        <f t="shared" si="358"/>
        <v>2.1567E-4</v>
      </c>
      <c r="Q1389" s="24">
        <f t="shared" si="371"/>
        <v>1.899752E-3</v>
      </c>
      <c r="S1389" s="20">
        <v>2631424</v>
      </c>
      <c r="T1389" s="20">
        <f t="shared" si="359"/>
        <v>15.68450927734375</v>
      </c>
      <c r="U1389" s="20">
        <f>S5:S2248/1000000</f>
        <v>2.631424</v>
      </c>
      <c r="W1389" s="24">
        <v>5.9010199999999999E-2</v>
      </c>
      <c r="X1389" s="24">
        <v>4.1438299999999997E-2</v>
      </c>
      <c r="Y1389" s="24">
        <f t="shared" si="360"/>
        <v>2.0897272000000001E-2</v>
      </c>
      <c r="Z1389" s="24">
        <f t="shared" si="361"/>
        <v>7.2010199999999996E-2</v>
      </c>
      <c r="AN1389" s="24">
        <f t="shared" si="372"/>
        <v>0.27538400000000002</v>
      </c>
      <c r="AO1389" s="24">
        <f t="shared" si="362"/>
        <v>0.338451</v>
      </c>
      <c r="AP1389" s="24">
        <f t="shared" si="363"/>
        <v>0.69547900000000007</v>
      </c>
      <c r="AQ1389" s="24">
        <f t="shared" si="364"/>
        <v>0.37476799999999999</v>
      </c>
      <c r="AR1389" s="24">
        <f t="shared" si="365"/>
        <v>0.102038</v>
      </c>
      <c r="AS1389" s="24">
        <f t="shared" si="365"/>
        <v>0.113632</v>
      </c>
      <c r="AU1389" s="24">
        <f t="shared" si="366"/>
        <v>0.21567</v>
      </c>
      <c r="AW1389" s="24">
        <f t="shared" si="367"/>
        <v>0.27288725000000003</v>
      </c>
      <c r="AX1389" s="24">
        <f t="shared" si="368"/>
        <v>0.34374150000000003</v>
      </c>
      <c r="AY1389" s="24">
        <f t="shared" si="369"/>
        <v>0.66815399999999991</v>
      </c>
      <c r="AZ1389" s="24">
        <f t="shared" si="370"/>
        <v>0.40560325000000003</v>
      </c>
      <c r="BA1389" s="24">
        <f t="shared" si="356"/>
        <v>0.21270175000000002</v>
      </c>
      <c r="DF1389" s="25"/>
      <c r="DS1389" s="25"/>
    </row>
    <row r="1390" spans="3:123">
      <c r="C1390" s="24">
        <v>1385</v>
      </c>
      <c r="E1390" s="24">
        <v>22137</v>
      </c>
      <c r="F1390" s="24">
        <f t="shared" si="357"/>
        <v>0.13194680213928223</v>
      </c>
      <c r="H1390" s="24">
        <v>2.7720000000000002E-4</v>
      </c>
      <c r="I1390" s="24">
        <v>3.4648300000000002E-4</v>
      </c>
      <c r="J1390" s="24">
        <v>6.6824099999999997E-4</v>
      </c>
      <c r="K1390" s="24">
        <v>4.1471800000000001E-4</v>
      </c>
      <c r="L1390" s="24">
        <v>1.0350500000000001E-4</v>
      </c>
      <c r="M1390" s="24">
        <v>1.06438E-4</v>
      </c>
      <c r="O1390" s="24">
        <f t="shared" si="358"/>
        <v>2.0994300000000001E-4</v>
      </c>
      <c r="Q1390" s="24">
        <f t="shared" si="371"/>
        <v>1.9165849999999999E-3</v>
      </c>
      <c r="S1390" s="20">
        <v>2631680</v>
      </c>
      <c r="T1390" s="20">
        <f t="shared" si="359"/>
        <v>15.68603515625</v>
      </c>
      <c r="U1390" s="20">
        <f>S5:S2248/1000000</f>
        <v>2.6316799999999998</v>
      </c>
      <c r="W1390" s="24">
        <v>5.9035600000000001E-2</v>
      </c>
      <c r="X1390" s="24">
        <v>4.1462899999999997E-2</v>
      </c>
      <c r="Y1390" s="24">
        <f t="shared" si="360"/>
        <v>2.1082435E-2</v>
      </c>
      <c r="Z1390" s="24">
        <f t="shared" si="361"/>
        <v>7.2035600000000005E-2</v>
      </c>
      <c r="AN1390" s="24">
        <f t="shared" si="372"/>
        <v>0.2772</v>
      </c>
      <c r="AO1390" s="24">
        <f t="shared" si="362"/>
        <v>0.34648300000000004</v>
      </c>
      <c r="AP1390" s="24">
        <f t="shared" si="363"/>
        <v>0.66824099999999997</v>
      </c>
      <c r="AQ1390" s="24">
        <f t="shared" si="364"/>
        <v>0.41471800000000003</v>
      </c>
      <c r="AR1390" s="24">
        <f t="shared" si="365"/>
        <v>0.103505</v>
      </c>
      <c r="AS1390" s="24">
        <f t="shared" si="365"/>
        <v>0.106438</v>
      </c>
      <c r="AU1390" s="24">
        <f t="shared" si="366"/>
        <v>0.20994300000000002</v>
      </c>
      <c r="AW1390" s="24">
        <f t="shared" si="367"/>
        <v>0.27002375000000001</v>
      </c>
      <c r="AX1390" s="24">
        <f t="shared" si="368"/>
        <v>0.34719850000000002</v>
      </c>
      <c r="AY1390" s="24">
        <f t="shared" si="369"/>
        <v>0.66104775000000005</v>
      </c>
      <c r="AZ1390" s="24">
        <f t="shared" si="370"/>
        <v>0.40715724999999997</v>
      </c>
      <c r="BA1390" s="24">
        <f t="shared" si="356"/>
        <v>0.220943</v>
      </c>
      <c r="DF1390" s="25"/>
      <c r="DS1390" s="25"/>
    </row>
    <row r="1391" spans="3:123">
      <c r="C1391" s="24">
        <v>1386</v>
      </c>
      <c r="E1391" s="24">
        <v>21980</v>
      </c>
      <c r="F1391" s="24">
        <f t="shared" si="357"/>
        <v>0.13101100921630859</v>
      </c>
      <c r="H1391" s="24">
        <v>2.6581599999999999E-4</v>
      </c>
      <c r="I1391" s="24">
        <v>3.4529500000000002E-4</v>
      </c>
      <c r="J1391" s="24">
        <v>6.5364500000000001E-4</v>
      </c>
      <c r="K1391" s="24">
        <v>4.15905E-4</v>
      </c>
      <c r="L1391" s="24">
        <v>1.02946E-4</v>
      </c>
      <c r="M1391" s="24">
        <v>1.0560000000000001E-4</v>
      </c>
      <c r="O1391" s="24">
        <f t="shared" si="358"/>
        <v>2.0854599999999999E-4</v>
      </c>
      <c r="Q1391" s="24">
        <f t="shared" si="371"/>
        <v>1.8892070000000002E-3</v>
      </c>
      <c r="S1391" s="20">
        <v>2631424</v>
      </c>
      <c r="T1391" s="20">
        <f t="shared" si="359"/>
        <v>15.68450927734375</v>
      </c>
      <c r="U1391" s="20">
        <f>S5:S2248/1000000</f>
        <v>2.631424</v>
      </c>
      <c r="W1391" s="24">
        <v>5.8980100000000001E-2</v>
      </c>
      <c r="X1391" s="24">
        <v>4.1440999999999999E-2</v>
      </c>
      <c r="Y1391" s="24">
        <f t="shared" si="360"/>
        <v>2.0781277000000001E-2</v>
      </c>
      <c r="Z1391" s="24">
        <f t="shared" si="361"/>
        <v>7.1980100000000005E-2</v>
      </c>
      <c r="AN1391" s="24">
        <f t="shared" si="372"/>
        <v>0.265816</v>
      </c>
      <c r="AO1391" s="24">
        <f t="shared" si="362"/>
        <v>0.34529500000000002</v>
      </c>
      <c r="AP1391" s="24">
        <f t="shared" si="363"/>
        <v>0.65364500000000003</v>
      </c>
      <c r="AQ1391" s="24">
        <f t="shared" si="364"/>
        <v>0.41590499999999997</v>
      </c>
      <c r="AR1391" s="24">
        <f t="shared" si="365"/>
        <v>0.102946</v>
      </c>
      <c r="AS1391" s="24">
        <f t="shared" si="365"/>
        <v>0.1056</v>
      </c>
      <c r="AU1391" s="24">
        <f t="shared" si="366"/>
        <v>0.20854599999999998</v>
      </c>
      <c r="AW1391" s="24">
        <f t="shared" si="367"/>
        <v>0.2662175</v>
      </c>
      <c r="AX1391" s="24">
        <f t="shared" si="368"/>
        <v>0.34835074999999999</v>
      </c>
      <c r="AY1391" s="24">
        <f t="shared" si="369"/>
        <v>0.65935425000000003</v>
      </c>
      <c r="AZ1391" s="24">
        <f t="shared" si="370"/>
        <v>0.39964925000000001</v>
      </c>
      <c r="BA1391" s="24">
        <f t="shared" si="356"/>
        <v>0.22282874999999996</v>
      </c>
      <c r="DF1391" s="25"/>
      <c r="DS1391" s="25"/>
    </row>
    <row r="1392" spans="3:123">
      <c r="C1392" s="24">
        <v>1387</v>
      </c>
      <c r="E1392" s="24">
        <v>21985</v>
      </c>
      <c r="F1392" s="24">
        <f t="shared" si="357"/>
        <v>0.13104081153869629</v>
      </c>
      <c r="H1392" s="24">
        <v>2.7314899999999998E-4</v>
      </c>
      <c r="I1392" s="24">
        <v>3.4473700000000002E-4</v>
      </c>
      <c r="J1392" s="24">
        <v>6.5525100000000003E-4</v>
      </c>
      <c r="K1392" s="24">
        <v>4.1702200000000002E-4</v>
      </c>
      <c r="L1392" s="24">
        <v>1.07556E-4</v>
      </c>
      <c r="M1392" s="24">
        <v>1.0909200000000001E-4</v>
      </c>
      <c r="O1392" s="24">
        <f t="shared" si="358"/>
        <v>2.16648E-4</v>
      </c>
      <c r="Q1392" s="24">
        <f t="shared" si="371"/>
        <v>1.9068070000000002E-3</v>
      </c>
      <c r="S1392" s="20">
        <v>2631424</v>
      </c>
      <c r="T1392" s="20">
        <f t="shared" si="359"/>
        <v>15.68450927734375</v>
      </c>
      <c r="U1392" s="20">
        <f>S5:S2248/1000000</f>
        <v>2.631424</v>
      </c>
      <c r="W1392" s="24">
        <v>5.8888700000000002E-2</v>
      </c>
      <c r="X1392" s="24">
        <v>4.1417799999999998E-2</v>
      </c>
      <c r="Y1392" s="24">
        <f t="shared" si="360"/>
        <v>2.0974877000000003E-2</v>
      </c>
      <c r="Z1392" s="24">
        <f t="shared" si="361"/>
        <v>7.18887E-2</v>
      </c>
      <c r="AN1392" s="24">
        <f t="shared" si="372"/>
        <v>0.27314899999999998</v>
      </c>
      <c r="AO1392" s="24">
        <f t="shared" si="362"/>
        <v>0.34473700000000002</v>
      </c>
      <c r="AP1392" s="24">
        <f t="shared" si="363"/>
        <v>0.65525100000000003</v>
      </c>
      <c r="AQ1392" s="24">
        <f t="shared" si="364"/>
        <v>0.417022</v>
      </c>
      <c r="AR1392" s="24">
        <f t="shared" si="365"/>
        <v>0.107556</v>
      </c>
      <c r="AS1392" s="24">
        <f t="shared" si="365"/>
        <v>0.10909200000000001</v>
      </c>
      <c r="AU1392" s="24">
        <f t="shared" si="366"/>
        <v>0.21664800000000001</v>
      </c>
      <c r="AW1392" s="24">
        <f t="shared" si="367"/>
        <v>0.27461599999999997</v>
      </c>
      <c r="AX1392" s="24">
        <f t="shared" si="368"/>
        <v>0.34852550000000004</v>
      </c>
      <c r="AY1392" s="24">
        <f t="shared" si="369"/>
        <v>0.66007000000000005</v>
      </c>
      <c r="AZ1392" s="24">
        <f t="shared" si="370"/>
        <v>0.39104125000000001</v>
      </c>
      <c r="BA1392" s="24">
        <f t="shared" si="356"/>
        <v>0.22555249999999999</v>
      </c>
      <c r="DF1392" s="25"/>
      <c r="DS1392" s="25"/>
    </row>
    <row r="1393" spans="3:123">
      <c r="C1393" s="24">
        <v>1388</v>
      </c>
      <c r="E1393" s="24">
        <v>21988</v>
      </c>
      <c r="F1393" s="24">
        <f t="shared" si="357"/>
        <v>0.13105869293212891</v>
      </c>
      <c r="H1393" s="24">
        <v>2.6393E-4</v>
      </c>
      <c r="I1393" s="24">
        <v>3.5227899999999999E-4</v>
      </c>
      <c r="J1393" s="24">
        <v>6.6705400000000004E-4</v>
      </c>
      <c r="K1393" s="24">
        <v>3.8098400000000001E-4</v>
      </c>
      <c r="L1393" s="24">
        <v>1.05041E-4</v>
      </c>
      <c r="M1393" s="24">
        <v>1.4359400000000001E-4</v>
      </c>
      <c r="O1393" s="24">
        <f t="shared" si="358"/>
        <v>2.4863499999999998E-4</v>
      </c>
      <c r="Q1393" s="24">
        <f t="shared" si="371"/>
        <v>1.9128819999999999E-3</v>
      </c>
      <c r="S1393" s="20">
        <v>2632704</v>
      </c>
      <c r="T1393" s="20">
        <f t="shared" si="359"/>
        <v>15.692138671875</v>
      </c>
      <c r="U1393" s="20">
        <f>S5:S2248/1000000</f>
        <v>2.6327039999999999</v>
      </c>
      <c r="W1393" s="24">
        <v>5.8839099999999998E-2</v>
      </c>
      <c r="X1393" s="24">
        <v>4.1343499999999998E-2</v>
      </c>
      <c r="Y1393" s="24">
        <f t="shared" si="360"/>
        <v>2.1041701999999999E-2</v>
      </c>
      <c r="Z1393" s="24">
        <f t="shared" si="361"/>
        <v>7.1839100000000003E-2</v>
      </c>
      <c r="AN1393" s="24">
        <f t="shared" si="372"/>
        <v>0.26393</v>
      </c>
      <c r="AO1393" s="24">
        <f t="shared" si="362"/>
        <v>0.35227900000000001</v>
      </c>
      <c r="AP1393" s="24">
        <f t="shared" si="363"/>
        <v>0.66705400000000004</v>
      </c>
      <c r="AQ1393" s="24">
        <f t="shared" si="364"/>
        <v>0.38098399999999999</v>
      </c>
      <c r="AR1393" s="24">
        <f t="shared" si="365"/>
        <v>0.105041</v>
      </c>
      <c r="AS1393" s="24">
        <f t="shared" si="365"/>
        <v>0.143594</v>
      </c>
      <c r="AU1393" s="24">
        <f t="shared" si="366"/>
        <v>0.24863499999999997</v>
      </c>
      <c r="AW1393" s="24">
        <f t="shared" si="367"/>
        <v>0.27976675000000001</v>
      </c>
      <c r="AX1393" s="24">
        <f t="shared" si="368"/>
        <v>0.34643024999999994</v>
      </c>
      <c r="AY1393" s="24">
        <f t="shared" si="369"/>
        <v>0.66045399999999999</v>
      </c>
      <c r="AZ1393" s="24">
        <f t="shared" si="370"/>
        <v>0.38658900000000002</v>
      </c>
      <c r="BA1393" s="24">
        <f t="shared" si="356"/>
        <v>0.22632050000000001</v>
      </c>
      <c r="DF1393" s="25"/>
      <c r="DS1393" s="25"/>
    </row>
    <row r="1394" spans="3:123">
      <c r="C1394" s="24">
        <v>1389</v>
      </c>
      <c r="E1394" s="24">
        <v>22067</v>
      </c>
      <c r="F1394" s="24">
        <f t="shared" si="357"/>
        <v>0.13152956962585449</v>
      </c>
      <c r="H1394" s="24">
        <v>2.6197500000000001E-4</v>
      </c>
      <c r="I1394" s="24">
        <v>3.5109200000000001E-4</v>
      </c>
      <c r="J1394" s="24">
        <v>6.61467E-4</v>
      </c>
      <c r="K1394" s="24">
        <v>3.8468600000000002E-4</v>
      </c>
      <c r="L1394" s="24">
        <v>1.05949E-4</v>
      </c>
      <c r="M1394" s="24">
        <v>1.11537E-4</v>
      </c>
      <c r="O1394" s="24">
        <f t="shared" si="358"/>
        <v>2.17486E-4</v>
      </c>
      <c r="Q1394" s="24">
        <f t="shared" si="371"/>
        <v>1.8767059999999999E-3</v>
      </c>
      <c r="S1394" s="20">
        <v>2632960</v>
      </c>
      <c r="T1394" s="20">
        <f t="shared" si="359"/>
        <v>15.69366455078125</v>
      </c>
      <c r="U1394" s="20">
        <f>S5:S2248/1000000</f>
        <v>2.6329600000000002</v>
      </c>
      <c r="W1394" s="24">
        <v>5.8885600000000003E-2</v>
      </c>
      <c r="X1394" s="24">
        <v>4.13976E-2</v>
      </c>
      <c r="Y1394" s="24">
        <f t="shared" si="360"/>
        <v>2.0643765999999997E-2</v>
      </c>
      <c r="Z1394" s="24">
        <f t="shared" si="361"/>
        <v>7.1885600000000008E-2</v>
      </c>
      <c r="AN1394" s="24">
        <f t="shared" si="372"/>
        <v>0.26197500000000001</v>
      </c>
      <c r="AO1394" s="24">
        <f t="shared" si="362"/>
        <v>0.35109200000000002</v>
      </c>
      <c r="AP1394" s="24">
        <f t="shared" si="363"/>
        <v>0.66146700000000003</v>
      </c>
      <c r="AQ1394" s="24">
        <f t="shared" si="364"/>
        <v>0.38468600000000003</v>
      </c>
      <c r="AR1394" s="24">
        <f t="shared" si="365"/>
        <v>0.105949</v>
      </c>
      <c r="AS1394" s="24">
        <f t="shared" si="365"/>
        <v>0.111537</v>
      </c>
      <c r="AU1394" s="24">
        <f t="shared" si="366"/>
        <v>0.21748599999999998</v>
      </c>
      <c r="AW1394" s="24">
        <f t="shared" si="367"/>
        <v>0.27758425000000003</v>
      </c>
      <c r="AX1394" s="24">
        <f t="shared" si="368"/>
        <v>0.35545725</v>
      </c>
      <c r="AY1394" s="24">
        <f t="shared" si="369"/>
        <v>0.65787000000000007</v>
      </c>
      <c r="AZ1394" s="24">
        <f t="shared" si="370"/>
        <v>0.38906850000000004</v>
      </c>
      <c r="BA1394" s="24">
        <f t="shared" si="356"/>
        <v>0.21804422499999998</v>
      </c>
      <c r="DF1394" s="25"/>
      <c r="DS1394" s="25"/>
    </row>
    <row r="1395" spans="3:123">
      <c r="C1395" s="24">
        <v>1390</v>
      </c>
      <c r="E1395" s="24">
        <v>22092</v>
      </c>
      <c r="F1395" s="24">
        <f t="shared" si="357"/>
        <v>0.13167858123779297</v>
      </c>
      <c r="H1395" s="24">
        <v>2.9941000000000001E-4</v>
      </c>
      <c r="I1395" s="24">
        <v>3.4599400000000002E-4</v>
      </c>
      <c r="J1395" s="24">
        <v>6.5650799999999998E-4</v>
      </c>
      <c r="K1395" s="24">
        <v>3.8147300000000001E-4</v>
      </c>
      <c r="L1395" s="24">
        <v>1.0699700000000001E-4</v>
      </c>
      <c r="M1395" s="24">
        <v>1.12444E-4</v>
      </c>
      <c r="O1395" s="24">
        <f t="shared" si="358"/>
        <v>2.1944100000000002E-4</v>
      </c>
      <c r="Q1395" s="24">
        <f t="shared" si="371"/>
        <v>1.902826E-3</v>
      </c>
      <c r="S1395" s="20">
        <v>2633216</v>
      </c>
      <c r="T1395" s="20">
        <f t="shared" si="359"/>
        <v>15.6951904296875</v>
      </c>
      <c r="U1395" s="20">
        <f>S5:S2248/1000000</f>
        <v>2.633216</v>
      </c>
      <c r="W1395" s="24">
        <v>5.89475E-2</v>
      </c>
      <c r="X1395" s="24">
        <v>4.1384299999999999E-2</v>
      </c>
      <c r="Y1395" s="24">
        <f t="shared" si="360"/>
        <v>2.0931086000000002E-2</v>
      </c>
      <c r="Z1395" s="24">
        <f t="shared" si="361"/>
        <v>7.1947499999999998E-2</v>
      </c>
      <c r="AN1395" s="24">
        <f t="shared" si="372"/>
        <v>0.29941000000000001</v>
      </c>
      <c r="AO1395" s="24">
        <f t="shared" si="362"/>
        <v>0.34599400000000002</v>
      </c>
      <c r="AP1395" s="24">
        <f t="shared" si="363"/>
        <v>0.65650799999999998</v>
      </c>
      <c r="AQ1395" s="24">
        <f t="shared" si="364"/>
        <v>0.38147300000000001</v>
      </c>
      <c r="AR1395" s="24">
        <f t="shared" si="365"/>
        <v>0.10699700000000001</v>
      </c>
      <c r="AS1395" s="24">
        <f t="shared" si="365"/>
        <v>0.112444</v>
      </c>
      <c r="AU1395" s="24">
        <f t="shared" si="366"/>
        <v>0.21944100000000002</v>
      </c>
      <c r="AW1395" s="24">
        <f t="shared" si="367"/>
        <v>0.2756285</v>
      </c>
      <c r="AX1395" s="24">
        <f t="shared" si="368"/>
        <v>0.36334925000000001</v>
      </c>
      <c r="AY1395" s="24">
        <f t="shared" si="369"/>
        <v>0.65631600000000012</v>
      </c>
      <c r="AZ1395" s="24">
        <f t="shared" si="370"/>
        <v>0.38831774999999996</v>
      </c>
      <c r="BA1395" s="24">
        <f t="shared" si="356"/>
        <v>0.21886497500000002</v>
      </c>
      <c r="DF1395" s="25"/>
      <c r="DS1395" s="25"/>
    </row>
    <row r="1396" spans="3:123">
      <c r="C1396" s="24">
        <v>1391</v>
      </c>
      <c r="E1396" s="24">
        <v>21889</v>
      </c>
      <c r="F1396" s="24">
        <f t="shared" si="357"/>
        <v>0.13046860694885254</v>
      </c>
      <c r="H1396" s="24">
        <v>2.9375199999999999E-4</v>
      </c>
      <c r="I1396" s="24">
        <v>3.36356E-4</v>
      </c>
      <c r="J1396" s="24">
        <v>6.5678700000000004E-4</v>
      </c>
      <c r="K1396" s="24">
        <v>3.9921299999999999E-4</v>
      </c>
      <c r="L1396" s="24">
        <v>1.06298E-4</v>
      </c>
      <c r="M1396" s="24">
        <v>1.13422E-4</v>
      </c>
      <c r="O1396" s="24">
        <f t="shared" si="358"/>
        <v>2.1972000000000002E-4</v>
      </c>
      <c r="Q1396" s="24">
        <f t="shared" si="371"/>
        <v>1.9058280000000003E-3</v>
      </c>
      <c r="S1396" s="20">
        <v>2632960</v>
      </c>
      <c r="T1396" s="20">
        <f t="shared" si="359"/>
        <v>15.69366455078125</v>
      </c>
      <c r="U1396" s="20">
        <f>S5:S2248/1000000</f>
        <v>2.6329600000000002</v>
      </c>
      <c r="W1396" s="24">
        <v>5.89854E-2</v>
      </c>
      <c r="X1396" s="24">
        <v>4.1417799999999998E-2</v>
      </c>
      <c r="Y1396" s="24">
        <f t="shared" si="360"/>
        <v>2.0964108000000002E-2</v>
      </c>
      <c r="Z1396" s="24">
        <f t="shared" si="361"/>
        <v>7.1985400000000005E-2</v>
      </c>
      <c r="AN1396" s="24">
        <f t="shared" si="372"/>
        <v>0.29375200000000001</v>
      </c>
      <c r="AO1396" s="24">
        <f t="shared" si="362"/>
        <v>0.33635599999999999</v>
      </c>
      <c r="AP1396" s="24">
        <f t="shared" si="363"/>
        <v>0.65678700000000001</v>
      </c>
      <c r="AQ1396" s="24">
        <f t="shared" si="364"/>
        <v>0.39921299999999998</v>
      </c>
      <c r="AR1396" s="24">
        <f t="shared" si="365"/>
        <v>0.106298</v>
      </c>
      <c r="AS1396" s="24">
        <f t="shared" si="365"/>
        <v>0.113422</v>
      </c>
      <c r="AU1396" s="24">
        <f t="shared" si="366"/>
        <v>0.21972000000000003</v>
      </c>
      <c r="AW1396" s="24">
        <f t="shared" si="367"/>
        <v>0.26530925</v>
      </c>
      <c r="AX1396" s="24">
        <f t="shared" si="368"/>
        <v>0.36322700000000002</v>
      </c>
      <c r="AY1396" s="24">
        <f t="shared" si="369"/>
        <v>0.65462225000000007</v>
      </c>
      <c r="AZ1396" s="24">
        <f t="shared" si="370"/>
        <v>0.38830024999999996</v>
      </c>
      <c r="BA1396" s="24">
        <f t="shared" si="356"/>
        <v>0.22677472500000001</v>
      </c>
      <c r="DF1396" s="25"/>
      <c r="DS1396" s="25"/>
    </row>
    <row r="1397" spans="3:123">
      <c r="C1397" s="24">
        <v>1392</v>
      </c>
      <c r="E1397" s="24">
        <v>21766</v>
      </c>
      <c r="F1397" s="24">
        <f t="shared" si="357"/>
        <v>0.12973546981811523</v>
      </c>
      <c r="H1397" s="24">
        <v>2.5520000000000002E-4</v>
      </c>
      <c r="I1397" s="24">
        <v>3.8838700000000002E-4</v>
      </c>
      <c r="J1397" s="24">
        <v>6.5671800000000004E-4</v>
      </c>
      <c r="K1397" s="24">
        <v>3.9090199999999999E-4</v>
      </c>
      <c r="L1397" s="25">
        <v>9.8615899999999999E-5</v>
      </c>
      <c r="M1397" s="24">
        <v>1.16914E-4</v>
      </c>
      <c r="O1397" s="24">
        <f t="shared" si="358"/>
        <v>2.1552989999999998E-4</v>
      </c>
      <c r="Q1397" s="24">
        <f t="shared" si="371"/>
        <v>1.9067369000000001E-3</v>
      </c>
      <c r="S1397" s="20">
        <v>2632448</v>
      </c>
      <c r="T1397" s="20">
        <f t="shared" si="359"/>
        <v>15.69061279296875</v>
      </c>
      <c r="U1397" s="20">
        <f>S5:S2248/1000000</f>
        <v>2.6324480000000001</v>
      </c>
      <c r="W1397" s="24">
        <v>5.8917900000000002E-2</v>
      </c>
      <c r="X1397" s="24">
        <v>4.1394599999999997E-2</v>
      </c>
      <c r="Y1397" s="24">
        <f t="shared" si="360"/>
        <v>2.0974105900000001E-2</v>
      </c>
      <c r="Z1397" s="24">
        <f t="shared" si="361"/>
        <v>7.1917900000000007E-2</v>
      </c>
      <c r="AN1397" s="24">
        <f t="shared" si="372"/>
        <v>0.25520000000000004</v>
      </c>
      <c r="AO1397" s="24">
        <f t="shared" si="362"/>
        <v>0.38838700000000004</v>
      </c>
      <c r="AP1397" s="24">
        <f t="shared" si="363"/>
        <v>0.65671800000000002</v>
      </c>
      <c r="AQ1397" s="24">
        <f t="shared" si="364"/>
        <v>0.39090199999999997</v>
      </c>
      <c r="AR1397" s="24">
        <f t="shared" si="365"/>
        <v>9.8615899999999992E-2</v>
      </c>
      <c r="AS1397" s="24">
        <f t="shared" si="365"/>
        <v>0.116914</v>
      </c>
      <c r="AU1397" s="24">
        <f t="shared" si="366"/>
        <v>0.2155299</v>
      </c>
      <c r="AW1397" s="24">
        <f t="shared" si="367"/>
        <v>0.25441399999999997</v>
      </c>
      <c r="AX1397" s="24">
        <f t="shared" si="368"/>
        <v>0.37373800000000001</v>
      </c>
      <c r="AY1397" s="24">
        <f t="shared" si="369"/>
        <v>0.65413349999999992</v>
      </c>
      <c r="AZ1397" s="24">
        <f t="shared" si="370"/>
        <v>0.38309700000000002</v>
      </c>
      <c r="BA1397" s="24">
        <f t="shared" si="356"/>
        <v>0.22553509999999999</v>
      </c>
      <c r="DF1397" s="25"/>
      <c r="DS1397" s="25"/>
    </row>
    <row r="1398" spans="3:123">
      <c r="C1398" s="24">
        <v>1393</v>
      </c>
      <c r="E1398" s="24">
        <v>21673</v>
      </c>
      <c r="F1398" s="24">
        <f t="shared" si="357"/>
        <v>0.1291811466217041</v>
      </c>
      <c r="H1398" s="24">
        <v>2.54152E-4</v>
      </c>
      <c r="I1398" s="24">
        <v>3.8266E-4</v>
      </c>
      <c r="J1398" s="24">
        <v>6.5525100000000003E-4</v>
      </c>
      <c r="K1398" s="24">
        <v>3.8168300000000001E-4</v>
      </c>
      <c r="L1398" s="24">
        <v>1.07137E-4</v>
      </c>
      <c r="M1398" s="24">
        <v>1.13632E-4</v>
      </c>
      <c r="O1398" s="24">
        <f t="shared" si="358"/>
        <v>2.20769E-4</v>
      </c>
      <c r="Q1398" s="24">
        <f t="shared" si="371"/>
        <v>1.894515E-3</v>
      </c>
      <c r="S1398" s="20">
        <v>2632448</v>
      </c>
      <c r="T1398" s="20">
        <f t="shared" si="359"/>
        <v>15.69061279296875</v>
      </c>
      <c r="U1398" s="20">
        <f>S5:S2248/1000000</f>
        <v>2.6324480000000001</v>
      </c>
      <c r="W1398" s="24">
        <v>5.89685E-2</v>
      </c>
      <c r="X1398" s="24">
        <v>4.1354299999999997E-2</v>
      </c>
      <c r="Y1398" s="24">
        <f t="shared" si="360"/>
        <v>2.0839665E-2</v>
      </c>
      <c r="Z1398" s="24">
        <f t="shared" si="361"/>
        <v>7.1968500000000005E-2</v>
      </c>
      <c r="AN1398" s="24">
        <f t="shared" si="372"/>
        <v>0.25415199999999999</v>
      </c>
      <c r="AO1398" s="24">
        <f t="shared" si="362"/>
        <v>0.38266</v>
      </c>
      <c r="AP1398" s="24">
        <f t="shared" si="363"/>
        <v>0.65525100000000003</v>
      </c>
      <c r="AQ1398" s="24">
        <f t="shared" si="364"/>
        <v>0.38168299999999999</v>
      </c>
      <c r="AR1398" s="24">
        <f t="shared" si="365"/>
        <v>0.107137</v>
      </c>
      <c r="AS1398" s="24">
        <f t="shared" si="365"/>
        <v>0.113632</v>
      </c>
      <c r="AU1398" s="24">
        <f t="shared" si="366"/>
        <v>0.22076899999999999</v>
      </c>
      <c r="AW1398" s="24">
        <f t="shared" si="367"/>
        <v>0.25231875000000004</v>
      </c>
      <c r="AX1398" s="24">
        <f t="shared" si="368"/>
        <v>0.36010149999999996</v>
      </c>
      <c r="AY1398" s="24">
        <f t="shared" si="369"/>
        <v>0.65266675000000007</v>
      </c>
      <c r="AZ1398" s="24">
        <f t="shared" si="370"/>
        <v>0.37983175000000002</v>
      </c>
      <c r="BA1398" s="24">
        <f t="shared" si="356"/>
        <v>0.232903625</v>
      </c>
      <c r="DF1398" s="25"/>
      <c r="DS1398" s="25"/>
    </row>
    <row r="1399" spans="3:123">
      <c r="C1399" s="24">
        <v>1394</v>
      </c>
      <c r="E1399" s="24">
        <v>21577</v>
      </c>
      <c r="F1399" s="24">
        <f t="shared" si="357"/>
        <v>0.12860894203186035</v>
      </c>
      <c r="H1399" s="24">
        <v>2.5813300000000002E-4</v>
      </c>
      <c r="I1399" s="24">
        <v>3.4550500000000002E-4</v>
      </c>
      <c r="J1399" s="24">
        <v>6.4973299999999999E-4</v>
      </c>
      <c r="K1399" s="24">
        <v>3.8140299999999999E-4</v>
      </c>
      <c r="L1399" s="24">
        <v>1.3647E-4</v>
      </c>
      <c r="M1399" s="24">
        <v>1.1461E-4</v>
      </c>
      <c r="O1399" s="24">
        <f t="shared" si="358"/>
        <v>2.5107999999999999E-4</v>
      </c>
      <c r="Q1399" s="24">
        <f t="shared" si="371"/>
        <v>1.8858540000000002E-3</v>
      </c>
      <c r="S1399" s="20">
        <v>2632960</v>
      </c>
      <c r="T1399" s="20">
        <f t="shared" si="359"/>
        <v>15.69366455078125</v>
      </c>
      <c r="U1399" s="20">
        <f>S5:S2248/1000000</f>
        <v>2.6329600000000002</v>
      </c>
      <c r="W1399" s="24">
        <v>5.8924700000000003E-2</v>
      </c>
      <c r="X1399" s="24">
        <v>4.1440900000000003E-2</v>
      </c>
      <c r="Y1399" s="24">
        <f t="shared" si="360"/>
        <v>2.0744394000000003E-2</v>
      </c>
      <c r="Z1399" s="24">
        <f t="shared" si="361"/>
        <v>7.1924700000000008E-2</v>
      </c>
      <c r="AN1399" s="24">
        <f t="shared" si="372"/>
        <v>0.258133</v>
      </c>
      <c r="AO1399" s="24">
        <f t="shared" si="362"/>
        <v>0.34550500000000001</v>
      </c>
      <c r="AP1399" s="24">
        <f t="shared" si="363"/>
        <v>0.649733</v>
      </c>
      <c r="AQ1399" s="24">
        <f t="shared" si="364"/>
        <v>0.38140299999999999</v>
      </c>
      <c r="AR1399" s="24">
        <f t="shared" si="365"/>
        <v>0.13647000000000001</v>
      </c>
      <c r="AS1399" s="24">
        <f t="shared" si="365"/>
        <v>0.11461</v>
      </c>
      <c r="AU1399" s="24">
        <f t="shared" si="366"/>
        <v>0.25107999999999997</v>
      </c>
      <c r="AW1399" s="24">
        <f t="shared" si="367"/>
        <v>0.25427450000000001</v>
      </c>
      <c r="AX1399" s="24">
        <f t="shared" si="368"/>
        <v>0.34721600000000002</v>
      </c>
      <c r="AY1399" s="24">
        <f t="shared" si="369"/>
        <v>0.66202550000000004</v>
      </c>
      <c r="AZ1399" s="24">
        <f t="shared" si="370"/>
        <v>0.37775375</v>
      </c>
      <c r="BA1399" s="24">
        <f t="shared" si="356"/>
        <v>0.23143687500000001</v>
      </c>
      <c r="DF1399" s="25"/>
      <c r="DS1399" s="25"/>
    </row>
    <row r="1400" spans="3:123">
      <c r="C1400" s="24">
        <v>1395</v>
      </c>
      <c r="E1400" s="24">
        <v>21399</v>
      </c>
      <c r="F1400" s="24">
        <f t="shared" si="357"/>
        <v>0.1275479793548584</v>
      </c>
      <c r="H1400" s="24">
        <v>2.5017099999999999E-4</v>
      </c>
      <c r="I1400" s="24">
        <v>3.7839999999999998E-4</v>
      </c>
      <c r="J1400" s="24">
        <v>6.5483200000000005E-4</v>
      </c>
      <c r="K1400" s="24">
        <v>3.7839999999999998E-4</v>
      </c>
      <c r="L1400" s="25">
        <v>9.7917499999999999E-5</v>
      </c>
      <c r="M1400" s="24">
        <v>1.1684399999999999E-4</v>
      </c>
      <c r="O1400" s="24">
        <f t="shared" si="358"/>
        <v>2.1476150000000001E-4</v>
      </c>
      <c r="Q1400" s="24">
        <f t="shared" si="371"/>
        <v>1.8765645E-3</v>
      </c>
      <c r="S1400" s="20">
        <v>2632960</v>
      </c>
      <c r="T1400" s="20">
        <f t="shared" si="359"/>
        <v>15.69366455078125</v>
      </c>
      <c r="U1400" s="20">
        <f>S5:S2248/1000000</f>
        <v>2.6329600000000002</v>
      </c>
      <c r="W1400" s="24">
        <v>5.8884699999999998E-2</v>
      </c>
      <c r="X1400" s="24">
        <v>4.1416099999999997E-2</v>
      </c>
      <c r="Y1400" s="24">
        <f t="shared" si="360"/>
        <v>2.0642209500000001E-2</v>
      </c>
      <c r="Z1400" s="24">
        <f t="shared" si="361"/>
        <v>7.1884699999999996E-2</v>
      </c>
      <c r="AN1400" s="24">
        <f t="shared" si="372"/>
        <v>0.25017099999999998</v>
      </c>
      <c r="AO1400" s="24">
        <f t="shared" si="362"/>
        <v>0.37839999999999996</v>
      </c>
      <c r="AP1400" s="24">
        <f t="shared" si="363"/>
        <v>0.65483200000000008</v>
      </c>
      <c r="AQ1400" s="24">
        <f t="shared" si="364"/>
        <v>0.37839999999999996</v>
      </c>
      <c r="AR1400" s="24">
        <f t="shared" si="365"/>
        <v>9.7917500000000005E-2</v>
      </c>
      <c r="AS1400" s="24">
        <f t="shared" si="365"/>
        <v>0.11684399999999999</v>
      </c>
      <c r="AU1400" s="24">
        <f t="shared" si="366"/>
        <v>0.21476149999999999</v>
      </c>
      <c r="AW1400" s="24">
        <f t="shared" si="367"/>
        <v>0.2506255</v>
      </c>
      <c r="AX1400" s="24">
        <f t="shared" si="368"/>
        <v>0.34382875000000002</v>
      </c>
      <c r="AY1400" s="24">
        <f t="shared" si="369"/>
        <v>0.67286850000000009</v>
      </c>
      <c r="AZ1400" s="24">
        <f t="shared" si="370"/>
        <v>0.37455849999999996</v>
      </c>
      <c r="BA1400" s="24">
        <f t="shared" si="356"/>
        <v>0.22130987499999999</v>
      </c>
      <c r="DF1400" s="25"/>
      <c r="DS1400" s="25"/>
    </row>
    <row r="1401" spans="3:123">
      <c r="C1401" s="24">
        <v>1396</v>
      </c>
      <c r="E1401" s="24">
        <v>21082</v>
      </c>
      <c r="F1401" s="24">
        <f t="shared" si="357"/>
        <v>0.12565851211547852</v>
      </c>
      <c r="H1401" s="24">
        <v>2.4681900000000001E-4</v>
      </c>
      <c r="I1401" s="24">
        <v>3.3384099999999998E-4</v>
      </c>
      <c r="J1401" s="24">
        <v>6.5085100000000003E-4</v>
      </c>
      <c r="K1401" s="24">
        <v>3.7784100000000002E-4</v>
      </c>
      <c r="L1401" s="25">
        <v>1.34375E-4</v>
      </c>
      <c r="M1401" s="24">
        <v>1.10629E-4</v>
      </c>
      <c r="O1401" s="24">
        <f t="shared" si="358"/>
        <v>2.45004E-4</v>
      </c>
      <c r="Q1401" s="24">
        <f t="shared" si="371"/>
        <v>1.8543560000000001E-3</v>
      </c>
      <c r="S1401" s="20">
        <v>2632960</v>
      </c>
      <c r="T1401" s="20">
        <f t="shared" si="359"/>
        <v>15.69366455078125</v>
      </c>
      <c r="U1401" s="20">
        <f>S5:S2248/1000000</f>
        <v>2.6329600000000002</v>
      </c>
      <c r="W1401" s="24">
        <v>5.8929500000000003E-2</v>
      </c>
      <c r="X1401" s="24">
        <v>4.1390400000000001E-2</v>
      </c>
      <c r="Y1401" s="24">
        <f t="shared" si="360"/>
        <v>2.0397916000000002E-2</v>
      </c>
      <c r="Z1401" s="24">
        <f t="shared" si="361"/>
        <v>7.1929500000000007E-2</v>
      </c>
      <c r="AN1401" s="24">
        <f t="shared" si="372"/>
        <v>0.24681900000000001</v>
      </c>
      <c r="AO1401" s="24">
        <f t="shared" si="362"/>
        <v>0.333841</v>
      </c>
      <c r="AP1401" s="24">
        <f t="shared" si="363"/>
        <v>0.65085100000000007</v>
      </c>
      <c r="AQ1401" s="24">
        <f t="shared" si="364"/>
        <v>0.37784100000000004</v>
      </c>
      <c r="AR1401" s="24">
        <f t="shared" si="365"/>
        <v>0.13437499999999999</v>
      </c>
      <c r="AS1401" s="24">
        <f t="shared" si="365"/>
        <v>0.11062900000000001</v>
      </c>
      <c r="AU1401" s="24">
        <f t="shared" si="366"/>
        <v>0.245004</v>
      </c>
      <c r="AW1401" s="24">
        <f t="shared" si="367"/>
        <v>0.24884475</v>
      </c>
      <c r="AX1401" s="24">
        <f t="shared" si="368"/>
        <v>0.33319549999999998</v>
      </c>
      <c r="AY1401" s="24">
        <f t="shared" si="369"/>
        <v>0.67224000000000006</v>
      </c>
      <c r="AZ1401" s="24">
        <f t="shared" si="370"/>
        <v>0.3829745</v>
      </c>
      <c r="BA1401" s="24">
        <f t="shared" si="356"/>
        <v>0.21827175000000001</v>
      </c>
      <c r="CF1401" s="25"/>
      <c r="DF1401" s="25"/>
      <c r="DS1401" s="25"/>
    </row>
    <row r="1402" spans="3:123">
      <c r="C1402" s="24">
        <v>1397</v>
      </c>
      <c r="E1402" s="24">
        <v>21009</v>
      </c>
      <c r="F1402" s="24">
        <f t="shared" si="357"/>
        <v>0.12522339820861816</v>
      </c>
      <c r="H1402" s="24">
        <v>2.6197500000000001E-4</v>
      </c>
      <c r="I1402" s="24">
        <v>3.3111799999999998E-4</v>
      </c>
      <c r="J1402" s="24">
        <v>6.9268599999999997E-4</v>
      </c>
      <c r="K1402" s="24">
        <v>3.73371E-4</v>
      </c>
      <c r="L1402" s="25">
        <v>1.04413E-4</v>
      </c>
      <c r="M1402" s="24">
        <v>1.1048900000000001E-4</v>
      </c>
      <c r="O1402" s="24">
        <f t="shared" si="358"/>
        <v>2.14902E-4</v>
      </c>
      <c r="Q1402" s="24">
        <f t="shared" si="371"/>
        <v>1.874052E-3</v>
      </c>
      <c r="S1402" s="20">
        <v>2632704</v>
      </c>
      <c r="T1402" s="20">
        <f t="shared" si="359"/>
        <v>15.692138671875</v>
      </c>
      <c r="U1402" s="20">
        <f>S5:S2248/1000000</f>
        <v>2.6327039999999999</v>
      </c>
      <c r="W1402" s="24">
        <v>5.8943799999999998E-2</v>
      </c>
      <c r="X1402" s="24">
        <v>4.14331E-2</v>
      </c>
      <c r="Y1402" s="24">
        <f t="shared" si="360"/>
        <v>2.0614572000000001E-2</v>
      </c>
      <c r="Z1402" s="24">
        <f t="shared" si="361"/>
        <v>7.1943800000000002E-2</v>
      </c>
      <c r="AN1402" s="24">
        <f t="shared" si="372"/>
        <v>0.26197500000000001</v>
      </c>
      <c r="AO1402" s="24">
        <f t="shared" si="362"/>
        <v>0.33111799999999997</v>
      </c>
      <c r="AP1402" s="24">
        <f t="shared" si="363"/>
        <v>0.69268600000000002</v>
      </c>
      <c r="AQ1402" s="24">
        <f t="shared" si="364"/>
        <v>0.37337100000000001</v>
      </c>
      <c r="AR1402" s="24">
        <f t="shared" si="365"/>
        <v>0.10441300000000001</v>
      </c>
      <c r="AS1402" s="24">
        <f t="shared" si="365"/>
        <v>0.110489</v>
      </c>
      <c r="AU1402" s="24">
        <f t="shared" si="366"/>
        <v>0.21490200000000001</v>
      </c>
      <c r="AW1402" s="24">
        <f t="shared" si="367"/>
        <v>0.24867024999999998</v>
      </c>
      <c r="AX1402" s="24">
        <f t="shared" si="368"/>
        <v>0.3329685</v>
      </c>
      <c r="AY1402" s="24">
        <f t="shared" si="369"/>
        <v>0.67278125</v>
      </c>
      <c r="AZ1402" s="24">
        <f t="shared" si="370"/>
        <v>0.39441100000000001</v>
      </c>
      <c r="BA1402" s="24">
        <f t="shared" si="356"/>
        <v>0.20976850000000002</v>
      </c>
      <c r="DF1402" s="25"/>
      <c r="DS1402" s="25"/>
    </row>
    <row r="1403" spans="3:123">
      <c r="C1403" s="24">
        <v>1398</v>
      </c>
      <c r="E1403" s="24">
        <v>20917</v>
      </c>
      <c r="F1403" s="24">
        <f t="shared" si="357"/>
        <v>0.12467503547668457</v>
      </c>
      <c r="H1403" s="24">
        <v>2.43537E-4</v>
      </c>
      <c r="I1403" s="24">
        <v>3.31956E-4</v>
      </c>
      <c r="J1403" s="24">
        <v>6.9310499999999996E-4</v>
      </c>
      <c r="K1403" s="24">
        <v>3.6862199999999998E-4</v>
      </c>
      <c r="L1403" s="25">
        <v>1.00851E-4</v>
      </c>
      <c r="M1403" s="24">
        <v>1.09721E-4</v>
      </c>
      <c r="O1403" s="24">
        <f t="shared" si="358"/>
        <v>2.1057200000000002E-4</v>
      </c>
      <c r="Q1403" s="24">
        <f t="shared" si="371"/>
        <v>1.8477919999999998E-3</v>
      </c>
      <c r="S1403" s="20">
        <v>2633472</v>
      </c>
      <c r="T1403" s="20">
        <f t="shared" si="359"/>
        <v>15.69671630859375</v>
      </c>
      <c r="U1403" s="20">
        <f>S5:S2248/1000000</f>
        <v>2.6334719999999998</v>
      </c>
      <c r="W1403" s="24">
        <v>5.8910799999999999E-2</v>
      </c>
      <c r="X1403" s="24">
        <v>4.1377999999999998E-2</v>
      </c>
      <c r="Y1403" s="24">
        <f t="shared" si="360"/>
        <v>2.0325711999999999E-2</v>
      </c>
      <c r="Z1403" s="24">
        <f t="shared" si="361"/>
        <v>7.1910799999999997E-2</v>
      </c>
      <c r="AN1403" s="24">
        <f t="shared" si="372"/>
        <v>0.243537</v>
      </c>
      <c r="AO1403" s="24">
        <f t="shared" si="362"/>
        <v>0.33195600000000003</v>
      </c>
      <c r="AP1403" s="24">
        <f t="shared" si="363"/>
        <v>0.69310499999999997</v>
      </c>
      <c r="AQ1403" s="24">
        <f t="shared" si="364"/>
        <v>0.36862200000000001</v>
      </c>
      <c r="AR1403" s="24">
        <f t="shared" si="365"/>
        <v>0.100851</v>
      </c>
      <c r="AS1403" s="24">
        <f t="shared" si="365"/>
        <v>0.109721</v>
      </c>
      <c r="AU1403" s="24">
        <f t="shared" si="366"/>
        <v>0.21057200000000001</v>
      </c>
      <c r="AW1403" s="24">
        <f t="shared" si="367"/>
        <v>0.24516075000000001</v>
      </c>
      <c r="AX1403" s="24">
        <f t="shared" si="368"/>
        <v>0.33399849999999998</v>
      </c>
      <c r="AY1403" s="24">
        <f t="shared" si="369"/>
        <v>0.66405099999999995</v>
      </c>
      <c r="AZ1403" s="24">
        <f t="shared" si="370"/>
        <v>0.406389</v>
      </c>
      <c r="BA1403" s="24">
        <f t="shared" si="356"/>
        <v>0.20838900000000002</v>
      </c>
      <c r="DF1403" s="25"/>
      <c r="DS1403" s="25"/>
    </row>
    <row r="1404" spans="3:123">
      <c r="C1404" s="24">
        <v>1399</v>
      </c>
      <c r="E1404" s="24">
        <v>20953</v>
      </c>
      <c r="F1404" s="24">
        <f t="shared" si="357"/>
        <v>0.12488961219787598</v>
      </c>
      <c r="H1404" s="24">
        <v>2.4304799999999999E-4</v>
      </c>
      <c r="I1404" s="24">
        <v>3.35867E-4</v>
      </c>
      <c r="J1404" s="24">
        <v>6.5231800000000004E-4</v>
      </c>
      <c r="K1404" s="24">
        <v>4.1206400000000002E-4</v>
      </c>
      <c r="L1404" s="25">
        <v>1.0071100000000001E-4</v>
      </c>
      <c r="M1404" s="24">
        <v>1.0189800000000001E-4</v>
      </c>
      <c r="O1404" s="24">
        <f t="shared" si="358"/>
        <v>2.0260900000000002E-4</v>
      </c>
      <c r="Q1404" s="24">
        <f t="shared" si="371"/>
        <v>1.845906E-3</v>
      </c>
      <c r="S1404" s="20">
        <v>2633472</v>
      </c>
      <c r="T1404" s="20">
        <f t="shared" si="359"/>
        <v>15.69671630859375</v>
      </c>
      <c r="U1404" s="20">
        <f>S5:S2248/1000000</f>
        <v>2.6334719999999998</v>
      </c>
      <c r="W1404" s="24">
        <v>5.8944499999999997E-2</v>
      </c>
      <c r="X1404" s="24">
        <v>4.1409700000000001E-2</v>
      </c>
      <c r="Y1404" s="24">
        <f t="shared" si="360"/>
        <v>2.0304966000000001E-2</v>
      </c>
      <c r="Z1404" s="24">
        <f t="shared" si="361"/>
        <v>7.1944499999999995E-2</v>
      </c>
      <c r="AN1404" s="24">
        <f t="shared" si="372"/>
        <v>0.24304799999999999</v>
      </c>
      <c r="AO1404" s="24">
        <f t="shared" si="362"/>
        <v>0.33586700000000003</v>
      </c>
      <c r="AP1404" s="24">
        <f t="shared" si="363"/>
        <v>0.65231800000000006</v>
      </c>
      <c r="AQ1404" s="24">
        <f t="shared" si="364"/>
        <v>0.41206400000000004</v>
      </c>
      <c r="AR1404" s="24">
        <f t="shared" si="365"/>
        <v>0.10071100000000001</v>
      </c>
      <c r="AS1404" s="24">
        <f t="shared" si="365"/>
        <v>0.101898</v>
      </c>
      <c r="AU1404" s="24">
        <f t="shared" si="366"/>
        <v>0.20260900000000001</v>
      </c>
      <c r="AW1404" s="24">
        <f t="shared" si="367"/>
        <v>0.24556225000000001</v>
      </c>
      <c r="AX1404" s="24">
        <f t="shared" si="368"/>
        <v>0.33398099999999997</v>
      </c>
      <c r="AY1404" s="24">
        <f t="shared" si="369"/>
        <v>0.65504150000000005</v>
      </c>
      <c r="AZ1404" s="24">
        <f t="shared" si="370"/>
        <v>0.41997324999999996</v>
      </c>
      <c r="BA1404" s="24">
        <f t="shared" si="356"/>
        <v>0.21432524999999999</v>
      </c>
      <c r="DF1404" s="25"/>
      <c r="DS1404" s="25"/>
    </row>
    <row r="1405" spans="3:123">
      <c r="C1405" s="24">
        <v>1400</v>
      </c>
      <c r="E1405" s="24">
        <v>20997</v>
      </c>
      <c r="F1405" s="24">
        <f t="shared" si="357"/>
        <v>0.1251518726348877</v>
      </c>
      <c r="H1405" s="24">
        <v>2.4612100000000002E-4</v>
      </c>
      <c r="I1405" s="24">
        <v>3.3293299999999999E-4</v>
      </c>
      <c r="J1405" s="24">
        <v>6.5301599999999997E-4</v>
      </c>
      <c r="K1405" s="24">
        <v>4.2358700000000001E-4</v>
      </c>
      <c r="L1405" s="25">
        <v>1.0490200000000001E-4</v>
      </c>
      <c r="M1405" s="24">
        <v>1.0608899999999999E-4</v>
      </c>
      <c r="O1405" s="24">
        <f t="shared" si="358"/>
        <v>2.10991E-4</v>
      </c>
      <c r="Q1405" s="24">
        <f t="shared" si="371"/>
        <v>1.866648E-3</v>
      </c>
      <c r="S1405" s="20">
        <v>2634240</v>
      </c>
      <c r="T1405" s="20">
        <f t="shared" si="359"/>
        <v>15.7012939453125</v>
      </c>
      <c r="U1405" s="20">
        <f>S5:S2248/1000000</f>
        <v>2.6342400000000001</v>
      </c>
      <c r="W1405" s="24">
        <v>5.8964500000000003E-2</v>
      </c>
      <c r="X1405" s="24">
        <v>4.13701E-2</v>
      </c>
      <c r="Y1405" s="24">
        <f t="shared" si="360"/>
        <v>2.0533128000000001E-2</v>
      </c>
      <c r="Z1405" s="24">
        <f t="shared" si="361"/>
        <v>7.1964500000000001E-2</v>
      </c>
      <c r="AN1405" s="24">
        <f t="shared" si="372"/>
        <v>0.24612100000000003</v>
      </c>
      <c r="AO1405" s="24">
        <f t="shared" si="362"/>
        <v>0.33293299999999998</v>
      </c>
      <c r="AP1405" s="24">
        <f t="shared" si="363"/>
        <v>0.65301599999999993</v>
      </c>
      <c r="AQ1405" s="24">
        <f t="shared" si="364"/>
        <v>0.42358699999999999</v>
      </c>
      <c r="AR1405" s="24">
        <f t="shared" si="365"/>
        <v>0.10490200000000001</v>
      </c>
      <c r="AS1405" s="24">
        <f t="shared" si="365"/>
        <v>0.10608899999999999</v>
      </c>
      <c r="AU1405" s="24">
        <f t="shared" si="366"/>
        <v>0.21099100000000001</v>
      </c>
      <c r="AW1405" s="24">
        <f t="shared" si="367"/>
        <v>0.24678449999999999</v>
      </c>
      <c r="AX1405" s="24">
        <f t="shared" si="368"/>
        <v>0.33265400000000001</v>
      </c>
      <c r="AY1405" s="24">
        <f t="shared" si="369"/>
        <v>0.65607150000000003</v>
      </c>
      <c r="AZ1405" s="24">
        <f t="shared" si="370"/>
        <v>0.41187149999999995</v>
      </c>
      <c r="BA1405" s="24">
        <f t="shared" si="356"/>
        <v>0.224435</v>
      </c>
      <c r="DF1405" s="25"/>
      <c r="DS1405" s="25"/>
    </row>
    <row r="1406" spans="3:123">
      <c r="C1406" s="24">
        <v>1401</v>
      </c>
      <c r="E1406" s="24">
        <v>21029</v>
      </c>
      <c r="F1406" s="24">
        <f t="shared" si="357"/>
        <v>0.12534260749816895</v>
      </c>
      <c r="H1406" s="24">
        <v>2.4793699999999999E-4</v>
      </c>
      <c r="I1406" s="24">
        <v>3.3523800000000002E-4</v>
      </c>
      <c r="J1406" s="24">
        <v>6.5776500000000004E-4</v>
      </c>
      <c r="K1406" s="24">
        <v>4.21283E-4</v>
      </c>
      <c r="L1406" s="25">
        <v>1.0238699999999999E-4</v>
      </c>
      <c r="M1406" s="24">
        <v>1.0699700000000001E-4</v>
      </c>
      <c r="O1406" s="24">
        <f t="shared" si="358"/>
        <v>2.0938400000000001E-4</v>
      </c>
      <c r="Q1406" s="24">
        <f t="shared" si="371"/>
        <v>1.871607E-3</v>
      </c>
      <c r="S1406" s="20">
        <v>2635264</v>
      </c>
      <c r="T1406" s="20">
        <f t="shared" si="359"/>
        <v>15.7073974609375</v>
      </c>
      <c r="U1406" s="20">
        <f>S5:S2248/1000000</f>
        <v>2.6352639999999998</v>
      </c>
      <c r="W1406" s="24">
        <v>5.8838799999999997E-2</v>
      </c>
      <c r="X1406" s="24">
        <v>4.1396700000000002E-2</v>
      </c>
      <c r="Y1406" s="24">
        <f t="shared" si="360"/>
        <v>2.0587676999999999E-2</v>
      </c>
      <c r="Z1406" s="24">
        <f t="shared" si="361"/>
        <v>7.1838799999999994E-2</v>
      </c>
      <c r="AN1406" s="24">
        <f t="shared" si="372"/>
        <v>0.24793699999999999</v>
      </c>
      <c r="AO1406" s="24">
        <f t="shared" si="362"/>
        <v>0.33523800000000004</v>
      </c>
      <c r="AP1406" s="24">
        <f t="shared" si="363"/>
        <v>0.65776500000000004</v>
      </c>
      <c r="AQ1406" s="24">
        <f t="shared" si="364"/>
        <v>0.42128300000000002</v>
      </c>
      <c r="AR1406" s="24">
        <f t="shared" si="365"/>
        <v>0.10238699999999999</v>
      </c>
      <c r="AS1406" s="24">
        <f t="shared" si="365"/>
        <v>0.10699700000000001</v>
      </c>
      <c r="AU1406" s="24">
        <f t="shared" si="366"/>
        <v>0.20938400000000001</v>
      </c>
      <c r="AW1406" s="24">
        <f t="shared" si="367"/>
        <v>0.24584149999999999</v>
      </c>
      <c r="AX1406" s="24">
        <f t="shared" si="368"/>
        <v>0.33347475000000004</v>
      </c>
      <c r="AY1406" s="24">
        <f t="shared" si="369"/>
        <v>0.65773024999999996</v>
      </c>
      <c r="AZ1406" s="24">
        <f t="shared" si="370"/>
        <v>0.40139549999999996</v>
      </c>
      <c r="BA1406" s="24">
        <f t="shared" si="356"/>
        <v>0.22494125000000001</v>
      </c>
      <c r="DF1406" s="25"/>
      <c r="DS1406" s="25"/>
    </row>
    <row r="1407" spans="3:123">
      <c r="C1407" s="24">
        <v>1402</v>
      </c>
      <c r="E1407" s="24">
        <v>20937</v>
      </c>
      <c r="F1407" s="24">
        <f t="shared" si="357"/>
        <v>0.12479424476623535</v>
      </c>
      <c r="H1407" s="24">
        <v>2.4514300000000002E-4</v>
      </c>
      <c r="I1407" s="24">
        <v>3.3188599999999999E-4</v>
      </c>
      <c r="J1407" s="24">
        <v>6.57067E-4</v>
      </c>
      <c r="K1407" s="24">
        <v>4.2295899999999999E-4</v>
      </c>
      <c r="L1407" s="25">
        <v>1.19568E-4</v>
      </c>
      <c r="M1407" s="24">
        <v>1.14749E-4</v>
      </c>
      <c r="O1407" s="24">
        <f t="shared" si="358"/>
        <v>2.34317E-4</v>
      </c>
      <c r="Q1407" s="24">
        <f t="shared" si="371"/>
        <v>1.8913720000000001E-3</v>
      </c>
      <c r="S1407" s="20">
        <v>2634496</v>
      </c>
      <c r="T1407" s="20">
        <f t="shared" si="359"/>
        <v>15.70281982421875</v>
      </c>
      <c r="U1407" s="20">
        <f>S5:S2248/1000000</f>
        <v>2.6344959999999999</v>
      </c>
      <c r="W1407" s="24">
        <v>5.8947399999999997E-2</v>
      </c>
      <c r="X1407" s="24">
        <v>4.1374800000000003E-2</v>
      </c>
      <c r="Y1407" s="24">
        <f t="shared" si="360"/>
        <v>2.0805092000000001E-2</v>
      </c>
      <c r="Z1407" s="24">
        <f t="shared" si="361"/>
        <v>7.1947399999999995E-2</v>
      </c>
      <c r="AN1407" s="24">
        <f t="shared" si="372"/>
        <v>0.24514300000000003</v>
      </c>
      <c r="AO1407" s="24">
        <f t="shared" si="362"/>
        <v>0.33188600000000001</v>
      </c>
      <c r="AP1407" s="24">
        <f t="shared" si="363"/>
        <v>0.65706699999999996</v>
      </c>
      <c r="AQ1407" s="24">
        <f t="shared" si="364"/>
        <v>0.42295899999999997</v>
      </c>
      <c r="AR1407" s="24">
        <f t="shared" si="365"/>
        <v>0.11956800000000001</v>
      </c>
      <c r="AS1407" s="24">
        <f t="shared" si="365"/>
        <v>0.11474899999999999</v>
      </c>
      <c r="AU1407" s="24">
        <f t="shared" si="366"/>
        <v>0.234317</v>
      </c>
      <c r="AW1407" s="24">
        <f t="shared" si="367"/>
        <v>0.253716</v>
      </c>
      <c r="AX1407" s="24">
        <f t="shared" si="368"/>
        <v>0.33164150000000003</v>
      </c>
      <c r="AY1407" s="24">
        <f t="shared" si="369"/>
        <v>0.65769524999999995</v>
      </c>
      <c r="AZ1407" s="24">
        <f t="shared" si="370"/>
        <v>0.39081450000000001</v>
      </c>
      <c r="BA1407" s="24">
        <f t="shared" si="356"/>
        <v>0.22609375000000001</v>
      </c>
      <c r="DF1407" s="25"/>
      <c r="DS1407" s="25"/>
    </row>
    <row r="1408" spans="3:123">
      <c r="C1408" s="24">
        <v>1403</v>
      </c>
      <c r="E1408" s="24">
        <v>20995</v>
      </c>
      <c r="F1408" s="24">
        <f t="shared" si="357"/>
        <v>0.12513995170593262</v>
      </c>
      <c r="H1408" s="24">
        <v>2.4793699999999999E-4</v>
      </c>
      <c r="I1408" s="24">
        <v>3.3055900000000002E-4</v>
      </c>
      <c r="J1408" s="24">
        <v>6.5643799999999997E-4</v>
      </c>
      <c r="K1408" s="24">
        <v>3.7965699999999999E-4</v>
      </c>
      <c r="L1408" s="24">
        <v>1.02667E-4</v>
      </c>
      <c r="M1408" s="24">
        <v>1.40381E-4</v>
      </c>
      <c r="O1408" s="24">
        <f t="shared" si="358"/>
        <v>2.4304799999999999E-4</v>
      </c>
      <c r="Q1408" s="24">
        <f t="shared" si="371"/>
        <v>1.8576390000000001E-3</v>
      </c>
      <c r="S1408" s="20">
        <v>2634496</v>
      </c>
      <c r="T1408" s="20">
        <f t="shared" si="359"/>
        <v>15.70281982421875</v>
      </c>
      <c r="U1408" s="20">
        <f>S5:S2248/1000000</f>
        <v>2.6344959999999999</v>
      </c>
      <c r="W1408" s="24">
        <v>5.8886099999999997E-2</v>
      </c>
      <c r="X1408" s="24">
        <v>4.13747E-2</v>
      </c>
      <c r="Y1408" s="24">
        <f t="shared" si="360"/>
        <v>2.0434029000000003E-2</v>
      </c>
      <c r="Z1408" s="24">
        <f t="shared" si="361"/>
        <v>7.1886099999999994E-2</v>
      </c>
      <c r="AN1408" s="24">
        <f t="shared" si="372"/>
        <v>0.24793699999999999</v>
      </c>
      <c r="AO1408" s="24">
        <f t="shared" si="362"/>
        <v>0.33055899999999999</v>
      </c>
      <c r="AP1408" s="24">
        <f t="shared" si="363"/>
        <v>0.65643799999999997</v>
      </c>
      <c r="AQ1408" s="24">
        <f t="shared" si="364"/>
        <v>0.37965699999999997</v>
      </c>
      <c r="AR1408" s="24">
        <f t="shared" si="365"/>
        <v>0.10266699999999999</v>
      </c>
      <c r="AS1408" s="24">
        <f t="shared" si="365"/>
        <v>0.14038100000000001</v>
      </c>
      <c r="AU1408" s="24">
        <f t="shared" si="366"/>
        <v>0.24304799999999999</v>
      </c>
      <c r="AW1408" s="24">
        <f t="shared" si="367"/>
        <v>0.25642225000000002</v>
      </c>
      <c r="AX1408" s="24">
        <f t="shared" si="368"/>
        <v>0.34110499999999999</v>
      </c>
      <c r="AY1408" s="24">
        <f t="shared" si="369"/>
        <v>0.66153649999999997</v>
      </c>
      <c r="AZ1408" s="24">
        <f t="shared" si="370"/>
        <v>0.37963975</v>
      </c>
      <c r="BA1408" s="24">
        <f t="shared" si="356"/>
        <v>0.21909215000000001</v>
      </c>
      <c r="DF1408" s="25"/>
      <c r="DS1408" s="25"/>
    </row>
    <row r="1409" spans="3:123">
      <c r="C1409" s="24">
        <v>1404</v>
      </c>
      <c r="E1409" s="24">
        <v>21098</v>
      </c>
      <c r="F1409" s="24">
        <f t="shared" si="357"/>
        <v>0.12575387954711914</v>
      </c>
      <c r="H1409" s="24">
        <v>2.4234899999999999E-4</v>
      </c>
      <c r="I1409" s="24">
        <v>3.3621600000000002E-4</v>
      </c>
      <c r="J1409" s="24">
        <v>6.5965100000000003E-4</v>
      </c>
      <c r="K1409" s="24">
        <v>3.8168300000000001E-4</v>
      </c>
      <c r="L1409" s="25">
        <v>1.02178E-4</v>
      </c>
      <c r="M1409" s="24">
        <v>1.10838E-4</v>
      </c>
      <c r="O1409" s="24">
        <f t="shared" si="358"/>
        <v>2.1301600000000001E-4</v>
      </c>
      <c r="Q1409" s="24">
        <f t="shared" si="371"/>
        <v>1.8329150000000003E-3</v>
      </c>
      <c r="S1409" s="20">
        <v>2635008</v>
      </c>
      <c r="T1409" s="20">
        <f t="shared" si="359"/>
        <v>15.70587158203125</v>
      </c>
      <c r="U1409" s="20">
        <f>S5:S2248/1000000</f>
        <v>2.635008</v>
      </c>
      <c r="W1409" s="24">
        <v>5.8939100000000001E-2</v>
      </c>
      <c r="X1409" s="24">
        <v>4.1355900000000001E-2</v>
      </c>
      <c r="Y1409" s="24">
        <f t="shared" si="360"/>
        <v>2.0162065000000003E-2</v>
      </c>
      <c r="Z1409" s="24">
        <f t="shared" si="361"/>
        <v>7.1939100000000006E-2</v>
      </c>
      <c r="AN1409" s="24">
        <f t="shared" si="372"/>
        <v>0.24234899999999998</v>
      </c>
      <c r="AO1409" s="24">
        <f t="shared" si="362"/>
        <v>0.33621600000000001</v>
      </c>
      <c r="AP1409" s="24">
        <f t="shared" si="363"/>
        <v>0.65965099999999999</v>
      </c>
      <c r="AQ1409" s="24">
        <f t="shared" si="364"/>
        <v>0.38168299999999999</v>
      </c>
      <c r="AR1409" s="24">
        <f t="shared" si="365"/>
        <v>0.10217799999999999</v>
      </c>
      <c r="AS1409" s="24">
        <f t="shared" si="365"/>
        <v>0.11083799999999999</v>
      </c>
      <c r="AU1409" s="24">
        <f t="shared" si="366"/>
        <v>0.21301600000000001</v>
      </c>
      <c r="AW1409" s="24">
        <f t="shared" si="367"/>
        <v>0.25305224999999998</v>
      </c>
      <c r="AX1409" s="24">
        <f t="shared" si="368"/>
        <v>0.34953824999999999</v>
      </c>
      <c r="AY1409" s="24">
        <f t="shared" si="369"/>
        <v>0.66183325000000004</v>
      </c>
      <c r="AZ1409" s="24">
        <f t="shared" si="370"/>
        <v>0.37939525000000002</v>
      </c>
      <c r="BA1409" s="24">
        <f t="shared" si="356"/>
        <v>0.21144465000000001</v>
      </c>
      <c r="DF1409" s="25"/>
      <c r="DS1409" s="25"/>
    </row>
    <row r="1410" spans="3:123">
      <c r="C1410" s="24">
        <v>1405</v>
      </c>
      <c r="E1410" s="24">
        <v>20972</v>
      </c>
      <c r="F1410" s="24">
        <f t="shared" si="357"/>
        <v>0.12500286102294922</v>
      </c>
      <c r="H1410" s="24">
        <v>2.7943500000000002E-4</v>
      </c>
      <c r="I1410" s="24">
        <v>3.2790500000000003E-4</v>
      </c>
      <c r="J1410" s="24">
        <v>6.5762500000000001E-4</v>
      </c>
      <c r="K1410" s="24">
        <v>3.78959E-4</v>
      </c>
      <c r="L1410" s="24">
        <v>1.02737E-4</v>
      </c>
      <c r="M1410" s="24">
        <v>1.11257E-4</v>
      </c>
      <c r="O1410" s="24">
        <f t="shared" si="358"/>
        <v>2.1399400000000001E-4</v>
      </c>
      <c r="Q1410" s="24">
        <f t="shared" si="371"/>
        <v>1.8579180000000003E-3</v>
      </c>
      <c r="S1410" s="20">
        <v>2634496</v>
      </c>
      <c r="T1410" s="20">
        <f t="shared" si="359"/>
        <v>15.70281982421875</v>
      </c>
      <c r="U1410" s="20">
        <f>S5:S2248/1000000</f>
        <v>2.6344959999999999</v>
      </c>
      <c r="W1410" s="24">
        <v>5.8977500000000002E-2</v>
      </c>
      <c r="X1410" s="24">
        <v>4.1440400000000002E-2</v>
      </c>
      <c r="Y1410" s="24">
        <f t="shared" si="360"/>
        <v>2.0437098000000004E-2</v>
      </c>
      <c r="Z1410" s="24">
        <f t="shared" si="361"/>
        <v>7.19775E-2</v>
      </c>
      <c r="AN1410" s="24">
        <f t="shared" si="372"/>
        <v>0.27943500000000004</v>
      </c>
      <c r="AO1410" s="24">
        <f t="shared" si="362"/>
        <v>0.327905</v>
      </c>
      <c r="AP1410" s="24">
        <f t="shared" si="363"/>
        <v>0.65762500000000002</v>
      </c>
      <c r="AQ1410" s="24">
        <f t="shared" si="364"/>
        <v>0.37895899999999999</v>
      </c>
      <c r="AR1410" s="24">
        <f t="shared" si="365"/>
        <v>0.10273700000000001</v>
      </c>
      <c r="AS1410" s="24">
        <f t="shared" si="365"/>
        <v>0.11125699999999999</v>
      </c>
      <c r="AU1410" s="24">
        <f t="shared" si="366"/>
        <v>0.21399400000000002</v>
      </c>
      <c r="AW1410" s="24">
        <f t="shared" si="367"/>
        <v>0.25176025000000002</v>
      </c>
      <c r="AX1410" s="24">
        <f t="shared" si="368"/>
        <v>0.35779700000000003</v>
      </c>
      <c r="AY1410" s="24">
        <f t="shared" si="369"/>
        <v>0.66029674999999999</v>
      </c>
      <c r="AZ1410" s="24">
        <f t="shared" si="370"/>
        <v>0.37848725000000005</v>
      </c>
      <c r="BA1410" s="24">
        <f t="shared" si="356"/>
        <v>0.20985565</v>
      </c>
      <c r="DF1410" s="25"/>
      <c r="DS1410" s="25"/>
    </row>
    <row r="1411" spans="3:123">
      <c r="C1411" s="24">
        <v>1406</v>
      </c>
      <c r="E1411" s="24">
        <v>20767</v>
      </c>
      <c r="F1411" s="24">
        <f t="shared" si="357"/>
        <v>0.12378096580505371</v>
      </c>
      <c r="H1411" s="24">
        <v>2.5596800000000003E-4</v>
      </c>
      <c r="I1411" s="24">
        <v>3.6974000000000002E-4</v>
      </c>
      <c r="J1411" s="24">
        <v>6.7243200000000004E-4</v>
      </c>
      <c r="K1411" s="24">
        <v>3.7826E-4</v>
      </c>
      <c r="L1411" s="25">
        <v>9.6520600000000006E-5</v>
      </c>
      <c r="M1411" s="24">
        <v>1.0979E-4</v>
      </c>
      <c r="O1411" s="24">
        <f t="shared" si="358"/>
        <v>2.0631060000000001E-4</v>
      </c>
      <c r="Q1411" s="24">
        <f t="shared" si="371"/>
        <v>1.8827106000000003E-3</v>
      </c>
      <c r="S1411" s="20">
        <v>2635264</v>
      </c>
      <c r="T1411" s="20">
        <f t="shared" si="359"/>
        <v>15.7073974609375</v>
      </c>
      <c r="U1411" s="20">
        <f>S5:S2248/1000000</f>
        <v>2.6352639999999998</v>
      </c>
      <c r="W1411" s="24">
        <v>5.9024E-2</v>
      </c>
      <c r="X1411" s="24">
        <v>4.13928E-2</v>
      </c>
      <c r="Y1411" s="24">
        <f t="shared" si="360"/>
        <v>2.0709816600000003E-2</v>
      </c>
      <c r="Z1411" s="24">
        <f t="shared" si="361"/>
        <v>7.2024000000000005E-2</v>
      </c>
      <c r="AN1411" s="24">
        <f t="shared" si="372"/>
        <v>0.25596800000000003</v>
      </c>
      <c r="AO1411" s="24">
        <f t="shared" si="362"/>
        <v>0.36974000000000001</v>
      </c>
      <c r="AP1411" s="24">
        <f t="shared" si="363"/>
        <v>0.67243200000000003</v>
      </c>
      <c r="AQ1411" s="24">
        <f t="shared" si="364"/>
        <v>0.37825999999999999</v>
      </c>
      <c r="AR1411" s="24">
        <f t="shared" si="365"/>
        <v>9.6520600000000012E-2</v>
      </c>
      <c r="AS1411" s="24">
        <f t="shared" si="365"/>
        <v>0.10979</v>
      </c>
      <c r="AU1411" s="24">
        <f t="shared" si="366"/>
        <v>0.20631060000000001</v>
      </c>
      <c r="AW1411" s="24">
        <f t="shared" si="367"/>
        <v>0.24138874999999999</v>
      </c>
      <c r="AX1411" s="24">
        <f t="shared" si="368"/>
        <v>0.35802400000000001</v>
      </c>
      <c r="AY1411" s="24">
        <f t="shared" si="369"/>
        <v>0.65793975000000005</v>
      </c>
      <c r="AZ1411" s="24">
        <f t="shared" si="370"/>
        <v>0.37902850000000005</v>
      </c>
      <c r="BA1411" s="24">
        <f t="shared" si="356"/>
        <v>0.21736364999999999</v>
      </c>
      <c r="DF1411" s="25"/>
      <c r="DS1411" s="25"/>
    </row>
    <row r="1412" spans="3:123">
      <c r="C1412" s="24">
        <v>1407</v>
      </c>
      <c r="E1412" s="24">
        <v>20734</v>
      </c>
      <c r="F1412" s="24">
        <f t="shared" si="357"/>
        <v>0.12358427047729492</v>
      </c>
      <c r="H1412" s="24">
        <v>2.3445700000000001E-4</v>
      </c>
      <c r="I1412" s="24">
        <v>3.64292E-4</v>
      </c>
      <c r="J1412" s="24">
        <v>6.5762500000000001E-4</v>
      </c>
      <c r="K1412" s="24">
        <v>3.7867899999999998E-4</v>
      </c>
      <c r="L1412" s="25">
        <v>1.02737E-4</v>
      </c>
      <c r="M1412" s="24">
        <v>1.09721E-4</v>
      </c>
      <c r="O1412" s="24">
        <f t="shared" si="358"/>
        <v>2.12458E-4</v>
      </c>
      <c r="Q1412" s="24">
        <f t="shared" si="371"/>
        <v>1.847511E-3</v>
      </c>
      <c r="S1412" s="20">
        <v>2635264</v>
      </c>
      <c r="T1412" s="20">
        <f t="shared" si="359"/>
        <v>15.7073974609375</v>
      </c>
      <c r="U1412" s="20">
        <f>S5:S2248/1000000</f>
        <v>2.6352639999999998</v>
      </c>
      <c r="W1412" s="24">
        <v>5.8998200000000001E-2</v>
      </c>
      <c r="X1412" s="24">
        <v>4.14198E-2</v>
      </c>
      <c r="Y1412" s="24">
        <f t="shared" si="360"/>
        <v>2.0322620999999999E-2</v>
      </c>
      <c r="Z1412" s="24">
        <f t="shared" si="361"/>
        <v>7.1998199999999998E-2</v>
      </c>
      <c r="AN1412" s="24">
        <f t="shared" si="372"/>
        <v>0.234457</v>
      </c>
      <c r="AO1412" s="24">
        <f t="shared" si="362"/>
        <v>0.364292</v>
      </c>
      <c r="AP1412" s="24">
        <f t="shared" si="363"/>
        <v>0.65762500000000002</v>
      </c>
      <c r="AQ1412" s="24">
        <f t="shared" si="364"/>
        <v>0.37867899999999999</v>
      </c>
      <c r="AR1412" s="24">
        <f t="shared" si="365"/>
        <v>0.10273700000000001</v>
      </c>
      <c r="AS1412" s="24">
        <f t="shared" si="365"/>
        <v>0.109721</v>
      </c>
      <c r="AU1412" s="24">
        <f t="shared" si="366"/>
        <v>0.21245800000000001</v>
      </c>
      <c r="AW1412" s="24">
        <f t="shared" si="367"/>
        <v>0.23648249999999998</v>
      </c>
      <c r="AX1412" s="24">
        <f t="shared" si="368"/>
        <v>0.34711125000000004</v>
      </c>
      <c r="AY1412" s="24">
        <f t="shared" si="369"/>
        <v>0.65200325000000003</v>
      </c>
      <c r="AZ1412" s="24">
        <f t="shared" si="370"/>
        <v>0.38459849999999995</v>
      </c>
      <c r="BA1412" s="24">
        <f t="shared" si="356"/>
        <v>0.2274735</v>
      </c>
      <c r="DF1412" s="25"/>
      <c r="DS1412" s="25"/>
    </row>
    <row r="1413" spans="3:123">
      <c r="C1413" s="24">
        <v>1408</v>
      </c>
      <c r="E1413" s="24">
        <v>20655</v>
      </c>
      <c r="F1413" s="24">
        <f t="shared" si="357"/>
        <v>0.12311339378356934</v>
      </c>
      <c r="H1413" s="24">
        <v>2.3718099999999999E-4</v>
      </c>
      <c r="I1413" s="24">
        <v>3.6925100000000002E-4</v>
      </c>
      <c r="J1413" s="24">
        <v>6.5350499999999997E-4</v>
      </c>
      <c r="K1413" s="24">
        <v>3.7805100000000002E-4</v>
      </c>
      <c r="L1413" s="25">
        <v>9.6380999999999998E-5</v>
      </c>
      <c r="M1413" s="24">
        <v>1.1027900000000001E-4</v>
      </c>
      <c r="O1413" s="24">
        <f t="shared" si="358"/>
        <v>2.0666E-4</v>
      </c>
      <c r="Q1413" s="24">
        <f t="shared" si="371"/>
        <v>1.8446479999999999E-3</v>
      </c>
      <c r="S1413" s="20">
        <v>2635776</v>
      </c>
      <c r="T1413" s="20">
        <f t="shared" si="359"/>
        <v>15.71044921875</v>
      </c>
      <c r="U1413" s="20">
        <f>S5:S2248/1000000</f>
        <v>2.6357759999999999</v>
      </c>
      <c r="W1413" s="24">
        <v>5.8956500000000002E-2</v>
      </c>
      <c r="X1413" s="24">
        <v>4.1390700000000002E-2</v>
      </c>
      <c r="Y1413" s="24">
        <f t="shared" si="360"/>
        <v>2.0291127999999999E-2</v>
      </c>
      <c r="Z1413" s="24">
        <f t="shared" si="361"/>
        <v>7.1956500000000007E-2</v>
      </c>
      <c r="AN1413" s="24">
        <f t="shared" si="372"/>
        <v>0.237181</v>
      </c>
      <c r="AO1413" s="24">
        <f t="shared" si="362"/>
        <v>0.369251</v>
      </c>
      <c r="AP1413" s="24">
        <f t="shared" si="363"/>
        <v>0.653505</v>
      </c>
      <c r="AQ1413" s="24">
        <f t="shared" si="364"/>
        <v>0.37805100000000003</v>
      </c>
      <c r="AR1413" s="24">
        <f t="shared" si="365"/>
        <v>9.6380999999999994E-2</v>
      </c>
      <c r="AS1413" s="24">
        <f t="shared" si="365"/>
        <v>0.110279</v>
      </c>
      <c r="AU1413" s="24">
        <f t="shared" si="366"/>
        <v>0.20666000000000001</v>
      </c>
      <c r="AW1413" s="24">
        <f t="shared" si="367"/>
        <v>0.23754749999999999</v>
      </c>
      <c r="AX1413" s="24">
        <f t="shared" si="368"/>
        <v>0.33736850000000002</v>
      </c>
      <c r="AY1413" s="24">
        <f t="shared" si="369"/>
        <v>0.65237000000000012</v>
      </c>
      <c r="AZ1413" s="24">
        <f t="shared" si="370"/>
        <v>0.38424950000000002</v>
      </c>
      <c r="BA1413" s="24">
        <f t="shared" ref="BA1413:BA1476" si="373">AVERAGE(AU1413:AU1416)</f>
        <v>0.255637</v>
      </c>
      <c r="DF1413" s="25"/>
      <c r="DS1413" s="25"/>
    </row>
    <row r="1414" spans="3:123">
      <c r="C1414" s="24">
        <v>1409</v>
      </c>
      <c r="E1414" s="24">
        <v>20608</v>
      </c>
      <c r="F1414" s="24">
        <f t="shared" ref="F1414:F1477" si="374">E1414*100/(256*256*256)</f>
        <v>0.122833251953125</v>
      </c>
      <c r="H1414" s="24">
        <v>2.3794899999999999E-4</v>
      </c>
      <c r="I1414" s="24">
        <v>3.2881300000000001E-4</v>
      </c>
      <c r="J1414" s="24">
        <v>6.4819699999999999E-4</v>
      </c>
      <c r="K1414" s="24">
        <v>3.8112399999999999E-4</v>
      </c>
      <c r="L1414" s="25">
        <v>1.3346699999999999E-4</v>
      </c>
      <c r="M1414" s="24">
        <v>1.10559E-4</v>
      </c>
      <c r="O1414" s="24">
        <f t="shared" ref="O1414:O1477" si="375">SUM(L1414:M1414)</f>
        <v>2.44026E-4</v>
      </c>
      <c r="Q1414" s="24">
        <f t="shared" si="371"/>
        <v>1.8401089999999999E-3</v>
      </c>
      <c r="S1414" s="20">
        <v>2636800</v>
      </c>
      <c r="T1414" s="20">
        <f t="shared" ref="T1414:T1477" si="376">S1414*100/(256*256*256)</f>
        <v>15.716552734375</v>
      </c>
      <c r="U1414" s="20">
        <f>S5:S2248/1000000</f>
        <v>2.6368</v>
      </c>
      <c r="W1414" s="24">
        <v>5.8858899999999999E-2</v>
      </c>
      <c r="X1414" s="24">
        <v>4.1431299999999997E-2</v>
      </c>
      <c r="Y1414" s="24">
        <f t="shared" ref="Y1414:Y1477" si="377">Q1414*Y$3</f>
        <v>2.0241198999999998E-2</v>
      </c>
      <c r="Z1414" s="24">
        <f t="shared" ref="Z1414:Z1477" si="378">W1414+Z$3</f>
        <v>7.1858900000000003E-2</v>
      </c>
      <c r="AN1414" s="24">
        <f t="shared" si="372"/>
        <v>0.23794899999999999</v>
      </c>
      <c r="AO1414" s="24">
        <f t="shared" ref="AO1414:AO1477" si="379">I1414 * 1000</f>
        <v>0.32881300000000002</v>
      </c>
      <c r="AP1414" s="24">
        <f t="shared" ref="AP1414:AP1477" si="380">J1414 * 1000</f>
        <v>0.64819700000000002</v>
      </c>
      <c r="AQ1414" s="24">
        <f t="shared" ref="AQ1414:AQ1477" si="381">K1414 * 1000</f>
        <v>0.38112400000000002</v>
      </c>
      <c r="AR1414" s="24">
        <f t="shared" ref="AR1414:AS1477" si="382">L1414 * 1000</f>
        <v>0.13346699999999997</v>
      </c>
      <c r="AS1414" s="24">
        <f t="shared" si="382"/>
        <v>0.11055899999999999</v>
      </c>
      <c r="AU1414" s="24">
        <f t="shared" ref="AU1414:AU1477" si="383">O1414 * 1000</f>
        <v>0.24402599999999999</v>
      </c>
      <c r="AW1414" s="24">
        <f t="shared" ref="AW1414:AW1477" si="384">AVERAGE(AN1414:AN1417)</f>
        <v>0.23782675</v>
      </c>
      <c r="AX1414" s="24">
        <f t="shared" ref="AX1414:AX1477" si="385">AVERAGE(AO1414:AO1417)</f>
        <v>0.33467950000000002</v>
      </c>
      <c r="AY1414" s="24">
        <f t="shared" ref="AY1414:AY1477" si="386">AVERAGE(AP1414:AP1417)</f>
        <v>0.65439524999999998</v>
      </c>
      <c r="AZ1414" s="24">
        <f t="shared" ref="AZ1414:AZ1477" si="387">AVERAGE(AQ1414:AQ1417)</f>
        <v>0.38353349999999997</v>
      </c>
      <c r="BA1414" s="24">
        <f t="shared" si="373"/>
        <v>0.25837844999999998</v>
      </c>
      <c r="DF1414" s="25"/>
      <c r="DS1414" s="25"/>
    </row>
    <row r="1415" spans="3:123">
      <c r="C1415" s="24">
        <v>1410</v>
      </c>
      <c r="E1415" s="24">
        <v>20567</v>
      </c>
      <c r="F1415" s="24">
        <f t="shared" si="374"/>
        <v>0.1225888729095459</v>
      </c>
      <c r="H1415" s="24">
        <v>2.36343E-4</v>
      </c>
      <c r="I1415" s="24">
        <v>3.26089E-4</v>
      </c>
      <c r="J1415" s="24">
        <v>6.4868599999999999E-4</v>
      </c>
      <c r="K1415" s="24">
        <v>4.0054000000000001E-4</v>
      </c>
      <c r="L1415" s="24">
        <v>1.3661000000000001E-4</v>
      </c>
      <c r="M1415" s="24">
        <v>1.1014E-4</v>
      </c>
      <c r="O1415" s="24">
        <f t="shared" si="375"/>
        <v>2.4675000000000001E-4</v>
      </c>
      <c r="Q1415" s="24">
        <f t="shared" ref="Q1415:Q1478" si="388">SUM(H1415:M1415)</f>
        <v>1.8584079999999998E-3</v>
      </c>
      <c r="S1415" s="20">
        <v>2636800</v>
      </c>
      <c r="T1415" s="20">
        <f t="shared" si="376"/>
        <v>15.716552734375</v>
      </c>
      <c r="U1415" s="20">
        <f>S5:S2248/1000000</f>
        <v>2.6368</v>
      </c>
      <c r="W1415" s="24">
        <v>5.9044699999999999E-2</v>
      </c>
      <c r="X1415" s="24">
        <v>4.13923E-2</v>
      </c>
      <c r="Y1415" s="24">
        <f t="shared" si="377"/>
        <v>2.0442487999999998E-2</v>
      </c>
      <c r="Z1415" s="24">
        <f t="shared" si="378"/>
        <v>7.2044700000000003E-2</v>
      </c>
      <c r="AN1415" s="24">
        <f t="shared" si="372"/>
        <v>0.236343</v>
      </c>
      <c r="AO1415" s="24">
        <f t="shared" si="379"/>
        <v>0.32608900000000002</v>
      </c>
      <c r="AP1415" s="24">
        <f t="shared" si="380"/>
        <v>0.64868599999999998</v>
      </c>
      <c r="AQ1415" s="24">
        <f t="shared" si="381"/>
        <v>0.40054000000000001</v>
      </c>
      <c r="AR1415" s="24">
        <f t="shared" si="382"/>
        <v>0.13661000000000001</v>
      </c>
      <c r="AS1415" s="24">
        <f t="shared" si="382"/>
        <v>0.11014</v>
      </c>
      <c r="AU1415" s="24">
        <f t="shared" si="383"/>
        <v>0.24675</v>
      </c>
      <c r="AW1415" s="24">
        <f t="shared" si="384"/>
        <v>0.23782674999999998</v>
      </c>
      <c r="AX1415" s="24">
        <f t="shared" si="385"/>
        <v>0.33413825000000003</v>
      </c>
      <c r="AY1415" s="24">
        <f t="shared" si="386"/>
        <v>0.65558249999999996</v>
      </c>
      <c r="AZ1415" s="24">
        <f t="shared" si="387"/>
        <v>0.38267800000000002</v>
      </c>
      <c r="BA1415" s="24">
        <f t="shared" si="373"/>
        <v>0.25961794999999999</v>
      </c>
      <c r="DF1415" s="25"/>
      <c r="DS1415" s="25"/>
    </row>
    <row r="1416" spans="3:123">
      <c r="C1416" s="24">
        <v>1411</v>
      </c>
      <c r="E1416" s="24">
        <v>20587</v>
      </c>
      <c r="F1416" s="24">
        <f t="shared" si="374"/>
        <v>0.12270808219909668</v>
      </c>
      <c r="H1416" s="24">
        <v>2.38717E-4</v>
      </c>
      <c r="I1416" s="24">
        <v>3.25321E-4</v>
      </c>
      <c r="J1416" s="24">
        <v>6.5909200000000001E-4</v>
      </c>
      <c r="K1416" s="24">
        <v>3.7728300000000001E-4</v>
      </c>
      <c r="L1416" s="25">
        <v>2.14902E-4</v>
      </c>
      <c r="M1416" s="24">
        <v>1.1021E-4</v>
      </c>
      <c r="O1416" s="24">
        <f t="shared" si="375"/>
        <v>3.2511200000000001E-4</v>
      </c>
      <c r="Q1416" s="24">
        <f t="shared" si="388"/>
        <v>1.925525E-3</v>
      </c>
      <c r="S1416" s="20">
        <v>2637312</v>
      </c>
      <c r="T1416" s="20">
        <f t="shared" si="376"/>
        <v>15.7196044921875</v>
      </c>
      <c r="U1416" s="20">
        <f>S5:S2248/1000000</f>
        <v>2.6373120000000001</v>
      </c>
      <c r="W1416" s="24">
        <v>5.90054E-2</v>
      </c>
      <c r="X1416" s="24">
        <v>4.13923E-2</v>
      </c>
      <c r="Y1416" s="24">
        <f t="shared" si="377"/>
        <v>2.1180774999999999E-2</v>
      </c>
      <c r="Z1416" s="24">
        <f t="shared" si="378"/>
        <v>7.2005399999999997E-2</v>
      </c>
      <c r="AN1416" s="24">
        <f t="shared" ref="AN1416:AN1479" si="389">H1416 * 1000</f>
        <v>0.23871699999999998</v>
      </c>
      <c r="AO1416" s="24">
        <f t="shared" si="379"/>
        <v>0.32532099999999997</v>
      </c>
      <c r="AP1416" s="24">
        <f t="shared" si="380"/>
        <v>0.65909200000000001</v>
      </c>
      <c r="AQ1416" s="24">
        <f t="shared" si="381"/>
        <v>0.37728300000000004</v>
      </c>
      <c r="AR1416" s="24">
        <f t="shared" si="382"/>
        <v>0.21490200000000001</v>
      </c>
      <c r="AS1416" s="24">
        <f t="shared" si="382"/>
        <v>0.11021</v>
      </c>
      <c r="AU1416" s="24">
        <f t="shared" si="383"/>
        <v>0.32511200000000001</v>
      </c>
      <c r="AW1416" s="24">
        <f t="shared" si="384"/>
        <v>0.23948549999999999</v>
      </c>
      <c r="AX1416" s="24">
        <f t="shared" si="385"/>
        <v>0.33593675000000001</v>
      </c>
      <c r="AY1416" s="24">
        <f t="shared" si="386"/>
        <v>0.66684425000000003</v>
      </c>
      <c r="AZ1416" s="24">
        <f t="shared" si="387"/>
        <v>0.37541449999999998</v>
      </c>
      <c r="BA1416" s="24">
        <f t="shared" si="373"/>
        <v>0.24984005000000001</v>
      </c>
      <c r="DF1416" s="25"/>
      <c r="DS1416" s="25"/>
    </row>
    <row r="1417" spans="3:123">
      <c r="C1417" s="24">
        <v>1412</v>
      </c>
      <c r="E1417" s="24">
        <v>20482</v>
      </c>
      <c r="F1417" s="24">
        <f t="shared" si="374"/>
        <v>0.12208223342895508</v>
      </c>
      <c r="H1417" s="24">
        <v>2.3829799999999999E-4</v>
      </c>
      <c r="I1417" s="24">
        <v>3.5849500000000002E-4</v>
      </c>
      <c r="J1417" s="24">
        <v>6.6160600000000002E-4</v>
      </c>
      <c r="K1417" s="24">
        <v>3.7518700000000002E-4</v>
      </c>
      <c r="L1417" s="25">
        <v>9.6031800000000004E-5</v>
      </c>
      <c r="M1417" s="24">
        <v>1.21594E-4</v>
      </c>
      <c r="O1417" s="24">
        <f t="shared" si="375"/>
        <v>2.1762579999999999E-4</v>
      </c>
      <c r="Q1417" s="24">
        <f t="shared" si="388"/>
        <v>1.8512117999999998E-3</v>
      </c>
      <c r="S1417" s="20">
        <v>2637056</v>
      </c>
      <c r="T1417" s="20">
        <f t="shared" si="376"/>
        <v>15.71807861328125</v>
      </c>
      <c r="U1417" s="20">
        <f>S5:S2248/1000000</f>
        <v>2.6370559999999998</v>
      </c>
      <c r="W1417" s="24">
        <v>5.8978000000000003E-2</v>
      </c>
      <c r="X1417" s="24">
        <v>4.1408500000000001E-2</v>
      </c>
      <c r="Y1417" s="24">
        <f t="shared" si="377"/>
        <v>2.0363329799999996E-2</v>
      </c>
      <c r="Z1417" s="24">
        <f t="shared" si="378"/>
        <v>7.1978E-2</v>
      </c>
      <c r="AN1417" s="24">
        <f t="shared" si="389"/>
        <v>0.23829799999999998</v>
      </c>
      <c r="AO1417" s="24">
        <f t="shared" si="379"/>
        <v>0.35849500000000001</v>
      </c>
      <c r="AP1417" s="24">
        <f t="shared" si="380"/>
        <v>0.66160600000000003</v>
      </c>
      <c r="AQ1417" s="24">
        <f t="shared" si="381"/>
        <v>0.37518700000000005</v>
      </c>
      <c r="AR1417" s="24">
        <f t="shared" si="382"/>
        <v>9.60318E-2</v>
      </c>
      <c r="AS1417" s="24">
        <f t="shared" si="382"/>
        <v>0.12159400000000001</v>
      </c>
      <c r="AU1417" s="24">
        <f t="shared" si="383"/>
        <v>0.21762579999999998</v>
      </c>
      <c r="AW1417" s="24">
        <f t="shared" si="384"/>
        <v>0.241284</v>
      </c>
      <c r="AX1417" s="24">
        <f t="shared" si="385"/>
        <v>0.33822400000000002</v>
      </c>
      <c r="AY1417" s="24">
        <f t="shared" si="386"/>
        <v>0.6731125</v>
      </c>
      <c r="AZ1417" s="24">
        <f t="shared" si="387"/>
        <v>0.37447150000000001</v>
      </c>
      <c r="BA1417" s="24">
        <f t="shared" si="373"/>
        <v>0.22082079999999998</v>
      </c>
      <c r="DF1417" s="25"/>
      <c r="DS1417" s="25"/>
    </row>
    <row r="1418" spans="3:123">
      <c r="C1418" s="24">
        <v>1413</v>
      </c>
      <c r="E1418" s="24">
        <v>20504</v>
      </c>
      <c r="F1418" s="24">
        <f t="shared" si="374"/>
        <v>0.12221336364746094</v>
      </c>
      <c r="H1418" s="24">
        <v>2.3794899999999999E-4</v>
      </c>
      <c r="I1418" s="24">
        <v>3.2664800000000002E-4</v>
      </c>
      <c r="J1418" s="24">
        <v>6.5294599999999995E-4</v>
      </c>
      <c r="K1418" s="24">
        <v>3.77702E-4</v>
      </c>
      <c r="L1418" s="25">
        <v>1.40381E-4</v>
      </c>
      <c r="M1418" s="24">
        <v>1.08603E-4</v>
      </c>
      <c r="O1418" s="24">
        <f t="shared" si="375"/>
        <v>2.48984E-4</v>
      </c>
      <c r="Q1418" s="24">
        <f t="shared" si="388"/>
        <v>1.844229E-3</v>
      </c>
      <c r="S1418" s="20">
        <v>2636800</v>
      </c>
      <c r="T1418" s="20">
        <f t="shared" si="376"/>
        <v>15.716552734375</v>
      </c>
      <c r="U1418" s="20">
        <f>S5:S2248/1000000</f>
        <v>2.6368</v>
      </c>
      <c r="W1418" s="24">
        <v>5.8886500000000001E-2</v>
      </c>
      <c r="X1418" s="24">
        <v>4.1418799999999999E-2</v>
      </c>
      <c r="Y1418" s="24">
        <f t="shared" si="377"/>
        <v>2.0286518999999999E-2</v>
      </c>
      <c r="Z1418" s="24">
        <f t="shared" si="378"/>
        <v>7.1886500000000006E-2</v>
      </c>
      <c r="AN1418" s="24">
        <f t="shared" si="389"/>
        <v>0.23794899999999999</v>
      </c>
      <c r="AO1418" s="24">
        <f t="shared" si="379"/>
        <v>0.32664799999999999</v>
      </c>
      <c r="AP1418" s="24">
        <f t="shared" si="380"/>
        <v>0.65294599999999992</v>
      </c>
      <c r="AQ1418" s="24">
        <f t="shared" si="381"/>
        <v>0.37770199999999998</v>
      </c>
      <c r="AR1418" s="24">
        <f t="shared" si="382"/>
        <v>0.14038100000000001</v>
      </c>
      <c r="AS1418" s="24">
        <f t="shared" si="382"/>
        <v>0.10860300000000001</v>
      </c>
      <c r="AU1418" s="24">
        <f t="shared" si="383"/>
        <v>0.24898400000000001</v>
      </c>
      <c r="AW1418" s="24">
        <f t="shared" si="384"/>
        <v>0.24163324999999999</v>
      </c>
      <c r="AX1418" s="24">
        <f t="shared" si="385"/>
        <v>0.33293349999999999</v>
      </c>
      <c r="AY1418" s="24">
        <f t="shared" si="386"/>
        <v>0.6711395</v>
      </c>
      <c r="AZ1418" s="24">
        <f t="shared" si="387"/>
        <v>0.38362074999999995</v>
      </c>
      <c r="BA1418" s="24">
        <f t="shared" si="373"/>
        <v>0.21671734999999998</v>
      </c>
      <c r="DF1418" s="25"/>
      <c r="DS1418" s="25"/>
    </row>
    <row r="1419" spans="3:123">
      <c r="C1419" s="24">
        <v>1414</v>
      </c>
      <c r="E1419" s="24">
        <v>20502</v>
      </c>
      <c r="F1419" s="24">
        <f t="shared" si="374"/>
        <v>0.12220144271850586</v>
      </c>
      <c r="H1419" s="24">
        <v>2.42978E-4</v>
      </c>
      <c r="I1419" s="24">
        <v>3.3328299999999997E-4</v>
      </c>
      <c r="J1419" s="24">
        <v>6.9373299999999998E-4</v>
      </c>
      <c r="K1419" s="24">
        <v>3.7148599999999997E-4</v>
      </c>
      <c r="L1419" s="25">
        <v>9.8406399999999993E-5</v>
      </c>
      <c r="M1419" s="24">
        <v>1.09232E-4</v>
      </c>
      <c r="O1419" s="24">
        <f t="shared" si="375"/>
        <v>2.0763839999999998E-4</v>
      </c>
      <c r="Q1419" s="24">
        <f t="shared" si="388"/>
        <v>1.8491183999999998E-3</v>
      </c>
      <c r="S1419" s="20">
        <v>2637312</v>
      </c>
      <c r="T1419" s="20">
        <f t="shared" si="376"/>
        <v>15.7196044921875</v>
      </c>
      <c r="U1419" s="20">
        <f>S5:S2248/1000000</f>
        <v>2.6373120000000001</v>
      </c>
      <c r="W1419" s="24">
        <v>5.9010899999999998E-2</v>
      </c>
      <c r="X1419" s="24">
        <v>4.1383900000000001E-2</v>
      </c>
      <c r="Y1419" s="24">
        <f t="shared" si="377"/>
        <v>2.0340302399999996E-2</v>
      </c>
      <c r="Z1419" s="24">
        <f t="shared" si="378"/>
        <v>7.2010900000000003E-2</v>
      </c>
      <c r="AN1419" s="24">
        <f t="shared" si="389"/>
        <v>0.242978</v>
      </c>
      <c r="AO1419" s="24">
        <f t="shared" si="379"/>
        <v>0.333283</v>
      </c>
      <c r="AP1419" s="24">
        <f t="shared" si="380"/>
        <v>0.69373299999999993</v>
      </c>
      <c r="AQ1419" s="24">
        <f t="shared" si="381"/>
        <v>0.37148599999999998</v>
      </c>
      <c r="AR1419" s="24">
        <f t="shared" si="382"/>
        <v>9.8406399999999991E-2</v>
      </c>
      <c r="AS1419" s="24">
        <f t="shared" si="382"/>
        <v>0.109232</v>
      </c>
      <c r="AU1419" s="24">
        <f t="shared" si="383"/>
        <v>0.20763839999999997</v>
      </c>
      <c r="AW1419" s="24">
        <f t="shared" si="384"/>
        <v>0.24206975</v>
      </c>
      <c r="AX1419" s="24">
        <f t="shared" si="385"/>
        <v>0.33680949999999998</v>
      </c>
      <c r="AY1419" s="24">
        <f t="shared" si="386"/>
        <v>0.67122674999999998</v>
      </c>
      <c r="AZ1419" s="24">
        <f t="shared" si="387"/>
        <v>0.39278724999999992</v>
      </c>
      <c r="BA1419" s="24">
        <f t="shared" si="373"/>
        <v>0.20716659999999998</v>
      </c>
      <c r="DF1419" s="25"/>
      <c r="DS1419" s="25"/>
    </row>
    <row r="1420" spans="3:123">
      <c r="C1420" s="24">
        <v>1415</v>
      </c>
      <c r="E1420" s="24">
        <v>20598</v>
      </c>
      <c r="F1420" s="24">
        <f t="shared" si="374"/>
        <v>0.12277364730834961</v>
      </c>
      <c r="H1420" s="24">
        <v>2.4591100000000002E-4</v>
      </c>
      <c r="I1420" s="24">
        <v>3.3447000000000001E-4</v>
      </c>
      <c r="J1420" s="24">
        <v>6.8416500000000003E-4</v>
      </c>
      <c r="K1420" s="24">
        <v>3.7351099999999998E-4</v>
      </c>
      <c r="L1420" s="25">
        <v>1.00222E-4</v>
      </c>
      <c r="M1420" s="24">
        <v>1.08813E-4</v>
      </c>
      <c r="O1420" s="24">
        <f t="shared" si="375"/>
        <v>2.0903499999999999E-4</v>
      </c>
      <c r="Q1420" s="24">
        <f t="shared" si="388"/>
        <v>1.847092E-3</v>
      </c>
      <c r="S1420" s="20">
        <v>2637312</v>
      </c>
      <c r="T1420" s="20">
        <f t="shared" si="376"/>
        <v>15.7196044921875</v>
      </c>
      <c r="U1420" s="20">
        <f>S5:S2248/1000000</f>
        <v>2.6373120000000001</v>
      </c>
      <c r="W1420" s="24">
        <v>5.8881599999999999E-2</v>
      </c>
      <c r="X1420" s="24">
        <v>4.1372600000000002E-2</v>
      </c>
      <c r="Y1420" s="24">
        <f t="shared" si="377"/>
        <v>2.0318012E-2</v>
      </c>
      <c r="Z1420" s="24">
        <f t="shared" si="378"/>
        <v>7.1881600000000004E-2</v>
      </c>
      <c r="AN1420" s="24">
        <f t="shared" si="389"/>
        <v>0.24591100000000002</v>
      </c>
      <c r="AO1420" s="24">
        <f t="shared" si="379"/>
        <v>0.33446999999999999</v>
      </c>
      <c r="AP1420" s="24">
        <f t="shared" si="380"/>
        <v>0.68416500000000002</v>
      </c>
      <c r="AQ1420" s="24">
        <f t="shared" si="381"/>
        <v>0.37351099999999998</v>
      </c>
      <c r="AR1420" s="24">
        <f t="shared" si="382"/>
        <v>0.10022200000000001</v>
      </c>
      <c r="AS1420" s="24">
        <f t="shared" si="382"/>
        <v>0.10881300000000001</v>
      </c>
      <c r="AU1420" s="24">
        <f t="shared" si="383"/>
        <v>0.209035</v>
      </c>
      <c r="AW1420" s="24">
        <f t="shared" si="384"/>
        <v>0.24123149999999999</v>
      </c>
      <c r="AX1420" s="24">
        <f t="shared" si="385"/>
        <v>0.33649499999999999</v>
      </c>
      <c r="AY1420" s="24">
        <f t="shared" si="386"/>
        <v>0.66169349999999993</v>
      </c>
      <c r="AZ1420" s="24">
        <f t="shared" si="387"/>
        <v>0.39619199999999999</v>
      </c>
      <c r="BA1420" s="24">
        <f t="shared" si="373"/>
        <v>0.21678699999999998</v>
      </c>
      <c r="DF1420" s="25"/>
      <c r="DS1420" s="25"/>
    </row>
    <row r="1421" spans="3:123">
      <c r="C1421" s="24">
        <v>1416</v>
      </c>
      <c r="E1421" s="24">
        <v>20553</v>
      </c>
      <c r="F1421" s="24">
        <f t="shared" si="374"/>
        <v>0.12250542640686035</v>
      </c>
      <c r="H1421" s="24">
        <v>2.39695E-4</v>
      </c>
      <c r="I1421" s="24">
        <v>3.3733299999999999E-4</v>
      </c>
      <c r="J1421" s="24">
        <v>6.5371400000000001E-4</v>
      </c>
      <c r="K1421" s="24">
        <v>4.11784E-4</v>
      </c>
      <c r="L1421" s="25">
        <v>1.00571E-4</v>
      </c>
      <c r="M1421" s="24">
        <v>1.00641E-4</v>
      </c>
      <c r="O1421" s="24">
        <f t="shared" si="375"/>
        <v>2.0121199999999998E-4</v>
      </c>
      <c r="Q1421" s="24">
        <f t="shared" si="388"/>
        <v>1.8437380000000001E-3</v>
      </c>
      <c r="S1421" s="20">
        <v>2637568</v>
      </c>
      <c r="T1421" s="20">
        <f t="shared" si="376"/>
        <v>15.72113037109375</v>
      </c>
      <c r="U1421" s="20">
        <f>S5:S2248/1000000</f>
        <v>2.6375679999999999</v>
      </c>
      <c r="W1421" s="24">
        <v>5.8963099999999997E-2</v>
      </c>
      <c r="X1421" s="24">
        <v>4.1391200000000003E-2</v>
      </c>
      <c r="Y1421" s="24">
        <f t="shared" si="377"/>
        <v>2.0281118000000001E-2</v>
      </c>
      <c r="Z1421" s="24">
        <f t="shared" si="378"/>
        <v>7.1963100000000002E-2</v>
      </c>
      <c r="AN1421" s="24">
        <f t="shared" si="389"/>
        <v>0.23969499999999999</v>
      </c>
      <c r="AO1421" s="24">
        <f t="shared" si="379"/>
        <v>0.33733299999999999</v>
      </c>
      <c r="AP1421" s="24">
        <f t="shared" si="380"/>
        <v>0.65371400000000002</v>
      </c>
      <c r="AQ1421" s="24">
        <f t="shared" si="381"/>
        <v>0.41178399999999998</v>
      </c>
      <c r="AR1421" s="24">
        <f t="shared" si="382"/>
        <v>0.10057099999999999</v>
      </c>
      <c r="AS1421" s="24">
        <f t="shared" si="382"/>
        <v>0.10064099999999999</v>
      </c>
      <c r="AU1421" s="24">
        <f t="shared" si="383"/>
        <v>0.20121199999999997</v>
      </c>
      <c r="AW1421" s="24">
        <f t="shared" si="384"/>
        <v>0.2379665</v>
      </c>
      <c r="AX1421" s="24">
        <f t="shared" si="385"/>
        <v>0.33604099999999998</v>
      </c>
      <c r="AY1421" s="24">
        <f t="shared" si="386"/>
        <v>0.65565225000000005</v>
      </c>
      <c r="AZ1421" s="24">
        <f t="shared" si="387"/>
        <v>0.40708725000000001</v>
      </c>
      <c r="BA1421" s="24">
        <f t="shared" si="373"/>
        <v>0.22127425000000001</v>
      </c>
      <c r="DF1421" s="25"/>
      <c r="DS1421" s="25"/>
    </row>
    <row r="1422" spans="3:123">
      <c r="C1422" s="24">
        <v>1417</v>
      </c>
      <c r="E1422" s="24">
        <v>20471</v>
      </c>
      <c r="F1422" s="24">
        <f t="shared" si="374"/>
        <v>0.12201666831970215</v>
      </c>
      <c r="H1422" s="24">
        <v>2.39695E-4</v>
      </c>
      <c r="I1422" s="24">
        <v>3.4215200000000003E-4</v>
      </c>
      <c r="J1422" s="24">
        <v>6.5329500000000003E-4</v>
      </c>
      <c r="K1422" s="24">
        <v>4.1436799999999997E-4</v>
      </c>
      <c r="L1422" s="25">
        <v>1.03854E-4</v>
      </c>
      <c r="M1422" s="24">
        <v>1.06927E-4</v>
      </c>
      <c r="O1422" s="24">
        <f t="shared" si="375"/>
        <v>2.10781E-4</v>
      </c>
      <c r="Q1422" s="24">
        <f t="shared" si="388"/>
        <v>1.860291E-3</v>
      </c>
      <c r="S1422" s="20">
        <v>2637568</v>
      </c>
      <c r="T1422" s="20">
        <f t="shared" si="376"/>
        <v>15.72113037109375</v>
      </c>
      <c r="U1422" s="20">
        <f>S5:S2248/1000000</f>
        <v>2.6375679999999999</v>
      </c>
      <c r="W1422" s="24">
        <v>5.8913100000000003E-2</v>
      </c>
      <c r="X1422" s="24">
        <v>4.13052E-2</v>
      </c>
      <c r="Y1422" s="24">
        <f t="shared" si="377"/>
        <v>2.0463201E-2</v>
      </c>
      <c r="Z1422" s="24">
        <f t="shared" si="378"/>
        <v>7.1913100000000008E-2</v>
      </c>
      <c r="AN1422" s="24">
        <f t="shared" si="389"/>
        <v>0.23969499999999999</v>
      </c>
      <c r="AO1422" s="24">
        <f t="shared" si="379"/>
        <v>0.34215200000000001</v>
      </c>
      <c r="AP1422" s="24">
        <f t="shared" si="380"/>
        <v>0.65329500000000007</v>
      </c>
      <c r="AQ1422" s="24">
        <f t="shared" si="381"/>
        <v>0.41436799999999996</v>
      </c>
      <c r="AR1422" s="24">
        <f t="shared" si="382"/>
        <v>0.103854</v>
      </c>
      <c r="AS1422" s="24">
        <f t="shared" si="382"/>
        <v>0.10692700000000001</v>
      </c>
      <c r="AU1422" s="24">
        <f t="shared" si="383"/>
        <v>0.210781</v>
      </c>
      <c r="AW1422" s="24">
        <f t="shared" si="384"/>
        <v>0.23766975000000001</v>
      </c>
      <c r="AX1422" s="24">
        <f t="shared" si="385"/>
        <v>0.33396324999999999</v>
      </c>
      <c r="AY1422" s="24">
        <f t="shared" si="386"/>
        <v>0.65828875000000009</v>
      </c>
      <c r="AZ1422" s="24">
        <f t="shared" si="387"/>
        <v>0.39776349999999994</v>
      </c>
      <c r="BA1422" s="24">
        <f t="shared" si="373"/>
        <v>0.2311745</v>
      </c>
      <c r="DF1422" s="25"/>
      <c r="DS1422" s="25"/>
    </row>
    <row r="1423" spans="3:123">
      <c r="C1423" s="24">
        <v>1418</v>
      </c>
      <c r="E1423" s="24">
        <v>20524</v>
      </c>
      <c r="F1423" s="24">
        <f t="shared" si="374"/>
        <v>0.12233257293701172</v>
      </c>
      <c r="H1423" s="24">
        <v>2.3962500000000001E-4</v>
      </c>
      <c r="I1423" s="24">
        <v>3.3202500000000001E-4</v>
      </c>
      <c r="J1423" s="24">
        <v>6.556E-4</v>
      </c>
      <c r="K1423" s="24">
        <v>3.8510500000000001E-4</v>
      </c>
      <c r="L1423" s="24">
        <v>1.02806E-4</v>
      </c>
      <c r="M1423" s="24">
        <v>1.4331399999999999E-4</v>
      </c>
      <c r="O1423" s="24">
        <f t="shared" si="375"/>
        <v>2.4612000000000001E-4</v>
      </c>
      <c r="Q1423" s="24">
        <f t="shared" si="388"/>
        <v>1.8584750000000001E-3</v>
      </c>
      <c r="S1423" s="20">
        <v>2638080</v>
      </c>
      <c r="T1423" s="20">
        <f t="shared" si="376"/>
        <v>15.72418212890625</v>
      </c>
      <c r="U1423" s="20">
        <f>S5:S2248/1000000</f>
        <v>2.63808</v>
      </c>
      <c r="W1423" s="24">
        <v>5.8927500000000001E-2</v>
      </c>
      <c r="X1423" s="24">
        <v>4.1373600000000003E-2</v>
      </c>
      <c r="Y1423" s="24">
        <f t="shared" si="377"/>
        <v>2.0443225000000002E-2</v>
      </c>
      <c r="Z1423" s="24">
        <f t="shared" si="378"/>
        <v>7.1927500000000005E-2</v>
      </c>
      <c r="AN1423" s="24">
        <f t="shared" si="389"/>
        <v>0.239625</v>
      </c>
      <c r="AO1423" s="24">
        <f t="shared" si="379"/>
        <v>0.33202500000000001</v>
      </c>
      <c r="AP1423" s="24">
        <f t="shared" si="380"/>
        <v>0.65559999999999996</v>
      </c>
      <c r="AQ1423" s="24">
        <f t="shared" si="381"/>
        <v>0.38510500000000003</v>
      </c>
      <c r="AR1423" s="24">
        <f t="shared" si="382"/>
        <v>0.10280600000000001</v>
      </c>
      <c r="AS1423" s="24">
        <f t="shared" si="382"/>
        <v>0.143314</v>
      </c>
      <c r="AU1423" s="24">
        <f t="shared" si="383"/>
        <v>0.24612000000000001</v>
      </c>
      <c r="AW1423" s="24">
        <f t="shared" si="384"/>
        <v>0.23545225000000003</v>
      </c>
      <c r="AX1423" s="24">
        <f t="shared" si="385"/>
        <v>0.33082049999999996</v>
      </c>
      <c r="AY1423" s="24">
        <f t="shared" si="386"/>
        <v>0.65921425</v>
      </c>
      <c r="AZ1423" s="24">
        <f t="shared" si="387"/>
        <v>0.38845725000000003</v>
      </c>
      <c r="BA1423" s="24">
        <f t="shared" si="373"/>
        <v>0.2383855</v>
      </c>
      <c r="DF1423" s="25"/>
      <c r="DS1423" s="25"/>
    </row>
    <row r="1424" spans="3:123">
      <c r="C1424" s="24">
        <v>1419</v>
      </c>
      <c r="E1424" s="24">
        <v>20509</v>
      </c>
      <c r="F1424" s="24">
        <f t="shared" si="374"/>
        <v>0.12224316596984863</v>
      </c>
      <c r="H1424" s="24">
        <v>2.3285100000000001E-4</v>
      </c>
      <c r="I1424" s="24">
        <v>3.3265399999999999E-4</v>
      </c>
      <c r="J1424" s="24">
        <v>6.6E-4</v>
      </c>
      <c r="K1424" s="24">
        <v>4.1709199999999998E-4</v>
      </c>
      <c r="L1424" s="25">
        <v>1.19219E-4</v>
      </c>
      <c r="M1424" s="24">
        <v>1.07765E-4</v>
      </c>
      <c r="O1424" s="24">
        <f t="shared" si="375"/>
        <v>2.2698400000000001E-4</v>
      </c>
      <c r="Q1424" s="24">
        <f t="shared" si="388"/>
        <v>1.8695809999999999E-3</v>
      </c>
      <c r="S1424" s="20">
        <v>2638080</v>
      </c>
      <c r="T1424" s="20">
        <f t="shared" si="376"/>
        <v>15.72418212890625</v>
      </c>
      <c r="U1424" s="20">
        <f>S5:S2248/1000000</f>
        <v>2.63808</v>
      </c>
      <c r="W1424" s="24">
        <v>5.89632E-2</v>
      </c>
      <c r="X1424" s="24">
        <v>4.1349499999999997E-2</v>
      </c>
      <c r="Y1424" s="24">
        <f t="shared" si="377"/>
        <v>2.0565390999999999E-2</v>
      </c>
      <c r="Z1424" s="24">
        <f t="shared" si="378"/>
        <v>7.1963200000000005E-2</v>
      </c>
      <c r="AN1424" s="24">
        <f t="shared" si="389"/>
        <v>0.232851</v>
      </c>
      <c r="AO1424" s="24">
        <f t="shared" si="379"/>
        <v>0.33265400000000001</v>
      </c>
      <c r="AP1424" s="24">
        <f t="shared" si="380"/>
        <v>0.66</v>
      </c>
      <c r="AQ1424" s="24">
        <f t="shared" si="381"/>
        <v>0.41709199999999996</v>
      </c>
      <c r="AR1424" s="24">
        <f t="shared" si="382"/>
        <v>0.11921899999999999</v>
      </c>
      <c r="AS1424" s="24">
        <f t="shared" si="382"/>
        <v>0.107765</v>
      </c>
      <c r="AU1424" s="24">
        <f t="shared" si="383"/>
        <v>0.22698400000000002</v>
      </c>
      <c r="AW1424" s="24">
        <f t="shared" si="384"/>
        <v>0.23368874999999997</v>
      </c>
      <c r="AX1424" s="24">
        <f t="shared" si="385"/>
        <v>0.33022699999999999</v>
      </c>
      <c r="AY1424" s="24">
        <f t="shared" si="386"/>
        <v>0.66118725</v>
      </c>
      <c r="AZ1424" s="24">
        <f t="shared" si="387"/>
        <v>0.38545399999999996</v>
      </c>
      <c r="BA1424" s="24">
        <f t="shared" si="373"/>
        <v>0.23725075000000001</v>
      </c>
      <c r="DF1424" s="25"/>
      <c r="DS1424" s="25"/>
    </row>
    <row r="1425" spans="3:123">
      <c r="C1425" s="24">
        <v>1420</v>
      </c>
      <c r="E1425" s="24">
        <v>20307</v>
      </c>
      <c r="F1425" s="24">
        <f t="shared" si="374"/>
        <v>0.12103915214538574</v>
      </c>
      <c r="H1425" s="24">
        <v>2.3850799999999999E-4</v>
      </c>
      <c r="I1425" s="24">
        <v>3.29022E-4</v>
      </c>
      <c r="J1425" s="24">
        <v>6.6425999999999996E-4</v>
      </c>
      <c r="K1425" s="24">
        <v>3.7448899999999999E-4</v>
      </c>
      <c r="L1425" s="25">
        <v>1.01549E-4</v>
      </c>
      <c r="M1425" s="24">
        <v>1.39264E-4</v>
      </c>
      <c r="O1425" s="24">
        <f t="shared" si="375"/>
        <v>2.4081299999999999E-4</v>
      </c>
      <c r="Q1425" s="24">
        <f t="shared" si="388"/>
        <v>1.847092E-3</v>
      </c>
      <c r="S1425" s="20">
        <v>2638080</v>
      </c>
      <c r="T1425" s="20">
        <f t="shared" si="376"/>
        <v>15.72418212890625</v>
      </c>
      <c r="U1425" s="20">
        <f>S5:S2248/1000000</f>
        <v>2.63808</v>
      </c>
      <c r="W1425" s="24">
        <v>5.8969300000000002E-2</v>
      </c>
      <c r="X1425" s="24">
        <v>4.1342499999999997E-2</v>
      </c>
      <c r="Y1425" s="24">
        <f t="shared" si="377"/>
        <v>2.0318012E-2</v>
      </c>
      <c r="Z1425" s="24">
        <f t="shared" si="378"/>
        <v>7.19693E-2</v>
      </c>
      <c r="AN1425" s="24">
        <f t="shared" si="389"/>
        <v>0.238508</v>
      </c>
      <c r="AO1425" s="24">
        <f t="shared" si="379"/>
        <v>0.32902199999999998</v>
      </c>
      <c r="AP1425" s="24">
        <f t="shared" si="380"/>
        <v>0.66425999999999996</v>
      </c>
      <c r="AQ1425" s="24">
        <f t="shared" si="381"/>
        <v>0.37448899999999996</v>
      </c>
      <c r="AR1425" s="24">
        <f t="shared" si="382"/>
        <v>0.101549</v>
      </c>
      <c r="AS1425" s="24">
        <f t="shared" si="382"/>
        <v>0.139264</v>
      </c>
      <c r="AU1425" s="24">
        <f t="shared" si="383"/>
        <v>0.240813</v>
      </c>
      <c r="AW1425" s="24">
        <f t="shared" si="384"/>
        <v>0.23339199999999999</v>
      </c>
      <c r="AX1425" s="24">
        <f t="shared" si="385"/>
        <v>0.32999999999999996</v>
      </c>
      <c r="AY1425" s="24">
        <f t="shared" si="386"/>
        <v>0.66057624999999998</v>
      </c>
      <c r="AZ1425" s="24">
        <f t="shared" si="387"/>
        <v>0.37639199999999995</v>
      </c>
      <c r="BA1425" s="24">
        <f t="shared" si="373"/>
        <v>0.23409025</v>
      </c>
      <c r="DF1425" s="25"/>
      <c r="DS1425" s="25"/>
    </row>
    <row r="1426" spans="3:123">
      <c r="C1426" s="24">
        <v>1421</v>
      </c>
      <c r="E1426" s="24">
        <v>20215</v>
      </c>
      <c r="F1426" s="24">
        <f t="shared" si="374"/>
        <v>0.12049078941345215</v>
      </c>
      <c r="H1426" s="24">
        <v>2.3082500000000001E-4</v>
      </c>
      <c r="I1426" s="24">
        <v>3.2958100000000001E-4</v>
      </c>
      <c r="J1426" s="24">
        <v>6.5699699999999998E-4</v>
      </c>
      <c r="K1426" s="24">
        <v>3.7714299999999998E-4</v>
      </c>
      <c r="L1426" s="25">
        <v>1.02876E-4</v>
      </c>
      <c r="M1426" s="24">
        <v>1.36749E-4</v>
      </c>
      <c r="O1426" s="24">
        <f t="shared" si="375"/>
        <v>2.3962499999999998E-4</v>
      </c>
      <c r="Q1426" s="24">
        <f t="shared" si="388"/>
        <v>1.8341710000000001E-3</v>
      </c>
      <c r="S1426" s="20">
        <v>2638080</v>
      </c>
      <c r="T1426" s="20">
        <f t="shared" si="376"/>
        <v>15.72418212890625</v>
      </c>
      <c r="U1426" s="20">
        <f>S5:S2248/1000000</f>
        <v>2.63808</v>
      </c>
      <c r="W1426" s="24">
        <v>5.9001699999999997E-2</v>
      </c>
      <c r="X1426" s="24">
        <v>4.1355000000000003E-2</v>
      </c>
      <c r="Y1426" s="24">
        <f t="shared" si="377"/>
        <v>2.0175881E-2</v>
      </c>
      <c r="Z1426" s="24">
        <f t="shared" si="378"/>
        <v>7.2001700000000002E-2</v>
      </c>
      <c r="AN1426" s="24">
        <f t="shared" si="389"/>
        <v>0.230825</v>
      </c>
      <c r="AO1426" s="24">
        <f t="shared" si="379"/>
        <v>0.32958100000000001</v>
      </c>
      <c r="AP1426" s="24">
        <f t="shared" si="380"/>
        <v>0.65699699999999994</v>
      </c>
      <c r="AQ1426" s="24">
        <f t="shared" si="381"/>
        <v>0.37714299999999995</v>
      </c>
      <c r="AR1426" s="24">
        <f t="shared" si="382"/>
        <v>0.102876</v>
      </c>
      <c r="AS1426" s="24">
        <f t="shared" si="382"/>
        <v>0.13674900000000001</v>
      </c>
      <c r="AU1426" s="24">
        <f t="shared" si="383"/>
        <v>0.23962499999999998</v>
      </c>
      <c r="AW1426" s="24">
        <f t="shared" si="384"/>
        <v>0.24208725</v>
      </c>
      <c r="AX1426" s="24">
        <f t="shared" si="385"/>
        <v>0.33103024999999997</v>
      </c>
      <c r="AY1426" s="24">
        <f t="shared" si="386"/>
        <v>0.65793974999999993</v>
      </c>
      <c r="AZ1426" s="24">
        <f t="shared" si="387"/>
        <v>0.37757924999999998</v>
      </c>
      <c r="BA1426" s="24">
        <f t="shared" si="373"/>
        <v>0.22614574999999998</v>
      </c>
      <c r="DF1426" s="25"/>
      <c r="DS1426" s="25"/>
    </row>
    <row r="1427" spans="3:123">
      <c r="C1427" s="24">
        <v>1422</v>
      </c>
      <c r="E1427" s="24">
        <v>20151</v>
      </c>
      <c r="F1427" s="24">
        <f t="shared" si="374"/>
        <v>0.12010931968688965</v>
      </c>
      <c r="H1427" s="24">
        <v>2.3257099999999999E-4</v>
      </c>
      <c r="I1427" s="24">
        <v>3.2965099999999998E-4</v>
      </c>
      <c r="J1427" s="24">
        <v>6.6349200000000001E-4</v>
      </c>
      <c r="K1427" s="24">
        <v>3.73092E-4</v>
      </c>
      <c r="L1427" s="25">
        <v>1.02737E-4</v>
      </c>
      <c r="M1427" s="24">
        <v>1.38844E-4</v>
      </c>
      <c r="O1427" s="24">
        <f t="shared" si="375"/>
        <v>2.4158099999999999E-4</v>
      </c>
      <c r="Q1427" s="24">
        <f t="shared" si="388"/>
        <v>1.8403870000000002E-3</v>
      </c>
      <c r="S1427" s="20">
        <v>2638336</v>
      </c>
      <c r="T1427" s="20">
        <f t="shared" si="376"/>
        <v>15.7257080078125</v>
      </c>
      <c r="U1427" s="20">
        <f>S5:S2248/1000000</f>
        <v>2.6383359999999998</v>
      </c>
      <c r="W1427" s="24">
        <v>5.8943200000000001E-2</v>
      </c>
      <c r="X1427" s="24">
        <v>4.1322299999999999E-2</v>
      </c>
      <c r="Y1427" s="24">
        <f t="shared" si="377"/>
        <v>2.0244257000000002E-2</v>
      </c>
      <c r="Z1427" s="24">
        <f t="shared" si="378"/>
        <v>7.1943199999999999E-2</v>
      </c>
      <c r="AN1427" s="24">
        <f t="shared" si="389"/>
        <v>0.232571</v>
      </c>
      <c r="AO1427" s="24">
        <f t="shared" si="379"/>
        <v>0.32965099999999997</v>
      </c>
      <c r="AP1427" s="24">
        <f t="shared" si="380"/>
        <v>0.66349199999999997</v>
      </c>
      <c r="AQ1427" s="24">
        <f t="shared" si="381"/>
        <v>0.37309199999999998</v>
      </c>
      <c r="AR1427" s="24">
        <f t="shared" si="382"/>
        <v>0.10273700000000001</v>
      </c>
      <c r="AS1427" s="24">
        <f t="shared" si="382"/>
        <v>0.138844</v>
      </c>
      <c r="AU1427" s="24">
        <f t="shared" si="383"/>
        <v>0.24158099999999999</v>
      </c>
      <c r="AW1427" s="24">
        <f t="shared" si="384"/>
        <v>0.25149850000000001</v>
      </c>
      <c r="AX1427" s="24">
        <f t="shared" si="385"/>
        <v>0.33022699999999999</v>
      </c>
      <c r="AY1427" s="24">
        <f t="shared" si="386"/>
        <v>0.65753824999999999</v>
      </c>
      <c r="AZ1427" s="24">
        <f t="shared" si="387"/>
        <v>0.37944749999999999</v>
      </c>
      <c r="BA1427" s="24">
        <f t="shared" si="373"/>
        <v>0.21877749999999999</v>
      </c>
      <c r="DF1427" s="25"/>
      <c r="DS1427" s="25"/>
    </row>
    <row r="1428" spans="3:123">
      <c r="C1428" s="24">
        <v>1423</v>
      </c>
      <c r="E1428" s="24">
        <v>20034</v>
      </c>
      <c r="F1428" s="24">
        <f t="shared" si="374"/>
        <v>0.11941194534301758</v>
      </c>
      <c r="H1428" s="24">
        <v>2.31664E-4</v>
      </c>
      <c r="I1428" s="24">
        <v>3.31746E-4</v>
      </c>
      <c r="J1428" s="24">
        <v>6.57556E-4</v>
      </c>
      <c r="K1428" s="24">
        <v>3.8084399999999997E-4</v>
      </c>
      <c r="L1428" s="25">
        <v>1.02317E-4</v>
      </c>
      <c r="M1428" s="24">
        <v>1.12025E-4</v>
      </c>
      <c r="O1428" s="24">
        <f t="shared" si="375"/>
        <v>2.1434200000000002E-4</v>
      </c>
      <c r="Q1428" s="24">
        <f t="shared" si="388"/>
        <v>1.8161519999999999E-3</v>
      </c>
      <c r="S1428" s="20">
        <v>2637824</v>
      </c>
      <c r="T1428" s="20">
        <f t="shared" si="376"/>
        <v>15.72265625</v>
      </c>
      <c r="U1428" s="20">
        <f>S5:S2248/1000000</f>
        <v>2.6378240000000002</v>
      </c>
      <c r="W1428" s="24">
        <v>5.8981600000000002E-2</v>
      </c>
      <c r="X1428" s="24">
        <v>4.1326599999999998E-2</v>
      </c>
      <c r="Y1428" s="24">
        <f t="shared" si="377"/>
        <v>1.9977671999999998E-2</v>
      </c>
      <c r="Z1428" s="24">
        <f t="shared" si="378"/>
        <v>7.1981600000000007E-2</v>
      </c>
      <c r="AN1428" s="24">
        <f t="shared" si="389"/>
        <v>0.23166400000000001</v>
      </c>
      <c r="AO1428" s="24">
        <f t="shared" si="379"/>
        <v>0.33174599999999999</v>
      </c>
      <c r="AP1428" s="24">
        <f t="shared" si="380"/>
        <v>0.65755600000000003</v>
      </c>
      <c r="AQ1428" s="24">
        <f t="shared" si="381"/>
        <v>0.38084399999999996</v>
      </c>
      <c r="AR1428" s="24">
        <f t="shared" si="382"/>
        <v>0.10231700000000001</v>
      </c>
      <c r="AS1428" s="24">
        <f t="shared" si="382"/>
        <v>0.112025</v>
      </c>
      <c r="AU1428" s="24">
        <f t="shared" si="383"/>
        <v>0.214342</v>
      </c>
      <c r="AW1428" s="24">
        <f t="shared" si="384"/>
        <v>0.25125425000000001</v>
      </c>
      <c r="AX1428" s="24">
        <f t="shared" si="385"/>
        <v>0.34105225</v>
      </c>
      <c r="AY1428" s="24">
        <f t="shared" si="386"/>
        <v>0.65542549999999999</v>
      </c>
      <c r="AZ1428" s="24">
        <f t="shared" si="387"/>
        <v>0.38196174999999999</v>
      </c>
      <c r="BA1428" s="24">
        <f t="shared" si="373"/>
        <v>0.20976785000000001</v>
      </c>
      <c r="DF1428" s="25"/>
      <c r="DS1428" s="25"/>
    </row>
    <row r="1429" spans="3:123">
      <c r="C1429" s="24">
        <v>1424</v>
      </c>
      <c r="E1429" s="24">
        <v>20025</v>
      </c>
      <c r="F1429" s="24">
        <f t="shared" si="374"/>
        <v>0.11935830116271973</v>
      </c>
      <c r="H1429" s="24">
        <v>2.7328900000000002E-4</v>
      </c>
      <c r="I1429" s="24">
        <v>3.3314299999999999E-4</v>
      </c>
      <c r="J1429" s="24">
        <v>6.5371400000000001E-4</v>
      </c>
      <c r="K1429" s="24">
        <v>3.79238E-4</v>
      </c>
      <c r="L1429" s="25">
        <v>1.02876E-4</v>
      </c>
      <c r="M1429" s="24">
        <v>1.06159E-4</v>
      </c>
      <c r="O1429" s="24">
        <f t="shared" si="375"/>
        <v>2.0903499999999999E-4</v>
      </c>
      <c r="Q1429" s="24">
        <f t="shared" si="388"/>
        <v>1.8484190000000002E-3</v>
      </c>
      <c r="S1429" s="20">
        <v>2637824</v>
      </c>
      <c r="T1429" s="20">
        <f t="shared" si="376"/>
        <v>15.72265625</v>
      </c>
      <c r="U1429" s="20">
        <f>S5:S2248/1000000</f>
        <v>2.6378240000000002</v>
      </c>
      <c r="W1429" s="24">
        <v>5.8926100000000002E-2</v>
      </c>
      <c r="X1429" s="24">
        <v>4.1300499999999997E-2</v>
      </c>
      <c r="Y1429" s="24">
        <f t="shared" si="377"/>
        <v>2.0332609000000001E-2</v>
      </c>
      <c r="Z1429" s="24">
        <f t="shared" si="378"/>
        <v>7.1926100000000007E-2</v>
      </c>
      <c r="AN1429" s="24">
        <f t="shared" si="389"/>
        <v>0.273289</v>
      </c>
      <c r="AO1429" s="24">
        <f t="shared" si="379"/>
        <v>0.33314299999999997</v>
      </c>
      <c r="AP1429" s="24">
        <f t="shared" si="380"/>
        <v>0.65371400000000002</v>
      </c>
      <c r="AQ1429" s="24">
        <f t="shared" si="381"/>
        <v>0.37923800000000002</v>
      </c>
      <c r="AR1429" s="24">
        <f t="shared" si="382"/>
        <v>0.102876</v>
      </c>
      <c r="AS1429" s="24">
        <f t="shared" si="382"/>
        <v>0.106159</v>
      </c>
      <c r="AU1429" s="24">
        <f t="shared" si="383"/>
        <v>0.209035</v>
      </c>
      <c r="AW1429" s="24">
        <f t="shared" si="384"/>
        <v>0.25172549999999999</v>
      </c>
      <c r="AX1429" s="24">
        <f t="shared" si="385"/>
        <v>0.33960299999999999</v>
      </c>
      <c r="AY1429" s="24">
        <f t="shared" si="386"/>
        <v>0.65341749999999998</v>
      </c>
      <c r="AZ1429" s="24">
        <f t="shared" si="387"/>
        <v>0.38122849999999997</v>
      </c>
      <c r="BA1429" s="24">
        <f t="shared" si="373"/>
        <v>0.22017434999999999</v>
      </c>
      <c r="DF1429" s="25"/>
      <c r="DS1429" s="25"/>
    </row>
    <row r="1430" spans="3:123">
      <c r="C1430" s="24">
        <v>1425</v>
      </c>
      <c r="E1430" s="24">
        <v>20058</v>
      </c>
      <c r="F1430" s="24">
        <f t="shared" si="374"/>
        <v>0.11955499649047852</v>
      </c>
      <c r="H1430" s="24">
        <v>2.6846999999999998E-4</v>
      </c>
      <c r="I1430" s="24">
        <v>3.26368E-4</v>
      </c>
      <c r="J1430" s="24">
        <v>6.5539099999999996E-4</v>
      </c>
      <c r="K1430" s="24">
        <v>3.8461600000000001E-4</v>
      </c>
      <c r="L1430" s="25">
        <v>1.0189800000000001E-4</v>
      </c>
      <c r="M1430" s="24">
        <v>1.08254E-4</v>
      </c>
      <c r="O1430" s="24">
        <f t="shared" si="375"/>
        <v>2.1015200000000002E-4</v>
      </c>
      <c r="Q1430" s="24">
        <f t="shared" si="388"/>
        <v>1.8449969999999997E-3</v>
      </c>
      <c r="S1430" s="20">
        <v>2638080</v>
      </c>
      <c r="T1430" s="20">
        <f t="shared" si="376"/>
        <v>15.72418212890625</v>
      </c>
      <c r="U1430" s="20">
        <f>S5:S2248/1000000</f>
        <v>2.63808</v>
      </c>
      <c r="W1430" s="24">
        <v>5.8931900000000002E-2</v>
      </c>
      <c r="X1430" s="24">
        <v>4.1360500000000001E-2</v>
      </c>
      <c r="Y1430" s="24">
        <f t="shared" si="377"/>
        <v>2.0294966999999997E-2</v>
      </c>
      <c r="Z1430" s="24">
        <f t="shared" si="378"/>
        <v>7.1931900000000007E-2</v>
      </c>
      <c r="AN1430" s="24">
        <f t="shared" si="389"/>
        <v>0.26846999999999999</v>
      </c>
      <c r="AO1430" s="24">
        <f t="shared" si="379"/>
        <v>0.32636799999999999</v>
      </c>
      <c r="AP1430" s="24">
        <f t="shared" si="380"/>
        <v>0.65539099999999995</v>
      </c>
      <c r="AQ1430" s="24">
        <f t="shared" si="381"/>
        <v>0.38461600000000001</v>
      </c>
      <c r="AR1430" s="24">
        <f t="shared" si="382"/>
        <v>0.101898</v>
      </c>
      <c r="AS1430" s="24">
        <f t="shared" si="382"/>
        <v>0.108254</v>
      </c>
      <c r="AU1430" s="24">
        <f t="shared" si="383"/>
        <v>0.21015200000000001</v>
      </c>
      <c r="AW1430" s="24">
        <f t="shared" si="384"/>
        <v>0.24317</v>
      </c>
      <c r="AX1430" s="24">
        <f t="shared" si="385"/>
        <v>0.3389395</v>
      </c>
      <c r="AY1430" s="24">
        <f t="shared" si="386"/>
        <v>0.65331275</v>
      </c>
      <c r="AZ1430" s="24">
        <f t="shared" si="387"/>
        <v>0.38073974999999999</v>
      </c>
      <c r="BA1430" s="24">
        <f t="shared" si="373"/>
        <v>0.22939335</v>
      </c>
      <c r="DF1430" s="25"/>
      <c r="DS1430" s="25"/>
    </row>
    <row r="1431" spans="3:123">
      <c r="C1431" s="24">
        <v>1426</v>
      </c>
      <c r="E1431" s="24">
        <v>20043</v>
      </c>
      <c r="F1431" s="24">
        <f t="shared" si="374"/>
        <v>0.11946558952331543</v>
      </c>
      <c r="H1431" s="24">
        <v>2.3159400000000001E-4</v>
      </c>
      <c r="I1431" s="24">
        <v>3.7295200000000002E-4</v>
      </c>
      <c r="J1431" s="24">
        <v>6.5504099999999998E-4</v>
      </c>
      <c r="K1431" s="24">
        <v>3.83149E-4</v>
      </c>
      <c r="L1431" s="25">
        <v>9.6171399999999999E-5</v>
      </c>
      <c r="M1431" s="24">
        <v>1.0937099999999999E-4</v>
      </c>
      <c r="O1431" s="24">
        <f t="shared" si="375"/>
        <v>2.0554239999999999E-4</v>
      </c>
      <c r="Q1431" s="24">
        <f t="shared" si="388"/>
        <v>1.8482784E-3</v>
      </c>
      <c r="S1431" s="20">
        <v>2638848</v>
      </c>
      <c r="T1431" s="20">
        <f t="shared" si="376"/>
        <v>15.728759765625</v>
      </c>
      <c r="U1431" s="20">
        <f>S5:S2248/1000000</f>
        <v>2.6388479999999999</v>
      </c>
      <c r="W1431" s="24">
        <v>5.8993700000000003E-2</v>
      </c>
      <c r="X1431" s="24">
        <v>4.1290899999999998E-2</v>
      </c>
      <c r="Y1431" s="24">
        <f t="shared" si="377"/>
        <v>2.0331062399999999E-2</v>
      </c>
      <c r="Z1431" s="24">
        <f t="shared" si="378"/>
        <v>7.1993700000000008E-2</v>
      </c>
      <c r="AN1431" s="24">
        <f t="shared" si="389"/>
        <v>0.23159399999999999</v>
      </c>
      <c r="AO1431" s="24">
        <f t="shared" si="379"/>
        <v>0.37295200000000001</v>
      </c>
      <c r="AP1431" s="24">
        <f t="shared" si="380"/>
        <v>0.65504099999999998</v>
      </c>
      <c r="AQ1431" s="24">
        <f t="shared" si="381"/>
        <v>0.38314900000000002</v>
      </c>
      <c r="AR1431" s="24">
        <f t="shared" si="382"/>
        <v>9.6171400000000004E-2</v>
      </c>
      <c r="AS1431" s="24">
        <f t="shared" si="382"/>
        <v>0.109371</v>
      </c>
      <c r="AU1431" s="24">
        <f t="shared" si="383"/>
        <v>0.20554239999999999</v>
      </c>
      <c r="AW1431" s="24">
        <f t="shared" si="384"/>
        <v>0.23410800000000001</v>
      </c>
      <c r="AX1431" s="24">
        <f t="shared" si="385"/>
        <v>0.33864274999999999</v>
      </c>
      <c r="AY1431" s="24">
        <f t="shared" si="386"/>
        <v>0.65518100000000001</v>
      </c>
      <c r="AZ1431" s="24">
        <f t="shared" si="387"/>
        <v>0.37869675000000003</v>
      </c>
      <c r="BA1431" s="24">
        <f t="shared" si="373"/>
        <v>0.23454435000000001</v>
      </c>
      <c r="DF1431" s="25"/>
      <c r="DS1431" s="25"/>
    </row>
    <row r="1432" spans="3:123">
      <c r="C1432" s="24">
        <v>1427</v>
      </c>
      <c r="E1432" s="24">
        <v>20070</v>
      </c>
      <c r="F1432" s="24">
        <f t="shared" si="374"/>
        <v>0.11962652206420898</v>
      </c>
      <c r="H1432" s="24">
        <v>2.33549E-4</v>
      </c>
      <c r="I1432" s="24">
        <v>3.2594900000000002E-4</v>
      </c>
      <c r="J1432" s="24">
        <v>6.4952399999999996E-4</v>
      </c>
      <c r="K1432" s="24">
        <v>3.7791099999999998E-4</v>
      </c>
      <c r="L1432" s="24">
        <v>1.4499000000000001E-4</v>
      </c>
      <c r="M1432" s="24">
        <v>1.1097799999999999E-4</v>
      </c>
      <c r="O1432" s="24">
        <f t="shared" si="375"/>
        <v>2.5596799999999997E-4</v>
      </c>
      <c r="Q1432" s="24">
        <f t="shared" si="388"/>
        <v>1.8429010000000001E-3</v>
      </c>
      <c r="S1432" s="20">
        <v>2638080</v>
      </c>
      <c r="T1432" s="20">
        <f t="shared" si="376"/>
        <v>15.72418212890625</v>
      </c>
      <c r="U1432" s="20">
        <f>S5:S2248/1000000</f>
        <v>2.63808</v>
      </c>
      <c r="W1432" s="24">
        <v>5.89738E-2</v>
      </c>
      <c r="X1432" s="24">
        <v>4.1309699999999998E-2</v>
      </c>
      <c r="Y1432" s="24">
        <f t="shared" si="377"/>
        <v>2.0271911E-2</v>
      </c>
      <c r="Z1432" s="24">
        <f t="shared" si="378"/>
        <v>7.1973800000000004E-2</v>
      </c>
      <c r="AN1432" s="24">
        <f t="shared" si="389"/>
        <v>0.23354900000000001</v>
      </c>
      <c r="AO1432" s="24">
        <f t="shared" si="379"/>
        <v>0.32594900000000004</v>
      </c>
      <c r="AP1432" s="24">
        <f t="shared" si="380"/>
        <v>0.64952399999999999</v>
      </c>
      <c r="AQ1432" s="24">
        <f t="shared" si="381"/>
        <v>0.377911</v>
      </c>
      <c r="AR1432" s="24">
        <f t="shared" si="382"/>
        <v>0.14499000000000001</v>
      </c>
      <c r="AS1432" s="24">
        <f t="shared" si="382"/>
        <v>0.11097799999999999</v>
      </c>
      <c r="AU1432" s="24">
        <f t="shared" si="383"/>
        <v>0.25596799999999997</v>
      </c>
      <c r="AW1432" s="24">
        <f t="shared" si="384"/>
        <v>0.23569675000000001</v>
      </c>
      <c r="AX1432" s="24">
        <f t="shared" si="385"/>
        <v>0.32689200000000002</v>
      </c>
      <c r="AY1432" s="24">
        <f t="shared" si="386"/>
        <v>0.65507625000000003</v>
      </c>
      <c r="AZ1432" s="24">
        <f t="shared" si="387"/>
        <v>0.37688100000000002</v>
      </c>
      <c r="BA1432" s="24">
        <f t="shared" si="373"/>
        <v>0.24346674999999998</v>
      </c>
      <c r="CF1432" s="25"/>
      <c r="DF1432" s="25"/>
      <c r="DS1432" s="25"/>
    </row>
    <row r="1433" spans="3:123">
      <c r="C1433" s="24">
        <v>1428</v>
      </c>
      <c r="E1433" s="24">
        <v>19875</v>
      </c>
      <c r="F1433" s="24">
        <f t="shared" si="374"/>
        <v>0.11846423149108887</v>
      </c>
      <c r="H1433" s="24">
        <v>2.3906700000000001E-4</v>
      </c>
      <c r="I1433" s="24">
        <v>3.30489E-4</v>
      </c>
      <c r="J1433" s="24">
        <v>6.5329500000000003E-4</v>
      </c>
      <c r="K1433" s="24">
        <v>3.7728300000000001E-4</v>
      </c>
      <c r="L1433" s="25">
        <v>1.3849500000000001E-4</v>
      </c>
      <c r="M1433" s="24">
        <v>1.07416E-4</v>
      </c>
      <c r="O1433" s="24">
        <f t="shared" si="375"/>
        <v>2.4591100000000002E-4</v>
      </c>
      <c r="Q1433" s="24">
        <f t="shared" si="388"/>
        <v>1.8460449999999999E-3</v>
      </c>
      <c r="S1433" s="20">
        <v>2638080</v>
      </c>
      <c r="T1433" s="20">
        <f t="shared" si="376"/>
        <v>15.72418212890625</v>
      </c>
      <c r="U1433" s="20">
        <f>S5:S2248/1000000</f>
        <v>2.63808</v>
      </c>
      <c r="W1433" s="24">
        <v>5.8958299999999998E-2</v>
      </c>
      <c r="X1433" s="24">
        <v>4.1288400000000003E-2</v>
      </c>
      <c r="Y1433" s="24">
        <f t="shared" si="377"/>
        <v>2.0306495000000001E-2</v>
      </c>
      <c r="Z1433" s="24">
        <f t="shared" si="378"/>
        <v>7.1958300000000003E-2</v>
      </c>
      <c r="AN1433" s="24">
        <f t="shared" si="389"/>
        <v>0.239067</v>
      </c>
      <c r="AO1433" s="24">
        <f t="shared" si="379"/>
        <v>0.33048899999999998</v>
      </c>
      <c r="AP1433" s="24">
        <f t="shared" si="380"/>
        <v>0.65329500000000007</v>
      </c>
      <c r="AQ1433" s="24">
        <f t="shared" si="381"/>
        <v>0.37728300000000004</v>
      </c>
      <c r="AR1433" s="24">
        <f t="shared" si="382"/>
        <v>0.13849500000000001</v>
      </c>
      <c r="AS1433" s="24">
        <f t="shared" si="382"/>
        <v>0.107416</v>
      </c>
      <c r="AU1433" s="24">
        <f t="shared" si="383"/>
        <v>0.24591100000000002</v>
      </c>
      <c r="AW1433" s="24">
        <f t="shared" si="384"/>
        <v>0.23742550000000001</v>
      </c>
      <c r="AX1433" s="24">
        <f t="shared" si="385"/>
        <v>0.32732850000000002</v>
      </c>
      <c r="AY1433" s="24">
        <f t="shared" si="386"/>
        <v>0.66549999999999998</v>
      </c>
      <c r="AZ1433" s="24">
        <f t="shared" si="387"/>
        <v>0.37489050000000002</v>
      </c>
      <c r="BA1433" s="24">
        <f t="shared" si="373"/>
        <v>0.23075572500000002</v>
      </c>
      <c r="DF1433" s="25"/>
      <c r="DS1433" s="25"/>
    </row>
    <row r="1434" spans="3:123">
      <c r="C1434" s="24">
        <v>1429</v>
      </c>
      <c r="E1434" s="24">
        <v>19844</v>
      </c>
      <c r="F1434" s="24">
        <f t="shared" si="374"/>
        <v>0.11827945709228516</v>
      </c>
      <c r="H1434" s="24">
        <v>2.32222E-4</v>
      </c>
      <c r="I1434" s="24">
        <v>3.2518100000000002E-4</v>
      </c>
      <c r="J1434" s="24">
        <v>6.6286399999999999E-4</v>
      </c>
      <c r="K1434" s="24">
        <v>3.7644399999999998E-4</v>
      </c>
      <c r="L1434" s="25">
        <v>1.2320000000000001E-4</v>
      </c>
      <c r="M1434" s="24">
        <v>1.07556E-4</v>
      </c>
      <c r="O1434" s="24">
        <f t="shared" si="375"/>
        <v>2.3075600000000001E-4</v>
      </c>
      <c r="Q1434" s="24">
        <f t="shared" si="388"/>
        <v>1.8274670000000002E-3</v>
      </c>
      <c r="S1434" s="20">
        <v>2638848</v>
      </c>
      <c r="T1434" s="20">
        <f t="shared" si="376"/>
        <v>15.728759765625</v>
      </c>
      <c r="U1434" s="20">
        <f>S5:S2248/1000000</f>
        <v>2.6388479999999999</v>
      </c>
      <c r="W1434" s="24">
        <v>5.8961100000000002E-2</v>
      </c>
      <c r="X1434" s="24">
        <v>4.1293499999999997E-2</v>
      </c>
      <c r="Y1434" s="24">
        <f t="shared" si="377"/>
        <v>2.0102137000000003E-2</v>
      </c>
      <c r="Z1434" s="24">
        <f t="shared" si="378"/>
        <v>7.19611E-2</v>
      </c>
      <c r="AN1434" s="24">
        <f t="shared" si="389"/>
        <v>0.23222200000000001</v>
      </c>
      <c r="AO1434" s="24">
        <f t="shared" si="379"/>
        <v>0.325181</v>
      </c>
      <c r="AP1434" s="24">
        <f t="shared" si="380"/>
        <v>0.66286400000000001</v>
      </c>
      <c r="AQ1434" s="24">
        <f t="shared" si="381"/>
        <v>0.376444</v>
      </c>
      <c r="AR1434" s="24">
        <f t="shared" si="382"/>
        <v>0.12320000000000002</v>
      </c>
      <c r="AS1434" s="24">
        <f t="shared" si="382"/>
        <v>0.107556</v>
      </c>
      <c r="AU1434" s="24">
        <f t="shared" si="383"/>
        <v>0.23075600000000002</v>
      </c>
      <c r="AW1434" s="24">
        <f t="shared" si="384"/>
        <v>0.236343</v>
      </c>
      <c r="AX1434" s="24">
        <f t="shared" si="385"/>
        <v>0.32993</v>
      </c>
      <c r="AY1434" s="24">
        <f t="shared" si="386"/>
        <v>0.66541275</v>
      </c>
      <c r="AZ1434" s="24">
        <f t="shared" si="387"/>
        <v>0.38505224999999998</v>
      </c>
      <c r="BA1434" s="24">
        <f t="shared" si="373"/>
        <v>0.22085572500000003</v>
      </c>
      <c r="DF1434" s="25"/>
      <c r="DS1434" s="25"/>
    </row>
    <row r="1435" spans="3:123">
      <c r="C1435" s="24">
        <v>1430</v>
      </c>
      <c r="E1435" s="24">
        <v>19904</v>
      </c>
      <c r="F1435" s="24">
        <f t="shared" si="374"/>
        <v>0.1186370849609375</v>
      </c>
      <c r="H1435" s="24">
        <v>2.3794899999999999E-4</v>
      </c>
      <c r="I1435" s="24">
        <v>3.2594900000000002E-4</v>
      </c>
      <c r="J1435" s="24">
        <v>6.5462199999999999E-4</v>
      </c>
      <c r="K1435" s="24">
        <v>3.7588600000000003E-4</v>
      </c>
      <c r="L1435" s="25">
        <v>1.3430500000000001E-4</v>
      </c>
      <c r="M1435" s="24">
        <v>1.06927E-4</v>
      </c>
      <c r="O1435" s="24">
        <f t="shared" si="375"/>
        <v>2.4123200000000002E-4</v>
      </c>
      <c r="Q1435" s="24">
        <f t="shared" si="388"/>
        <v>1.8356379999999997E-3</v>
      </c>
      <c r="S1435" s="20">
        <v>2638080</v>
      </c>
      <c r="T1435" s="20">
        <f t="shared" si="376"/>
        <v>15.72418212890625</v>
      </c>
      <c r="U1435" s="20">
        <f>S5:S2248/1000000</f>
        <v>2.63808</v>
      </c>
      <c r="W1435" s="24">
        <v>5.90223E-2</v>
      </c>
      <c r="X1435" s="24">
        <v>4.1273299999999999E-2</v>
      </c>
      <c r="Y1435" s="24">
        <f t="shared" si="377"/>
        <v>2.0192017999999996E-2</v>
      </c>
      <c r="Z1435" s="24">
        <f t="shared" si="378"/>
        <v>7.2022299999999997E-2</v>
      </c>
      <c r="AN1435" s="24">
        <f t="shared" si="389"/>
        <v>0.23794899999999999</v>
      </c>
      <c r="AO1435" s="24">
        <f t="shared" si="379"/>
        <v>0.32594900000000004</v>
      </c>
      <c r="AP1435" s="24">
        <f t="shared" si="380"/>
        <v>0.65462200000000004</v>
      </c>
      <c r="AQ1435" s="24">
        <f t="shared" si="381"/>
        <v>0.37588600000000005</v>
      </c>
      <c r="AR1435" s="24">
        <f t="shared" si="382"/>
        <v>0.13430500000000001</v>
      </c>
      <c r="AS1435" s="24">
        <f t="shared" si="382"/>
        <v>0.10692700000000001</v>
      </c>
      <c r="AU1435" s="24">
        <f t="shared" si="383"/>
        <v>0.24123200000000003</v>
      </c>
      <c r="AW1435" s="24">
        <f t="shared" si="384"/>
        <v>0.23679699999999998</v>
      </c>
      <c r="AX1435" s="24">
        <f t="shared" si="385"/>
        <v>0.33171100000000003</v>
      </c>
      <c r="AY1435" s="24">
        <f t="shared" si="386"/>
        <v>0.66274125000000006</v>
      </c>
      <c r="AZ1435" s="24">
        <f t="shared" si="387"/>
        <v>0.39563325000000005</v>
      </c>
      <c r="BA1435" s="24">
        <f t="shared" si="373"/>
        <v>0.21280642500000002</v>
      </c>
      <c r="DF1435" s="25"/>
      <c r="DS1435" s="25"/>
    </row>
    <row r="1436" spans="3:123">
      <c r="C1436" s="24">
        <v>1431</v>
      </c>
      <c r="E1436" s="24">
        <v>19930</v>
      </c>
      <c r="F1436" s="24">
        <f t="shared" si="374"/>
        <v>0.11879205703735352</v>
      </c>
      <c r="H1436" s="24">
        <v>2.4046399999999999E-4</v>
      </c>
      <c r="I1436" s="24">
        <v>3.2769500000000003E-4</v>
      </c>
      <c r="J1436" s="24">
        <v>6.9121899999999997E-4</v>
      </c>
      <c r="K1436" s="24">
        <v>3.69949E-4</v>
      </c>
      <c r="L1436" s="25">
        <v>9.77079E-5</v>
      </c>
      <c r="M1436" s="24">
        <v>1.07416E-4</v>
      </c>
      <c r="O1436" s="24">
        <f t="shared" si="375"/>
        <v>2.0512390000000002E-4</v>
      </c>
      <c r="Q1436" s="24">
        <f t="shared" si="388"/>
        <v>1.8344508999999999E-3</v>
      </c>
      <c r="S1436" s="20">
        <v>2638336</v>
      </c>
      <c r="T1436" s="20">
        <f t="shared" si="376"/>
        <v>15.7257080078125</v>
      </c>
      <c r="U1436" s="20">
        <f>S5:S2248/1000000</f>
        <v>2.6383359999999998</v>
      </c>
      <c r="W1436" s="24">
        <v>5.8999799999999998E-2</v>
      </c>
      <c r="X1436" s="24">
        <v>4.1245700000000003E-2</v>
      </c>
      <c r="Y1436" s="24">
        <f t="shared" si="377"/>
        <v>2.0178959899999998E-2</v>
      </c>
      <c r="Z1436" s="24">
        <f t="shared" si="378"/>
        <v>7.1999800000000003E-2</v>
      </c>
      <c r="AN1436" s="24">
        <f t="shared" si="389"/>
        <v>0.24046399999999998</v>
      </c>
      <c r="AO1436" s="24">
        <f t="shared" si="379"/>
        <v>0.32769500000000001</v>
      </c>
      <c r="AP1436" s="24">
        <f t="shared" si="380"/>
        <v>0.69121899999999992</v>
      </c>
      <c r="AQ1436" s="24">
        <f t="shared" si="381"/>
        <v>0.36994900000000003</v>
      </c>
      <c r="AR1436" s="24">
        <f t="shared" si="382"/>
        <v>9.77079E-2</v>
      </c>
      <c r="AS1436" s="24">
        <f t="shared" si="382"/>
        <v>0.107416</v>
      </c>
      <c r="AU1436" s="24">
        <f t="shared" si="383"/>
        <v>0.20512390000000003</v>
      </c>
      <c r="AW1436" s="24">
        <f t="shared" si="384"/>
        <v>0.23630825</v>
      </c>
      <c r="AX1436" s="24">
        <f t="shared" si="385"/>
        <v>0.33281100000000002</v>
      </c>
      <c r="AY1436" s="24">
        <f t="shared" si="386"/>
        <v>0.66216525000000004</v>
      </c>
      <c r="AZ1436" s="24">
        <f t="shared" si="387"/>
        <v>0.40612674999999998</v>
      </c>
      <c r="BA1436" s="24">
        <f t="shared" si="373"/>
        <v>0.207236425</v>
      </c>
      <c r="DF1436" s="25"/>
      <c r="DS1436" s="25"/>
    </row>
    <row r="1437" spans="3:123">
      <c r="C1437" s="24">
        <v>1432</v>
      </c>
      <c r="E1437" s="24">
        <v>19916</v>
      </c>
      <c r="F1437" s="24">
        <f t="shared" si="374"/>
        <v>0.11870861053466797</v>
      </c>
      <c r="H1437" s="24">
        <v>2.34737E-4</v>
      </c>
      <c r="I1437" s="24">
        <v>3.4089500000000002E-4</v>
      </c>
      <c r="J1437" s="24">
        <v>6.5294599999999995E-4</v>
      </c>
      <c r="K1437" s="24">
        <v>4.1793000000000001E-4</v>
      </c>
      <c r="L1437" s="25">
        <v>1.00152E-4</v>
      </c>
      <c r="M1437" s="24">
        <v>1.06159E-4</v>
      </c>
      <c r="O1437" s="24">
        <f t="shared" si="375"/>
        <v>2.0631099999999998E-4</v>
      </c>
      <c r="Q1437" s="24">
        <f t="shared" si="388"/>
        <v>1.8528189999999999E-3</v>
      </c>
      <c r="S1437" s="20">
        <v>2638592</v>
      </c>
      <c r="T1437" s="20">
        <f t="shared" si="376"/>
        <v>15.72723388671875</v>
      </c>
      <c r="U1437" s="20">
        <f>S5:S2248/1000000</f>
        <v>2.638592</v>
      </c>
      <c r="W1437" s="24">
        <v>5.8937499999999997E-2</v>
      </c>
      <c r="X1437" s="24">
        <v>4.1261800000000001E-2</v>
      </c>
      <c r="Y1437" s="24">
        <f t="shared" si="377"/>
        <v>2.0381008999999999E-2</v>
      </c>
      <c r="Z1437" s="24">
        <f t="shared" si="378"/>
        <v>7.1937500000000001E-2</v>
      </c>
      <c r="AN1437" s="24">
        <f t="shared" si="389"/>
        <v>0.234737</v>
      </c>
      <c r="AO1437" s="24">
        <f t="shared" si="379"/>
        <v>0.340895</v>
      </c>
      <c r="AP1437" s="24">
        <f t="shared" si="380"/>
        <v>0.65294599999999992</v>
      </c>
      <c r="AQ1437" s="24">
        <f t="shared" si="381"/>
        <v>0.41793000000000002</v>
      </c>
      <c r="AR1437" s="24">
        <f t="shared" si="382"/>
        <v>0.100152</v>
      </c>
      <c r="AS1437" s="24">
        <f t="shared" si="382"/>
        <v>0.106159</v>
      </c>
      <c r="AU1437" s="24">
        <f t="shared" si="383"/>
        <v>0.20631099999999999</v>
      </c>
      <c r="AW1437" s="24">
        <f t="shared" si="384"/>
        <v>0.23494625</v>
      </c>
      <c r="AX1437" s="24">
        <f t="shared" si="385"/>
        <v>0.33354450000000002</v>
      </c>
      <c r="AY1437" s="24">
        <f t="shared" si="386"/>
        <v>0.65378424999999996</v>
      </c>
      <c r="AZ1437" s="24">
        <f t="shared" si="387"/>
        <v>0.4075935</v>
      </c>
      <c r="BA1437" s="24">
        <f t="shared" si="373"/>
        <v>0.21582669999999998</v>
      </c>
      <c r="DF1437" s="25"/>
      <c r="DS1437" s="25"/>
    </row>
    <row r="1438" spans="3:123">
      <c r="C1438" s="24">
        <v>1433</v>
      </c>
      <c r="E1438" s="24">
        <v>19886</v>
      </c>
      <c r="F1438" s="24">
        <f t="shared" si="374"/>
        <v>0.1185297966003418</v>
      </c>
      <c r="H1438" s="24">
        <v>2.34038E-4</v>
      </c>
      <c r="I1438" s="24">
        <v>3.3230500000000002E-4</v>
      </c>
      <c r="J1438" s="24">
        <v>6.52178E-4</v>
      </c>
      <c r="K1438" s="24">
        <v>4.1876800000000003E-4</v>
      </c>
      <c r="L1438" s="25">
        <v>9.9244499999999995E-5</v>
      </c>
      <c r="M1438" s="25">
        <v>9.9314299999999999E-5</v>
      </c>
      <c r="O1438" s="24">
        <f t="shared" si="375"/>
        <v>1.9855879999999999E-4</v>
      </c>
      <c r="Q1438" s="24">
        <f t="shared" si="388"/>
        <v>1.8358478000000001E-3</v>
      </c>
      <c r="S1438" s="20">
        <v>2638848</v>
      </c>
      <c r="T1438" s="20">
        <f t="shared" si="376"/>
        <v>15.728759765625</v>
      </c>
      <c r="U1438" s="20">
        <f>S5:S2248/1000000</f>
        <v>2.6388479999999999</v>
      </c>
      <c r="W1438" s="24">
        <v>5.8876299999999999E-2</v>
      </c>
      <c r="X1438" s="24">
        <v>4.1307099999999999E-2</v>
      </c>
      <c r="Y1438" s="24">
        <f t="shared" si="377"/>
        <v>2.0194325800000003E-2</v>
      </c>
      <c r="Z1438" s="24">
        <f t="shared" si="378"/>
        <v>7.1876300000000004E-2</v>
      </c>
      <c r="AN1438" s="24">
        <f t="shared" si="389"/>
        <v>0.234038</v>
      </c>
      <c r="AO1438" s="24">
        <f t="shared" si="379"/>
        <v>0.33230500000000002</v>
      </c>
      <c r="AP1438" s="24">
        <f t="shared" si="380"/>
        <v>0.65217800000000004</v>
      </c>
      <c r="AQ1438" s="24">
        <f t="shared" si="381"/>
        <v>0.41876800000000003</v>
      </c>
      <c r="AR1438" s="24">
        <f t="shared" si="382"/>
        <v>9.9244499999999999E-2</v>
      </c>
      <c r="AS1438" s="24">
        <f t="shared" si="382"/>
        <v>9.9314299999999994E-2</v>
      </c>
      <c r="AU1438" s="24">
        <f t="shared" si="383"/>
        <v>0.19855879999999998</v>
      </c>
      <c r="AW1438" s="24">
        <f t="shared" si="384"/>
        <v>0.23379374999999999</v>
      </c>
      <c r="AX1438" s="24">
        <f t="shared" si="385"/>
        <v>0.33127475000000006</v>
      </c>
      <c r="AY1438" s="24">
        <f t="shared" si="386"/>
        <v>0.65523350000000002</v>
      </c>
      <c r="AZ1438" s="24">
        <f t="shared" si="387"/>
        <v>0.39769350000000003</v>
      </c>
      <c r="BA1438" s="24">
        <f t="shared" si="373"/>
        <v>0.2165427</v>
      </c>
      <c r="DF1438" s="25"/>
      <c r="DS1438" s="25"/>
    </row>
    <row r="1439" spans="3:123">
      <c r="C1439" s="24">
        <v>1434</v>
      </c>
      <c r="E1439" s="24">
        <v>19930</v>
      </c>
      <c r="F1439" s="24">
        <f t="shared" si="374"/>
        <v>0.11879205703735352</v>
      </c>
      <c r="H1439" s="24">
        <v>2.35994E-4</v>
      </c>
      <c r="I1439" s="24">
        <v>3.3034900000000002E-4</v>
      </c>
      <c r="J1439" s="24">
        <v>6.5231800000000004E-4</v>
      </c>
      <c r="K1439" s="24">
        <v>4.1785999999999999E-4</v>
      </c>
      <c r="L1439" s="25">
        <v>1.1565699999999999E-4</v>
      </c>
      <c r="M1439" s="24">
        <v>1.0329500000000001E-4</v>
      </c>
      <c r="O1439" s="24">
        <f t="shared" si="375"/>
        <v>2.1895200000000001E-4</v>
      </c>
      <c r="Q1439" s="24">
        <f t="shared" si="388"/>
        <v>1.8554729999999998E-3</v>
      </c>
      <c r="S1439" s="20">
        <v>2639104</v>
      </c>
      <c r="T1439" s="20">
        <f t="shared" si="376"/>
        <v>15.73028564453125</v>
      </c>
      <c r="U1439" s="20">
        <f>S5:S2248/1000000</f>
        <v>2.6391040000000001</v>
      </c>
      <c r="W1439" s="24">
        <v>5.9038800000000002E-2</v>
      </c>
      <c r="X1439" s="24">
        <v>4.1359300000000002E-2</v>
      </c>
      <c r="Y1439" s="24">
        <f t="shared" si="377"/>
        <v>2.0410202999999998E-2</v>
      </c>
      <c r="Z1439" s="24">
        <f t="shared" si="378"/>
        <v>7.20388E-2</v>
      </c>
      <c r="AN1439" s="24">
        <f t="shared" si="389"/>
        <v>0.23599400000000001</v>
      </c>
      <c r="AO1439" s="24">
        <f t="shared" si="379"/>
        <v>0.330349</v>
      </c>
      <c r="AP1439" s="24">
        <f t="shared" si="380"/>
        <v>0.65231800000000006</v>
      </c>
      <c r="AQ1439" s="24">
        <f t="shared" si="381"/>
        <v>0.41786000000000001</v>
      </c>
      <c r="AR1439" s="24">
        <f t="shared" si="382"/>
        <v>0.115657</v>
      </c>
      <c r="AS1439" s="24">
        <f t="shared" si="382"/>
        <v>0.10329500000000001</v>
      </c>
      <c r="AU1439" s="24">
        <f t="shared" si="383"/>
        <v>0.21895200000000001</v>
      </c>
      <c r="AW1439" s="24">
        <f t="shared" si="384"/>
        <v>0.23477149999999999</v>
      </c>
      <c r="AX1439" s="24">
        <f t="shared" si="385"/>
        <v>0.33316050000000003</v>
      </c>
      <c r="AY1439" s="24">
        <f t="shared" si="386"/>
        <v>0.65683975000000006</v>
      </c>
      <c r="AZ1439" s="24">
        <f t="shared" si="387"/>
        <v>0.386903</v>
      </c>
      <c r="BA1439" s="24">
        <f t="shared" si="373"/>
        <v>0.22680924999999999</v>
      </c>
      <c r="DF1439" s="25"/>
      <c r="DS1439" s="25"/>
    </row>
    <row r="1440" spans="3:123">
      <c r="C1440" s="24">
        <v>1435</v>
      </c>
      <c r="E1440" s="24">
        <v>19923</v>
      </c>
      <c r="F1440" s="24">
        <f t="shared" si="374"/>
        <v>0.11875033378601074</v>
      </c>
      <c r="H1440" s="24">
        <v>2.35016E-4</v>
      </c>
      <c r="I1440" s="24">
        <v>3.3062899999999998E-4</v>
      </c>
      <c r="J1440" s="24">
        <v>6.5769500000000002E-4</v>
      </c>
      <c r="K1440" s="24">
        <v>3.7581600000000001E-4</v>
      </c>
      <c r="L1440" s="25">
        <v>1.02806E-4</v>
      </c>
      <c r="M1440" s="24">
        <v>1.3667900000000001E-4</v>
      </c>
      <c r="O1440" s="24">
        <f t="shared" si="375"/>
        <v>2.39485E-4</v>
      </c>
      <c r="Q1440" s="24">
        <f t="shared" si="388"/>
        <v>1.838641E-3</v>
      </c>
      <c r="S1440" s="20">
        <v>2639616</v>
      </c>
      <c r="T1440" s="20">
        <f t="shared" si="376"/>
        <v>15.73333740234375</v>
      </c>
      <c r="U1440" s="20">
        <f>S5:S2248/1000000</f>
        <v>2.6396160000000002</v>
      </c>
      <c r="W1440" s="24">
        <v>5.8938699999999997E-2</v>
      </c>
      <c r="X1440" s="24">
        <v>4.1233499999999999E-2</v>
      </c>
      <c r="Y1440" s="24">
        <f t="shared" si="377"/>
        <v>2.0225051000000001E-2</v>
      </c>
      <c r="Z1440" s="24">
        <f t="shared" si="378"/>
        <v>7.1938699999999994E-2</v>
      </c>
      <c r="AN1440" s="24">
        <f t="shared" si="389"/>
        <v>0.235016</v>
      </c>
      <c r="AO1440" s="24">
        <f t="shared" si="379"/>
        <v>0.33062900000000001</v>
      </c>
      <c r="AP1440" s="24">
        <f t="shared" si="380"/>
        <v>0.65769500000000003</v>
      </c>
      <c r="AQ1440" s="24">
        <f t="shared" si="381"/>
        <v>0.37581599999999998</v>
      </c>
      <c r="AR1440" s="24">
        <f t="shared" si="382"/>
        <v>0.10280600000000001</v>
      </c>
      <c r="AS1440" s="24">
        <f t="shared" si="382"/>
        <v>0.13667900000000002</v>
      </c>
      <c r="AU1440" s="24">
        <f t="shared" si="383"/>
        <v>0.239485</v>
      </c>
      <c r="AW1440" s="24">
        <f t="shared" si="384"/>
        <v>0.23335724999999999</v>
      </c>
      <c r="AX1440" s="24">
        <f t="shared" si="385"/>
        <v>0.33382399999999995</v>
      </c>
      <c r="AY1440" s="24">
        <f t="shared" si="386"/>
        <v>0.65657775000000007</v>
      </c>
      <c r="AZ1440" s="24">
        <f t="shared" si="387"/>
        <v>0.79989299999999997</v>
      </c>
      <c r="BA1440" s="24">
        <f t="shared" si="373"/>
        <v>0.2342825</v>
      </c>
      <c r="DF1440" s="25"/>
      <c r="DS1440" s="25"/>
    </row>
    <row r="1441" spans="3:123">
      <c r="C1441" s="24">
        <v>1436</v>
      </c>
      <c r="E1441" s="24">
        <v>19867</v>
      </c>
      <c r="F1441" s="24">
        <f t="shared" si="374"/>
        <v>0.11841654777526855</v>
      </c>
      <c r="H1441" s="24">
        <v>2.30127E-4</v>
      </c>
      <c r="I1441" s="24">
        <v>3.3181600000000002E-4</v>
      </c>
      <c r="J1441" s="24">
        <v>6.5874300000000005E-4</v>
      </c>
      <c r="K1441" s="24">
        <v>3.7833000000000002E-4</v>
      </c>
      <c r="L1441" s="24">
        <v>1.01619E-4</v>
      </c>
      <c r="M1441" s="24">
        <v>1.07556E-4</v>
      </c>
      <c r="O1441" s="24">
        <f t="shared" si="375"/>
        <v>2.09175E-4</v>
      </c>
      <c r="Q1441" s="24">
        <f t="shared" si="388"/>
        <v>1.8081910000000002E-3</v>
      </c>
      <c r="S1441" s="20">
        <v>2639872</v>
      </c>
      <c r="T1441" s="20">
        <f t="shared" si="376"/>
        <v>15.73486328125</v>
      </c>
      <c r="U1441" s="20">
        <f>S5:S2248/1000000</f>
        <v>2.639872</v>
      </c>
      <c r="W1441" s="24">
        <v>5.8997800000000003E-2</v>
      </c>
      <c r="X1441" s="24">
        <v>4.1193300000000002E-2</v>
      </c>
      <c r="Y1441" s="24">
        <f t="shared" si="377"/>
        <v>1.9890101000000004E-2</v>
      </c>
      <c r="Z1441" s="24">
        <f t="shared" si="378"/>
        <v>7.1997800000000001E-2</v>
      </c>
      <c r="AN1441" s="24">
        <f t="shared" si="389"/>
        <v>0.230127</v>
      </c>
      <c r="AO1441" s="24">
        <f t="shared" si="379"/>
        <v>0.331816</v>
      </c>
      <c r="AP1441" s="24">
        <f t="shared" si="380"/>
        <v>0.65874300000000008</v>
      </c>
      <c r="AQ1441" s="24">
        <f t="shared" si="381"/>
        <v>0.37833</v>
      </c>
      <c r="AR1441" s="24">
        <f t="shared" si="382"/>
        <v>0.101619</v>
      </c>
      <c r="AS1441" s="24">
        <f t="shared" si="382"/>
        <v>0.107556</v>
      </c>
      <c r="AU1441" s="24">
        <f t="shared" si="383"/>
        <v>0.209175</v>
      </c>
      <c r="AW1441" s="24">
        <f t="shared" si="384"/>
        <v>0.23185574999999997</v>
      </c>
      <c r="AX1441" s="24">
        <f t="shared" si="385"/>
        <v>0.33483649999999998</v>
      </c>
      <c r="AY1441" s="24">
        <f t="shared" si="386"/>
        <v>0.65507625000000003</v>
      </c>
      <c r="AZ1441" s="24">
        <f t="shared" si="387"/>
        <v>0.80101049999999996</v>
      </c>
      <c r="BA1441" s="24">
        <f t="shared" si="373"/>
        <v>0.22808424999999999</v>
      </c>
      <c r="DF1441" s="25"/>
      <c r="DS1441" s="25"/>
    </row>
    <row r="1442" spans="3:123">
      <c r="C1442" s="24">
        <v>1437</v>
      </c>
      <c r="E1442" s="24">
        <v>19852</v>
      </c>
      <c r="F1442" s="24">
        <f t="shared" si="374"/>
        <v>0.11832714080810547</v>
      </c>
      <c r="H1442" s="24">
        <v>2.3794899999999999E-4</v>
      </c>
      <c r="I1442" s="24">
        <v>3.3984800000000002E-4</v>
      </c>
      <c r="J1442" s="24">
        <v>6.5860300000000001E-4</v>
      </c>
      <c r="K1442" s="24">
        <v>3.7560600000000001E-4</v>
      </c>
      <c r="L1442" s="25">
        <v>1.02806E-4</v>
      </c>
      <c r="M1442" s="24">
        <v>1.3681899999999999E-4</v>
      </c>
      <c r="O1442" s="24">
        <f t="shared" si="375"/>
        <v>2.3962499999999998E-4</v>
      </c>
      <c r="Q1442" s="24">
        <f t="shared" si="388"/>
        <v>1.8516310000000001E-3</v>
      </c>
      <c r="S1442" s="20">
        <v>2640128</v>
      </c>
      <c r="T1442" s="20">
        <f t="shared" si="376"/>
        <v>15.73638916015625</v>
      </c>
      <c r="U1442" s="20">
        <f>S5:S2248/1000000</f>
        <v>2.6401279999999998</v>
      </c>
      <c r="W1442" s="24">
        <v>5.89533E-2</v>
      </c>
      <c r="X1442" s="24">
        <v>4.1230900000000001E-2</v>
      </c>
      <c r="Y1442" s="24">
        <f t="shared" si="377"/>
        <v>2.0367941000000001E-2</v>
      </c>
      <c r="Z1442" s="24">
        <f t="shared" si="378"/>
        <v>7.1953299999999998E-2</v>
      </c>
      <c r="AN1442" s="24">
        <f t="shared" si="389"/>
        <v>0.23794899999999999</v>
      </c>
      <c r="AO1442" s="24">
        <f t="shared" si="379"/>
        <v>0.33984800000000004</v>
      </c>
      <c r="AP1442" s="24">
        <f t="shared" si="380"/>
        <v>0.65860300000000005</v>
      </c>
      <c r="AQ1442" s="24">
        <f t="shared" si="381"/>
        <v>0.375606</v>
      </c>
      <c r="AR1442" s="24">
        <f t="shared" si="382"/>
        <v>0.10280600000000001</v>
      </c>
      <c r="AS1442" s="24">
        <f t="shared" si="382"/>
        <v>0.136819</v>
      </c>
      <c r="AU1442" s="24">
        <f t="shared" si="383"/>
        <v>0.23962499999999998</v>
      </c>
      <c r="AW1442" s="24">
        <f t="shared" si="384"/>
        <v>0.24238424999999997</v>
      </c>
      <c r="AX1442" s="24">
        <f t="shared" si="385"/>
        <v>0.33328250000000004</v>
      </c>
      <c r="AY1442" s="24">
        <f t="shared" si="386"/>
        <v>0.65566999999999998</v>
      </c>
      <c r="AZ1442" s="24">
        <f t="shared" si="387"/>
        <v>0.80104549999999997</v>
      </c>
      <c r="BA1442" s="24">
        <f t="shared" si="373"/>
        <v>0.22743799999999997</v>
      </c>
      <c r="CF1442" s="25"/>
      <c r="DF1442" s="25"/>
      <c r="DS1442" s="25"/>
    </row>
    <row r="1443" spans="3:123">
      <c r="C1443" s="24">
        <v>1438</v>
      </c>
      <c r="E1443" s="24">
        <v>19901</v>
      </c>
      <c r="F1443" s="24">
        <f t="shared" si="374"/>
        <v>0.11861920356750488</v>
      </c>
      <c r="H1443" s="24">
        <v>2.30337E-4</v>
      </c>
      <c r="I1443" s="24">
        <v>3.3300300000000001E-4</v>
      </c>
      <c r="J1443" s="24">
        <v>6.5127000000000002E-4</v>
      </c>
      <c r="K1443" s="24">
        <v>2.06982E-3</v>
      </c>
      <c r="L1443" s="25">
        <v>1.02248E-4</v>
      </c>
      <c r="M1443" s="25">
        <v>1.4659699999999999E-4</v>
      </c>
      <c r="N1443" s="25"/>
      <c r="O1443" s="24">
        <f t="shared" si="375"/>
        <v>2.4884499999999998E-4</v>
      </c>
      <c r="Q1443" s="24">
        <f t="shared" si="388"/>
        <v>3.5332750000000002E-3</v>
      </c>
      <c r="S1443" s="20">
        <v>2640128</v>
      </c>
      <c r="T1443" s="20">
        <f t="shared" si="376"/>
        <v>15.73638916015625</v>
      </c>
      <c r="U1443" s="20">
        <f>S5:S2248/1000000</f>
        <v>2.6401279999999998</v>
      </c>
      <c r="W1443" s="24">
        <v>5.8951000000000003E-2</v>
      </c>
      <c r="X1443" s="24">
        <v>4.1242599999999997E-2</v>
      </c>
      <c r="Y1443" s="24">
        <f t="shared" si="377"/>
        <v>3.8866025000000005E-2</v>
      </c>
      <c r="Z1443" s="24">
        <f t="shared" si="378"/>
        <v>7.1951000000000001E-2</v>
      </c>
      <c r="AN1443" s="24">
        <f t="shared" si="389"/>
        <v>0.23033700000000001</v>
      </c>
      <c r="AO1443" s="24">
        <f t="shared" si="379"/>
        <v>0.33300299999999999</v>
      </c>
      <c r="AP1443" s="24">
        <f t="shared" si="380"/>
        <v>0.65127000000000002</v>
      </c>
      <c r="AQ1443" s="24">
        <f t="shared" si="381"/>
        <v>2.06982</v>
      </c>
      <c r="AR1443" s="24">
        <f t="shared" si="382"/>
        <v>0.10224800000000001</v>
      </c>
      <c r="AS1443" s="24">
        <f t="shared" si="382"/>
        <v>0.14659700000000001</v>
      </c>
      <c r="AU1443" s="24">
        <f t="shared" si="383"/>
        <v>0.24884499999999998</v>
      </c>
      <c r="AW1443" s="24">
        <f t="shared" si="384"/>
        <v>0.25010175000000001</v>
      </c>
      <c r="AX1443" s="24">
        <f t="shared" si="385"/>
        <v>0.33071574999999998</v>
      </c>
      <c r="AY1443" s="24">
        <f t="shared" si="386"/>
        <v>0.65622875000000003</v>
      </c>
      <c r="AZ1443" s="24">
        <f t="shared" si="387"/>
        <v>0.802844</v>
      </c>
      <c r="BA1443" s="24">
        <f t="shared" si="373"/>
        <v>0.22012224999999999</v>
      </c>
      <c r="DF1443" s="25"/>
      <c r="DS1443" s="25"/>
    </row>
    <row r="1444" spans="3:123">
      <c r="C1444" s="24">
        <v>1439</v>
      </c>
      <c r="E1444" s="24">
        <v>19858</v>
      </c>
      <c r="F1444" s="24">
        <f t="shared" si="374"/>
        <v>0.1183629035949707</v>
      </c>
      <c r="H1444" s="24">
        <v>2.2901E-4</v>
      </c>
      <c r="I1444" s="24">
        <v>3.34679E-4</v>
      </c>
      <c r="J1444" s="24">
        <v>6.51689E-4</v>
      </c>
      <c r="K1444" s="24">
        <v>3.8028600000000002E-4</v>
      </c>
      <c r="L1444" s="25">
        <v>1.09022E-4</v>
      </c>
      <c r="M1444" s="24">
        <v>1.0567E-4</v>
      </c>
      <c r="O1444" s="24">
        <f t="shared" si="375"/>
        <v>2.14692E-4</v>
      </c>
      <c r="Q1444" s="24">
        <f t="shared" si="388"/>
        <v>1.8103560000000002E-3</v>
      </c>
      <c r="S1444" s="20">
        <v>2640640</v>
      </c>
      <c r="T1444" s="20">
        <f t="shared" si="376"/>
        <v>15.73944091796875</v>
      </c>
      <c r="U1444" s="20">
        <f>S5:S2248/1000000</f>
        <v>2.6406399999999999</v>
      </c>
      <c r="W1444" s="24">
        <v>5.8992200000000002E-2</v>
      </c>
      <c r="X1444" s="24">
        <v>4.1293799999999999E-2</v>
      </c>
      <c r="Y1444" s="24">
        <f t="shared" si="377"/>
        <v>1.9913916E-2</v>
      </c>
      <c r="Z1444" s="24">
        <f t="shared" si="378"/>
        <v>7.1992200000000006E-2</v>
      </c>
      <c r="AN1444" s="24">
        <f t="shared" si="389"/>
        <v>0.22900999999999999</v>
      </c>
      <c r="AO1444" s="24">
        <f t="shared" si="379"/>
        <v>0.334679</v>
      </c>
      <c r="AP1444" s="24">
        <f t="shared" si="380"/>
        <v>0.65168899999999996</v>
      </c>
      <c r="AQ1444" s="24">
        <f t="shared" si="381"/>
        <v>0.38028600000000001</v>
      </c>
      <c r="AR1444" s="24">
        <f t="shared" si="382"/>
        <v>0.10902199999999999</v>
      </c>
      <c r="AS1444" s="24">
        <f t="shared" si="382"/>
        <v>0.10567</v>
      </c>
      <c r="AU1444" s="24">
        <f t="shared" si="383"/>
        <v>0.21469199999999999</v>
      </c>
      <c r="AW1444" s="24">
        <f t="shared" si="384"/>
        <v>0.25151600000000002</v>
      </c>
      <c r="AX1444" s="24">
        <f t="shared" si="385"/>
        <v>0.33776975000000004</v>
      </c>
      <c r="AY1444" s="24">
        <f t="shared" si="386"/>
        <v>0.65718900000000002</v>
      </c>
      <c r="AZ1444" s="24">
        <f t="shared" si="387"/>
        <v>0.37970975000000001</v>
      </c>
      <c r="BA1444" s="24">
        <f t="shared" si="373"/>
        <v>0.2092444</v>
      </c>
      <c r="DF1444" s="25"/>
      <c r="DS1444" s="25"/>
    </row>
    <row r="1445" spans="3:123">
      <c r="C1445" s="24">
        <v>1440</v>
      </c>
      <c r="E1445" s="24">
        <v>19885</v>
      </c>
      <c r="F1445" s="24">
        <f t="shared" si="374"/>
        <v>0.11852383613586426</v>
      </c>
      <c r="H1445" s="24">
        <v>2.72241E-4</v>
      </c>
      <c r="I1445" s="24">
        <v>3.256E-4</v>
      </c>
      <c r="J1445" s="24">
        <v>6.6111800000000004E-4</v>
      </c>
      <c r="K1445" s="24">
        <v>3.7847E-4</v>
      </c>
      <c r="L1445" s="25">
        <v>1.01968E-4</v>
      </c>
      <c r="M1445" s="25">
        <v>1.04622E-4</v>
      </c>
      <c r="O1445" s="24">
        <f t="shared" si="375"/>
        <v>2.0658999999999999E-4</v>
      </c>
      <c r="Q1445" s="24">
        <f t="shared" si="388"/>
        <v>1.8440190000000001E-3</v>
      </c>
      <c r="S1445" s="20">
        <v>2640640</v>
      </c>
      <c r="T1445" s="20">
        <f t="shared" si="376"/>
        <v>15.73944091796875</v>
      </c>
      <c r="U1445" s="20">
        <f>S5:S2248/1000000</f>
        <v>2.6406399999999999</v>
      </c>
      <c r="W1445" s="24">
        <v>5.8916900000000001E-2</v>
      </c>
      <c r="X1445" s="24">
        <v>4.1332300000000002E-2</v>
      </c>
      <c r="Y1445" s="24">
        <f t="shared" si="377"/>
        <v>2.0284209000000001E-2</v>
      </c>
      <c r="Z1445" s="24">
        <f t="shared" si="378"/>
        <v>7.1916900000000006E-2</v>
      </c>
      <c r="AN1445" s="24">
        <f t="shared" si="389"/>
        <v>0.27224100000000001</v>
      </c>
      <c r="AO1445" s="24">
        <f t="shared" si="379"/>
        <v>0.3256</v>
      </c>
      <c r="AP1445" s="24">
        <f t="shared" si="380"/>
        <v>0.66111799999999998</v>
      </c>
      <c r="AQ1445" s="24">
        <f t="shared" si="381"/>
        <v>0.37846999999999997</v>
      </c>
      <c r="AR1445" s="24">
        <f t="shared" si="382"/>
        <v>0.101968</v>
      </c>
      <c r="AS1445" s="24">
        <f t="shared" si="382"/>
        <v>0.10462200000000001</v>
      </c>
      <c r="AU1445" s="24">
        <f t="shared" si="383"/>
        <v>0.20659</v>
      </c>
      <c r="AW1445" s="24">
        <f t="shared" si="384"/>
        <v>0.25315725000000006</v>
      </c>
      <c r="AX1445" s="24">
        <f t="shared" si="385"/>
        <v>0.33595399999999997</v>
      </c>
      <c r="AY1445" s="24">
        <f t="shared" si="386"/>
        <v>0.65619374999999991</v>
      </c>
      <c r="AZ1445" s="24">
        <f t="shared" si="387"/>
        <v>0.37874924999999998</v>
      </c>
      <c r="BA1445" s="24">
        <f t="shared" si="373"/>
        <v>0.21530315</v>
      </c>
      <c r="DF1445" s="25"/>
      <c r="DS1445" s="25"/>
    </row>
    <row r="1446" spans="3:123">
      <c r="C1446" s="24">
        <v>1441</v>
      </c>
      <c r="E1446" s="24">
        <v>19793</v>
      </c>
      <c r="F1446" s="24">
        <f t="shared" si="374"/>
        <v>0.11797547340393066</v>
      </c>
      <c r="H1446" s="24">
        <v>2.68819E-4</v>
      </c>
      <c r="I1446" s="24">
        <v>3.2958100000000001E-4</v>
      </c>
      <c r="J1446" s="24">
        <v>6.6083799999999996E-4</v>
      </c>
      <c r="K1446" s="24">
        <v>3.8279999999999998E-4</v>
      </c>
      <c r="L1446" s="25">
        <v>1.02946E-4</v>
      </c>
      <c r="M1446" s="24">
        <v>1.07416E-4</v>
      </c>
      <c r="O1446" s="24">
        <f t="shared" si="375"/>
        <v>2.1036200000000002E-4</v>
      </c>
      <c r="Q1446" s="24">
        <f t="shared" si="388"/>
        <v>1.8523999999999999E-3</v>
      </c>
      <c r="S1446" s="20">
        <v>2640640</v>
      </c>
      <c r="T1446" s="20">
        <f t="shared" si="376"/>
        <v>15.73944091796875</v>
      </c>
      <c r="U1446" s="20">
        <f>S5:S2248/1000000</f>
        <v>2.6406399999999999</v>
      </c>
      <c r="W1446" s="24">
        <v>5.8985200000000002E-2</v>
      </c>
      <c r="X1446" s="24">
        <v>4.1326399999999999E-2</v>
      </c>
      <c r="Y1446" s="24">
        <f t="shared" si="377"/>
        <v>2.0376399999999999E-2</v>
      </c>
      <c r="Z1446" s="24">
        <f t="shared" si="378"/>
        <v>7.1985199999999999E-2</v>
      </c>
      <c r="AN1446" s="24">
        <f t="shared" si="389"/>
        <v>0.26881900000000003</v>
      </c>
      <c r="AO1446" s="24">
        <f t="shared" si="379"/>
        <v>0.32958100000000001</v>
      </c>
      <c r="AP1446" s="24">
        <f t="shared" si="380"/>
        <v>0.66083799999999993</v>
      </c>
      <c r="AQ1446" s="24">
        <f t="shared" si="381"/>
        <v>0.38279999999999997</v>
      </c>
      <c r="AR1446" s="24">
        <f t="shared" si="382"/>
        <v>0.102946</v>
      </c>
      <c r="AS1446" s="24">
        <f t="shared" si="382"/>
        <v>0.107416</v>
      </c>
      <c r="AU1446" s="24">
        <f t="shared" si="383"/>
        <v>0.21036200000000002</v>
      </c>
      <c r="AW1446" s="24">
        <f t="shared" si="384"/>
        <v>0.24418275</v>
      </c>
      <c r="AX1446" s="24">
        <f t="shared" si="385"/>
        <v>0.33790950000000008</v>
      </c>
      <c r="AY1446" s="24">
        <f t="shared" si="386"/>
        <v>0.68351899999999999</v>
      </c>
      <c r="AZ1446" s="24">
        <f t="shared" si="387"/>
        <v>0.37846975000000005</v>
      </c>
      <c r="BA1446" s="24">
        <f t="shared" si="373"/>
        <v>0.21429057500000001</v>
      </c>
      <c r="CF1446" s="25"/>
      <c r="CS1446" s="25"/>
      <c r="DF1446" s="25"/>
      <c r="DS1446" s="25"/>
    </row>
    <row r="1447" spans="3:123">
      <c r="C1447" s="24">
        <v>1442</v>
      </c>
      <c r="E1447" s="24">
        <v>19708</v>
      </c>
      <c r="F1447" s="24">
        <f t="shared" si="374"/>
        <v>0.11746883392333984</v>
      </c>
      <c r="H1447" s="24">
        <v>2.35994E-4</v>
      </c>
      <c r="I1447" s="24">
        <v>3.6121900000000003E-4</v>
      </c>
      <c r="J1447" s="24">
        <v>6.55111E-4</v>
      </c>
      <c r="K1447" s="24">
        <v>3.7728300000000001E-4</v>
      </c>
      <c r="L1447" s="25">
        <v>9.6520600000000006E-5</v>
      </c>
      <c r="M1447" s="24">
        <v>1.08813E-4</v>
      </c>
      <c r="O1447" s="24">
        <f t="shared" si="375"/>
        <v>2.0533360000000002E-4</v>
      </c>
      <c r="Q1447" s="24">
        <f t="shared" si="388"/>
        <v>1.8349406E-3</v>
      </c>
      <c r="S1447" s="20">
        <v>2640640</v>
      </c>
      <c r="T1447" s="20">
        <f t="shared" si="376"/>
        <v>15.73944091796875</v>
      </c>
      <c r="U1447" s="20">
        <f>S5:S2248/1000000</f>
        <v>2.6406399999999999</v>
      </c>
      <c r="W1447" s="24">
        <v>5.8965999999999998E-2</v>
      </c>
      <c r="X1447" s="24">
        <v>4.1347599999999998E-2</v>
      </c>
      <c r="Y1447" s="24">
        <f t="shared" si="377"/>
        <v>2.01843466E-2</v>
      </c>
      <c r="Z1447" s="24">
        <f t="shared" si="378"/>
        <v>7.1966000000000002E-2</v>
      </c>
      <c r="AN1447" s="24">
        <f t="shared" si="389"/>
        <v>0.23599400000000001</v>
      </c>
      <c r="AO1447" s="24">
        <f t="shared" si="379"/>
        <v>0.36121900000000001</v>
      </c>
      <c r="AP1447" s="24">
        <f t="shared" si="380"/>
        <v>0.655111</v>
      </c>
      <c r="AQ1447" s="24">
        <f t="shared" si="381"/>
        <v>0.37728300000000004</v>
      </c>
      <c r="AR1447" s="24">
        <f t="shared" si="382"/>
        <v>9.6520600000000012E-2</v>
      </c>
      <c r="AS1447" s="24">
        <f t="shared" si="382"/>
        <v>0.10881300000000001</v>
      </c>
      <c r="AU1447" s="24">
        <f t="shared" si="383"/>
        <v>0.20533360000000003</v>
      </c>
      <c r="AW1447" s="24">
        <f t="shared" si="384"/>
        <v>0.23618600000000001</v>
      </c>
      <c r="AX1447" s="24">
        <f t="shared" si="385"/>
        <v>0.34262375000000006</v>
      </c>
      <c r="AY1447" s="24">
        <f t="shared" si="386"/>
        <v>0.69113175000000004</v>
      </c>
      <c r="AZ1447" s="24">
        <f t="shared" si="387"/>
        <v>0.37785875000000002</v>
      </c>
      <c r="BA1447" s="24">
        <f t="shared" si="373"/>
        <v>0.22139682500000002</v>
      </c>
      <c r="CS1447" s="25"/>
      <c r="DF1447" s="25"/>
      <c r="DS1447" s="25"/>
    </row>
    <row r="1448" spans="3:123">
      <c r="C1448" s="24">
        <v>1443</v>
      </c>
      <c r="E1448" s="24">
        <v>19654</v>
      </c>
      <c r="F1448" s="24">
        <f t="shared" si="374"/>
        <v>0.11714696884155273</v>
      </c>
      <c r="H1448" s="24">
        <v>2.3557499999999999E-4</v>
      </c>
      <c r="I1448" s="24">
        <v>3.2741600000000002E-4</v>
      </c>
      <c r="J1448" s="24">
        <v>6.4770799999999999E-4</v>
      </c>
      <c r="K1448" s="24">
        <v>3.7644399999999998E-4</v>
      </c>
      <c r="L1448" s="25">
        <v>1.3332700000000001E-4</v>
      </c>
      <c r="M1448" s="25">
        <v>1.0560000000000001E-4</v>
      </c>
      <c r="O1448" s="24">
        <f t="shared" si="375"/>
        <v>2.38927E-4</v>
      </c>
      <c r="Q1448" s="24">
        <f t="shared" si="388"/>
        <v>1.82607E-3</v>
      </c>
      <c r="S1448" s="20">
        <v>2640640</v>
      </c>
      <c r="T1448" s="20">
        <f t="shared" si="376"/>
        <v>15.73944091796875</v>
      </c>
      <c r="U1448" s="20">
        <f>S5:S2248/1000000</f>
        <v>2.6406399999999999</v>
      </c>
      <c r="W1448" s="24">
        <v>5.8928000000000001E-2</v>
      </c>
      <c r="X1448" s="24">
        <v>4.1326099999999998E-2</v>
      </c>
      <c r="Y1448" s="24">
        <f t="shared" si="377"/>
        <v>2.008677E-2</v>
      </c>
      <c r="Z1448" s="24">
        <f t="shared" si="378"/>
        <v>7.1928000000000006E-2</v>
      </c>
      <c r="AN1448" s="24">
        <f t="shared" si="389"/>
        <v>0.23557500000000001</v>
      </c>
      <c r="AO1448" s="24">
        <f t="shared" si="379"/>
        <v>0.32741600000000004</v>
      </c>
      <c r="AP1448" s="24">
        <f t="shared" si="380"/>
        <v>0.64770799999999995</v>
      </c>
      <c r="AQ1448" s="24">
        <f t="shared" si="381"/>
        <v>0.376444</v>
      </c>
      <c r="AR1448" s="24">
        <f t="shared" si="382"/>
        <v>0.133327</v>
      </c>
      <c r="AS1448" s="24">
        <f t="shared" si="382"/>
        <v>0.1056</v>
      </c>
      <c r="AU1448" s="24">
        <f t="shared" si="383"/>
        <v>0.238927</v>
      </c>
      <c r="AW1448" s="24">
        <f t="shared" si="384"/>
        <v>0.23815900000000001</v>
      </c>
      <c r="AX1448" s="24">
        <f t="shared" si="385"/>
        <v>0.33415550000000005</v>
      </c>
      <c r="AY1448" s="24">
        <f t="shared" si="386"/>
        <v>0.69011900000000015</v>
      </c>
      <c r="AZ1448" s="24">
        <f t="shared" si="387"/>
        <v>0.37843475000000004</v>
      </c>
      <c r="BA1448" s="24">
        <f t="shared" si="373"/>
        <v>0.23014442499999999</v>
      </c>
      <c r="DF1448" s="25"/>
      <c r="DS1448" s="25"/>
    </row>
    <row r="1449" spans="3:123">
      <c r="C1449" s="24">
        <v>1444</v>
      </c>
      <c r="E1449" s="24">
        <v>19574</v>
      </c>
      <c r="F1449" s="24">
        <f t="shared" si="374"/>
        <v>0.11667013168334961</v>
      </c>
      <c r="H1449" s="24">
        <v>2.36343E-4</v>
      </c>
      <c r="I1449" s="24">
        <v>3.3342199999999999E-4</v>
      </c>
      <c r="J1449" s="24">
        <v>7.7041900000000005E-4</v>
      </c>
      <c r="K1449" s="24">
        <v>3.7735200000000002E-4</v>
      </c>
      <c r="L1449" s="25">
        <v>9.6939699999999996E-5</v>
      </c>
      <c r="M1449" s="24">
        <v>1.0560000000000001E-4</v>
      </c>
      <c r="O1449" s="24">
        <f t="shared" si="375"/>
        <v>2.025397E-4</v>
      </c>
      <c r="Q1449" s="24">
        <f t="shared" si="388"/>
        <v>1.9200756999999998E-3</v>
      </c>
      <c r="S1449" s="20">
        <v>2640896</v>
      </c>
      <c r="T1449" s="20">
        <f t="shared" si="376"/>
        <v>15.740966796875</v>
      </c>
      <c r="U1449" s="20">
        <f>S5:S2248/1000000</f>
        <v>2.6408960000000001</v>
      </c>
      <c r="W1449" s="24">
        <v>5.8904600000000001E-2</v>
      </c>
      <c r="X1449" s="24">
        <v>4.13701E-2</v>
      </c>
      <c r="Y1449" s="24">
        <f t="shared" si="377"/>
        <v>2.1120832699999998E-2</v>
      </c>
      <c r="Z1449" s="24">
        <f t="shared" si="378"/>
        <v>7.1904599999999999E-2</v>
      </c>
      <c r="AN1449" s="24">
        <f t="shared" si="389"/>
        <v>0.236343</v>
      </c>
      <c r="AO1449" s="24">
        <f t="shared" si="379"/>
        <v>0.333422</v>
      </c>
      <c r="AP1449" s="24">
        <f t="shared" si="380"/>
        <v>0.77041900000000008</v>
      </c>
      <c r="AQ1449" s="24">
        <f t="shared" si="381"/>
        <v>0.37735200000000002</v>
      </c>
      <c r="AR1449" s="24">
        <f t="shared" si="382"/>
        <v>9.693969999999999E-2</v>
      </c>
      <c r="AS1449" s="24">
        <f t="shared" si="382"/>
        <v>0.1056</v>
      </c>
      <c r="AU1449" s="24">
        <f t="shared" si="383"/>
        <v>0.20253969999999999</v>
      </c>
      <c r="AW1449" s="24">
        <f t="shared" si="384"/>
        <v>0.23796675</v>
      </c>
      <c r="AX1449" s="24">
        <f t="shared" si="385"/>
        <v>0.33455699999999999</v>
      </c>
      <c r="AY1449" s="24">
        <f t="shared" si="386"/>
        <v>0.69993174999999996</v>
      </c>
      <c r="AZ1449" s="24">
        <f t="shared" si="387"/>
        <v>0.37771899999999997</v>
      </c>
      <c r="BA1449" s="24">
        <f t="shared" si="373"/>
        <v>0.222444425</v>
      </c>
      <c r="DF1449" s="25"/>
      <c r="DS1449" s="25"/>
    </row>
    <row r="1450" spans="3:123">
      <c r="C1450" s="24">
        <v>1445</v>
      </c>
      <c r="E1450" s="24">
        <v>19453</v>
      </c>
      <c r="F1450" s="24">
        <f t="shared" si="374"/>
        <v>0.11594891548156738</v>
      </c>
      <c r="H1450" s="24">
        <v>2.36832E-4</v>
      </c>
      <c r="I1450" s="24">
        <v>3.4843800000000001E-4</v>
      </c>
      <c r="J1450" s="24">
        <v>6.9128899999999999E-4</v>
      </c>
      <c r="K1450" s="24">
        <v>3.8035599999999999E-4</v>
      </c>
      <c r="L1450" s="25">
        <v>1.33676E-4</v>
      </c>
      <c r="M1450" s="25">
        <v>1.05111E-4</v>
      </c>
      <c r="O1450" s="24">
        <f t="shared" si="375"/>
        <v>2.3878700000000002E-4</v>
      </c>
      <c r="Q1450" s="24">
        <f t="shared" si="388"/>
        <v>1.8957020000000002E-3</v>
      </c>
      <c r="S1450" s="20">
        <v>2640896</v>
      </c>
      <c r="T1450" s="20">
        <f t="shared" si="376"/>
        <v>15.740966796875</v>
      </c>
      <c r="U1450" s="20">
        <f>S5:S2248/1000000</f>
        <v>2.6408960000000001</v>
      </c>
      <c r="W1450" s="24">
        <v>5.9015100000000001E-2</v>
      </c>
      <c r="X1450" s="24">
        <v>4.1409700000000001E-2</v>
      </c>
      <c r="Y1450" s="24">
        <f t="shared" si="377"/>
        <v>2.0852722000000001E-2</v>
      </c>
      <c r="Z1450" s="24">
        <f t="shared" si="378"/>
        <v>7.2015099999999999E-2</v>
      </c>
      <c r="AN1450" s="24">
        <f t="shared" si="389"/>
        <v>0.23683199999999999</v>
      </c>
      <c r="AO1450" s="24">
        <f t="shared" si="379"/>
        <v>0.34843800000000003</v>
      </c>
      <c r="AP1450" s="24">
        <f t="shared" si="380"/>
        <v>0.69128900000000004</v>
      </c>
      <c r="AQ1450" s="24">
        <f t="shared" si="381"/>
        <v>0.38035599999999997</v>
      </c>
      <c r="AR1450" s="24">
        <f t="shared" si="382"/>
        <v>0.13367599999999999</v>
      </c>
      <c r="AS1450" s="24">
        <f t="shared" si="382"/>
        <v>0.10511100000000001</v>
      </c>
      <c r="AU1450" s="24">
        <f t="shared" si="383"/>
        <v>0.23878700000000003</v>
      </c>
      <c r="AW1450" s="24">
        <f t="shared" si="384"/>
        <v>0.236762</v>
      </c>
      <c r="AX1450" s="24">
        <f t="shared" si="385"/>
        <v>0.33431250000000001</v>
      </c>
      <c r="AY1450" s="24">
        <f t="shared" si="386"/>
        <v>0.67133175</v>
      </c>
      <c r="AZ1450" s="24">
        <f t="shared" si="387"/>
        <v>0.38629199999999997</v>
      </c>
      <c r="BA1450" s="24">
        <f t="shared" si="373"/>
        <v>0.22249687500000001</v>
      </c>
      <c r="DF1450" s="25"/>
      <c r="DS1450" s="25"/>
    </row>
    <row r="1451" spans="3:123">
      <c r="C1451" s="24">
        <v>1446</v>
      </c>
      <c r="E1451" s="24">
        <v>19442</v>
      </c>
      <c r="F1451" s="24">
        <f t="shared" si="374"/>
        <v>0.11588335037231445</v>
      </c>
      <c r="H1451" s="24">
        <v>2.4388599999999999E-4</v>
      </c>
      <c r="I1451" s="24">
        <v>3.2734600000000001E-4</v>
      </c>
      <c r="J1451" s="24">
        <v>6.5105999999999996E-4</v>
      </c>
      <c r="K1451" s="24">
        <v>3.7958700000000002E-4</v>
      </c>
      <c r="L1451" s="25">
        <v>1.3542200000000001E-4</v>
      </c>
      <c r="M1451" s="25">
        <v>1.0490200000000001E-4</v>
      </c>
      <c r="O1451" s="24">
        <f t="shared" si="375"/>
        <v>2.4032400000000001E-4</v>
      </c>
      <c r="Q1451" s="24">
        <f t="shared" si="388"/>
        <v>1.8422029999999999E-3</v>
      </c>
      <c r="S1451" s="20">
        <v>2641152</v>
      </c>
      <c r="T1451" s="20">
        <f t="shared" si="376"/>
        <v>15.74249267578125</v>
      </c>
      <c r="U1451" s="20">
        <f>S5:S2248/1000000</f>
        <v>2.6411519999999999</v>
      </c>
      <c r="W1451" s="24">
        <v>5.8869499999999998E-2</v>
      </c>
      <c r="X1451" s="24">
        <v>4.1305300000000003E-2</v>
      </c>
      <c r="Y1451" s="24">
        <f t="shared" si="377"/>
        <v>2.0264233E-2</v>
      </c>
      <c r="Z1451" s="24">
        <f t="shared" si="378"/>
        <v>7.1869500000000003E-2</v>
      </c>
      <c r="AN1451" s="24">
        <f t="shared" si="389"/>
        <v>0.24388599999999999</v>
      </c>
      <c r="AO1451" s="24">
        <f t="shared" si="379"/>
        <v>0.32734600000000003</v>
      </c>
      <c r="AP1451" s="24">
        <f t="shared" si="380"/>
        <v>0.65105999999999997</v>
      </c>
      <c r="AQ1451" s="24">
        <f t="shared" si="381"/>
        <v>0.37958700000000001</v>
      </c>
      <c r="AR1451" s="24">
        <f t="shared" si="382"/>
        <v>0.13542200000000001</v>
      </c>
      <c r="AS1451" s="24">
        <f t="shared" si="382"/>
        <v>0.10490200000000001</v>
      </c>
      <c r="AU1451" s="24">
        <f t="shared" si="383"/>
        <v>0.24032400000000001</v>
      </c>
      <c r="AW1451" s="24">
        <f t="shared" si="384"/>
        <v>0.23573174999999999</v>
      </c>
      <c r="AX1451" s="24">
        <f t="shared" si="385"/>
        <v>0.33043624999999999</v>
      </c>
      <c r="AY1451" s="24">
        <f t="shared" si="386"/>
        <v>0.66265400000000008</v>
      </c>
      <c r="AZ1451" s="24">
        <f t="shared" si="387"/>
        <v>0.39381725000000001</v>
      </c>
      <c r="BA1451" s="24">
        <f t="shared" si="373"/>
        <v>0.21179377500000002</v>
      </c>
      <c r="CF1451" s="25"/>
      <c r="DF1451" s="25"/>
      <c r="DS1451" s="25"/>
    </row>
    <row r="1452" spans="3:123">
      <c r="C1452" s="24">
        <v>1447</v>
      </c>
      <c r="E1452" s="24">
        <v>19324</v>
      </c>
      <c r="F1452" s="24">
        <f t="shared" si="374"/>
        <v>0.11518001556396484</v>
      </c>
      <c r="H1452" s="24">
        <v>2.34806E-4</v>
      </c>
      <c r="I1452" s="24">
        <v>3.29022E-4</v>
      </c>
      <c r="J1452" s="24">
        <v>6.8695900000000001E-4</v>
      </c>
      <c r="K1452" s="24">
        <v>3.73581E-4</v>
      </c>
      <c r="L1452" s="25">
        <v>1.03575E-4</v>
      </c>
      <c r="M1452" s="24">
        <v>1.04552E-4</v>
      </c>
      <c r="O1452" s="24">
        <f t="shared" si="375"/>
        <v>2.0812700000000001E-4</v>
      </c>
      <c r="Q1452" s="24">
        <f t="shared" si="388"/>
        <v>1.832495E-3</v>
      </c>
      <c r="S1452" s="20">
        <v>2640896</v>
      </c>
      <c r="T1452" s="20">
        <f t="shared" si="376"/>
        <v>15.740966796875</v>
      </c>
      <c r="U1452" s="20">
        <f>S5:S2248/1000000</f>
        <v>2.6408960000000001</v>
      </c>
      <c r="W1452" s="24">
        <v>5.8874200000000002E-2</v>
      </c>
      <c r="X1452" s="24">
        <v>4.1359600000000003E-2</v>
      </c>
      <c r="Y1452" s="24">
        <f t="shared" si="377"/>
        <v>2.0157445E-2</v>
      </c>
      <c r="Z1452" s="24">
        <f t="shared" si="378"/>
        <v>7.1874199999999999E-2</v>
      </c>
      <c r="AN1452" s="24">
        <f t="shared" si="389"/>
        <v>0.23480600000000001</v>
      </c>
      <c r="AO1452" s="24">
        <f t="shared" si="379"/>
        <v>0.32902199999999998</v>
      </c>
      <c r="AP1452" s="24">
        <f t="shared" si="380"/>
        <v>0.68695899999999999</v>
      </c>
      <c r="AQ1452" s="24">
        <f t="shared" si="381"/>
        <v>0.373581</v>
      </c>
      <c r="AR1452" s="24">
        <f t="shared" si="382"/>
        <v>0.103575</v>
      </c>
      <c r="AS1452" s="24">
        <f t="shared" si="382"/>
        <v>0.10455199999999999</v>
      </c>
      <c r="AU1452" s="24">
        <f t="shared" si="383"/>
        <v>0.20812700000000001</v>
      </c>
      <c r="AW1452" s="24">
        <f t="shared" si="384"/>
        <v>0.23396824999999999</v>
      </c>
      <c r="AX1452" s="24">
        <f t="shared" si="385"/>
        <v>0.33151874999999997</v>
      </c>
      <c r="AY1452" s="24">
        <f t="shared" si="386"/>
        <v>0.66572699999999996</v>
      </c>
      <c r="AZ1452" s="24">
        <f t="shared" si="387"/>
        <v>0.40258250000000007</v>
      </c>
      <c r="BA1452" s="24">
        <f t="shared" si="373"/>
        <v>0.20290652500000003</v>
      </c>
      <c r="DF1452" s="25"/>
      <c r="DS1452" s="25"/>
    </row>
    <row r="1453" spans="3:123">
      <c r="C1453" s="24">
        <v>1448</v>
      </c>
      <c r="E1453" s="24">
        <v>19262</v>
      </c>
      <c r="F1453" s="24">
        <f t="shared" si="374"/>
        <v>0.11481046676635742</v>
      </c>
      <c r="H1453" s="24">
        <v>2.3152399999999999E-4</v>
      </c>
      <c r="I1453" s="24">
        <v>3.3244399999999999E-4</v>
      </c>
      <c r="J1453" s="24">
        <v>6.5601899999999998E-4</v>
      </c>
      <c r="K1453" s="24">
        <v>4.1164400000000002E-4</v>
      </c>
      <c r="L1453" s="25">
        <v>9.9244499999999995E-5</v>
      </c>
      <c r="M1453" s="25">
        <v>1.0350500000000001E-4</v>
      </c>
      <c r="N1453" s="25"/>
      <c r="O1453" s="24">
        <f t="shared" si="375"/>
        <v>2.0274950000000001E-4</v>
      </c>
      <c r="Q1453" s="24">
        <f t="shared" si="388"/>
        <v>1.8343805000000002E-3</v>
      </c>
      <c r="S1453" s="20">
        <v>2640896</v>
      </c>
      <c r="T1453" s="20">
        <f t="shared" si="376"/>
        <v>15.740966796875</v>
      </c>
      <c r="U1453" s="20">
        <f>S5:S2248/1000000</f>
        <v>2.6408960000000001</v>
      </c>
      <c r="W1453" s="24">
        <v>5.89253E-2</v>
      </c>
      <c r="X1453" s="24">
        <v>4.1374500000000002E-2</v>
      </c>
      <c r="Y1453" s="24">
        <f t="shared" si="377"/>
        <v>2.0178185500000001E-2</v>
      </c>
      <c r="Z1453" s="24">
        <f t="shared" si="378"/>
        <v>7.1925299999999998E-2</v>
      </c>
      <c r="AN1453" s="24">
        <f t="shared" si="389"/>
        <v>0.23152399999999998</v>
      </c>
      <c r="AO1453" s="24">
        <f t="shared" si="379"/>
        <v>0.33244400000000002</v>
      </c>
      <c r="AP1453" s="24">
        <f t="shared" si="380"/>
        <v>0.65601900000000002</v>
      </c>
      <c r="AQ1453" s="24">
        <f t="shared" si="381"/>
        <v>0.41164400000000001</v>
      </c>
      <c r="AR1453" s="24">
        <f t="shared" si="382"/>
        <v>9.9244499999999999E-2</v>
      </c>
      <c r="AS1453" s="24">
        <f t="shared" si="382"/>
        <v>0.103505</v>
      </c>
      <c r="AU1453" s="24">
        <f t="shared" si="383"/>
        <v>0.20274950000000003</v>
      </c>
      <c r="AW1453" s="24">
        <f t="shared" si="384"/>
        <v>0.23293824999999996</v>
      </c>
      <c r="AX1453" s="24">
        <f t="shared" si="385"/>
        <v>0.33174575000000001</v>
      </c>
      <c r="AY1453" s="24">
        <f t="shared" si="386"/>
        <v>0.65910950000000001</v>
      </c>
      <c r="AZ1453" s="24">
        <f t="shared" si="387"/>
        <v>0.40246025000000002</v>
      </c>
      <c r="BA1453" s="24">
        <f t="shared" si="373"/>
        <v>0.21027477500000002</v>
      </c>
      <c r="DF1453" s="25"/>
      <c r="DS1453" s="25"/>
    </row>
    <row r="1454" spans="3:123">
      <c r="C1454" s="24">
        <v>1449</v>
      </c>
      <c r="E1454" s="24">
        <v>19187</v>
      </c>
      <c r="F1454" s="24">
        <f t="shared" si="374"/>
        <v>0.11436343193054199</v>
      </c>
      <c r="H1454" s="24">
        <v>2.32711E-4</v>
      </c>
      <c r="I1454" s="24">
        <v>3.3293299999999999E-4</v>
      </c>
      <c r="J1454" s="24">
        <v>6.56578E-4</v>
      </c>
      <c r="K1454" s="24">
        <v>4.1045699999999998E-4</v>
      </c>
      <c r="L1454" s="25">
        <v>9.9034899999999996E-5</v>
      </c>
      <c r="M1454" s="25">
        <v>9.6939699999999996E-5</v>
      </c>
      <c r="O1454" s="24">
        <f t="shared" si="375"/>
        <v>1.9597460000000001E-4</v>
      </c>
      <c r="Q1454" s="24">
        <f t="shared" si="388"/>
        <v>1.8286536E-3</v>
      </c>
      <c r="S1454" s="20">
        <v>2640896</v>
      </c>
      <c r="T1454" s="20">
        <f t="shared" si="376"/>
        <v>15.740966796875</v>
      </c>
      <c r="U1454" s="20">
        <f>S5:S2248/1000000</f>
        <v>2.6408960000000001</v>
      </c>
      <c r="W1454" s="24">
        <v>5.8980999999999999E-2</v>
      </c>
      <c r="X1454" s="24">
        <v>4.1389500000000003E-2</v>
      </c>
      <c r="Y1454" s="24">
        <f t="shared" si="377"/>
        <v>2.01151896E-2</v>
      </c>
      <c r="Z1454" s="24">
        <f t="shared" si="378"/>
        <v>7.1981000000000003E-2</v>
      </c>
      <c r="AN1454" s="24">
        <f t="shared" si="389"/>
        <v>0.232711</v>
      </c>
      <c r="AO1454" s="24">
        <f t="shared" si="379"/>
        <v>0.33293299999999998</v>
      </c>
      <c r="AP1454" s="24">
        <f t="shared" si="380"/>
        <v>0.65657799999999999</v>
      </c>
      <c r="AQ1454" s="24">
        <f t="shared" si="381"/>
        <v>0.41045699999999996</v>
      </c>
      <c r="AR1454" s="24">
        <f t="shared" si="382"/>
        <v>9.9034899999999995E-2</v>
      </c>
      <c r="AS1454" s="24">
        <f t="shared" si="382"/>
        <v>9.693969999999999E-2</v>
      </c>
      <c r="AU1454" s="24">
        <f t="shared" si="383"/>
        <v>0.1959746</v>
      </c>
      <c r="AW1454" s="24">
        <f t="shared" si="384"/>
        <v>0.23099999999999998</v>
      </c>
      <c r="AX1454" s="24">
        <f t="shared" si="385"/>
        <v>0.33141425000000002</v>
      </c>
      <c r="AY1454" s="24">
        <f t="shared" si="386"/>
        <v>0.65919675</v>
      </c>
      <c r="AZ1454" s="24">
        <f t="shared" si="387"/>
        <v>0.39348574999999997</v>
      </c>
      <c r="BA1454" s="24">
        <f t="shared" si="373"/>
        <v>0.21057165000000003</v>
      </c>
      <c r="CF1454" s="25"/>
      <c r="DF1454" s="25"/>
      <c r="DS1454" s="25"/>
    </row>
    <row r="1455" spans="3:123">
      <c r="C1455" s="24">
        <v>1450</v>
      </c>
      <c r="E1455" s="24">
        <v>19162</v>
      </c>
      <c r="F1455" s="24">
        <f t="shared" si="374"/>
        <v>0.11421442031860352</v>
      </c>
      <c r="H1455" s="24">
        <v>2.36832E-4</v>
      </c>
      <c r="I1455" s="24">
        <v>3.3167599999999999E-4</v>
      </c>
      <c r="J1455" s="24">
        <v>6.6335199999999997E-4</v>
      </c>
      <c r="K1455" s="24">
        <v>4.1464799999999999E-4</v>
      </c>
      <c r="L1455" s="25">
        <v>1.03435E-4</v>
      </c>
      <c r="M1455" s="25">
        <v>1.0134E-4</v>
      </c>
      <c r="N1455" s="25"/>
      <c r="O1455" s="24">
        <f t="shared" si="375"/>
        <v>2.04775E-4</v>
      </c>
      <c r="Q1455" s="24">
        <f t="shared" si="388"/>
        <v>1.851283E-3</v>
      </c>
      <c r="S1455" s="20">
        <v>2640896</v>
      </c>
      <c r="T1455" s="20">
        <f t="shared" si="376"/>
        <v>15.740966796875</v>
      </c>
      <c r="U1455" s="20">
        <f>S5:S2248/1000000</f>
        <v>2.6408960000000001</v>
      </c>
      <c r="W1455" s="24">
        <v>5.8939699999999998E-2</v>
      </c>
      <c r="X1455" s="24">
        <v>4.1410200000000001E-2</v>
      </c>
      <c r="Y1455" s="24">
        <f t="shared" si="377"/>
        <v>2.0364113E-2</v>
      </c>
      <c r="Z1455" s="24">
        <f t="shared" si="378"/>
        <v>7.1939699999999995E-2</v>
      </c>
      <c r="AN1455" s="24">
        <f t="shared" si="389"/>
        <v>0.23683199999999999</v>
      </c>
      <c r="AO1455" s="24">
        <f t="shared" si="379"/>
        <v>0.33167599999999997</v>
      </c>
      <c r="AP1455" s="24">
        <f t="shared" si="380"/>
        <v>0.66335199999999994</v>
      </c>
      <c r="AQ1455" s="24">
        <f t="shared" si="381"/>
        <v>0.41464800000000002</v>
      </c>
      <c r="AR1455" s="24">
        <f t="shared" si="382"/>
        <v>0.103435</v>
      </c>
      <c r="AS1455" s="24">
        <f t="shared" si="382"/>
        <v>0.10134</v>
      </c>
      <c r="AU1455" s="24">
        <f t="shared" si="383"/>
        <v>0.20477500000000001</v>
      </c>
      <c r="AW1455" s="24">
        <f t="shared" si="384"/>
        <v>0.23835075</v>
      </c>
      <c r="AX1455" s="24">
        <f t="shared" si="385"/>
        <v>0.3286905</v>
      </c>
      <c r="AY1455" s="24">
        <f t="shared" si="386"/>
        <v>0.65883000000000003</v>
      </c>
      <c r="AZ1455" s="24">
        <f t="shared" si="387"/>
        <v>0.38618750000000002</v>
      </c>
      <c r="BA1455" s="24">
        <f t="shared" si="373"/>
        <v>0.21249224999999999</v>
      </c>
      <c r="CF1455" s="25"/>
      <c r="CS1455" s="25"/>
      <c r="DF1455" s="25"/>
      <c r="DS1455" s="25"/>
    </row>
    <row r="1456" spans="3:123">
      <c r="C1456" s="24">
        <v>1451</v>
      </c>
      <c r="E1456" s="24">
        <v>18951</v>
      </c>
      <c r="F1456" s="24">
        <f t="shared" si="374"/>
        <v>0.11295676231384277</v>
      </c>
      <c r="H1456" s="24">
        <v>2.3068599999999999E-4</v>
      </c>
      <c r="I1456" s="24">
        <v>3.2992999999999998E-4</v>
      </c>
      <c r="J1456" s="24">
        <v>6.60489E-4</v>
      </c>
      <c r="K1456" s="24">
        <v>3.73092E-4</v>
      </c>
      <c r="L1456" s="25">
        <v>1.0210800000000001E-4</v>
      </c>
      <c r="M1456" s="25">
        <v>1.35492E-4</v>
      </c>
      <c r="N1456" s="25"/>
      <c r="O1456" s="24">
        <f t="shared" si="375"/>
        <v>2.376E-4</v>
      </c>
      <c r="Q1456" s="24">
        <f t="shared" si="388"/>
        <v>1.8317970000000002E-3</v>
      </c>
      <c r="S1456" s="20">
        <v>2641152</v>
      </c>
      <c r="T1456" s="20">
        <f t="shared" si="376"/>
        <v>15.74249267578125</v>
      </c>
      <c r="U1456" s="20">
        <f>S5:S2248/1000000</f>
        <v>2.6411519999999999</v>
      </c>
      <c r="W1456" s="24">
        <v>5.89861E-2</v>
      </c>
      <c r="X1456" s="24">
        <v>4.1339500000000001E-2</v>
      </c>
      <c r="Y1456" s="24">
        <f t="shared" si="377"/>
        <v>2.0149767000000002E-2</v>
      </c>
      <c r="Z1456" s="24">
        <f t="shared" si="378"/>
        <v>7.1986099999999997E-2</v>
      </c>
      <c r="AN1456" s="24">
        <f t="shared" si="389"/>
        <v>0.230686</v>
      </c>
      <c r="AO1456" s="24">
        <f t="shared" si="379"/>
        <v>0.32993</v>
      </c>
      <c r="AP1456" s="24">
        <f t="shared" si="380"/>
        <v>0.66048899999999999</v>
      </c>
      <c r="AQ1456" s="24">
        <f t="shared" si="381"/>
        <v>0.37309199999999998</v>
      </c>
      <c r="AR1456" s="24">
        <f t="shared" si="382"/>
        <v>0.102108</v>
      </c>
      <c r="AS1456" s="24">
        <f t="shared" si="382"/>
        <v>0.135492</v>
      </c>
      <c r="AU1456" s="24">
        <f t="shared" si="383"/>
        <v>0.23760000000000001</v>
      </c>
      <c r="AW1456" s="24">
        <f t="shared" si="384"/>
        <v>0.24468874999999998</v>
      </c>
      <c r="AX1456" s="24">
        <f t="shared" si="385"/>
        <v>0.32732875</v>
      </c>
      <c r="AY1456" s="24">
        <f t="shared" si="386"/>
        <v>0.65619349999999999</v>
      </c>
      <c r="AZ1456" s="24">
        <f t="shared" si="387"/>
        <v>0.37688099999999997</v>
      </c>
      <c r="BA1456" s="24">
        <f t="shared" si="373"/>
        <v>0.21387150000000002</v>
      </c>
      <c r="CS1456" s="25"/>
      <c r="DF1456" s="25"/>
      <c r="DS1456" s="25"/>
    </row>
    <row r="1457" spans="3:123">
      <c r="C1457" s="24">
        <v>1452</v>
      </c>
      <c r="E1457" s="24">
        <v>18849</v>
      </c>
      <c r="F1457" s="24">
        <f t="shared" si="374"/>
        <v>0.11234879493713379</v>
      </c>
      <c r="H1457" s="24">
        <v>2.23771E-4</v>
      </c>
      <c r="I1457" s="24">
        <v>3.3111799999999998E-4</v>
      </c>
      <c r="J1457" s="24">
        <v>6.5636799999999995E-4</v>
      </c>
      <c r="K1457" s="24">
        <v>3.7574599999999999E-4</v>
      </c>
      <c r="L1457" s="25">
        <v>1.0141000000000001E-4</v>
      </c>
      <c r="M1457" s="24">
        <v>1.02527E-4</v>
      </c>
      <c r="O1457" s="24">
        <f t="shared" si="375"/>
        <v>2.0393700000000001E-4</v>
      </c>
      <c r="Q1457" s="24">
        <f t="shared" si="388"/>
        <v>1.7909399999999998E-3</v>
      </c>
      <c r="S1457" s="20">
        <v>2641408</v>
      </c>
      <c r="T1457" s="20">
        <f t="shared" si="376"/>
        <v>15.7440185546875</v>
      </c>
      <c r="U1457" s="20">
        <f>S5:S2248/1000000</f>
        <v>2.6414080000000002</v>
      </c>
      <c r="W1457" s="24">
        <v>5.8993400000000001E-2</v>
      </c>
      <c r="X1457" s="24">
        <v>4.13817E-2</v>
      </c>
      <c r="Y1457" s="24">
        <f t="shared" si="377"/>
        <v>1.9700339999999997E-2</v>
      </c>
      <c r="Z1457" s="24">
        <f t="shared" si="378"/>
        <v>7.1993399999999999E-2</v>
      </c>
      <c r="AN1457" s="24">
        <f t="shared" si="389"/>
        <v>0.223771</v>
      </c>
      <c r="AO1457" s="24">
        <f t="shared" si="379"/>
        <v>0.33111799999999997</v>
      </c>
      <c r="AP1457" s="24">
        <f t="shared" si="380"/>
        <v>0.65636799999999995</v>
      </c>
      <c r="AQ1457" s="24">
        <f t="shared" si="381"/>
        <v>0.37574599999999997</v>
      </c>
      <c r="AR1457" s="24">
        <f t="shared" si="382"/>
        <v>0.10141</v>
      </c>
      <c r="AS1457" s="24">
        <f t="shared" si="382"/>
        <v>0.10252700000000001</v>
      </c>
      <c r="AU1457" s="24">
        <f t="shared" si="383"/>
        <v>0.20393700000000001</v>
      </c>
      <c r="AW1457" s="24">
        <f t="shared" si="384"/>
        <v>0.25205699999999998</v>
      </c>
      <c r="AX1457" s="24">
        <f t="shared" si="385"/>
        <v>0.32509399999999999</v>
      </c>
      <c r="AY1457" s="24">
        <f t="shared" si="386"/>
        <v>0.65507599999999999</v>
      </c>
      <c r="AZ1457" s="24">
        <f t="shared" si="387"/>
        <v>0.377108</v>
      </c>
      <c r="BA1457" s="24">
        <f t="shared" si="373"/>
        <v>0.2059445</v>
      </c>
      <c r="DF1457" s="25"/>
      <c r="DS1457" s="25"/>
    </row>
    <row r="1458" spans="3:123">
      <c r="C1458" s="24">
        <v>1453</v>
      </c>
      <c r="E1458" s="24">
        <v>18777</v>
      </c>
      <c r="F1458" s="24">
        <f t="shared" si="374"/>
        <v>0.11191964149475098</v>
      </c>
      <c r="H1458" s="24">
        <v>2.6211399999999998E-4</v>
      </c>
      <c r="I1458" s="24">
        <v>3.2203800000000002E-4</v>
      </c>
      <c r="J1458" s="24">
        <v>6.55111E-4</v>
      </c>
      <c r="K1458" s="24">
        <v>3.8126399999999997E-4</v>
      </c>
      <c r="L1458" s="25">
        <v>1.0259699999999999E-4</v>
      </c>
      <c r="M1458" s="25">
        <v>1.0106E-4</v>
      </c>
      <c r="O1458" s="24">
        <f t="shared" si="375"/>
        <v>2.0365699999999999E-4</v>
      </c>
      <c r="Q1458" s="24">
        <f t="shared" si="388"/>
        <v>1.8241840000000002E-3</v>
      </c>
      <c r="S1458" s="20">
        <v>2641664</v>
      </c>
      <c r="T1458" s="20">
        <f t="shared" si="376"/>
        <v>15.74554443359375</v>
      </c>
      <c r="U1458" s="20">
        <f>S5:S2248/1000000</f>
        <v>2.641664</v>
      </c>
      <c r="W1458" s="24">
        <v>5.8877899999999997E-2</v>
      </c>
      <c r="X1458" s="24">
        <v>4.1358600000000002E-2</v>
      </c>
      <c r="Y1458" s="24">
        <f t="shared" si="377"/>
        <v>2.0066024000000002E-2</v>
      </c>
      <c r="Z1458" s="24">
        <f t="shared" si="378"/>
        <v>7.1877899999999995E-2</v>
      </c>
      <c r="AN1458" s="24">
        <f t="shared" si="389"/>
        <v>0.26211399999999996</v>
      </c>
      <c r="AO1458" s="24">
        <f t="shared" si="379"/>
        <v>0.32203800000000005</v>
      </c>
      <c r="AP1458" s="24">
        <f t="shared" si="380"/>
        <v>0.655111</v>
      </c>
      <c r="AQ1458" s="24">
        <f t="shared" si="381"/>
        <v>0.38126399999999999</v>
      </c>
      <c r="AR1458" s="24">
        <f t="shared" si="382"/>
        <v>0.10259699999999999</v>
      </c>
      <c r="AS1458" s="24">
        <f t="shared" si="382"/>
        <v>0.10106</v>
      </c>
      <c r="AU1458" s="24">
        <f t="shared" si="383"/>
        <v>0.203657</v>
      </c>
      <c r="AW1458" s="24">
        <f t="shared" si="384"/>
        <v>0.25289525000000002</v>
      </c>
      <c r="AX1458" s="24">
        <f t="shared" si="385"/>
        <v>0.33321300000000004</v>
      </c>
      <c r="AY1458" s="24">
        <f t="shared" si="386"/>
        <v>0.65463950000000004</v>
      </c>
      <c r="AZ1458" s="24">
        <f t="shared" si="387"/>
        <v>0.37635725000000003</v>
      </c>
      <c r="BA1458" s="24">
        <f t="shared" si="373"/>
        <v>0.20510632500000001</v>
      </c>
      <c r="CS1458" s="25"/>
      <c r="DF1458" s="25"/>
      <c r="DS1458" s="25"/>
    </row>
    <row r="1459" spans="3:123">
      <c r="C1459" s="24">
        <v>1454</v>
      </c>
      <c r="E1459" s="24">
        <v>18831</v>
      </c>
      <c r="F1459" s="24">
        <f t="shared" si="374"/>
        <v>0.11224150657653809</v>
      </c>
      <c r="H1459" s="24">
        <v>2.62184E-4</v>
      </c>
      <c r="I1459" s="24">
        <v>3.2622899999999998E-4</v>
      </c>
      <c r="J1459" s="24">
        <v>6.5280600000000002E-4</v>
      </c>
      <c r="K1459" s="24">
        <v>3.7742199999999998E-4</v>
      </c>
      <c r="L1459" s="25">
        <v>1.02317E-4</v>
      </c>
      <c r="M1459" s="25">
        <v>1.07975E-4</v>
      </c>
      <c r="N1459" s="25"/>
      <c r="O1459" s="24">
        <f t="shared" si="375"/>
        <v>2.10292E-4</v>
      </c>
      <c r="Q1459" s="24">
        <f t="shared" si="388"/>
        <v>1.828933E-3</v>
      </c>
      <c r="S1459" s="20">
        <v>2641664</v>
      </c>
      <c r="T1459" s="20">
        <f t="shared" si="376"/>
        <v>15.74554443359375</v>
      </c>
      <c r="U1459" s="20">
        <f>S5:S2248/1000000</f>
        <v>2.641664</v>
      </c>
      <c r="W1459" s="24">
        <v>5.9013799999999998E-2</v>
      </c>
      <c r="X1459" s="24">
        <v>4.1370299999999999E-2</v>
      </c>
      <c r="Y1459" s="24">
        <f t="shared" si="377"/>
        <v>2.0118263000000001E-2</v>
      </c>
      <c r="Z1459" s="24">
        <f t="shared" si="378"/>
        <v>7.2013800000000003E-2</v>
      </c>
      <c r="AN1459" s="24">
        <f t="shared" si="389"/>
        <v>0.26218399999999997</v>
      </c>
      <c r="AO1459" s="24">
        <f t="shared" si="379"/>
        <v>0.32622899999999999</v>
      </c>
      <c r="AP1459" s="24">
        <f t="shared" si="380"/>
        <v>0.652806</v>
      </c>
      <c r="AQ1459" s="24">
        <f t="shared" si="381"/>
        <v>0.37742199999999998</v>
      </c>
      <c r="AR1459" s="24">
        <f t="shared" si="382"/>
        <v>0.10231700000000001</v>
      </c>
      <c r="AS1459" s="24">
        <f t="shared" si="382"/>
        <v>0.107975</v>
      </c>
      <c r="AU1459" s="24">
        <f t="shared" si="383"/>
        <v>0.21029200000000001</v>
      </c>
      <c r="AW1459" s="24">
        <f t="shared" si="384"/>
        <v>0.24615575000000001</v>
      </c>
      <c r="AX1459" s="24">
        <f t="shared" si="385"/>
        <v>0.33394625</v>
      </c>
      <c r="AY1459" s="24">
        <f t="shared" si="386"/>
        <v>0.65449975000000005</v>
      </c>
      <c r="AZ1459" s="24">
        <f t="shared" si="387"/>
        <v>0.37466350000000004</v>
      </c>
      <c r="BA1459" s="24">
        <f t="shared" si="373"/>
        <v>0.21369682500000001</v>
      </c>
      <c r="CS1459" s="25"/>
      <c r="DF1459" s="25"/>
      <c r="DS1459" s="25"/>
    </row>
    <row r="1460" spans="3:123">
      <c r="C1460" s="24">
        <v>1455</v>
      </c>
      <c r="E1460" s="24">
        <v>18846</v>
      </c>
      <c r="F1460" s="24">
        <f t="shared" si="374"/>
        <v>0.11233091354370117</v>
      </c>
      <c r="H1460" s="24">
        <v>2.6015899999999999E-4</v>
      </c>
      <c r="I1460" s="24">
        <v>3.2099100000000002E-4</v>
      </c>
      <c r="J1460" s="24">
        <v>6.5601899999999998E-4</v>
      </c>
      <c r="K1460" s="24">
        <v>3.7399999999999998E-4</v>
      </c>
      <c r="L1460" s="25">
        <v>1.01968E-4</v>
      </c>
      <c r="M1460" s="25">
        <v>1.03924E-4</v>
      </c>
      <c r="N1460" s="25"/>
      <c r="O1460" s="24">
        <f t="shared" si="375"/>
        <v>2.05892E-4</v>
      </c>
      <c r="Q1460" s="24">
        <f t="shared" si="388"/>
        <v>1.817061E-3</v>
      </c>
      <c r="S1460" s="20">
        <v>2642176</v>
      </c>
      <c r="T1460" s="20">
        <f t="shared" si="376"/>
        <v>15.74859619140625</v>
      </c>
      <c r="U1460" s="20">
        <f>S5:S2248/1000000</f>
        <v>2.6421760000000001</v>
      </c>
      <c r="W1460" s="24">
        <v>5.8883900000000003E-2</v>
      </c>
      <c r="X1460" s="24">
        <v>4.13503E-2</v>
      </c>
      <c r="Y1460" s="24">
        <f t="shared" si="377"/>
        <v>1.9987670999999999E-2</v>
      </c>
      <c r="Z1460" s="24">
        <f t="shared" si="378"/>
        <v>7.1883900000000001E-2</v>
      </c>
      <c r="AN1460" s="24">
        <f t="shared" si="389"/>
        <v>0.26015899999999997</v>
      </c>
      <c r="AO1460" s="24">
        <f t="shared" si="379"/>
        <v>0.32099100000000003</v>
      </c>
      <c r="AP1460" s="24">
        <f t="shared" si="380"/>
        <v>0.65601900000000002</v>
      </c>
      <c r="AQ1460" s="24">
        <f t="shared" si="381"/>
        <v>0.374</v>
      </c>
      <c r="AR1460" s="24">
        <f t="shared" si="382"/>
        <v>0.101968</v>
      </c>
      <c r="AS1460" s="24">
        <f t="shared" si="382"/>
        <v>0.103924</v>
      </c>
      <c r="AU1460" s="24">
        <f t="shared" si="383"/>
        <v>0.20589199999999999</v>
      </c>
      <c r="AW1460" s="24">
        <f t="shared" si="384"/>
        <v>0.23712875</v>
      </c>
      <c r="AX1460" s="24">
        <f t="shared" si="385"/>
        <v>0.33434774999999994</v>
      </c>
      <c r="AY1460" s="24">
        <f t="shared" si="386"/>
        <v>0.65383625000000001</v>
      </c>
      <c r="AZ1460" s="24">
        <f t="shared" si="387"/>
        <v>0.37331900000000001</v>
      </c>
      <c r="BA1460" s="24">
        <f t="shared" si="373"/>
        <v>0.220035075</v>
      </c>
      <c r="CS1460" s="25"/>
      <c r="DF1460" s="25"/>
      <c r="DS1460" s="25"/>
    </row>
    <row r="1461" spans="3:123">
      <c r="C1461" s="24">
        <v>1456</v>
      </c>
      <c r="E1461" s="24">
        <v>18857</v>
      </c>
      <c r="F1461" s="24">
        <f t="shared" si="374"/>
        <v>0.1123964786529541</v>
      </c>
      <c r="H1461" s="24">
        <v>2.2712399999999999E-4</v>
      </c>
      <c r="I1461" s="24">
        <v>3.6359400000000002E-4</v>
      </c>
      <c r="J1461" s="24">
        <v>6.5462199999999999E-4</v>
      </c>
      <c r="K1461" s="24">
        <v>3.7274299999999998E-4</v>
      </c>
      <c r="L1461" s="25">
        <v>9.5333299999999997E-5</v>
      </c>
      <c r="M1461" s="25">
        <v>1.05251E-4</v>
      </c>
      <c r="N1461" s="25"/>
      <c r="O1461" s="24">
        <f t="shared" si="375"/>
        <v>2.0058430000000001E-4</v>
      </c>
      <c r="Q1461" s="24">
        <f t="shared" si="388"/>
        <v>1.8186673000000003E-3</v>
      </c>
      <c r="S1461" s="20">
        <v>2642432</v>
      </c>
      <c r="T1461" s="20">
        <f t="shared" si="376"/>
        <v>15.7501220703125</v>
      </c>
      <c r="U1461" s="20">
        <f>S5:S2248/1000000</f>
        <v>2.6424319999999999</v>
      </c>
      <c r="W1461" s="24">
        <v>5.9044699999999999E-2</v>
      </c>
      <c r="X1461" s="24">
        <v>4.1281400000000003E-2</v>
      </c>
      <c r="Y1461" s="24">
        <f t="shared" si="377"/>
        <v>2.0005340300000004E-2</v>
      </c>
      <c r="Z1461" s="24">
        <f t="shared" si="378"/>
        <v>7.2044700000000003E-2</v>
      </c>
      <c r="AN1461" s="24">
        <f t="shared" si="389"/>
        <v>0.22712399999999999</v>
      </c>
      <c r="AO1461" s="24">
        <f t="shared" si="379"/>
        <v>0.36359400000000003</v>
      </c>
      <c r="AP1461" s="24">
        <f t="shared" si="380"/>
        <v>0.65462200000000004</v>
      </c>
      <c r="AQ1461" s="24">
        <f t="shared" si="381"/>
        <v>0.37274299999999999</v>
      </c>
      <c r="AR1461" s="24">
        <f t="shared" si="382"/>
        <v>9.5333299999999996E-2</v>
      </c>
      <c r="AS1461" s="24">
        <f t="shared" si="382"/>
        <v>0.105251</v>
      </c>
      <c r="AU1461" s="24">
        <f t="shared" si="383"/>
        <v>0.20058430000000002</v>
      </c>
      <c r="AW1461" s="24">
        <f t="shared" si="384"/>
        <v>0.23026674999999999</v>
      </c>
      <c r="AX1461" s="24">
        <f t="shared" si="385"/>
        <v>0.33527299999999999</v>
      </c>
      <c r="AY1461" s="24">
        <f t="shared" si="386"/>
        <v>0.66164099999999992</v>
      </c>
      <c r="AZ1461" s="24">
        <f t="shared" si="387"/>
        <v>0.37197449999999999</v>
      </c>
      <c r="BA1461" s="24">
        <f t="shared" si="373"/>
        <v>0.22027957500000001</v>
      </c>
      <c r="CF1461" s="25"/>
      <c r="CS1461" s="25"/>
      <c r="DF1461" s="25"/>
      <c r="DS1461" s="25"/>
    </row>
    <row r="1462" spans="3:123">
      <c r="C1462" s="24">
        <v>1457</v>
      </c>
      <c r="E1462" s="24">
        <v>18799</v>
      </c>
      <c r="F1462" s="24">
        <f t="shared" si="374"/>
        <v>0.11205077171325684</v>
      </c>
      <c r="H1462" s="24">
        <v>2.3515600000000001E-4</v>
      </c>
      <c r="I1462" s="24">
        <v>3.2497100000000002E-4</v>
      </c>
      <c r="J1462" s="24">
        <v>6.5455199999999998E-4</v>
      </c>
      <c r="K1462" s="24">
        <v>3.7448899999999999E-4</v>
      </c>
      <c r="L1462" s="25">
        <v>1.32838E-4</v>
      </c>
      <c r="M1462" s="25">
        <v>1.0518099999999999E-4</v>
      </c>
      <c r="N1462" s="25"/>
      <c r="O1462" s="24">
        <f t="shared" si="375"/>
        <v>2.3801900000000001E-4</v>
      </c>
      <c r="Q1462" s="24">
        <f t="shared" si="388"/>
        <v>1.8271869999999999E-3</v>
      </c>
      <c r="S1462" s="20">
        <v>2642432</v>
      </c>
      <c r="T1462" s="20">
        <f t="shared" si="376"/>
        <v>15.7501220703125</v>
      </c>
      <c r="U1462" s="20">
        <f>S5:S2248/1000000</f>
        <v>2.6424319999999999</v>
      </c>
      <c r="W1462" s="24">
        <v>5.8958900000000002E-2</v>
      </c>
      <c r="X1462" s="24">
        <v>4.1362299999999998E-2</v>
      </c>
      <c r="Y1462" s="24">
        <f t="shared" si="377"/>
        <v>2.0099057E-2</v>
      </c>
      <c r="Z1462" s="24">
        <f t="shared" si="378"/>
        <v>7.1958900000000006E-2</v>
      </c>
      <c r="AN1462" s="24">
        <f t="shared" si="389"/>
        <v>0.235156</v>
      </c>
      <c r="AO1462" s="24">
        <f t="shared" si="379"/>
        <v>0.32497100000000001</v>
      </c>
      <c r="AP1462" s="24">
        <f t="shared" si="380"/>
        <v>0.65455200000000002</v>
      </c>
      <c r="AQ1462" s="24">
        <f t="shared" si="381"/>
        <v>0.37448899999999996</v>
      </c>
      <c r="AR1462" s="24">
        <f t="shared" si="382"/>
        <v>0.13283800000000001</v>
      </c>
      <c r="AS1462" s="24">
        <f t="shared" si="382"/>
        <v>0.105181</v>
      </c>
      <c r="AU1462" s="24">
        <f t="shared" si="383"/>
        <v>0.23801900000000001</v>
      </c>
      <c r="AW1462" s="24">
        <f t="shared" si="384"/>
        <v>0.23058099999999998</v>
      </c>
      <c r="AX1462" s="24">
        <f t="shared" si="385"/>
        <v>0.32671725000000001</v>
      </c>
      <c r="AY1462" s="24">
        <f t="shared" si="386"/>
        <v>0.66052349999999993</v>
      </c>
      <c r="AZ1462" s="24">
        <f t="shared" si="387"/>
        <v>0.38389974999999998</v>
      </c>
      <c r="BA1462" s="24">
        <f t="shared" si="373"/>
        <v>0.21869064999999999</v>
      </c>
      <c r="CS1462" s="25"/>
      <c r="DF1462" s="25"/>
      <c r="DS1462" s="25"/>
    </row>
    <row r="1463" spans="3:123">
      <c r="C1463" s="24">
        <v>1458</v>
      </c>
      <c r="E1463" s="24">
        <v>18556</v>
      </c>
      <c r="F1463" s="24">
        <f t="shared" si="374"/>
        <v>0.11060237884521484</v>
      </c>
      <c r="H1463" s="24">
        <v>2.26076E-4</v>
      </c>
      <c r="I1463" s="24">
        <v>3.2783500000000001E-4</v>
      </c>
      <c r="J1463" s="24">
        <v>6.5015199999999998E-4</v>
      </c>
      <c r="K1463" s="24">
        <v>3.7204399999999998E-4</v>
      </c>
      <c r="L1463" s="24">
        <v>1.3297800000000001E-4</v>
      </c>
      <c r="M1463" s="25">
        <v>1.02667E-4</v>
      </c>
      <c r="N1463" s="25"/>
      <c r="O1463" s="24">
        <f t="shared" si="375"/>
        <v>2.3564500000000001E-4</v>
      </c>
      <c r="Q1463" s="24">
        <f t="shared" si="388"/>
        <v>1.811752E-3</v>
      </c>
      <c r="S1463" s="20">
        <v>2642688</v>
      </c>
      <c r="T1463" s="20">
        <f t="shared" si="376"/>
        <v>15.75164794921875</v>
      </c>
      <c r="U1463" s="20">
        <f>S5:S2248/1000000</f>
        <v>2.6426880000000001</v>
      </c>
      <c r="W1463" s="24">
        <v>5.8963399999999999E-2</v>
      </c>
      <c r="X1463" s="24">
        <v>4.1380599999999997E-2</v>
      </c>
      <c r="Y1463" s="24">
        <f t="shared" si="377"/>
        <v>1.9929272000000001E-2</v>
      </c>
      <c r="Z1463" s="24">
        <f t="shared" si="378"/>
        <v>7.1963399999999997E-2</v>
      </c>
      <c r="AN1463" s="24">
        <f t="shared" si="389"/>
        <v>0.226076</v>
      </c>
      <c r="AO1463" s="24">
        <f t="shared" si="379"/>
        <v>0.32783499999999999</v>
      </c>
      <c r="AP1463" s="24">
        <f t="shared" si="380"/>
        <v>0.65015199999999995</v>
      </c>
      <c r="AQ1463" s="24">
        <f t="shared" si="381"/>
        <v>0.37204399999999999</v>
      </c>
      <c r="AR1463" s="24">
        <f t="shared" si="382"/>
        <v>0.13297800000000001</v>
      </c>
      <c r="AS1463" s="24">
        <f t="shared" si="382"/>
        <v>0.10266699999999999</v>
      </c>
      <c r="AU1463" s="24">
        <f t="shared" si="383"/>
        <v>0.23564500000000002</v>
      </c>
      <c r="AW1463" s="24">
        <f t="shared" si="384"/>
        <v>0.2289745</v>
      </c>
      <c r="AX1463" s="24">
        <f t="shared" si="385"/>
        <v>0.32785225000000007</v>
      </c>
      <c r="AY1463" s="24">
        <f t="shared" si="386"/>
        <v>0.65998224999999999</v>
      </c>
      <c r="AZ1463" s="24">
        <f t="shared" si="387"/>
        <v>0.39018550000000002</v>
      </c>
      <c r="BA1463" s="24">
        <f t="shared" si="373"/>
        <v>0.20924464999999998</v>
      </c>
      <c r="CF1463" s="25"/>
      <c r="CS1463" s="25"/>
      <c r="DF1463" s="25"/>
      <c r="DS1463" s="25"/>
    </row>
    <row r="1464" spans="3:123">
      <c r="C1464" s="24">
        <v>1459</v>
      </c>
      <c r="E1464" s="24">
        <v>18599</v>
      </c>
      <c r="F1464" s="24">
        <f t="shared" si="374"/>
        <v>0.11085867881774902</v>
      </c>
      <c r="H1464" s="24">
        <v>2.32711E-4</v>
      </c>
      <c r="I1464" s="24">
        <v>3.2469200000000001E-4</v>
      </c>
      <c r="J1464" s="24">
        <v>6.8723799999999995E-4</v>
      </c>
      <c r="K1464" s="24">
        <v>3.6862199999999998E-4</v>
      </c>
      <c r="L1464" s="25">
        <v>1.03435E-4</v>
      </c>
      <c r="M1464" s="25">
        <v>1.03435E-4</v>
      </c>
      <c r="N1464" s="25"/>
      <c r="O1464" s="24">
        <f t="shared" si="375"/>
        <v>2.0687E-4</v>
      </c>
      <c r="Q1464" s="24">
        <f t="shared" si="388"/>
        <v>1.8201329999999998E-3</v>
      </c>
      <c r="S1464" s="20">
        <v>2643200</v>
      </c>
      <c r="T1464" s="20">
        <f t="shared" si="376"/>
        <v>15.75469970703125</v>
      </c>
      <c r="U1464" s="20">
        <f>S5:S2248/1000000</f>
        <v>2.6432000000000002</v>
      </c>
      <c r="W1464" s="24">
        <v>5.8902700000000002E-2</v>
      </c>
      <c r="X1464" s="24">
        <v>4.1356700000000003E-2</v>
      </c>
      <c r="Y1464" s="24">
        <f t="shared" si="377"/>
        <v>2.0021462999999996E-2</v>
      </c>
      <c r="Z1464" s="24">
        <f t="shared" si="378"/>
        <v>7.19027E-2</v>
      </c>
      <c r="AN1464" s="24">
        <f t="shared" si="389"/>
        <v>0.232711</v>
      </c>
      <c r="AO1464" s="24">
        <f t="shared" si="379"/>
        <v>0.32469200000000004</v>
      </c>
      <c r="AP1464" s="24">
        <f t="shared" si="380"/>
        <v>0.6872379999999999</v>
      </c>
      <c r="AQ1464" s="24">
        <f t="shared" si="381"/>
        <v>0.36862200000000001</v>
      </c>
      <c r="AR1464" s="24">
        <f t="shared" si="382"/>
        <v>0.103435</v>
      </c>
      <c r="AS1464" s="24">
        <f t="shared" si="382"/>
        <v>0.103435</v>
      </c>
      <c r="AU1464" s="24">
        <f t="shared" si="383"/>
        <v>0.20687</v>
      </c>
      <c r="AW1464" s="24">
        <f t="shared" si="384"/>
        <v>0.22977774999999998</v>
      </c>
      <c r="AX1464" s="24">
        <f t="shared" si="385"/>
        <v>0.32790450000000004</v>
      </c>
      <c r="AY1464" s="24">
        <f t="shared" si="386"/>
        <v>0.66160624999999995</v>
      </c>
      <c r="AZ1464" s="24">
        <f t="shared" si="387"/>
        <v>0.39898549999999999</v>
      </c>
      <c r="BA1464" s="24">
        <f t="shared" si="373"/>
        <v>0.20023505</v>
      </c>
      <c r="CF1464" s="25"/>
      <c r="CS1464" s="25"/>
      <c r="DF1464" s="25"/>
      <c r="DS1464" s="25"/>
    </row>
    <row r="1465" spans="3:123">
      <c r="C1465" s="24">
        <v>1460</v>
      </c>
      <c r="E1465" s="24">
        <v>18505</v>
      </c>
      <c r="F1465" s="24">
        <f t="shared" si="374"/>
        <v>0.11029839515686035</v>
      </c>
      <c r="H1465" s="24">
        <v>2.2838099999999999E-4</v>
      </c>
      <c r="I1465" s="24">
        <v>3.2937100000000001E-4</v>
      </c>
      <c r="J1465" s="24">
        <v>6.5015199999999998E-4</v>
      </c>
      <c r="K1465" s="24">
        <v>4.2044400000000002E-4</v>
      </c>
      <c r="L1465" s="25">
        <v>9.8615899999999999E-5</v>
      </c>
      <c r="M1465" s="25">
        <v>9.56127E-5</v>
      </c>
      <c r="N1465" s="25"/>
      <c r="O1465" s="24">
        <f t="shared" si="375"/>
        <v>1.942286E-4</v>
      </c>
      <c r="Q1465" s="24">
        <f t="shared" si="388"/>
        <v>1.8225766E-3</v>
      </c>
      <c r="S1465" s="20">
        <v>2643200</v>
      </c>
      <c r="T1465" s="20">
        <f t="shared" si="376"/>
        <v>15.75469970703125</v>
      </c>
      <c r="U1465" s="20">
        <f>S5:S2248/1000000</f>
        <v>2.6432000000000002</v>
      </c>
      <c r="W1465" s="24">
        <v>5.8925100000000001E-2</v>
      </c>
      <c r="X1465" s="24">
        <v>4.1342700000000003E-2</v>
      </c>
      <c r="Y1465" s="24">
        <f t="shared" si="377"/>
        <v>2.0048342600000001E-2</v>
      </c>
      <c r="Z1465" s="24">
        <f t="shared" si="378"/>
        <v>7.1925100000000006E-2</v>
      </c>
      <c r="AN1465" s="24">
        <f t="shared" si="389"/>
        <v>0.228381</v>
      </c>
      <c r="AO1465" s="24">
        <f t="shared" si="379"/>
        <v>0.32937100000000002</v>
      </c>
      <c r="AP1465" s="24">
        <f t="shared" si="380"/>
        <v>0.65015199999999995</v>
      </c>
      <c r="AQ1465" s="24">
        <f t="shared" si="381"/>
        <v>0.42044400000000004</v>
      </c>
      <c r="AR1465" s="24">
        <f t="shared" si="382"/>
        <v>9.8615899999999992E-2</v>
      </c>
      <c r="AS1465" s="24">
        <f t="shared" si="382"/>
        <v>9.5612699999999995E-2</v>
      </c>
      <c r="AU1465" s="24">
        <f t="shared" si="383"/>
        <v>0.1942286</v>
      </c>
      <c r="AW1465" s="24">
        <f t="shared" si="384"/>
        <v>0.22902700000000001</v>
      </c>
      <c r="AX1465" s="24">
        <f t="shared" si="385"/>
        <v>0.32886474999999998</v>
      </c>
      <c r="AY1465" s="24">
        <f t="shared" si="386"/>
        <v>0.65463974999999996</v>
      </c>
      <c r="AZ1465" s="24">
        <f t="shared" si="387"/>
        <v>0.40935699999999997</v>
      </c>
      <c r="BA1465" s="24">
        <f t="shared" si="373"/>
        <v>0.19712707499999998</v>
      </c>
      <c r="CS1465" s="25"/>
      <c r="DF1465" s="25"/>
      <c r="DS1465" s="25"/>
    </row>
    <row r="1466" spans="3:123">
      <c r="C1466" s="24">
        <v>1461</v>
      </c>
      <c r="E1466" s="24">
        <v>18554</v>
      </c>
      <c r="F1466" s="24">
        <f t="shared" si="374"/>
        <v>0.11059045791625977</v>
      </c>
      <c r="H1466" s="24">
        <v>2.2872999999999999E-4</v>
      </c>
      <c r="I1466" s="24">
        <v>3.29511E-4</v>
      </c>
      <c r="J1466" s="24">
        <v>6.5238700000000004E-4</v>
      </c>
      <c r="K1466" s="24">
        <v>3.9963200000000003E-4</v>
      </c>
      <c r="L1466" s="25">
        <v>1.03435E-4</v>
      </c>
      <c r="M1466" s="25">
        <v>9.6799999999999995E-5</v>
      </c>
      <c r="N1466" s="25"/>
      <c r="O1466" s="24">
        <f t="shared" si="375"/>
        <v>2.00235E-4</v>
      </c>
      <c r="Q1466" s="24">
        <f t="shared" si="388"/>
        <v>1.8104950000000001E-3</v>
      </c>
      <c r="S1466" s="20">
        <v>2643200</v>
      </c>
      <c r="T1466" s="20">
        <f t="shared" si="376"/>
        <v>15.75469970703125</v>
      </c>
      <c r="U1466" s="20">
        <f>S5:S2248/1000000</f>
        <v>2.6432000000000002</v>
      </c>
      <c r="W1466" s="24">
        <v>5.9003E-2</v>
      </c>
      <c r="X1466" s="24">
        <v>4.1276100000000003E-2</v>
      </c>
      <c r="Y1466" s="24">
        <f t="shared" si="377"/>
        <v>1.9915445E-2</v>
      </c>
      <c r="Z1466" s="24">
        <f t="shared" si="378"/>
        <v>7.2002999999999998E-2</v>
      </c>
      <c r="AN1466" s="24">
        <f t="shared" si="389"/>
        <v>0.22872999999999999</v>
      </c>
      <c r="AO1466" s="24">
        <f t="shared" si="379"/>
        <v>0.329511</v>
      </c>
      <c r="AP1466" s="24">
        <f t="shared" si="380"/>
        <v>0.65238700000000005</v>
      </c>
      <c r="AQ1466" s="24">
        <f t="shared" si="381"/>
        <v>0.39963200000000004</v>
      </c>
      <c r="AR1466" s="24">
        <f t="shared" si="382"/>
        <v>0.103435</v>
      </c>
      <c r="AS1466" s="24">
        <f t="shared" si="382"/>
        <v>9.6799999999999997E-2</v>
      </c>
      <c r="AU1466" s="24">
        <f t="shared" si="383"/>
        <v>0.200235</v>
      </c>
      <c r="AW1466" s="24">
        <f t="shared" si="384"/>
        <v>0.22904449999999998</v>
      </c>
      <c r="AX1466" s="24">
        <f t="shared" si="385"/>
        <v>0.32909175000000002</v>
      </c>
      <c r="AY1466" s="24">
        <f t="shared" si="386"/>
        <v>0.65477950000000007</v>
      </c>
      <c r="AZ1466" s="24">
        <f t="shared" si="387"/>
        <v>0.4060745</v>
      </c>
      <c r="BA1466" s="24">
        <f t="shared" si="373"/>
        <v>0.19660325000000001</v>
      </c>
      <c r="DF1466" s="25"/>
      <c r="DS1466" s="25"/>
    </row>
    <row r="1467" spans="3:123">
      <c r="C1467" s="24">
        <v>1462</v>
      </c>
      <c r="E1467" s="24">
        <v>18602</v>
      </c>
      <c r="F1467" s="24">
        <f t="shared" si="374"/>
        <v>0.11087656021118164</v>
      </c>
      <c r="H1467" s="24">
        <v>2.2928900000000001E-4</v>
      </c>
      <c r="I1467" s="24">
        <v>3.2804399999999999E-4</v>
      </c>
      <c r="J1467" s="24">
        <v>6.5664800000000002E-4</v>
      </c>
      <c r="K1467" s="24">
        <v>4.0724400000000002E-4</v>
      </c>
      <c r="L1467" s="25">
        <v>1.03924E-4</v>
      </c>
      <c r="M1467" s="25">
        <v>9.5682599999999998E-5</v>
      </c>
      <c r="N1467" s="25"/>
      <c r="O1467" s="24">
        <f t="shared" si="375"/>
        <v>1.996066E-4</v>
      </c>
      <c r="Q1467" s="24">
        <f t="shared" si="388"/>
        <v>1.8208316E-3</v>
      </c>
      <c r="S1467" s="20">
        <v>2643200</v>
      </c>
      <c r="T1467" s="20">
        <f t="shared" si="376"/>
        <v>15.75469970703125</v>
      </c>
      <c r="U1467" s="20">
        <f>S5:S2248/1000000</f>
        <v>2.6432000000000002</v>
      </c>
      <c r="W1467" s="24">
        <v>5.8879300000000002E-2</v>
      </c>
      <c r="X1467" s="24">
        <v>4.12953E-2</v>
      </c>
      <c r="Y1467" s="24">
        <f t="shared" si="377"/>
        <v>2.0029147599999998E-2</v>
      </c>
      <c r="Z1467" s="24">
        <f t="shared" si="378"/>
        <v>7.1879300000000007E-2</v>
      </c>
      <c r="AN1467" s="24">
        <f t="shared" si="389"/>
        <v>0.22928899999999999</v>
      </c>
      <c r="AO1467" s="24">
        <f t="shared" si="379"/>
        <v>0.328044</v>
      </c>
      <c r="AP1467" s="24">
        <f t="shared" si="380"/>
        <v>0.65664800000000001</v>
      </c>
      <c r="AQ1467" s="24">
        <f t="shared" si="381"/>
        <v>0.40724399999999999</v>
      </c>
      <c r="AR1467" s="24">
        <f t="shared" si="382"/>
        <v>0.103924</v>
      </c>
      <c r="AS1467" s="24">
        <f t="shared" si="382"/>
        <v>9.5682599999999993E-2</v>
      </c>
      <c r="AU1467" s="24">
        <f t="shared" si="383"/>
        <v>0.1996066</v>
      </c>
      <c r="AW1467" s="24">
        <f t="shared" si="384"/>
        <v>0.22892225000000002</v>
      </c>
      <c r="AX1467" s="24">
        <f t="shared" si="385"/>
        <v>0.33013949999999997</v>
      </c>
      <c r="AY1467" s="24">
        <f t="shared" si="386"/>
        <v>0.65460499999999999</v>
      </c>
      <c r="AZ1467" s="24">
        <f t="shared" si="387"/>
        <v>0.40836175000000002</v>
      </c>
      <c r="BA1467" s="24">
        <f t="shared" si="373"/>
        <v>0.19705725000000002</v>
      </c>
      <c r="CF1467" s="25"/>
      <c r="CS1467" s="25"/>
      <c r="DF1467" s="25"/>
      <c r="DS1467" s="25"/>
    </row>
    <row r="1468" spans="3:123">
      <c r="C1468" s="24">
        <v>1463</v>
      </c>
      <c r="E1468" s="24">
        <v>18578</v>
      </c>
      <c r="F1468" s="24">
        <f t="shared" si="374"/>
        <v>0.1107335090637207</v>
      </c>
      <c r="H1468" s="24">
        <v>2.2970799999999999E-4</v>
      </c>
      <c r="I1468" s="24">
        <v>3.2853299999999999E-4</v>
      </c>
      <c r="J1468" s="24">
        <v>6.5937199999999997E-4</v>
      </c>
      <c r="K1468" s="24">
        <v>4.1010800000000001E-4</v>
      </c>
      <c r="L1468" s="25">
        <v>9.9454E-5</v>
      </c>
      <c r="M1468" s="25">
        <v>9.4984100000000004E-5</v>
      </c>
      <c r="O1468" s="24">
        <f t="shared" si="375"/>
        <v>1.9443809999999999E-4</v>
      </c>
      <c r="Q1468" s="24">
        <f t="shared" si="388"/>
        <v>1.8221590999999999E-3</v>
      </c>
      <c r="S1468" s="20">
        <v>2642944</v>
      </c>
      <c r="T1468" s="20">
        <f t="shared" si="376"/>
        <v>15.753173828125</v>
      </c>
      <c r="U1468" s="20">
        <f>S5:S2248/1000000</f>
        <v>2.642944</v>
      </c>
      <c r="W1468" s="24">
        <v>5.8963599999999998E-2</v>
      </c>
      <c r="X1468" s="24">
        <v>4.1298099999999997E-2</v>
      </c>
      <c r="Y1468" s="24">
        <f t="shared" si="377"/>
        <v>2.00437501E-2</v>
      </c>
      <c r="Z1468" s="24">
        <f t="shared" si="378"/>
        <v>7.1963600000000003E-2</v>
      </c>
      <c r="AN1468" s="24">
        <f t="shared" si="389"/>
        <v>0.229708</v>
      </c>
      <c r="AO1468" s="24">
        <f t="shared" si="379"/>
        <v>0.32853300000000002</v>
      </c>
      <c r="AP1468" s="24">
        <f t="shared" si="380"/>
        <v>0.65937199999999996</v>
      </c>
      <c r="AQ1468" s="24">
        <f t="shared" si="381"/>
        <v>0.41010800000000003</v>
      </c>
      <c r="AR1468" s="24">
        <f t="shared" si="382"/>
        <v>9.9454000000000001E-2</v>
      </c>
      <c r="AS1468" s="24">
        <f t="shared" si="382"/>
        <v>9.4984100000000002E-2</v>
      </c>
      <c r="AU1468" s="24">
        <f t="shared" si="383"/>
        <v>0.1944381</v>
      </c>
      <c r="AW1468" s="24">
        <f t="shared" si="384"/>
        <v>0.22873025</v>
      </c>
      <c r="AX1468" s="24">
        <f t="shared" si="385"/>
        <v>0.330646</v>
      </c>
      <c r="AY1468" s="24">
        <f t="shared" si="386"/>
        <v>0.65338275000000001</v>
      </c>
      <c r="AZ1468" s="24">
        <f t="shared" si="387"/>
        <v>0.41330325000000001</v>
      </c>
      <c r="BA1468" s="24">
        <f t="shared" si="373"/>
        <v>0.199396975</v>
      </c>
      <c r="CF1468" s="25"/>
      <c r="CS1468" s="25"/>
      <c r="DF1468" s="25"/>
      <c r="DS1468" s="25"/>
    </row>
    <row r="1469" spans="3:123">
      <c r="C1469" s="24">
        <v>1464</v>
      </c>
      <c r="E1469" s="24">
        <v>18407</v>
      </c>
      <c r="F1469" s="24">
        <f t="shared" si="374"/>
        <v>0.10971426963806152</v>
      </c>
      <c r="H1469" s="24">
        <v>2.2845100000000001E-4</v>
      </c>
      <c r="I1469" s="24">
        <v>3.30279E-4</v>
      </c>
      <c r="J1469" s="24">
        <v>6.50711E-4</v>
      </c>
      <c r="K1469" s="24">
        <v>4.0731399999999998E-4</v>
      </c>
      <c r="L1469" s="25">
        <v>9.8685700000000003E-5</v>
      </c>
      <c r="M1469" s="25">
        <v>9.3447600000000003E-5</v>
      </c>
      <c r="O1469" s="24">
        <f t="shared" si="375"/>
        <v>1.9213330000000001E-4</v>
      </c>
      <c r="Q1469" s="24">
        <f t="shared" si="388"/>
        <v>1.8088882999999999E-3</v>
      </c>
      <c r="S1469" s="20">
        <v>2642944</v>
      </c>
      <c r="T1469" s="20">
        <f t="shared" si="376"/>
        <v>15.753173828125</v>
      </c>
      <c r="U1469" s="20">
        <f>S5:S2248/1000000</f>
        <v>2.642944</v>
      </c>
      <c r="W1469" s="24">
        <v>5.89557E-2</v>
      </c>
      <c r="X1469" s="24">
        <v>4.1306599999999999E-2</v>
      </c>
      <c r="Y1469" s="24">
        <f t="shared" si="377"/>
        <v>1.9897771299999999E-2</v>
      </c>
      <c r="Z1469" s="24">
        <f t="shared" si="378"/>
        <v>7.1955699999999997E-2</v>
      </c>
      <c r="AN1469" s="24">
        <f t="shared" si="389"/>
        <v>0.22845100000000002</v>
      </c>
      <c r="AO1469" s="24">
        <f t="shared" si="379"/>
        <v>0.33027899999999999</v>
      </c>
      <c r="AP1469" s="24">
        <f t="shared" si="380"/>
        <v>0.65071100000000004</v>
      </c>
      <c r="AQ1469" s="24">
        <f t="shared" si="381"/>
        <v>0.40731400000000001</v>
      </c>
      <c r="AR1469" s="24">
        <f t="shared" si="382"/>
        <v>9.8685700000000001E-2</v>
      </c>
      <c r="AS1469" s="24">
        <f t="shared" si="382"/>
        <v>9.3447600000000006E-2</v>
      </c>
      <c r="AU1469" s="24">
        <f t="shared" si="383"/>
        <v>0.19213330000000001</v>
      </c>
      <c r="AW1469" s="24">
        <f t="shared" si="384"/>
        <v>0.2287825</v>
      </c>
      <c r="AX1469" s="24">
        <f t="shared" si="385"/>
        <v>0.33059375000000002</v>
      </c>
      <c r="AY1469" s="24">
        <f t="shared" si="386"/>
        <v>0.65266674999999996</v>
      </c>
      <c r="AZ1469" s="24">
        <f t="shared" si="387"/>
        <v>0.40349049999999997</v>
      </c>
      <c r="BA1469" s="24">
        <f t="shared" si="373"/>
        <v>0.21425569999999999</v>
      </c>
      <c r="CF1469" s="25"/>
      <c r="CS1469" s="25"/>
      <c r="DF1469" s="25"/>
      <c r="DS1469" s="25"/>
    </row>
    <row r="1470" spans="3:123">
      <c r="C1470" s="24">
        <v>1465</v>
      </c>
      <c r="E1470" s="24">
        <v>18482</v>
      </c>
      <c r="F1470" s="24">
        <f t="shared" si="374"/>
        <v>0.11016130447387695</v>
      </c>
      <c r="H1470" s="24">
        <v>2.2824100000000001E-4</v>
      </c>
      <c r="I1470" s="24">
        <v>3.3370200000000001E-4</v>
      </c>
      <c r="J1470" s="24">
        <v>6.51689E-4</v>
      </c>
      <c r="K1470" s="24">
        <v>4.0878099999999999E-4</v>
      </c>
      <c r="L1470" s="25">
        <v>1.0259699999999999E-4</v>
      </c>
      <c r="M1470" s="25">
        <v>9.9454E-5</v>
      </c>
      <c r="O1470" s="24">
        <f t="shared" si="375"/>
        <v>2.0205099999999999E-4</v>
      </c>
      <c r="Q1470" s="24">
        <f t="shared" si="388"/>
        <v>1.824464E-3</v>
      </c>
      <c r="S1470" s="20">
        <v>2642688</v>
      </c>
      <c r="T1470" s="20">
        <f t="shared" si="376"/>
        <v>15.75164794921875</v>
      </c>
      <c r="U1470" s="20">
        <f>S5:S2248/1000000</f>
        <v>2.6426880000000001</v>
      </c>
      <c r="W1470" s="24">
        <v>5.8922200000000001E-2</v>
      </c>
      <c r="X1470" s="24">
        <v>4.13175E-2</v>
      </c>
      <c r="Y1470" s="24">
        <f t="shared" si="377"/>
        <v>2.0069104000000001E-2</v>
      </c>
      <c r="Z1470" s="24">
        <f t="shared" si="378"/>
        <v>7.1922200000000006E-2</v>
      </c>
      <c r="AN1470" s="24">
        <f t="shared" si="389"/>
        <v>0.228241</v>
      </c>
      <c r="AO1470" s="24">
        <f t="shared" si="379"/>
        <v>0.333702</v>
      </c>
      <c r="AP1470" s="24">
        <f t="shared" si="380"/>
        <v>0.65168899999999996</v>
      </c>
      <c r="AQ1470" s="24">
        <f t="shared" si="381"/>
        <v>0.40878100000000001</v>
      </c>
      <c r="AR1470" s="24">
        <f t="shared" si="382"/>
        <v>0.10259699999999999</v>
      </c>
      <c r="AS1470" s="24">
        <f t="shared" si="382"/>
        <v>9.9454000000000001E-2</v>
      </c>
      <c r="AU1470" s="24">
        <f t="shared" si="383"/>
        <v>0.20205099999999998</v>
      </c>
      <c r="AW1470" s="24">
        <f t="shared" si="384"/>
        <v>0.22757775000000002</v>
      </c>
      <c r="AX1470" s="24">
        <f t="shared" si="385"/>
        <v>0.33228750000000001</v>
      </c>
      <c r="AY1470" s="24">
        <f t="shared" si="386"/>
        <v>0.65373199999999998</v>
      </c>
      <c r="AZ1470" s="24">
        <f t="shared" si="387"/>
        <v>0.39514450000000001</v>
      </c>
      <c r="BA1470" s="24">
        <f t="shared" si="373"/>
        <v>0.21710162500000002</v>
      </c>
      <c r="CS1470" s="25"/>
      <c r="DF1470" s="25"/>
      <c r="DS1470" s="25"/>
    </row>
    <row r="1471" spans="3:123">
      <c r="C1471" s="24">
        <v>1466</v>
      </c>
      <c r="E1471" s="24">
        <v>18512</v>
      </c>
      <c r="F1471" s="24">
        <f t="shared" si="374"/>
        <v>0.11034011840820313</v>
      </c>
      <c r="H1471" s="24">
        <v>2.28521E-4</v>
      </c>
      <c r="I1471" s="24">
        <v>3.3007000000000002E-4</v>
      </c>
      <c r="J1471" s="24">
        <v>6.5175900000000002E-4</v>
      </c>
      <c r="K1471" s="24">
        <v>4.2701000000000002E-4</v>
      </c>
      <c r="L1471" s="25">
        <v>1.09302E-4</v>
      </c>
      <c r="M1471" s="25">
        <v>9.9663500000000006E-5</v>
      </c>
      <c r="N1471" s="25"/>
      <c r="O1471" s="24">
        <f t="shared" si="375"/>
        <v>2.0896550000000001E-4</v>
      </c>
      <c r="Q1471" s="24">
        <f t="shared" si="388"/>
        <v>1.8463255E-3</v>
      </c>
      <c r="S1471" s="20">
        <v>2642944</v>
      </c>
      <c r="T1471" s="20">
        <f t="shared" si="376"/>
        <v>15.753173828125</v>
      </c>
      <c r="U1471" s="20">
        <f>S5:S2248/1000000</f>
        <v>2.642944</v>
      </c>
      <c r="W1471" s="24">
        <v>5.89043E-2</v>
      </c>
      <c r="X1471" s="24">
        <v>4.1241800000000002E-2</v>
      </c>
      <c r="Y1471" s="24">
        <f t="shared" si="377"/>
        <v>2.03095805E-2</v>
      </c>
      <c r="Z1471" s="24">
        <f t="shared" si="378"/>
        <v>7.1904300000000004E-2</v>
      </c>
      <c r="AN1471" s="24">
        <f t="shared" si="389"/>
        <v>0.228521</v>
      </c>
      <c r="AO1471" s="24">
        <f t="shared" si="379"/>
        <v>0.33007000000000003</v>
      </c>
      <c r="AP1471" s="24">
        <f t="shared" si="380"/>
        <v>0.65175899999999998</v>
      </c>
      <c r="AQ1471" s="24">
        <f t="shared" si="381"/>
        <v>0.42701</v>
      </c>
      <c r="AR1471" s="24">
        <f t="shared" si="382"/>
        <v>0.10930200000000001</v>
      </c>
      <c r="AS1471" s="24">
        <f t="shared" si="382"/>
        <v>9.9663500000000002E-2</v>
      </c>
      <c r="AU1471" s="24">
        <f t="shared" si="383"/>
        <v>0.2089655</v>
      </c>
      <c r="AW1471" s="24">
        <f t="shared" si="384"/>
        <v>0.23576675</v>
      </c>
      <c r="AX1471" s="24">
        <f t="shared" si="385"/>
        <v>0.32923174999999999</v>
      </c>
      <c r="AY1471" s="24">
        <f t="shared" si="386"/>
        <v>0.6545177499999999</v>
      </c>
      <c r="AZ1471" s="24">
        <f t="shared" si="387"/>
        <v>0.38615250000000001</v>
      </c>
      <c r="BA1471" s="24">
        <f t="shared" si="373"/>
        <v>0.21783512500000002</v>
      </c>
      <c r="CS1471" s="25"/>
      <c r="DF1471" s="25"/>
      <c r="DS1471" s="25"/>
    </row>
    <row r="1472" spans="3:123">
      <c r="C1472" s="24">
        <v>1467</v>
      </c>
      <c r="E1472" s="24">
        <v>18533</v>
      </c>
      <c r="F1472" s="24">
        <f t="shared" si="374"/>
        <v>0.11046528816223145</v>
      </c>
      <c r="H1472" s="24">
        <v>2.29917E-4</v>
      </c>
      <c r="I1472" s="24">
        <v>3.2832400000000001E-4</v>
      </c>
      <c r="J1472" s="24">
        <v>6.5650799999999998E-4</v>
      </c>
      <c r="K1472" s="24">
        <v>3.7085699999999999E-4</v>
      </c>
      <c r="L1472" s="25">
        <v>1.1894E-4</v>
      </c>
      <c r="M1472" s="25">
        <v>1.34933E-4</v>
      </c>
      <c r="N1472" s="25"/>
      <c r="O1472" s="24">
        <f t="shared" si="375"/>
        <v>2.53873E-4</v>
      </c>
      <c r="Q1472" s="24">
        <f t="shared" si="388"/>
        <v>1.839479E-3</v>
      </c>
      <c r="S1472" s="20">
        <v>2643456</v>
      </c>
      <c r="T1472" s="20">
        <f t="shared" si="376"/>
        <v>15.7562255859375</v>
      </c>
      <c r="U1472" s="20">
        <f>S5:S2248/1000000</f>
        <v>2.643456</v>
      </c>
      <c r="W1472" s="24">
        <v>5.8985000000000003E-2</v>
      </c>
      <c r="X1472" s="24">
        <v>4.1304100000000003E-2</v>
      </c>
      <c r="Y1472" s="24">
        <f t="shared" si="377"/>
        <v>2.0234268999999999E-2</v>
      </c>
      <c r="Z1472" s="24">
        <f t="shared" si="378"/>
        <v>7.1985000000000007E-2</v>
      </c>
      <c r="AN1472" s="24">
        <f t="shared" si="389"/>
        <v>0.22991700000000001</v>
      </c>
      <c r="AO1472" s="24">
        <f t="shared" si="379"/>
        <v>0.328324</v>
      </c>
      <c r="AP1472" s="24">
        <f t="shared" si="380"/>
        <v>0.65650799999999998</v>
      </c>
      <c r="AQ1472" s="24">
        <f t="shared" si="381"/>
        <v>0.37085699999999999</v>
      </c>
      <c r="AR1472" s="24">
        <f t="shared" si="382"/>
        <v>0.11893999999999999</v>
      </c>
      <c r="AS1472" s="24">
        <f t="shared" si="382"/>
        <v>0.134933</v>
      </c>
      <c r="AU1472" s="24">
        <f t="shared" si="383"/>
        <v>0.25387300000000002</v>
      </c>
      <c r="AW1472" s="24">
        <f t="shared" si="384"/>
        <v>0.237373</v>
      </c>
      <c r="AX1472" s="24">
        <f t="shared" si="385"/>
        <v>0.33689675000000002</v>
      </c>
      <c r="AY1472" s="24">
        <f t="shared" si="386"/>
        <v>0.65753824999999999</v>
      </c>
      <c r="AZ1472" s="24">
        <f t="shared" si="387"/>
        <v>0.37199200000000004</v>
      </c>
      <c r="BA1472" s="24">
        <f t="shared" si="373"/>
        <v>0.21512880000000001</v>
      </c>
      <c r="CS1472" s="25"/>
      <c r="DF1472" s="25"/>
      <c r="DS1472" s="25"/>
    </row>
    <row r="1473" spans="3:123">
      <c r="C1473" s="24">
        <v>1468</v>
      </c>
      <c r="E1473" s="24">
        <v>18521</v>
      </c>
      <c r="F1473" s="24">
        <f t="shared" si="374"/>
        <v>0.11039376258850098</v>
      </c>
      <c r="H1473" s="24">
        <v>2.23632E-4</v>
      </c>
      <c r="I1473" s="24">
        <v>3.3705399999999999E-4</v>
      </c>
      <c r="J1473" s="24">
        <v>6.5497199999999998E-4</v>
      </c>
      <c r="K1473" s="24">
        <v>3.7393000000000002E-4</v>
      </c>
      <c r="L1473" s="24">
        <v>1.0189800000000001E-4</v>
      </c>
      <c r="M1473" s="25">
        <v>1.01619E-4</v>
      </c>
      <c r="N1473" s="25"/>
      <c r="O1473" s="24">
        <f t="shared" si="375"/>
        <v>2.0351700000000001E-4</v>
      </c>
      <c r="Q1473" s="24">
        <f t="shared" si="388"/>
        <v>1.7931050000000001E-3</v>
      </c>
      <c r="S1473" s="20">
        <v>2643456</v>
      </c>
      <c r="T1473" s="20">
        <f t="shared" si="376"/>
        <v>15.7562255859375</v>
      </c>
      <c r="U1473" s="20">
        <f>S5:S2248/1000000</f>
        <v>2.643456</v>
      </c>
      <c r="W1473" s="24">
        <v>5.8948899999999999E-2</v>
      </c>
      <c r="X1473" s="24">
        <v>4.1281900000000003E-2</v>
      </c>
      <c r="Y1473" s="24">
        <f t="shared" si="377"/>
        <v>1.9724155E-2</v>
      </c>
      <c r="Z1473" s="24">
        <f t="shared" si="378"/>
        <v>7.1948899999999996E-2</v>
      </c>
      <c r="AN1473" s="24">
        <f t="shared" si="389"/>
        <v>0.223632</v>
      </c>
      <c r="AO1473" s="24">
        <f t="shared" si="379"/>
        <v>0.33705399999999996</v>
      </c>
      <c r="AP1473" s="24">
        <f t="shared" si="380"/>
        <v>0.654972</v>
      </c>
      <c r="AQ1473" s="24">
        <f t="shared" si="381"/>
        <v>0.37393000000000004</v>
      </c>
      <c r="AR1473" s="24">
        <f t="shared" si="382"/>
        <v>0.101898</v>
      </c>
      <c r="AS1473" s="24">
        <f t="shared" si="382"/>
        <v>0.101619</v>
      </c>
      <c r="AU1473" s="24">
        <f t="shared" si="383"/>
        <v>0.203517</v>
      </c>
      <c r="AW1473" s="24">
        <f t="shared" si="384"/>
        <v>0.23629050000000001</v>
      </c>
      <c r="AX1473" s="24">
        <f t="shared" si="385"/>
        <v>0.34573175</v>
      </c>
      <c r="AY1473" s="24">
        <f t="shared" si="386"/>
        <v>0.65816675000000013</v>
      </c>
      <c r="AZ1473" s="24">
        <f t="shared" si="387"/>
        <v>0.37267299999999998</v>
      </c>
      <c r="BA1473" s="24">
        <f t="shared" si="373"/>
        <v>0.20143985</v>
      </c>
      <c r="CS1473" s="25"/>
      <c r="DF1473" s="25"/>
      <c r="DS1473" s="25"/>
    </row>
    <row r="1474" spans="3:123">
      <c r="C1474" s="24">
        <v>1469</v>
      </c>
      <c r="E1474" s="24">
        <v>18517</v>
      </c>
      <c r="F1474" s="24">
        <f t="shared" si="374"/>
        <v>0.11036992073059082</v>
      </c>
      <c r="H1474" s="24">
        <v>2.6099700000000001E-4</v>
      </c>
      <c r="I1474" s="24">
        <v>3.21479E-4</v>
      </c>
      <c r="J1474" s="24">
        <v>6.5483200000000005E-4</v>
      </c>
      <c r="K1474" s="24">
        <v>3.72813E-4</v>
      </c>
      <c r="L1474" s="25">
        <v>1.02248E-4</v>
      </c>
      <c r="M1474" s="25">
        <v>1.02737E-4</v>
      </c>
      <c r="N1474" s="25"/>
      <c r="O1474" s="24">
        <f t="shared" si="375"/>
        <v>2.04985E-4</v>
      </c>
      <c r="Q1474" s="24">
        <f t="shared" si="388"/>
        <v>1.8151060000000001E-3</v>
      </c>
      <c r="S1474" s="20">
        <v>2643456</v>
      </c>
      <c r="T1474" s="20">
        <f t="shared" si="376"/>
        <v>15.7562255859375</v>
      </c>
      <c r="U1474" s="20">
        <f>S5:S2248/1000000</f>
        <v>2.643456</v>
      </c>
      <c r="W1474" s="24">
        <v>5.89294E-2</v>
      </c>
      <c r="X1474" s="24">
        <v>4.1296699999999999E-2</v>
      </c>
      <c r="Y1474" s="24">
        <f t="shared" si="377"/>
        <v>1.9966166E-2</v>
      </c>
      <c r="Z1474" s="24">
        <f t="shared" si="378"/>
        <v>7.1929400000000004E-2</v>
      </c>
      <c r="AN1474" s="24">
        <f t="shared" si="389"/>
        <v>0.26099700000000003</v>
      </c>
      <c r="AO1474" s="24">
        <f t="shared" si="379"/>
        <v>0.32147900000000001</v>
      </c>
      <c r="AP1474" s="24">
        <f t="shared" si="380"/>
        <v>0.65483200000000008</v>
      </c>
      <c r="AQ1474" s="24">
        <f t="shared" si="381"/>
        <v>0.37281300000000001</v>
      </c>
      <c r="AR1474" s="24">
        <f t="shared" si="382"/>
        <v>0.10224800000000001</v>
      </c>
      <c r="AS1474" s="24">
        <f t="shared" si="382"/>
        <v>0.10273700000000001</v>
      </c>
      <c r="AU1474" s="24">
        <f t="shared" si="383"/>
        <v>0.204985</v>
      </c>
      <c r="AW1474" s="24">
        <f t="shared" si="384"/>
        <v>0.23733799999999999</v>
      </c>
      <c r="AX1474" s="24">
        <f t="shared" si="385"/>
        <v>0.34262375</v>
      </c>
      <c r="AY1474" s="24">
        <f t="shared" si="386"/>
        <v>0.65661274999999997</v>
      </c>
      <c r="AZ1474" s="24">
        <f t="shared" si="387"/>
        <v>0.37543175000000001</v>
      </c>
      <c r="BA1474" s="24">
        <f t="shared" si="373"/>
        <v>0.21090334999999999</v>
      </c>
      <c r="CF1474" s="25"/>
      <c r="CS1474" s="25"/>
      <c r="DF1474" s="25"/>
      <c r="DS1474" s="25"/>
    </row>
    <row r="1475" spans="3:123">
      <c r="C1475" s="24">
        <v>1470</v>
      </c>
      <c r="E1475" s="24">
        <v>18472</v>
      </c>
      <c r="F1475" s="24">
        <f t="shared" si="374"/>
        <v>0.11010169982910156</v>
      </c>
      <c r="H1475" s="24">
        <v>2.3494600000000001E-4</v>
      </c>
      <c r="I1475" s="24">
        <v>3.6073000000000002E-4</v>
      </c>
      <c r="J1475" s="24">
        <v>6.6384099999999998E-4</v>
      </c>
      <c r="K1475" s="24">
        <v>3.7036799999999999E-4</v>
      </c>
      <c r="L1475" s="25">
        <v>9.5403199999999995E-5</v>
      </c>
      <c r="M1475" s="25">
        <v>1.02737E-4</v>
      </c>
      <c r="N1475" s="25"/>
      <c r="O1475" s="24">
        <f t="shared" si="375"/>
        <v>1.9814019999999998E-4</v>
      </c>
      <c r="Q1475" s="24">
        <f t="shared" si="388"/>
        <v>1.8280252000000001E-3</v>
      </c>
      <c r="S1475" s="20">
        <v>2643968</v>
      </c>
      <c r="T1475" s="20">
        <f t="shared" si="376"/>
        <v>15.75927734375</v>
      </c>
      <c r="U1475" s="20">
        <f>S5:S2248/1000000</f>
        <v>2.6439680000000001</v>
      </c>
      <c r="W1475" s="24">
        <v>5.8996100000000003E-2</v>
      </c>
      <c r="X1475" s="24">
        <v>4.12193E-2</v>
      </c>
      <c r="Y1475" s="24">
        <f t="shared" si="377"/>
        <v>2.01082772E-2</v>
      </c>
      <c r="Z1475" s="24">
        <f t="shared" si="378"/>
        <v>7.1996100000000007E-2</v>
      </c>
      <c r="AN1475" s="24">
        <f t="shared" si="389"/>
        <v>0.23494600000000002</v>
      </c>
      <c r="AO1475" s="24">
        <f t="shared" si="379"/>
        <v>0.36073000000000005</v>
      </c>
      <c r="AP1475" s="24">
        <f t="shared" si="380"/>
        <v>0.66384100000000001</v>
      </c>
      <c r="AQ1475" s="24">
        <f t="shared" si="381"/>
        <v>0.37036799999999998</v>
      </c>
      <c r="AR1475" s="24">
        <f t="shared" si="382"/>
        <v>9.5403199999999994E-2</v>
      </c>
      <c r="AS1475" s="24">
        <f t="shared" si="382"/>
        <v>0.10273700000000001</v>
      </c>
      <c r="AU1475" s="24">
        <f t="shared" si="383"/>
        <v>0.19814019999999999</v>
      </c>
      <c r="AW1475" s="24">
        <f t="shared" si="384"/>
        <v>0.23045849999999998</v>
      </c>
      <c r="AX1475" s="24">
        <f t="shared" si="385"/>
        <v>0.34442224999999999</v>
      </c>
      <c r="AY1475" s="24">
        <f t="shared" si="386"/>
        <v>0.66480150000000005</v>
      </c>
      <c r="AZ1475" s="24">
        <f t="shared" si="387"/>
        <v>0.37422699999999998</v>
      </c>
      <c r="BA1475" s="24">
        <f t="shared" si="373"/>
        <v>0.21085072500000002</v>
      </c>
      <c r="CS1475" s="25"/>
      <c r="DF1475" s="25"/>
      <c r="DS1475" s="25"/>
    </row>
    <row r="1476" spans="3:123">
      <c r="C1476" s="24">
        <v>1471</v>
      </c>
      <c r="E1476" s="24">
        <v>18425</v>
      </c>
      <c r="F1476" s="24">
        <f t="shared" si="374"/>
        <v>0.10982155799865723</v>
      </c>
      <c r="H1476" s="24">
        <v>2.2558699999999999E-4</v>
      </c>
      <c r="I1476" s="24">
        <v>3.6366399999999998E-4</v>
      </c>
      <c r="J1476" s="24">
        <v>6.5902199999999999E-4</v>
      </c>
      <c r="K1476" s="24">
        <v>3.73581E-4</v>
      </c>
      <c r="L1476" s="25">
        <v>9.5403199999999995E-5</v>
      </c>
      <c r="M1476" s="25">
        <v>1.03714E-4</v>
      </c>
      <c r="N1476" s="25"/>
      <c r="O1476" s="24">
        <f t="shared" si="375"/>
        <v>1.991172E-4</v>
      </c>
      <c r="Q1476" s="24">
        <f t="shared" si="388"/>
        <v>1.8209711999999999E-3</v>
      </c>
      <c r="S1476" s="20">
        <v>2643968</v>
      </c>
      <c r="T1476" s="20">
        <f t="shared" si="376"/>
        <v>15.75927734375</v>
      </c>
      <c r="U1476" s="20">
        <f>S5:S2248/1000000</f>
        <v>2.6439680000000001</v>
      </c>
      <c r="W1476" s="24">
        <v>5.8994400000000002E-2</v>
      </c>
      <c r="X1476" s="24">
        <v>4.1225400000000002E-2</v>
      </c>
      <c r="Y1476" s="24">
        <f t="shared" si="377"/>
        <v>2.00306832E-2</v>
      </c>
      <c r="Z1476" s="24">
        <f t="shared" si="378"/>
        <v>7.19944E-2</v>
      </c>
      <c r="AN1476" s="24">
        <f t="shared" si="389"/>
        <v>0.22558699999999998</v>
      </c>
      <c r="AO1476" s="24">
        <f t="shared" si="379"/>
        <v>0.36366399999999999</v>
      </c>
      <c r="AP1476" s="24">
        <f t="shared" si="380"/>
        <v>0.659022</v>
      </c>
      <c r="AQ1476" s="24">
        <f t="shared" si="381"/>
        <v>0.373581</v>
      </c>
      <c r="AR1476" s="24">
        <f t="shared" si="382"/>
        <v>9.5403199999999994E-2</v>
      </c>
      <c r="AS1476" s="24">
        <f t="shared" si="382"/>
        <v>0.103714</v>
      </c>
      <c r="AU1476" s="24">
        <f t="shared" si="383"/>
        <v>0.19911719999999999</v>
      </c>
      <c r="AW1476" s="24">
        <f t="shared" si="384"/>
        <v>0.22810124999999998</v>
      </c>
      <c r="AX1476" s="24">
        <f t="shared" si="385"/>
        <v>0.34463175000000001</v>
      </c>
      <c r="AY1476" s="24">
        <f t="shared" si="386"/>
        <v>0.66268899999999997</v>
      </c>
      <c r="AZ1476" s="24">
        <f t="shared" si="387"/>
        <v>0.37623499999999999</v>
      </c>
      <c r="BA1476" s="24">
        <f t="shared" si="373"/>
        <v>0.217223675</v>
      </c>
      <c r="CF1476" s="25"/>
      <c r="CS1476" s="25"/>
      <c r="DF1476" s="25"/>
      <c r="DS1476" s="25"/>
    </row>
    <row r="1477" spans="3:123">
      <c r="C1477" s="24">
        <v>1472</v>
      </c>
      <c r="E1477" s="24">
        <v>18391</v>
      </c>
      <c r="F1477" s="24">
        <f t="shared" si="374"/>
        <v>0.1096189022064209</v>
      </c>
      <c r="H1477" s="24">
        <v>2.27822E-4</v>
      </c>
      <c r="I1477" s="24">
        <v>3.24622E-4</v>
      </c>
      <c r="J1477" s="24">
        <v>6.4875600000000001E-4</v>
      </c>
      <c r="K1477" s="24">
        <v>3.8496500000000003E-4</v>
      </c>
      <c r="L1477" s="25">
        <v>1.4024099999999999E-4</v>
      </c>
      <c r="M1477" s="25">
        <v>1.0113E-4</v>
      </c>
      <c r="O1477" s="24">
        <f t="shared" si="375"/>
        <v>2.4137099999999999E-4</v>
      </c>
      <c r="Q1477" s="24">
        <f t="shared" si="388"/>
        <v>1.827536E-3</v>
      </c>
      <c r="S1477" s="20">
        <v>2643712</v>
      </c>
      <c r="T1477" s="20">
        <f t="shared" si="376"/>
        <v>15.75775146484375</v>
      </c>
      <c r="U1477" s="20">
        <f>S5:S2248/1000000</f>
        <v>2.6437119999999998</v>
      </c>
      <c r="W1477" s="24">
        <v>5.8964599999999999E-2</v>
      </c>
      <c r="X1477" s="24">
        <v>4.1231499999999997E-2</v>
      </c>
      <c r="Y1477" s="24">
        <f t="shared" si="377"/>
        <v>2.0102896000000002E-2</v>
      </c>
      <c r="Z1477" s="24">
        <f t="shared" si="378"/>
        <v>7.1964600000000004E-2</v>
      </c>
      <c r="AN1477" s="24">
        <f t="shared" si="389"/>
        <v>0.227822</v>
      </c>
      <c r="AO1477" s="24">
        <f t="shared" si="379"/>
        <v>0.32462200000000002</v>
      </c>
      <c r="AP1477" s="24">
        <f t="shared" si="380"/>
        <v>0.648756</v>
      </c>
      <c r="AQ1477" s="24">
        <f t="shared" si="381"/>
        <v>0.384965</v>
      </c>
      <c r="AR1477" s="24">
        <f t="shared" si="382"/>
        <v>0.14024099999999998</v>
      </c>
      <c r="AS1477" s="24">
        <f t="shared" si="382"/>
        <v>0.10113</v>
      </c>
      <c r="AU1477" s="24">
        <f t="shared" si="383"/>
        <v>0.241371</v>
      </c>
      <c r="AW1477" s="24">
        <f t="shared" si="384"/>
        <v>0.22818875</v>
      </c>
      <c r="AX1477" s="24">
        <f t="shared" si="385"/>
        <v>0.34377600000000003</v>
      </c>
      <c r="AY1477" s="24">
        <f t="shared" si="386"/>
        <v>0.66312550000000003</v>
      </c>
      <c r="AZ1477" s="24">
        <f t="shared" si="387"/>
        <v>0.37586824999999996</v>
      </c>
      <c r="BA1477" s="24">
        <f t="shared" ref="BA1477:BA1540" si="390">AVERAGE(AU1477:AU1480)</f>
        <v>0.21710147499999999</v>
      </c>
      <c r="DF1477" s="25"/>
      <c r="DS1477" s="25"/>
    </row>
    <row r="1478" spans="3:123">
      <c r="C1478" s="24">
        <v>1473</v>
      </c>
      <c r="E1478" s="24">
        <v>18417</v>
      </c>
      <c r="F1478" s="24">
        <f t="shared" ref="F1478:F1541" si="391">E1478*100/(256*256*256)</f>
        <v>0.10977387428283691</v>
      </c>
      <c r="H1478" s="24">
        <v>2.3347900000000001E-4</v>
      </c>
      <c r="I1478" s="24">
        <v>3.2867299999999998E-4</v>
      </c>
      <c r="J1478" s="24">
        <v>6.8758700000000003E-4</v>
      </c>
      <c r="K1478" s="24">
        <v>3.6799400000000001E-4</v>
      </c>
      <c r="L1478" s="25">
        <v>9.6590500000000003E-5</v>
      </c>
      <c r="M1478" s="25">
        <v>1.0818400000000001E-4</v>
      </c>
      <c r="N1478" s="25"/>
      <c r="O1478" s="24">
        <f t="shared" ref="O1478:O1541" si="392">SUM(L1478:M1478)</f>
        <v>2.0477450000000002E-4</v>
      </c>
      <c r="Q1478" s="24">
        <f t="shared" si="388"/>
        <v>1.8225075000000003E-3</v>
      </c>
      <c r="S1478" s="20">
        <v>2644480</v>
      </c>
      <c r="T1478" s="20">
        <f t="shared" ref="T1478:T1541" si="393">S1478*100/(256*256*256)</f>
        <v>15.7623291015625</v>
      </c>
      <c r="U1478" s="20">
        <f>S5:S2248/1000000</f>
        <v>2.6444800000000002</v>
      </c>
      <c r="W1478" s="24">
        <v>5.8941199999999999E-2</v>
      </c>
      <c r="X1478" s="24">
        <v>4.1246499999999998E-2</v>
      </c>
      <c r="Y1478" s="24">
        <f t="shared" ref="Y1478:Y1541" si="394">Q1478*Y$3</f>
        <v>2.0047582500000004E-2</v>
      </c>
      <c r="Z1478" s="24">
        <f t="shared" ref="Z1478:Z1541" si="395">W1478+Z$3</f>
        <v>7.1941199999999997E-2</v>
      </c>
      <c r="AN1478" s="24">
        <f t="shared" si="389"/>
        <v>0.23347899999999999</v>
      </c>
      <c r="AO1478" s="24">
        <f t="shared" ref="AO1478:AO1541" si="396">I1478 * 1000</f>
        <v>0.32867299999999999</v>
      </c>
      <c r="AP1478" s="24">
        <f t="shared" ref="AP1478:AP1541" si="397">J1478 * 1000</f>
        <v>0.68758700000000006</v>
      </c>
      <c r="AQ1478" s="24">
        <f t="shared" ref="AQ1478:AQ1541" si="398">K1478 * 1000</f>
        <v>0.36799399999999999</v>
      </c>
      <c r="AR1478" s="24">
        <f t="shared" ref="AR1478:AS1541" si="399">L1478 * 1000</f>
        <v>9.659050000000001E-2</v>
      </c>
      <c r="AS1478" s="24">
        <f t="shared" si="399"/>
        <v>0.108184</v>
      </c>
      <c r="AU1478" s="24">
        <f t="shared" ref="AU1478:AU1541" si="400">O1478 * 1000</f>
        <v>0.20477450000000003</v>
      </c>
      <c r="AW1478" s="24">
        <f t="shared" ref="AW1478:AW1541" si="401">AVERAGE(AN1478:AN1481)</f>
        <v>0.2285905</v>
      </c>
      <c r="AX1478" s="24">
        <f t="shared" ref="AX1478:AX1541" si="402">AVERAGE(AO1478:AO1481)</f>
        <v>0.35217450000000006</v>
      </c>
      <c r="AY1478" s="24">
        <f t="shared" ref="AY1478:AY1541" si="403">AVERAGE(AP1478:AP1481)</f>
        <v>0.66450474999999998</v>
      </c>
      <c r="AZ1478" s="24">
        <f t="shared" ref="AZ1478:AZ1541" si="404">AVERAGE(AQ1478:AQ1481)</f>
        <v>0.3731795</v>
      </c>
      <c r="BA1478" s="24">
        <f t="shared" si="390"/>
        <v>0.20673009999999997</v>
      </c>
      <c r="CS1478" s="25"/>
      <c r="DF1478" s="25"/>
      <c r="DS1478" s="25"/>
    </row>
    <row r="1479" spans="3:123">
      <c r="C1479" s="24">
        <v>1474</v>
      </c>
      <c r="E1479" s="24">
        <v>18309</v>
      </c>
      <c r="F1479" s="24">
        <f t="shared" si="391"/>
        <v>0.1091301441192627</v>
      </c>
      <c r="H1479" s="24">
        <v>2.25517E-4</v>
      </c>
      <c r="I1479" s="24">
        <v>3.6156799999999999E-4</v>
      </c>
      <c r="J1479" s="24">
        <v>6.5539099999999996E-4</v>
      </c>
      <c r="K1479" s="24">
        <v>3.7839999999999998E-4</v>
      </c>
      <c r="L1479" s="25">
        <v>1.04343E-4</v>
      </c>
      <c r="M1479" s="25">
        <v>1.19289E-4</v>
      </c>
      <c r="N1479" s="25"/>
      <c r="O1479" s="24">
        <f t="shared" si="392"/>
        <v>2.23632E-4</v>
      </c>
      <c r="Q1479" s="24">
        <f t="shared" ref="Q1479:Q1542" si="405">SUM(H1479:M1479)</f>
        <v>1.8445079999999999E-3</v>
      </c>
      <c r="S1479" s="20">
        <v>2644736</v>
      </c>
      <c r="T1479" s="20">
        <f t="shared" si="393"/>
        <v>15.76385498046875</v>
      </c>
      <c r="U1479" s="20">
        <f>S5:S2248/1000000</f>
        <v>2.644736</v>
      </c>
      <c r="W1479" s="24">
        <v>5.8893899999999999E-2</v>
      </c>
      <c r="X1479" s="24">
        <v>4.1338800000000002E-2</v>
      </c>
      <c r="Y1479" s="24">
        <f t="shared" si="394"/>
        <v>2.0289587999999997E-2</v>
      </c>
      <c r="Z1479" s="24">
        <f t="shared" si="395"/>
        <v>7.1893899999999997E-2</v>
      </c>
      <c r="AN1479" s="24">
        <f t="shared" si="389"/>
        <v>0.225517</v>
      </c>
      <c r="AO1479" s="24">
        <f t="shared" si="396"/>
        <v>0.361568</v>
      </c>
      <c r="AP1479" s="24">
        <f t="shared" si="397"/>
        <v>0.65539099999999995</v>
      </c>
      <c r="AQ1479" s="24">
        <f t="shared" si="398"/>
        <v>0.37839999999999996</v>
      </c>
      <c r="AR1479" s="24">
        <f t="shared" si="399"/>
        <v>0.10434300000000001</v>
      </c>
      <c r="AS1479" s="24">
        <f t="shared" si="399"/>
        <v>0.11928900000000001</v>
      </c>
      <c r="AU1479" s="24">
        <f t="shared" si="400"/>
        <v>0.223632</v>
      </c>
      <c r="AW1479" s="24">
        <f t="shared" si="401"/>
        <v>0.22853825</v>
      </c>
      <c r="AX1479" s="24">
        <f t="shared" si="402"/>
        <v>0.35109200000000002</v>
      </c>
      <c r="AY1479" s="24">
        <f t="shared" si="403"/>
        <v>0.65566999999999998</v>
      </c>
      <c r="AZ1479" s="24">
        <f t="shared" si="404"/>
        <v>0.37427949999999999</v>
      </c>
      <c r="BA1479" s="24">
        <f t="shared" si="390"/>
        <v>0.21439497500000002</v>
      </c>
      <c r="CF1479" s="25"/>
      <c r="CS1479" s="25"/>
      <c r="DF1479" s="25"/>
      <c r="DS1479" s="25"/>
    </row>
    <row r="1480" spans="3:123">
      <c r="C1480" s="24">
        <v>1475</v>
      </c>
      <c r="E1480" s="24">
        <v>18224</v>
      </c>
      <c r="F1480" s="24">
        <f t="shared" si="391"/>
        <v>0.10862350463867188</v>
      </c>
      <c r="H1480" s="24">
        <v>2.25937E-4</v>
      </c>
      <c r="I1480" s="24">
        <v>3.6024100000000002E-4</v>
      </c>
      <c r="J1480" s="24">
        <v>6.6076800000000005E-4</v>
      </c>
      <c r="K1480" s="24">
        <v>3.72114E-4</v>
      </c>
      <c r="L1480" s="25">
        <v>9.5752400000000002E-5</v>
      </c>
      <c r="M1480" s="25">
        <v>1.02876E-4</v>
      </c>
      <c r="N1480" s="25"/>
      <c r="O1480" s="24">
        <f t="shared" si="392"/>
        <v>1.9862839999999998E-4</v>
      </c>
      <c r="Q1480" s="24">
        <f t="shared" si="405"/>
        <v>1.8176884000000002E-3</v>
      </c>
      <c r="S1480" s="20">
        <v>2644992</v>
      </c>
      <c r="T1480" s="20">
        <f t="shared" si="393"/>
        <v>15.765380859375</v>
      </c>
      <c r="U1480" s="20">
        <f>S5:S2248/1000000</f>
        <v>2.6449919999999998</v>
      </c>
      <c r="W1480" s="24">
        <v>5.8965400000000001E-2</v>
      </c>
      <c r="X1480" s="24">
        <v>4.1341599999999999E-2</v>
      </c>
      <c r="Y1480" s="24">
        <f t="shared" si="394"/>
        <v>1.9994572400000001E-2</v>
      </c>
      <c r="Z1480" s="24">
        <f t="shared" si="395"/>
        <v>7.1965399999999999E-2</v>
      </c>
      <c r="AN1480" s="24">
        <f t="shared" ref="AN1480:AN1543" si="406">H1480 * 1000</f>
        <v>0.225937</v>
      </c>
      <c r="AO1480" s="24">
        <f t="shared" si="396"/>
        <v>0.36024100000000003</v>
      </c>
      <c r="AP1480" s="24">
        <f t="shared" si="397"/>
        <v>0.66076800000000002</v>
      </c>
      <c r="AQ1480" s="24">
        <f t="shared" si="398"/>
        <v>0.372114</v>
      </c>
      <c r="AR1480" s="24">
        <f t="shared" si="399"/>
        <v>9.5752400000000001E-2</v>
      </c>
      <c r="AS1480" s="24">
        <f t="shared" si="399"/>
        <v>0.102876</v>
      </c>
      <c r="AU1480" s="24">
        <f t="shared" si="400"/>
        <v>0.19862839999999998</v>
      </c>
      <c r="AW1480" s="24">
        <f t="shared" si="401"/>
        <v>0.22988275000000002</v>
      </c>
      <c r="AX1480" s="24">
        <f t="shared" si="402"/>
        <v>0.34663975000000002</v>
      </c>
      <c r="AY1480" s="24">
        <f t="shared" si="403"/>
        <v>0.66584924999999995</v>
      </c>
      <c r="AZ1480" s="24">
        <f t="shared" si="404"/>
        <v>0.37120649999999999</v>
      </c>
      <c r="BA1480" s="24">
        <f t="shared" si="390"/>
        <v>0.20828382500000001</v>
      </c>
      <c r="CS1480" s="25"/>
      <c r="DF1480" s="25"/>
      <c r="DS1480" s="25"/>
    </row>
    <row r="1481" spans="3:123">
      <c r="C1481" s="24">
        <v>1476</v>
      </c>
      <c r="E1481" s="24">
        <v>18182</v>
      </c>
      <c r="F1481" s="24">
        <f t="shared" si="391"/>
        <v>0.10837316513061523</v>
      </c>
      <c r="H1481" s="24">
        <v>2.2942899999999999E-4</v>
      </c>
      <c r="I1481" s="24">
        <v>3.5821600000000001E-4</v>
      </c>
      <c r="J1481" s="24">
        <v>6.5427300000000003E-4</v>
      </c>
      <c r="K1481" s="24">
        <v>3.7420999999999998E-4</v>
      </c>
      <c r="L1481" s="25">
        <v>9.5263499999999993E-5</v>
      </c>
      <c r="M1481" s="25">
        <v>1.04622E-4</v>
      </c>
      <c r="N1481" s="25"/>
      <c r="O1481" s="24">
        <f t="shared" si="392"/>
        <v>1.998855E-4</v>
      </c>
      <c r="Q1481" s="24">
        <f t="shared" si="405"/>
        <v>1.8160135E-3</v>
      </c>
      <c r="S1481" s="20">
        <v>2645248</v>
      </c>
      <c r="T1481" s="20">
        <f t="shared" si="393"/>
        <v>15.76690673828125</v>
      </c>
      <c r="U1481" s="20">
        <f>S5:S2248/1000000</f>
        <v>2.645248</v>
      </c>
      <c r="W1481" s="24">
        <v>5.89492E-2</v>
      </c>
      <c r="X1481" s="24">
        <v>4.1292700000000002E-2</v>
      </c>
      <c r="Y1481" s="24">
        <f t="shared" si="394"/>
        <v>1.9976148499999999E-2</v>
      </c>
      <c r="Z1481" s="24">
        <f t="shared" si="395"/>
        <v>7.1949200000000005E-2</v>
      </c>
      <c r="AN1481" s="24">
        <f t="shared" si="406"/>
        <v>0.22942899999999999</v>
      </c>
      <c r="AO1481" s="24">
        <f t="shared" si="396"/>
        <v>0.35821600000000003</v>
      </c>
      <c r="AP1481" s="24">
        <f t="shared" si="397"/>
        <v>0.65427299999999999</v>
      </c>
      <c r="AQ1481" s="24">
        <f t="shared" si="398"/>
        <v>0.37420999999999999</v>
      </c>
      <c r="AR1481" s="24">
        <f t="shared" si="399"/>
        <v>9.5263499999999987E-2</v>
      </c>
      <c r="AS1481" s="24">
        <f t="shared" si="399"/>
        <v>0.10462200000000001</v>
      </c>
      <c r="AU1481" s="24">
        <f t="shared" si="400"/>
        <v>0.19988549999999999</v>
      </c>
      <c r="AW1481" s="24">
        <f t="shared" si="401"/>
        <v>0.23026675000000002</v>
      </c>
      <c r="AX1481" s="24">
        <f t="shared" si="402"/>
        <v>0.33860800000000002</v>
      </c>
      <c r="AY1481" s="24">
        <f t="shared" si="403"/>
        <v>0.67248424999999989</v>
      </c>
      <c r="AZ1481" s="24">
        <f t="shared" si="404"/>
        <v>0.36942575000000005</v>
      </c>
      <c r="BA1481" s="24">
        <f t="shared" si="390"/>
        <v>0.209837725</v>
      </c>
      <c r="CF1481" s="25"/>
      <c r="CS1481" s="25"/>
      <c r="DF1481" s="25"/>
      <c r="DS1481" s="25"/>
    </row>
    <row r="1482" spans="3:123">
      <c r="C1482" s="24">
        <v>1477</v>
      </c>
      <c r="E1482" s="24">
        <v>18112</v>
      </c>
      <c r="F1482" s="24">
        <f t="shared" si="391"/>
        <v>0.1079559326171875</v>
      </c>
      <c r="H1482" s="24">
        <v>2.3326999999999999E-4</v>
      </c>
      <c r="I1482" s="24">
        <v>3.2434299999999999E-4</v>
      </c>
      <c r="J1482" s="24">
        <v>6.5224800000000002E-4</v>
      </c>
      <c r="K1482" s="24">
        <v>3.7239400000000001E-4</v>
      </c>
      <c r="L1482" s="25">
        <v>1.34444E-4</v>
      </c>
      <c r="M1482" s="25">
        <v>1.0098999999999999E-4</v>
      </c>
      <c r="N1482" s="25"/>
      <c r="O1482" s="24">
        <f t="shared" si="392"/>
        <v>2.35434E-4</v>
      </c>
      <c r="Q1482" s="24">
        <f t="shared" si="405"/>
        <v>1.8176890000000002E-3</v>
      </c>
      <c r="S1482" s="20">
        <v>2646016</v>
      </c>
      <c r="T1482" s="20">
        <f t="shared" si="393"/>
        <v>15.771484375</v>
      </c>
      <c r="U1482" s="20">
        <f>S5:S2248/1000000</f>
        <v>2.6460159999999999</v>
      </c>
      <c r="W1482" s="24">
        <v>5.8854099999999999E-2</v>
      </c>
      <c r="X1482" s="24">
        <v>4.1258000000000003E-2</v>
      </c>
      <c r="Y1482" s="24">
        <f t="shared" si="394"/>
        <v>1.9994579000000002E-2</v>
      </c>
      <c r="Z1482" s="24">
        <f t="shared" si="395"/>
        <v>7.1854100000000004E-2</v>
      </c>
      <c r="AN1482" s="24">
        <f t="shared" si="406"/>
        <v>0.23327000000000001</v>
      </c>
      <c r="AO1482" s="24">
        <f t="shared" si="396"/>
        <v>0.32434299999999999</v>
      </c>
      <c r="AP1482" s="24">
        <f t="shared" si="397"/>
        <v>0.65224800000000005</v>
      </c>
      <c r="AQ1482" s="24">
        <f t="shared" si="398"/>
        <v>0.372394</v>
      </c>
      <c r="AR1482" s="24">
        <f t="shared" si="399"/>
        <v>0.13444400000000001</v>
      </c>
      <c r="AS1482" s="24">
        <f t="shared" si="399"/>
        <v>0.10099</v>
      </c>
      <c r="AU1482" s="24">
        <f t="shared" si="400"/>
        <v>0.235434</v>
      </c>
      <c r="AW1482" s="24">
        <f t="shared" si="401"/>
        <v>0.22990000000000002</v>
      </c>
      <c r="AX1482" s="24">
        <f t="shared" si="402"/>
        <v>0.33071600000000001</v>
      </c>
      <c r="AY1482" s="24">
        <f t="shared" si="403"/>
        <v>0.68065574999999989</v>
      </c>
      <c r="AZ1482" s="24">
        <f t="shared" si="404"/>
        <v>0.36799400000000004</v>
      </c>
      <c r="BA1482" s="24">
        <f t="shared" si="390"/>
        <v>0.20999482500000002</v>
      </c>
      <c r="CS1482" s="25"/>
      <c r="DF1482" s="25"/>
      <c r="DS1482" s="25"/>
    </row>
    <row r="1483" spans="3:123">
      <c r="C1483" s="24">
        <v>1478</v>
      </c>
      <c r="E1483" s="24">
        <v>18013</v>
      </c>
      <c r="F1483" s="24">
        <f t="shared" si="391"/>
        <v>0.10736584663391113</v>
      </c>
      <c r="H1483" s="24">
        <v>2.30895E-4</v>
      </c>
      <c r="I1483" s="24">
        <v>3.4375900000000001E-4</v>
      </c>
      <c r="J1483" s="24">
        <v>6.9610799999999997E-4</v>
      </c>
      <c r="K1483" s="24">
        <v>3.6610800000000003E-4</v>
      </c>
      <c r="L1483" s="25">
        <v>9.7498399999999995E-5</v>
      </c>
      <c r="M1483" s="25">
        <v>1.0168899999999999E-4</v>
      </c>
      <c r="N1483" s="25"/>
      <c r="O1483" s="24">
        <f t="shared" si="392"/>
        <v>1.991874E-4</v>
      </c>
      <c r="Q1483" s="24">
        <f t="shared" si="405"/>
        <v>1.8360574E-3</v>
      </c>
      <c r="S1483" s="20">
        <v>2645760</v>
      </c>
      <c r="T1483" s="20">
        <f t="shared" si="393"/>
        <v>15.76995849609375</v>
      </c>
      <c r="U1483" s="20">
        <f>S5:S2248/1000000</f>
        <v>2.6457600000000001</v>
      </c>
      <c r="W1483" s="24">
        <v>5.8989800000000002E-2</v>
      </c>
      <c r="X1483" s="24">
        <v>4.1259499999999998E-2</v>
      </c>
      <c r="Y1483" s="24">
        <f t="shared" si="394"/>
        <v>2.0196631400000001E-2</v>
      </c>
      <c r="Z1483" s="24">
        <f t="shared" si="395"/>
        <v>7.1989800000000007E-2</v>
      </c>
      <c r="AN1483" s="24">
        <f t="shared" si="406"/>
        <v>0.23089500000000002</v>
      </c>
      <c r="AO1483" s="24">
        <f t="shared" si="396"/>
        <v>0.34375900000000004</v>
      </c>
      <c r="AP1483" s="24">
        <f t="shared" si="397"/>
        <v>0.69610799999999995</v>
      </c>
      <c r="AQ1483" s="24">
        <f t="shared" si="398"/>
        <v>0.36610800000000004</v>
      </c>
      <c r="AR1483" s="24">
        <f t="shared" si="399"/>
        <v>9.7498399999999999E-2</v>
      </c>
      <c r="AS1483" s="24">
        <f t="shared" si="399"/>
        <v>0.101689</v>
      </c>
      <c r="AU1483" s="24">
        <f t="shared" si="400"/>
        <v>0.19918740000000001</v>
      </c>
      <c r="AW1483" s="24">
        <f t="shared" si="401"/>
        <v>0.22873025</v>
      </c>
      <c r="AX1483" s="24">
        <f t="shared" si="402"/>
        <v>0.33247949999999998</v>
      </c>
      <c r="AY1483" s="24">
        <f t="shared" si="403"/>
        <v>0.68336200000000002</v>
      </c>
      <c r="AZ1483" s="24">
        <f t="shared" si="404"/>
        <v>0.3767065</v>
      </c>
      <c r="BA1483" s="24">
        <f t="shared" si="390"/>
        <v>0.19899507500000002</v>
      </c>
      <c r="CF1483" s="25"/>
      <c r="CS1483" s="25"/>
      <c r="DF1483" s="25"/>
      <c r="DS1483" s="25"/>
    </row>
    <row r="1484" spans="3:123">
      <c r="C1484" s="24">
        <v>1479</v>
      </c>
      <c r="E1484" s="24">
        <v>17942</v>
      </c>
      <c r="F1484" s="24">
        <f t="shared" si="391"/>
        <v>0.10694265365600586</v>
      </c>
      <c r="H1484" s="24">
        <v>2.2747300000000001E-4</v>
      </c>
      <c r="I1484" s="24">
        <v>3.2811400000000001E-4</v>
      </c>
      <c r="J1484" s="24">
        <v>6.8730799999999997E-4</v>
      </c>
      <c r="K1484" s="24">
        <v>3.64991E-4</v>
      </c>
      <c r="L1484" s="25">
        <v>1.02806E-4</v>
      </c>
      <c r="M1484" s="25">
        <v>1.02038E-4</v>
      </c>
      <c r="N1484" s="25"/>
      <c r="O1484" s="24">
        <f t="shared" si="392"/>
        <v>2.0484400000000001E-4</v>
      </c>
      <c r="Q1484" s="24">
        <f t="shared" si="405"/>
        <v>1.81273E-3</v>
      </c>
      <c r="S1484" s="20">
        <v>2645760</v>
      </c>
      <c r="T1484" s="20">
        <f t="shared" si="393"/>
        <v>15.76995849609375</v>
      </c>
      <c r="U1484" s="20">
        <f>S5:S2248/1000000</f>
        <v>2.6457600000000001</v>
      </c>
      <c r="W1484" s="24">
        <v>5.8993999999999998E-2</v>
      </c>
      <c r="X1484" s="24">
        <v>4.1281499999999999E-2</v>
      </c>
      <c r="Y1484" s="24">
        <f t="shared" si="394"/>
        <v>1.9940030000000001E-2</v>
      </c>
      <c r="Z1484" s="24">
        <f t="shared" si="395"/>
        <v>7.1994000000000002E-2</v>
      </c>
      <c r="AN1484" s="24">
        <f t="shared" si="406"/>
        <v>0.22747300000000001</v>
      </c>
      <c r="AO1484" s="24">
        <f t="shared" si="396"/>
        <v>0.32811400000000002</v>
      </c>
      <c r="AP1484" s="24">
        <f t="shared" si="397"/>
        <v>0.68730799999999992</v>
      </c>
      <c r="AQ1484" s="24">
        <f t="shared" si="398"/>
        <v>0.36499100000000001</v>
      </c>
      <c r="AR1484" s="24">
        <f t="shared" si="399"/>
        <v>0.10280600000000001</v>
      </c>
      <c r="AS1484" s="24">
        <f t="shared" si="399"/>
        <v>0.102038</v>
      </c>
      <c r="AU1484" s="24">
        <f t="shared" si="400"/>
        <v>0.204844</v>
      </c>
      <c r="AW1484" s="24">
        <f t="shared" si="401"/>
        <v>0.22801450000000001</v>
      </c>
      <c r="AX1484" s="24">
        <f t="shared" si="402"/>
        <v>0.32844600000000002</v>
      </c>
      <c r="AY1484" s="24">
        <f t="shared" si="403"/>
        <v>0.67533025000000002</v>
      </c>
      <c r="AZ1484" s="24">
        <f t="shared" si="404"/>
        <v>0.38756674999999996</v>
      </c>
      <c r="BA1484" s="24">
        <f t="shared" si="390"/>
        <v>0.19913477499999999</v>
      </c>
      <c r="CS1484" s="25"/>
      <c r="DF1484" s="25"/>
      <c r="DS1484" s="25"/>
    </row>
    <row r="1485" spans="3:123">
      <c r="C1485" s="24">
        <v>1480</v>
      </c>
      <c r="E1485" s="24">
        <v>17841</v>
      </c>
      <c r="F1485" s="24">
        <f t="shared" si="391"/>
        <v>0.10634064674377441</v>
      </c>
      <c r="H1485" s="24">
        <v>2.2796200000000001E-4</v>
      </c>
      <c r="I1485" s="24">
        <v>3.2664800000000002E-4</v>
      </c>
      <c r="J1485" s="24">
        <v>6.8695900000000001E-4</v>
      </c>
      <c r="K1485" s="24">
        <v>3.6848300000000002E-4</v>
      </c>
      <c r="L1485" s="25">
        <v>9.9942899999999995E-5</v>
      </c>
      <c r="M1485" s="25">
        <v>1.00571E-4</v>
      </c>
      <c r="N1485" s="25"/>
      <c r="O1485" s="24">
        <f t="shared" si="392"/>
        <v>2.0051389999999999E-4</v>
      </c>
      <c r="Q1485" s="24">
        <f t="shared" si="405"/>
        <v>1.8105659000000002E-3</v>
      </c>
      <c r="S1485" s="20">
        <v>2645760</v>
      </c>
      <c r="T1485" s="20">
        <f t="shared" si="393"/>
        <v>15.76995849609375</v>
      </c>
      <c r="U1485" s="20">
        <f>S5:S2248/1000000</f>
        <v>2.6457600000000001</v>
      </c>
      <c r="W1485" s="24">
        <v>5.9020400000000001E-2</v>
      </c>
      <c r="X1485" s="24">
        <v>4.1289600000000003E-2</v>
      </c>
      <c r="Y1485" s="24">
        <f t="shared" si="394"/>
        <v>1.9916224900000001E-2</v>
      </c>
      <c r="Z1485" s="24">
        <f t="shared" si="395"/>
        <v>7.2020399999999998E-2</v>
      </c>
      <c r="AN1485" s="24">
        <f t="shared" si="406"/>
        <v>0.227962</v>
      </c>
      <c r="AO1485" s="24">
        <f t="shared" si="396"/>
        <v>0.32664799999999999</v>
      </c>
      <c r="AP1485" s="24">
        <f t="shared" si="397"/>
        <v>0.68695899999999999</v>
      </c>
      <c r="AQ1485" s="24">
        <f t="shared" si="398"/>
        <v>0.368483</v>
      </c>
      <c r="AR1485" s="24">
        <f t="shared" si="399"/>
        <v>9.9942900000000001E-2</v>
      </c>
      <c r="AS1485" s="24">
        <f t="shared" si="399"/>
        <v>0.10057099999999999</v>
      </c>
      <c r="AU1485" s="24">
        <f t="shared" si="400"/>
        <v>0.20051389999999999</v>
      </c>
      <c r="AW1485" s="24">
        <f t="shared" si="401"/>
        <v>0.22895725</v>
      </c>
      <c r="AX1485" s="24">
        <f t="shared" si="402"/>
        <v>0.32816675000000001</v>
      </c>
      <c r="AY1485" s="24">
        <f t="shared" si="403"/>
        <v>0.67264125000000008</v>
      </c>
      <c r="AZ1485" s="24">
        <f t="shared" si="404"/>
        <v>0.39793800000000001</v>
      </c>
      <c r="BA1485" s="24">
        <f t="shared" si="390"/>
        <v>0.19761595000000001</v>
      </c>
      <c r="CF1485" s="25"/>
      <c r="CS1485" s="25"/>
      <c r="DF1485" s="25"/>
      <c r="DS1485" s="25"/>
    </row>
    <row r="1486" spans="3:123">
      <c r="C1486" s="24">
        <v>1481</v>
      </c>
      <c r="E1486" s="24">
        <v>17911</v>
      </c>
      <c r="F1486" s="24">
        <f t="shared" si="391"/>
        <v>0.10675787925720215</v>
      </c>
      <c r="H1486" s="24">
        <v>2.2859099999999999E-4</v>
      </c>
      <c r="I1486" s="24">
        <v>3.3139699999999998E-4</v>
      </c>
      <c r="J1486" s="24">
        <v>6.6307300000000003E-4</v>
      </c>
      <c r="K1486" s="24">
        <v>4.0724400000000002E-4</v>
      </c>
      <c r="L1486" s="25">
        <v>9.80572E-5</v>
      </c>
      <c r="M1486" s="25">
        <v>9.3377799999999999E-5</v>
      </c>
      <c r="O1486" s="24">
        <f t="shared" si="392"/>
        <v>1.91435E-4</v>
      </c>
      <c r="Q1486" s="24">
        <f t="shared" si="405"/>
        <v>1.8217400000000001E-3</v>
      </c>
      <c r="S1486" s="20">
        <v>2646016</v>
      </c>
      <c r="T1486" s="20">
        <f t="shared" si="393"/>
        <v>15.771484375</v>
      </c>
      <c r="U1486" s="20">
        <f>S5:S2248/1000000</f>
        <v>2.6460159999999999</v>
      </c>
      <c r="W1486" s="24">
        <v>5.89393E-2</v>
      </c>
      <c r="X1486" s="24">
        <v>4.1248300000000002E-2</v>
      </c>
      <c r="Y1486" s="24">
        <f t="shared" si="394"/>
        <v>2.003914E-2</v>
      </c>
      <c r="Z1486" s="24">
        <f t="shared" si="395"/>
        <v>7.1939299999999998E-2</v>
      </c>
      <c r="AN1486" s="24">
        <f t="shared" si="406"/>
        <v>0.22859099999999999</v>
      </c>
      <c r="AO1486" s="24">
        <f t="shared" si="396"/>
        <v>0.331397</v>
      </c>
      <c r="AP1486" s="24">
        <f t="shared" si="397"/>
        <v>0.66307300000000002</v>
      </c>
      <c r="AQ1486" s="24">
        <f t="shared" si="398"/>
        <v>0.40724399999999999</v>
      </c>
      <c r="AR1486" s="24">
        <f t="shared" si="399"/>
        <v>9.8057199999999997E-2</v>
      </c>
      <c r="AS1486" s="24">
        <f t="shared" si="399"/>
        <v>9.3377799999999997E-2</v>
      </c>
      <c r="AU1486" s="24">
        <f t="shared" si="400"/>
        <v>0.19143499999999999</v>
      </c>
      <c r="AW1486" s="24">
        <f t="shared" si="401"/>
        <v>0.22892224999999999</v>
      </c>
      <c r="AX1486" s="24">
        <f t="shared" si="402"/>
        <v>0.32841100000000001</v>
      </c>
      <c r="AY1486" s="24">
        <f t="shared" si="403"/>
        <v>0.66536024999999999</v>
      </c>
      <c r="AZ1486" s="24">
        <f t="shared" si="404"/>
        <v>0.39779824999999996</v>
      </c>
      <c r="BA1486" s="24">
        <f t="shared" si="390"/>
        <v>0.20517622500000002</v>
      </c>
      <c r="CF1486" s="25"/>
      <c r="CS1486" s="25"/>
      <c r="DF1486" s="25"/>
      <c r="DS1486" s="25"/>
    </row>
    <row r="1487" spans="3:123">
      <c r="C1487" s="24">
        <v>1482</v>
      </c>
      <c r="E1487" s="24">
        <v>17849</v>
      </c>
      <c r="F1487" s="24">
        <f t="shared" si="391"/>
        <v>0.10638833045959473</v>
      </c>
      <c r="H1487" s="24">
        <v>2.28032E-4</v>
      </c>
      <c r="I1487" s="24">
        <v>3.2762500000000001E-4</v>
      </c>
      <c r="J1487" s="24">
        <v>6.6398100000000001E-4</v>
      </c>
      <c r="K1487" s="24">
        <v>4.0954899999999999E-4</v>
      </c>
      <c r="L1487" s="25">
        <v>1.0259699999999999E-4</v>
      </c>
      <c r="M1487" s="25">
        <v>9.7149200000000002E-5</v>
      </c>
      <c r="O1487" s="24">
        <f t="shared" si="392"/>
        <v>1.9974620000000001E-4</v>
      </c>
      <c r="Q1487" s="24">
        <f t="shared" si="405"/>
        <v>1.8289331999999999E-3</v>
      </c>
      <c r="S1487" s="20">
        <v>2646528</v>
      </c>
      <c r="T1487" s="20">
        <f t="shared" si="393"/>
        <v>15.7745361328125</v>
      </c>
      <c r="U1487" s="20">
        <f>S5:S2248/1000000</f>
        <v>2.646528</v>
      </c>
      <c r="W1487" s="24">
        <v>5.8854299999999998E-2</v>
      </c>
      <c r="X1487" s="24">
        <v>4.1291599999999998E-2</v>
      </c>
      <c r="Y1487" s="24">
        <f t="shared" si="394"/>
        <v>2.0118265199999999E-2</v>
      </c>
      <c r="Z1487" s="24">
        <f t="shared" si="395"/>
        <v>7.1854299999999996E-2</v>
      </c>
      <c r="AN1487" s="24">
        <f t="shared" si="406"/>
        <v>0.22803200000000001</v>
      </c>
      <c r="AO1487" s="24">
        <f t="shared" si="396"/>
        <v>0.327625</v>
      </c>
      <c r="AP1487" s="24">
        <f t="shared" si="397"/>
        <v>0.66398100000000004</v>
      </c>
      <c r="AQ1487" s="24">
        <f t="shared" si="398"/>
        <v>0.409549</v>
      </c>
      <c r="AR1487" s="24">
        <f t="shared" si="399"/>
        <v>0.10259699999999999</v>
      </c>
      <c r="AS1487" s="24">
        <f t="shared" si="399"/>
        <v>9.7149200000000005E-2</v>
      </c>
      <c r="AU1487" s="24">
        <f t="shared" si="400"/>
        <v>0.19974620000000001</v>
      </c>
      <c r="AW1487" s="24">
        <f t="shared" si="401"/>
        <v>0.22584899999999999</v>
      </c>
      <c r="AX1487" s="24">
        <f t="shared" si="402"/>
        <v>0.33045374999999999</v>
      </c>
      <c r="AY1487" s="24">
        <f t="shared" si="403"/>
        <v>0.66282849999999993</v>
      </c>
      <c r="AZ1487" s="24">
        <f t="shared" si="404"/>
        <v>0.39130324999999999</v>
      </c>
      <c r="BA1487" s="24">
        <f t="shared" si="390"/>
        <v>0.208423725</v>
      </c>
      <c r="CS1487" s="25"/>
      <c r="DF1487" s="25"/>
      <c r="DS1487" s="25"/>
    </row>
    <row r="1488" spans="3:123">
      <c r="C1488" s="24">
        <v>1483</v>
      </c>
      <c r="E1488" s="24">
        <v>17735</v>
      </c>
      <c r="F1488" s="24">
        <f t="shared" si="391"/>
        <v>0.10570883750915527</v>
      </c>
      <c r="H1488" s="24">
        <v>2.31244E-4</v>
      </c>
      <c r="I1488" s="24">
        <v>3.2699699999999999E-4</v>
      </c>
      <c r="J1488" s="24">
        <v>6.7655199999999997E-4</v>
      </c>
      <c r="K1488" s="24">
        <v>4.0647600000000002E-4</v>
      </c>
      <c r="L1488" s="25">
        <v>1.0141000000000001E-4</v>
      </c>
      <c r="M1488" s="25">
        <v>9.7358699999999993E-5</v>
      </c>
      <c r="N1488" s="25"/>
      <c r="O1488" s="24">
        <f t="shared" si="392"/>
        <v>1.9876870000000001E-4</v>
      </c>
      <c r="Q1488" s="24">
        <f t="shared" si="405"/>
        <v>1.8400376999999999E-3</v>
      </c>
      <c r="S1488" s="20">
        <v>2646272</v>
      </c>
      <c r="T1488" s="20">
        <f t="shared" si="393"/>
        <v>15.77301025390625</v>
      </c>
      <c r="U1488" s="20">
        <f>S5:S2248/1000000</f>
        <v>2.6462720000000002</v>
      </c>
      <c r="W1488" s="24">
        <v>5.8753E-2</v>
      </c>
      <c r="X1488" s="24">
        <v>4.1255500000000001E-2</v>
      </c>
      <c r="Y1488" s="24">
        <f t="shared" si="394"/>
        <v>2.0240414700000001E-2</v>
      </c>
      <c r="Z1488" s="24">
        <f t="shared" si="395"/>
        <v>7.1752999999999997E-2</v>
      </c>
      <c r="AN1488" s="24">
        <f t="shared" si="406"/>
        <v>0.23124400000000001</v>
      </c>
      <c r="AO1488" s="24">
        <f t="shared" si="396"/>
        <v>0.32699699999999998</v>
      </c>
      <c r="AP1488" s="24">
        <f t="shared" si="397"/>
        <v>0.67655199999999993</v>
      </c>
      <c r="AQ1488" s="24">
        <f t="shared" si="398"/>
        <v>0.406476</v>
      </c>
      <c r="AR1488" s="24">
        <f t="shared" si="399"/>
        <v>0.10141</v>
      </c>
      <c r="AS1488" s="24">
        <f t="shared" si="399"/>
        <v>9.7358699999999992E-2</v>
      </c>
      <c r="AU1488" s="24">
        <f t="shared" si="400"/>
        <v>0.19876870000000002</v>
      </c>
      <c r="AW1488" s="24">
        <f t="shared" si="401"/>
        <v>0.23271074999999999</v>
      </c>
      <c r="AX1488" s="24">
        <f t="shared" si="402"/>
        <v>0.329127</v>
      </c>
      <c r="AY1488" s="24">
        <f t="shared" si="403"/>
        <v>0.66041899999999998</v>
      </c>
      <c r="AZ1488" s="24">
        <f t="shared" si="404"/>
        <v>0.38313200000000003</v>
      </c>
      <c r="BA1488" s="24">
        <f t="shared" si="390"/>
        <v>0.208790425</v>
      </c>
      <c r="DF1488" s="25"/>
      <c r="DS1488" s="25"/>
    </row>
    <row r="1489" spans="3:123">
      <c r="C1489" s="24">
        <v>1484</v>
      </c>
      <c r="E1489" s="24">
        <v>17627</v>
      </c>
      <c r="F1489" s="24">
        <f t="shared" si="391"/>
        <v>0.10506510734558105</v>
      </c>
      <c r="H1489" s="24">
        <v>2.27822E-4</v>
      </c>
      <c r="I1489" s="24">
        <v>3.2762500000000001E-4</v>
      </c>
      <c r="J1489" s="24">
        <v>6.5783499999999995E-4</v>
      </c>
      <c r="K1489" s="24">
        <v>3.67924E-4</v>
      </c>
      <c r="L1489" s="25">
        <v>1.00571E-4</v>
      </c>
      <c r="M1489" s="25">
        <v>1.3018400000000001E-4</v>
      </c>
      <c r="N1489" s="25"/>
      <c r="O1489" s="24">
        <f t="shared" si="392"/>
        <v>2.3075500000000002E-4</v>
      </c>
      <c r="Q1489" s="24">
        <f t="shared" si="405"/>
        <v>1.811961E-3</v>
      </c>
      <c r="S1489" s="20">
        <v>2646528</v>
      </c>
      <c r="T1489" s="20">
        <f t="shared" si="393"/>
        <v>15.7745361328125</v>
      </c>
      <c r="U1489" s="20">
        <f>S5:S2248/1000000</f>
        <v>2.646528</v>
      </c>
      <c r="W1489" s="24">
        <v>5.8985900000000001E-2</v>
      </c>
      <c r="X1489" s="24">
        <v>4.1238499999999997E-2</v>
      </c>
      <c r="Y1489" s="24">
        <f t="shared" si="394"/>
        <v>1.9931570999999999E-2</v>
      </c>
      <c r="Z1489" s="24">
        <f t="shared" si="395"/>
        <v>7.1985900000000005E-2</v>
      </c>
      <c r="AN1489" s="24">
        <f t="shared" si="406"/>
        <v>0.227822</v>
      </c>
      <c r="AO1489" s="24">
        <f t="shared" si="396"/>
        <v>0.327625</v>
      </c>
      <c r="AP1489" s="24">
        <f t="shared" si="397"/>
        <v>0.65783499999999995</v>
      </c>
      <c r="AQ1489" s="24">
        <f t="shared" si="398"/>
        <v>0.36792399999999997</v>
      </c>
      <c r="AR1489" s="24">
        <f t="shared" si="399"/>
        <v>0.10057099999999999</v>
      </c>
      <c r="AS1489" s="24">
        <f t="shared" si="399"/>
        <v>0.13018400000000002</v>
      </c>
      <c r="AU1489" s="24">
        <f t="shared" si="400"/>
        <v>0.23075500000000002</v>
      </c>
      <c r="AW1489" s="24">
        <f t="shared" si="401"/>
        <v>0.2295855</v>
      </c>
      <c r="AX1489" s="24">
        <f t="shared" si="402"/>
        <v>0.33707149999999997</v>
      </c>
      <c r="AY1489" s="24">
        <f t="shared" si="403"/>
        <v>0.6561587499999999</v>
      </c>
      <c r="AZ1489" s="24">
        <f t="shared" si="404"/>
        <v>0.37670675000000003</v>
      </c>
      <c r="BA1489" s="24">
        <f t="shared" si="390"/>
        <v>0.21144432499999999</v>
      </c>
      <c r="CF1489" s="25"/>
      <c r="DF1489" s="25"/>
      <c r="DS1489" s="25"/>
    </row>
    <row r="1490" spans="3:123">
      <c r="C1490" s="24">
        <v>1485</v>
      </c>
      <c r="E1490" s="24">
        <v>17527</v>
      </c>
      <c r="F1490" s="24">
        <f t="shared" si="391"/>
        <v>0.10446906089782715</v>
      </c>
      <c r="H1490" s="24">
        <v>2.1629799999999999E-4</v>
      </c>
      <c r="I1490" s="24">
        <v>3.39568E-4</v>
      </c>
      <c r="J1490" s="24">
        <v>6.5294599999999995E-4</v>
      </c>
      <c r="K1490" s="24">
        <v>3.8126399999999997E-4</v>
      </c>
      <c r="L1490" s="25">
        <v>1.0119999999999999E-4</v>
      </c>
      <c r="M1490" s="25">
        <v>1.03225E-4</v>
      </c>
      <c r="N1490" s="25"/>
      <c r="O1490" s="24">
        <f t="shared" si="392"/>
        <v>2.04425E-4</v>
      </c>
      <c r="Q1490" s="24">
        <f t="shared" si="405"/>
        <v>1.7945010000000002E-3</v>
      </c>
      <c r="S1490" s="20">
        <v>2646528</v>
      </c>
      <c r="T1490" s="20">
        <f t="shared" si="393"/>
        <v>15.7745361328125</v>
      </c>
      <c r="U1490" s="20">
        <f>S5:S2248/1000000</f>
        <v>2.646528</v>
      </c>
      <c r="W1490" s="24">
        <v>5.89125E-2</v>
      </c>
      <c r="X1490" s="24">
        <v>4.12135E-2</v>
      </c>
      <c r="Y1490" s="24">
        <f t="shared" si="394"/>
        <v>1.9739511000000001E-2</v>
      </c>
      <c r="Z1490" s="24">
        <f t="shared" si="395"/>
        <v>7.1912500000000004E-2</v>
      </c>
      <c r="AN1490" s="24">
        <f t="shared" si="406"/>
        <v>0.21629799999999999</v>
      </c>
      <c r="AO1490" s="24">
        <f t="shared" si="396"/>
        <v>0.33956799999999998</v>
      </c>
      <c r="AP1490" s="24">
        <f t="shared" si="397"/>
        <v>0.65294599999999992</v>
      </c>
      <c r="AQ1490" s="24">
        <f t="shared" si="398"/>
        <v>0.38126399999999999</v>
      </c>
      <c r="AR1490" s="24">
        <f t="shared" si="399"/>
        <v>0.1012</v>
      </c>
      <c r="AS1490" s="24">
        <f t="shared" si="399"/>
        <v>0.103225</v>
      </c>
      <c r="AU1490" s="24">
        <f t="shared" si="400"/>
        <v>0.204425</v>
      </c>
      <c r="AW1490" s="24">
        <f t="shared" si="401"/>
        <v>0.22776974999999999</v>
      </c>
      <c r="AX1490" s="24">
        <f t="shared" si="402"/>
        <v>0.34445724999999999</v>
      </c>
      <c r="AY1490" s="24">
        <f t="shared" si="403"/>
        <v>0.65914450000000002</v>
      </c>
      <c r="AZ1490" s="24">
        <f t="shared" si="404"/>
        <v>0.37752724999999998</v>
      </c>
      <c r="BA1490" s="24">
        <f t="shared" si="390"/>
        <v>0.202539725</v>
      </c>
      <c r="CF1490" s="25"/>
      <c r="CS1490" s="25"/>
      <c r="DF1490" s="25"/>
      <c r="DS1490" s="25"/>
    </row>
    <row r="1491" spans="3:123">
      <c r="C1491" s="24">
        <v>1486</v>
      </c>
      <c r="E1491" s="24">
        <v>17515</v>
      </c>
      <c r="F1491" s="24">
        <f t="shared" si="391"/>
        <v>0.10439753532409668</v>
      </c>
      <c r="H1491" s="24">
        <v>2.5547900000000003E-4</v>
      </c>
      <c r="I1491" s="24">
        <v>3.2231799999999999E-4</v>
      </c>
      <c r="J1491" s="24">
        <v>6.5434300000000005E-4</v>
      </c>
      <c r="K1491" s="24">
        <v>3.7686399999999998E-4</v>
      </c>
      <c r="L1491" s="25">
        <v>1.00781E-4</v>
      </c>
      <c r="M1491" s="25">
        <v>1.00432E-4</v>
      </c>
      <c r="N1491" s="25"/>
      <c r="O1491" s="24">
        <f t="shared" si="392"/>
        <v>2.01213E-4</v>
      </c>
      <c r="Q1491" s="24">
        <f t="shared" si="405"/>
        <v>1.810217E-3</v>
      </c>
      <c r="S1491" s="20">
        <v>2646784</v>
      </c>
      <c r="T1491" s="20">
        <f t="shared" si="393"/>
        <v>15.77606201171875</v>
      </c>
      <c r="U1491" s="20">
        <f>S5:S2248/1000000</f>
        <v>2.6467839999999998</v>
      </c>
      <c r="W1491" s="24">
        <v>5.8900300000000003E-2</v>
      </c>
      <c r="X1491" s="24">
        <v>4.1221000000000001E-2</v>
      </c>
      <c r="Y1491" s="24">
        <f t="shared" si="394"/>
        <v>1.9912387E-2</v>
      </c>
      <c r="Z1491" s="24">
        <f t="shared" si="395"/>
        <v>7.19003E-2</v>
      </c>
      <c r="AN1491" s="24">
        <f t="shared" si="406"/>
        <v>0.25547900000000001</v>
      </c>
      <c r="AO1491" s="24">
        <f t="shared" si="396"/>
        <v>0.32231799999999999</v>
      </c>
      <c r="AP1491" s="24">
        <f t="shared" si="397"/>
        <v>0.65434300000000001</v>
      </c>
      <c r="AQ1491" s="24">
        <f t="shared" si="398"/>
        <v>0.37686399999999998</v>
      </c>
      <c r="AR1491" s="24">
        <f t="shared" si="399"/>
        <v>0.100781</v>
      </c>
      <c r="AS1491" s="24">
        <f t="shared" si="399"/>
        <v>0.10043200000000001</v>
      </c>
      <c r="AU1491" s="24">
        <f t="shared" si="400"/>
        <v>0.201213</v>
      </c>
      <c r="AW1491" s="24">
        <f t="shared" si="401"/>
        <v>0.23065075000000002</v>
      </c>
      <c r="AX1491" s="24">
        <f t="shared" si="402"/>
        <v>0.34066849999999999</v>
      </c>
      <c r="AY1491" s="24">
        <f t="shared" si="403"/>
        <v>0.65811425000000001</v>
      </c>
      <c r="AZ1491" s="24">
        <f t="shared" si="404"/>
        <v>0.37518750000000001</v>
      </c>
      <c r="BA1491" s="24">
        <f t="shared" si="390"/>
        <v>0.20933189999999999</v>
      </c>
      <c r="CF1491" s="25"/>
      <c r="CS1491" s="25"/>
      <c r="DF1491" s="25"/>
      <c r="DS1491" s="25"/>
    </row>
    <row r="1492" spans="3:123">
      <c r="C1492" s="24">
        <v>1487</v>
      </c>
      <c r="E1492" s="24">
        <v>17426</v>
      </c>
      <c r="F1492" s="24">
        <f t="shared" si="391"/>
        <v>0.1038670539855957</v>
      </c>
      <c r="H1492" s="24">
        <v>2.18743E-4</v>
      </c>
      <c r="I1492" s="24">
        <v>3.5877499999999998E-4</v>
      </c>
      <c r="J1492" s="24">
        <v>6.5951099999999999E-4</v>
      </c>
      <c r="K1492" s="24">
        <v>3.8077500000000003E-4</v>
      </c>
      <c r="L1492" s="25">
        <v>9.4495300000000003E-5</v>
      </c>
      <c r="M1492" s="25">
        <v>1.14889E-4</v>
      </c>
      <c r="N1492" s="25"/>
      <c r="O1492" s="24">
        <f t="shared" si="392"/>
        <v>2.0938430000000001E-4</v>
      </c>
      <c r="Q1492" s="24">
        <f t="shared" si="405"/>
        <v>1.8271883000000001E-3</v>
      </c>
      <c r="S1492" s="20">
        <v>2646528</v>
      </c>
      <c r="T1492" s="20">
        <f t="shared" si="393"/>
        <v>15.7745361328125</v>
      </c>
      <c r="U1492" s="20">
        <f>S5:S2248/1000000</f>
        <v>2.646528</v>
      </c>
      <c r="W1492" s="24">
        <v>5.8962500000000001E-2</v>
      </c>
      <c r="X1492" s="24">
        <v>4.1196299999999998E-2</v>
      </c>
      <c r="Y1492" s="24">
        <f t="shared" si="394"/>
        <v>2.00990713E-2</v>
      </c>
      <c r="Z1492" s="24">
        <f t="shared" si="395"/>
        <v>7.1962499999999999E-2</v>
      </c>
      <c r="AN1492" s="24">
        <f t="shared" si="406"/>
        <v>0.21874299999999999</v>
      </c>
      <c r="AO1492" s="24">
        <f t="shared" si="396"/>
        <v>0.35877499999999996</v>
      </c>
      <c r="AP1492" s="24">
        <f t="shared" si="397"/>
        <v>0.65951099999999996</v>
      </c>
      <c r="AQ1492" s="24">
        <f t="shared" si="398"/>
        <v>0.38077500000000003</v>
      </c>
      <c r="AR1492" s="24">
        <f t="shared" si="399"/>
        <v>9.4495300000000004E-2</v>
      </c>
      <c r="AS1492" s="24">
        <f t="shared" si="399"/>
        <v>0.11488900000000001</v>
      </c>
      <c r="AU1492" s="24">
        <f t="shared" si="400"/>
        <v>0.2093843</v>
      </c>
      <c r="AW1492" s="24">
        <f t="shared" si="401"/>
        <v>0.22363174999999999</v>
      </c>
      <c r="AX1492" s="24">
        <f t="shared" si="402"/>
        <v>0.34131450000000002</v>
      </c>
      <c r="AY1492" s="24">
        <f t="shared" si="403"/>
        <v>0.66815400000000003</v>
      </c>
      <c r="AZ1492" s="24">
        <f t="shared" si="404"/>
        <v>0.3740175</v>
      </c>
      <c r="BA1492" s="24">
        <f t="shared" si="390"/>
        <v>0.20959377499999998</v>
      </c>
      <c r="CF1492" s="25"/>
      <c r="CS1492" s="25"/>
      <c r="DF1492" s="25"/>
      <c r="DS1492" s="25"/>
    </row>
    <row r="1493" spans="3:123">
      <c r="C1493" s="24">
        <v>1488</v>
      </c>
      <c r="E1493" s="24">
        <v>17381</v>
      </c>
      <c r="F1493" s="24">
        <f t="shared" si="391"/>
        <v>0.10359883308410645</v>
      </c>
      <c r="H1493" s="24">
        <v>2.20559E-4</v>
      </c>
      <c r="I1493" s="24">
        <v>3.5716799999999999E-4</v>
      </c>
      <c r="J1493" s="24">
        <v>6.69778E-4</v>
      </c>
      <c r="K1493" s="24">
        <v>3.7120600000000001E-4</v>
      </c>
      <c r="L1493" s="25">
        <v>9.4774599999999999E-5</v>
      </c>
      <c r="M1493" s="25">
        <v>1.00362E-4</v>
      </c>
      <c r="N1493" s="25"/>
      <c r="O1493" s="24">
        <f t="shared" si="392"/>
        <v>1.9513659999999998E-4</v>
      </c>
      <c r="Q1493" s="24">
        <f t="shared" si="405"/>
        <v>1.8138475999999997E-3</v>
      </c>
      <c r="S1493" s="20">
        <v>2646016</v>
      </c>
      <c r="T1493" s="20">
        <f t="shared" si="393"/>
        <v>15.771484375</v>
      </c>
      <c r="U1493" s="20">
        <f>S5:S2248/1000000</f>
        <v>2.6460159999999999</v>
      </c>
      <c r="W1493" s="24">
        <v>5.8930999999999997E-2</v>
      </c>
      <c r="X1493" s="24">
        <v>4.1212400000000003E-2</v>
      </c>
      <c r="Y1493" s="24">
        <f t="shared" si="394"/>
        <v>1.9952323599999995E-2</v>
      </c>
      <c r="Z1493" s="24">
        <f t="shared" si="395"/>
        <v>7.1930999999999995E-2</v>
      </c>
      <c r="AN1493" s="24">
        <f t="shared" si="406"/>
        <v>0.22055900000000001</v>
      </c>
      <c r="AO1493" s="24">
        <f t="shared" si="396"/>
        <v>0.35716799999999999</v>
      </c>
      <c r="AP1493" s="24">
        <f t="shared" si="397"/>
        <v>0.66977799999999998</v>
      </c>
      <c r="AQ1493" s="24">
        <f t="shared" si="398"/>
        <v>0.37120600000000004</v>
      </c>
      <c r="AR1493" s="24">
        <f t="shared" si="399"/>
        <v>9.4774600000000001E-2</v>
      </c>
      <c r="AS1493" s="24">
        <f t="shared" si="399"/>
        <v>0.10036199999999999</v>
      </c>
      <c r="AU1493" s="24">
        <f t="shared" si="400"/>
        <v>0.19513659999999999</v>
      </c>
      <c r="AW1493" s="24">
        <f t="shared" si="401"/>
        <v>0.22563975000000003</v>
      </c>
      <c r="AX1493" s="24">
        <f t="shared" si="402"/>
        <v>0.33424300000000001</v>
      </c>
      <c r="AY1493" s="24">
        <f t="shared" si="403"/>
        <v>0.67718100000000003</v>
      </c>
      <c r="AZ1493" s="24">
        <f t="shared" si="404"/>
        <v>0.36980950000000001</v>
      </c>
      <c r="BA1493" s="24">
        <f t="shared" si="390"/>
        <v>0.20634609999999998</v>
      </c>
      <c r="CS1493" s="25"/>
      <c r="DF1493" s="25"/>
      <c r="DS1493" s="25"/>
    </row>
    <row r="1494" spans="3:123">
      <c r="C1494" s="24">
        <v>1489</v>
      </c>
      <c r="E1494" s="24">
        <v>17402</v>
      </c>
      <c r="F1494" s="24">
        <f t="shared" si="391"/>
        <v>0.10372400283813477</v>
      </c>
      <c r="H1494" s="24">
        <v>2.27822E-4</v>
      </c>
      <c r="I1494" s="24">
        <v>3.2441300000000001E-4</v>
      </c>
      <c r="J1494" s="24">
        <v>6.4882500000000001E-4</v>
      </c>
      <c r="K1494" s="24">
        <v>3.7190500000000001E-4</v>
      </c>
      <c r="L1494" s="25">
        <v>1.32908E-4</v>
      </c>
      <c r="M1494" s="25">
        <v>9.8685700000000003E-5</v>
      </c>
      <c r="N1494" s="25"/>
      <c r="O1494" s="24">
        <f t="shared" si="392"/>
        <v>2.3159370000000001E-4</v>
      </c>
      <c r="Q1494" s="24">
        <f t="shared" si="405"/>
        <v>1.8045587E-3</v>
      </c>
      <c r="S1494" s="20">
        <v>2646528</v>
      </c>
      <c r="T1494" s="20">
        <f t="shared" si="393"/>
        <v>15.7745361328125</v>
      </c>
      <c r="U1494" s="20">
        <f>S5:S2248/1000000</f>
        <v>2.646528</v>
      </c>
      <c r="W1494" s="24">
        <v>5.8936200000000001E-2</v>
      </c>
      <c r="X1494" s="24">
        <v>4.1157800000000001E-2</v>
      </c>
      <c r="Y1494" s="24">
        <f t="shared" si="394"/>
        <v>1.9850145699999999E-2</v>
      </c>
      <c r="Z1494" s="24">
        <f t="shared" si="395"/>
        <v>7.1936200000000006E-2</v>
      </c>
      <c r="AN1494" s="24">
        <f t="shared" si="406"/>
        <v>0.227822</v>
      </c>
      <c r="AO1494" s="24">
        <f t="shared" si="396"/>
        <v>0.32441300000000001</v>
      </c>
      <c r="AP1494" s="24">
        <f t="shared" si="397"/>
        <v>0.64882499999999999</v>
      </c>
      <c r="AQ1494" s="24">
        <f t="shared" si="398"/>
        <v>0.37190499999999999</v>
      </c>
      <c r="AR1494" s="24">
        <f t="shared" si="399"/>
        <v>0.132908</v>
      </c>
      <c r="AS1494" s="24">
        <f t="shared" si="399"/>
        <v>9.8685700000000001E-2</v>
      </c>
      <c r="AU1494" s="24">
        <f t="shared" si="400"/>
        <v>0.23159370000000001</v>
      </c>
      <c r="AW1494" s="24">
        <f t="shared" si="401"/>
        <v>0.22666975</v>
      </c>
      <c r="AX1494" s="24">
        <f t="shared" si="402"/>
        <v>0.32696200000000003</v>
      </c>
      <c r="AY1494" s="24">
        <f t="shared" si="403"/>
        <v>0.68147625000000001</v>
      </c>
      <c r="AZ1494" s="24">
        <f t="shared" si="404"/>
        <v>0.36939049999999995</v>
      </c>
      <c r="BA1494" s="24">
        <f t="shared" si="390"/>
        <v>0.20769065</v>
      </c>
      <c r="CF1494" s="25"/>
      <c r="CS1494" s="25"/>
      <c r="DF1494" s="25"/>
      <c r="DS1494" s="25"/>
    </row>
    <row r="1495" spans="3:123">
      <c r="C1495" s="24">
        <v>1490</v>
      </c>
      <c r="E1495" s="24">
        <v>17380</v>
      </c>
      <c r="F1495" s="24">
        <f t="shared" si="391"/>
        <v>0.10359287261962891</v>
      </c>
      <c r="H1495" s="24">
        <v>2.2740299999999999E-4</v>
      </c>
      <c r="I1495" s="24">
        <v>3.2490200000000001E-4</v>
      </c>
      <c r="J1495" s="24">
        <v>6.9450200000000005E-4</v>
      </c>
      <c r="K1495" s="24">
        <v>3.7218400000000001E-4</v>
      </c>
      <c r="L1495" s="25">
        <v>1.0259699999999999E-4</v>
      </c>
      <c r="M1495" s="25">
        <v>9.9663500000000006E-5</v>
      </c>
      <c r="N1495" s="25"/>
      <c r="O1495" s="24">
        <f t="shared" si="392"/>
        <v>2.0226050000000001E-4</v>
      </c>
      <c r="Q1495" s="24">
        <f t="shared" si="405"/>
        <v>1.8212515E-3</v>
      </c>
      <c r="S1495" s="20">
        <v>2646016</v>
      </c>
      <c r="T1495" s="20">
        <f t="shared" si="393"/>
        <v>15.771484375</v>
      </c>
      <c r="U1495" s="20">
        <f>S5:S2248/1000000</f>
        <v>2.6460159999999999</v>
      </c>
      <c r="W1495" s="24">
        <v>5.9041400000000001E-2</v>
      </c>
      <c r="X1495" s="24">
        <v>4.1152599999999998E-2</v>
      </c>
      <c r="Y1495" s="24">
        <f t="shared" si="394"/>
        <v>2.0033766500000001E-2</v>
      </c>
      <c r="Z1495" s="24">
        <f t="shared" si="395"/>
        <v>7.2041400000000005E-2</v>
      </c>
      <c r="AN1495" s="24">
        <f t="shared" si="406"/>
        <v>0.22740299999999999</v>
      </c>
      <c r="AO1495" s="24">
        <f t="shared" si="396"/>
        <v>0.32490200000000002</v>
      </c>
      <c r="AP1495" s="24">
        <f t="shared" si="397"/>
        <v>0.69450200000000006</v>
      </c>
      <c r="AQ1495" s="24">
        <f t="shared" si="398"/>
        <v>0.37218400000000001</v>
      </c>
      <c r="AR1495" s="24">
        <f t="shared" si="399"/>
        <v>0.10259699999999999</v>
      </c>
      <c r="AS1495" s="24">
        <f t="shared" si="399"/>
        <v>9.9663500000000002E-2</v>
      </c>
      <c r="AU1495" s="24">
        <f t="shared" si="400"/>
        <v>0.20226050000000001</v>
      </c>
      <c r="AW1495" s="24">
        <f t="shared" si="401"/>
        <v>0.22534275000000001</v>
      </c>
      <c r="AX1495" s="24">
        <f t="shared" si="402"/>
        <v>0.32786975000000002</v>
      </c>
      <c r="AY1495" s="24">
        <f t="shared" si="403"/>
        <v>0.68182549999999997</v>
      </c>
      <c r="AZ1495" s="24">
        <f t="shared" si="404"/>
        <v>0.37915074999999998</v>
      </c>
      <c r="BA1495" s="24">
        <f t="shared" si="390"/>
        <v>0.19833192499999999</v>
      </c>
      <c r="CF1495" s="25"/>
      <c r="CS1495" s="25"/>
      <c r="DF1495" s="25"/>
      <c r="DS1495" s="25"/>
    </row>
    <row r="1496" spans="3:123">
      <c r="C1496" s="24">
        <v>1491</v>
      </c>
      <c r="E1496" s="24">
        <v>17264</v>
      </c>
      <c r="F1496" s="24">
        <f t="shared" si="391"/>
        <v>0.10290145874023437</v>
      </c>
      <c r="H1496" s="24">
        <v>2.26775E-4</v>
      </c>
      <c r="I1496" s="24">
        <v>3.30489E-4</v>
      </c>
      <c r="J1496" s="24">
        <v>6.9561899999999997E-4</v>
      </c>
      <c r="K1496" s="24">
        <v>3.6394299999999998E-4</v>
      </c>
      <c r="L1496" s="25">
        <v>9.70095E-5</v>
      </c>
      <c r="M1496" s="25">
        <v>9.9384100000000003E-5</v>
      </c>
      <c r="O1496" s="24">
        <f t="shared" si="392"/>
        <v>1.9639359999999999E-4</v>
      </c>
      <c r="Q1496" s="24">
        <f t="shared" si="405"/>
        <v>1.8132196E-3</v>
      </c>
      <c r="S1496" s="20">
        <v>2646272</v>
      </c>
      <c r="T1496" s="20">
        <f t="shared" si="393"/>
        <v>15.77301025390625</v>
      </c>
      <c r="U1496" s="20">
        <f>S5:S2248/1000000</f>
        <v>2.6462720000000002</v>
      </c>
      <c r="W1496" s="24">
        <v>5.8942300000000003E-2</v>
      </c>
      <c r="X1496" s="24">
        <v>4.1146200000000001E-2</v>
      </c>
      <c r="Y1496" s="24">
        <f t="shared" si="394"/>
        <v>1.9945415599999999E-2</v>
      </c>
      <c r="Z1496" s="24">
        <f t="shared" si="395"/>
        <v>7.1942300000000001E-2</v>
      </c>
      <c r="AN1496" s="24">
        <f t="shared" si="406"/>
        <v>0.226775</v>
      </c>
      <c r="AO1496" s="24">
        <f t="shared" si="396"/>
        <v>0.33048899999999998</v>
      </c>
      <c r="AP1496" s="24">
        <f t="shared" si="397"/>
        <v>0.69561899999999999</v>
      </c>
      <c r="AQ1496" s="24">
        <f t="shared" si="398"/>
        <v>0.36394299999999996</v>
      </c>
      <c r="AR1496" s="24">
        <f t="shared" si="399"/>
        <v>9.7009499999999999E-2</v>
      </c>
      <c r="AS1496" s="24">
        <f t="shared" si="399"/>
        <v>9.9384100000000003E-2</v>
      </c>
      <c r="AU1496" s="24">
        <f t="shared" si="400"/>
        <v>0.1963936</v>
      </c>
      <c r="AW1496" s="24">
        <f t="shared" si="401"/>
        <v>0.22459200000000001</v>
      </c>
      <c r="AX1496" s="24">
        <f t="shared" si="402"/>
        <v>0.32851575</v>
      </c>
      <c r="AY1496" s="24">
        <f t="shared" si="403"/>
        <v>0.67302549999999994</v>
      </c>
      <c r="AZ1496" s="24">
        <f t="shared" si="404"/>
        <v>0.38758425000000002</v>
      </c>
      <c r="BA1496" s="24">
        <f t="shared" si="390"/>
        <v>0.1975286</v>
      </c>
      <c r="CF1496" s="25"/>
      <c r="CS1496" s="25"/>
      <c r="DF1496" s="25"/>
      <c r="DS1496" s="25"/>
    </row>
    <row r="1497" spans="3:123">
      <c r="C1497" s="24">
        <v>1492</v>
      </c>
      <c r="E1497" s="24">
        <v>17225</v>
      </c>
      <c r="F1497" s="24">
        <f t="shared" si="391"/>
        <v>0.10266900062561035</v>
      </c>
      <c r="H1497" s="24">
        <v>2.2467900000000001E-4</v>
      </c>
      <c r="I1497" s="24">
        <v>3.2804399999999999E-4</v>
      </c>
      <c r="J1497" s="24">
        <v>6.8695900000000001E-4</v>
      </c>
      <c r="K1497" s="24">
        <v>3.6953000000000002E-4</v>
      </c>
      <c r="L1497" s="25">
        <v>1.0141000000000001E-4</v>
      </c>
      <c r="M1497" s="25">
        <v>9.9104799999999993E-5</v>
      </c>
      <c r="N1497" s="25"/>
      <c r="O1497" s="24">
        <f t="shared" si="392"/>
        <v>2.005148E-4</v>
      </c>
      <c r="Q1497" s="24">
        <f t="shared" si="405"/>
        <v>1.8097268000000001E-3</v>
      </c>
      <c r="S1497" s="20">
        <v>2646528</v>
      </c>
      <c r="T1497" s="20">
        <f t="shared" si="393"/>
        <v>15.7745361328125</v>
      </c>
      <c r="U1497" s="20">
        <f>S5:S2248/1000000</f>
        <v>2.646528</v>
      </c>
      <c r="W1497" s="24">
        <v>5.8962399999999998E-2</v>
      </c>
      <c r="X1497" s="24">
        <v>4.11394E-2</v>
      </c>
      <c r="Y1497" s="24">
        <f t="shared" si="394"/>
        <v>1.9906994800000001E-2</v>
      </c>
      <c r="Z1497" s="24">
        <f t="shared" si="395"/>
        <v>7.1962399999999996E-2</v>
      </c>
      <c r="AN1497" s="24">
        <f t="shared" si="406"/>
        <v>0.22467900000000002</v>
      </c>
      <c r="AO1497" s="24">
        <f t="shared" si="396"/>
        <v>0.328044</v>
      </c>
      <c r="AP1497" s="24">
        <f t="shared" si="397"/>
        <v>0.68695899999999999</v>
      </c>
      <c r="AQ1497" s="24">
        <f t="shared" si="398"/>
        <v>0.36953000000000003</v>
      </c>
      <c r="AR1497" s="24">
        <f t="shared" si="399"/>
        <v>0.10141</v>
      </c>
      <c r="AS1497" s="24">
        <f t="shared" si="399"/>
        <v>9.9104799999999993E-2</v>
      </c>
      <c r="AU1497" s="24">
        <f t="shared" si="400"/>
        <v>0.20051479999999999</v>
      </c>
      <c r="AW1497" s="24">
        <f t="shared" si="401"/>
        <v>0.223911</v>
      </c>
      <c r="AX1497" s="24">
        <f t="shared" si="402"/>
        <v>0.32745075000000001</v>
      </c>
      <c r="AY1497" s="24">
        <f t="shared" si="403"/>
        <v>0.66595399999999993</v>
      </c>
      <c r="AZ1497" s="24">
        <f t="shared" si="404"/>
        <v>0.38861449999999997</v>
      </c>
      <c r="BA1497" s="24">
        <f t="shared" si="390"/>
        <v>0.20564744999999998</v>
      </c>
      <c r="CS1497" s="25"/>
      <c r="DF1497" s="25"/>
      <c r="DS1497" s="25"/>
    </row>
    <row r="1498" spans="3:123">
      <c r="C1498" s="24">
        <v>1493</v>
      </c>
      <c r="E1498" s="24">
        <v>17222</v>
      </c>
      <c r="F1498" s="24">
        <f t="shared" si="391"/>
        <v>0.10265111923217773</v>
      </c>
      <c r="H1498" s="24">
        <v>2.2251399999999999E-4</v>
      </c>
      <c r="I1498" s="24">
        <v>3.2804399999999999E-4</v>
      </c>
      <c r="J1498" s="24">
        <v>6.50222E-4</v>
      </c>
      <c r="K1498" s="24">
        <v>4.1094599999999998E-4</v>
      </c>
      <c r="L1498" s="25">
        <v>9.9244499999999995E-5</v>
      </c>
      <c r="M1498" s="25">
        <v>9.49143E-5</v>
      </c>
      <c r="N1498" s="25"/>
      <c r="O1498" s="24">
        <f t="shared" si="392"/>
        <v>1.941588E-4</v>
      </c>
      <c r="Q1498" s="24">
        <f t="shared" si="405"/>
        <v>1.8058848000000001E-3</v>
      </c>
      <c r="S1498" s="20">
        <v>2646272</v>
      </c>
      <c r="T1498" s="20">
        <f t="shared" si="393"/>
        <v>15.77301025390625</v>
      </c>
      <c r="U1498" s="20">
        <f>S5:S2248/1000000</f>
        <v>2.6462720000000002</v>
      </c>
      <c r="W1498" s="24">
        <v>5.8889900000000002E-2</v>
      </c>
      <c r="X1498" s="24">
        <v>4.1147299999999998E-2</v>
      </c>
      <c r="Y1498" s="24">
        <f t="shared" si="394"/>
        <v>1.98647328E-2</v>
      </c>
      <c r="Z1498" s="24">
        <f t="shared" si="395"/>
        <v>7.1889900000000007E-2</v>
      </c>
      <c r="AN1498" s="24">
        <f t="shared" si="406"/>
        <v>0.22251399999999999</v>
      </c>
      <c r="AO1498" s="24">
        <f t="shared" si="396"/>
        <v>0.328044</v>
      </c>
      <c r="AP1498" s="24">
        <f t="shared" si="397"/>
        <v>0.65022199999999997</v>
      </c>
      <c r="AQ1498" s="24">
        <f t="shared" si="398"/>
        <v>0.41094599999999998</v>
      </c>
      <c r="AR1498" s="24">
        <f t="shared" si="399"/>
        <v>9.9244499999999999E-2</v>
      </c>
      <c r="AS1498" s="24">
        <f t="shared" si="399"/>
        <v>9.4914300000000007E-2</v>
      </c>
      <c r="AU1498" s="24">
        <f t="shared" si="400"/>
        <v>0.19415879999999999</v>
      </c>
      <c r="AW1498" s="24">
        <f t="shared" si="401"/>
        <v>0.22183325000000001</v>
      </c>
      <c r="AX1498" s="24">
        <f t="shared" si="402"/>
        <v>0.32727624999999999</v>
      </c>
      <c r="AY1498" s="24">
        <f t="shared" si="403"/>
        <v>0.65853324999999996</v>
      </c>
      <c r="AZ1498" s="24">
        <f t="shared" si="404"/>
        <v>0.38973199999999997</v>
      </c>
      <c r="BA1498" s="24">
        <f t="shared" si="390"/>
        <v>0.21257899999999996</v>
      </c>
      <c r="CF1498" s="25"/>
      <c r="DF1498" s="25"/>
      <c r="DS1498" s="25"/>
    </row>
    <row r="1499" spans="3:123">
      <c r="C1499" s="24">
        <v>1494</v>
      </c>
      <c r="E1499" s="24">
        <v>17192</v>
      </c>
      <c r="F1499" s="24">
        <f t="shared" si="391"/>
        <v>0.10247230529785156</v>
      </c>
      <c r="H1499" s="24">
        <v>2.2440000000000001E-4</v>
      </c>
      <c r="I1499" s="24">
        <v>3.2748599999999999E-4</v>
      </c>
      <c r="J1499" s="24">
        <v>6.5930199999999996E-4</v>
      </c>
      <c r="K1499" s="24">
        <v>4.0591800000000001E-4</v>
      </c>
      <c r="L1499" s="25">
        <v>1.03225E-4</v>
      </c>
      <c r="M1499" s="25">
        <v>9.5822200000000006E-5</v>
      </c>
      <c r="N1499" s="25"/>
      <c r="O1499" s="24">
        <f t="shared" si="392"/>
        <v>1.9904720000000001E-4</v>
      </c>
      <c r="Q1499" s="24">
        <f t="shared" si="405"/>
        <v>1.8161532000000001E-3</v>
      </c>
      <c r="S1499" s="20">
        <v>2647296</v>
      </c>
      <c r="T1499" s="20">
        <f t="shared" si="393"/>
        <v>15.77911376953125</v>
      </c>
      <c r="U1499" s="20">
        <f>S5:S2248/1000000</f>
        <v>2.6472959999999999</v>
      </c>
      <c r="W1499" s="24">
        <v>5.9047599999999999E-2</v>
      </c>
      <c r="X1499" s="24">
        <v>4.11949E-2</v>
      </c>
      <c r="Y1499" s="24">
        <f t="shared" si="394"/>
        <v>1.9977685200000001E-2</v>
      </c>
      <c r="Z1499" s="24">
        <f t="shared" si="395"/>
        <v>7.2047600000000003E-2</v>
      </c>
      <c r="AN1499" s="24">
        <f t="shared" si="406"/>
        <v>0.22440000000000002</v>
      </c>
      <c r="AO1499" s="24">
        <f t="shared" si="396"/>
        <v>0.327486</v>
      </c>
      <c r="AP1499" s="24">
        <f t="shared" si="397"/>
        <v>0.65930199999999994</v>
      </c>
      <c r="AQ1499" s="24">
        <f t="shared" si="398"/>
        <v>0.405918</v>
      </c>
      <c r="AR1499" s="24">
        <f t="shared" si="399"/>
        <v>0.103225</v>
      </c>
      <c r="AS1499" s="24">
        <f t="shared" si="399"/>
        <v>9.582220000000001E-2</v>
      </c>
      <c r="AU1499" s="24">
        <f t="shared" si="400"/>
        <v>0.19904720000000001</v>
      </c>
      <c r="AW1499" s="24">
        <f t="shared" si="401"/>
        <v>0.21993025000000002</v>
      </c>
      <c r="AX1499" s="24">
        <f t="shared" si="402"/>
        <v>0.32800974999999999</v>
      </c>
      <c r="AY1499" s="24">
        <f t="shared" si="403"/>
        <v>0.66031424999999999</v>
      </c>
      <c r="AZ1499" s="24">
        <f t="shared" si="404"/>
        <v>0.38060024999999997</v>
      </c>
      <c r="BA1499" s="24">
        <f t="shared" si="390"/>
        <v>0.22097729999999999</v>
      </c>
      <c r="CF1499" s="25"/>
      <c r="CS1499" s="25"/>
      <c r="DF1499" s="25"/>
      <c r="DS1499" s="25"/>
    </row>
    <row r="1500" spans="3:123">
      <c r="C1500" s="24">
        <v>1495</v>
      </c>
      <c r="E1500" s="24">
        <v>17101</v>
      </c>
      <c r="F1500" s="24">
        <f t="shared" si="391"/>
        <v>0.10192990303039551</v>
      </c>
      <c r="H1500" s="24">
        <v>2.2405099999999999E-4</v>
      </c>
      <c r="I1500" s="24">
        <v>3.2622899999999998E-4</v>
      </c>
      <c r="J1500" s="24">
        <v>6.6733299999999999E-4</v>
      </c>
      <c r="K1500" s="24">
        <v>3.6806399999999998E-4</v>
      </c>
      <c r="L1500" s="24">
        <v>1.00571E-4</v>
      </c>
      <c r="M1500" s="25">
        <v>1.28298E-4</v>
      </c>
      <c r="N1500" s="25"/>
      <c r="O1500" s="24">
        <f t="shared" si="392"/>
        <v>2.2886899999999998E-4</v>
      </c>
      <c r="Q1500" s="24">
        <f t="shared" si="405"/>
        <v>1.814546E-3</v>
      </c>
      <c r="S1500" s="20">
        <v>2646784</v>
      </c>
      <c r="T1500" s="20">
        <f t="shared" si="393"/>
        <v>15.77606201171875</v>
      </c>
      <c r="U1500" s="20">
        <f>S5:S2248/1000000</f>
        <v>2.6467839999999998</v>
      </c>
      <c r="W1500" s="24">
        <v>5.8995400000000003E-2</v>
      </c>
      <c r="X1500" s="24">
        <v>4.1079900000000003E-2</v>
      </c>
      <c r="Y1500" s="24">
        <f t="shared" si="394"/>
        <v>1.9960005999999999E-2</v>
      </c>
      <c r="Z1500" s="24">
        <f t="shared" si="395"/>
        <v>7.1995400000000001E-2</v>
      </c>
      <c r="AN1500" s="24">
        <f t="shared" si="406"/>
        <v>0.224051</v>
      </c>
      <c r="AO1500" s="24">
        <f t="shared" si="396"/>
        <v>0.32622899999999999</v>
      </c>
      <c r="AP1500" s="24">
        <f t="shared" si="397"/>
        <v>0.66733299999999995</v>
      </c>
      <c r="AQ1500" s="24">
        <f t="shared" si="398"/>
        <v>0.368064</v>
      </c>
      <c r="AR1500" s="24">
        <f t="shared" si="399"/>
        <v>0.10057099999999999</v>
      </c>
      <c r="AS1500" s="24">
        <f t="shared" si="399"/>
        <v>0.128298</v>
      </c>
      <c r="AU1500" s="24">
        <f t="shared" si="400"/>
        <v>0.22886899999999999</v>
      </c>
      <c r="AW1500" s="24">
        <f t="shared" si="401"/>
        <v>0.21713650000000001</v>
      </c>
      <c r="AX1500" s="24">
        <f t="shared" si="402"/>
        <v>0.32766050000000002</v>
      </c>
      <c r="AY1500" s="24">
        <f t="shared" si="403"/>
        <v>0.65874275000000004</v>
      </c>
      <c r="AZ1500" s="24">
        <f t="shared" si="404"/>
        <v>0.37187000000000003</v>
      </c>
      <c r="BA1500" s="24">
        <f t="shared" si="390"/>
        <v>0.22123922499999998</v>
      </c>
      <c r="CF1500" s="25"/>
      <c r="CS1500" s="25"/>
      <c r="DF1500" s="25"/>
      <c r="DS1500" s="25"/>
    </row>
    <row r="1501" spans="3:123">
      <c r="C1501" s="24">
        <v>1496</v>
      </c>
      <c r="E1501" s="24">
        <v>16879</v>
      </c>
      <c r="F1501" s="24">
        <f t="shared" si="391"/>
        <v>0.10060667991638184</v>
      </c>
      <c r="H1501" s="24">
        <v>2.1636800000000001E-4</v>
      </c>
      <c r="I1501" s="24">
        <v>3.2734600000000001E-4</v>
      </c>
      <c r="J1501" s="24">
        <v>6.5727600000000004E-4</v>
      </c>
      <c r="K1501" s="24">
        <v>3.7399999999999998E-4</v>
      </c>
      <c r="L1501" s="25">
        <v>1.0098999999999999E-4</v>
      </c>
      <c r="M1501" s="25">
        <v>1.2725099999999999E-4</v>
      </c>
      <c r="N1501" s="25"/>
      <c r="O1501" s="24">
        <f t="shared" si="392"/>
        <v>2.2824099999999999E-4</v>
      </c>
      <c r="Q1501" s="24">
        <f t="shared" si="405"/>
        <v>1.8032310000000002E-3</v>
      </c>
      <c r="S1501" s="20">
        <v>2646784</v>
      </c>
      <c r="T1501" s="20">
        <f t="shared" si="393"/>
        <v>15.77606201171875</v>
      </c>
      <c r="U1501" s="20">
        <f>S5:S2248/1000000</f>
        <v>2.6467839999999998</v>
      </c>
      <c r="W1501" s="24">
        <v>5.9000999999999998E-2</v>
      </c>
      <c r="X1501" s="24">
        <v>4.1101699999999998E-2</v>
      </c>
      <c r="Y1501" s="24">
        <f t="shared" si="394"/>
        <v>1.9835541000000002E-2</v>
      </c>
      <c r="Z1501" s="24">
        <f t="shared" si="395"/>
        <v>7.2000999999999996E-2</v>
      </c>
      <c r="AN1501" s="24">
        <f t="shared" si="406"/>
        <v>0.216368</v>
      </c>
      <c r="AO1501" s="24">
        <f t="shared" si="396"/>
        <v>0.32734600000000003</v>
      </c>
      <c r="AP1501" s="24">
        <f t="shared" si="397"/>
        <v>0.65727600000000008</v>
      </c>
      <c r="AQ1501" s="24">
        <f t="shared" si="398"/>
        <v>0.374</v>
      </c>
      <c r="AR1501" s="24">
        <f t="shared" si="399"/>
        <v>0.10099</v>
      </c>
      <c r="AS1501" s="24">
        <f t="shared" si="399"/>
        <v>0.127251</v>
      </c>
      <c r="AU1501" s="24">
        <f t="shared" si="400"/>
        <v>0.22824099999999997</v>
      </c>
      <c r="AW1501" s="24">
        <f t="shared" si="401"/>
        <v>0.22440000000000002</v>
      </c>
      <c r="AX1501" s="24">
        <f t="shared" si="402"/>
        <v>0.32738099999999998</v>
      </c>
      <c r="AY1501" s="24">
        <f t="shared" si="403"/>
        <v>0.65790475000000004</v>
      </c>
      <c r="AZ1501" s="24">
        <f t="shared" si="404"/>
        <v>0.37290000000000001</v>
      </c>
      <c r="BA1501" s="24">
        <f t="shared" si="390"/>
        <v>0.214674225</v>
      </c>
      <c r="CF1501" s="25"/>
      <c r="CS1501" s="25"/>
      <c r="DF1501" s="25"/>
      <c r="DS1501" s="25"/>
    </row>
    <row r="1502" spans="3:123">
      <c r="C1502" s="24">
        <v>1497</v>
      </c>
      <c r="E1502" s="24">
        <v>16773</v>
      </c>
      <c r="F1502" s="24">
        <f t="shared" si="391"/>
        <v>9.9974870681762695E-2</v>
      </c>
      <c r="H1502" s="24">
        <v>2.14902E-4</v>
      </c>
      <c r="I1502" s="24">
        <v>3.30978E-4</v>
      </c>
      <c r="J1502" s="24">
        <v>6.5734599999999995E-4</v>
      </c>
      <c r="K1502" s="24">
        <v>3.7441900000000002E-4</v>
      </c>
      <c r="L1502" s="25">
        <v>1.00362E-4</v>
      </c>
      <c r="M1502" s="25">
        <v>1.2739000000000001E-4</v>
      </c>
      <c r="N1502" s="25"/>
      <c r="O1502" s="24">
        <f t="shared" si="392"/>
        <v>2.2775200000000001E-4</v>
      </c>
      <c r="Q1502" s="24">
        <f t="shared" si="405"/>
        <v>1.805397E-3</v>
      </c>
      <c r="S1502" s="20">
        <v>2646528</v>
      </c>
      <c r="T1502" s="20">
        <f t="shared" si="393"/>
        <v>15.7745361328125</v>
      </c>
      <c r="U1502" s="20">
        <f>S5:S2248/1000000</f>
        <v>2.646528</v>
      </c>
      <c r="W1502" s="24">
        <v>5.8998200000000001E-2</v>
      </c>
      <c r="X1502" s="24">
        <v>4.1106999999999998E-2</v>
      </c>
      <c r="Y1502" s="24">
        <f t="shared" si="394"/>
        <v>1.9859366999999999E-2</v>
      </c>
      <c r="Z1502" s="24">
        <f t="shared" si="395"/>
        <v>7.1998199999999998E-2</v>
      </c>
      <c r="AN1502" s="24">
        <f t="shared" si="406"/>
        <v>0.21490200000000001</v>
      </c>
      <c r="AO1502" s="24">
        <f t="shared" si="396"/>
        <v>0.33097799999999999</v>
      </c>
      <c r="AP1502" s="24">
        <f t="shared" si="397"/>
        <v>0.65734599999999999</v>
      </c>
      <c r="AQ1502" s="24">
        <f t="shared" si="398"/>
        <v>0.374419</v>
      </c>
      <c r="AR1502" s="24">
        <f t="shared" si="399"/>
        <v>0.10036199999999999</v>
      </c>
      <c r="AS1502" s="24">
        <f t="shared" si="399"/>
        <v>0.12739</v>
      </c>
      <c r="AU1502" s="24">
        <f t="shared" si="400"/>
        <v>0.22775200000000001</v>
      </c>
      <c r="AW1502" s="24">
        <f t="shared" si="401"/>
        <v>0.24512550000000002</v>
      </c>
      <c r="AX1502" s="24">
        <f t="shared" si="402"/>
        <v>0.32762550000000001</v>
      </c>
      <c r="AY1502" s="24">
        <f t="shared" si="403"/>
        <v>0.66855550000000008</v>
      </c>
      <c r="AZ1502" s="24">
        <f t="shared" si="404"/>
        <v>0.37471600000000005</v>
      </c>
      <c r="BA1502" s="24">
        <f t="shared" si="390"/>
        <v>0.20711397500000001</v>
      </c>
      <c r="CS1502" s="25"/>
      <c r="DF1502" s="25"/>
      <c r="DS1502" s="25"/>
    </row>
    <row r="1503" spans="3:123">
      <c r="C1503" s="24">
        <v>1498</v>
      </c>
      <c r="E1503" s="24">
        <v>16641</v>
      </c>
      <c r="F1503" s="24">
        <f t="shared" si="391"/>
        <v>9.9188089370727539E-2</v>
      </c>
      <c r="H1503" s="24">
        <v>2.1322499999999999E-4</v>
      </c>
      <c r="I1503" s="24">
        <v>3.26089E-4</v>
      </c>
      <c r="J1503" s="24">
        <v>6.5301599999999997E-4</v>
      </c>
      <c r="K1503" s="24">
        <v>3.7099700000000003E-4</v>
      </c>
      <c r="L1503" s="25">
        <v>1.0106E-4</v>
      </c>
      <c r="M1503" s="25">
        <v>9.9034899999999996E-5</v>
      </c>
      <c r="N1503" s="25"/>
      <c r="O1503" s="24">
        <f t="shared" si="392"/>
        <v>2.0009489999999998E-4</v>
      </c>
      <c r="Q1503" s="24">
        <f t="shared" si="405"/>
        <v>1.7634219000000001E-3</v>
      </c>
      <c r="S1503" s="20">
        <v>2646528</v>
      </c>
      <c r="T1503" s="20">
        <f t="shared" si="393"/>
        <v>15.7745361328125</v>
      </c>
      <c r="U1503" s="20">
        <f>S5:S2248/1000000</f>
        <v>2.646528</v>
      </c>
      <c r="W1503" s="24">
        <v>5.8941300000000002E-2</v>
      </c>
      <c r="X1503" s="24">
        <v>4.1129800000000001E-2</v>
      </c>
      <c r="Y1503" s="24">
        <f t="shared" si="394"/>
        <v>1.9397640900000002E-2</v>
      </c>
      <c r="Z1503" s="24">
        <f t="shared" si="395"/>
        <v>7.19413E-2</v>
      </c>
      <c r="AN1503" s="24">
        <f t="shared" si="406"/>
        <v>0.213225</v>
      </c>
      <c r="AO1503" s="24">
        <f t="shared" si="396"/>
        <v>0.32608900000000002</v>
      </c>
      <c r="AP1503" s="24">
        <f t="shared" si="397"/>
        <v>0.65301599999999993</v>
      </c>
      <c r="AQ1503" s="24">
        <f t="shared" si="398"/>
        <v>0.37099700000000002</v>
      </c>
      <c r="AR1503" s="24">
        <f t="shared" si="399"/>
        <v>0.10106</v>
      </c>
      <c r="AS1503" s="24">
        <f t="shared" si="399"/>
        <v>9.9034899999999995E-2</v>
      </c>
      <c r="AU1503" s="24">
        <f t="shared" si="400"/>
        <v>0.20009489999999999</v>
      </c>
      <c r="AW1503" s="24">
        <f t="shared" si="401"/>
        <v>0.24641750000000001</v>
      </c>
      <c r="AX1503" s="24">
        <f t="shared" si="402"/>
        <v>0.32699699999999998</v>
      </c>
      <c r="AY1503" s="24">
        <f t="shared" si="403"/>
        <v>0.66693175000000005</v>
      </c>
      <c r="AZ1503" s="24">
        <f t="shared" si="404"/>
        <v>0.38208425000000001</v>
      </c>
      <c r="BA1503" s="24">
        <f t="shared" si="390"/>
        <v>0.19689979999999999</v>
      </c>
      <c r="CS1503" s="25"/>
      <c r="DF1503" s="25"/>
      <c r="DS1503" s="25"/>
    </row>
    <row r="1504" spans="3:123">
      <c r="C1504" s="24">
        <v>1499</v>
      </c>
      <c r="E1504" s="24">
        <v>16548</v>
      </c>
      <c r="F1504" s="24">
        <f t="shared" si="391"/>
        <v>9.8633766174316406E-2</v>
      </c>
      <c r="H1504" s="24">
        <v>2.53105E-4</v>
      </c>
      <c r="I1504" s="24">
        <v>3.25111E-4</v>
      </c>
      <c r="J1504" s="24">
        <v>6.6398100000000001E-4</v>
      </c>
      <c r="K1504" s="24">
        <v>3.7218400000000001E-4</v>
      </c>
      <c r="L1504" s="25">
        <v>1.00641E-4</v>
      </c>
      <c r="M1504" s="25">
        <v>1.01968E-4</v>
      </c>
      <c r="O1504" s="24">
        <f t="shared" si="392"/>
        <v>2.02609E-4</v>
      </c>
      <c r="Q1504" s="24">
        <f t="shared" si="405"/>
        <v>1.8169900000000001E-3</v>
      </c>
      <c r="S1504" s="20">
        <v>2646784</v>
      </c>
      <c r="T1504" s="20">
        <f t="shared" si="393"/>
        <v>15.77606201171875</v>
      </c>
      <c r="U1504" s="20">
        <f>S5:S2248/1000000</f>
        <v>2.6467839999999998</v>
      </c>
      <c r="W1504" s="24">
        <v>5.89673E-2</v>
      </c>
      <c r="X1504" s="24">
        <v>4.1119200000000002E-2</v>
      </c>
      <c r="Y1504" s="24">
        <f t="shared" si="394"/>
        <v>1.998689E-2</v>
      </c>
      <c r="Z1504" s="24">
        <f t="shared" si="395"/>
        <v>7.1967299999999998E-2</v>
      </c>
      <c r="AN1504" s="24">
        <f t="shared" si="406"/>
        <v>0.25310500000000002</v>
      </c>
      <c r="AO1504" s="24">
        <f t="shared" si="396"/>
        <v>0.32511099999999998</v>
      </c>
      <c r="AP1504" s="24">
        <f t="shared" si="397"/>
        <v>0.66398100000000004</v>
      </c>
      <c r="AQ1504" s="24">
        <f t="shared" si="398"/>
        <v>0.37218400000000001</v>
      </c>
      <c r="AR1504" s="24">
        <f t="shared" si="399"/>
        <v>0.10064099999999999</v>
      </c>
      <c r="AS1504" s="24">
        <f t="shared" si="399"/>
        <v>0.101968</v>
      </c>
      <c r="AU1504" s="24">
        <f t="shared" si="400"/>
        <v>0.20260900000000001</v>
      </c>
      <c r="AW1504" s="24">
        <f t="shared" si="401"/>
        <v>0.24807625</v>
      </c>
      <c r="AX1504" s="24">
        <f t="shared" si="402"/>
        <v>0.32703199999999999</v>
      </c>
      <c r="AY1504" s="24">
        <f t="shared" si="403"/>
        <v>0.66623325</v>
      </c>
      <c r="AZ1504" s="24">
        <f t="shared" si="404"/>
        <v>0.39254300000000003</v>
      </c>
      <c r="BA1504" s="24">
        <f t="shared" si="390"/>
        <v>0.19438547499999997</v>
      </c>
      <c r="CF1504" s="25"/>
      <c r="CS1504" s="25"/>
      <c r="DF1504" s="25"/>
      <c r="DS1504" s="25"/>
    </row>
    <row r="1505" spans="3:123">
      <c r="C1505" s="24">
        <v>1500</v>
      </c>
      <c r="E1505" s="24">
        <v>16387</v>
      </c>
      <c r="F1505" s="24">
        <f t="shared" si="391"/>
        <v>9.7674131393432617E-2</v>
      </c>
      <c r="H1505" s="24">
        <v>2.9927000000000003E-4</v>
      </c>
      <c r="I1505" s="24">
        <v>3.2832400000000001E-4</v>
      </c>
      <c r="J1505" s="24">
        <v>6.9987900000000004E-4</v>
      </c>
      <c r="K1505" s="24">
        <v>3.8126399999999997E-4</v>
      </c>
      <c r="L1505" s="25">
        <v>9.8825400000000004E-5</v>
      </c>
      <c r="M1505" s="25">
        <v>9.9174599999999997E-5</v>
      </c>
      <c r="N1505" s="25"/>
      <c r="O1505" s="24">
        <f t="shared" si="392"/>
        <v>1.9799999999999999E-4</v>
      </c>
      <c r="Q1505" s="24">
        <f t="shared" si="405"/>
        <v>1.9067370000000001E-3</v>
      </c>
      <c r="S1505" s="20">
        <v>2646784</v>
      </c>
      <c r="T1505" s="20">
        <f t="shared" si="393"/>
        <v>15.77606201171875</v>
      </c>
      <c r="U1505" s="20">
        <f>S5:S2248/1000000</f>
        <v>2.6467839999999998</v>
      </c>
      <c r="W1505" s="24">
        <v>5.8960100000000001E-2</v>
      </c>
      <c r="X1505" s="24">
        <v>4.1245999999999998E-2</v>
      </c>
      <c r="Y1505" s="24">
        <f t="shared" si="394"/>
        <v>2.0974107000000002E-2</v>
      </c>
      <c r="Z1505" s="24">
        <f t="shared" si="395"/>
        <v>7.1960099999999999E-2</v>
      </c>
      <c r="AN1505" s="24">
        <f t="shared" si="406"/>
        <v>0.29927000000000004</v>
      </c>
      <c r="AO1505" s="24">
        <f t="shared" si="396"/>
        <v>0.328324</v>
      </c>
      <c r="AP1505" s="24">
        <f t="shared" si="397"/>
        <v>0.69987900000000003</v>
      </c>
      <c r="AQ1505" s="24">
        <f t="shared" si="398"/>
        <v>0.38126399999999999</v>
      </c>
      <c r="AR1505" s="24">
        <f t="shared" si="399"/>
        <v>9.8825400000000008E-2</v>
      </c>
      <c r="AS1505" s="24">
        <f t="shared" si="399"/>
        <v>9.9174600000000002E-2</v>
      </c>
      <c r="AU1505" s="24">
        <f t="shared" si="400"/>
        <v>0.19799999999999998</v>
      </c>
      <c r="AW1505" s="24">
        <f t="shared" si="401"/>
        <v>0.24027150000000003</v>
      </c>
      <c r="AX1505" s="24">
        <f t="shared" si="402"/>
        <v>0.32671774999999997</v>
      </c>
      <c r="AY1505" s="24">
        <f t="shared" si="403"/>
        <v>0.66298574999999993</v>
      </c>
      <c r="AZ1505" s="24">
        <f t="shared" si="404"/>
        <v>0.40411925000000004</v>
      </c>
      <c r="BA1505" s="24">
        <f t="shared" si="390"/>
        <v>0.19754597499999998</v>
      </c>
      <c r="CS1505" s="25"/>
      <c r="DF1505" s="25"/>
      <c r="DS1505" s="25"/>
    </row>
    <row r="1506" spans="3:123">
      <c r="C1506" s="24">
        <v>1501</v>
      </c>
      <c r="E1506" s="24">
        <v>16273</v>
      </c>
      <c r="F1506" s="24">
        <f t="shared" si="391"/>
        <v>9.6994638442993164E-2</v>
      </c>
      <c r="H1506" s="24">
        <v>2.2007E-4</v>
      </c>
      <c r="I1506" s="24">
        <v>3.2846399999999999E-4</v>
      </c>
      <c r="J1506" s="24">
        <v>6.5085100000000003E-4</v>
      </c>
      <c r="K1506" s="24">
        <v>4.0389199999999999E-4</v>
      </c>
      <c r="L1506" s="25">
        <v>9.8615899999999999E-5</v>
      </c>
      <c r="M1506" s="25">
        <v>8.82794E-5</v>
      </c>
      <c r="N1506" s="25"/>
      <c r="O1506" s="24">
        <f t="shared" si="392"/>
        <v>1.8689530000000001E-4</v>
      </c>
      <c r="Q1506" s="24">
        <f t="shared" si="405"/>
        <v>1.7901723000000001E-3</v>
      </c>
      <c r="S1506" s="20">
        <v>2646784</v>
      </c>
      <c r="T1506" s="20">
        <f t="shared" si="393"/>
        <v>15.77606201171875</v>
      </c>
      <c r="U1506" s="20">
        <f>S5:S2248/1000000</f>
        <v>2.6467839999999998</v>
      </c>
      <c r="W1506" s="24">
        <v>5.9003899999999998E-2</v>
      </c>
      <c r="X1506" s="24">
        <v>4.1141299999999999E-2</v>
      </c>
      <c r="Y1506" s="24">
        <f t="shared" si="394"/>
        <v>1.9691895300000001E-2</v>
      </c>
      <c r="Z1506" s="24">
        <f t="shared" si="395"/>
        <v>7.2003899999999996E-2</v>
      </c>
      <c r="AN1506" s="24">
        <f t="shared" si="406"/>
        <v>0.22006999999999999</v>
      </c>
      <c r="AO1506" s="24">
        <f t="shared" si="396"/>
        <v>0.32846399999999998</v>
      </c>
      <c r="AP1506" s="24">
        <f t="shared" si="397"/>
        <v>0.65085100000000007</v>
      </c>
      <c r="AQ1506" s="24">
        <f t="shared" si="398"/>
        <v>0.40389199999999997</v>
      </c>
      <c r="AR1506" s="24">
        <f t="shared" si="399"/>
        <v>9.8615899999999992E-2</v>
      </c>
      <c r="AS1506" s="24">
        <f t="shared" si="399"/>
        <v>8.8279399999999994E-2</v>
      </c>
      <c r="AU1506" s="24">
        <f t="shared" si="400"/>
        <v>0.18689530000000001</v>
      </c>
      <c r="AW1506" s="24">
        <f t="shared" si="401"/>
        <v>0.22006999999999999</v>
      </c>
      <c r="AX1506" s="24">
        <f t="shared" si="402"/>
        <v>0.32582725000000001</v>
      </c>
      <c r="AY1506" s="24">
        <f t="shared" si="403"/>
        <v>0.65312075000000003</v>
      </c>
      <c r="AZ1506" s="24">
        <f t="shared" si="404"/>
        <v>0.40080174999999996</v>
      </c>
      <c r="BA1506" s="24">
        <f t="shared" si="390"/>
        <v>0.20540297499999999</v>
      </c>
      <c r="CF1506" s="25"/>
      <c r="CS1506" s="25"/>
      <c r="DF1506" s="25"/>
      <c r="DS1506" s="25"/>
    </row>
    <row r="1507" spans="3:123">
      <c r="C1507" s="24">
        <v>1502</v>
      </c>
      <c r="E1507" s="24">
        <v>16194</v>
      </c>
      <c r="F1507" s="24">
        <f t="shared" si="391"/>
        <v>9.6523761749267578E-2</v>
      </c>
      <c r="H1507" s="24">
        <v>2.1986E-4</v>
      </c>
      <c r="I1507" s="24">
        <v>3.2622899999999998E-4</v>
      </c>
      <c r="J1507" s="24">
        <v>6.50222E-4</v>
      </c>
      <c r="K1507" s="24">
        <v>4.1283200000000002E-4</v>
      </c>
      <c r="L1507" s="25">
        <v>1.02317E-4</v>
      </c>
      <c r="M1507" s="25">
        <v>8.7720599999999995E-5</v>
      </c>
      <c r="N1507" s="25"/>
      <c r="O1507" s="24">
        <f t="shared" si="392"/>
        <v>1.9003759999999998E-4</v>
      </c>
      <c r="Q1507" s="24">
        <f t="shared" si="405"/>
        <v>1.7991805999999998E-3</v>
      </c>
      <c r="S1507" s="20">
        <v>2646784</v>
      </c>
      <c r="T1507" s="20">
        <f t="shared" si="393"/>
        <v>15.77606201171875</v>
      </c>
      <c r="U1507" s="20">
        <f>S5:S2248/1000000</f>
        <v>2.6467839999999998</v>
      </c>
      <c r="W1507" s="24">
        <v>5.8945699999999997E-2</v>
      </c>
      <c r="X1507" s="24">
        <v>4.1143100000000002E-2</v>
      </c>
      <c r="Y1507" s="24">
        <f t="shared" si="394"/>
        <v>1.9790986599999998E-2</v>
      </c>
      <c r="Z1507" s="24">
        <f t="shared" si="395"/>
        <v>7.1945700000000001E-2</v>
      </c>
      <c r="AN1507" s="24">
        <f t="shared" si="406"/>
        <v>0.21986</v>
      </c>
      <c r="AO1507" s="24">
        <f t="shared" si="396"/>
        <v>0.32622899999999999</v>
      </c>
      <c r="AP1507" s="24">
        <f t="shared" si="397"/>
        <v>0.65022199999999997</v>
      </c>
      <c r="AQ1507" s="24">
        <f t="shared" si="398"/>
        <v>0.41283200000000003</v>
      </c>
      <c r="AR1507" s="24">
        <f t="shared" si="399"/>
        <v>0.10231700000000001</v>
      </c>
      <c r="AS1507" s="24">
        <f t="shared" si="399"/>
        <v>8.7720599999999996E-2</v>
      </c>
      <c r="AU1507" s="24">
        <f t="shared" si="400"/>
        <v>0.19003759999999997</v>
      </c>
      <c r="AW1507" s="24">
        <f t="shared" si="401"/>
        <v>0.21860325</v>
      </c>
      <c r="AX1507" s="24">
        <f t="shared" si="402"/>
        <v>0.32469225000000002</v>
      </c>
      <c r="AY1507" s="24">
        <f t="shared" si="403"/>
        <v>0.65380174999999996</v>
      </c>
      <c r="AZ1507" s="24">
        <f t="shared" si="404"/>
        <v>0.39172249999999997</v>
      </c>
      <c r="BA1507" s="24">
        <f t="shared" si="390"/>
        <v>0.2075506</v>
      </c>
      <c r="CS1507" s="25"/>
      <c r="DF1507" s="25"/>
      <c r="DS1507" s="25"/>
    </row>
    <row r="1508" spans="3:123">
      <c r="C1508" s="24">
        <v>1503</v>
      </c>
      <c r="E1508" s="24">
        <v>16215</v>
      </c>
      <c r="F1508" s="24">
        <f t="shared" si="391"/>
        <v>9.6648931503295898E-2</v>
      </c>
      <c r="H1508" s="24">
        <v>2.21886E-4</v>
      </c>
      <c r="I1508" s="24">
        <v>3.2385399999999999E-4</v>
      </c>
      <c r="J1508" s="24">
        <v>6.5099099999999996E-4</v>
      </c>
      <c r="K1508" s="24">
        <v>4.1848900000000002E-4</v>
      </c>
      <c r="L1508" s="25">
        <v>1.2285099999999999E-4</v>
      </c>
      <c r="M1508" s="25">
        <v>9.2399999999999996E-5</v>
      </c>
      <c r="O1508" s="24">
        <f t="shared" si="392"/>
        <v>2.1525099999999999E-4</v>
      </c>
      <c r="Q1508" s="24">
        <f t="shared" si="405"/>
        <v>1.830471E-3</v>
      </c>
      <c r="S1508" s="20">
        <v>2646784</v>
      </c>
      <c r="T1508" s="20">
        <f t="shared" si="393"/>
        <v>15.77606201171875</v>
      </c>
      <c r="U1508" s="20">
        <f>S5:S2248/1000000</f>
        <v>2.6467839999999998</v>
      </c>
      <c r="W1508" s="24">
        <v>5.8978200000000001E-2</v>
      </c>
      <c r="X1508" s="24">
        <v>4.1136800000000001E-2</v>
      </c>
      <c r="Y1508" s="24">
        <f t="shared" si="394"/>
        <v>2.0135180999999999E-2</v>
      </c>
      <c r="Z1508" s="24">
        <f t="shared" si="395"/>
        <v>7.1978200000000006E-2</v>
      </c>
      <c r="AN1508" s="24">
        <f t="shared" si="406"/>
        <v>0.221886</v>
      </c>
      <c r="AO1508" s="24">
        <f t="shared" si="396"/>
        <v>0.32385399999999998</v>
      </c>
      <c r="AP1508" s="24">
        <f t="shared" si="397"/>
        <v>0.65099099999999999</v>
      </c>
      <c r="AQ1508" s="24">
        <f t="shared" si="398"/>
        <v>0.418489</v>
      </c>
      <c r="AR1508" s="24">
        <f t="shared" si="399"/>
        <v>0.12285099999999999</v>
      </c>
      <c r="AS1508" s="24">
        <f t="shared" si="399"/>
        <v>9.2399999999999996E-2</v>
      </c>
      <c r="AU1508" s="24">
        <f t="shared" si="400"/>
        <v>0.215251</v>
      </c>
      <c r="AW1508" s="24">
        <f t="shared" si="401"/>
        <v>0.23009225</v>
      </c>
      <c r="AX1508" s="24">
        <f t="shared" si="402"/>
        <v>0.32247474999999998</v>
      </c>
      <c r="AY1508" s="24">
        <f t="shared" si="403"/>
        <v>0.65725900000000004</v>
      </c>
      <c r="AZ1508" s="24">
        <f t="shared" si="404"/>
        <v>0.38035574999999999</v>
      </c>
      <c r="BA1508" s="24">
        <f t="shared" si="390"/>
        <v>0.20906977499999999</v>
      </c>
      <c r="CS1508" s="25"/>
      <c r="DF1508" s="25"/>
      <c r="DS1508" s="25"/>
    </row>
    <row r="1509" spans="3:123">
      <c r="C1509" s="24">
        <v>1504</v>
      </c>
      <c r="E1509" s="24">
        <v>16232</v>
      </c>
      <c r="F1509" s="24">
        <f t="shared" si="391"/>
        <v>9.6750259399414063E-2</v>
      </c>
      <c r="H1509" s="24">
        <v>2.18464E-4</v>
      </c>
      <c r="I1509" s="24">
        <v>3.2476199999999998E-4</v>
      </c>
      <c r="J1509" s="24">
        <v>6.6041899999999998E-4</v>
      </c>
      <c r="K1509" s="24">
        <v>3.6799400000000001E-4</v>
      </c>
      <c r="L1509" s="25">
        <v>1.0071100000000001E-4</v>
      </c>
      <c r="M1509" s="25">
        <v>1.2871700000000001E-4</v>
      </c>
      <c r="N1509" s="25"/>
      <c r="O1509" s="24">
        <f t="shared" si="392"/>
        <v>2.29428E-4</v>
      </c>
      <c r="Q1509" s="24">
        <f t="shared" si="405"/>
        <v>1.8010669999999999E-3</v>
      </c>
      <c r="S1509" s="20">
        <v>2647552</v>
      </c>
      <c r="T1509" s="20">
        <f t="shared" si="393"/>
        <v>15.7806396484375</v>
      </c>
      <c r="U1509" s="20">
        <f>S5:S2248/1000000</f>
        <v>2.6475520000000001</v>
      </c>
      <c r="W1509" s="24">
        <v>5.8966200000000003E-2</v>
      </c>
      <c r="X1509" s="24">
        <v>4.1166800000000003E-2</v>
      </c>
      <c r="Y1509" s="24">
        <f t="shared" si="394"/>
        <v>1.9811736999999999E-2</v>
      </c>
      <c r="Z1509" s="24">
        <f t="shared" si="395"/>
        <v>7.1966200000000008E-2</v>
      </c>
      <c r="AN1509" s="24">
        <f t="shared" si="406"/>
        <v>0.21846399999999999</v>
      </c>
      <c r="AO1509" s="24">
        <f t="shared" si="396"/>
        <v>0.324762</v>
      </c>
      <c r="AP1509" s="24">
        <f t="shared" si="397"/>
        <v>0.66041899999999998</v>
      </c>
      <c r="AQ1509" s="24">
        <f t="shared" si="398"/>
        <v>0.36799399999999999</v>
      </c>
      <c r="AR1509" s="24">
        <f t="shared" si="399"/>
        <v>0.10071100000000001</v>
      </c>
      <c r="AS1509" s="24">
        <f t="shared" si="399"/>
        <v>0.128717</v>
      </c>
      <c r="AU1509" s="24">
        <f t="shared" si="400"/>
        <v>0.22942799999999999</v>
      </c>
      <c r="AW1509" s="24">
        <f t="shared" si="401"/>
        <v>0.22829374999999999</v>
      </c>
      <c r="AX1509" s="24">
        <f t="shared" si="402"/>
        <v>0.33061125000000002</v>
      </c>
      <c r="AY1509" s="24">
        <f t="shared" si="403"/>
        <v>0.66441750000000011</v>
      </c>
      <c r="AZ1509" s="24">
        <f t="shared" si="404"/>
        <v>0.36846524999999997</v>
      </c>
      <c r="BA1509" s="24">
        <f t="shared" si="390"/>
        <v>0.2042506</v>
      </c>
      <c r="CS1509" s="25"/>
      <c r="DF1509" s="25"/>
      <c r="DS1509" s="25"/>
    </row>
    <row r="1510" spans="3:123">
      <c r="C1510" s="24">
        <v>1505</v>
      </c>
      <c r="E1510" s="24">
        <v>16260</v>
      </c>
      <c r="F1510" s="24">
        <f t="shared" si="391"/>
        <v>9.6917152404785156E-2</v>
      </c>
      <c r="H1510" s="24">
        <v>2.14203E-4</v>
      </c>
      <c r="I1510" s="24">
        <v>3.2392400000000001E-4</v>
      </c>
      <c r="J1510" s="24">
        <v>6.5357499999999999E-4</v>
      </c>
      <c r="K1510" s="24">
        <v>3.6757499999999998E-4</v>
      </c>
      <c r="L1510" s="25">
        <v>1.00362E-4</v>
      </c>
      <c r="M1510" s="25">
        <v>9.5123800000000006E-5</v>
      </c>
      <c r="N1510" s="25"/>
      <c r="O1510" s="24">
        <f t="shared" si="392"/>
        <v>1.9548580000000002E-4</v>
      </c>
      <c r="Q1510" s="24">
        <f t="shared" si="405"/>
        <v>1.7547628E-3</v>
      </c>
      <c r="S1510" s="20">
        <v>2647552</v>
      </c>
      <c r="T1510" s="20">
        <f t="shared" si="393"/>
        <v>15.7806396484375</v>
      </c>
      <c r="U1510" s="20">
        <f>S5:S2248/1000000</f>
        <v>2.6475520000000001</v>
      </c>
      <c r="W1510" s="24">
        <v>5.8970700000000001E-2</v>
      </c>
      <c r="X1510" s="24">
        <v>4.11416E-2</v>
      </c>
      <c r="Y1510" s="24">
        <f t="shared" si="394"/>
        <v>1.9302390799999999E-2</v>
      </c>
      <c r="Z1510" s="24">
        <f t="shared" si="395"/>
        <v>7.1970699999999999E-2</v>
      </c>
      <c r="AN1510" s="24">
        <f t="shared" si="406"/>
        <v>0.214203</v>
      </c>
      <c r="AO1510" s="24">
        <f t="shared" si="396"/>
        <v>0.32392399999999999</v>
      </c>
      <c r="AP1510" s="24">
        <f t="shared" si="397"/>
        <v>0.65357500000000002</v>
      </c>
      <c r="AQ1510" s="24">
        <f t="shared" si="398"/>
        <v>0.36757499999999999</v>
      </c>
      <c r="AR1510" s="24">
        <f t="shared" si="399"/>
        <v>0.10036199999999999</v>
      </c>
      <c r="AS1510" s="24">
        <f t="shared" si="399"/>
        <v>9.5123800000000008E-2</v>
      </c>
      <c r="AU1510" s="24">
        <f t="shared" si="400"/>
        <v>0.19548580000000002</v>
      </c>
      <c r="AW1510" s="24">
        <f t="shared" si="401"/>
        <v>0.23082549999999999</v>
      </c>
      <c r="AX1510" s="24">
        <f t="shared" si="402"/>
        <v>0.33993500000000004</v>
      </c>
      <c r="AY1510" s="24">
        <f t="shared" si="403"/>
        <v>0.66543025000000011</v>
      </c>
      <c r="AZ1510" s="24">
        <f t="shared" si="404"/>
        <v>0.37193975000000001</v>
      </c>
      <c r="BA1510" s="24">
        <f t="shared" si="390"/>
        <v>0.19449042500000002</v>
      </c>
      <c r="DF1510" s="25"/>
      <c r="DS1510" s="25"/>
    </row>
    <row r="1511" spans="3:123">
      <c r="C1511" s="24">
        <v>1506</v>
      </c>
      <c r="E1511" s="24">
        <v>16213</v>
      </c>
      <c r="F1511" s="24">
        <f t="shared" si="391"/>
        <v>9.663701057434082E-2</v>
      </c>
      <c r="H1511" s="24">
        <v>2.6581599999999999E-4</v>
      </c>
      <c r="I1511" s="24">
        <v>3.1735900000000002E-4</v>
      </c>
      <c r="J1511" s="24">
        <v>6.6405100000000003E-4</v>
      </c>
      <c r="K1511" s="24">
        <v>3.6736499999999998E-4</v>
      </c>
      <c r="L1511" s="25">
        <v>9.9314299999999999E-5</v>
      </c>
      <c r="M1511" s="25">
        <v>9.6799999999999995E-5</v>
      </c>
      <c r="N1511" s="25"/>
      <c r="O1511" s="24">
        <f t="shared" si="392"/>
        <v>1.9611429999999999E-4</v>
      </c>
      <c r="Q1511" s="24">
        <f t="shared" si="405"/>
        <v>1.8107053E-3</v>
      </c>
      <c r="S1511" s="20">
        <v>2647552</v>
      </c>
      <c r="T1511" s="20">
        <f t="shared" si="393"/>
        <v>15.7806396484375</v>
      </c>
      <c r="U1511" s="20">
        <f>S5:S2248/1000000</f>
        <v>2.6475520000000001</v>
      </c>
      <c r="W1511" s="24">
        <v>5.9000900000000002E-2</v>
      </c>
      <c r="X1511" s="24">
        <v>4.1152800000000003E-2</v>
      </c>
      <c r="Y1511" s="24">
        <f t="shared" si="394"/>
        <v>1.9917758300000001E-2</v>
      </c>
      <c r="Z1511" s="24">
        <f t="shared" si="395"/>
        <v>7.2000900000000007E-2</v>
      </c>
      <c r="AN1511" s="24">
        <f t="shared" si="406"/>
        <v>0.265816</v>
      </c>
      <c r="AO1511" s="24">
        <f t="shared" si="396"/>
        <v>0.317359</v>
      </c>
      <c r="AP1511" s="24">
        <f t="shared" si="397"/>
        <v>0.66405100000000006</v>
      </c>
      <c r="AQ1511" s="24">
        <f t="shared" si="398"/>
        <v>0.367365</v>
      </c>
      <c r="AR1511" s="24">
        <f t="shared" si="399"/>
        <v>9.9314299999999994E-2</v>
      </c>
      <c r="AS1511" s="24">
        <f t="shared" si="399"/>
        <v>9.6799999999999997E-2</v>
      </c>
      <c r="AU1511" s="24">
        <f t="shared" si="400"/>
        <v>0.19611429999999999</v>
      </c>
      <c r="AW1511" s="24">
        <f t="shared" si="401"/>
        <v>0.23166374999999997</v>
      </c>
      <c r="AX1511" s="24">
        <f t="shared" si="402"/>
        <v>0.35152850000000002</v>
      </c>
      <c r="AY1511" s="24">
        <f t="shared" si="403"/>
        <v>0.66513325000000001</v>
      </c>
      <c r="AZ1511" s="24">
        <f t="shared" si="404"/>
        <v>0.37366825000000004</v>
      </c>
      <c r="BA1511" s="24">
        <f t="shared" si="390"/>
        <v>0.19389677500000002</v>
      </c>
      <c r="CS1511" s="25"/>
      <c r="DF1511" s="25"/>
      <c r="DS1511" s="25"/>
    </row>
    <row r="1512" spans="3:123">
      <c r="C1512" s="24">
        <v>1507</v>
      </c>
      <c r="E1512" s="24">
        <v>16126</v>
      </c>
      <c r="F1512" s="24">
        <f t="shared" si="391"/>
        <v>9.6118450164794922E-2</v>
      </c>
      <c r="H1512" s="24">
        <v>2.14692E-4</v>
      </c>
      <c r="I1512" s="24">
        <v>3.5639999999999999E-4</v>
      </c>
      <c r="J1512" s="24">
        <v>6.79625E-4</v>
      </c>
      <c r="K1512" s="24">
        <v>3.7092700000000001E-4</v>
      </c>
      <c r="L1512" s="24">
        <v>1.00641E-4</v>
      </c>
      <c r="M1512" s="25">
        <v>9.5333299999999997E-5</v>
      </c>
      <c r="N1512" s="25"/>
      <c r="O1512" s="24">
        <f t="shared" si="392"/>
        <v>1.9597430000000001E-4</v>
      </c>
      <c r="Q1512" s="24">
        <f t="shared" si="405"/>
        <v>1.8176183000000003E-3</v>
      </c>
      <c r="S1512" s="20">
        <v>2647552</v>
      </c>
      <c r="T1512" s="20">
        <f t="shared" si="393"/>
        <v>15.7806396484375</v>
      </c>
      <c r="U1512" s="20">
        <f>S5:S2248/1000000</f>
        <v>2.6475520000000001</v>
      </c>
      <c r="W1512" s="24">
        <v>5.8871E-2</v>
      </c>
      <c r="X1512" s="24">
        <v>4.1085299999999998E-2</v>
      </c>
      <c r="Y1512" s="24">
        <f t="shared" si="394"/>
        <v>1.9993801300000003E-2</v>
      </c>
      <c r="Z1512" s="24">
        <f t="shared" si="395"/>
        <v>7.1871000000000004E-2</v>
      </c>
      <c r="AN1512" s="24">
        <f t="shared" si="406"/>
        <v>0.21469199999999999</v>
      </c>
      <c r="AO1512" s="24">
        <f t="shared" si="396"/>
        <v>0.35639999999999999</v>
      </c>
      <c r="AP1512" s="24">
        <f t="shared" si="397"/>
        <v>0.67962500000000003</v>
      </c>
      <c r="AQ1512" s="24">
        <f t="shared" si="398"/>
        <v>0.37092700000000001</v>
      </c>
      <c r="AR1512" s="24">
        <f t="shared" si="399"/>
        <v>0.10064099999999999</v>
      </c>
      <c r="AS1512" s="24">
        <f t="shared" si="399"/>
        <v>9.5333299999999996E-2</v>
      </c>
      <c r="AU1512" s="24">
        <f t="shared" si="400"/>
        <v>0.19597430000000002</v>
      </c>
      <c r="AW1512" s="24">
        <f t="shared" si="401"/>
        <v>0.2197035</v>
      </c>
      <c r="AX1512" s="24">
        <f t="shared" si="402"/>
        <v>0.35203474999999995</v>
      </c>
      <c r="AY1512" s="24">
        <f t="shared" si="403"/>
        <v>0.66220000000000001</v>
      </c>
      <c r="AZ1512" s="24">
        <f t="shared" si="404"/>
        <v>0.37352849999999999</v>
      </c>
      <c r="BA1512" s="24">
        <f t="shared" si="390"/>
        <v>0.20398895</v>
      </c>
      <c r="CF1512" s="25"/>
      <c r="CS1512" s="25"/>
      <c r="DF1512" s="25"/>
      <c r="DS1512" s="25"/>
    </row>
    <row r="1513" spans="3:123">
      <c r="C1513" s="24">
        <v>1508</v>
      </c>
      <c r="E1513" s="24">
        <v>16092</v>
      </c>
      <c r="F1513" s="24">
        <f t="shared" si="391"/>
        <v>9.5915794372558594E-2</v>
      </c>
      <c r="H1513" s="24">
        <v>2.2859099999999999E-4</v>
      </c>
      <c r="I1513" s="24">
        <v>3.6205699999999999E-4</v>
      </c>
      <c r="J1513" s="24">
        <v>6.6447000000000001E-4</v>
      </c>
      <c r="K1513" s="24">
        <v>3.81892E-4</v>
      </c>
      <c r="L1513" s="25">
        <v>9.3936499999999998E-5</v>
      </c>
      <c r="M1513" s="25">
        <v>9.6450800000000002E-5</v>
      </c>
      <c r="N1513" s="25"/>
      <c r="O1513" s="24">
        <f t="shared" si="392"/>
        <v>1.903873E-4</v>
      </c>
      <c r="Q1513" s="24">
        <f t="shared" si="405"/>
        <v>1.8273972999999998E-3</v>
      </c>
      <c r="S1513" s="20">
        <v>2647552</v>
      </c>
      <c r="T1513" s="20">
        <f t="shared" si="393"/>
        <v>15.7806396484375</v>
      </c>
      <c r="U1513" s="20">
        <f>S5:S2248/1000000</f>
        <v>2.6475520000000001</v>
      </c>
      <c r="W1513" s="24">
        <v>5.8950200000000001E-2</v>
      </c>
      <c r="X1513" s="24">
        <v>4.1115600000000002E-2</v>
      </c>
      <c r="Y1513" s="24">
        <f t="shared" si="394"/>
        <v>2.0101370299999997E-2</v>
      </c>
      <c r="Z1513" s="24">
        <f t="shared" si="395"/>
        <v>7.1950200000000006E-2</v>
      </c>
      <c r="AN1513" s="24">
        <f t="shared" si="406"/>
        <v>0.22859099999999999</v>
      </c>
      <c r="AO1513" s="24">
        <f t="shared" si="396"/>
        <v>0.36205700000000002</v>
      </c>
      <c r="AP1513" s="24">
        <f t="shared" si="397"/>
        <v>0.66447000000000001</v>
      </c>
      <c r="AQ1513" s="24">
        <f t="shared" si="398"/>
        <v>0.38189200000000001</v>
      </c>
      <c r="AR1513" s="24">
        <f t="shared" si="399"/>
        <v>9.3936499999999992E-2</v>
      </c>
      <c r="AS1513" s="24">
        <f t="shared" si="399"/>
        <v>9.6450800000000003E-2</v>
      </c>
      <c r="AU1513" s="24">
        <f t="shared" si="400"/>
        <v>0.19038730000000001</v>
      </c>
      <c r="AW1513" s="24">
        <f t="shared" si="401"/>
        <v>0.22089075</v>
      </c>
      <c r="AX1513" s="24">
        <f t="shared" si="402"/>
        <v>0.34370624999999999</v>
      </c>
      <c r="AY1513" s="24">
        <f t="shared" si="403"/>
        <v>0.6807430000000001</v>
      </c>
      <c r="AZ1513" s="24">
        <f t="shared" si="404"/>
        <v>0.37290000000000001</v>
      </c>
      <c r="BA1513" s="24">
        <f t="shared" si="390"/>
        <v>0.20253982499999998</v>
      </c>
      <c r="CF1513" s="25"/>
      <c r="CS1513" s="25"/>
      <c r="DF1513" s="25"/>
      <c r="DS1513" s="25"/>
    </row>
    <row r="1514" spans="3:123">
      <c r="C1514" s="24">
        <v>1509</v>
      </c>
      <c r="E1514" s="24">
        <v>15982</v>
      </c>
      <c r="F1514" s="24">
        <f t="shared" si="391"/>
        <v>9.5260143280029297E-2</v>
      </c>
      <c r="H1514" s="24">
        <v>2.1755599999999999E-4</v>
      </c>
      <c r="I1514" s="24">
        <v>3.7029800000000002E-4</v>
      </c>
      <c r="J1514" s="24">
        <v>6.5238700000000004E-4</v>
      </c>
      <c r="K1514" s="24">
        <v>3.7448899999999999E-4</v>
      </c>
      <c r="L1514" s="25">
        <v>9.4495300000000003E-5</v>
      </c>
      <c r="M1514" s="25">
        <v>9.8615899999999999E-5</v>
      </c>
      <c r="N1514" s="25"/>
      <c r="O1514" s="24">
        <f t="shared" si="392"/>
        <v>1.931112E-4</v>
      </c>
      <c r="Q1514" s="24">
        <f t="shared" si="405"/>
        <v>1.8078412E-3</v>
      </c>
      <c r="S1514" s="20">
        <v>2647808</v>
      </c>
      <c r="T1514" s="20">
        <f t="shared" si="393"/>
        <v>15.78216552734375</v>
      </c>
      <c r="U1514" s="20">
        <f>S5:S2248/1000000</f>
        <v>2.6478079999999999</v>
      </c>
      <c r="W1514" s="24">
        <v>5.8898100000000002E-2</v>
      </c>
      <c r="X1514" s="24">
        <v>4.1133900000000001E-2</v>
      </c>
      <c r="Y1514" s="24">
        <f t="shared" si="394"/>
        <v>1.9886253199999999E-2</v>
      </c>
      <c r="Z1514" s="24">
        <f t="shared" si="395"/>
        <v>7.1898100000000006E-2</v>
      </c>
      <c r="AN1514" s="24">
        <f t="shared" si="406"/>
        <v>0.217556</v>
      </c>
      <c r="AO1514" s="24">
        <f t="shared" si="396"/>
        <v>0.37029800000000002</v>
      </c>
      <c r="AP1514" s="24">
        <f t="shared" si="397"/>
        <v>0.65238700000000005</v>
      </c>
      <c r="AQ1514" s="24">
        <f t="shared" si="398"/>
        <v>0.37448899999999996</v>
      </c>
      <c r="AR1514" s="24">
        <f t="shared" si="399"/>
        <v>9.4495300000000004E-2</v>
      </c>
      <c r="AS1514" s="24">
        <f t="shared" si="399"/>
        <v>9.8615899999999992E-2</v>
      </c>
      <c r="AU1514" s="24">
        <f t="shared" si="400"/>
        <v>0.19311120000000001</v>
      </c>
      <c r="AW1514" s="24">
        <f t="shared" si="401"/>
        <v>0.21902225</v>
      </c>
      <c r="AX1514" s="24">
        <f t="shared" si="402"/>
        <v>0.33438249999999997</v>
      </c>
      <c r="AY1514" s="24">
        <f t="shared" si="403"/>
        <v>0.68516050000000006</v>
      </c>
      <c r="AZ1514" s="24">
        <f t="shared" si="404"/>
        <v>0.36916349999999998</v>
      </c>
      <c r="BA1514" s="24">
        <f t="shared" si="390"/>
        <v>0.20224300000000001</v>
      </c>
      <c r="CS1514" s="25"/>
      <c r="DF1514" s="25"/>
      <c r="DS1514" s="25"/>
    </row>
    <row r="1515" spans="3:123">
      <c r="C1515" s="24">
        <v>1510</v>
      </c>
      <c r="E1515" s="24">
        <v>15783</v>
      </c>
      <c r="F1515" s="24">
        <f t="shared" si="391"/>
        <v>9.4074010848999023E-2</v>
      </c>
      <c r="H1515" s="24">
        <v>2.17975E-4</v>
      </c>
      <c r="I1515" s="24">
        <v>3.1938399999999998E-4</v>
      </c>
      <c r="J1515" s="24">
        <v>6.5231800000000004E-4</v>
      </c>
      <c r="K1515" s="24">
        <v>3.6680600000000001E-4</v>
      </c>
      <c r="L1515" s="25">
        <v>1.32559E-4</v>
      </c>
      <c r="M1515" s="25">
        <v>1.03924E-4</v>
      </c>
      <c r="N1515" s="25"/>
      <c r="O1515" s="24">
        <f t="shared" si="392"/>
        <v>2.3648300000000001E-4</v>
      </c>
      <c r="Q1515" s="24">
        <f t="shared" si="405"/>
        <v>1.792966E-3</v>
      </c>
      <c r="S1515" s="20">
        <v>2648064</v>
      </c>
      <c r="T1515" s="20">
        <f t="shared" si="393"/>
        <v>15.78369140625</v>
      </c>
      <c r="U1515" s="20">
        <f>S5:S2248/1000000</f>
        <v>2.6480640000000002</v>
      </c>
      <c r="W1515" s="24">
        <v>5.8703100000000001E-2</v>
      </c>
      <c r="X1515" s="24">
        <v>4.1092400000000001E-2</v>
      </c>
      <c r="Y1515" s="24">
        <f t="shared" si="394"/>
        <v>1.9722626E-2</v>
      </c>
      <c r="Z1515" s="24">
        <f t="shared" si="395"/>
        <v>7.1703100000000006E-2</v>
      </c>
      <c r="AN1515" s="24">
        <f t="shared" si="406"/>
        <v>0.217975</v>
      </c>
      <c r="AO1515" s="24">
        <f t="shared" si="396"/>
        <v>0.319384</v>
      </c>
      <c r="AP1515" s="24">
        <f t="shared" si="397"/>
        <v>0.65231800000000006</v>
      </c>
      <c r="AQ1515" s="24">
        <f t="shared" si="398"/>
        <v>0.36680600000000002</v>
      </c>
      <c r="AR1515" s="24">
        <f t="shared" si="399"/>
        <v>0.13255900000000001</v>
      </c>
      <c r="AS1515" s="24">
        <f t="shared" si="399"/>
        <v>0.103924</v>
      </c>
      <c r="AU1515" s="24">
        <f t="shared" si="400"/>
        <v>0.236483</v>
      </c>
      <c r="AW1515" s="24">
        <f t="shared" si="401"/>
        <v>0.2201745</v>
      </c>
      <c r="AX1515" s="24">
        <f t="shared" si="402"/>
        <v>0.32205574999999997</v>
      </c>
      <c r="AY1515" s="24">
        <f t="shared" si="403"/>
        <v>0.69319225000000007</v>
      </c>
      <c r="AZ1515" s="24">
        <f t="shared" si="404"/>
        <v>0.36553175000000004</v>
      </c>
      <c r="BA1515" s="24">
        <f t="shared" si="390"/>
        <v>0.20166677499999996</v>
      </c>
      <c r="CF1515" s="25"/>
      <c r="CS1515" s="25"/>
      <c r="DF1515" s="25"/>
      <c r="DS1515" s="25"/>
    </row>
    <row r="1516" spans="3:123">
      <c r="C1516" s="24">
        <v>1511</v>
      </c>
      <c r="E1516" s="24">
        <v>15763</v>
      </c>
      <c r="F1516" s="24">
        <f t="shared" si="391"/>
        <v>9.3954801559448242E-2</v>
      </c>
      <c r="H1516" s="24">
        <v>2.1944099999999999E-4</v>
      </c>
      <c r="I1516" s="24">
        <v>3.2308599999999999E-4</v>
      </c>
      <c r="J1516" s="24">
        <v>7.5379699999999995E-4</v>
      </c>
      <c r="K1516" s="24">
        <v>3.68413E-4</v>
      </c>
      <c r="L1516" s="25">
        <v>9.49143E-5</v>
      </c>
      <c r="M1516" s="25">
        <v>9.5263499999999993E-5</v>
      </c>
      <c r="N1516" s="25"/>
      <c r="O1516" s="24">
        <f t="shared" si="392"/>
        <v>1.9017779999999998E-4</v>
      </c>
      <c r="Q1516" s="24">
        <f t="shared" si="405"/>
        <v>1.8549147999999999E-3</v>
      </c>
      <c r="S1516" s="20">
        <v>2648064</v>
      </c>
      <c r="T1516" s="20">
        <f t="shared" si="393"/>
        <v>15.78369140625</v>
      </c>
      <c r="U1516" s="20">
        <f>S5:S2248/1000000</f>
        <v>2.6480640000000002</v>
      </c>
      <c r="W1516" s="24">
        <v>5.8944299999999998E-2</v>
      </c>
      <c r="X1516" s="24">
        <v>4.10079E-2</v>
      </c>
      <c r="Y1516" s="24">
        <f t="shared" si="394"/>
        <v>2.0404062799999997E-2</v>
      </c>
      <c r="Z1516" s="24">
        <f t="shared" si="395"/>
        <v>7.1944300000000003E-2</v>
      </c>
      <c r="AN1516" s="24">
        <f t="shared" si="406"/>
        <v>0.219441</v>
      </c>
      <c r="AO1516" s="24">
        <f t="shared" si="396"/>
        <v>0.32308599999999998</v>
      </c>
      <c r="AP1516" s="24">
        <f t="shared" si="397"/>
        <v>0.75379699999999994</v>
      </c>
      <c r="AQ1516" s="24">
        <f t="shared" si="398"/>
        <v>0.36841299999999999</v>
      </c>
      <c r="AR1516" s="24">
        <f t="shared" si="399"/>
        <v>9.4914300000000007E-2</v>
      </c>
      <c r="AS1516" s="24">
        <f t="shared" si="399"/>
        <v>9.5263499999999987E-2</v>
      </c>
      <c r="AU1516" s="24">
        <f t="shared" si="400"/>
        <v>0.19017779999999998</v>
      </c>
      <c r="AW1516" s="24">
        <f t="shared" si="401"/>
        <v>0.22010449999999998</v>
      </c>
      <c r="AX1516" s="24">
        <f t="shared" si="402"/>
        <v>0.32423825000000001</v>
      </c>
      <c r="AY1516" s="24">
        <f t="shared" si="403"/>
        <v>0.70082224999999998</v>
      </c>
      <c r="AZ1516" s="24">
        <f t="shared" si="404"/>
        <v>0.36595100000000003</v>
      </c>
      <c r="BA1516" s="24">
        <f t="shared" si="390"/>
        <v>0.19021269999999998</v>
      </c>
      <c r="CF1516" s="25"/>
      <c r="CS1516" s="25"/>
      <c r="DF1516" s="25"/>
      <c r="DS1516" s="25"/>
    </row>
    <row r="1517" spans="3:123">
      <c r="C1517" s="24">
        <v>1512</v>
      </c>
      <c r="E1517" s="24">
        <v>15601</v>
      </c>
      <c r="F1517" s="24">
        <f t="shared" si="391"/>
        <v>9.2989206314086914E-2</v>
      </c>
      <c r="H1517" s="24">
        <v>2.21117E-4</v>
      </c>
      <c r="I1517" s="24">
        <v>3.2476199999999998E-4</v>
      </c>
      <c r="J1517" s="24">
        <v>6.8214000000000002E-4</v>
      </c>
      <c r="K1517" s="24">
        <v>3.6694599999999999E-4</v>
      </c>
      <c r="L1517" s="25">
        <v>9.5472999999999999E-5</v>
      </c>
      <c r="M1517" s="25">
        <v>9.3727000000000006E-5</v>
      </c>
      <c r="N1517" s="25"/>
      <c r="O1517" s="24">
        <f t="shared" si="392"/>
        <v>1.8919999999999999E-4</v>
      </c>
      <c r="Q1517" s="24">
        <f t="shared" si="405"/>
        <v>1.7841649999999999E-3</v>
      </c>
      <c r="S1517" s="20">
        <v>2648064</v>
      </c>
      <c r="T1517" s="20">
        <f t="shared" si="393"/>
        <v>15.78369140625</v>
      </c>
      <c r="U1517" s="20">
        <f>S5:S2248/1000000</f>
        <v>2.6480640000000002</v>
      </c>
      <c r="W1517" s="24">
        <v>5.8943700000000002E-2</v>
      </c>
      <c r="X1517" s="24">
        <v>4.1055700000000001E-2</v>
      </c>
      <c r="Y1517" s="24">
        <f t="shared" si="394"/>
        <v>1.9625814999999998E-2</v>
      </c>
      <c r="Z1517" s="24">
        <f t="shared" si="395"/>
        <v>7.1943699999999999E-2</v>
      </c>
      <c r="AN1517" s="24">
        <f t="shared" si="406"/>
        <v>0.22111700000000001</v>
      </c>
      <c r="AO1517" s="24">
        <f t="shared" si="396"/>
        <v>0.324762</v>
      </c>
      <c r="AP1517" s="24">
        <f t="shared" si="397"/>
        <v>0.68214000000000008</v>
      </c>
      <c r="AQ1517" s="24">
        <f t="shared" si="398"/>
        <v>0.36694599999999999</v>
      </c>
      <c r="AR1517" s="24">
        <f t="shared" si="399"/>
        <v>9.5473000000000002E-2</v>
      </c>
      <c r="AS1517" s="24">
        <f t="shared" si="399"/>
        <v>9.3727000000000005E-2</v>
      </c>
      <c r="AU1517" s="24">
        <f t="shared" si="400"/>
        <v>0.18919999999999998</v>
      </c>
      <c r="AW1517" s="24">
        <f t="shared" si="401"/>
        <v>0.22012200000000001</v>
      </c>
      <c r="AX1517" s="24">
        <f t="shared" si="402"/>
        <v>0.3243605</v>
      </c>
      <c r="AY1517" s="24">
        <f t="shared" si="403"/>
        <v>0.68276824999999997</v>
      </c>
      <c r="AZ1517" s="24">
        <f t="shared" si="404"/>
        <v>0.36423974999999997</v>
      </c>
      <c r="BA1517" s="24">
        <f t="shared" si="390"/>
        <v>0.19449049999999998</v>
      </c>
      <c r="CS1517" s="25"/>
      <c r="DF1517" s="25"/>
      <c r="DS1517" s="25"/>
    </row>
    <row r="1518" spans="3:123">
      <c r="C1518" s="24">
        <v>1513</v>
      </c>
      <c r="E1518" s="24">
        <v>15634</v>
      </c>
      <c r="F1518" s="24">
        <f t="shared" si="391"/>
        <v>9.3185901641845703E-2</v>
      </c>
      <c r="H1518" s="24">
        <v>2.22165E-4</v>
      </c>
      <c r="I1518" s="24">
        <v>3.2099100000000002E-4</v>
      </c>
      <c r="J1518" s="24">
        <v>6.84514E-4</v>
      </c>
      <c r="K1518" s="24">
        <v>3.5996200000000002E-4</v>
      </c>
      <c r="L1518" s="25">
        <v>9.5472999999999999E-5</v>
      </c>
      <c r="M1518" s="25">
        <v>9.5333299999999997E-5</v>
      </c>
      <c r="N1518" s="25"/>
      <c r="O1518" s="24">
        <f t="shared" si="392"/>
        <v>1.9080630000000001E-4</v>
      </c>
      <c r="Q1518" s="24">
        <f t="shared" si="405"/>
        <v>1.7784383000000003E-3</v>
      </c>
      <c r="S1518" s="20">
        <v>2648064</v>
      </c>
      <c r="T1518" s="20">
        <f t="shared" si="393"/>
        <v>15.78369140625</v>
      </c>
      <c r="U1518" s="20">
        <f>S5:S2248/1000000</f>
        <v>2.6480640000000002</v>
      </c>
      <c r="W1518" s="24">
        <v>5.8676699999999998E-2</v>
      </c>
      <c r="X1518" s="24">
        <v>4.0994200000000001E-2</v>
      </c>
      <c r="Y1518" s="24">
        <f t="shared" si="394"/>
        <v>1.9562821300000005E-2</v>
      </c>
      <c r="Z1518" s="24">
        <f t="shared" si="395"/>
        <v>7.1676699999999996E-2</v>
      </c>
      <c r="AN1518" s="24">
        <f t="shared" si="406"/>
        <v>0.222165</v>
      </c>
      <c r="AO1518" s="24">
        <f t="shared" si="396"/>
        <v>0.32099100000000003</v>
      </c>
      <c r="AP1518" s="24">
        <f t="shared" si="397"/>
        <v>0.68451399999999996</v>
      </c>
      <c r="AQ1518" s="24">
        <f t="shared" si="398"/>
        <v>0.359962</v>
      </c>
      <c r="AR1518" s="24">
        <f t="shared" si="399"/>
        <v>9.5473000000000002E-2</v>
      </c>
      <c r="AS1518" s="24">
        <f t="shared" si="399"/>
        <v>9.5333299999999996E-2</v>
      </c>
      <c r="AU1518" s="24">
        <f t="shared" si="400"/>
        <v>0.19080630000000001</v>
      </c>
      <c r="AW1518" s="24">
        <f t="shared" si="401"/>
        <v>0.21921425</v>
      </c>
      <c r="AX1518" s="24">
        <f t="shared" si="402"/>
        <v>0.32263200000000003</v>
      </c>
      <c r="AY1518" s="24">
        <f t="shared" si="403"/>
        <v>0.67386349999999995</v>
      </c>
      <c r="AZ1518" s="24">
        <f t="shared" si="404"/>
        <v>0.36422224999999997</v>
      </c>
      <c r="BA1518" s="24">
        <f t="shared" si="390"/>
        <v>0.20535075</v>
      </c>
      <c r="DF1518" s="25"/>
      <c r="DS1518" s="25"/>
    </row>
    <row r="1519" spans="3:123">
      <c r="C1519" s="24">
        <v>1514</v>
      </c>
      <c r="E1519" s="24">
        <v>15551</v>
      </c>
      <c r="F1519" s="24">
        <f t="shared" si="391"/>
        <v>9.2691183090209961E-2</v>
      </c>
      <c r="H1519" s="24">
        <v>2.1769500000000001E-4</v>
      </c>
      <c r="I1519" s="24">
        <v>3.2811400000000001E-4</v>
      </c>
      <c r="J1519" s="24">
        <v>6.8283799999999996E-4</v>
      </c>
      <c r="K1519" s="24">
        <v>3.6848300000000002E-4</v>
      </c>
      <c r="L1519" s="25">
        <v>9.7149200000000002E-5</v>
      </c>
      <c r="M1519" s="25">
        <v>9.35175E-5</v>
      </c>
      <c r="N1519" s="25"/>
      <c r="O1519" s="24">
        <f t="shared" si="392"/>
        <v>1.906667E-4</v>
      </c>
      <c r="Q1519" s="24">
        <f t="shared" si="405"/>
        <v>1.7877966999999997E-3</v>
      </c>
      <c r="S1519" s="20">
        <v>2648064</v>
      </c>
      <c r="T1519" s="20">
        <f t="shared" si="393"/>
        <v>15.78369140625</v>
      </c>
      <c r="U1519" s="20">
        <f>S5:S2248/1000000</f>
        <v>2.6480640000000002</v>
      </c>
      <c r="W1519" s="24">
        <v>5.8949300000000003E-2</v>
      </c>
      <c r="X1519" s="24">
        <v>4.1012399999999997E-2</v>
      </c>
      <c r="Y1519" s="24">
        <f t="shared" si="394"/>
        <v>1.9665763699999998E-2</v>
      </c>
      <c r="Z1519" s="24">
        <f t="shared" si="395"/>
        <v>7.1949300000000008E-2</v>
      </c>
      <c r="AN1519" s="24">
        <f t="shared" si="406"/>
        <v>0.217695</v>
      </c>
      <c r="AO1519" s="24">
        <f t="shared" si="396"/>
        <v>0.32811400000000002</v>
      </c>
      <c r="AP1519" s="24">
        <f t="shared" si="397"/>
        <v>0.68283799999999995</v>
      </c>
      <c r="AQ1519" s="24">
        <f t="shared" si="398"/>
        <v>0.368483</v>
      </c>
      <c r="AR1519" s="24">
        <f t="shared" si="399"/>
        <v>9.7149200000000005E-2</v>
      </c>
      <c r="AS1519" s="24">
        <f t="shared" si="399"/>
        <v>9.3517500000000003E-2</v>
      </c>
      <c r="AU1519" s="24">
        <f t="shared" si="400"/>
        <v>0.19066669999999999</v>
      </c>
      <c r="AW1519" s="24">
        <f t="shared" si="401"/>
        <v>0.2182365</v>
      </c>
      <c r="AX1519" s="24">
        <f t="shared" si="402"/>
        <v>0.322824</v>
      </c>
      <c r="AY1519" s="24">
        <f t="shared" si="403"/>
        <v>0.67421274999999992</v>
      </c>
      <c r="AZ1519" s="24">
        <f t="shared" si="404"/>
        <v>0.363873</v>
      </c>
      <c r="BA1519" s="24">
        <f t="shared" si="390"/>
        <v>0.20484440000000001</v>
      </c>
      <c r="CF1519" s="25"/>
      <c r="CS1519" s="25"/>
      <c r="DF1519" s="25"/>
      <c r="DS1519" s="25"/>
    </row>
    <row r="1520" spans="3:123">
      <c r="C1520" s="24">
        <v>1515</v>
      </c>
      <c r="E1520" s="24">
        <v>15544</v>
      </c>
      <c r="F1520" s="24">
        <f t="shared" si="391"/>
        <v>9.2649459838867188E-2</v>
      </c>
      <c r="H1520" s="24">
        <v>2.1951100000000001E-4</v>
      </c>
      <c r="I1520" s="24">
        <v>3.2357499999999999E-4</v>
      </c>
      <c r="J1520" s="24">
        <v>6.8158100000000001E-4</v>
      </c>
      <c r="K1520" s="24">
        <v>3.6156799999999999E-4</v>
      </c>
      <c r="L1520" s="25">
        <v>1.0678700000000001E-4</v>
      </c>
      <c r="M1520" s="25">
        <v>1.0050199999999999E-4</v>
      </c>
      <c r="N1520" s="25"/>
      <c r="O1520" s="24">
        <f t="shared" si="392"/>
        <v>2.0728899999999999E-4</v>
      </c>
      <c r="Q1520" s="24">
        <f t="shared" si="405"/>
        <v>1.7935240000000001E-3</v>
      </c>
      <c r="S1520" s="20">
        <v>2648320</v>
      </c>
      <c r="T1520" s="20">
        <f t="shared" si="393"/>
        <v>15.78521728515625</v>
      </c>
      <c r="U1520" s="20">
        <f>S5:S2248/1000000</f>
        <v>2.64832</v>
      </c>
      <c r="W1520" s="24">
        <v>5.8957799999999998E-2</v>
      </c>
      <c r="X1520" s="24">
        <v>4.0985800000000003E-2</v>
      </c>
      <c r="Y1520" s="24">
        <f t="shared" si="394"/>
        <v>1.9728764000000003E-2</v>
      </c>
      <c r="Z1520" s="24">
        <f t="shared" si="395"/>
        <v>7.1957800000000002E-2</v>
      </c>
      <c r="AN1520" s="24">
        <f t="shared" si="406"/>
        <v>0.21951100000000001</v>
      </c>
      <c r="AO1520" s="24">
        <f t="shared" si="396"/>
        <v>0.323575</v>
      </c>
      <c r="AP1520" s="24">
        <f t="shared" si="397"/>
        <v>0.68158099999999999</v>
      </c>
      <c r="AQ1520" s="24">
        <f t="shared" si="398"/>
        <v>0.361568</v>
      </c>
      <c r="AR1520" s="24">
        <f t="shared" si="399"/>
        <v>0.10678700000000001</v>
      </c>
      <c r="AS1520" s="24">
        <f t="shared" si="399"/>
        <v>0.10050199999999999</v>
      </c>
      <c r="AU1520" s="24">
        <f t="shared" si="400"/>
        <v>0.20728899999999997</v>
      </c>
      <c r="AW1520" s="24">
        <f t="shared" si="401"/>
        <v>0.21778250000000002</v>
      </c>
      <c r="AX1520" s="24">
        <f t="shared" si="402"/>
        <v>0.32198599999999999</v>
      </c>
      <c r="AY1520" s="24">
        <f t="shared" si="403"/>
        <v>0.67417774999999991</v>
      </c>
      <c r="AZ1520" s="24">
        <f t="shared" si="404"/>
        <v>0.36181249999999998</v>
      </c>
      <c r="BA1520" s="24">
        <f t="shared" si="390"/>
        <v>0.20472217499999998</v>
      </c>
      <c r="CF1520" s="25"/>
      <c r="CS1520" s="25"/>
      <c r="DF1520" s="25"/>
      <c r="DS1520" s="25"/>
    </row>
    <row r="1521" spans="3:123">
      <c r="C1521" s="24">
        <v>1516</v>
      </c>
      <c r="E1521" s="24">
        <v>15576</v>
      </c>
      <c r="F1521" s="24">
        <f t="shared" si="391"/>
        <v>9.2840194702148438E-2</v>
      </c>
      <c r="H1521" s="24">
        <v>2.17486E-4</v>
      </c>
      <c r="I1521" s="24">
        <v>3.1784800000000002E-4</v>
      </c>
      <c r="J1521" s="24">
        <v>6.4652100000000005E-4</v>
      </c>
      <c r="K1521" s="24">
        <v>3.6687599999999998E-4</v>
      </c>
      <c r="L1521" s="25">
        <v>1.31581E-4</v>
      </c>
      <c r="M1521" s="25">
        <v>1.0106E-4</v>
      </c>
      <c r="N1521" s="25"/>
      <c r="O1521" s="24">
        <f t="shared" si="392"/>
        <v>2.3264100000000001E-4</v>
      </c>
      <c r="Q1521" s="24">
        <f t="shared" si="405"/>
        <v>1.781372E-3</v>
      </c>
      <c r="S1521" s="20">
        <v>2648320</v>
      </c>
      <c r="T1521" s="20">
        <f t="shared" si="393"/>
        <v>15.78521728515625</v>
      </c>
      <c r="U1521" s="20">
        <f>S5:S2248/1000000</f>
        <v>2.64832</v>
      </c>
      <c r="W1521" s="24">
        <v>5.8955800000000003E-2</v>
      </c>
      <c r="X1521" s="24">
        <v>4.0981299999999998E-2</v>
      </c>
      <c r="Y1521" s="24">
        <f t="shared" si="394"/>
        <v>1.9595092000000001E-2</v>
      </c>
      <c r="Z1521" s="24">
        <f t="shared" si="395"/>
        <v>7.19558E-2</v>
      </c>
      <c r="AN1521" s="24">
        <f t="shared" si="406"/>
        <v>0.21748599999999998</v>
      </c>
      <c r="AO1521" s="24">
        <f t="shared" si="396"/>
        <v>0.31784800000000002</v>
      </c>
      <c r="AP1521" s="24">
        <f t="shared" si="397"/>
        <v>0.64652100000000001</v>
      </c>
      <c r="AQ1521" s="24">
        <f t="shared" si="398"/>
        <v>0.36687599999999998</v>
      </c>
      <c r="AR1521" s="24">
        <f t="shared" si="399"/>
        <v>0.131581</v>
      </c>
      <c r="AS1521" s="24">
        <f t="shared" si="399"/>
        <v>0.10106</v>
      </c>
      <c r="AU1521" s="24">
        <f t="shared" si="400"/>
        <v>0.23264100000000001</v>
      </c>
      <c r="AW1521" s="24">
        <f t="shared" si="401"/>
        <v>0.21755550000000001</v>
      </c>
      <c r="AX1521" s="24">
        <f t="shared" si="402"/>
        <v>0.32306849999999998</v>
      </c>
      <c r="AY1521" s="24">
        <f t="shared" si="403"/>
        <v>0.66597150000000005</v>
      </c>
      <c r="AZ1521" s="24">
        <f t="shared" si="404"/>
        <v>0.37525700000000001</v>
      </c>
      <c r="BA1521" s="24">
        <f t="shared" si="390"/>
        <v>0.19882054999999998</v>
      </c>
      <c r="CF1521" s="25"/>
      <c r="CS1521" s="25"/>
      <c r="DF1521" s="25"/>
      <c r="DS1521" s="25"/>
    </row>
    <row r="1522" spans="3:123">
      <c r="C1522" s="24">
        <v>1517</v>
      </c>
      <c r="E1522" s="24">
        <v>15576</v>
      </c>
      <c r="F1522" s="24">
        <f t="shared" si="391"/>
        <v>9.2840194702148438E-2</v>
      </c>
      <c r="H1522" s="24">
        <v>2.18254E-4</v>
      </c>
      <c r="I1522" s="24">
        <v>3.2175900000000002E-4</v>
      </c>
      <c r="J1522" s="24">
        <v>6.8591099999999999E-4</v>
      </c>
      <c r="K1522" s="24">
        <v>3.5856499999999998E-4</v>
      </c>
      <c r="L1522" s="25">
        <v>9.4984100000000004E-5</v>
      </c>
      <c r="M1522" s="25">
        <v>9.3796799999999996E-5</v>
      </c>
      <c r="N1522" s="25"/>
      <c r="O1522" s="24">
        <f t="shared" si="392"/>
        <v>1.887809E-4</v>
      </c>
      <c r="Q1522" s="24">
        <f t="shared" si="405"/>
        <v>1.7732698999999999E-3</v>
      </c>
      <c r="S1522" s="20">
        <v>2648576</v>
      </c>
      <c r="T1522" s="20">
        <f t="shared" si="393"/>
        <v>15.7867431640625</v>
      </c>
      <c r="U1522" s="20">
        <f>S5:S2248/1000000</f>
        <v>2.6485759999999998</v>
      </c>
      <c r="W1522" s="24">
        <v>5.8925600000000002E-2</v>
      </c>
      <c r="X1522" s="24">
        <v>4.0939700000000002E-2</v>
      </c>
      <c r="Y1522" s="24">
        <f t="shared" si="394"/>
        <v>1.95059689E-2</v>
      </c>
      <c r="Z1522" s="24">
        <f t="shared" si="395"/>
        <v>7.1925600000000006E-2</v>
      </c>
      <c r="AN1522" s="24">
        <f t="shared" si="406"/>
        <v>0.218254</v>
      </c>
      <c r="AO1522" s="24">
        <f t="shared" si="396"/>
        <v>0.32175900000000002</v>
      </c>
      <c r="AP1522" s="24">
        <f t="shared" si="397"/>
        <v>0.68591099999999994</v>
      </c>
      <c r="AQ1522" s="24">
        <f t="shared" si="398"/>
        <v>0.35856499999999997</v>
      </c>
      <c r="AR1522" s="24">
        <f t="shared" si="399"/>
        <v>9.4984100000000002E-2</v>
      </c>
      <c r="AS1522" s="24">
        <f t="shared" si="399"/>
        <v>9.37968E-2</v>
      </c>
      <c r="AU1522" s="24">
        <f t="shared" si="400"/>
        <v>0.1887809</v>
      </c>
      <c r="AW1522" s="24">
        <f t="shared" si="401"/>
        <v>0.217922</v>
      </c>
      <c r="AX1522" s="24">
        <f t="shared" si="402"/>
        <v>0.324378</v>
      </c>
      <c r="AY1522" s="24">
        <f t="shared" si="403"/>
        <v>0.6661284999999999</v>
      </c>
      <c r="AZ1522" s="24">
        <f t="shared" si="404"/>
        <v>0.38700775000000004</v>
      </c>
      <c r="BA1522" s="24">
        <f t="shared" si="390"/>
        <v>0.18815225000000002</v>
      </c>
      <c r="CS1522" s="25"/>
      <c r="DF1522" s="25"/>
      <c r="DS1522" s="25"/>
    </row>
    <row r="1523" spans="3:123">
      <c r="C1523" s="24">
        <v>1518</v>
      </c>
      <c r="E1523" s="24">
        <v>15622</v>
      </c>
      <c r="F1523" s="24">
        <f t="shared" si="391"/>
        <v>9.3114376068115234E-2</v>
      </c>
      <c r="H1523" s="24">
        <v>2.1587900000000001E-4</v>
      </c>
      <c r="I1523" s="24">
        <v>3.2476199999999998E-4</v>
      </c>
      <c r="J1523" s="24">
        <v>6.8269800000000003E-4</v>
      </c>
      <c r="K1523" s="24">
        <v>3.6024100000000002E-4</v>
      </c>
      <c r="L1523" s="25">
        <v>9.7079399999999998E-5</v>
      </c>
      <c r="M1523" s="25">
        <v>9.3098399999999996E-5</v>
      </c>
      <c r="N1523" s="25"/>
      <c r="O1523" s="24">
        <f t="shared" si="392"/>
        <v>1.9017779999999998E-4</v>
      </c>
      <c r="Q1523" s="24">
        <f t="shared" si="405"/>
        <v>1.7737578E-3</v>
      </c>
      <c r="S1523" s="20">
        <v>2648576</v>
      </c>
      <c r="T1523" s="20">
        <f t="shared" si="393"/>
        <v>15.7867431640625</v>
      </c>
      <c r="U1523" s="20">
        <f>S5:S2248/1000000</f>
        <v>2.6485759999999998</v>
      </c>
      <c r="W1523" s="24">
        <v>5.8924600000000001E-2</v>
      </c>
      <c r="X1523" s="24">
        <v>4.0959500000000003E-2</v>
      </c>
      <c r="Y1523" s="24">
        <f t="shared" si="394"/>
        <v>1.9511335800000001E-2</v>
      </c>
      <c r="Z1523" s="24">
        <f t="shared" si="395"/>
        <v>7.1924600000000005E-2</v>
      </c>
      <c r="AN1523" s="24">
        <f t="shared" si="406"/>
        <v>0.21587900000000002</v>
      </c>
      <c r="AO1523" s="24">
        <f t="shared" si="396"/>
        <v>0.324762</v>
      </c>
      <c r="AP1523" s="24">
        <f t="shared" si="397"/>
        <v>0.68269800000000003</v>
      </c>
      <c r="AQ1523" s="24">
        <f t="shared" si="398"/>
        <v>0.36024100000000003</v>
      </c>
      <c r="AR1523" s="24">
        <f t="shared" si="399"/>
        <v>9.7079399999999996E-2</v>
      </c>
      <c r="AS1523" s="24">
        <f t="shared" si="399"/>
        <v>9.3098399999999998E-2</v>
      </c>
      <c r="AU1523" s="24">
        <f t="shared" si="400"/>
        <v>0.19017779999999998</v>
      </c>
      <c r="AW1523" s="24">
        <f t="shared" si="401"/>
        <v>0.21825375000000002</v>
      </c>
      <c r="AX1523" s="24">
        <f t="shared" si="402"/>
        <v>0.32495425</v>
      </c>
      <c r="AY1523" s="24">
        <f t="shared" si="403"/>
        <v>0.65790474999999993</v>
      </c>
      <c r="AZ1523" s="24">
        <f t="shared" si="404"/>
        <v>0.39804275</v>
      </c>
      <c r="BA1523" s="24">
        <f t="shared" si="390"/>
        <v>0.19284902500000001</v>
      </c>
      <c r="CS1523" s="25"/>
      <c r="DF1523" s="25"/>
      <c r="DS1523" s="25"/>
    </row>
    <row r="1524" spans="3:123">
      <c r="C1524" s="24">
        <v>1519</v>
      </c>
      <c r="E1524" s="24">
        <v>15644</v>
      </c>
      <c r="F1524" s="24">
        <f t="shared" si="391"/>
        <v>9.3245506286621094E-2</v>
      </c>
      <c r="H1524" s="24">
        <v>2.1860299999999999E-4</v>
      </c>
      <c r="I1524" s="24">
        <v>3.2790500000000003E-4</v>
      </c>
      <c r="J1524" s="24">
        <v>6.4875600000000001E-4</v>
      </c>
      <c r="K1524" s="24">
        <v>4.1534599999999998E-4</v>
      </c>
      <c r="L1524" s="25">
        <v>9.70095E-5</v>
      </c>
      <c r="M1524" s="25">
        <v>8.6673000000000002E-5</v>
      </c>
      <c r="N1524" s="25"/>
      <c r="O1524" s="24">
        <f t="shared" si="392"/>
        <v>1.8368250000000002E-4</v>
      </c>
      <c r="Q1524" s="24">
        <f t="shared" si="405"/>
        <v>1.7942925000000002E-3</v>
      </c>
      <c r="S1524" s="20">
        <v>2648832</v>
      </c>
      <c r="T1524" s="20">
        <f t="shared" si="393"/>
        <v>15.78826904296875</v>
      </c>
      <c r="U1524" s="20">
        <f>S5:S2248/1000000</f>
        <v>2.6488320000000001</v>
      </c>
      <c r="W1524" s="24">
        <v>5.8912399999999997E-2</v>
      </c>
      <c r="X1524" s="24">
        <v>4.0949699999999999E-2</v>
      </c>
      <c r="Y1524" s="24">
        <f t="shared" si="394"/>
        <v>1.9737217500000001E-2</v>
      </c>
      <c r="Z1524" s="24">
        <f t="shared" si="395"/>
        <v>7.1912400000000001E-2</v>
      </c>
      <c r="AN1524" s="24">
        <f t="shared" si="406"/>
        <v>0.21860299999999999</v>
      </c>
      <c r="AO1524" s="24">
        <f t="shared" si="396"/>
        <v>0.327905</v>
      </c>
      <c r="AP1524" s="24">
        <f t="shared" si="397"/>
        <v>0.648756</v>
      </c>
      <c r="AQ1524" s="24">
        <f t="shared" si="398"/>
        <v>0.41534599999999999</v>
      </c>
      <c r="AR1524" s="24">
        <f t="shared" si="399"/>
        <v>9.7009499999999999E-2</v>
      </c>
      <c r="AS1524" s="24">
        <f t="shared" si="399"/>
        <v>8.6673E-2</v>
      </c>
      <c r="AU1524" s="24">
        <f t="shared" si="400"/>
        <v>0.18368250000000003</v>
      </c>
      <c r="AW1524" s="24">
        <f t="shared" si="401"/>
        <v>0.21839349999999999</v>
      </c>
      <c r="AX1524" s="24">
        <f t="shared" si="402"/>
        <v>0.32542575000000001</v>
      </c>
      <c r="AY1524" s="24">
        <f t="shared" si="403"/>
        <v>0.65095574999999994</v>
      </c>
      <c r="AZ1524" s="24">
        <f t="shared" si="404"/>
        <v>0.39900325000000003</v>
      </c>
      <c r="BA1524" s="24">
        <f t="shared" si="390"/>
        <v>0.20129985</v>
      </c>
      <c r="CF1524" s="25"/>
      <c r="CS1524" s="25"/>
      <c r="DF1524" s="25"/>
      <c r="DS1524" s="25"/>
    </row>
    <row r="1525" spans="3:123">
      <c r="C1525" s="24">
        <v>1520</v>
      </c>
      <c r="E1525" s="24">
        <v>15591</v>
      </c>
      <c r="F1525" s="24">
        <f t="shared" si="391"/>
        <v>9.2929601669311523E-2</v>
      </c>
      <c r="H1525" s="24">
        <v>2.1895199999999999E-4</v>
      </c>
      <c r="I1525" s="24">
        <v>3.2308599999999999E-4</v>
      </c>
      <c r="J1525" s="24">
        <v>6.4714899999999997E-4</v>
      </c>
      <c r="K1525" s="24">
        <v>4.1387900000000003E-4</v>
      </c>
      <c r="L1525" s="25">
        <v>1.03644E-4</v>
      </c>
      <c r="M1525" s="25">
        <v>8.6323799999999995E-5</v>
      </c>
      <c r="N1525" s="25"/>
      <c r="O1525" s="24">
        <f t="shared" si="392"/>
        <v>1.8996779999999998E-4</v>
      </c>
      <c r="Q1525" s="24">
        <f t="shared" si="405"/>
        <v>1.7930337999999999E-3</v>
      </c>
      <c r="S1525" s="20">
        <v>2648832</v>
      </c>
      <c r="T1525" s="20">
        <f t="shared" si="393"/>
        <v>15.78826904296875</v>
      </c>
      <c r="U1525" s="20">
        <f>S5:S2248/1000000</f>
        <v>2.6488320000000001</v>
      </c>
      <c r="W1525" s="24">
        <v>5.8996899999999998E-2</v>
      </c>
      <c r="X1525" s="24">
        <v>4.0968999999999998E-2</v>
      </c>
      <c r="Y1525" s="24">
        <f t="shared" si="394"/>
        <v>1.97233718E-2</v>
      </c>
      <c r="Z1525" s="24">
        <f t="shared" si="395"/>
        <v>7.1996900000000003E-2</v>
      </c>
      <c r="AN1525" s="24">
        <f t="shared" si="406"/>
        <v>0.21895199999999998</v>
      </c>
      <c r="AO1525" s="24">
        <f t="shared" si="396"/>
        <v>0.32308599999999998</v>
      </c>
      <c r="AP1525" s="24">
        <f t="shared" si="397"/>
        <v>0.64714899999999997</v>
      </c>
      <c r="AQ1525" s="24">
        <f t="shared" si="398"/>
        <v>0.41387900000000005</v>
      </c>
      <c r="AR1525" s="24">
        <f t="shared" si="399"/>
        <v>0.103644</v>
      </c>
      <c r="AS1525" s="24">
        <f t="shared" si="399"/>
        <v>8.6323799999999992E-2</v>
      </c>
      <c r="AU1525" s="24">
        <f t="shared" si="400"/>
        <v>0.18996779999999999</v>
      </c>
      <c r="AW1525" s="24">
        <f t="shared" si="401"/>
        <v>0.21683949999999999</v>
      </c>
      <c r="AX1525" s="24">
        <f t="shared" si="402"/>
        <v>0.32439549999999995</v>
      </c>
      <c r="AY1525" s="24">
        <f t="shared" si="403"/>
        <v>0.65195099999999995</v>
      </c>
      <c r="AZ1525" s="24">
        <f t="shared" si="404"/>
        <v>0.38777624999999999</v>
      </c>
      <c r="BA1525" s="24">
        <f t="shared" si="390"/>
        <v>0.20329037500000002</v>
      </c>
      <c r="CS1525" s="25"/>
      <c r="DF1525" s="25"/>
      <c r="DS1525" s="25"/>
    </row>
    <row r="1526" spans="3:123">
      <c r="C1526" s="24">
        <v>1521</v>
      </c>
      <c r="E1526" s="24">
        <v>15557</v>
      </c>
      <c r="F1526" s="24">
        <f t="shared" si="391"/>
        <v>9.2726945877075195E-2</v>
      </c>
      <c r="H1526" s="24">
        <v>2.19581E-4</v>
      </c>
      <c r="I1526" s="24">
        <v>3.2406399999999999E-4</v>
      </c>
      <c r="J1526" s="24">
        <v>6.5301599999999997E-4</v>
      </c>
      <c r="K1526" s="24">
        <v>4.02705E-4</v>
      </c>
      <c r="L1526" s="25">
        <v>1.06578E-4</v>
      </c>
      <c r="M1526" s="25">
        <v>1.0098999999999999E-4</v>
      </c>
      <c r="O1526" s="24">
        <f t="shared" si="392"/>
        <v>2.0756799999999999E-4</v>
      </c>
      <c r="Q1526" s="24">
        <f t="shared" si="405"/>
        <v>1.8069339999999998E-3</v>
      </c>
      <c r="S1526" s="20">
        <v>2648832</v>
      </c>
      <c r="T1526" s="20">
        <f t="shared" si="393"/>
        <v>15.78826904296875</v>
      </c>
      <c r="U1526" s="20">
        <f>S5:S2248/1000000</f>
        <v>2.6488320000000001</v>
      </c>
      <c r="W1526" s="24">
        <v>5.8934300000000002E-2</v>
      </c>
      <c r="X1526" s="24">
        <v>4.0905299999999999E-2</v>
      </c>
      <c r="Y1526" s="24">
        <f t="shared" si="394"/>
        <v>1.9876273999999999E-2</v>
      </c>
      <c r="Z1526" s="24">
        <f t="shared" si="395"/>
        <v>7.1934300000000007E-2</v>
      </c>
      <c r="AN1526" s="24">
        <f t="shared" si="406"/>
        <v>0.219581</v>
      </c>
      <c r="AO1526" s="24">
        <f t="shared" si="396"/>
        <v>0.32406400000000002</v>
      </c>
      <c r="AP1526" s="24">
        <f t="shared" si="397"/>
        <v>0.65301599999999993</v>
      </c>
      <c r="AQ1526" s="24">
        <f t="shared" si="398"/>
        <v>0.40270499999999998</v>
      </c>
      <c r="AR1526" s="24">
        <f t="shared" si="399"/>
        <v>0.10657799999999999</v>
      </c>
      <c r="AS1526" s="24">
        <f t="shared" si="399"/>
        <v>0.10099</v>
      </c>
      <c r="AU1526" s="24">
        <f t="shared" si="400"/>
        <v>0.20756799999999997</v>
      </c>
      <c r="AW1526" s="24">
        <f t="shared" si="401"/>
        <v>0.22398075000000001</v>
      </c>
      <c r="AX1526" s="24">
        <f t="shared" si="402"/>
        <v>0.32308599999999998</v>
      </c>
      <c r="AY1526" s="24">
        <f t="shared" si="403"/>
        <v>0.65312100000000006</v>
      </c>
      <c r="AZ1526" s="24">
        <f t="shared" si="404"/>
        <v>0.37644450000000002</v>
      </c>
      <c r="BA1526" s="24">
        <f t="shared" si="390"/>
        <v>0.203901675</v>
      </c>
      <c r="CS1526" s="25"/>
      <c r="DF1526" s="25"/>
      <c r="DS1526" s="25"/>
    </row>
    <row r="1527" spans="3:123">
      <c r="C1527" s="24">
        <v>1522</v>
      </c>
      <c r="E1527" s="24">
        <v>15548</v>
      </c>
      <c r="F1527" s="24">
        <f t="shared" si="391"/>
        <v>9.2673301696777344E-2</v>
      </c>
      <c r="H1527" s="24">
        <v>2.16438E-4</v>
      </c>
      <c r="I1527" s="24">
        <v>3.2664800000000002E-4</v>
      </c>
      <c r="J1527" s="24">
        <v>6.5490199999999996E-4</v>
      </c>
      <c r="K1527" s="24">
        <v>3.6408300000000002E-4</v>
      </c>
      <c r="L1527" s="25">
        <v>9.9384100000000003E-5</v>
      </c>
      <c r="M1527" s="25">
        <v>1.24597E-4</v>
      </c>
      <c r="N1527" s="25"/>
      <c r="O1527" s="24">
        <f t="shared" si="392"/>
        <v>2.239811E-4</v>
      </c>
      <c r="Q1527" s="24">
        <f t="shared" si="405"/>
        <v>1.7860521E-3</v>
      </c>
      <c r="S1527" s="20">
        <v>2649088</v>
      </c>
      <c r="T1527" s="20">
        <f t="shared" si="393"/>
        <v>15.789794921875</v>
      </c>
      <c r="U1527" s="20">
        <f>S5:S2248/1000000</f>
        <v>2.6490879999999999</v>
      </c>
      <c r="W1527" s="24">
        <v>5.8902700000000002E-2</v>
      </c>
      <c r="X1527" s="24">
        <v>4.09664E-2</v>
      </c>
      <c r="Y1527" s="24">
        <f t="shared" si="394"/>
        <v>1.9646573100000002E-2</v>
      </c>
      <c r="Z1527" s="24">
        <f t="shared" si="395"/>
        <v>7.19027E-2</v>
      </c>
      <c r="AN1527" s="24">
        <f t="shared" si="406"/>
        <v>0.21643799999999999</v>
      </c>
      <c r="AO1527" s="24">
        <f t="shared" si="396"/>
        <v>0.32664799999999999</v>
      </c>
      <c r="AP1527" s="24">
        <f t="shared" si="397"/>
        <v>0.65490199999999998</v>
      </c>
      <c r="AQ1527" s="24">
        <f t="shared" si="398"/>
        <v>0.36408299999999999</v>
      </c>
      <c r="AR1527" s="24">
        <f t="shared" si="399"/>
        <v>9.9384100000000003E-2</v>
      </c>
      <c r="AS1527" s="24">
        <f t="shared" si="399"/>
        <v>0.124597</v>
      </c>
      <c r="AU1527" s="24">
        <f t="shared" si="400"/>
        <v>0.22398110000000002</v>
      </c>
      <c r="AW1527" s="24">
        <f t="shared" si="401"/>
        <v>0.23099975</v>
      </c>
      <c r="AX1527" s="24">
        <f t="shared" si="402"/>
        <v>0.32153199999999998</v>
      </c>
      <c r="AY1527" s="24">
        <f t="shared" si="403"/>
        <v>0.65354000000000001</v>
      </c>
      <c r="AZ1527" s="24">
        <f t="shared" si="404"/>
        <v>0.36963499999999999</v>
      </c>
      <c r="BA1527" s="24">
        <f t="shared" si="390"/>
        <v>0.20033985000000001</v>
      </c>
      <c r="CS1527" s="25"/>
      <c r="DF1527" s="25"/>
      <c r="DS1527" s="25"/>
    </row>
    <row r="1528" spans="3:123">
      <c r="C1528" s="24">
        <v>1523</v>
      </c>
      <c r="E1528" s="24">
        <v>15549</v>
      </c>
      <c r="F1528" s="24">
        <f t="shared" si="391"/>
        <v>9.2679262161254883E-2</v>
      </c>
      <c r="H1528" s="24">
        <v>2.12387E-4</v>
      </c>
      <c r="I1528" s="24">
        <v>3.2378399999999998E-4</v>
      </c>
      <c r="J1528" s="24">
        <v>6.5273700000000002E-4</v>
      </c>
      <c r="K1528" s="24">
        <v>3.7043800000000001E-4</v>
      </c>
      <c r="L1528" s="25">
        <v>1.00362E-4</v>
      </c>
      <c r="M1528" s="25">
        <v>9.1282599999999999E-5</v>
      </c>
      <c r="N1528" s="25"/>
      <c r="O1528" s="24">
        <f t="shared" si="392"/>
        <v>1.916446E-4</v>
      </c>
      <c r="Q1528" s="24">
        <f t="shared" si="405"/>
        <v>1.7509906000000002E-3</v>
      </c>
      <c r="S1528" s="20">
        <v>2649344</v>
      </c>
      <c r="T1528" s="20">
        <f t="shared" si="393"/>
        <v>15.79132080078125</v>
      </c>
      <c r="U1528" s="20">
        <f>S5:S2248/1000000</f>
        <v>2.6493440000000001</v>
      </c>
      <c r="W1528" s="24">
        <v>5.8911400000000003E-2</v>
      </c>
      <c r="X1528" s="24">
        <v>4.0905499999999997E-2</v>
      </c>
      <c r="Y1528" s="24">
        <f t="shared" si="394"/>
        <v>1.9260896600000001E-2</v>
      </c>
      <c r="Z1528" s="24">
        <f t="shared" si="395"/>
        <v>7.19114E-2</v>
      </c>
      <c r="AN1528" s="24">
        <f t="shared" si="406"/>
        <v>0.21238699999999999</v>
      </c>
      <c r="AO1528" s="24">
        <f t="shared" si="396"/>
        <v>0.32378399999999996</v>
      </c>
      <c r="AP1528" s="24">
        <f t="shared" si="397"/>
        <v>0.65273700000000001</v>
      </c>
      <c r="AQ1528" s="24">
        <f t="shared" si="398"/>
        <v>0.37043799999999999</v>
      </c>
      <c r="AR1528" s="24">
        <f t="shared" si="399"/>
        <v>0.10036199999999999</v>
      </c>
      <c r="AS1528" s="24">
        <f t="shared" si="399"/>
        <v>9.1282600000000005E-2</v>
      </c>
      <c r="AU1528" s="24">
        <f t="shared" si="400"/>
        <v>0.1916446</v>
      </c>
      <c r="AW1528" s="24">
        <f t="shared" si="401"/>
        <v>0.22972524999999999</v>
      </c>
      <c r="AX1528" s="24">
        <f t="shared" si="402"/>
        <v>0.32898749999999999</v>
      </c>
      <c r="AY1528" s="24">
        <f t="shared" si="403"/>
        <v>0.65345249999999999</v>
      </c>
      <c r="AZ1528" s="24">
        <f t="shared" si="404"/>
        <v>0.37164275000000002</v>
      </c>
      <c r="BA1528" s="24">
        <f t="shared" si="390"/>
        <v>0.19213344999999998</v>
      </c>
      <c r="CF1528" s="25"/>
      <c r="DF1528" s="25"/>
      <c r="DS1528" s="25"/>
    </row>
    <row r="1529" spans="3:123">
      <c r="C1529" s="24">
        <v>1524</v>
      </c>
      <c r="E1529" s="24">
        <v>15422</v>
      </c>
      <c r="F1529" s="24">
        <f t="shared" si="391"/>
        <v>9.1922283172607422E-2</v>
      </c>
      <c r="H1529" s="24">
        <v>2.47517E-4</v>
      </c>
      <c r="I1529" s="24">
        <v>3.1784800000000002E-4</v>
      </c>
      <c r="J1529" s="24">
        <v>6.5182900000000004E-4</v>
      </c>
      <c r="K1529" s="24">
        <v>3.6855200000000002E-4</v>
      </c>
      <c r="L1529" s="25">
        <v>1.0001300000000001E-4</v>
      </c>
      <c r="M1529" s="25">
        <v>9.2399999999999996E-5</v>
      </c>
      <c r="N1529" s="25"/>
      <c r="O1529" s="24">
        <f t="shared" si="392"/>
        <v>1.92413E-4</v>
      </c>
      <c r="Q1529" s="24">
        <f t="shared" si="405"/>
        <v>1.7781590000000001E-3</v>
      </c>
      <c r="S1529" s="20">
        <v>2649856</v>
      </c>
      <c r="T1529" s="20">
        <f t="shared" si="393"/>
        <v>15.79437255859375</v>
      </c>
      <c r="U1529" s="20">
        <f>S5:S2248/1000000</f>
        <v>2.6498560000000002</v>
      </c>
      <c r="W1529" s="24">
        <v>5.8769299999999997E-2</v>
      </c>
      <c r="X1529" s="24">
        <v>4.0918900000000001E-2</v>
      </c>
      <c r="Y1529" s="24">
        <f t="shared" si="394"/>
        <v>1.9559749000000001E-2</v>
      </c>
      <c r="Z1529" s="24">
        <f t="shared" si="395"/>
        <v>7.1769299999999994E-2</v>
      </c>
      <c r="AN1529" s="24">
        <f t="shared" si="406"/>
        <v>0.24751699999999999</v>
      </c>
      <c r="AO1529" s="24">
        <f t="shared" si="396"/>
        <v>0.31784800000000002</v>
      </c>
      <c r="AP1529" s="24">
        <f t="shared" si="397"/>
        <v>0.65182899999999999</v>
      </c>
      <c r="AQ1529" s="24">
        <f t="shared" si="398"/>
        <v>0.36855199999999999</v>
      </c>
      <c r="AR1529" s="24">
        <f t="shared" si="399"/>
        <v>0.100013</v>
      </c>
      <c r="AS1529" s="24">
        <f t="shared" si="399"/>
        <v>9.2399999999999996E-2</v>
      </c>
      <c r="AU1529" s="24">
        <f t="shared" si="400"/>
        <v>0.192413</v>
      </c>
      <c r="AW1529" s="24">
        <f t="shared" si="401"/>
        <v>0.23017925</v>
      </c>
      <c r="AX1529" s="24">
        <f t="shared" si="402"/>
        <v>0.3278875</v>
      </c>
      <c r="AY1529" s="24">
        <f t="shared" si="403"/>
        <v>0.65331275</v>
      </c>
      <c r="AZ1529" s="24">
        <f t="shared" si="404"/>
        <v>0.37052525000000003</v>
      </c>
      <c r="BA1529" s="24">
        <f t="shared" si="390"/>
        <v>0.20033969999999998</v>
      </c>
      <c r="CF1529" s="25"/>
      <c r="DF1529" s="25"/>
      <c r="DS1529" s="25"/>
    </row>
    <row r="1530" spans="3:123">
      <c r="C1530" s="24">
        <v>1525</v>
      </c>
      <c r="E1530" s="24">
        <v>15284</v>
      </c>
      <c r="F1530" s="24">
        <f t="shared" si="391"/>
        <v>9.1099739074707031E-2</v>
      </c>
      <c r="H1530" s="24">
        <v>2.4765699999999998E-4</v>
      </c>
      <c r="I1530" s="24">
        <v>3.1784800000000002E-4</v>
      </c>
      <c r="J1530" s="24">
        <v>6.5469200000000001E-4</v>
      </c>
      <c r="K1530" s="24">
        <v>3.7546699999999999E-4</v>
      </c>
      <c r="L1530" s="25">
        <v>9.9663500000000006E-5</v>
      </c>
      <c r="M1530" s="25">
        <v>9.3657200000000002E-5</v>
      </c>
      <c r="N1530" s="25"/>
      <c r="O1530" s="24">
        <f t="shared" si="392"/>
        <v>1.9332069999999999E-4</v>
      </c>
      <c r="Q1530" s="24">
        <f t="shared" si="405"/>
        <v>1.7889847000000002E-3</v>
      </c>
      <c r="S1530" s="20">
        <v>2649344</v>
      </c>
      <c r="T1530" s="20">
        <f t="shared" si="393"/>
        <v>15.79132080078125</v>
      </c>
      <c r="U1530" s="20">
        <f>S5:S2248/1000000</f>
        <v>2.6493440000000001</v>
      </c>
      <c r="W1530" s="24">
        <v>5.8930999999999997E-2</v>
      </c>
      <c r="X1530" s="24">
        <v>4.0915300000000002E-2</v>
      </c>
      <c r="Y1530" s="24">
        <f t="shared" si="394"/>
        <v>1.9678831700000003E-2</v>
      </c>
      <c r="Z1530" s="24">
        <f t="shared" si="395"/>
        <v>7.1930999999999995E-2</v>
      </c>
      <c r="AN1530" s="24">
        <f t="shared" si="406"/>
        <v>0.24765699999999999</v>
      </c>
      <c r="AO1530" s="24">
        <f t="shared" si="396"/>
        <v>0.31784800000000002</v>
      </c>
      <c r="AP1530" s="24">
        <f t="shared" si="397"/>
        <v>0.65469200000000005</v>
      </c>
      <c r="AQ1530" s="24">
        <f t="shared" si="398"/>
        <v>0.375467</v>
      </c>
      <c r="AR1530" s="24">
        <f t="shared" si="399"/>
        <v>9.9663500000000002E-2</v>
      </c>
      <c r="AS1530" s="24">
        <f t="shared" si="399"/>
        <v>9.3657199999999996E-2</v>
      </c>
      <c r="AU1530" s="24">
        <f t="shared" si="400"/>
        <v>0.19332069999999998</v>
      </c>
      <c r="AW1530" s="24">
        <f t="shared" si="401"/>
        <v>0.22309050000000002</v>
      </c>
      <c r="AX1530" s="24">
        <f t="shared" si="402"/>
        <v>0.32793974999999997</v>
      </c>
      <c r="AY1530" s="24">
        <f t="shared" si="403"/>
        <v>0.65160150000000006</v>
      </c>
      <c r="AZ1530" s="24">
        <f t="shared" si="404"/>
        <v>0.37031575000000005</v>
      </c>
      <c r="BA1530" s="24">
        <f t="shared" si="390"/>
        <v>0.20851115000000001</v>
      </c>
      <c r="CF1530" s="25"/>
      <c r="DF1530" s="25"/>
      <c r="DS1530" s="25"/>
    </row>
    <row r="1531" spans="3:123">
      <c r="C1531" s="24">
        <v>1526</v>
      </c>
      <c r="E1531" s="24">
        <v>15314</v>
      </c>
      <c r="F1531" s="24">
        <f t="shared" si="391"/>
        <v>9.1278553009033203E-2</v>
      </c>
      <c r="H1531" s="24">
        <v>2.1133999999999999E-4</v>
      </c>
      <c r="I1531" s="24">
        <v>3.5647000000000001E-4</v>
      </c>
      <c r="J1531" s="24">
        <v>6.5455199999999998E-4</v>
      </c>
      <c r="K1531" s="24">
        <v>3.72114E-4</v>
      </c>
      <c r="L1531" s="25">
        <v>9.3307900000000002E-5</v>
      </c>
      <c r="M1531" s="25">
        <v>9.7847600000000001E-5</v>
      </c>
      <c r="N1531" s="25"/>
      <c r="O1531" s="24">
        <f t="shared" si="392"/>
        <v>1.9115549999999999E-4</v>
      </c>
      <c r="Q1531" s="24">
        <f t="shared" si="405"/>
        <v>1.7856314999999999E-3</v>
      </c>
      <c r="S1531" s="20">
        <v>2649600</v>
      </c>
      <c r="T1531" s="20">
        <f t="shared" si="393"/>
        <v>15.7928466796875</v>
      </c>
      <c r="U1531" s="20">
        <f>S5:S2248/1000000</f>
        <v>2.6496</v>
      </c>
      <c r="W1531" s="24">
        <v>6.0647E-2</v>
      </c>
      <c r="X1531" s="24">
        <v>4.0954499999999998E-2</v>
      </c>
      <c r="Y1531" s="24">
        <f t="shared" si="394"/>
        <v>1.96419465E-2</v>
      </c>
      <c r="Z1531" s="24">
        <f t="shared" si="395"/>
        <v>7.3647000000000004E-2</v>
      </c>
      <c r="AN1531" s="24">
        <f t="shared" si="406"/>
        <v>0.21134</v>
      </c>
      <c r="AO1531" s="24">
        <f t="shared" si="396"/>
        <v>0.35647000000000001</v>
      </c>
      <c r="AP1531" s="24">
        <f t="shared" si="397"/>
        <v>0.65455200000000002</v>
      </c>
      <c r="AQ1531" s="24">
        <f t="shared" si="398"/>
        <v>0.372114</v>
      </c>
      <c r="AR1531" s="24">
        <f t="shared" si="399"/>
        <v>9.3307899999999999E-2</v>
      </c>
      <c r="AS1531" s="24">
        <f t="shared" si="399"/>
        <v>9.7847600000000007E-2</v>
      </c>
      <c r="AU1531" s="24">
        <f t="shared" si="400"/>
        <v>0.19115549999999998</v>
      </c>
      <c r="AW1531" s="24">
        <f t="shared" si="401"/>
        <v>0.21573975000000001</v>
      </c>
      <c r="AX1531" s="24">
        <f t="shared" si="402"/>
        <v>0.32874274999999997</v>
      </c>
      <c r="AY1531" s="24">
        <f t="shared" si="403"/>
        <v>0.66013975000000003</v>
      </c>
      <c r="AZ1531" s="24">
        <f t="shared" si="404"/>
        <v>0.36635224999999999</v>
      </c>
      <c r="BA1531" s="24">
        <f t="shared" si="390"/>
        <v>0.207411125</v>
      </c>
      <c r="CF1531" s="25"/>
      <c r="CS1531" s="25"/>
      <c r="DF1531" s="25"/>
      <c r="DS1531" s="25"/>
    </row>
    <row r="1532" spans="3:123">
      <c r="C1532" s="24">
        <v>1527</v>
      </c>
      <c r="E1532" s="24">
        <v>15334</v>
      </c>
      <c r="F1532" s="24">
        <f t="shared" si="391"/>
        <v>9.1397762298583984E-2</v>
      </c>
      <c r="H1532" s="24">
        <v>2.14203E-4</v>
      </c>
      <c r="I1532" s="24">
        <v>3.1938399999999998E-4</v>
      </c>
      <c r="J1532" s="24">
        <v>6.52178E-4</v>
      </c>
      <c r="K1532" s="24">
        <v>3.6596799999999999E-4</v>
      </c>
      <c r="L1532" s="25">
        <v>1.3102200000000001E-4</v>
      </c>
      <c r="M1532" s="25">
        <v>9.3447600000000003E-5</v>
      </c>
      <c r="N1532" s="25"/>
      <c r="O1532" s="24">
        <f t="shared" si="392"/>
        <v>2.2446960000000002E-4</v>
      </c>
      <c r="Q1532" s="24">
        <f t="shared" si="405"/>
        <v>1.7762025999999999E-3</v>
      </c>
      <c r="S1532" s="20">
        <v>2649600</v>
      </c>
      <c r="T1532" s="20">
        <f t="shared" si="393"/>
        <v>15.7928466796875</v>
      </c>
      <c r="U1532" s="20">
        <f>S5:S2248/1000000</f>
        <v>2.6496</v>
      </c>
      <c r="W1532" s="24">
        <v>5.8995300000000001E-2</v>
      </c>
      <c r="X1532" s="24">
        <v>4.1075100000000003E-2</v>
      </c>
      <c r="Y1532" s="24">
        <f t="shared" si="394"/>
        <v>1.9538228599999999E-2</v>
      </c>
      <c r="Z1532" s="24">
        <f t="shared" si="395"/>
        <v>7.1995299999999998E-2</v>
      </c>
      <c r="AN1532" s="24">
        <f t="shared" si="406"/>
        <v>0.214203</v>
      </c>
      <c r="AO1532" s="24">
        <f t="shared" si="396"/>
        <v>0.319384</v>
      </c>
      <c r="AP1532" s="24">
        <f t="shared" si="397"/>
        <v>0.65217800000000004</v>
      </c>
      <c r="AQ1532" s="24">
        <f t="shared" si="398"/>
        <v>0.36596800000000002</v>
      </c>
      <c r="AR1532" s="24">
        <f t="shared" si="399"/>
        <v>0.131022</v>
      </c>
      <c r="AS1532" s="24">
        <f t="shared" si="399"/>
        <v>9.3447600000000006E-2</v>
      </c>
      <c r="AU1532" s="24">
        <f t="shared" si="400"/>
        <v>0.22446960000000002</v>
      </c>
      <c r="AW1532" s="24">
        <f t="shared" si="401"/>
        <v>0.21745075</v>
      </c>
      <c r="AX1532" s="24">
        <f t="shared" si="402"/>
        <v>0.32153150000000003</v>
      </c>
      <c r="AY1532" s="24">
        <f t="shared" si="403"/>
        <v>0.66794475000000009</v>
      </c>
      <c r="AZ1532" s="24">
        <f t="shared" si="404"/>
        <v>0.36635224999999999</v>
      </c>
      <c r="BA1532" s="24">
        <f t="shared" si="390"/>
        <v>0.20648575000000002</v>
      </c>
      <c r="CF1532" s="25"/>
      <c r="CS1532" s="25"/>
      <c r="DF1532" s="25"/>
      <c r="DS1532" s="25"/>
    </row>
    <row r="1533" spans="3:123">
      <c r="C1533" s="24">
        <v>1528</v>
      </c>
      <c r="E1533" s="24">
        <v>15405</v>
      </c>
      <c r="F1533" s="24">
        <f t="shared" si="391"/>
        <v>9.1820955276489258E-2</v>
      </c>
      <c r="H1533" s="24">
        <v>2.1916200000000001E-4</v>
      </c>
      <c r="I1533" s="24">
        <v>3.1805700000000001E-4</v>
      </c>
      <c r="J1533" s="24">
        <v>6.4498400000000003E-4</v>
      </c>
      <c r="K1533" s="24">
        <v>3.67714E-4</v>
      </c>
      <c r="L1533" s="25">
        <v>1.3172100000000001E-4</v>
      </c>
      <c r="M1533" s="25">
        <v>9.3377799999999999E-5</v>
      </c>
      <c r="N1533" s="25"/>
      <c r="O1533" s="24">
        <f t="shared" si="392"/>
        <v>2.2509880000000002E-4</v>
      </c>
      <c r="Q1533" s="24">
        <f t="shared" si="405"/>
        <v>1.7750158000000001E-3</v>
      </c>
      <c r="S1533" s="20">
        <v>2649600</v>
      </c>
      <c r="T1533" s="20">
        <f t="shared" si="393"/>
        <v>15.7928466796875</v>
      </c>
      <c r="U1533" s="20">
        <f>S5:S2248/1000000</f>
        <v>2.6496</v>
      </c>
      <c r="W1533" s="24">
        <v>5.8908700000000001E-2</v>
      </c>
      <c r="X1533" s="24">
        <v>4.0930399999999999E-2</v>
      </c>
      <c r="Y1533" s="24">
        <f t="shared" si="394"/>
        <v>1.95251738E-2</v>
      </c>
      <c r="Z1533" s="24">
        <f t="shared" si="395"/>
        <v>7.1908700000000006E-2</v>
      </c>
      <c r="AN1533" s="24">
        <f t="shared" si="406"/>
        <v>0.21916200000000002</v>
      </c>
      <c r="AO1533" s="24">
        <f t="shared" si="396"/>
        <v>0.31805700000000003</v>
      </c>
      <c r="AP1533" s="24">
        <f t="shared" si="397"/>
        <v>0.644984</v>
      </c>
      <c r="AQ1533" s="24">
        <f t="shared" si="398"/>
        <v>0.36771399999999999</v>
      </c>
      <c r="AR1533" s="24">
        <f t="shared" si="399"/>
        <v>0.131721</v>
      </c>
      <c r="AS1533" s="24">
        <f t="shared" si="399"/>
        <v>9.3377799999999997E-2</v>
      </c>
      <c r="AU1533" s="24">
        <f t="shared" si="400"/>
        <v>0.22509880000000002</v>
      </c>
      <c r="AW1533" s="24">
        <f t="shared" si="401"/>
        <v>0.21766025</v>
      </c>
      <c r="AX1533" s="24">
        <f t="shared" si="402"/>
        <v>0.32259650000000001</v>
      </c>
      <c r="AY1533" s="24">
        <f t="shared" si="403"/>
        <v>0.66832875000000003</v>
      </c>
      <c r="AZ1533" s="24">
        <f t="shared" si="404"/>
        <v>0.37572850000000002</v>
      </c>
      <c r="BA1533" s="24">
        <f t="shared" si="390"/>
        <v>0.19548580000000002</v>
      </c>
      <c r="CF1533" s="25"/>
      <c r="CS1533" s="25"/>
      <c r="DF1533" s="25"/>
      <c r="DS1533" s="25"/>
    </row>
    <row r="1534" spans="3:123">
      <c r="C1534" s="24">
        <v>1529</v>
      </c>
      <c r="E1534" s="24">
        <v>15315</v>
      </c>
      <c r="F1534" s="24">
        <f t="shared" si="391"/>
        <v>9.1284513473510742E-2</v>
      </c>
      <c r="H1534" s="24">
        <v>2.18254E-4</v>
      </c>
      <c r="I1534" s="24">
        <v>3.2106000000000002E-4</v>
      </c>
      <c r="J1534" s="24">
        <v>6.88845E-4</v>
      </c>
      <c r="K1534" s="24">
        <v>3.59613E-4</v>
      </c>
      <c r="L1534" s="25">
        <v>9.4774599999999999E-5</v>
      </c>
      <c r="M1534" s="25">
        <v>9.4146000000000003E-5</v>
      </c>
      <c r="O1534" s="24">
        <f t="shared" si="392"/>
        <v>1.8892060000000002E-4</v>
      </c>
      <c r="Q1534" s="24">
        <f t="shared" si="405"/>
        <v>1.7766925999999998E-3</v>
      </c>
      <c r="S1534" s="20">
        <v>2649600</v>
      </c>
      <c r="T1534" s="20">
        <f t="shared" si="393"/>
        <v>15.7928466796875</v>
      </c>
      <c r="U1534" s="20">
        <f>S5:S2248/1000000</f>
        <v>2.6496</v>
      </c>
      <c r="W1534" s="24">
        <v>5.8975800000000002E-2</v>
      </c>
      <c r="X1534" s="24">
        <v>4.1014299999999997E-2</v>
      </c>
      <c r="Y1534" s="24">
        <f t="shared" si="394"/>
        <v>1.95436186E-2</v>
      </c>
      <c r="Z1534" s="24">
        <f t="shared" si="395"/>
        <v>7.1975800000000006E-2</v>
      </c>
      <c r="AN1534" s="24">
        <f t="shared" si="406"/>
        <v>0.218254</v>
      </c>
      <c r="AO1534" s="24">
        <f t="shared" si="396"/>
        <v>0.32106000000000001</v>
      </c>
      <c r="AP1534" s="24">
        <f t="shared" si="397"/>
        <v>0.68884500000000004</v>
      </c>
      <c r="AQ1534" s="24">
        <f t="shared" si="398"/>
        <v>0.35961300000000002</v>
      </c>
      <c r="AR1534" s="24">
        <f t="shared" si="399"/>
        <v>9.4774600000000001E-2</v>
      </c>
      <c r="AS1534" s="24">
        <f t="shared" si="399"/>
        <v>9.4146000000000007E-2</v>
      </c>
      <c r="AU1534" s="24">
        <f t="shared" si="400"/>
        <v>0.18892060000000002</v>
      </c>
      <c r="AW1534" s="24">
        <f t="shared" si="401"/>
        <v>0.21732849999999998</v>
      </c>
      <c r="AX1534" s="24">
        <f t="shared" si="402"/>
        <v>0.32385375</v>
      </c>
      <c r="AY1534" s="24">
        <f t="shared" si="403"/>
        <v>0.67107000000000006</v>
      </c>
      <c r="AZ1534" s="24">
        <f t="shared" si="404"/>
        <v>0.38402225000000001</v>
      </c>
      <c r="BA1534" s="24">
        <f t="shared" si="390"/>
        <v>0.18652849999999999</v>
      </c>
      <c r="CS1534" s="25"/>
      <c r="DF1534" s="25"/>
      <c r="DS1534" s="25"/>
    </row>
    <row r="1535" spans="3:123">
      <c r="C1535" s="24">
        <v>1530</v>
      </c>
      <c r="E1535" s="24">
        <v>15149</v>
      </c>
      <c r="F1535" s="24">
        <f t="shared" si="391"/>
        <v>9.0295076370239258E-2</v>
      </c>
      <c r="H1535" s="24">
        <v>2.1818400000000001E-4</v>
      </c>
      <c r="I1535" s="24">
        <v>3.2762500000000001E-4</v>
      </c>
      <c r="J1535" s="24">
        <v>6.8577199999999997E-4</v>
      </c>
      <c r="K1535" s="24">
        <v>3.72114E-4</v>
      </c>
      <c r="L1535" s="25">
        <v>9.42159E-5</v>
      </c>
      <c r="M1535" s="25">
        <v>9.3238099999999998E-5</v>
      </c>
      <c r="N1535" s="25"/>
      <c r="O1535" s="24">
        <f t="shared" si="392"/>
        <v>1.8745399999999998E-4</v>
      </c>
      <c r="Q1535" s="24">
        <f t="shared" si="405"/>
        <v>1.7911489999999999E-3</v>
      </c>
      <c r="S1535" s="20">
        <v>2649856</v>
      </c>
      <c r="T1535" s="20">
        <f t="shared" si="393"/>
        <v>15.79437255859375</v>
      </c>
      <c r="U1535" s="20">
        <f>S5:S2248/1000000</f>
        <v>2.6498560000000002</v>
      </c>
      <c r="W1535" s="24">
        <v>5.8886500000000001E-2</v>
      </c>
      <c r="X1535" s="24">
        <v>4.0923800000000003E-2</v>
      </c>
      <c r="Y1535" s="24">
        <f t="shared" si="394"/>
        <v>1.9702638999999997E-2</v>
      </c>
      <c r="Z1535" s="24">
        <f t="shared" si="395"/>
        <v>7.1886500000000006E-2</v>
      </c>
      <c r="AN1535" s="24">
        <f t="shared" si="406"/>
        <v>0.21818400000000002</v>
      </c>
      <c r="AO1535" s="24">
        <f t="shared" si="396"/>
        <v>0.327625</v>
      </c>
      <c r="AP1535" s="24">
        <f t="shared" si="397"/>
        <v>0.68577199999999994</v>
      </c>
      <c r="AQ1535" s="24">
        <f t="shared" si="398"/>
        <v>0.372114</v>
      </c>
      <c r="AR1535" s="24">
        <f t="shared" si="399"/>
        <v>9.4215900000000005E-2</v>
      </c>
      <c r="AS1535" s="24">
        <f t="shared" si="399"/>
        <v>9.3238100000000004E-2</v>
      </c>
      <c r="AU1535" s="24">
        <f t="shared" si="400"/>
        <v>0.18745399999999998</v>
      </c>
      <c r="AW1535" s="24">
        <f t="shared" si="401"/>
        <v>0.21959824999999999</v>
      </c>
      <c r="AX1535" s="24">
        <f t="shared" si="402"/>
        <v>0.32458724999999999</v>
      </c>
      <c r="AY1535" s="24">
        <f t="shared" si="403"/>
        <v>0.665273</v>
      </c>
      <c r="AZ1535" s="24">
        <f t="shared" si="404"/>
        <v>0.39406174999999999</v>
      </c>
      <c r="BA1535" s="24">
        <f t="shared" si="390"/>
        <v>0.18614437499999997</v>
      </c>
      <c r="CF1535" s="25"/>
      <c r="CS1535" s="25"/>
      <c r="DF1535" s="25"/>
      <c r="DS1535" s="25"/>
    </row>
    <row r="1536" spans="3:123">
      <c r="C1536" s="24">
        <v>1531</v>
      </c>
      <c r="E1536" s="24">
        <v>15008</v>
      </c>
      <c r="F1536" s="24">
        <f t="shared" si="391"/>
        <v>8.945465087890625E-2</v>
      </c>
      <c r="H1536" s="24">
        <v>2.1504099999999999E-4</v>
      </c>
      <c r="I1536" s="24">
        <v>3.2364399999999999E-4</v>
      </c>
      <c r="J1536" s="24">
        <v>6.5371400000000001E-4</v>
      </c>
      <c r="K1536" s="24">
        <v>4.03473E-4</v>
      </c>
      <c r="L1536" s="25">
        <v>9.70095E-5</v>
      </c>
      <c r="M1536" s="25">
        <v>8.3460299999999998E-5</v>
      </c>
      <c r="N1536" s="25"/>
      <c r="O1536" s="24">
        <f t="shared" si="392"/>
        <v>1.804698E-4</v>
      </c>
      <c r="Q1536" s="24">
        <f t="shared" si="405"/>
        <v>1.7763417999999999E-3</v>
      </c>
      <c r="S1536" s="20">
        <v>2650368</v>
      </c>
      <c r="T1536" s="20">
        <f t="shared" si="393"/>
        <v>15.79742431640625</v>
      </c>
      <c r="U1536" s="20">
        <f>S5:S2248/1000000</f>
        <v>2.6503679999999998</v>
      </c>
      <c r="W1536" s="24">
        <v>6.07532E-2</v>
      </c>
      <c r="X1536" s="24">
        <v>4.0992599999999997E-2</v>
      </c>
      <c r="Y1536" s="24">
        <f t="shared" si="394"/>
        <v>1.9539759800000001E-2</v>
      </c>
      <c r="Z1536" s="24">
        <f t="shared" si="395"/>
        <v>7.3753200000000005E-2</v>
      </c>
      <c r="AN1536" s="24">
        <f t="shared" si="406"/>
        <v>0.21504099999999998</v>
      </c>
      <c r="AO1536" s="24">
        <f t="shared" si="396"/>
        <v>0.32364399999999999</v>
      </c>
      <c r="AP1536" s="24">
        <f t="shared" si="397"/>
        <v>0.65371400000000002</v>
      </c>
      <c r="AQ1536" s="24">
        <f t="shared" si="398"/>
        <v>0.40347300000000003</v>
      </c>
      <c r="AR1536" s="24">
        <f t="shared" si="399"/>
        <v>9.7009499999999999E-2</v>
      </c>
      <c r="AS1536" s="24">
        <f t="shared" si="399"/>
        <v>8.3460300000000001E-2</v>
      </c>
      <c r="AU1536" s="24">
        <f t="shared" si="400"/>
        <v>0.18046979999999999</v>
      </c>
      <c r="AW1536" s="24">
        <f t="shared" si="401"/>
        <v>0.21907450000000001</v>
      </c>
      <c r="AX1536" s="24">
        <f t="shared" si="402"/>
        <v>0.32343499999999997</v>
      </c>
      <c r="AY1536" s="24">
        <f t="shared" si="403"/>
        <v>0.65718874999999999</v>
      </c>
      <c r="AZ1536" s="24">
        <f t="shared" si="404"/>
        <v>0.39397450000000001</v>
      </c>
      <c r="BA1536" s="24">
        <f t="shared" si="390"/>
        <v>0.19510162499999997</v>
      </c>
      <c r="CS1536" s="25"/>
      <c r="DF1536" s="25"/>
      <c r="DS1536" s="25"/>
    </row>
    <row r="1537" spans="3:123">
      <c r="C1537" s="24">
        <v>1532</v>
      </c>
      <c r="E1537" s="24">
        <v>14804</v>
      </c>
      <c r="F1537" s="24">
        <f t="shared" si="391"/>
        <v>8.8238716125488281E-2</v>
      </c>
      <c r="H1537" s="24">
        <v>2.1783499999999999E-4</v>
      </c>
      <c r="I1537" s="24">
        <v>3.2308599999999999E-4</v>
      </c>
      <c r="J1537" s="24">
        <v>6.5594899999999996E-4</v>
      </c>
      <c r="K1537" s="24">
        <v>4.0088899999999998E-4</v>
      </c>
      <c r="L1537" s="25">
        <v>1.01549E-4</v>
      </c>
      <c r="M1537" s="25">
        <v>8.7720599999999995E-5</v>
      </c>
      <c r="N1537" s="25"/>
      <c r="O1537" s="24">
        <f t="shared" si="392"/>
        <v>1.8926959999999998E-4</v>
      </c>
      <c r="Q1537" s="24">
        <f t="shared" si="405"/>
        <v>1.7870286000000002E-3</v>
      </c>
      <c r="S1537" s="20">
        <v>2650368</v>
      </c>
      <c r="T1537" s="20">
        <f t="shared" si="393"/>
        <v>15.79742431640625</v>
      </c>
      <c r="U1537" s="20">
        <f>S5:S2248/1000000</f>
        <v>2.6503679999999998</v>
      </c>
      <c r="W1537" s="24">
        <v>5.9968899999999999E-2</v>
      </c>
      <c r="X1537" s="24">
        <v>4.0986399999999999E-2</v>
      </c>
      <c r="Y1537" s="24">
        <f t="shared" si="394"/>
        <v>1.9657314600000003E-2</v>
      </c>
      <c r="Z1537" s="24">
        <f t="shared" si="395"/>
        <v>7.2968900000000003E-2</v>
      </c>
      <c r="AN1537" s="24">
        <f t="shared" si="406"/>
        <v>0.217835</v>
      </c>
      <c r="AO1537" s="24">
        <f t="shared" si="396"/>
        <v>0.32308599999999998</v>
      </c>
      <c r="AP1537" s="24">
        <f t="shared" si="397"/>
        <v>0.655949</v>
      </c>
      <c r="AQ1537" s="24">
        <f t="shared" si="398"/>
        <v>0.400889</v>
      </c>
      <c r="AR1537" s="24">
        <f t="shared" si="399"/>
        <v>0.101549</v>
      </c>
      <c r="AS1537" s="24">
        <f t="shared" si="399"/>
        <v>8.7720599999999996E-2</v>
      </c>
      <c r="AU1537" s="24">
        <f t="shared" si="400"/>
        <v>0.18926959999999998</v>
      </c>
      <c r="AW1537" s="24">
        <f t="shared" si="401"/>
        <v>0.21807925</v>
      </c>
      <c r="AX1537" s="24">
        <f t="shared" si="402"/>
        <v>0.32310349999999999</v>
      </c>
      <c r="AY1537" s="24">
        <f t="shared" si="403"/>
        <v>0.65687450000000003</v>
      </c>
      <c r="AZ1537" s="24">
        <f t="shared" si="404"/>
        <v>0.38568074999999996</v>
      </c>
      <c r="BA1537" s="24">
        <f t="shared" si="390"/>
        <v>0.19737147499999999</v>
      </c>
      <c r="CS1537" s="25"/>
      <c r="DF1537" s="25"/>
      <c r="DS1537" s="25"/>
    </row>
    <row r="1538" spans="3:123">
      <c r="C1538" s="24">
        <v>1533</v>
      </c>
      <c r="E1538" s="24">
        <v>14718</v>
      </c>
      <c r="F1538" s="24">
        <f t="shared" si="391"/>
        <v>8.7726116180419922E-2</v>
      </c>
      <c r="H1538" s="24">
        <v>2.27333E-4</v>
      </c>
      <c r="I1538" s="24">
        <v>3.2399399999999997E-4</v>
      </c>
      <c r="J1538" s="24">
        <v>6.6565700000000005E-4</v>
      </c>
      <c r="K1538" s="24">
        <v>3.9977099999999999E-4</v>
      </c>
      <c r="L1538" s="25">
        <v>9.9174599999999997E-5</v>
      </c>
      <c r="M1538" s="25">
        <v>8.8209500000000003E-5</v>
      </c>
      <c r="N1538" s="25"/>
      <c r="O1538" s="24">
        <f t="shared" si="392"/>
        <v>1.873841E-4</v>
      </c>
      <c r="Q1538" s="24">
        <f t="shared" si="405"/>
        <v>1.8041391E-3</v>
      </c>
      <c r="S1538" s="20">
        <v>2650624</v>
      </c>
      <c r="T1538" s="20">
        <f t="shared" si="393"/>
        <v>15.7989501953125</v>
      </c>
      <c r="U1538" s="20">
        <f>S5:S2248/1000000</f>
        <v>2.6506240000000001</v>
      </c>
      <c r="W1538" s="24">
        <v>5.8938600000000001E-2</v>
      </c>
      <c r="X1538" s="24">
        <v>4.1039699999999998E-2</v>
      </c>
      <c r="Y1538" s="24">
        <f t="shared" si="394"/>
        <v>1.9845530100000001E-2</v>
      </c>
      <c r="Z1538" s="24">
        <f t="shared" si="395"/>
        <v>7.1938600000000005E-2</v>
      </c>
      <c r="AN1538" s="24">
        <f t="shared" si="406"/>
        <v>0.22733300000000001</v>
      </c>
      <c r="AO1538" s="24">
        <f t="shared" si="396"/>
        <v>0.32399399999999995</v>
      </c>
      <c r="AP1538" s="24">
        <f t="shared" si="397"/>
        <v>0.66565700000000005</v>
      </c>
      <c r="AQ1538" s="24">
        <f t="shared" si="398"/>
        <v>0.39977099999999999</v>
      </c>
      <c r="AR1538" s="24">
        <f t="shared" si="399"/>
        <v>9.9174600000000002E-2</v>
      </c>
      <c r="AS1538" s="24">
        <f t="shared" si="399"/>
        <v>8.8209499999999996E-2</v>
      </c>
      <c r="AU1538" s="24">
        <f t="shared" si="400"/>
        <v>0.1873841</v>
      </c>
      <c r="AW1538" s="24">
        <f t="shared" si="401"/>
        <v>0.22549975</v>
      </c>
      <c r="AX1538" s="24">
        <f t="shared" si="402"/>
        <v>0.32210824999999998</v>
      </c>
      <c r="AY1538" s="24">
        <f t="shared" si="403"/>
        <v>0.65593175000000004</v>
      </c>
      <c r="AZ1538" s="24">
        <f t="shared" si="404"/>
        <v>0.37848700000000002</v>
      </c>
      <c r="BA1538" s="24">
        <f t="shared" si="390"/>
        <v>0.201928725</v>
      </c>
      <c r="DF1538" s="25"/>
      <c r="DS1538" s="25"/>
    </row>
    <row r="1539" spans="3:123">
      <c r="C1539" s="24">
        <v>1534</v>
      </c>
      <c r="E1539" s="24">
        <v>14697</v>
      </c>
      <c r="F1539" s="24">
        <f t="shared" si="391"/>
        <v>8.7600946426391602E-2</v>
      </c>
      <c r="H1539" s="24">
        <v>2.1608900000000001E-4</v>
      </c>
      <c r="I1539" s="24">
        <v>3.2301600000000003E-4</v>
      </c>
      <c r="J1539" s="24">
        <v>6.5343499999999995E-4</v>
      </c>
      <c r="K1539" s="24">
        <v>3.7176499999999998E-4</v>
      </c>
      <c r="L1539" s="24">
        <v>1.00921E-4</v>
      </c>
      <c r="M1539" s="25">
        <v>1.2236199999999999E-4</v>
      </c>
      <c r="N1539" s="25"/>
      <c r="O1539" s="24">
        <f t="shared" si="392"/>
        <v>2.2328300000000001E-4</v>
      </c>
      <c r="Q1539" s="24">
        <f t="shared" si="405"/>
        <v>1.7875879999999999E-3</v>
      </c>
      <c r="S1539" s="20">
        <v>2650368</v>
      </c>
      <c r="T1539" s="20">
        <f t="shared" si="393"/>
        <v>15.79742431640625</v>
      </c>
      <c r="U1539" s="20">
        <f>S5:S2248/1000000</f>
        <v>2.6503679999999998</v>
      </c>
      <c r="W1539" s="24">
        <v>5.8940199999999998E-2</v>
      </c>
      <c r="X1539" s="24">
        <v>4.1010600000000001E-2</v>
      </c>
      <c r="Y1539" s="24">
        <f t="shared" si="394"/>
        <v>1.9663468E-2</v>
      </c>
      <c r="Z1539" s="24">
        <f t="shared" si="395"/>
        <v>7.1940199999999996E-2</v>
      </c>
      <c r="AN1539" s="24">
        <f t="shared" si="406"/>
        <v>0.216089</v>
      </c>
      <c r="AO1539" s="24">
        <f t="shared" si="396"/>
        <v>0.32301600000000003</v>
      </c>
      <c r="AP1539" s="24">
        <f t="shared" si="397"/>
        <v>0.65343499999999999</v>
      </c>
      <c r="AQ1539" s="24">
        <f t="shared" si="398"/>
        <v>0.37176499999999996</v>
      </c>
      <c r="AR1539" s="24">
        <f t="shared" si="399"/>
        <v>0.10092100000000001</v>
      </c>
      <c r="AS1539" s="24">
        <f t="shared" si="399"/>
        <v>0.122362</v>
      </c>
      <c r="AU1539" s="24">
        <f t="shared" si="400"/>
        <v>0.22328300000000001</v>
      </c>
      <c r="AW1539" s="24">
        <f t="shared" si="401"/>
        <v>0.23089499999999999</v>
      </c>
      <c r="AX1539" s="24">
        <f t="shared" si="402"/>
        <v>0.32018750000000001</v>
      </c>
      <c r="AY1539" s="24">
        <f t="shared" si="403"/>
        <v>0.653173</v>
      </c>
      <c r="AZ1539" s="24">
        <f t="shared" si="404"/>
        <v>0.36986174999999999</v>
      </c>
      <c r="BA1539" s="24">
        <f t="shared" si="390"/>
        <v>0.20278427499999999</v>
      </c>
      <c r="CF1539" s="25"/>
      <c r="DF1539" s="25"/>
      <c r="DS1539" s="25"/>
    </row>
    <row r="1540" spans="3:123">
      <c r="C1540" s="24">
        <v>1535</v>
      </c>
      <c r="E1540" s="24">
        <v>14731</v>
      </c>
      <c r="F1540" s="24">
        <f t="shared" si="391"/>
        <v>8.780360221862793E-2</v>
      </c>
      <c r="H1540" s="24">
        <v>2.1106E-4</v>
      </c>
      <c r="I1540" s="24">
        <v>3.2231799999999999E-4</v>
      </c>
      <c r="J1540" s="24">
        <v>6.5245699999999995E-4</v>
      </c>
      <c r="K1540" s="24">
        <v>3.7029800000000002E-4</v>
      </c>
      <c r="L1540" s="25">
        <v>9.9314299999999999E-5</v>
      </c>
      <c r="M1540" s="25">
        <v>9.0234899999999999E-5</v>
      </c>
      <c r="N1540" s="25"/>
      <c r="O1540" s="24">
        <f t="shared" si="392"/>
        <v>1.895492E-4</v>
      </c>
      <c r="Q1540" s="24">
        <f t="shared" si="405"/>
        <v>1.7456821999999998E-3</v>
      </c>
      <c r="S1540" s="20">
        <v>2650112</v>
      </c>
      <c r="T1540" s="20">
        <f t="shared" si="393"/>
        <v>15.7958984375</v>
      </c>
      <c r="U1540" s="20">
        <f>S5:S2248/1000000</f>
        <v>2.650112</v>
      </c>
      <c r="W1540" s="24">
        <v>5.88891E-2</v>
      </c>
      <c r="X1540" s="24">
        <v>4.0962100000000001E-2</v>
      </c>
      <c r="Y1540" s="24">
        <f t="shared" si="394"/>
        <v>1.9202504199999998E-2</v>
      </c>
      <c r="Z1540" s="24">
        <f t="shared" si="395"/>
        <v>7.1889099999999997E-2</v>
      </c>
      <c r="AN1540" s="24">
        <f t="shared" si="406"/>
        <v>0.21106</v>
      </c>
      <c r="AO1540" s="24">
        <f t="shared" si="396"/>
        <v>0.32231799999999999</v>
      </c>
      <c r="AP1540" s="24">
        <f t="shared" si="397"/>
        <v>0.65245699999999995</v>
      </c>
      <c r="AQ1540" s="24">
        <f t="shared" si="398"/>
        <v>0.37029800000000002</v>
      </c>
      <c r="AR1540" s="24">
        <f t="shared" si="399"/>
        <v>9.9314299999999994E-2</v>
      </c>
      <c r="AS1540" s="24">
        <f t="shared" si="399"/>
        <v>9.0234899999999993E-2</v>
      </c>
      <c r="AU1540" s="24">
        <f t="shared" si="400"/>
        <v>0.1895492</v>
      </c>
      <c r="AW1540" s="24">
        <f t="shared" si="401"/>
        <v>0.22951549999999998</v>
      </c>
      <c r="AX1540" s="24">
        <f t="shared" si="402"/>
        <v>0.32820175000000001</v>
      </c>
      <c r="AY1540" s="24">
        <f t="shared" si="403"/>
        <v>0.65324274999999998</v>
      </c>
      <c r="AZ1540" s="24">
        <f t="shared" si="404"/>
        <v>0.3681855</v>
      </c>
      <c r="BA1540" s="24">
        <f t="shared" si="390"/>
        <v>0.19342545</v>
      </c>
      <c r="DF1540" s="25"/>
      <c r="DS1540" s="25"/>
    </row>
    <row r="1541" spans="3:123">
      <c r="C1541" s="24">
        <v>1536</v>
      </c>
      <c r="E1541" s="24">
        <v>14675</v>
      </c>
      <c r="F1541" s="24">
        <f t="shared" si="391"/>
        <v>8.7469816207885742E-2</v>
      </c>
      <c r="H1541" s="24">
        <v>2.47517E-4</v>
      </c>
      <c r="I1541" s="24">
        <v>3.1910499999999997E-4</v>
      </c>
      <c r="J1541" s="24">
        <v>6.52178E-4</v>
      </c>
      <c r="K1541" s="24">
        <v>3.72114E-4</v>
      </c>
      <c r="L1541" s="25">
        <v>1.17543E-4</v>
      </c>
      <c r="M1541" s="25">
        <v>8.9955600000000003E-5</v>
      </c>
      <c r="N1541" s="25"/>
      <c r="O1541" s="24">
        <f t="shared" si="392"/>
        <v>2.0749860000000001E-4</v>
      </c>
      <c r="Q1541" s="24">
        <f t="shared" si="405"/>
        <v>1.7984125999999999E-3</v>
      </c>
      <c r="S1541" s="20">
        <v>2650368</v>
      </c>
      <c r="T1541" s="20">
        <f t="shared" si="393"/>
        <v>15.79742431640625</v>
      </c>
      <c r="U1541" s="20">
        <f>S5:S2248/1000000</f>
        <v>2.6503679999999998</v>
      </c>
      <c r="W1541" s="24">
        <v>5.8957500000000003E-2</v>
      </c>
      <c r="X1541" s="24">
        <v>4.0992199999999999E-2</v>
      </c>
      <c r="Y1541" s="24">
        <f t="shared" si="394"/>
        <v>1.97825386E-2</v>
      </c>
      <c r="Z1541" s="24">
        <f t="shared" si="395"/>
        <v>7.1957500000000008E-2</v>
      </c>
      <c r="AN1541" s="24">
        <f t="shared" si="406"/>
        <v>0.24751699999999999</v>
      </c>
      <c r="AO1541" s="24">
        <f t="shared" si="396"/>
        <v>0.31910499999999997</v>
      </c>
      <c r="AP1541" s="24">
        <f t="shared" si="397"/>
        <v>0.65217800000000004</v>
      </c>
      <c r="AQ1541" s="24">
        <f t="shared" si="398"/>
        <v>0.372114</v>
      </c>
      <c r="AR1541" s="24">
        <f t="shared" si="399"/>
        <v>0.11754299999999999</v>
      </c>
      <c r="AS1541" s="24">
        <f t="shared" si="399"/>
        <v>8.9955599999999997E-2</v>
      </c>
      <c r="AU1541" s="24">
        <f t="shared" si="400"/>
        <v>0.20749860000000001</v>
      </c>
      <c r="AW1541" s="24">
        <f t="shared" si="401"/>
        <v>0.23189024999999996</v>
      </c>
      <c r="AX1541" s="24">
        <f t="shared" si="402"/>
        <v>0.32682224999999998</v>
      </c>
      <c r="AY1541" s="24">
        <f t="shared" si="403"/>
        <v>0.65231749999999999</v>
      </c>
      <c r="AZ1541" s="24">
        <f t="shared" si="404"/>
        <v>0.36670150000000001</v>
      </c>
      <c r="BA1541" s="24">
        <f t="shared" ref="BA1541:BA1604" si="407">AVERAGE(AU1541:AU1544)</f>
        <v>0.20140492500000001</v>
      </c>
      <c r="CF1541" s="25"/>
      <c r="CS1541" s="25"/>
      <c r="DF1541" s="25"/>
      <c r="DS1541" s="25"/>
    </row>
    <row r="1542" spans="3:123">
      <c r="C1542" s="24">
        <v>1537</v>
      </c>
      <c r="E1542" s="24">
        <v>14655</v>
      </c>
      <c r="F1542" s="24">
        <f t="shared" ref="F1542:F1605" si="408">E1542*100/(256*256*256)</f>
        <v>8.7350606918334961E-2</v>
      </c>
      <c r="H1542" s="24">
        <v>2.4891399999999998E-4</v>
      </c>
      <c r="I1542" s="24">
        <v>3.16311E-4</v>
      </c>
      <c r="J1542" s="24">
        <v>6.5462199999999999E-4</v>
      </c>
      <c r="K1542" s="24">
        <v>3.6527E-4</v>
      </c>
      <c r="L1542" s="25">
        <v>9.9034899999999996E-5</v>
      </c>
      <c r="M1542" s="25">
        <v>9.17714E-5</v>
      </c>
      <c r="N1542" s="25"/>
      <c r="O1542" s="24">
        <f t="shared" ref="O1542:O1605" si="409">SUM(L1542:M1542)</f>
        <v>1.9080630000000001E-4</v>
      </c>
      <c r="Q1542" s="24">
        <f t="shared" si="405"/>
        <v>1.7759232999999999E-3</v>
      </c>
      <c r="S1542" s="20">
        <v>2650624</v>
      </c>
      <c r="T1542" s="20">
        <f t="shared" ref="T1542:T1605" si="410">S1542*100/(256*256*256)</f>
        <v>15.7989501953125</v>
      </c>
      <c r="U1542" s="20">
        <f>S5:S2248/1000000</f>
        <v>2.6506240000000001</v>
      </c>
      <c r="W1542" s="24">
        <v>5.8902200000000002E-2</v>
      </c>
      <c r="X1542" s="24">
        <v>4.0919200000000003E-2</v>
      </c>
      <c r="Y1542" s="24">
        <f t="shared" ref="Y1542:Y1605" si="411">Q1542*Y$3</f>
        <v>1.9535156299999999E-2</v>
      </c>
      <c r="Z1542" s="24">
        <f t="shared" ref="Z1542:Z1605" si="412">W1542+Z$3</f>
        <v>7.1902199999999999E-2</v>
      </c>
      <c r="AN1542" s="24">
        <f t="shared" si="406"/>
        <v>0.24891399999999997</v>
      </c>
      <c r="AO1542" s="24">
        <f t="shared" ref="AO1542:AO1605" si="413">I1542 * 1000</f>
        <v>0.31631100000000001</v>
      </c>
      <c r="AP1542" s="24">
        <f t="shared" ref="AP1542:AP1605" si="414">J1542 * 1000</f>
        <v>0.65462200000000004</v>
      </c>
      <c r="AQ1542" s="24">
        <f t="shared" ref="AQ1542:AQ1605" si="415">K1542 * 1000</f>
        <v>0.36526999999999998</v>
      </c>
      <c r="AR1542" s="24">
        <f t="shared" ref="AR1542:AS1605" si="416">L1542 * 1000</f>
        <v>9.9034899999999995E-2</v>
      </c>
      <c r="AS1542" s="24">
        <f t="shared" si="416"/>
        <v>9.1771400000000003E-2</v>
      </c>
      <c r="AU1542" s="24">
        <f t="shared" ref="AU1542:AU1605" si="417">O1542 * 1000</f>
        <v>0.19080630000000001</v>
      </c>
      <c r="AW1542" s="24">
        <f t="shared" ref="AW1542:AW1605" si="418">AVERAGE(AN1542:AN1545)</f>
        <v>0.22446975</v>
      </c>
      <c r="AX1542" s="24">
        <f t="shared" ref="AX1542:AX1605" si="419">AVERAGE(AO1542:AO1545)</f>
        <v>0.32678724999999997</v>
      </c>
      <c r="AY1542" s="24">
        <f t="shared" ref="AY1542:AY1605" si="420">AVERAGE(AP1542:AP1545)</f>
        <v>0.66043650000000009</v>
      </c>
      <c r="AZ1542" s="24">
        <f t="shared" ref="AZ1542:AZ1605" si="421">AVERAGE(AQ1542:AQ1545)</f>
        <v>0.36361100000000002</v>
      </c>
      <c r="BA1542" s="24">
        <f t="shared" si="407"/>
        <v>0.19616680000000003</v>
      </c>
      <c r="CF1542" s="25"/>
      <c r="CS1542" s="25"/>
      <c r="DF1542" s="25"/>
      <c r="DS1542" s="25"/>
    </row>
    <row r="1543" spans="3:123">
      <c r="C1543" s="24">
        <v>1538</v>
      </c>
      <c r="E1543" s="24">
        <v>14708</v>
      </c>
      <c r="F1543" s="24">
        <f t="shared" si="408"/>
        <v>8.7666511535644531E-2</v>
      </c>
      <c r="H1543" s="24">
        <v>2.10571E-4</v>
      </c>
      <c r="I1543" s="24">
        <v>3.5507300000000002E-4</v>
      </c>
      <c r="J1543" s="24">
        <v>6.5371400000000001E-4</v>
      </c>
      <c r="K1543" s="24">
        <v>3.6506E-4</v>
      </c>
      <c r="L1543" s="25">
        <v>9.2469899999999994E-5</v>
      </c>
      <c r="M1543" s="25">
        <v>9.3377799999999999E-5</v>
      </c>
      <c r="O1543" s="24">
        <f t="shared" si="409"/>
        <v>1.8584769999999999E-4</v>
      </c>
      <c r="Q1543" s="24">
        <f t="shared" ref="Q1543:Q1606" si="422">SUM(H1543:M1543)</f>
        <v>1.7702657000000001E-3</v>
      </c>
      <c r="S1543" s="20">
        <v>2650624</v>
      </c>
      <c r="T1543" s="20">
        <f t="shared" si="410"/>
        <v>15.7989501953125</v>
      </c>
      <c r="U1543" s="20">
        <f>S5:S2248/1000000</f>
        <v>2.6506240000000001</v>
      </c>
      <c r="W1543" s="24">
        <v>5.8879899999999999E-2</v>
      </c>
      <c r="X1543" s="24">
        <v>4.0892100000000001E-2</v>
      </c>
      <c r="Y1543" s="24">
        <f t="shared" si="411"/>
        <v>1.9472922699999999E-2</v>
      </c>
      <c r="Z1543" s="24">
        <f t="shared" si="412"/>
        <v>7.1879899999999997E-2</v>
      </c>
      <c r="AN1543" s="24">
        <f t="shared" si="406"/>
        <v>0.21057100000000001</v>
      </c>
      <c r="AO1543" s="24">
        <f t="shared" si="413"/>
        <v>0.35507300000000003</v>
      </c>
      <c r="AP1543" s="24">
        <f t="shared" si="414"/>
        <v>0.65371400000000002</v>
      </c>
      <c r="AQ1543" s="24">
        <f t="shared" si="415"/>
        <v>0.36506</v>
      </c>
      <c r="AR1543" s="24">
        <f t="shared" si="416"/>
        <v>9.2469899999999994E-2</v>
      </c>
      <c r="AS1543" s="24">
        <f t="shared" si="416"/>
        <v>9.3377799999999997E-2</v>
      </c>
      <c r="AU1543" s="24">
        <f t="shared" si="417"/>
        <v>0.1858477</v>
      </c>
      <c r="AW1543" s="24">
        <f t="shared" si="418"/>
        <v>0.21563499999999999</v>
      </c>
      <c r="AX1543" s="24">
        <f t="shared" si="419"/>
        <v>0.32863800000000004</v>
      </c>
      <c r="AY1543" s="24">
        <f t="shared" si="420"/>
        <v>0.65881275000000006</v>
      </c>
      <c r="AZ1543" s="24">
        <f t="shared" si="421"/>
        <v>0.37756175000000003</v>
      </c>
      <c r="BA1543" s="24">
        <f t="shared" si="407"/>
        <v>0.19373982499999998</v>
      </c>
      <c r="CF1543" s="25"/>
      <c r="CS1543" s="25"/>
      <c r="DF1543" s="25"/>
      <c r="DS1543" s="25"/>
    </row>
    <row r="1544" spans="3:123">
      <c r="C1544" s="24">
        <v>1539</v>
      </c>
      <c r="E1544" s="24">
        <v>14731</v>
      </c>
      <c r="F1544" s="24">
        <f t="shared" si="408"/>
        <v>8.780360221862793E-2</v>
      </c>
      <c r="H1544" s="24">
        <v>2.20559E-4</v>
      </c>
      <c r="I1544" s="24">
        <v>3.168E-4</v>
      </c>
      <c r="J1544" s="24">
        <v>6.4875600000000001E-4</v>
      </c>
      <c r="K1544" s="24">
        <v>3.6436200000000002E-4</v>
      </c>
      <c r="L1544" s="25">
        <v>1.3088299999999999E-4</v>
      </c>
      <c r="M1544" s="25">
        <v>9.0584100000000006E-5</v>
      </c>
      <c r="O1544" s="24">
        <f t="shared" si="409"/>
        <v>2.2146709999999999E-4</v>
      </c>
      <c r="Q1544" s="24">
        <f t="shared" si="422"/>
        <v>1.7719441000000002E-3</v>
      </c>
      <c r="S1544" s="20">
        <v>2650368</v>
      </c>
      <c r="T1544" s="20">
        <f t="shared" si="410"/>
        <v>15.79742431640625</v>
      </c>
      <c r="U1544" s="20">
        <f>S5:S2248/1000000</f>
        <v>2.6503679999999998</v>
      </c>
      <c r="W1544" s="24">
        <v>5.8968899999999998E-2</v>
      </c>
      <c r="X1544" s="24">
        <v>4.0839899999999998E-2</v>
      </c>
      <c r="Y1544" s="24">
        <f t="shared" si="411"/>
        <v>1.9491385100000001E-2</v>
      </c>
      <c r="Z1544" s="24">
        <f t="shared" si="412"/>
        <v>7.1968900000000002E-2</v>
      </c>
      <c r="AN1544" s="24">
        <f t="shared" ref="AN1544:AN1607" si="423">H1544 * 1000</f>
        <v>0.22055900000000001</v>
      </c>
      <c r="AO1544" s="24">
        <f t="shared" si="413"/>
        <v>0.31680000000000003</v>
      </c>
      <c r="AP1544" s="24">
        <f t="shared" si="414"/>
        <v>0.648756</v>
      </c>
      <c r="AQ1544" s="24">
        <f t="shared" si="415"/>
        <v>0.36436200000000002</v>
      </c>
      <c r="AR1544" s="24">
        <f t="shared" si="416"/>
        <v>0.130883</v>
      </c>
      <c r="AS1544" s="24">
        <f t="shared" si="416"/>
        <v>9.0584100000000001E-2</v>
      </c>
      <c r="AU1544" s="24">
        <f t="shared" si="417"/>
        <v>0.2214671</v>
      </c>
      <c r="AW1544" s="24">
        <f t="shared" si="418"/>
        <v>0.21690975000000001</v>
      </c>
      <c r="AX1544" s="24">
        <f t="shared" si="419"/>
        <v>0.32048399999999999</v>
      </c>
      <c r="AY1544" s="24">
        <f t="shared" si="420"/>
        <v>0.65958099999999997</v>
      </c>
      <c r="AZ1544" s="24">
        <f t="shared" si="421"/>
        <v>0.38664124999999999</v>
      </c>
      <c r="BA1544" s="24">
        <f t="shared" si="407"/>
        <v>0.19424607499999999</v>
      </c>
      <c r="CS1544" s="25"/>
      <c r="DF1544" s="25"/>
      <c r="DS1544" s="25"/>
    </row>
    <row r="1545" spans="3:123">
      <c r="C1545" s="24">
        <v>1540</v>
      </c>
      <c r="E1545" s="24">
        <v>14708</v>
      </c>
      <c r="F1545" s="24">
        <f t="shared" si="408"/>
        <v>8.7666511535644531E-2</v>
      </c>
      <c r="H1545" s="24">
        <v>2.1783499999999999E-4</v>
      </c>
      <c r="I1545" s="24">
        <v>3.1896499999999999E-4</v>
      </c>
      <c r="J1545" s="24">
        <v>6.8465400000000004E-4</v>
      </c>
      <c r="K1545" s="24">
        <v>3.5975200000000002E-4</v>
      </c>
      <c r="L1545" s="25">
        <v>9.5542899999999996E-5</v>
      </c>
      <c r="M1545" s="25">
        <v>9.1003199999999996E-5</v>
      </c>
      <c r="O1545" s="24">
        <f t="shared" si="409"/>
        <v>1.8654609999999998E-4</v>
      </c>
      <c r="Q1545" s="24">
        <f t="shared" si="422"/>
        <v>1.7677521000000001E-3</v>
      </c>
      <c r="S1545" s="20">
        <v>2650368</v>
      </c>
      <c r="T1545" s="20">
        <f t="shared" si="410"/>
        <v>15.79742431640625</v>
      </c>
      <c r="U1545" s="20">
        <f>S5:S2248/1000000</f>
        <v>2.6503679999999998</v>
      </c>
      <c r="W1545" s="24">
        <v>5.8779699999999997E-2</v>
      </c>
      <c r="X1545" s="24">
        <v>4.0913100000000001E-2</v>
      </c>
      <c r="Y1545" s="24">
        <f t="shared" si="411"/>
        <v>1.94452731E-2</v>
      </c>
      <c r="Z1545" s="24">
        <f t="shared" si="412"/>
        <v>7.1779700000000002E-2</v>
      </c>
      <c r="AN1545" s="24">
        <f t="shared" si="423"/>
        <v>0.217835</v>
      </c>
      <c r="AO1545" s="24">
        <f t="shared" si="413"/>
        <v>0.318965</v>
      </c>
      <c r="AP1545" s="24">
        <f t="shared" si="414"/>
        <v>0.68465399999999998</v>
      </c>
      <c r="AQ1545" s="24">
        <f t="shared" si="415"/>
        <v>0.35975200000000002</v>
      </c>
      <c r="AR1545" s="24">
        <f t="shared" si="416"/>
        <v>9.55429E-2</v>
      </c>
      <c r="AS1545" s="24">
        <f t="shared" si="416"/>
        <v>9.1003199999999992E-2</v>
      </c>
      <c r="AU1545" s="24">
        <f t="shared" si="417"/>
        <v>0.18654609999999999</v>
      </c>
      <c r="AW1545" s="24">
        <f t="shared" si="418"/>
        <v>0.21556524999999999</v>
      </c>
      <c r="AX1545" s="24">
        <f t="shared" si="419"/>
        <v>0.32266649999999997</v>
      </c>
      <c r="AY1545" s="24">
        <f t="shared" si="420"/>
        <v>0.66364924999999997</v>
      </c>
      <c r="AZ1545" s="24">
        <f t="shared" si="421"/>
        <v>0.38643174999999996</v>
      </c>
      <c r="BA1545" s="24">
        <f t="shared" si="407"/>
        <v>0.1940191</v>
      </c>
      <c r="CF1545" s="25"/>
      <c r="CS1545" s="25"/>
      <c r="DF1545" s="25"/>
      <c r="DS1545" s="25"/>
    </row>
    <row r="1546" spans="3:123">
      <c r="C1546" s="24">
        <v>1541</v>
      </c>
      <c r="E1546" s="24">
        <v>14710</v>
      </c>
      <c r="F1546" s="24">
        <f t="shared" si="408"/>
        <v>8.7678432464599609E-2</v>
      </c>
      <c r="H1546" s="24">
        <v>2.13575E-4</v>
      </c>
      <c r="I1546" s="24">
        <v>3.2371400000000001E-4</v>
      </c>
      <c r="J1546" s="24">
        <v>6.4812699999999997E-4</v>
      </c>
      <c r="K1546" s="24">
        <v>4.21073E-4</v>
      </c>
      <c r="L1546" s="25">
        <v>9.77079E-5</v>
      </c>
      <c r="M1546" s="25">
        <v>8.3390499999999994E-5</v>
      </c>
      <c r="N1546" s="25"/>
      <c r="O1546" s="24">
        <f t="shared" si="409"/>
        <v>1.8109840000000001E-4</v>
      </c>
      <c r="Q1546" s="24">
        <f t="shared" si="422"/>
        <v>1.7875873999999999E-3</v>
      </c>
      <c r="S1546" s="20">
        <v>2650112</v>
      </c>
      <c r="T1546" s="20">
        <f t="shared" si="410"/>
        <v>15.7958984375</v>
      </c>
      <c r="U1546" s="20">
        <f>S5:S2248/1000000</f>
        <v>2.650112</v>
      </c>
      <c r="W1546" s="24">
        <v>5.8868299999999998E-2</v>
      </c>
      <c r="X1546" s="24">
        <v>4.07555E-2</v>
      </c>
      <c r="Y1546" s="24">
        <f t="shared" si="411"/>
        <v>1.9663461399999999E-2</v>
      </c>
      <c r="Z1546" s="24">
        <f t="shared" si="412"/>
        <v>7.1868299999999996E-2</v>
      </c>
      <c r="AN1546" s="24">
        <f t="shared" si="423"/>
        <v>0.21357499999999999</v>
      </c>
      <c r="AO1546" s="24">
        <f t="shared" si="413"/>
        <v>0.323714</v>
      </c>
      <c r="AP1546" s="24">
        <f t="shared" si="414"/>
        <v>0.64812700000000001</v>
      </c>
      <c r="AQ1546" s="24">
        <f t="shared" si="415"/>
        <v>0.42107299999999998</v>
      </c>
      <c r="AR1546" s="24">
        <f t="shared" si="416"/>
        <v>9.77079E-2</v>
      </c>
      <c r="AS1546" s="24">
        <f t="shared" si="416"/>
        <v>8.3390499999999992E-2</v>
      </c>
      <c r="AU1546" s="24">
        <f t="shared" si="417"/>
        <v>0.18109840000000002</v>
      </c>
      <c r="AW1546" s="24">
        <f t="shared" si="418"/>
        <v>0.21406375</v>
      </c>
      <c r="AX1546" s="24">
        <f t="shared" si="419"/>
        <v>0.32387125</v>
      </c>
      <c r="AY1546" s="24">
        <f t="shared" si="420"/>
        <v>0.65615875000000012</v>
      </c>
      <c r="AZ1546" s="24">
        <f t="shared" si="421"/>
        <v>0.38807325000000004</v>
      </c>
      <c r="BA1546" s="24">
        <f t="shared" si="407"/>
        <v>0.19483972499999999</v>
      </c>
      <c r="CS1546" s="25"/>
      <c r="DF1546" s="25"/>
      <c r="DS1546" s="25"/>
    </row>
    <row r="1547" spans="3:123">
      <c r="C1547" s="24">
        <v>1542</v>
      </c>
      <c r="E1547" s="24">
        <v>14758</v>
      </c>
      <c r="F1547" s="24">
        <f t="shared" si="408"/>
        <v>8.7964534759521484E-2</v>
      </c>
      <c r="H1547" s="24">
        <v>2.1567E-4</v>
      </c>
      <c r="I1547" s="24">
        <v>3.2245700000000001E-4</v>
      </c>
      <c r="J1547" s="24">
        <v>6.5678700000000004E-4</v>
      </c>
      <c r="K1547" s="24">
        <v>4.0137799999999998E-4</v>
      </c>
      <c r="L1547" s="25">
        <v>1.0106E-4</v>
      </c>
      <c r="M1547" s="25">
        <v>8.6812700000000003E-5</v>
      </c>
      <c r="N1547" s="25"/>
      <c r="O1547" s="24">
        <f t="shared" si="409"/>
        <v>1.878727E-4</v>
      </c>
      <c r="Q1547" s="24">
        <f t="shared" si="422"/>
        <v>1.7841647E-3</v>
      </c>
      <c r="S1547" s="20">
        <v>2650368</v>
      </c>
      <c r="T1547" s="20">
        <f t="shared" si="410"/>
        <v>15.79742431640625</v>
      </c>
      <c r="U1547" s="20">
        <f>S5:S2248/1000000</f>
        <v>2.6503679999999998</v>
      </c>
      <c r="W1547" s="24">
        <v>5.8949599999999998E-2</v>
      </c>
      <c r="X1547" s="24">
        <v>4.0775199999999998E-2</v>
      </c>
      <c r="Y1547" s="24">
        <f t="shared" si="411"/>
        <v>1.9625811699999999E-2</v>
      </c>
      <c r="Z1547" s="24">
        <f t="shared" si="412"/>
        <v>7.1949600000000002E-2</v>
      </c>
      <c r="AN1547" s="24">
        <f t="shared" si="423"/>
        <v>0.21567</v>
      </c>
      <c r="AO1547" s="24">
        <f t="shared" si="413"/>
        <v>0.32245699999999999</v>
      </c>
      <c r="AP1547" s="24">
        <f t="shared" si="414"/>
        <v>0.65678700000000001</v>
      </c>
      <c r="AQ1547" s="24">
        <f t="shared" si="415"/>
        <v>0.40137799999999996</v>
      </c>
      <c r="AR1547" s="24">
        <f t="shared" si="416"/>
        <v>0.10106</v>
      </c>
      <c r="AS1547" s="24">
        <f t="shared" si="416"/>
        <v>8.6812700000000007E-2</v>
      </c>
      <c r="AU1547" s="24">
        <f t="shared" si="417"/>
        <v>0.1878727</v>
      </c>
      <c r="AW1547" s="24">
        <f t="shared" si="418"/>
        <v>0.22316049999999998</v>
      </c>
      <c r="AX1547" s="24">
        <f t="shared" si="419"/>
        <v>0.32245699999999999</v>
      </c>
      <c r="AY1547" s="24">
        <f t="shared" si="420"/>
        <v>0.657416</v>
      </c>
      <c r="AZ1547" s="24">
        <f t="shared" si="421"/>
        <v>0.37544949999999999</v>
      </c>
      <c r="BA1547" s="24">
        <f t="shared" si="407"/>
        <v>0.19754607499999999</v>
      </c>
      <c r="CF1547" s="25"/>
      <c r="CS1547" s="25"/>
      <c r="DF1547" s="25"/>
      <c r="DS1547" s="25"/>
    </row>
    <row r="1548" spans="3:123">
      <c r="C1548" s="24">
        <v>1543</v>
      </c>
      <c r="E1548" s="24">
        <v>14911</v>
      </c>
      <c r="F1548" s="24">
        <f t="shared" si="408"/>
        <v>8.8876485824584961E-2</v>
      </c>
      <c r="H1548" s="24">
        <v>2.15181E-4</v>
      </c>
      <c r="I1548" s="24">
        <v>3.2552999999999998E-4</v>
      </c>
      <c r="J1548" s="24">
        <v>6.6502900000000003E-4</v>
      </c>
      <c r="K1548" s="24">
        <v>3.63524E-4</v>
      </c>
      <c r="L1548" s="25">
        <v>9.8476199999999997E-5</v>
      </c>
      <c r="M1548" s="25">
        <v>1.2208299999999999E-4</v>
      </c>
      <c r="N1548" s="25"/>
      <c r="O1548" s="24">
        <f t="shared" si="409"/>
        <v>2.2055919999999999E-4</v>
      </c>
      <c r="Q1548" s="24">
        <f t="shared" si="422"/>
        <v>1.7898231999999999E-3</v>
      </c>
      <c r="S1548" s="20">
        <v>2650368</v>
      </c>
      <c r="T1548" s="20">
        <f t="shared" si="410"/>
        <v>15.79742431640625</v>
      </c>
      <c r="U1548" s="20">
        <f>S5:S2248/1000000</f>
        <v>2.6503679999999998</v>
      </c>
      <c r="W1548" s="24">
        <v>5.8929700000000002E-2</v>
      </c>
      <c r="X1548" s="24">
        <v>4.0813099999999998E-2</v>
      </c>
      <c r="Y1548" s="24">
        <f t="shared" si="411"/>
        <v>1.9688055199999999E-2</v>
      </c>
      <c r="Z1548" s="24">
        <f t="shared" si="412"/>
        <v>7.1929699999999999E-2</v>
      </c>
      <c r="AN1548" s="24">
        <f t="shared" si="423"/>
        <v>0.21518100000000001</v>
      </c>
      <c r="AO1548" s="24">
        <f t="shared" si="413"/>
        <v>0.32552999999999999</v>
      </c>
      <c r="AP1548" s="24">
        <f t="shared" si="414"/>
        <v>0.66502899999999998</v>
      </c>
      <c r="AQ1548" s="24">
        <f t="shared" si="415"/>
        <v>0.36352400000000001</v>
      </c>
      <c r="AR1548" s="24">
        <f t="shared" si="416"/>
        <v>9.84762E-2</v>
      </c>
      <c r="AS1548" s="24">
        <f t="shared" si="416"/>
        <v>0.12208299999999998</v>
      </c>
      <c r="AU1548" s="24">
        <f t="shared" si="417"/>
        <v>0.22055919999999998</v>
      </c>
      <c r="AW1548" s="24">
        <f t="shared" si="418"/>
        <v>0.22227</v>
      </c>
      <c r="AX1548" s="24">
        <f t="shared" si="419"/>
        <v>0.33480149999999997</v>
      </c>
      <c r="AY1548" s="24">
        <f t="shared" si="420"/>
        <v>0.65650825000000002</v>
      </c>
      <c r="AZ1548" s="24">
        <f t="shared" si="421"/>
        <v>0.36668450000000008</v>
      </c>
      <c r="BA1548" s="24">
        <f t="shared" si="407"/>
        <v>0.200130325</v>
      </c>
      <c r="CF1548" s="25"/>
      <c r="CS1548" s="25"/>
      <c r="DF1548" s="25"/>
      <c r="DS1548" s="25"/>
    </row>
    <row r="1549" spans="3:123">
      <c r="C1549" s="24">
        <v>1544</v>
      </c>
      <c r="E1549" s="24">
        <v>15043</v>
      </c>
      <c r="F1549" s="24">
        <f t="shared" si="408"/>
        <v>8.9663267135620117E-2</v>
      </c>
      <c r="H1549" s="24">
        <v>2.1182899999999999E-4</v>
      </c>
      <c r="I1549" s="24">
        <v>3.2378399999999998E-4</v>
      </c>
      <c r="J1549" s="24">
        <v>6.5469200000000001E-4</v>
      </c>
      <c r="K1549" s="24">
        <v>3.6631800000000003E-4</v>
      </c>
      <c r="L1549" s="25">
        <v>9.9174599999999997E-5</v>
      </c>
      <c r="M1549" s="25">
        <v>9.0654000000000003E-5</v>
      </c>
      <c r="N1549" s="25"/>
      <c r="O1549" s="24">
        <f t="shared" si="409"/>
        <v>1.898286E-4</v>
      </c>
      <c r="Q1549" s="24">
        <f t="shared" si="422"/>
        <v>1.7464516E-3</v>
      </c>
      <c r="S1549" s="20">
        <v>2650368</v>
      </c>
      <c r="T1549" s="20">
        <f t="shared" si="410"/>
        <v>15.79742431640625</v>
      </c>
      <c r="U1549" s="20">
        <f>S5:S2248/1000000</f>
        <v>2.6503679999999998</v>
      </c>
      <c r="W1549" s="24">
        <v>5.8834400000000002E-2</v>
      </c>
      <c r="X1549" s="24">
        <v>4.0832399999999998E-2</v>
      </c>
      <c r="Y1549" s="24">
        <f t="shared" si="411"/>
        <v>1.92109676E-2</v>
      </c>
      <c r="Z1549" s="24">
        <f t="shared" si="412"/>
        <v>7.1834400000000007E-2</v>
      </c>
      <c r="AN1549" s="24">
        <f t="shared" si="423"/>
        <v>0.21182899999999999</v>
      </c>
      <c r="AO1549" s="24">
        <f t="shared" si="413"/>
        <v>0.32378399999999996</v>
      </c>
      <c r="AP1549" s="24">
        <f t="shared" si="414"/>
        <v>0.65469200000000005</v>
      </c>
      <c r="AQ1549" s="24">
        <f t="shared" si="415"/>
        <v>0.36631800000000003</v>
      </c>
      <c r="AR1549" s="24">
        <f t="shared" si="416"/>
        <v>9.9174600000000002E-2</v>
      </c>
      <c r="AS1549" s="24">
        <f t="shared" si="416"/>
        <v>9.0653999999999998E-2</v>
      </c>
      <c r="AU1549" s="24">
        <f t="shared" si="417"/>
        <v>0.18982860000000001</v>
      </c>
      <c r="AW1549" s="24">
        <f t="shared" si="418"/>
        <v>0.22148424999999999</v>
      </c>
      <c r="AX1549" s="24">
        <f t="shared" si="419"/>
        <v>0.34258875</v>
      </c>
      <c r="AY1549" s="24">
        <f t="shared" si="420"/>
        <v>0.65678749999999997</v>
      </c>
      <c r="AZ1549" s="24">
        <f t="shared" si="421"/>
        <v>0.36801149999999999</v>
      </c>
      <c r="BA1549" s="24">
        <f t="shared" si="407"/>
        <v>0.19290164999999998</v>
      </c>
      <c r="CS1549" s="25"/>
      <c r="DF1549" s="25"/>
      <c r="DS1549" s="25"/>
    </row>
    <row r="1550" spans="3:123">
      <c r="C1550" s="24">
        <v>1545</v>
      </c>
      <c r="E1550" s="24">
        <v>15087</v>
      </c>
      <c r="F1550" s="24">
        <f t="shared" si="408"/>
        <v>8.9925527572631836E-2</v>
      </c>
      <c r="H1550" s="24">
        <v>2.49962E-4</v>
      </c>
      <c r="I1550" s="24">
        <v>3.1805700000000001E-4</v>
      </c>
      <c r="J1550" s="24">
        <v>6.5315600000000001E-4</v>
      </c>
      <c r="K1550" s="24">
        <v>3.7057799999999999E-4</v>
      </c>
      <c r="L1550" s="25">
        <v>9.9034899999999996E-5</v>
      </c>
      <c r="M1550" s="25">
        <v>9.2888900000000004E-5</v>
      </c>
      <c r="N1550" s="25"/>
      <c r="O1550" s="24">
        <f t="shared" si="409"/>
        <v>1.9192379999999999E-4</v>
      </c>
      <c r="Q1550" s="24">
        <f t="shared" si="422"/>
        <v>1.7836767999999999E-3</v>
      </c>
      <c r="S1550" s="20">
        <v>2650368</v>
      </c>
      <c r="T1550" s="20">
        <f t="shared" si="410"/>
        <v>15.79742431640625</v>
      </c>
      <c r="U1550" s="20">
        <f>S5:S2248/1000000</f>
        <v>2.6503679999999998</v>
      </c>
      <c r="W1550" s="24">
        <v>5.8842999999999999E-2</v>
      </c>
      <c r="X1550" s="24">
        <v>4.0822200000000003E-2</v>
      </c>
      <c r="Y1550" s="24">
        <f t="shared" si="411"/>
        <v>1.9620444799999998E-2</v>
      </c>
      <c r="Z1550" s="24">
        <f t="shared" si="412"/>
        <v>7.1843000000000004E-2</v>
      </c>
      <c r="AN1550" s="24">
        <f t="shared" si="423"/>
        <v>0.24996199999999999</v>
      </c>
      <c r="AO1550" s="24">
        <f t="shared" si="413"/>
        <v>0.31805700000000003</v>
      </c>
      <c r="AP1550" s="24">
        <f t="shared" si="414"/>
        <v>0.65315599999999996</v>
      </c>
      <c r="AQ1550" s="24">
        <f t="shared" si="415"/>
        <v>0.37057799999999996</v>
      </c>
      <c r="AR1550" s="24">
        <f t="shared" si="416"/>
        <v>9.9034899999999995E-2</v>
      </c>
      <c r="AS1550" s="24">
        <f t="shared" si="416"/>
        <v>9.288890000000001E-2</v>
      </c>
      <c r="AU1550" s="24">
        <f t="shared" si="417"/>
        <v>0.19192379999999998</v>
      </c>
      <c r="AW1550" s="24">
        <f t="shared" si="418"/>
        <v>0.221746</v>
      </c>
      <c r="AX1550" s="24">
        <f t="shared" si="419"/>
        <v>0.35023649999999995</v>
      </c>
      <c r="AY1550" s="24">
        <f t="shared" si="420"/>
        <v>0.65659549999999989</v>
      </c>
      <c r="AZ1550" s="24">
        <f t="shared" si="421"/>
        <v>0.36748750000000002</v>
      </c>
      <c r="BA1550" s="24">
        <f t="shared" si="407"/>
        <v>0.19211592499999997</v>
      </c>
      <c r="DF1550" s="25"/>
      <c r="DS1550" s="25"/>
    </row>
    <row r="1551" spans="3:123">
      <c r="C1551" s="24">
        <v>1546</v>
      </c>
      <c r="E1551" s="24">
        <v>15141</v>
      </c>
      <c r="F1551" s="24">
        <f t="shared" si="408"/>
        <v>9.0247392654418945E-2</v>
      </c>
      <c r="H1551" s="24">
        <v>2.12108E-4</v>
      </c>
      <c r="I1551" s="24">
        <v>3.7183499999999999E-4</v>
      </c>
      <c r="J1551" s="24">
        <v>6.5315600000000001E-4</v>
      </c>
      <c r="K1551" s="24">
        <v>3.6631800000000003E-4</v>
      </c>
      <c r="L1551" s="25">
        <v>1.04343E-4</v>
      </c>
      <c r="M1551" s="25">
        <v>9.3866699999999994E-5</v>
      </c>
      <c r="N1551" s="25"/>
      <c r="O1551" s="24">
        <f t="shared" si="409"/>
        <v>1.9820969999999999E-4</v>
      </c>
      <c r="Q1551" s="24">
        <f t="shared" si="422"/>
        <v>1.8016267E-3</v>
      </c>
      <c r="S1551" s="20">
        <v>2650368</v>
      </c>
      <c r="T1551" s="20">
        <f t="shared" si="410"/>
        <v>15.79742431640625</v>
      </c>
      <c r="U1551" s="20">
        <f>S5:S2248/1000000</f>
        <v>2.6503679999999998</v>
      </c>
      <c r="W1551" s="24">
        <v>5.8966900000000003E-2</v>
      </c>
      <c r="X1551" s="24">
        <v>4.0785599999999998E-2</v>
      </c>
      <c r="Y1551" s="24">
        <f t="shared" si="411"/>
        <v>1.9817893699999999E-2</v>
      </c>
      <c r="Z1551" s="24">
        <f t="shared" si="412"/>
        <v>7.19669E-2</v>
      </c>
      <c r="AN1551" s="24">
        <f t="shared" si="423"/>
        <v>0.21210799999999999</v>
      </c>
      <c r="AO1551" s="24">
        <f t="shared" si="413"/>
        <v>0.37183499999999997</v>
      </c>
      <c r="AP1551" s="24">
        <f t="shared" si="414"/>
        <v>0.65315599999999996</v>
      </c>
      <c r="AQ1551" s="24">
        <f t="shared" si="415"/>
        <v>0.36631800000000003</v>
      </c>
      <c r="AR1551" s="24">
        <f t="shared" si="416"/>
        <v>0.10434300000000001</v>
      </c>
      <c r="AS1551" s="24">
        <f t="shared" si="416"/>
        <v>9.3866699999999997E-2</v>
      </c>
      <c r="AU1551" s="24">
        <f t="shared" si="417"/>
        <v>0.19820969999999999</v>
      </c>
      <c r="AW1551" s="24">
        <f t="shared" si="418"/>
        <v>0.21196825</v>
      </c>
      <c r="AX1551" s="24">
        <f t="shared" si="419"/>
        <v>0.35021899999999995</v>
      </c>
      <c r="AY1551" s="24">
        <f t="shared" si="420"/>
        <v>0.65514625000000004</v>
      </c>
      <c r="AZ1551" s="24">
        <f t="shared" si="421"/>
        <v>0.36628274999999999</v>
      </c>
      <c r="BA1551" s="24">
        <f t="shared" si="407"/>
        <v>0.19993812499999999</v>
      </c>
      <c r="CF1551" s="25"/>
      <c r="CS1551" s="25"/>
      <c r="DF1551" s="25"/>
      <c r="DS1551" s="25"/>
    </row>
    <row r="1552" spans="3:123">
      <c r="C1552" s="24">
        <v>1547</v>
      </c>
      <c r="E1552" s="24">
        <v>15034</v>
      </c>
      <c r="F1552" s="24">
        <f t="shared" si="408"/>
        <v>8.9609622955322266E-2</v>
      </c>
      <c r="H1552" s="24">
        <v>2.1203800000000001E-4</v>
      </c>
      <c r="I1552" s="24">
        <v>3.5667899999999999E-4</v>
      </c>
      <c r="J1552" s="24">
        <v>6.6614599999999995E-4</v>
      </c>
      <c r="K1552" s="24">
        <v>3.6883199999999998E-4</v>
      </c>
      <c r="L1552" s="25">
        <v>9.3028600000000006E-5</v>
      </c>
      <c r="M1552" s="25">
        <v>9.8615899999999999E-5</v>
      </c>
      <c r="N1552" s="25"/>
      <c r="O1552" s="24">
        <f t="shared" si="409"/>
        <v>1.9164449999999999E-4</v>
      </c>
      <c r="Q1552" s="24">
        <f t="shared" si="422"/>
        <v>1.7953394999999999E-3</v>
      </c>
      <c r="S1552" s="20">
        <v>2650368</v>
      </c>
      <c r="T1552" s="20">
        <f t="shared" si="410"/>
        <v>15.79742431640625</v>
      </c>
      <c r="U1552" s="20">
        <f>S5:S2248/1000000</f>
        <v>2.6503679999999998</v>
      </c>
      <c r="W1552" s="24">
        <v>5.8891199999999998E-2</v>
      </c>
      <c r="X1552" s="24">
        <v>4.0729700000000001E-2</v>
      </c>
      <c r="Y1552" s="24">
        <f t="shared" si="411"/>
        <v>1.97487345E-2</v>
      </c>
      <c r="Z1552" s="24">
        <f t="shared" si="412"/>
        <v>7.1891200000000002E-2</v>
      </c>
      <c r="AN1552" s="24">
        <f t="shared" si="423"/>
        <v>0.212038</v>
      </c>
      <c r="AO1552" s="24">
        <f t="shared" si="413"/>
        <v>0.35667899999999997</v>
      </c>
      <c r="AP1552" s="24">
        <f t="shared" si="414"/>
        <v>0.6661459999999999</v>
      </c>
      <c r="AQ1552" s="24">
        <f t="shared" si="415"/>
        <v>0.36883199999999999</v>
      </c>
      <c r="AR1552" s="24">
        <f t="shared" si="416"/>
        <v>9.3028600000000003E-2</v>
      </c>
      <c r="AS1552" s="24">
        <f t="shared" si="416"/>
        <v>9.8615899999999992E-2</v>
      </c>
      <c r="AU1552" s="24">
        <f t="shared" si="417"/>
        <v>0.1916445</v>
      </c>
      <c r="AW1552" s="24">
        <f t="shared" si="418"/>
        <v>0.21313799999999999</v>
      </c>
      <c r="AX1552" s="24">
        <f t="shared" si="419"/>
        <v>0.33661749999999996</v>
      </c>
      <c r="AY1552" s="24">
        <f t="shared" si="420"/>
        <v>0.66326525000000003</v>
      </c>
      <c r="AZ1552" s="24">
        <f t="shared" si="421"/>
        <v>0.36586350000000001</v>
      </c>
      <c r="BA1552" s="24">
        <f t="shared" si="407"/>
        <v>0.19709207499999998</v>
      </c>
      <c r="CF1552" s="25"/>
      <c r="CS1552" s="25"/>
      <c r="DF1552" s="25"/>
      <c r="DS1552" s="25"/>
    </row>
    <row r="1553" spans="3:123">
      <c r="C1553" s="24">
        <v>1548</v>
      </c>
      <c r="E1553" s="24">
        <v>14872</v>
      </c>
      <c r="F1553" s="24">
        <f t="shared" si="408"/>
        <v>8.8644027709960938E-2</v>
      </c>
      <c r="H1553" s="24">
        <v>2.12876E-4</v>
      </c>
      <c r="I1553" s="24">
        <v>3.5437499999999998E-4</v>
      </c>
      <c r="J1553" s="24">
        <v>6.5392399999999995E-4</v>
      </c>
      <c r="K1553" s="24">
        <v>3.6422199999999998E-4</v>
      </c>
      <c r="L1553" s="25">
        <v>9.2399999999999996E-5</v>
      </c>
      <c r="M1553" s="25">
        <v>9.4285700000000004E-5</v>
      </c>
      <c r="O1553" s="24">
        <f t="shared" si="409"/>
        <v>1.8668569999999999E-4</v>
      </c>
      <c r="Q1553" s="24">
        <f t="shared" si="422"/>
        <v>1.7720826999999999E-3</v>
      </c>
      <c r="S1553" s="20">
        <v>2650368</v>
      </c>
      <c r="T1553" s="20">
        <f t="shared" si="410"/>
        <v>15.79742431640625</v>
      </c>
      <c r="U1553" s="20">
        <f>S5:S2248/1000000</f>
        <v>2.6503679999999998</v>
      </c>
      <c r="W1553" s="24">
        <v>5.8902599999999999E-2</v>
      </c>
      <c r="X1553" s="24">
        <v>4.0807999999999997E-2</v>
      </c>
      <c r="Y1553" s="24">
        <f t="shared" si="411"/>
        <v>1.9492909699999998E-2</v>
      </c>
      <c r="Z1553" s="24">
        <f t="shared" si="412"/>
        <v>7.1902599999999997E-2</v>
      </c>
      <c r="AN1553" s="24">
        <f t="shared" si="423"/>
        <v>0.21287600000000001</v>
      </c>
      <c r="AO1553" s="24">
        <f t="shared" si="413"/>
        <v>0.354375</v>
      </c>
      <c r="AP1553" s="24">
        <f t="shared" si="414"/>
        <v>0.65392399999999995</v>
      </c>
      <c r="AQ1553" s="24">
        <f t="shared" si="415"/>
        <v>0.36422199999999999</v>
      </c>
      <c r="AR1553" s="24">
        <f t="shared" si="416"/>
        <v>9.2399999999999996E-2</v>
      </c>
      <c r="AS1553" s="24">
        <f t="shared" si="416"/>
        <v>9.42857E-2</v>
      </c>
      <c r="AU1553" s="24">
        <f t="shared" si="417"/>
        <v>0.18668569999999998</v>
      </c>
      <c r="AW1553" s="24">
        <f t="shared" si="418"/>
        <v>0.21333000000000002</v>
      </c>
      <c r="AX1553" s="24">
        <f t="shared" si="419"/>
        <v>0.32851599999999997</v>
      </c>
      <c r="AY1553" s="24">
        <f t="shared" si="420"/>
        <v>0.66811924999999994</v>
      </c>
      <c r="AZ1553" s="24">
        <f t="shared" si="421"/>
        <v>0.36341899999999999</v>
      </c>
      <c r="BA1553" s="24">
        <f t="shared" si="407"/>
        <v>0.19634127500000001</v>
      </c>
      <c r="CF1553" s="25"/>
      <c r="CS1553" s="25"/>
      <c r="DF1553" s="25"/>
      <c r="DS1553" s="25"/>
    </row>
    <row r="1554" spans="3:123">
      <c r="C1554" s="24">
        <v>1549</v>
      </c>
      <c r="E1554" s="24">
        <v>14711</v>
      </c>
      <c r="F1554" s="24">
        <f t="shared" si="408"/>
        <v>8.7684392929077148E-2</v>
      </c>
      <c r="H1554" s="24">
        <v>2.1085099999999999E-4</v>
      </c>
      <c r="I1554" s="24">
        <v>3.1798699999999999E-4</v>
      </c>
      <c r="J1554" s="24">
        <v>6.4735900000000002E-4</v>
      </c>
      <c r="K1554" s="24">
        <v>3.6575900000000001E-4</v>
      </c>
      <c r="L1554" s="25">
        <v>1.3151100000000001E-4</v>
      </c>
      <c r="M1554" s="25">
        <v>9.1701599999999996E-5</v>
      </c>
      <c r="N1554" s="25"/>
      <c r="O1554" s="24">
        <f t="shared" si="409"/>
        <v>2.2321260000000002E-4</v>
      </c>
      <c r="Q1554" s="24">
        <f t="shared" si="422"/>
        <v>1.7651685999999999E-3</v>
      </c>
      <c r="S1554" s="20">
        <v>2650368</v>
      </c>
      <c r="T1554" s="20">
        <f t="shared" si="410"/>
        <v>15.79742431640625</v>
      </c>
      <c r="U1554" s="20">
        <f>S5:S2248/1000000</f>
        <v>2.6503679999999998</v>
      </c>
      <c r="W1554" s="24">
        <v>5.8920300000000002E-2</v>
      </c>
      <c r="X1554" s="24">
        <v>4.0780700000000003E-2</v>
      </c>
      <c r="Y1554" s="24">
        <f t="shared" si="411"/>
        <v>1.9416854599999998E-2</v>
      </c>
      <c r="Z1554" s="24">
        <f t="shared" si="412"/>
        <v>7.1920300000000006E-2</v>
      </c>
      <c r="AN1554" s="24">
        <f t="shared" si="423"/>
        <v>0.21085099999999998</v>
      </c>
      <c r="AO1554" s="24">
        <f t="shared" si="413"/>
        <v>0.31798699999999996</v>
      </c>
      <c r="AP1554" s="24">
        <f t="shared" si="414"/>
        <v>0.64735900000000002</v>
      </c>
      <c r="AQ1554" s="24">
        <f t="shared" si="415"/>
        <v>0.365759</v>
      </c>
      <c r="AR1554" s="24">
        <f t="shared" si="416"/>
        <v>0.13151100000000002</v>
      </c>
      <c r="AS1554" s="24">
        <f t="shared" si="416"/>
        <v>9.1701599999999994E-2</v>
      </c>
      <c r="AU1554" s="24">
        <f t="shared" si="417"/>
        <v>0.22321260000000001</v>
      </c>
      <c r="AW1554" s="24">
        <f t="shared" si="418"/>
        <v>0.213784</v>
      </c>
      <c r="AX1554" s="24">
        <f t="shared" si="419"/>
        <v>0.32048425000000003</v>
      </c>
      <c r="AY1554" s="24">
        <f t="shared" si="420"/>
        <v>0.6664429999999999</v>
      </c>
      <c r="AZ1554" s="24">
        <f t="shared" si="421"/>
        <v>0.37166024999999997</v>
      </c>
      <c r="BA1554" s="24">
        <f t="shared" si="407"/>
        <v>0.19621909999999998</v>
      </c>
      <c r="CS1554" s="25"/>
      <c r="DF1554" s="25"/>
      <c r="DS1554" s="25"/>
    </row>
    <row r="1555" spans="3:123">
      <c r="C1555" s="24">
        <v>1550</v>
      </c>
      <c r="E1555" s="24">
        <v>14700</v>
      </c>
      <c r="F1555" s="24">
        <f t="shared" si="408"/>
        <v>8.7618827819824219E-2</v>
      </c>
      <c r="H1555" s="24">
        <v>2.16787E-4</v>
      </c>
      <c r="I1555" s="24">
        <v>3.1742899999999999E-4</v>
      </c>
      <c r="J1555" s="24">
        <v>6.8563200000000004E-4</v>
      </c>
      <c r="K1555" s="24">
        <v>3.6464100000000002E-4</v>
      </c>
      <c r="L1555" s="25">
        <v>9.5542899999999996E-5</v>
      </c>
      <c r="M1555" s="25">
        <v>9.1282599999999999E-5</v>
      </c>
      <c r="N1555" s="25"/>
      <c r="O1555" s="24">
        <f t="shared" si="409"/>
        <v>1.8682550000000001E-4</v>
      </c>
      <c r="Q1555" s="24">
        <f t="shared" si="422"/>
        <v>1.7713144999999999E-3</v>
      </c>
      <c r="S1555" s="20">
        <v>2650368</v>
      </c>
      <c r="T1555" s="20">
        <f t="shared" si="410"/>
        <v>15.79742431640625</v>
      </c>
      <c r="U1555" s="20">
        <f>S5:S2248/1000000</f>
        <v>2.6503679999999998</v>
      </c>
      <c r="W1555" s="24">
        <v>5.8872800000000003E-2</v>
      </c>
      <c r="X1555" s="24">
        <v>4.07789E-2</v>
      </c>
      <c r="Y1555" s="24">
        <f t="shared" si="411"/>
        <v>1.9484459499999999E-2</v>
      </c>
      <c r="Z1555" s="24">
        <f t="shared" si="412"/>
        <v>7.1872800000000001E-2</v>
      </c>
      <c r="AN1555" s="24">
        <f t="shared" si="423"/>
        <v>0.21678700000000001</v>
      </c>
      <c r="AO1555" s="24">
        <f t="shared" si="413"/>
        <v>0.31742899999999996</v>
      </c>
      <c r="AP1555" s="24">
        <f t="shared" si="414"/>
        <v>0.68563200000000002</v>
      </c>
      <c r="AQ1555" s="24">
        <f t="shared" si="415"/>
        <v>0.36464100000000005</v>
      </c>
      <c r="AR1555" s="24">
        <f t="shared" si="416"/>
        <v>9.55429E-2</v>
      </c>
      <c r="AS1555" s="24">
        <f t="shared" si="416"/>
        <v>9.1282600000000005E-2</v>
      </c>
      <c r="AU1555" s="24">
        <f t="shared" si="417"/>
        <v>0.18682550000000001</v>
      </c>
      <c r="AW1555" s="24">
        <f t="shared" si="418"/>
        <v>0.21509349999999999</v>
      </c>
      <c r="AX1555" s="24">
        <f t="shared" si="419"/>
        <v>0.32156700000000005</v>
      </c>
      <c r="AY1555" s="24">
        <f t="shared" si="420"/>
        <v>0.66892224999999994</v>
      </c>
      <c r="AZ1555" s="24">
        <f t="shared" si="421"/>
        <v>0.37995374999999998</v>
      </c>
      <c r="BA1555" s="24">
        <f t="shared" si="407"/>
        <v>0.18734919999999999</v>
      </c>
      <c r="CS1555" s="25"/>
      <c r="DF1555" s="25"/>
      <c r="DS1555" s="25"/>
    </row>
    <row r="1556" spans="3:123">
      <c r="C1556" s="24">
        <v>1551</v>
      </c>
      <c r="E1556" s="24">
        <v>14597</v>
      </c>
      <c r="F1556" s="24">
        <f t="shared" si="408"/>
        <v>8.7004899978637695E-2</v>
      </c>
      <c r="H1556" s="24">
        <v>2.1280600000000001E-4</v>
      </c>
      <c r="I1556" s="24">
        <v>3.2427299999999998E-4</v>
      </c>
      <c r="J1556" s="24">
        <v>6.8556200000000002E-4</v>
      </c>
      <c r="K1556" s="24">
        <v>3.5905399999999998E-4</v>
      </c>
      <c r="L1556" s="25">
        <v>9.6939699999999996E-5</v>
      </c>
      <c r="M1556" s="25">
        <v>9.1701599999999996E-5</v>
      </c>
      <c r="N1556" s="25"/>
      <c r="O1556" s="24">
        <f t="shared" si="409"/>
        <v>1.8864129999999999E-4</v>
      </c>
      <c r="Q1556" s="24">
        <f t="shared" si="422"/>
        <v>1.7703362999999998E-3</v>
      </c>
      <c r="S1556" s="20">
        <v>2650624</v>
      </c>
      <c r="T1556" s="20">
        <f t="shared" si="410"/>
        <v>15.7989501953125</v>
      </c>
      <c r="U1556" s="20">
        <f>S5:S2248/1000000</f>
        <v>2.6506240000000001</v>
      </c>
      <c r="W1556" s="24">
        <v>5.8935500000000002E-2</v>
      </c>
      <c r="X1556" s="24">
        <v>4.0751299999999997E-2</v>
      </c>
      <c r="Y1556" s="24">
        <f t="shared" si="411"/>
        <v>1.9473699299999998E-2</v>
      </c>
      <c r="Z1556" s="24">
        <f t="shared" si="412"/>
        <v>7.1935499999999999E-2</v>
      </c>
      <c r="AN1556" s="24">
        <f t="shared" si="423"/>
        <v>0.212806</v>
      </c>
      <c r="AO1556" s="24">
        <f t="shared" si="413"/>
        <v>0.32427299999999998</v>
      </c>
      <c r="AP1556" s="24">
        <f t="shared" si="414"/>
        <v>0.685562</v>
      </c>
      <c r="AQ1556" s="24">
        <f t="shared" si="415"/>
        <v>0.35905399999999998</v>
      </c>
      <c r="AR1556" s="24">
        <f t="shared" si="416"/>
        <v>9.693969999999999E-2</v>
      </c>
      <c r="AS1556" s="24">
        <f t="shared" si="416"/>
        <v>9.1701599999999994E-2</v>
      </c>
      <c r="AU1556" s="24">
        <f t="shared" si="417"/>
        <v>0.18864129999999998</v>
      </c>
      <c r="AW1556" s="24">
        <f t="shared" si="418"/>
        <v>0.21408100000000002</v>
      </c>
      <c r="AX1556" s="24">
        <f t="shared" si="419"/>
        <v>0.32319074999999997</v>
      </c>
      <c r="AY1556" s="24">
        <f t="shared" si="420"/>
        <v>0.66172850000000005</v>
      </c>
      <c r="AZ1556" s="24">
        <f t="shared" si="421"/>
        <v>0.37894125000000001</v>
      </c>
      <c r="BA1556" s="24">
        <f t="shared" si="407"/>
        <v>0.19573024999999997</v>
      </c>
      <c r="CF1556" s="25"/>
      <c r="CS1556" s="25"/>
      <c r="DF1556" s="25"/>
      <c r="DS1556" s="25"/>
    </row>
    <row r="1557" spans="3:123">
      <c r="C1557" s="24">
        <v>1552</v>
      </c>
      <c r="E1557" s="24">
        <v>14546</v>
      </c>
      <c r="F1557" s="24">
        <f t="shared" si="408"/>
        <v>8.6700916290283203E-2</v>
      </c>
      <c r="H1557" s="24">
        <v>2.14692E-4</v>
      </c>
      <c r="I1557" s="24">
        <v>3.2224800000000002E-4</v>
      </c>
      <c r="J1557" s="24">
        <v>6.4721899999999998E-4</v>
      </c>
      <c r="K1557" s="24">
        <v>3.9718700000000002E-4</v>
      </c>
      <c r="L1557" s="25">
        <v>1.0259699999999999E-4</v>
      </c>
      <c r="M1557" s="25">
        <v>8.3599999999999999E-5</v>
      </c>
      <c r="N1557" s="25"/>
      <c r="O1557" s="24">
        <f t="shared" si="409"/>
        <v>1.8619699999999998E-4</v>
      </c>
      <c r="Q1557" s="24">
        <f t="shared" si="422"/>
        <v>1.7675430000000003E-3</v>
      </c>
      <c r="S1557" s="20">
        <v>2650368</v>
      </c>
      <c r="T1557" s="20">
        <f t="shared" si="410"/>
        <v>15.79742431640625</v>
      </c>
      <c r="U1557" s="20">
        <f>S5:S2248/1000000</f>
        <v>2.6503679999999998</v>
      </c>
      <c r="W1557" s="24">
        <v>5.89393E-2</v>
      </c>
      <c r="X1557" s="24">
        <v>4.0722399999999999E-2</v>
      </c>
      <c r="Y1557" s="24">
        <f t="shared" si="411"/>
        <v>1.9442973000000002E-2</v>
      </c>
      <c r="Z1557" s="24">
        <f t="shared" si="412"/>
        <v>7.1939299999999998E-2</v>
      </c>
      <c r="AN1557" s="24">
        <f t="shared" si="423"/>
        <v>0.21469199999999999</v>
      </c>
      <c r="AO1557" s="24">
        <f t="shared" si="413"/>
        <v>0.32224800000000003</v>
      </c>
      <c r="AP1557" s="24">
        <f t="shared" si="414"/>
        <v>0.64721899999999999</v>
      </c>
      <c r="AQ1557" s="24">
        <f t="shared" si="415"/>
        <v>0.39718700000000001</v>
      </c>
      <c r="AR1557" s="24">
        <f t="shared" si="416"/>
        <v>0.10259699999999999</v>
      </c>
      <c r="AS1557" s="24">
        <f t="shared" si="416"/>
        <v>8.3599999999999994E-2</v>
      </c>
      <c r="AU1557" s="24">
        <f t="shared" si="417"/>
        <v>0.18619699999999997</v>
      </c>
      <c r="AW1557" s="24">
        <f t="shared" si="418"/>
        <v>0.21306849999999999</v>
      </c>
      <c r="AX1557" s="24">
        <f t="shared" si="419"/>
        <v>0.32237024999999997</v>
      </c>
      <c r="AY1557" s="24">
        <f t="shared" si="420"/>
        <v>0.65374925000000006</v>
      </c>
      <c r="AZ1557" s="24">
        <f t="shared" si="421"/>
        <v>0.390046</v>
      </c>
      <c r="BA1557" s="24">
        <f t="shared" si="407"/>
        <v>0.19553825</v>
      </c>
      <c r="CF1557" s="25"/>
      <c r="CS1557" s="25"/>
      <c r="DF1557" s="25"/>
      <c r="DS1557" s="25"/>
    </row>
    <row r="1558" spans="3:123">
      <c r="C1558" s="24">
        <v>1553</v>
      </c>
      <c r="E1558" s="24">
        <v>14512</v>
      </c>
      <c r="F1558" s="24">
        <f t="shared" si="408"/>
        <v>8.6498260498046875E-2</v>
      </c>
      <c r="H1558" s="24">
        <v>2.1608900000000001E-4</v>
      </c>
      <c r="I1558" s="24">
        <v>3.2231799999999999E-4</v>
      </c>
      <c r="J1558" s="24">
        <v>6.5727600000000004E-4</v>
      </c>
      <c r="K1558" s="24">
        <v>3.9893300000000002E-4</v>
      </c>
      <c r="L1558" s="25">
        <v>1.0106E-4</v>
      </c>
      <c r="M1558" s="25">
        <v>8.6673000000000002E-5</v>
      </c>
      <c r="N1558" s="25"/>
      <c r="O1558" s="24">
        <f t="shared" si="409"/>
        <v>1.8773299999999999E-4</v>
      </c>
      <c r="Q1558" s="24">
        <f t="shared" si="422"/>
        <v>1.7823489999999999E-3</v>
      </c>
      <c r="S1558" s="20">
        <v>2650368</v>
      </c>
      <c r="T1558" s="20">
        <f t="shared" si="410"/>
        <v>15.79742431640625</v>
      </c>
      <c r="U1558" s="20">
        <f>S5:S2248/1000000</f>
        <v>2.6503679999999998</v>
      </c>
      <c r="W1558" s="24">
        <v>5.8915500000000003E-2</v>
      </c>
      <c r="X1558" s="24">
        <v>4.07379E-2</v>
      </c>
      <c r="Y1558" s="24">
        <f t="shared" si="411"/>
        <v>1.9605839E-2</v>
      </c>
      <c r="Z1558" s="24">
        <f t="shared" si="412"/>
        <v>7.1915500000000007E-2</v>
      </c>
      <c r="AN1558" s="24">
        <f t="shared" si="423"/>
        <v>0.216089</v>
      </c>
      <c r="AO1558" s="24">
        <f t="shared" si="413"/>
        <v>0.32231799999999999</v>
      </c>
      <c r="AP1558" s="24">
        <f t="shared" si="414"/>
        <v>0.65727600000000008</v>
      </c>
      <c r="AQ1558" s="24">
        <f t="shared" si="415"/>
        <v>0.39893300000000004</v>
      </c>
      <c r="AR1558" s="24">
        <f t="shared" si="416"/>
        <v>0.10106</v>
      </c>
      <c r="AS1558" s="24">
        <f t="shared" si="416"/>
        <v>8.6673E-2</v>
      </c>
      <c r="AU1558" s="24">
        <f t="shared" si="417"/>
        <v>0.18773299999999998</v>
      </c>
      <c r="AW1558" s="24">
        <f t="shared" si="418"/>
        <v>0.21250975000000003</v>
      </c>
      <c r="AX1558" s="24">
        <f t="shared" si="419"/>
        <v>0.32277175000000002</v>
      </c>
      <c r="AY1558" s="24">
        <f t="shared" si="420"/>
        <v>0.65622875000000003</v>
      </c>
      <c r="AZ1558" s="24">
        <f t="shared" si="421"/>
        <v>0.38274775</v>
      </c>
      <c r="BA1558" s="24">
        <f t="shared" si="407"/>
        <v>0.2047225</v>
      </c>
      <c r="CS1558" s="25"/>
      <c r="DF1558" s="25"/>
      <c r="DS1558" s="25"/>
    </row>
    <row r="1559" spans="3:123">
      <c r="C1559" s="24">
        <v>1554</v>
      </c>
      <c r="E1559" s="24">
        <v>14571</v>
      </c>
      <c r="F1559" s="24">
        <f t="shared" si="408"/>
        <v>8.684992790222168E-2</v>
      </c>
      <c r="H1559" s="24">
        <v>2.1273700000000001E-4</v>
      </c>
      <c r="I1559" s="24">
        <v>3.2392400000000001E-4</v>
      </c>
      <c r="J1559" s="24">
        <v>6.5685699999999995E-4</v>
      </c>
      <c r="K1559" s="24">
        <v>3.60591E-4</v>
      </c>
      <c r="L1559" s="25">
        <v>9.8685700000000003E-5</v>
      </c>
      <c r="M1559" s="25">
        <v>1.2166400000000001E-4</v>
      </c>
      <c r="N1559" s="25"/>
      <c r="O1559" s="24">
        <f t="shared" si="409"/>
        <v>2.2034970000000002E-4</v>
      </c>
      <c r="Q1559" s="24">
        <f t="shared" si="422"/>
        <v>1.7744587E-3</v>
      </c>
      <c r="S1559" s="20">
        <v>2650368</v>
      </c>
      <c r="T1559" s="20">
        <f t="shared" si="410"/>
        <v>15.79742431640625</v>
      </c>
      <c r="U1559" s="20">
        <f>S5:S2248/1000000</f>
        <v>2.6503679999999998</v>
      </c>
      <c r="W1559" s="24">
        <v>5.90264E-2</v>
      </c>
      <c r="X1559" s="24">
        <v>4.0712600000000002E-2</v>
      </c>
      <c r="Y1559" s="24">
        <f t="shared" si="411"/>
        <v>1.9519045700000001E-2</v>
      </c>
      <c r="Z1559" s="24">
        <f t="shared" si="412"/>
        <v>7.2026400000000004E-2</v>
      </c>
      <c r="AN1559" s="24">
        <f t="shared" si="423"/>
        <v>0.21273700000000001</v>
      </c>
      <c r="AO1559" s="24">
        <f t="shared" si="413"/>
        <v>0.32392399999999999</v>
      </c>
      <c r="AP1559" s="24">
        <f t="shared" si="414"/>
        <v>0.65685699999999991</v>
      </c>
      <c r="AQ1559" s="24">
        <f t="shared" si="415"/>
        <v>0.36059099999999999</v>
      </c>
      <c r="AR1559" s="24">
        <f t="shared" si="416"/>
        <v>9.8685700000000001E-2</v>
      </c>
      <c r="AS1559" s="24">
        <f t="shared" si="416"/>
        <v>0.12166400000000001</v>
      </c>
      <c r="AU1559" s="24">
        <f t="shared" si="417"/>
        <v>0.22034970000000001</v>
      </c>
      <c r="AW1559" s="24">
        <f t="shared" si="418"/>
        <v>0.21051924999999999</v>
      </c>
      <c r="AX1559" s="24">
        <f t="shared" si="419"/>
        <v>0.3224225</v>
      </c>
      <c r="AY1559" s="24">
        <f t="shared" si="420"/>
        <v>0.65547800000000001</v>
      </c>
      <c r="AZ1559" s="24">
        <f t="shared" si="421"/>
        <v>0.37480350000000001</v>
      </c>
      <c r="BA1559" s="24">
        <f t="shared" si="407"/>
        <v>0.205560675</v>
      </c>
      <c r="CS1559" s="25"/>
      <c r="DF1559" s="25"/>
      <c r="DS1559" s="25"/>
    </row>
    <row r="1560" spans="3:123">
      <c r="C1560" s="24">
        <v>1555</v>
      </c>
      <c r="E1560" s="24">
        <v>14623</v>
      </c>
      <c r="F1560" s="24">
        <f t="shared" si="408"/>
        <v>8.7159872055053711E-2</v>
      </c>
      <c r="H1560" s="24">
        <v>2.0875599999999999E-4</v>
      </c>
      <c r="I1560" s="24">
        <v>3.2099100000000002E-4</v>
      </c>
      <c r="J1560" s="24">
        <v>6.5364500000000001E-4</v>
      </c>
      <c r="K1560" s="24">
        <v>4.03473E-4</v>
      </c>
      <c r="L1560" s="25">
        <v>1.0001300000000001E-4</v>
      </c>
      <c r="M1560" s="25">
        <v>8.7860299999999996E-5</v>
      </c>
      <c r="N1560" s="25"/>
      <c r="O1560" s="24">
        <f t="shared" si="409"/>
        <v>1.8787330000000002E-4</v>
      </c>
      <c r="Q1560" s="24">
        <f t="shared" si="422"/>
        <v>1.7747383000000002E-3</v>
      </c>
      <c r="S1560" s="20">
        <v>2650368</v>
      </c>
      <c r="T1560" s="20">
        <f t="shared" si="410"/>
        <v>15.79742431640625</v>
      </c>
      <c r="U1560" s="20">
        <f>S5:S2248/1000000</f>
        <v>2.6503679999999998</v>
      </c>
      <c r="W1560" s="24">
        <v>5.88756E-2</v>
      </c>
      <c r="X1560" s="24">
        <v>4.0778399999999999E-2</v>
      </c>
      <c r="Y1560" s="24">
        <f t="shared" si="411"/>
        <v>1.95221213E-2</v>
      </c>
      <c r="Z1560" s="24">
        <f t="shared" si="412"/>
        <v>7.1875599999999998E-2</v>
      </c>
      <c r="AN1560" s="24">
        <f t="shared" si="423"/>
        <v>0.208756</v>
      </c>
      <c r="AO1560" s="24">
        <f t="shared" si="413"/>
        <v>0.32099100000000003</v>
      </c>
      <c r="AP1560" s="24">
        <f t="shared" si="414"/>
        <v>0.65364500000000003</v>
      </c>
      <c r="AQ1560" s="24">
        <f t="shared" si="415"/>
        <v>0.40347300000000003</v>
      </c>
      <c r="AR1560" s="24">
        <f t="shared" si="416"/>
        <v>0.100013</v>
      </c>
      <c r="AS1560" s="24">
        <f t="shared" si="416"/>
        <v>8.7860300000000002E-2</v>
      </c>
      <c r="AU1560" s="24">
        <f t="shared" si="417"/>
        <v>0.18787330000000002</v>
      </c>
      <c r="AW1560" s="24">
        <f t="shared" si="418"/>
        <v>0.21860325</v>
      </c>
      <c r="AX1560" s="24">
        <f t="shared" si="419"/>
        <v>0.32113049999999999</v>
      </c>
      <c r="AY1560" s="24">
        <f t="shared" si="420"/>
        <v>0.65755574999999999</v>
      </c>
      <c r="AZ1560" s="24">
        <f t="shared" si="421"/>
        <v>0.37564149999999996</v>
      </c>
      <c r="BA1560" s="24">
        <f t="shared" si="407"/>
        <v>0.19819229999999999</v>
      </c>
      <c r="CF1560" s="25"/>
      <c r="CS1560" s="25"/>
      <c r="DF1560" s="25"/>
      <c r="DS1560" s="25"/>
    </row>
    <row r="1561" spans="3:123">
      <c r="C1561" s="24">
        <v>1556</v>
      </c>
      <c r="E1561" s="24">
        <v>14614</v>
      </c>
      <c r="F1561" s="24">
        <f t="shared" si="408"/>
        <v>8.7106227874755859E-2</v>
      </c>
      <c r="H1561" s="24">
        <v>2.1245699999999999E-4</v>
      </c>
      <c r="I1561" s="24">
        <v>3.2385399999999999E-4</v>
      </c>
      <c r="J1561" s="24">
        <v>6.5713700000000002E-4</v>
      </c>
      <c r="K1561" s="24">
        <v>3.6799400000000001E-4</v>
      </c>
      <c r="L1561" s="25">
        <v>1.00083E-4</v>
      </c>
      <c r="M1561" s="25">
        <v>1.2285099999999999E-4</v>
      </c>
      <c r="N1561" s="25"/>
      <c r="O1561" s="24">
        <f t="shared" si="409"/>
        <v>2.2293399999999999E-4</v>
      </c>
      <c r="Q1561" s="24">
        <f t="shared" si="422"/>
        <v>1.7843760000000001E-3</v>
      </c>
      <c r="S1561" s="20">
        <v>2650624</v>
      </c>
      <c r="T1561" s="20">
        <f t="shared" si="410"/>
        <v>15.7989501953125</v>
      </c>
      <c r="U1561" s="20">
        <f>S5:S2248/1000000</f>
        <v>2.6506240000000001</v>
      </c>
      <c r="W1561" s="24">
        <v>5.8898300000000001E-2</v>
      </c>
      <c r="X1561" s="24">
        <v>4.0750399999999999E-2</v>
      </c>
      <c r="Y1561" s="24">
        <f t="shared" si="411"/>
        <v>1.9628136000000001E-2</v>
      </c>
      <c r="Z1561" s="24">
        <f t="shared" si="412"/>
        <v>7.1898299999999998E-2</v>
      </c>
      <c r="AN1561" s="24">
        <f t="shared" si="423"/>
        <v>0.21245699999999998</v>
      </c>
      <c r="AO1561" s="24">
        <f t="shared" si="413"/>
        <v>0.32385399999999998</v>
      </c>
      <c r="AP1561" s="24">
        <f t="shared" si="414"/>
        <v>0.65713699999999997</v>
      </c>
      <c r="AQ1561" s="24">
        <f t="shared" si="415"/>
        <v>0.36799399999999999</v>
      </c>
      <c r="AR1561" s="24">
        <f t="shared" si="416"/>
        <v>0.10008299999999999</v>
      </c>
      <c r="AS1561" s="24">
        <f t="shared" si="416"/>
        <v>0.12285099999999999</v>
      </c>
      <c r="AU1561" s="24">
        <f t="shared" si="417"/>
        <v>0.22293399999999999</v>
      </c>
      <c r="AW1561" s="24">
        <f t="shared" si="418"/>
        <v>0.21921425</v>
      </c>
      <c r="AX1561" s="24">
        <f t="shared" si="419"/>
        <v>0.33010499999999998</v>
      </c>
      <c r="AY1561" s="24">
        <f t="shared" si="420"/>
        <v>0.65793974999999993</v>
      </c>
      <c r="AZ1561" s="24">
        <f t="shared" si="421"/>
        <v>0.36623049999999996</v>
      </c>
      <c r="BA1561" s="24">
        <f t="shared" si="407"/>
        <v>0.1974938</v>
      </c>
      <c r="CF1561" s="25"/>
      <c r="CS1561" s="25"/>
      <c r="DF1561" s="25"/>
      <c r="DS1561" s="25"/>
    </row>
    <row r="1562" spans="3:123">
      <c r="C1562" s="24">
        <v>1557</v>
      </c>
      <c r="E1562" s="24">
        <v>14643</v>
      </c>
      <c r="F1562" s="24">
        <f t="shared" si="408"/>
        <v>8.7279081344604492E-2</v>
      </c>
      <c r="H1562" s="24">
        <v>2.0812700000000001E-4</v>
      </c>
      <c r="I1562" s="24">
        <v>3.20921E-4</v>
      </c>
      <c r="J1562" s="24">
        <v>6.5427300000000003E-4</v>
      </c>
      <c r="K1562" s="24">
        <v>3.6715599999999999E-4</v>
      </c>
      <c r="L1562" s="25">
        <v>9.9523800000000004E-5</v>
      </c>
      <c r="M1562" s="25">
        <v>9.1561899999999995E-5</v>
      </c>
      <c r="O1562" s="24">
        <f t="shared" si="409"/>
        <v>1.9108569999999999E-4</v>
      </c>
      <c r="Q1562" s="24">
        <f t="shared" si="422"/>
        <v>1.7415627000000003E-3</v>
      </c>
      <c r="S1562" s="20">
        <v>2650624</v>
      </c>
      <c r="T1562" s="20">
        <f t="shared" si="410"/>
        <v>15.7989501953125</v>
      </c>
      <c r="U1562" s="20">
        <f>S5:S2248/1000000</f>
        <v>2.6506240000000001</v>
      </c>
      <c r="W1562" s="24">
        <v>5.8965299999999998E-2</v>
      </c>
      <c r="X1562" s="24">
        <v>4.0709299999999997E-2</v>
      </c>
      <c r="Y1562" s="24">
        <f t="shared" si="411"/>
        <v>1.9157189700000004E-2</v>
      </c>
      <c r="Z1562" s="24">
        <f t="shared" si="412"/>
        <v>7.1965299999999996E-2</v>
      </c>
      <c r="AN1562" s="24">
        <f t="shared" si="423"/>
        <v>0.20812700000000001</v>
      </c>
      <c r="AO1562" s="24">
        <f t="shared" si="413"/>
        <v>0.32092100000000001</v>
      </c>
      <c r="AP1562" s="24">
        <f t="shared" si="414"/>
        <v>0.65427299999999999</v>
      </c>
      <c r="AQ1562" s="24">
        <f t="shared" si="415"/>
        <v>0.36715599999999998</v>
      </c>
      <c r="AR1562" s="24">
        <f t="shared" si="416"/>
        <v>9.9523800000000009E-2</v>
      </c>
      <c r="AS1562" s="24">
        <f t="shared" si="416"/>
        <v>9.1561900000000002E-2</v>
      </c>
      <c r="AU1562" s="24">
        <f t="shared" si="417"/>
        <v>0.1910857</v>
      </c>
      <c r="AW1562" s="24">
        <f t="shared" si="418"/>
        <v>0.21890000000000004</v>
      </c>
      <c r="AX1562" s="24">
        <f t="shared" si="419"/>
        <v>0.33663525</v>
      </c>
      <c r="AY1562" s="24">
        <f t="shared" si="420"/>
        <v>0.65675225000000004</v>
      </c>
      <c r="AZ1562" s="24">
        <f t="shared" si="421"/>
        <v>0.36593349999999997</v>
      </c>
      <c r="BA1562" s="24">
        <f t="shared" si="407"/>
        <v>0.1891476</v>
      </c>
      <c r="CF1562" s="25"/>
      <c r="CS1562" s="25"/>
      <c r="DF1562" s="25"/>
      <c r="DS1562" s="25"/>
    </row>
    <row r="1563" spans="3:123">
      <c r="C1563" s="24">
        <v>1558</v>
      </c>
      <c r="E1563" s="24">
        <v>14542</v>
      </c>
      <c r="F1563" s="24">
        <f t="shared" si="408"/>
        <v>8.6677074432373047E-2</v>
      </c>
      <c r="H1563" s="24">
        <v>2.45073E-4</v>
      </c>
      <c r="I1563" s="24">
        <v>3.1875600000000001E-4</v>
      </c>
      <c r="J1563" s="24">
        <v>6.6516800000000005E-4</v>
      </c>
      <c r="K1563" s="24">
        <v>3.6394299999999998E-4</v>
      </c>
      <c r="L1563" s="25">
        <v>9.9174599999999997E-5</v>
      </c>
      <c r="M1563" s="25">
        <v>9.1701599999999996E-5</v>
      </c>
      <c r="N1563" s="25"/>
      <c r="O1563" s="24">
        <f t="shared" si="409"/>
        <v>1.9087619999999999E-4</v>
      </c>
      <c r="Q1563" s="24">
        <f t="shared" si="422"/>
        <v>1.7838162000000002E-3</v>
      </c>
      <c r="S1563" s="20">
        <v>2650624</v>
      </c>
      <c r="T1563" s="20">
        <f t="shared" si="410"/>
        <v>15.7989501953125</v>
      </c>
      <c r="U1563" s="20">
        <f>S5:S2248/1000000</f>
        <v>2.6506240000000001</v>
      </c>
      <c r="W1563" s="24">
        <v>5.8915099999999998E-2</v>
      </c>
      <c r="X1563" s="24">
        <v>4.0719900000000003E-2</v>
      </c>
      <c r="Y1563" s="24">
        <f t="shared" si="411"/>
        <v>1.9621978200000001E-2</v>
      </c>
      <c r="Z1563" s="24">
        <f t="shared" si="412"/>
        <v>7.1915099999999996E-2</v>
      </c>
      <c r="AN1563" s="24">
        <f t="shared" si="423"/>
        <v>0.24507300000000001</v>
      </c>
      <c r="AO1563" s="24">
        <f t="shared" si="413"/>
        <v>0.31875599999999998</v>
      </c>
      <c r="AP1563" s="24">
        <f t="shared" si="414"/>
        <v>0.66516800000000009</v>
      </c>
      <c r="AQ1563" s="24">
        <f t="shared" si="415"/>
        <v>0.36394299999999996</v>
      </c>
      <c r="AR1563" s="24">
        <f t="shared" si="416"/>
        <v>9.9174600000000002E-2</v>
      </c>
      <c r="AS1563" s="24">
        <f t="shared" si="416"/>
        <v>9.1701599999999994E-2</v>
      </c>
      <c r="AU1563" s="24">
        <f t="shared" si="417"/>
        <v>0.1908762</v>
      </c>
      <c r="AW1563" s="24">
        <f t="shared" si="418"/>
        <v>0.22003499999999998</v>
      </c>
      <c r="AX1563" s="24">
        <f t="shared" si="419"/>
        <v>0.33682725000000002</v>
      </c>
      <c r="AY1563" s="24">
        <f t="shared" si="420"/>
        <v>0.65472700000000006</v>
      </c>
      <c r="AZ1563" s="24">
        <f t="shared" si="421"/>
        <v>0.36521750000000003</v>
      </c>
      <c r="BA1563" s="24">
        <f t="shared" si="407"/>
        <v>0.1987507</v>
      </c>
      <c r="CS1563" s="25"/>
      <c r="DF1563" s="25"/>
      <c r="DS1563" s="25"/>
    </row>
    <row r="1564" spans="3:123">
      <c r="C1564" s="24">
        <v>1559</v>
      </c>
      <c r="E1564" s="24">
        <v>14650</v>
      </c>
      <c r="F1564" s="24">
        <f t="shared" si="408"/>
        <v>8.7320804595947266E-2</v>
      </c>
      <c r="H1564" s="24">
        <v>2.1120000000000001E-4</v>
      </c>
      <c r="I1564" s="24">
        <v>3.5688899999999999E-4</v>
      </c>
      <c r="J1564" s="24">
        <v>6.5518100000000001E-4</v>
      </c>
      <c r="K1564" s="24">
        <v>3.6582900000000002E-4</v>
      </c>
      <c r="L1564" s="25">
        <v>9.2120599999999993E-5</v>
      </c>
      <c r="M1564" s="25">
        <v>9.2958699999999995E-5</v>
      </c>
      <c r="N1564" s="25"/>
      <c r="O1564" s="24">
        <f t="shared" si="409"/>
        <v>1.8507929999999999E-4</v>
      </c>
      <c r="Q1564" s="24">
        <f t="shared" si="422"/>
        <v>1.7741783000000001E-3</v>
      </c>
      <c r="S1564" s="20">
        <v>2650624</v>
      </c>
      <c r="T1564" s="20">
        <f t="shared" si="410"/>
        <v>15.7989501953125</v>
      </c>
      <c r="U1564" s="20">
        <f>S5:S2248/1000000</f>
        <v>2.6506240000000001</v>
      </c>
      <c r="W1564" s="24">
        <v>5.8968E-2</v>
      </c>
      <c r="X1564" s="24">
        <v>4.0760499999999998E-2</v>
      </c>
      <c r="Y1564" s="24">
        <f t="shared" si="411"/>
        <v>1.9515961300000002E-2</v>
      </c>
      <c r="Z1564" s="24">
        <f t="shared" si="412"/>
        <v>7.1968000000000004E-2</v>
      </c>
      <c r="AN1564" s="24">
        <f t="shared" si="423"/>
        <v>0.2112</v>
      </c>
      <c r="AO1564" s="24">
        <f t="shared" si="413"/>
        <v>0.35688900000000001</v>
      </c>
      <c r="AP1564" s="24">
        <f t="shared" si="414"/>
        <v>0.65518100000000001</v>
      </c>
      <c r="AQ1564" s="24">
        <f t="shared" si="415"/>
        <v>0.36582900000000002</v>
      </c>
      <c r="AR1564" s="24">
        <f t="shared" si="416"/>
        <v>9.2120599999999997E-2</v>
      </c>
      <c r="AS1564" s="24">
        <f t="shared" si="416"/>
        <v>9.2958699999999991E-2</v>
      </c>
      <c r="AU1564" s="24">
        <f t="shared" si="417"/>
        <v>0.1850793</v>
      </c>
      <c r="AW1564" s="24">
        <f t="shared" si="418"/>
        <v>0.21291125000000002</v>
      </c>
      <c r="AX1564" s="24">
        <f t="shared" si="419"/>
        <v>0.33705425</v>
      </c>
      <c r="AY1564" s="24">
        <f t="shared" si="420"/>
        <v>0.66097800000000007</v>
      </c>
      <c r="AZ1564" s="24">
        <f t="shared" si="421"/>
        <v>0.36334925000000001</v>
      </c>
      <c r="BA1564" s="24">
        <f t="shared" si="407"/>
        <v>0.19712690000000002</v>
      </c>
      <c r="CS1564" s="25"/>
      <c r="DF1564" s="25"/>
      <c r="DS1564" s="25"/>
    </row>
    <row r="1565" spans="3:123">
      <c r="C1565" s="24">
        <v>1560</v>
      </c>
      <c r="E1565" s="24">
        <v>14613</v>
      </c>
      <c r="F1565" s="24">
        <f t="shared" si="408"/>
        <v>8.710026741027832E-2</v>
      </c>
      <c r="H1565" s="24">
        <v>2.1120000000000001E-4</v>
      </c>
      <c r="I1565" s="24">
        <v>3.4997499999999998E-4</v>
      </c>
      <c r="J1565" s="24">
        <v>6.5238700000000004E-4</v>
      </c>
      <c r="K1565" s="24">
        <v>3.6680600000000001E-4</v>
      </c>
      <c r="L1565" s="25">
        <v>9.42159E-5</v>
      </c>
      <c r="M1565" s="25">
        <v>9.5333299999999997E-5</v>
      </c>
      <c r="N1565" s="25"/>
      <c r="O1565" s="24">
        <f t="shared" si="409"/>
        <v>1.895492E-4</v>
      </c>
      <c r="Q1565" s="24">
        <f t="shared" si="422"/>
        <v>1.7699172E-3</v>
      </c>
      <c r="S1565" s="20">
        <v>2650624</v>
      </c>
      <c r="T1565" s="20">
        <f t="shared" si="410"/>
        <v>15.7989501953125</v>
      </c>
      <c r="U1565" s="20">
        <f>S5:S2248/1000000</f>
        <v>2.6506240000000001</v>
      </c>
      <c r="W1565" s="24">
        <v>5.8879099999999997E-2</v>
      </c>
      <c r="X1565" s="24">
        <v>4.0803199999999998E-2</v>
      </c>
      <c r="Y1565" s="24">
        <f t="shared" si="411"/>
        <v>1.9469089200000001E-2</v>
      </c>
      <c r="Z1565" s="24">
        <f t="shared" si="412"/>
        <v>7.1879100000000001E-2</v>
      </c>
      <c r="AN1565" s="24">
        <f t="shared" si="423"/>
        <v>0.2112</v>
      </c>
      <c r="AO1565" s="24">
        <f t="shared" si="413"/>
        <v>0.34997499999999998</v>
      </c>
      <c r="AP1565" s="24">
        <f t="shared" si="414"/>
        <v>0.65238700000000005</v>
      </c>
      <c r="AQ1565" s="24">
        <f t="shared" si="415"/>
        <v>0.36680600000000002</v>
      </c>
      <c r="AR1565" s="24">
        <f t="shared" si="416"/>
        <v>9.4215900000000005E-2</v>
      </c>
      <c r="AS1565" s="24">
        <f t="shared" si="416"/>
        <v>9.5333299999999996E-2</v>
      </c>
      <c r="AU1565" s="24">
        <f t="shared" si="417"/>
        <v>0.1895492</v>
      </c>
      <c r="AW1565" s="24">
        <f t="shared" si="418"/>
        <v>0.214116</v>
      </c>
      <c r="AX1565" s="24">
        <f t="shared" si="419"/>
        <v>0.329459</v>
      </c>
      <c r="AY1565" s="24">
        <f t="shared" si="420"/>
        <v>0.66059400000000001</v>
      </c>
      <c r="AZ1565" s="24">
        <f t="shared" si="421"/>
        <v>0.37164275000000002</v>
      </c>
      <c r="BA1565" s="24">
        <f t="shared" si="407"/>
        <v>0.195538025</v>
      </c>
      <c r="CS1565" s="25"/>
      <c r="DF1565" s="25"/>
      <c r="DS1565" s="25"/>
    </row>
    <row r="1566" spans="3:123">
      <c r="C1566" s="24">
        <v>1561</v>
      </c>
      <c r="E1566" s="24">
        <v>14611</v>
      </c>
      <c r="F1566" s="24">
        <f t="shared" si="408"/>
        <v>8.7088346481323242E-2</v>
      </c>
      <c r="H1566" s="24">
        <v>2.1266699999999999E-4</v>
      </c>
      <c r="I1566" s="24">
        <v>3.21689E-4</v>
      </c>
      <c r="J1566" s="24">
        <v>6.4617199999999998E-4</v>
      </c>
      <c r="K1566" s="24">
        <v>3.64292E-4</v>
      </c>
      <c r="L1566" s="24">
        <v>1.37587E-4</v>
      </c>
      <c r="M1566" s="25">
        <v>9.1911100000000002E-5</v>
      </c>
      <c r="N1566" s="25"/>
      <c r="O1566" s="24">
        <f t="shared" si="409"/>
        <v>2.294981E-4</v>
      </c>
      <c r="Q1566" s="24">
        <f t="shared" si="422"/>
        <v>1.7743181E-3</v>
      </c>
      <c r="S1566" s="20">
        <v>2650880</v>
      </c>
      <c r="T1566" s="20">
        <f t="shared" si="410"/>
        <v>15.80047607421875</v>
      </c>
      <c r="U1566" s="20">
        <f>S5:S2248/1000000</f>
        <v>2.6508799999999999</v>
      </c>
      <c r="W1566" s="24">
        <v>5.8906899999999998E-2</v>
      </c>
      <c r="X1566" s="24">
        <v>4.0743599999999998E-2</v>
      </c>
      <c r="Y1566" s="24">
        <f t="shared" si="411"/>
        <v>1.9517499100000002E-2</v>
      </c>
      <c r="Z1566" s="24">
        <f t="shared" si="412"/>
        <v>7.1906899999999996E-2</v>
      </c>
      <c r="AN1566" s="24">
        <f t="shared" si="423"/>
        <v>0.21266699999999999</v>
      </c>
      <c r="AO1566" s="24">
        <f t="shared" si="413"/>
        <v>0.321689</v>
      </c>
      <c r="AP1566" s="24">
        <f t="shared" si="414"/>
        <v>0.64617199999999997</v>
      </c>
      <c r="AQ1566" s="24">
        <f t="shared" si="415"/>
        <v>0.364292</v>
      </c>
      <c r="AR1566" s="24">
        <f t="shared" si="416"/>
        <v>0.13758699999999999</v>
      </c>
      <c r="AS1566" s="24">
        <f t="shared" si="416"/>
        <v>9.1911099999999996E-2</v>
      </c>
      <c r="AU1566" s="24">
        <f t="shared" si="417"/>
        <v>0.22949810000000001</v>
      </c>
      <c r="AW1566" s="24">
        <f t="shared" si="418"/>
        <v>0.21601925</v>
      </c>
      <c r="AX1566" s="24">
        <f t="shared" si="419"/>
        <v>0.32270175000000001</v>
      </c>
      <c r="AY1566" s="24">
        <f t="shared" si="420"/>
        <v>0.66110049999999998</v>
      </c>
      <c r="AZ1566" s="24">
        <f t="shared" si="421"/>
        <v>0.37976200000000004</v>
      </c>
      <c r="BA1566" s="24">
        <f t="shared" si="407"/>
        <v>0.19456032500000001</v>
      </c>
      <c r="CF1566" s="25"/>
      <c r="CS1566" s="25"/>
      <c r="DF1566" s="25"/>
      <c r="DS1566" s="25"/>
    </row>
    <row r="1567" spans="3:123">
      <c r="C1567" s="24">
        <v>1562</v>
      </c>
      <c r="E1567" s="24">
        <v>14531</v>
      </c>
      <c r="F1567" s="24">
        <f t="shared" si="408"/>
        <v>8.6611509323120117E-2</v>
      </c>
      <c r="H1567" s="24">
        <v>2.1657800000000001E-4</v>
      </c>
      <c r="I1567" s="24">
        <v>3.1966399999999999E-4</v>
      </c>
      <c r="J1567" s="24">
        <v>6.9017199999999996E-4</v>
      </c>
      <c r="K1567" s="24">
        <v>3.5647000000000001E-4</v>
      </c>
      <c r="L1567" s="25">
        <v>9.4076199999999999E-5</v>
      </c>
      <c r="M1567" s="25">
        <v>9.0304799999999996E-5</v>
      </c>
      <c r="N1567" s="25"/>
      <c r="O1567" s="24">
        <f t="shared" si="409"/>
        <v>1.8438100000000001E-4</v>
      </c>
      <c r="Q1567" s="24">
        <f t="shared" si="422"/>
        <v>1.7672650000000001E-3</v>
      </c>
      <c r="S1567" s="20">
        <v>2650880</v>
      </c>
      <c r="T1567" s="20">
        <f t="shared" si="410"/>
        <v>15.80047607421875</v>
      </c>
      <c r="U1567" s="20">
        <f>S5:S2248/1000000</f>
        <v>2.6508799999999999</v>
      </c>
      <c r="W1567" s="24">
        <v>5.88932E-2</v>
      </c>
      <c r="X1567" s="24">
        <v>4.0786299999999998E-2</v>
      </c>
      <c r="Y1567" s="24">
        <f t="shared" si="411"/>
        <v>1.9439915000000002E-2</v>
      </c>
      <c r="Z1567" s="24">
        <f t="shared" si="412"/>
        <v>7.1893200000000004E-2</v>
      </c>
      <c r="AN1567" s="24">
        <f t="shared" si="423"/>
        <v>0.21657800000000002</v>
      </c>
      <c r="AO1567" s="24">
        <f t="shared" si="413"/>
        <v>0.319664</v>
      </c>
      <c r="AP1567" s="24">
        <f t="shared" si="414"/>
        <v>0.69017200000000001</v>
      </c>
      <c r="AQ1567" s="24">
        <f t="shared" si="415"/>
        <v>0.35647000000000001</v>
      </c>
      <c r="AR1567" s="24">
        <f t="shared" si="416"/>
        <v>9.4076199999999999E-2</v>
      </c>
      <c r="AS1567" s="24">
        <f t="shared" si="416"/>
        <v>9.0304799999999991E-2</v>
      </c>
      <c r="AU1567" s="24">
        <f t="shared" si="417"/>
        <v>0.18438100000000002</v>
      </c>
      <c r="AW1567" s="24">
        <f t="shared" si="418"/>
        <v>0.21685725</v>
      </c>
      <c r="AX1567" s="24">
        <f t="shared" si="419"/>
        <v>0.322824</v>
      </c>
      <c r="AY1567" s="24">
        <f t="shared" si="420"/>
        <v>0.66263700000000003</v>
      </c>
      <c r="AZ1567" s="24">
        <f t="shared" si="421"/>
        <v>0.38957475000000003</v>
      </c>
      <c r="BA1567" s="24">
        <f t="shared" si="407"/>
        <v>0.18371757499999999</v>
      </c>
      <c r="CS1567" s="25"/>
      <c r="DF1567" s="25"/>
      <c r="DS1567" s="25"/>
    </row>
    <row r="1568" spans="3:123">
      <c r="C1568" s="24">
        <v>1563</v>
      </c>
      <c r="E1568" s="24">
        <v>14510</v>
      </c>
      <c r="F1568" s="24">
        <f t="shared" si="408"/>
        <v>8.6486339569091797E-2</v>
      </c>
      <c r="H1568" s="24">
        <v>2.1601899999999999E-4</v>
      </c>
      <c r="I1568" s="24">
        <v>3.2650799999999998E-4</v>
      </c>
      <c r="J1568" s="24">
        <v>6.5364500000000001E-4</v>
      </c>
      <c r="K1568" s="24">
        <v>3.9900299999999999E-4</v>
      </c>
      <c r="L1568" s="25">
        <v>9.63111E-5</v>
      </c>
      <c r="M1568" s="25">
        <v>8.2412700000000005E-5</v>
      </c>
      <c r="N1568" s="25"/>
      <c r="O1568" s="24">
        <f t="shared" si="409"/>
        <v>1.7872379999999999E-4</v>
      </c>
      <c r="Q1568" s="24">
        <f t="shared" si="422"/>
        <v>1.7738988000000002E-3</v>
      </c>
      <c r="S1568" s="20">
        <v>2651136</v>
      </c>
      <c r="T1568" s="20">
        <f t="shared" si="410"/>
        <v>15.802001953125</v>
      </c>
      <c r="U1568" s="20">
        <f>S5:S2248/1000000</f>
        <v>2.6511360000000002</v>
      </c>
      <c r="W1568" s="24">
        <v>5.8954199999999998E-2</v>
      </c>
      <c r="X1568" s="24">
        <v>4.0743000000000001E-2</v>
      </c>
      <c r="Y1568" s="24">
        <f t="shared" si="411"/>
        <v>1.95128868E-2</v>
      </c>
      <c r="Z1568" s="24">
        <f t="shared" si="412"/>
        <v>7.1954199999999996E-2</v>
      </c>
      <c r="AN1568" s="24">
        <f t="shared" si="423"/>
        <v>0.21601899999999999</v>
      </c>
      <c r="AO1568" s="24">
        <f t="shared" si="413"/>
        <v>0.32650799999999996</v>
      </c>
      <c r="AP1568" s="24">
        <f t="shared" si="414"/>
        <v>0.65364500000000003</v>
      </c>
      <c r="AQ1568" s="24">
        <f t="shared" si="415"/>
        <v>0.399003</v>
      </c>
      <c r="AR1568" s="24">
        <f t="shared" si="416"/>
        <v>9.6311099999999997E-2</v>
      </c>
      <c r="AS1568" s="24">
        <f t="shared" si="416"/>
        <v>8.2412700000000005E-2</v>
      </c>
      <c r="AU1568" s="24">
        <f t="shared" si="417"/>
        <v>0.17872379999999999</v>
      </c>
      <c r="AW1568" s="24">
        <f t="shared" si="418"/>
        <v>0.21718899999999999</v>
      </c>
      <c r="AX1568" s="24">
        <f t="shared" si="419"/>
        <v>0.32425575000000001</v>
      </c>
      <c r="AY1568" s="24">
        <f t="shared" si="420"/>
        <v>0.65263199999999999</v>
      </c>
      <c r="AZ1568" s="24">
        <f t="shared" si="421"/>
        <v>0.40036525000000001</v>
      </c>
      <c r="BA1568" s="24">
        <f t="shared" si="407"/>
        <v>0.18651124999999999</v>
      </c>
      <c r="CS1568" s="25"/>
      <c r="DF1568" s="25"/>
      <c r="DS1568" s="25"/>
    </row>
    <row r="1569" spans="3:123">
      <c r="C1569" s="24">
        <v>1564</v>
      </c>
      <c r="E1569" s="24">
        <v>14475</v>
      </c>
      <c r="F1569" s="24">
        <f t="shared" si="408"/>
        <v>8.627772331237793E-2</v>
      </c>
      <c r="H1569" s="24">
        <v>2.1881299999999999E-4</v>
      </c>
      <c r="I1569" s="24">
        <v>3.2294600000000001E-4</v>
      </c>
      <c r="J1569" s="24">
        <v>6.5441299999999996E-4</v>
      </c>
      <c r="K1569" s="24">
        <v>3.9928300000000001E-4</v>
      </c>
      <c r="L1569" s="25">
        <v>1.01759E-4</v>
      </c>
      <c r="M1569" s="25">
        <v>8.3879400000000002E-5</v>
      </c>
      <c r="N1569" s="25"/>
      <c r="O1569" s="24">
        <f t="shared" si="409"/>
        <v>1.8563839999999999E-4</v>
      </c>
      <c r="Q1569" s="24">
        <f t="shared" si="422"/>
        <v>1.7810934E-3</v>
      </c>
      <c r="S1569" s="20">
        <v>2651136</v>
      </c>
      <c r="T1569" s="20">
        <f t="shared" si="410"/>
        <v>15.802001953125</v>
      </c>
      <c r="U1569" s="20">
        <f>S5:S2248/1000000</f>
        <v>2.6511360000000002</v>
      </c>
      <c r="W1569" s="24">
        <v>5.8971700000000002E-2</v>
      </c>
      <c r="X1569" s="24">
        <v>4.0762300000000001E-2</v>
      </c>
      <c r="Y1569" s="24">
        <f t="shared" si="411"/>
        <v>1.95920274E-2</v>
      </c>
      <c r="Z1569" s="24">
        <f t="shared" si="412"/>
        <v>7.19717E-2</v>
      </c>
      <c r="AN1569" s="24">
        <f t="shared" si="423"/>
        <v>0.21881299999999998</v>
      </c>
      <c r="AO1569" s="24">
        <f t="shared" si="413"/>
        <v>0.32294600000000001</v>
      </c>
      <c r="AP1569" s="24">
        <f t="shared" si="414"/>
        <v>0.65441299999999991</v>
      </c>
      <c r="AQ1569" s="24">
        <f t="shared" si="415"/>
        <v>0.399283</v>
      </c>
      <c r="AR1569" s="24">
        <f t="shared" si="416"/>
        <v>0.101759</v>
      </c>
      <c r="AS1569" s="24">
        <f t="shared" si="416"/>
        <v>8.3879400000000007E-2</v>
      </c>
      <c r="AU1569" s="24">
        <f t="shared" si="417"/>
        <v>0.18563839999999998</v>
      </c>
      <c r="AW1569" s="24">
        <f t="shared" si="418"/>
        <v>0.21682224999999999</v>
      </c>
      <c r="AX1569" s="24">
        <f t="shared" si="419"/>
        <v>0.323243</v>
      </c>
      <c r="AY1569" s="24">
        <f t="shared" si="420"/>
        <v>0.65296374999999995</v>
      </c>
      <c r="AZ1569" s="24">
        <f t="shared" si="421"/>
        <v>0.39186225000000002</v>
      </c>
      <c r="BA1569" s="24">
        <f t="shared" si="407"/>
        <v>0.20088102499999999</v>
      </c>
      <c r="DF1569" s="25"/>
      <c r="DS1569" s="25"/>
    </row>
    <row r="1570" spans="3:123">
      <c r="C1570" s="24">
        <v>1565</v>
      </c>
      <c r="E1570" s="24">
        <v>14523</v>
      </c>
      <c r="F1570" s="24">
        <f t="shared" si="408"/>
        <v>8.6563825607299805E-2</v>
      </c>
      <c r="H1570" s="24">
        <v>2.1601899999999999E-4</v>
      </c>
      <c r="I1570" s="24">
        <v>3.22178E-4</v>
      </c>
      <c r="J1570" s="24">
        <v>6.5231800000000004E-4</v>
      </c>
      <c r="K1570" s="24">
        <v>4.0354300000000002E-4</v>
      </c>
      <c r="L1570" s="25">
        <v>1.03435E-4</v>
      </c>
      <c r="M1570" s="25">
        <v>8.2692099999999994E-5</v>
      </c>
      <c r="N1570" s="25"/>
      <c r="O1570" s="24">
        <f t="shared" si="409"/>
        <v>1.861271E-4</v>
      </c>
      <c r="Q1570" s="24">
        <f t="shared" si="422"/>
        <v>1.7801851000000001E-3</v>
      </c>
      <c r="S1570" s="20">
        <v>2650880</v>
      </c>
      <c r="T1570" s="20">
        <f t="shared" si="410"/>
        <v>15.80047607421875</v>
      </c>
      <c r="U1570" s="20">
        <f>S5:S2248/1000000</f>
        <v>2.6508799999999999</v>
      </c>
      <c r="W1570" s="24">
        <v>5.8908799999999997E-2</v>
      </c>
      <c r="X1570" s="24">
        <v>4.07543E-2</v>
      </c>
      <c r="Y1570" s="24">
        <f t="shared" si="411"/>
        <v>1.9582036100000002E-2</v>
      </c>
      <c r="Z1570" s="24">
        <f t="shared" si="412"/>
        <v>7.1908799999999995E-2</v>
      </c>
      <c r="AN1570" s="24">
        <f t="shared" si="423"/>
        <v>0.21601899999999999</v>
      </c>
      <c r="AO1570" s="24">
        <f t="shared" si="413"/>
        <v>0.32217800000000002</v>
      </c>
      <c r="AP1570" s="24">
        <f t="shared" si="414"/>
        <v>0.65231800000000006</v>
      </c>
      <c r="AQ1570" s="24">
        <f t="shared" si="415"/>
        <v>0.40354300000000004</v>
      </c>
      <c r="AR1570" s="24">
        <f t="shared" si="416"/>
        <v>0.103435</v>
      </c>
      <c r="AS1570" s="24">
        <f t="shared" si="416"/>
        <v>8.2692099999999991E-2</v>
      </c>
      <c r="AU1570" s="24">
        <f t="shared" si="417"/>
        <v>0.18612709999999999</v>
      </c>
      <c r="AW1570" s="24">
        <f t="shared" si="418"/>
        <v>0.21416824999999998</v>
      </c>
      <c r="AX1570" s="24">
        <f t="shared" si="419"/>
        <v>0.32362725000000003</v>
      </c>
      <c r="AY1570" s="24">
        <f t="shared" si="420"/>
        <v>0.65387174999999997</v>
      </c>
      <c r="AZ1570" s="24">
        <f t="shared" si="421"/>
        <v>0.38360349999999999</v>
      </c>
      <c r="BA1570" s="24">
        <f t="shared" si="407"/>
        <v>0.201771425</v>
      </c>
      <c r="CF1570" s="25"/>
      <c r="CS1570" s="25"/>
      <c r="DF1570" s="25"/>
      <c r="DS1570" s="25"/>
    </row>
    <row r="1571" spans="3:123">
      <c r="C1571" s="24">
        <v>1566</v>
      </c>
      <c r="E1571" s="24">
        <v>14517</v>
      </c>
      <c r="F1571" s="24">
        <f t="shared" si="408"/>
        <v>8.652806282043457E-2</v>
      </c>
      <c r="H1571" s="24">
        <v>2.1790500000000001E-4</v>
      </c>
      <c r="I1571" s="24">
        <v>3.2539100000000002E-4</v>
      </c>
      <c r="J1571" s="24">
        <v>6.5015199999999998E-4</v>
      </c>
      <c r="K1571" s="24">
        <v>3.9963200000000003E-4</v>
      </c>
      <c r="L1571" s="25">
        <v>1.09162E-4</v>
      </c>
      <c r="M1571" s="25">
        <v>8.6393700000000006E-5</v>
      </c>
      <c r="O1571" s="24">
        <f t="shared" si="409"/>
        <v>1.955557E-4</v>
      </c>
      <c r="Q1571" s="24">
        <f t="shared" si="422"/>
        <v>1.7886357E-3</v>
      </c>
      <c r="S1571" s="20">
        <v>2650880</v>
      </c>
      <c r="T1571" s="20">
        <f t="shared" si="410"/>
        <v>15.80047607421875</v>
      </c>
      <c r="U1571" s="20">
        <f>S5:S2248/1000000</f>
        <v>2.6508799999999999</v>
      </c>
      <c r="W1571" s="24">
        <v>5.89217E-2</v>
      </c>
      <c r="X1571" s="24">
        <v>4.0746699999999997E-2</v>
      </c>
      <c r="Y1571" s="24">
        <f t="shared" si="411"/>
        <v>1.9674992700000001E-2</v>
      </c>
      <c r="Z1571" s="24">
        <f t="shared" si="412"/>
        <v>7.1921700000000005E-2</v>
      </c>
      <c r="AN1571" s="24">
        <f t="shared" si="423"/>
        <v>0.21790500000000002</v>
      </c>
      <c r="AO1571" s="24">
        <f t="shared" si="413"/>
        <v>0.32539100000000004</v>
      </c>
      <c r="AP1571" s="24">
        <f t="shared" si="414"/>
        <v>0.65015199999999995</v>
      </c>
      <c r="AQ1571" s="24">
        <f t="shared" si="415"/>
        <v>0.39963200000000004</v>
      </c>
      <c r="AR1571" s="24">
        <f t="shared" si="416"/>
        <v>0.109162</v>
      </c>
      <c r="AS1571" s="24">
        <f t="shared" si="416"/>
        <v>8.6393700000000004E-2</v>
      </c>
      <c r="AU1571" s="24">
        <f t="shared" si="417"/>
        <v>0.1955557</v>
      </c>
      <c r="AW1571" s="24">
        <f t="shared" si="418"/>
        <v>0.23319999999999999</v>
      </c>
      <c r="AX1571" s="24">
        <f t="shared" si="419"/>
        <v>0.32427324999999996</v>
      </c>
      <c r="AY1571" s="24">
        <f t="shared" si="420"/>
        <v>0.656613</v>
      </c>
      <c r="AZ1571" s="24">
        <f t="shared" si="421"/>
        <v>0.37461149999999999</v>
      </c>
      <c r="BA1571" s="24">
        <f t="shared" si="407"/>
        <v>0.202330125</v>
      </c>
      <c r="CF1571" s="25"/>
      <c r="CS1571" s="25"/>
      <c r="DF1571" s="25"/>
      <c r="DS1571" s="25"/>
    </row>
    <row r="1572" spans="3:123">
      <c r="C1572" s="24">
        <v>1567</v>
      </c>
      <c r="E1572" s="24">
        <v>14531</v>
      </c>
      <c r="F1572" s="24">
        <f t="shared" si="408"/>
        <v>8.6611509323120117E-2</v>
      </c>
      <c r="H1572" s="24">
        <v>2.1455199999999999E-4</v>
      </c>
      <c r="I1572" s="24">
        <v>3.2245700000000001E-4</v>
      </c>
      <c r="J1572" s="24">
        <v>6.5497199999999998E-4</v>
      </c>
      <c r="K1572" s="24">
        <v>3.64991E-4</v>
      </c>
      <c r="L1572" s="25">
        <v>9.8615899999999999E-5</v>
      </c>
      <c r="M1572" s="25">
        <v>1.37587E-4</v>
      </c>
      <c r="N1572" s="25"/>
      <c r="O1572" s="24">
        <f t="shared" si="409"/>
        <v>2.3620290000000001E-4</v>
      </c>
      <c r="Q1572" s="24">
        <f t="shared" si="422"/>
        <v>1.7931748999999999E-3</v>
      </c>
      <c r="S1572" s="20">
        <v>2651136</v>
      </c>
      <c r="T1572" s="20">
        <f t="shared" si="410"/>
        <v>15.802001953125</v>
      </c>
      <c r="U1572" s="20">
        <f>S5:S2248/1000000</f>
        <v>2.6511360000000002</v>
      </c>
      <c r="W1572" s="24">
        <v>5.8967100000000001E-2</v>
      </c>
      <c r="X1572" s="24">
        <v>4.0821200000000002E-2</v>
      </c>
      <c r="Y1572" s="24">
        <f t="shared" si="411"/>
        <v>1.97249239E-2</v>
      </c>
      <c r="Z1572" s="24">
        <f t="shared" si="412"/>
        <v>7.1967100000000006E-2</v>
      </c>
      <c r="AN1572" s="24">
        <f t="shared" si="423"/>
        <v>0.21455199999999999</v>
      </c>
      <c r="AO1572" s="24">
        <f t="shared" si="413"/>
        <v>0.32245699999999999</v>
      </c>
      <c r="AP1572" s="24">
        <f t="shared" si="414"/>
        <v>0.654972</v>
      </c>
      <c r="AQ1572" s="24">
        <f t="shared" si="415"/>
        <v>0.36499100000000001</v>
      </c>
      <c r="AR1572" s="24">
        <f t="shared" si="416"/>
        <v>9.8615899999999992E-2</v>
      </c>
      <c r="AS1572" s="24">
        <f t="shared" si="416"/>
        <v>0.13758699999999999</v>
      </c>
      <c r="AU1572" s="24">
        <f t="shared" si="417"/>
        <v>0.23620290000000002</v>
      </c>
      <c r="AW1572" s="24">
        <f t="shared" si="418"/>
        <v>0.24489825000000001</v>
      </c>
      <c r="AX1572" s="24">
        <f t="shared" si="419"/>
        <v>0.32554774999999997</v>
      </c>
      <c r="AY1572" s="24">
        <f t="shared" si="420"/>
        <v>0.66598924999999998</v>
      </c>
      <c r="AZ1572" s="24">
        <f t="shared" si="421"/>
        <v>0.36551449999999996</v>
      </c>
      <c r="BA1572" s="24">
        <f t="shared" si="407"/>
        <v>0.200811025</v>
      </c>
      <c r="CF1572" s="25"/>
      <c r="CS1572" s="25"/>
      <c r="DF1572" s="25"/>
      <c r="DS1572" s="25"/>
    </row>
    <row r="1573" spans="3:123">
      <c r="C1573" s="24">
        <v>1568</v>
      </c>
      <c r="E1573" s="24">
        <v>14435</v>
      </c>
      <c r="F1573" s="24">
        <f t="shared" si="408"/>
        <v>8.6039304733276367E-2</v>
      </c>
      <c r="H1573" s="24">
        <v>2.08197E-4</v>
      </c>
      <c r="I1573" s="24">
        <v>3.2448299999999998E-4</v>
      </c>
      <c r="J1573" s="24">
        <v>6.5804500000000001E-4</v>
      </c>
      <c r="K1573" s="24">
        <v>3.6624800000000001E-4</v>
      </c>
      <c r="L1573" s="25">
        <v>9.9663500000000006E-5</v>
      </c>
      <c r="M1573" s="25">
        <v>8.9536499999999999E-5</v>
      </c>
      <c r="N1573" s="25"/>
      <c r="O1573" s="24">
        <f t="shared" si="409"/>
        <v>1.8919999999999999E-4</v>
      </c>
      <c r="Q1573" s="24">
        <f t="shared" si="422"/>
        <v>1.7461730000000002E-3</v>
      </c>
      <c r="S1573" s="20">
        <v>2651136</v>
      </c>
      <c r="T1573" s="20">
        <f t="shared" si="410"/>
        <v>15.802001953125</v>
      </c>
      <c r="U1573" s="20">
        <f>S5:S2248/1000000</f>
        <v>2.6511360000000002</v>
      </c>
      <c r="W1573" s="24">
        <v>5.8944799999999999E-2</v>
      </c>
      <c r="X1573" s="24">
        <v>4.0775600000000002E-2</v>
      </c>
      <c r="Y1573" s="24">
        <f t="shared" si="411"/>
        <v>1.9207903000000002E-2</v>
      </c>
      <c r="Z1573" s="24">
        <f t="shared" si="412"/>
        <v>7.1944800000000003E-2</v>
      </c>
      <c r="AN1573" s="24">
        <f t="shared" si="423"/>
        <v>0.20819699999999999</v>
      </c>
      <c r="AO1573" s="24">
        <f t="shared" si="413"/>
        <v>0.32448299999999997</v>
      </c>
      <c r="AP1573" s="24">
        <f t="shared" si="414"/>
        <v>0.65804499999999999</v>
      </c>
      <c r="AQ1573" s="24">
        <f t="shared" si="415"/>
        <v>0.36624800000000002</v>
      </c>
      <c r="AR1573" s="24">
        <f t="shared" si="416"/>
        <v>9.9663500000000002E-2</v>
      </c>
      <c r="AS1573" s="24">
        <f t="shared" si="416"/>
        <v>8.9536500000000005E-2</v>
      </c>
      <c r="AU1573" s="24">
        <f t="shared" si="417"/>
        <v>0.18919999999999998</v>
      </c>
      <c r="AW1573" s="24">
        <f t="shared" si="418"/>
        <v>0.24412999999999999</v>
      </c>
      <c r="AX1573" s="24">
        <f t="shared" si="419"/>
        <v>0.33370174999999996</v>
      </c>
      <c r="AY1573" s="24">
        <f t="shared" si="420"/>
        <v>0.66513350000000004</v>
      </c>
      <c r="AZ1573" s="24">
        <f t="shared" si="421"/>
        <v>0.36544450000000001</v>
      </c>
      <c r="BA1573" s="24">
        <f t="shared" si="407"/>
        <v>0.18771585000000002</v>
      </c>
      <c r="CS1573" s="25"/>
      <c r="DF1573" s="25"/>
      <c r="DS1573" s="25"/>
    </row>
    <row r="1574" spans="3:123">
      <c r="C1574" s="24">
        <v>1569</v>
      </c>
      <c r="E1574" s="24">
        <v>14417</v>
      </c>
      <c r="F1574" s="24">
        <f t="shared" si="408"/>
        <v>8.5932016372680664E-2</v>
      </c>
      <c r="H1574" s="24">
        <v>2.9214600000000002E-4</v>
      </c>
      <c r="I1574" s="24">
        <v>3.2476199999999998E-4</v>
      </c>
      <c r="J1574" s="24">
        <v>6.6328299999999997E-4</v>
      </c>
      <c r="K1574" s="24">
        <v>3.6757499999999998E-4</v>
      </c>
      <c r="L1574" s="25">
        <v>9.9523800000000004E-5</v>
      </c>
      <c r="M1574" s="25">
        <v>8.8838099999999999E-5</v>
      </c>
      <c r="N1574" s="25"/>
      <c r="O1574" s="24">
        <f t="shared" si="409"/>
        <v>1.8836189999999999E-4</v>
      </c>
      <c r="Q1574" s="24">
        <f t="shared" si="422"/>
        <v>1.8361279E-3</v>
      </c>
      <c r="S1574" s="20">
        <v>2651392</v>
      </c>
      <c r="T1574" s="20">
        <f t="shared" si="410"/>
        <v>15.80352783203125</v>
      </c>
      <c r="U1574" s="20">
        <f>S5:S2248/1000000</f>
        <v>2.651392</v>
      </c>
      <c r="W1574" s="24">
        <v>5.8927599999999997E-2</v>
      </c>
      <c r="X1574" s="24">
        <v>4.0729500000000002E-2</v>
      </c>
      <c r="Y1574" s="24">
        <f t="shared" si="411"/>
        <v>2.0197406899999999E-2</v>
      </c>
      <c r="Z1574" s="24">
        <f t="shared" si="412"/>
        <v>7.1927599999999994E-2</v>
      </c>
      <c r="AN1574" s="24">
        <f t="shared" si="423"/>
        <v>0.29214600000000002</v>
      </c>
      <c r="AO1574" s="24">
        <f t="shared" si="413"/>
        <v>0.324762</v>
      </c>
      <c r="AP1574" s="24">
        <f t="shared" si="414"/>
        <v>0.66328299999999996</v>
      </c>
      <c r="AQ1574" s="24">
        <f t="shared" si="415"/>
        <v>0.36757499999999999</v>
      </c>
      <c r="AR1574" s="24">
        <f t="shared" si="416"/>
        <v>9.9523800000000009E-2</v>
      </c>
      <c r="AS1574" s="24">
        <f t="shared" si="416"/>
        <v>8.8838100000000003E-2</v>
      </c>
      <c r="AU1574" s="24">
        <f t="shared" si="417"/>
        <v>0.1883619</v>
      </c>
      <c r="AW1574" s="24">
        <f t="shared" si="418"/>
        <v>0.24465375</v>
      </c>
      <c r="AX1574" s="24">
        <f t="shared" si="419"/>
        <v>0.34162874999999998</v>
      </c>
      <c r="AY1574" s="24">
        <f t="shared" si="420"/>
        <v>0.66441749999999988</v>
      </c>
      <c r="AZ1574" s="24">
        <f t="shared" si="421"/>
        <v>0.36476349999999996</v>
      </c>
      <c r="BA1574" s="24">
        <f t="shared" si="407"/>
        <v>0.1870349</v>
      </c>
      <c r="CF1574" s="25"/>
      <c r="CS1574" s="25"/>
      <c r="DF1574" s="25"/>
      <c r="DS1574" s="25"/>
    </row>
    <row r="1575" spans="3:123">
      <c r="C1575" s="24">
        <v>1570</v>
      </c>
      <c r="E1575" s="24">
        <v>14499</v>
      </c>
      <c r="F1575" s="24">
        <f t="shared" si="408"/>
        <v>8.6420774459838867E-2</v>
      </c>
      <c r="H1575" s="24">
        <v>2.6469800000000001E-4</v>
      </c>
      <c r="I1575" s="24">
        <v>3.30489E-4</v>
      </c>
      <c r="J1575" s="24">
        <v>6.8765700000000005E-4</v>
      </c>
      <c r="K1575" s="24">
        <v>3.6324399999999998E-4</v>
      </c>
      <c r="L1575" s="25">
        <v>9.8546000000000001E-5</v>
      </c>
      <c r="M1575" s="25">
        <v>9.0933299999999999E-5</v>
      </c>
      <c r="N1575" s="25"/>
      <c r="O1575" s="24">
        <f t="shared" si="409"/>
        <v>1.8947929999999999E-4</v>
      </c>
      <c r="Q1575" s="24">
        <f t="shared" si="422"/>
        <v>1.8355672999999999E-3</v>
      </c>
      <c r="S1575" s="20">
        <v>2651392</v>
      </c>
      <c r="T1575" s="20">
        <f t="shared" si="410"/>
        <v>15.80352783203125</v>
      </c>
      <c r="U1575" s="20">
        <f>S5:S2248/1000000</f>
        <v>2.651392</v>
      </c>
      <c r="W1575" s="24">
        <v>5.8907099999999997E-2</v>
      </c>
      <c r="X1575" s="24">
        <v>4.0809900000000003E-2</v>
      </c>
      <c r="Y1575" s="24">
        <f t="shared" si="411"/>
        <v>2.01912403E-2</v>
      </c>
      <c r="Z1575" s="24">
        <f t="shared" si="412"/>
        <v>7.1907100000000002E-2</v>
      </c>
      <c r="AN1575" s="24">
        <f t="shared" si="423"/>
        <v>0.26469799999999999</v>
      </c>
      <c r="AO1575" s="24">
        <f t="shared" si="413"/>
        <v>0.33048899999999998</v>
      </c>
      <c r="AP1575" s="24">
        <f t="shared" si="414"/>
        <v>0.68765700000000007</v>
      </c>
      <c r="AQ1575" s="24">
        <f t="shared" si="415"/>
        <v>0.36324399999999996</v>
      </c>
      <c r="AR1575" s="24">
        <f t="shared" si="416"/>
        <v>9.8545999999999995E-2</v>
      </c>
      <c r="AS1575" s="24">
        <f t="shared" si="416"/>
        <v>9.0933299999999995E-2</v>
      </c>
      <c r="AU1575" s="24">
        <f t="shared" si="417"/>
        <v>0.18947929999999999</v>
      </c>
      <c r="AW1575" s="24">
        <f t="shared" si="418"/>
        <v>0.22406799999999999</v>
      </c>
      <c r="AX1575" s="24">
        <f t="shared" si="419"/>
        <v>0.34952074999999999</v>
      </c>
      <c r="AY1575" s="24">
        <f t="shared" si="420"/>
        <v>0.66349199999999997</v>
      </c>
      <c r="AZ1575" s="24">
        <f t="shared" si="421"/>
        <v>0.36429199999999995</v>
      </c>
      <c r="BA1575" s="24">
        <f t="shared" si="407"/>
        <v>0.18593489999999999</v>
      </c>
      <c r="CF1575" s="25"/>
      <c r="CS1575" s="25"/>
      <c r="DF1575" s="25"/>
      <c r="DS1575" s="25"/>
    </row>
    <row r="1576" spans="3:123">
      <c r="C1576" s="24">
        <v>1571</v>
      </c>
      <c r="E1576" s="24">
        <v>14490</v>
      </c>
      <c r="F1576" s="24">
        <f t="shared" si="408"/>
        <v>8.6367130279541016E-2</v>
      </c>
      <c r="H1576" s="24">
        <v>2.1147900000000001E-4</v>
      </c>
      <c r="I1576" s="24">
        <v>3.5507300000000002E-4</v>
      </c>
      <c r="J1576" s="24">
        <v>6.5154899999999996E-4</v>
      </c>
      <c r="K1576" s="24">
        <v>3.6471099999999998E-4</v>
      </c>
      <c r="L1576" s="25">
        <v>9.3238099999999998E-5</v>
      </c>
      <c r="M1576" s="25">
        <v>9.0584100000000006E-5</v>
      </c>
      <c r="N1576" s="25"/>
      <c r="O1576" s="24">
        <f t="shared" si="409"/>
        <v>1.838222E-4</v>
      </c>
      <c r="Q1576" s="24">
        <f t="shared" si="422"/>
        <v>1.7666342000000001E-3</v>
      </c>
      <c r="S1576" s="20">
        <v>2651392</v>
      </c>
      <c r="T1576" s="20">
        <f t="shared" si="410"/>
        <v>15.80352783203125</v>
      </c>
      <c r="U1576" s="20">
        <f>S5:S2248/1000000</f>
        <v>2.651392</v>
      </c>
      <c r="W1576" s="24">
        <v>5.8990300000000002E-2</v>
      </c>
      <c r="X1576" s="24">
        <v>4.0814599999999999E-2</v>
      </c>
      <c r="Y1576" s="24">
        <f t="shared" si="411"/>
        <v>1.94329762E-2</v>
      </c>
      <c r="Z1576" s="24">
        <f t="shared" si="412"/>
        <v>7.1990300000000007E-2</v>
      </c>
      <c r="AN1576" s="24">
        <f t="shared" si="423"/>
        <v>0.211479</v>
      </c>
      <c r="AO1576" s="24">
        <f t="shared" si="413"/>
        <v>0.35507300000000003</v>
      </c>
      <c r="AP1576" s="24">
        <f t="shared" si="414"/>
        <v>0.65154899999999993</v>
      </c>
      <c r="AQ1576" s="24">
        <f t="shared" si="415"/>
        <v>0.36471100000000001</v>
      </c>
      <c r="AR1576" s="24">
        <f t="shared" si="416"/>
        <v>9.3238100000000004E-2</v>
      </c>
      <c r="AS1576" s="24">
        <f t="shared" si="416"/>
        <v>9.0584100000000001E-2</v>
      </c>
      <c r="AU1576" s="24">
        <f t="shared" si="417"/>
        <v>0.18382219999999999</v>
      </c>
      <c r="AW1576" s="24">
        <f t="shared" si="418"/>
        <v>0.21263149999999997</v>
      </c>
      <c r="AX1576" s="24">
        <f t="shared" si="419"/>
        <v>0.35550950000000003</v>
      </c>
      <c r="AY1576" s="24">
        <f t="shared" si="420"/>
        <v>0.66026200000000002</v>
      </c>
      <c r="AZ1576" s="24">
        <f t="shared" si="421"/>
        <v>0.36458899999999994</v>
      </c>
      <c r="BA1576" s="24">
        <f t="shared" si="407"/>
        <v>0.1846603</v>
      </c>
      <c r="CF1576" s="25"/>
      <c r="CS1576" s="25"/>
      <c r="DF1576" s="25"/>
      <c r="DS1576" s="25"/>
    </row>
    <row r="1577" spans="3:123">
      <c r="C1577" s="24">
        <v>1572</v>
      </c>
      <c r="E1577" s="24">
        <v>14481</v>
      </c>
      <c r="F1577" s="24">
        <f t="shared" si="408"/>
        <v>8.6313486099243164E-2</v>
      </c>
      <c r="H1577" s="24">
        <v>2.10292E-4</v>
      </c>
      <c r="I1577" s="24">
        <v>3.5619100000000001E-4</v>
      </c>
      <c r="J1577" s="24">
        <v>6.5518100000000001E-4</v>
      </c>
      <c r="K1577" s="24">
        <v>3.63524E-4</v>
      </c>
      <c r="L1577" s="25">
        <v>9.2888900000000004E-5</v>
      </c>
      <c r="M1577" s="25">
        <v>9.3587300000000004E-5</v>
      </c>
      <c r="N1577" s="25"/>
      <c r="O1577" s="24">
        <f t="shared" si="409"/>
        <v>1.864762E-4</v>
      </c>
      <c r="Q1577" s="24">
        <f t="shared" si="422"/>
        <v>1.7716642000000001E-3</v>
      </c>
      <c r="S1577" s="20">
        <v>2651648</v>
      </c>
      <c r="T1577" s="20">
        <f t="shared" si="410"/>
        <v>15.8050537109375</v>
      </c>
      <c r="U1577" s="20">
        <f>S5:S2248/1000000</f>
        <v>2.6516479999999998</v>
      </c>
      <c r="W1577" s="24">
        <v>5.89388E-2</v>
      </c>
      <c r="X1577" s="24">
        <v>4.0705999999999999E-2</v>
      </c>
      <c r="Y1577" s="24">
        <f t="shared" si="411"/>
        <v>1.94883062E-2</v>
      </c>
      <c r="Z1577" s="24">
        <f t="shared" si="412"/>
        <v>7.1938799999999997E-2</v>
      </c>
      <c r="AN1577" s="24">
        <f t="shared" si="423"/>
        <v>0.21029200000000001</v>
      </c>
      <c r="AO1577" s="24">
        <f t="shared" si="413"/>
        <v>0.35619099999999998</v>
      </c>
      <c r="AP1577" s="24">
        <f t="shared" si="414"/>
        <v>0.65518100000000001</v>
      </c>
      <c r="AQ1577" s="24">
        <f t="shared" si="415"/>
        <v>0.36352400000000001</v>
      </c>
      <c r="AR1577" s="24">
        <f t="shared" si="416"/>
        <v>9.288890000000001E-2</v>
      </c>
      <c r="AS1577" s="24">
        <f t="shared" si="416"/>
        <v>9.3587299999999998E-2</v>
      </c>
      <c r="AU1577" s="24">
        <f t="shared" si="417"/>
        <v>0.18647620000000001</v>
      </c>
      <c r="AW1577" s="24">
        <f t="shared" si="418"/>
        <v>0.21282374999999998</v>
      </c>
      <c r="AX1577" s="24">
        <f t="shared" si="419"/>
        <v>0.34815874999999996</v>
      </c>
      <c r="AY1577" s="24">
        <f t="shared" si="420"/>
        <v>0.66020974999999993</v>
      </c>
      <c r="AZ1577" s="24">
        <f t="shared" si="421"/>
        <v>0.366143</v>
      </c>
      <c r="BA1577" s="24">
        <f t="shared" si="407"/>
        <v>0.19490949999999999</v>
      </c>
      <c r="CS1577" s="25"/>
      <c r="DF1577" s="25"/>
      <c r="DS1577" s="25"/>
    </row>
    <row r="1578" spans="3:123">
      <c r="C1578" s="24">
        <v>1573</v>
      </c>
      <c r="E1578" s="24">
        <v>14556</v>
      </c>
      <c r="F1578" s="24">
        <f t="shared" si="408"/>
        <v>8.6760520935058594E-2</v>
      </c>
      <c r="H1578" s="24">
        <v>2.09803E-4</v>
      </c>
      <c r="I1578" s="24">
        <v>3.5633000000000003E-4</v>
      </c>
      <c r="J1578" s="24">
        <v>6.5958100000000001E-4</v>
      </c>
      <c r="K1578" s="24">
        <v>3.6568899999999999E-4</v>
      </c>
      <c r="L1578" s="25">
        <v>9.3307900000000002E-5</v>
      </c>
      <c r="M1578" s="25">
        <v>9.0654000000000003E-5</v>
      </c>
      <c r="N1578" s="25"/>
      <c r="O1578" s="24">
        <f t="shared" si="409"/>
        <v>1.8396189999999999E-4</v>
      </c>
      <c r="Q1578" s="24">
        <f t="shared" si="422"/>
        <v>1.7753649000000001E-3</v>
      </c>
      <c r="S1578" s="20">
        <v>2651648</v>
      </c>
      <c r="T1578" s="20">
        <f t="shared" si="410"/>
        <v>15.8050537109375</v>
      </c>
      <c r="U1578" s="20">
        <f>S5:S2248/1000000</f>
        <v>2.6516479999999998</v>
      </c>
      <c r="W1578" s="24">
        <v>5.8995800000000001E-2</v>
      </c>
      <c r="X1578" s="24">
        <v>4.0825399999999998E-2</v>
      </c>
      <c r="Y1578" s="24">
        <f t="shared" si="411"/>
        <v>1.9529013899999999E-2</v>
      </c>
      <c r="Z1578" s="24">
        <f t="shared" si="412"/>
        <v>7.1995799999999999E-2</v>
      </c>
      <c r="AN1578" s="24">
        <f t="shared" si="423"/>
        <v>0.20980299999999999</v>
      </c>
      <c r="AO1578" s="24">
        <f t="shared" si="413"/>
        <v>0.35633000000000004</v>
      </c>
      <c r="AP1578" s="24">
        <f t="shared" si="414"/>
        <v>0.65958099999999997</v>
      </c>
      <c r="AQ1578" s="24">
        <f t="shared" si="415"/>
        <v>0.36568899999999999</v>
      </c>
      <c r="AR1578" s="24">
        <f t="shared" si="416"/>
        <v>9.3307899999999999E-2</v>
      </c>
      <c r="AS1578" s="24">
        <f t="shared" si="416"/>
        <v>9.0653999999999998E-2</v>
      </c>
      <c r="AU1578" s="24">
        <f t="shared" si="417"/>
        <v>0.18396189999999998</v>
      </c>
      <c r="AW1578" s="24">
        <f t="shared" si="418"/>
        <v>0.21385399999999999</v>
      </c>
      <c r="AX1578" s="24">
        <f t="shared" si="419"/>
        <v>0.33939349999999996</v>
      </c>
      <c r="AY1578" s="24">
        <f t="shared" si="420"/>
        <v>0.66708900000000004</v>
      </c>
      <c r="AZ1578" s="24">
        <f t="shared" si="421"/>
        <v>0.3650255</v>
      </c>
      <c r="BA1578" s="24">
        <f t="shared" si="407"/>
        <v>0.19506662499999999</v>
      </c>
      <c r="CS1578" s="25"/>
      <c r="DF1578" s="25"/>
      <c r="DS1578" s="25"/>
    </row>
    <row r="1579" spans="3:123">
      <c r="C1579" s="24">
        <v>1574</v>
      </c>
      <c r="E1579" s="24">
        <v>14477</v>
      </c>
      <c r="F1579" s="24">
        <f t="shared" si="408"/>
        <v>8.6289644241333008E-2</v>
      </c>
      <c r="H1579" s="24">
        <v>2.1895199999999999E-4</v>
      </c>
      <c r="I1579" s="24">
        <v>3.5444399999999998E-4</v>
      </c>
      <c r="J1579" s="24">
        <v>6.7473700000000001E-4</v>
      </c>
      <c r="K1579" s="24">
        <v>3.6443199999999998E-4</v>
      </c>
      <c r="L1579" s="25">
        <v>9.2260299999999995E-5</v>
      </c>
      <c r="M1579" s="25">
        <v>9.2120599999999993E-5</v>
      </c>
      <c r="N1579" s="25"/>
      <c r="O1579" s="24">
        <f t="shared" si="409"/>
        <v>1.8438089999999997E-4</v>
      </c>
      <c r="Q1579" s="24">
        <f t="shared" si="422"/>
        <v>1.7969459E-3</v>
      </c>
      <c r="S1579" s="20">
        <v>2651648</v>
      </c>
      <c r="T1579" s="20">
        <f t="shared" si="410"/>
        <v>15.8050537109375</v>
      </c>
      <c r="U1579" s="20">
        <f>S5:S2248/1000000</f>
        <v>2.6516479999999998</v>
      </c>
      <c r="W1579" s="24">
        <v>5.8888999999999997E-2</v>
      </c>
      <c r="X1579" s="24">
        <v>4.0788699999999997E-2</v>
      </c>
      <c r="Y1579" s="24">
        <f t="shared" si="411"/>
        <v>1.9766404899999999E-2</v>
      </c>
      <c r="Z1579" s="24">
        <f t="shared" si="412"/>
        <v>7.1888999999999995E-2</v>
      </c>
      <c r="AN1579" s="24">
        <f t="shared" si="423"/>
        <v>0.21895199999999998</v>
      </c>
      <c r="AO1579" s="24">
        <f t="shared" si="413"/>
        <v>0.35444399999999998</v>
      </c>
      <c r="AP1579" s="24">
        <f t="shared" si="414"/>
        <v>0.67473700000000003</v>
      </c>
      <c r="AQ1579" s="24">
        <f t="shared" si="415"/>
        <v>0.36443199999999998</v>
      </c>
      <c r="AR1579" s="24">
        <f t="shared" si="416"/>
        <v>9.226029999999999E-2</v>
      </c>
      <c r="AS1579" s="24">
        <f t="shared" si="416"/>
        <v>9.2120599999999997E-2</v>
      </c>
      <c r="AU1579" s="24">
        <f t="shared" si="417"/>
        <v>0.18438089999999999</v>
      </c>
      <c r="AW1579" s="24">
        <f t="shared" si="418"/>
        <v>0.21443024999999999</v>
      </c>
      <c r="AX1579" s="24">
        <f t="shared" si="419"/>
        <v>0.33082050000000002</v>
      </c>
      <c r="AY1579" s="24">
        <f t="shared" si="420"/>
        <v>0.66473174999999995</v>
      </c>
      <c r="AZ1579" s="24">
        <f t="shared" si="421"/>
        <v>0.37443649999999995</v>
      </c>
      <c r="BA1579" s="24">
        <f t="shared" si="407"/>
        <v>0.19389679999999998</v>
      </c>
      <c r="CF1579" s="25"/>
      <c r="CS1579" s="25"/>
      <c r="DF1579" s="25"/>
      <c r="DS1579" s="25"/>
    </row>
    <row r="1580" spans="3:123">
      <c r="C1580" s="24">
        <v>1575</v>
      </c>
      <c r="E1580" s="24">
        <v>14386</v>
      </c>
      <c r="F1580" s="24">
        <f t="shared" si="408"/>
        <v>8.5747241973876953E-2</v>
      </c>
      <c r="H1580" s="24">
        <v>2.12248E-4</v>
      </c>
      <c r="I1580" s="24">
        <v>3.2567000000000002E-4</v>
      </c>
      <c r="J1580" s="24">
        <v>6.5134000000000004E-4</v>
      </c>
      <c r="K1580" s="24">
        <v>3.7092700000000001E-4</v>
      </c>
      <c r="L1580" s="25">
        <v>1.34165E-4</v>
      </c>
      <c r="M1580" s="25">
        <v>9.0654000000000003E-5</v>
      </c>
      <c r="O1580" s="24">
        <f t="shared" si="409"/>
        <v>2.2481900000000002E-4</v>
      </c>
      <c r="Q1580" s="24">
        <f t="shared" si="422"/>
        <v>1.7850040000000002E-3</v>
      </c>
      <c r="S1580" s="20">
        <v>2651648</v>
      </c>
      <c r="T1580" s="20">
        <f t="shared" si="410"/>
        <v>15.8050537109375</v>
      </c>
      <c r="U1580" s="20">
        <f>S5:S2248/1000000</f>
        <v>2.6516479999999998</v>
      </c>
      <c r="W1580" s="24">
        <v>5.9047700000000002E-2</v>
      </c>
      <c r="X1580" s="24">
        <v>4.0810300000000001E-2</v>
      </c>
      <c r="Y1580" s="24">
        <f t="shared" si="411"/>
        <v>1.9635044000000001E-2</v>
      </c>
      <c r="Z1580" s="24">
        <f t="shared" si="412"/>
        <v>7.2047700000000006E-2</v>
      </c>
      <c r="AN1580" s="24">
        <f t="shared" si="423"/>
        <v>0.21224799999999999</v>
      </c>
      <c r="AO1580" s="24">
        <f t="shared" si="413"/>
        <v>0.32567000000000002</v>
      </c>
      <c r="AP1580" s="24">
        <f t="shared" si="414"/>
        <v>0.65134000000000003</v>
      </c>
      <c r="AQ1580" s="24">
        <f t="shared" si="415"/>
        <v>0.37092700000000001</v>
      </c>
      <c r="AR1580" s="24">
        <f t="shared" si="416"/>
        <v>0.13416500000000001</v>
      </c>
      <c r="AS1580" s="24">
        <f t="shared" si="416"/>
        <v>9.0653999999999998E-2</v>
      </c>
      <c r="AU1580" s="24">
        <f t="shared" si="417"/>
        <v>0.22481900000000002</v>
      </c>
      <c r="AW1580" s="24">
        <f t="shared" si="418"/>
        <v>0.21312074999999997</v>
      </c>
      <c r="AX1580" s="24">
        <f t="shared" si="419"/>
        <v>0.32334750000000001</v>
      </c>
      <c r="AY1580" s="24">
        <f t="shared" si="420"/>
        <v>0.66022700000000001</v>
      </c>
      <c r="AZ1580" s="24">
        <f t="shared" si="421"/>
        <v>0.38384750000000001</v>
      </c>
      <c r="BA1580" s="24">
        <f t="shared" si="407"/>
        <v>0.19574752499999998</v>
      </c>
      <c r="CF1580" s="25"/>
      <c r="CS1580" s="25"/>
      <c r="DF1580" s="25"/>
      <c r="DS1580" s="25"/>
    </row>
    <row r="1581" spans="3:123">
      <c r="C1581" s="24">
        <v>1576</v>
      </c>
      <c r="E1581" s="24">
        <v>14384</v>
      </c>
      <c r="F1581" s="24">
        <f t="shared" si="408"/>
        <v>8.5735321044921875E-2</v>
      </c>
      <c r="H1581" s="24">
        <v>2.14413E-4</v>
      </c>
      <c r="I1581" s="24">
        <v>3.2112999999999998E-4</v>
      </c>
      <c r="J1581" s="24">
        <v>6.8269800000000003E-4</v>
      </c>
      <c r="K1581" s="24">
        <v>3.5905399999999998E-4</v>
      </c>
      <c r="L1581" s="25">
        <v>9.6171399999999999E-5</v>
      </c>
      <c r="M1581" s="25">
        <v>9.0933299999999999E-5</v>
      </c>
      <c r="N1581" s="25"/>
      <c r="O1581" s="24">
        <f t="shared" si="409"/>
        <v>1.871047E-4</v>
      </c>
      <c r="Q1581" s="24">
        <f t="shared" si="422"/>
        <v>1.7643997000000001E-3</v>
      </c>
      <c r="S1581" s="20">
        <v>2651904</v>
      </c>
      <c r="T1581" s="20">
        <f t="shared" si="410"/>
        <v>15.80657958984375</v>
      </c>
      <c r="U1581" s="20">
        <f>S5:S2248/1000000</f>
        <v>2.651904</v>
      </c>
      <c r="W1581" s="24">
        <v>5.8932600000000002E-2</v>
      </c>
      <c r="X1581" s="24">
        <v>4.0769600000000003E-2</v>
      </c>
      <c r="Y1581" s="24">
        <f t="shared" si="411"/>
        <v>1.94083967E-2</v>
      </c>
      <c r="Z1581" s="24">
        <f t="shared" si="412"/>
        <v>7.1932599999999999E-2</v>
      </c>
      <c r="AN1581" s="24">
        <f t="shared" si="423"/>
        <v>0.21441299999999999</v>
      </c>
      <c r="AO1581" s="24">
        <f t="shared" si="413"/>
        <v>0.32112999999999997</v>
      </c>
      <c r="AP1581" s="24">
        <f t="shared" si="414"/>
        <v>0.68269800000000003</v>
      </c>
      <c r="AQ1581" s="24">
        <f t="shared" si="415"/>
        <v>0.35905399999999998</v>
      </c>
      <c r="AR1581" s="24">
        <f t="shared" si="416"/>
        <v>9.6171400000000004E-2</v>
      </c>
      <c r="AS1581" s="24">
        <f t="shared" si="416"/>
        <v>9.0933299999999995E-2</v>
      </c>
      <c r="AU1581" s="24">
        <f t="shared" si="417"/>
        <v>0.18710469999999998</v>
      </c>
      <c r="AW1581" s="24">
        <f t="shared" si="418"/>
        <v>0.21306825000000001</v>
      </c>
      <c r="AX1581" s="24">
        <f t="shared" si="419"/>
        <v>0.32182849999999996</v>
      </c>
      <c r="AY1581" s="24">
        <f t="shared" si="420"/>
        <v>0.66069825000000004</v>
      </c>
      <c r="AZ1581" s="24">
        <f t="shared" si="421"/>
        <v>0.38163000000000002</v>
      </c>
      <c r="BA1581" s="24">
        <f t="shared" si="407"/>
        <v>0.19412372500000002</v>
      </c>
      <c r="CF1581" s="25"/>
      <c r="CS1581" s="25"/>
      <c r="DF1581" s="25"/>
      <c r="DS1581" s="25"/>
    </row>
    <row r="1582" spans="3:123">
      <c r="C1582" s="24">
        <v>1577</v>
      </c>
      <c r="E1582" s="24">
        <v>14248</v>
      </c>
      <c r="F1582" s="24">
        <f t="shared" si="408"/>
        <v>8.4924697875976563E-2</v>
      </c>
      <c r="H1582" s="24">
        <v>2.12108E-4</v>
      </c>
      <c r="I1582" s="24">
        <v>3.2203800000000002E-4</v>
      </c>
      <c r="J1582" s="24">
        <v>6.5015199999999998E-4</v>
      </c>
      <c r="K1582" s="24">
        <v>4.0333300000000002E-4</v>
      </c>
      <c r="L1582" s="25">
        <v>9.6869900000000006E-5</v>
      </c>
      <c r="M1582" s="25">
        <v>8.2412700000000005E-5</v>
      </c>
      <c r="N1582" s="25"/>
      <c r="O1582" s="24">
        <f t="shared" si="409"/>
        <v>1.792826E-4</v>
      </c>
      <c r="Q1582" s="24">
        <f t="shared" si="422"/>
        <v>1.7669135999999999E-3</v>
      </c>
      <c r="S1582" s="20">
        <v>2651904</v>
      </c>
      <c r="T1582" s="20">
        <f t="shared" si="410"/>
        <v>15.80657958984375</v>
      </c>
      <c r="U1582" s="20">
        <f>S5:S2248/1000000</f>
        <v>2.651904</v>
      </c>
      <c r="W1582" s="24">
        <v>5.89236E-2</v>
      </c>
      <c r="X1582" s="24">
        <v>4.0780499999999997E-2</v>
      </c>
      <c r="Y1582" s="24">
        <f t="shared" si="411"/>
        <v>1.9436049599999998E-2</v>
      </c>
      <c r="Z1582" s="24">
        <f t="shared" si="412"/>
        <v>7.1923600000000004E-2</v>
      </c>
      <c r="AN1582" s="24">
        <f t="shared" si="423"/>
        <v>0.21210799999999999</v>
      </c>
      <c r="AO1582" s="24">
        <f t="shared" si="413"/>
        <v>0.32203800000000005</v>
      </c>
      <c r="AP1582" s="24">
        <f t="shared" si="414"/>
        <v>0.65015199999999995</v>
      </c>
      <c r="AQ1582" s="24">
        <f t="shared" si="415"/>
        <v>0.403333</v>
      </c>
      <c r="AR1582" s="24">
        <f t="shared" si="416"/>
        <v>9.6869900000000009E-2</v>
      </c>
      <c r="AS1582" s="24">
        <f t="shared" si="416"/>
        <v>8.2412700000000005E-2</v>
      </c>
      <c r="AU1582" s="24">
        <f t="shared" si="417"/>
        <v>0.17928259999999999</v>
      </c>
      <c r="AW1582" s="24">
        <f t="shared" si="418"/>
        <v>0.21095549999999999</v>
      </c>
      <c r="AX1582" s="24">
        <f t="shared" si="419"/>
        <v>0.32212549999999995</v>
      </c>
      <c r="AY1582" s="24">
        <f t="shared" si="420"/>
        <v>0.65387149999999994</v>
      </c>
      <c r="AZ1582" s="24">
        <f t="shared" si="421"/>
        <v>0.38398725</v>
      </c>
      <c r="BA1582" s="24">
        <f t="shared" si="407"/>
        <v>0.19424597499999999</v>
      </c>
      <c r="CS1582" s="25"/>
      <c r="DF1582" s="25"/>
      <c r="DS1582" s="25"/>
    </row>
    <row r="1583" spans="3:123">
      <c r="C1583" s="24">
        <v>1578</v>
      </c>
      <c r="E1583" s="24">
        <v>14140</v>
      </c>
      <c r="F1583" s="24">
        <f t="shared" si="408"/>
        <v>8.4280967712402344E-2</v>
      </c>
      <c r="H1583" s="24">
        <v>2.1371399999999999E-4</v>
      </c>
      <c r="I1583" s="24">
        <v>3.2455199999999998E-4</v>
      </c>
      <c r="J1583" s="24">
        <v>6.5671800000000004E-4</v>
      </c>
      <c r="K1583" s="24">
        <v>4.0207600000000002E-4</v>
      </c>
      <c r="L1583" s="25">
        <v>1.00152E-4</v>
      </c>
      <c r="M1583" s="25">
        <v>9.1631800000000006E-5</v>
      </c>
      <c r="N1583" s="25"/>
      <c r="O1583" s="24">
        <f t="shared" si="409"/>
        <v>1.9178380000000001E-4</v>
      </c>
      <c r="Q1583" s="24">
        <f t="shared" si="422"/>
        <v>1.7888438000000001E-3</v>
      </c>
      <c r="S1583" s="20">
        <v>2651648</v>
      </c>
      <c r="T1583" s="20">
        <f t="shared" si="410"/>
        <v>15.8050537109375</v>
      </c>
      <c r="U1583" s="20">
        <f>S5:S2248/1000000</f>
        <v>2.6516479999999998</v>
      </c>
      <c r="W1583" s="24">
        <v>5.8923299999999998E-2</v>
      </c>
      <c r="X1583" s="24">
        <v>4.0808700000000003E-2</v>
      </c>
      <c r="Y1583" s="24">
        <f t="shared" si="411"/>
        <v>1.9677281800000002E-2</v>
      </c>
      <c r="Z1583" s="24">
        <f t="shared" si="412"/>
        <v>7.1923299999999996E-2</v>
      </c>
      <c r="AN1583" s="24">
        <f t="shared" si="423"/>
        <v>0.21371399999999999</v>
      </c>
      <c r="AO1583" s="24">
        <f t="shared" si="413"/>
        <v>0.32455199999999995</v>
      </c>
      <c r="AP1583" s="24">
        <f t="shared" si="414"/>
        <v>0.65671800000000002</v>
      </c>
      <c r="AQ1583" s="24">
        <f t="shared" si="415"/>
        <v>0.40207600000000004</v>
      </c>
      <c r="AR1583" s="24">
        <f t="shared" si="416"/>
        <v>0.100152</v>
      </c>
      <c r="AS1583" s="24">
        <f t="shared" si="416"/>
        <v>9.1631799999999999E-2</v>
      </c>
      <c r="AU1583" s="24">
        <f t="shared" si="417"/>
        <v>0.1917838</v>
      </c>
      <c r="AW1583" s="24">
        <f t="shared" si="418"/>
        <v>0.21984275</v>
      </c>
      <c r="AX1583" s="24">
        <f t="shared" si="419"/>
        <v>0.32072874999999995</v>
      </c>
      <c r="AY1583" s="24">
        <f t="shared" si="420"/>
        <v>0.65474474999999999</v>
      </c>
      <c r="AZ1583" s="24">
        <f t="shared" si="421"/>
        <v>0.37520475000000003</v>
      </c>
      <c r="BA1583" s="24">
        <f t="shared" si="407"/>
        <v>0.19660312499999999</v>
      </c>
      <c r="CS1583" s="25"/>
      <c r="DF1583" s="25"/>
      <c r="DS1583" s="25"/>
    </row>
    <row r="1584" spans="3:123">
      <c r="C1584" s="24">
        <v>1579</v>
      </c>
      <c r="E1584" s="24">
        <v>14043</v>
      </c>
      <c r="F1584" s="24">
        <f t="shared" si="408"/>
        <v>8.3702802658081055E-2</v>
      </c>
      <c r="H1584" s="24">
        <v>2.1203800000000001E-4</v>
      </c>
      <c r="I1584" s="24">
        <v>3.1959399999999998E-4</v>
      </c>
      <c r="J1584" s="24">
        <v>6.5322500000000001E-4</v>
      </c>
      <c r="K1584" s="24">
        <v>3.6205699999999999E-4</v>
      </c>
      <c r="L1584" s="25">
        <v>9.9523800000000004E-5</v>
      </c>
      <c r="M1584" s="25">
        <v>1.188E-4</v>
      </c>
      <c r="N1584" s="25"/>
      <c r="O1584" s="24">
        <f t="shared" si="409"/>
        <v>2.1832380000000001E-4</v>
      </c>
      <c r="Q1584" s="24">
        <f t="shared" si="422"/>
        <v>1.7652378000000003E-3</v>
      </c>
      <c r="S1584" s="20">
        <v>2651648</v>
      </c>
      <c r="T1584" s="20">
        <f t="shared" si="410"/>
        <v>15.8050537109375</v>
      </c>
      <c r="U1584" s="20">
        <f>S5:S2248/1000000</f>
        <v>2.6516479999999998</v>
      </c>
      <c r="W1584" s="24">
        <v>5.8982E-2</v>
      </c>
      <c r="X1584" s="24">
        <v>4.0829699999999997E-2</v>
      </c>
      <c r="Y1584" s="24">
        <f t="shared" si="411"/>
        <v>1.9417615800000003E-2</v>
      </c>
      <c r="Z1584" s="24">
        <f t="shared" si="412"/>
        <v>7.1982000000000004E-2</v>
      </c>
      <c r="AN1584" s="24">
        <f t="shared" si="423"/>
        <v>0.212038</v>
      </c>
      <c r="AO1584" s="24">
        <f t="shared" si="413"/>
        <v>0.31959399999999999</v>
      </c>
      <c r="AP1584" s="24">
        <f t="shared" si="414"/>
        <v>0.65322500000000006</v>
      </c>
      <c r="AQ1584" s="24">
        <f t="shared" si="415"/>
        <v>0.36205700000000002</v>
      </c>
      <c r="AR1584" s="24">
        <f t="shared" si="416"/>
        <v>9.9523800000000009E-2</v>
      </c>
      <c r="AS1584" s="24">
        <f t="shared" si="416"/>
        <v>0.1188</v>
      </c>
      <c r="AU1584" s="24">
        <f t="shared" si="417"/>
        <v>0.21832380000000001</v>
      </c>
      <c r="AW1584" s="24">
        <f t="shared" si="418"/>
        <v>0.21855074999999999</v>
      </c>
      <c r="AX1584" s="24">
        <f t="shared" si="419"/>
        <v>0.32799225000000004</v>
      </c>
      <c r="AY1584" s="24">
        <f t="shared" si="420"/>
        <v>0.65526850000000003</v>
      </c>
      <c r="AZ1584" s="24">
        <f t="shared" si="421"/>
        <v>0.36520000000000002</v>
      </c>
      <c r="BA1584" s="24">
        <f t="shared" si="407"/>
        <v>0.19712702500000001</v>
      </c>
      <c r="CF1584" s="25"/>
      <c r="CS1584" s="25"/>
      <c r="DF1584" s="25"/>
      <c r="DS1584" s="25"/>
    </row>
    <row r="1585" spans="3:123">
      <c r="C1585" s="24">
        <v>1580</v>
      </c>
      <c r="E1585" s="24">
        <v>13990</v>
      </c>
      <c r="F1585" s="24">
        <f t="shared" si="408"/>
        <v>8.3386898040771484E-2</v>
      </c>
      <c r="H1585" s="24">
        <v>2.0596199999999999E-4</v>
      </c>
      <c r="I1585" s="24">
        <v>3.2231799999999999E-4</v>
      </c>
      <c r="J1585" s="24">
        <v>6.5539099999999996E-4</v>
      </c>
      <c r="K1585" s="24">
        <v>3.6848300000000002E-4</v>
      </c>
      <c r="L1585" s="25">
        <v>9.9314299999999999E-5</v>
      </c>
      <c r="M1585" s="25">
        <v>8.82794E-5</v>
      </c>
      <c r="N1585" s="25"/>
      <c r="O1585" s="24">
        <f t="shared" si="409"/>
        <v>1.875937E-4</v>
      </c>
      <c r="Q1585" s="24">
        <f t="shared" si="422"/>
        <v>1.7397476999999998E-3</v>
      </c>
      <c r="S1585" s="20">
        <v>2651904</v>
      </c>
      <c r="T1585" s="20">
        <f t="shared" si="410"/>
        <v>15.80657958984375</v>
      </c>
      <c r="U1585" s="20">
        <f>S5:S2248/1000000</f>
        <v>2.651904</v>
      </c>
      <c r="W1585" s="24">
        <v>5.8961100000000002E-2</v>
      </c>
      <c r="X1585" s="24">
        <v>4.0803899999999997E-2</v>
      </c>
      <c r="Y1585" s="24">
        <f t="shared" si="411"/>
        <v>1.9137224699999997E-2</v>
      </c>
      <c r="Z1585" s="24">
        <f t="shared" si="412"/>
        <v>7.19611E-2</v>
      </c>
      <c r="AN1585" s="24">
        <f t="shared" si="423"/>
        <v>0.20596199999999998</v>
      </c>
      <c r="AO1585" s="24">
        <f t="shared" si="413"/>
        <v>0.32231799999999999</v>
      </c>
      <c r="AP1585" s="24">
        <f t="shared" si="414"/>
        <v>0.65539099999999995</v>
      </c>
      <c r="AQ1585" s="24">
        <f t="shared" si="415"/>
        <v>0.368483</v>
      </c>
      <c r="AR1585" s="24">
        <f t="shared" si="416"/>
        <v>9.9314299999999994E-2</v>
      </c>
      <c r="AS1585" s="24">
        <f t="shared" si="416"/>
        <v>8.8279399999999994E-2</v>
      </c>
      <c r="AU1585" s="24">
        <f t="shared" si="417"/>
        <v>0.1875937</v>
      </c>
      <c r="AW1585" s="24">
        <f t="shared" si="418"/>
        <v>0.21855075000000002</v>
      </c>
      <c r="AX1585" s="24">
        <f t="shared" si="419"/>
        <v>0.33583174999999998</v>
      </c>
      <c r="AY1585" s="24">
        <f t="shared" si="420"/>
        <v>0.65465749999999989</v>
      </c>
      <c r="AZ1585" s="24">
        <f t="shared" si="421"/>
        <v>0.36595074999999999</v>
      </c>
      <c r="BA1585" s="24">
        <f t="shared" si="407"/>
        <v>0.189811175</v>
      </c>
      <c r="CS1585" s="25"/>
      <c r="DF1585" s="25"/>
      <c r="DS1585" s="25"/>
    </row>
    <row r="1586" spans="3:123">
      <c r="C1586" s="24">
        <v>1581</v>
      </c>
      <c r="E1586" s="24">
        <v>13894</v>
      </c>
      <c r="F1586" s="24">
        <f t="shared" si="408"/>
        <v>8.2814693450927734E-2</v>
      </c>
      <c r="H1586" s="24">
        <v>2.4765699999999998E-4</v>
      </c>
      <c r="I1586" s="24">
        <v>3.1645099999999998E-4</v>
      </c>
      <c r="J1586" s="24">
        <v>6.5364500000000001E-4</v>
      </c>
      <c r="K1586" s="24">
        <v>3.68203E-4</v>
      </c>
      <c r="L1586" s="25">
        <v>9.9454E-5</v>
      </c>
      <c r="M1586" s="25">
        <v>8.9257200000000003E-5</v>
      </c>
      <c r="N1586" s="25"/>
      <c r="O1586" s="24">
        <f t="shared" si="409"/>
        <v>1.887112E-4</v>
      </c>
      <c r="Q1586" s="24">
        <f t="shared" si="422"/>
        <v>1.7746671999999998E-3</v>
      </c>
      <c r="S1586" s="20">
        <v>2651648</v>
      </c>
      <c r="T1586" s="20">
        <f t="shared" si="410"/>
        <v>15.8050537109375</v>
      </c>
      <c r="U1586" s="20">
        <f>S5:S2248/1000000</f>
        <v>2.6516479999999998</v>
      </c>
      <c r="W1586" s="24">
        <v>5.8802399999999998E-2</v>
      </c>
      <c r="X1586" s="24">
        <v>4.0859399999999997E-2</v>
      </c>
      <c r="Y1586" s="24">
        <f t="shared" si="411"/>
        <v>1.9521339199999998E-2</v>
      </c>
      <c r="Z1586" s="24">
        <f t="shared" si="412"/>
        <v>7.1802400000000002E-2</v>
      </c>
      <c r="AN1586" s="24">
        <f t="shared" si="423"/>
        <v>0.24765699999999999</v>
      </c>
      <c r="AO1586" s="24">
        <f t="shared" si="413"/>
        <v>0.31645099999999998</v>
      </c>
      <c r="AP1586" s="24">
        <f t="shared" si="414"/>
        <v>0.65364500000000003</v>
      </c>
      <c r="AQ1586" s="24">
        <f t="shared" si="415"/>
        <v>0.368203</v>
      </c>
      <c r="AR1586" s="24">
        <f t="shared" si="416"/>
        <v>9.9454000000000001E-2</v>
      </c>
      <c r="AS1586" s="24">
        <f t="shared" si="416"/>
        <v>8.9257200000000009E-2</v>
      </c>
      <c r="AU1586" s="24">
        <f t="shared" si="417"/>
        <v>0.1887112</v>
      </c>
      <c r="AW1586" s="24">
        <f t="shared" si="418"/>
        <v>0.22202525000000001</v>
      </c>
      <c r="AX1586" s="24">
        <f t="shared" si="419"/>
        <v>0.34381100000000003</v>
      </c>
      <c r="AY1586" s="24">
        <f t="shared" si="420"/>
        <v>0.65385424999999997</v>
      </c>
      <c r="AZ1586" s="24">
        <f t="shared" si="421"/>
        <v>0.36457125000000001</v>
      </c>
      <c r="BA1586" s="24">
        <f t="shared" si="407"/>
        <v>0.18885085000000001</v>
      </c>
      <c r="CS1586" s="25"/>
      <c r="DF1586" s="25"/>
      <c r="DS1586" s="25"/>
    </row>
    <row r="1587" spans="3:123">
      <c r="C1587" s="24">
        <v>1582</v>
      </c>
      <c r="E1587" s="24">
        <v>13898</v>
      </c>
      <c r="F1587" s="24">
        <f t="shared" si="408"/>
        <v>8.2838535308837891E-2</v>
      </c>
      <c r="H1587" s="24">
        <v>2.0854599999999999E-4</v>
      </c>
      <c r="I1587" s="24">
        <v>3.5360600000000002E-4</v>
      </c>
      <c r="J1587" s="24">
        <v>6.5881299999999996E-4</v>
      </c>
      <c r="K1587" s="24">
        <v>3.6205699999999999E-4</v>
      </c>
      <c r="L1587" s="25">
        <v>9.3098399999999996E-5</v>
      </c>
      <c r="M1587" s="25">
        <v>1.00781E-4</v>
      </c>
      <c r="N1587" s="25"/>
      <c r="O1587" s="24">
        <f t="shared" si="409"/>
        <v>1.9387939999999999E-4</v>
      </c>
      <c r="Q1587" s="24">
        <f t="shared" si="422"/>
        <v>1.7769014000000001E-3</v>
      </c>
      <c r="S1587" s="20">
        <v>2651648</v>
      </c>
      <c r="T1587" s="20">
        <f t="shared" si="410"/>
        <v>15.8050537109375</v>
      </c>
      <c r="U1587" s="20">
        <f>S5:S2248/1000000</f>
        <v>2.6516479999999998</v>
      </c>
      <c r="W1587" s="24">
        <v>5.8973100000000001E-2</v>
      </c>
      <c r="X1587" s="24">
        <v>4.0840700000000001E-2</v>
      </c>
      <c r="Y1587" s="24">
        <f t="shared" si="411"/>
        <v>1.9545915400000002E-2</v>
      </c>
      <c r="Z1587" s="24">
        <f t="shared" si="412"/>
        <v>7.1973099999999998E-2</v>
      </c>
      <c r="AN1587" s="24">
        <f t="shared" si="423"/>
        <v>0.20854599999999998</v>
      </c>
      <c r="AO1587" s="24">
        <f t="shared" si="413"/>
        <v>0.35360600000000003</v>
      </c>
      <c r="AP1587" s="24">
        <f t="shared" si="414"/>
        <v>0.65881299999999998</v>
      </c>
      <c r="AQ1587" s="24">
        <f t="shared" si="415"/>
        <v>0.36205700000000002</v>
      </c>
      <c r="AR1587" s="24">
        <f t="shared" si="416"/>
        <v>9.3098399999999998E-2</v>
      </c>
      <c r="AS1587" s="24">
        <f t="shared" si="416"/>
        <v>0.100781</v>
      </c>
      <c r="AU1587" s="24">
        <f t="shared" si="417"/>
        <v>0.19387939999999998</v>
      </c>
      <c r="AW1587" s="24">
        <f t="shared" si="418"/>
        <v>0.21263175000000001</v>
      </c>
      <c r="AX1587" s="24">
        <f t="shared" si="419"/>
        <v>0.34484100000000001</v>
      </c>
      <c r="AY1587" s="24">
        <f t="shared" si="420"/>
        <v>0.65292875000000006</v>
      </c>
      <c r="AZ1587" s="24">
        <f t="shared" si="421"/>
        <v>0.36390774999999997</v>
      </c>
      <c r="BA1587" s="24">
        <f t="shared" si="407"/>
        <v>0.19632382500000001</v>
      </c>
      <c r="CF1587" s="25"/>
      <c r="CS1587" s="25"/>
      <c r="DF1587" s="25"/>
      <c r="DS1587" s="25"/>
    </row>
    <row r="1588" spans="3:123">
      <c r="C1588" s="24">
        <v>1583</v>
      </c>
      <c r="E1588" s="24">
        <v>13831</v>
      </c>
      <c r="F1588" s="24">
        <f t="shared" si="408"/>
        <v>8.2439184188842773E-2</v>
      </c>
      <c r="H1588" s="24">
        <v>2.1203800000000001E-4</v>
      </c>
      <c r="I1588" s="24">
        <v>3.5095200000000002E-4</v>
      </c>
      <c r="J1588" s="24">
        <v>6.5078100000000002E-4</v>
      </c>
      <c r="K1588" s="24">
        <v>3.6506E-4</v>
      </c>
      <c r="L1588" s="25">
        <v>9.87556E-5</v>
      </c>
      <c r="M1588" s="25">
        <v>9.0304799999999996E-5</v>
      </c>
      <c r="O1588" s="24">
        <f t="shared" si="409"/>
        <v>1.8906039999999998E-4</v>
      </c>
      <c r="Q1588" s="24">
        <f t="shared" si="422"/>
        <v>1.7678914000000001E-3</v>
      </c>
      <c r="S1588" s="20">
        <v>2651648</v>
      </c>
      <c r="T1588" s="20">
        <f t="shared" si="410"/>
        <v>15.8050537109375</v>
      </c>
      <c r="U1588" s="20">
        <f>S5:S2248/1000000</f>
        <v>2.6516479999999998</v>
      </c>
      <c r="W1588" s="24">
        <v>5.8913399999999998E-2</v>
      </c>
      <c r="X1588" s="24">
        <v>4.08747E-2</v>
      </c>
      <c r="Y1588" s="24">
        <f t="shared" si="411"/>
        <v>1.9446805399999999E-2</v>
      </c>
      <c r="Z1588" s="24">
        <f t="shared" si="412"/>
        <v>7.1913400000000002E-2</v>
      </c>
      <c r="AN1588" s="24">
        <f t="shared" si="423"/>
        <v>0.212038</v>
      </c>
      <c r="AO1588" s="24">
        <f t="shared" si="413"/>
        <v>0.35095200000000004</v>
      </c>
      <c r="AP1588" s="24">
        <f t="shared" si="414"/>
        <v>0.65078100000000005</v>
      </c>
      <c r="AQ1588" s="24">
        <f t="shared" si="415"/>
        <v>0.36506</v>
      </c>
      <c r="AR1588" s="24">
        <f t="shared" si="416"/>
        <v>9.8755599999999999E-2</v>
      </c>
      <c r="AS1588" s="24">
        <f t="shared" si="416"/>
        <v>9.0304799999999991E-2</v>
      </c>
      <c r="AU1588" s="24">
        <f t="shared" si="417"/>
        <v>0.18906039999999999</v>
      </c>
      <c r="AW1588" s="24">
        <f t="shared" si="418"/>
        <v>0.21392375</v>
      </c>
      <c r="AX1588" s="24">
        <f t="shared" si="419"/>
        <v>0.33846799999999999</v>
      </c>
      <c r="AY1588" s="24">
        <f t="shared" si="420"/>
        <v>0.66022700000000001</v>
      </c>
      <c r="AZ1588" s="24">
        <f t="shared" si="421"/>
        <v>0.36467599999999994</v>
      </c>
      <c r="BA1588" s="24">
        <f t="shared" si="407"/>
        <v>0.19384445</v>
      </c>
      <c r="CF1588" s="25"/>
      <c r="CS1588" s="25"/>
      <c r="DF1588" s="25"/>
      <c r="DS1588" s="25"/>
    </row>
    <row r="1589" spans="3:123">
      <c r="C1589" s="24">
        <v>1584</v>
      </c>
      <c r="E1589" s="24">
        <v>13803</v>
      </c>
      <c r="F1589" s="24">
        <f t="shared" si="408"/>
        <v>8.227229118347168E-2</v>
      </c>
      <c r="H1589" s="24">
        <v>2.1986E-4</v>
      </c>
      <c r="I1589" s="24">
        <v>3.54235E-4</v>
      </c>
      <c r="J1589" s="24">
        <v>6.52178E-4</v>
      </c>
      <c r="K1589" s="24">
        <v>3.6296499999999998E-4</v>
      </c>
      <c r="L1589" s="25">
        <v>9.3238099999999998E-5</v>
      </c>
      <c r="M1589" s="25">
        <v>9.0514300000000002E-5</v>
      </c>
      <c r="N1589" s="25"/>
      <c r="O1589" s="24">
        <f t="shared" si="409"/>
        <v>1.837524E-4</v>
      </c>
      <c r="Q1589" s="24">
        <f t="shared" si="422"/>
        <v>1.7729904E-3</v>
      </c>
      <c r="S1589" s="20">
        <v>2651904</v>
      </c>
      <c r="T1589" s="20">
        <f t="shared" si="410"/>
        <v>15.80657958984375</v>
      </c>
      <c r="U1589" s="20">
        <f>S5:S2248/1000000</f>
        <v>2.651904</v>
      </c>
      <c r="W1589" s="24">
        <v>5.8924799999999999E-2</v>
      </c>
      <c r="X1589" s="24">
        <v>4.0817800000000001E-2</v>
      </c>
      <c r="Y1589" s="24">
        <f t="shared" si="411"/>
        <v>1.9502894400000002E-2</v>
      </c>
      <c r="Z1589" s="24">
        <f t="shared" si="412"/>
        <v>7.1924799999999997E-2</v>
      </c>
      <c r="AN1589" s="24">
        <f t="shared" si="423"/>
        <v>0.21986</v>
      </c>
      <c r="AO1589" s="24">
        <f t="shared" si="413"/>
        <v>0.35423500000000002</v>
      </c>
      <c r="AP1589" s="24">
        <f t="shared" si="414"/>
        <v>0.65217800000000004</v>
      </c>
      <c r="AQ1589" s="24">
        <f t="shared" si="415"/>
        <v>0.36296499999999998</v>
      </c>
      <c r="AR1589" s="24">
        <f t="shared" si="416"/>
        <v>9.3238100000000004E-2</v>
      </c>
      <c r="AS1589" s="24">
        <f t="shared" si="416"/>
        <v>9.0514300000000006E-2</v>
      </c>
      <c r="AU1589" s="24">
        <f t="shared" si="417"/>
        <v>0.18375240000000001</v>
      </c>
      <c r="AW1589" s="24">
        <f t="shared" si="418"/>
        <v>0.21381899999999998</v>
      </c>
      <c r="AX1589" s="24">
        <f t="shared" si="419"/>
        <v>0.33158874999999999</v>
      </c>
      <c r="AY1589" s="24">
        <f t="shared" si="420"/>
        <v>0.66150150000000008</v>
      </c>
      <c r="AZ1589" s="24">
        <f t="shared" si="421"/>
        <v>0.37391249999999998</v>
      </c>
      <c r="BA1589" s="24">
        <f t="shared" si="407"/>
        <v>0.19260477500000001</v>
      </c>
      <c r="CF1589" s="25"/>
      <c r="CS1589" s="25"/>
      <c r="DF1589" s="25"/>
      <c r="DS1589" s="25"/>
    </row>
    <row r="1590" spans="3:123">
      <c r="C1590" s="24">
        <v>1585</v>
      </c>
      <c r="E1590" s="24">
        <v>13719</v>
      </c>
      <c r="F1590" s="24">
        <f t="shared" si="408"/>
        <v>8.1771612167358398E-2</v>
      </c>
      <c r="H1590" s="24">
        <v>2.1008299999999999E-4</v>
      </c>
      <c r="I1590" s="24">
        <v>3.2057100000000002E-4</v>
      </c>
      <c r="J1590" s="24">
        <v>6.4994300000000005E-4</v>
      </c>
      <c r="K1590" s="24">
        <v>3.6554900000000001E-4</v>
      </c>
      <c r="L1590" s="25">
        <v>1.3018400000000001E-4</v>
      </c>
      <c r="M1590" s="25">
        <v>8.8419100000000002E-5</v>
      </c>
      <c r="N1590" s="25"/>
      <c r="O1590" s="24">
        <f t="shared" si="409"/>
        <v>2.1860310000000003E-4</v>
      </c>
      <c r="Q1590" s="24">
        <f t="shared" si="422"/>
        <v>1.7647491E-3</v>
      </c>
      <c r="S1590" s="20">
        <v>2652416</v>
      </c>
      <c r="T1590" s="20">
        <f t="shared" si="410"/>
        <v>15.80963134765625</v>
      </c>
      <c r="U1590" s="20">
        <f>S5:S2248/1000000</f>
        <v>2.6524160000000001</v>
      </c>
      <c r="W1590" s="24">
        <v>5.8926699999999999E-2</v>
      </c>
      <c r="X1590" s="24">
        <v>4.0839800000000002E-2</v>
      </c>
      <c r="Y1590" s="24">
        <f t="shared" si="411"/>
        <v>1.9412240099999999E-2</v>
      </c>
      <c r="Z1590" s="24">
        <f t="shared" si="412"/>
        <v>7.1926699999999996E-2</v>
      </c>
      <c r="AN1590" s="24">
        <f t="shared" si="423"/>
        <v>0.21008299999999999</v>
      </c>
      <c r="AO1590" s="24">
        <f t="shared" si="413"/>
        <v>0.32057099999999999</v>
      </c>
      <c r="AP1590" s="24">
        <f t="shared" si="414"/>
        <v>0.64994300000000005</v>
      </c>
      <c r="AQ1590" s="24">
        <f t="shared" si="415"/>
        <v>0.36554900000000001</v>
      </c>
      <c r="AR1590" s="24">
        <f t="shared" si="416"/>
        <v>0.13018400000000002</v>
      </c>
      <c r="AS1590" s="24">
        <f t="shared" si="416"/>
        <v>8.84191E-2</v>
      </c>
      <c r="AU1590" s="24">
        <f t="shared" si="417"/>
        <v>0.21860310000000002</v>
      </c>
      <c r="AW1590" s="24">
        <f t="shared" si="418"/>
        <v>0.21191599999999999</v>
      </c>
      <c r="AX1590" s="24">
        <f t="shared" si="419"/>
        <v>0.32270149999999997</v>
      </c>
      <c r="AY1590" s="24">
        <f t="shared" si="420"/>
        <v>0.66263650000000007</v>
      </c>
      <c r="AZ1590" s="24">
        <f t="shared" si="421"/>
        <v>0.38250299999999998</v>
      </c>
      <c r="BA1590" s="24">
        <f t="shared" si="407"/>
        <v>0.19295394999999999</v>
      </c>
      <c r="CF1590" s="25"/>
      <c r="CS1590" s="25"/>
      <c r="DF1590" s="25"/>
      <c r="DS1590" s="25"/>
    </row>
    <row r="1591" spans="3:123">
      <c r="C1591" s="24">
        <v>1586</v>
      </c>
      <c r="E1591" s="24">
        <v>13614</v>
      </c>
      <c r="F1591" s="24">
        <f t="shared" si="408"/>
        <v>8.1145763397216797E-2</v>
      </c>
      <c r="H1591" s="24">
        <v>2.1371399999999999E-4</v>
      </c>
      <c r="I1591" s="24">
        <v>3.2811400000000001E-4</v>
      </c>
      <c r="J1591" s="24">
        <v>6.8800600000000001E-4</v>
      </c>
      <c r="K1591" s="24">
        <v>3.6513000000000002E-4</v>
      </c>
      <c r="L1591" s="25">
        <v>9.49143E-5</v>
      </c>
      <c r="M1591" s="25">
        <v>8.9047600000000004E-5</v>
      </c>
      <c r="N1591" s="25"/>
      <c r="O1591" s="24">
        <f t="shared" si="409"/>
        <v>1.8396189999999999E-4</v>
      </c>
      <c r="Q1591" s="24">
        <f t="shared" si="422"/>
        <v>1.7789259000000001E-3</v>
      </c>
      <c r="S1591" s="20">
        <v>2652416</v>
      </c>
      <c r="T1591" s="20">
        <f t="shared" si="410"/>
        <v>15.80963134765625</v>
      </c>
      <c r="U1591" s="20">
        <f>S5:S2248/1000000</f>
        <v>2.6524160000000001</v>
      </c>
      <c r="W1591" s="24">
        <v>5.89796E-2</v>
      </c>
      <c r="X1591" s="24">
        <v>4.0879699999999998E-2</v>
      </c>
      <c r="Y1591" s="24">
        <f t="shared" si="411"/>
        <v>1.95681849E-2</v>
      </c>
      <c r="Z1591" s="24">
        <f t="shared" si="412"/>
        <v>7.1979600000000005E-2</v>
      </c>
      <c r="AN1591" s="24">
        <f t="shared" si="423"/>
        <v>0.21371399999999999</v>
      </c>
      <c r="AO1591" s="24">
        <f t="shared" si="413"/>
        <v>0.32811400000000002</v>
      </c>
      <c r="AP1591" s="24">
        <f t="shared" si="414"/>
        <v>0.68800600000000001</v>
      </c>
      <c r="AQ1591" s="24">
        <f t="shared" si="415"/>
        <v>0.36513000000000001</v>
      </c>
      <c r="AR1591" s="24">
        <f t="shared" si="416"/>
        <v>9.4914300000000007E-2</v>
      </c>
      <c r="AS1591" s="24">
        <f t="shared" si="416"/>
        <v>8.9047600000000005E-2</v>
      </c>
      <c r="AU1591" s="24">
        <f t="shared" si="417"/>
        <v>0.18396189999999998</v>
      </c>
      <c r="AW1591" s="24">
        <f t="shared" si="418"/>
        <v>0.21453499999999998</v>
      </c>
      <c r="AX1591" s="24">
        <f t="shared" si="419"/>
        <v>0.32301599999999997</v>
      </c>
      <c r="AY1591" s="24">
        <f t="shared" si="420"/>
        <v>0.66429525000000011</v>
      </c>
      <c r="AZ1591" s="24">
        <f t="shared" si="421"/>
        <v>0.38161250000000002</v>
      </c>
      <c r="BA1591" s="24">
        <f t="shared" si="407"/>
        <v>0.19290155</v>
      </c>
      <c r="CS1591" s="25"/>
      <c r="DF1591" s="25"/>
      <c r="DS1591" s="25"/>
    </row>
    <row r="1592" spans="3:123">
      <c r="C1592" s="24">
        <v>1587</v>
      </c>
      <c r="E1592" s="24">
        <v>13478</v>
      </c>
      <c r="F1592" s="24">
        <f t="shared" si="408"/>
        <v>8.0335140228271484E-2</v>
      </c>
      <c r="H1592" s="24">
        <v>2.1161899999999999E-4</v>
      </c>
      <c r="I1592" s="24">
        <v>3.2343500000000001E-4</v>
      </c>
      <c r="J1592" s="24">
        <v>6.5587900000000005E-4</v>
      </c>
      <c r="K1592" s="24">
        <v>4.02006E-4</v>
      </c>
      <c r="L1592" s="25">
        <v>9.7219099999999999E-5</v>
      </c>
      <c r="M1592" s="25">
        <v>8.6882600000000001E-5</v>
      </c>
      <c r="N1592" s="25"/>
      <c r="O1592" s="24">
        <f t="shared" si="409"/>
        <v>1.8410170000000001E-4</v>
      </c>
      <c r="Q1592" s="24">
        <f t="shared" si="422"/>
        <v>1.7770406999999997E-3</v>
      </c>
      <c r="S1592" s="20">
        <v>2652416</v>
      </c>
      <c r="T1592" s="20">
        <f t="shared" si="410"/>
        <v>15.80963134765625</v>
      </c>
      <c r="U1592" s="20">
        <f>S5:S2248/1000000</f>
        <v>2.6524160000000001</v>
      </c>
      <c r="W1592" s="24">
        <v>5.8893500000000001E-2</v>
      </c>
      <c r="X1592" s="24">
        <v>4.0806700000000001E-2</v>
      </c>
      <c r="Y1592" s="24">
        <f t="shared" si="411"/>
        <v>1.9547447699999998E-2</v>
      </c>
      <c r="Z1592" s="24">
        <f t="shared" si="412"/>
        <v>7.1893499999999999E-2</v>
      </c>
      <c r="AN1592" s="24">
        <f t="shared" si="423"/>
        <v>0.211619</v>
      </c>
      <c r="AO1592" s="24">
        <f t="shared" si="413"/>
        <v>0.32343500000000003</v>
      </c>
      <c r="AP1592" s="24">
        <f t="shared" si="414"/>
        <v>0.6558790000000001</v>
      </c>
      <c r="AQ1592" s="24">
        <f t="shared" si="415"/>
        <v>0.40200599999999997</v>
      </c>
      <c r="AR1592" s="24">
        <f t="shared" si="416"/>
        <v>9.7219100000000003E-2</v>
      </c>
      <c r="AS1592" s="24">
        <f t="shared" si="416"/>
        <v>8.6882600000000004E-2</v>
      </c>
      <c r="AU1592" s="24">
        <f t="shared" si="417"/>
        <v>0.18410170000000001</v>
      </c>
      <c r="AW1592" s="24">
        <f t="shared" si="418"/>
        <v>0.212335</v>
      </c>
      <c r="AX1592" s="24">
        <f t="shared" si="419"/>
        <v>0.32121774999999997</v>
      </c>
      <c r="AY1592" s="24">
        <f t="shared" si="420"/>
        <v>0.65533825000000012</v>
      </c>
      <c r="AZ1592" s="24">
        <f t="shared" si="421"/>
        <v>0.38320149999999997</v>
      </c>
      <c r="BA1592" s="24">
        <f t="shared" si="407"/>
        <v>0.19332060000000001</v>
      </c>
      <c r="CF1592" s="25"/>
      <c r="CS1592" s="25"/>
      <c r="DF1592" s="25"/>
      <c r="DS1592" s="25"/>
    </row>
    <row r="1593" spans="3:123">
      <c r="C1593" s="24">
        <v>1588</v>
      </c>
      <c r="E1593" s="24">
        <v>13457</v>
      </c>
      <c r="F1593" s="24">
        <f t="shared" si="408"/>
        <v>8.0209970474243164E-2</v>
      </c>
      <c r="H1593" s="24">
        <v>2.12248E-4</v>
      </c>
      <c r="I1593" s="24">
        <v>3.1868599999999999E-4</v>
      </c>
      <c r="J1593" s="24">
        <v>6.5671800000000004E-4</v>
      </c>
      <c r="K1593" s="24">
        <v>3.97327E-4</v>
      </c>
      <c r="L1593" s="25">
        <v>1.0113E-4</v>
      </c>
      <c r="M1593" s="25">
        <v>8.4019100000000003E-5</v>
      </c>
      <c r="N1593" s="25"/>
      <c r="O1593" s="24">
        <f t="shared" si="409"/>
        <v>1.8514909999999999E-4</v>
      </c>
      <c r="Q1593" s="24">
        <f t="shared" si="422"/>
        <v>1.7701281000000002E-3</v>
      </c>
      <c r="S1593" s="20">
        <v>2652416</v>
      </c>
      <c r="T1593" s="20">
        <f t="shared" si="410"/>
        <v>15.80963134765625</v>
      </c>
      <c r="U1593" s="20">
        <f>S5:S2248/1000000</f>
        <v>2.6524160000000001</v>
      </c>
      <c r="W1593" s="24">
        <v>5.8949399999999999E-2</v>
      </c>
      <c r="X1593" s="24">
        <v>4.0834500000000003E-2</v>
      </c>
      <c r="Y1593" s="24">
        <f t="shared" si="411"/>
        <v>1.9471409100000003E-2</v>
      </c>
      <c r="Z1593" s="24">
        <f t="shared" si="412"/>
        <v>7.1949399999999997E-2</v>
      </c>
      <c r="AN1593" s="24">
        <f t="shared" si="423"/>
        <v>0.21224799999999999</v>
      </c>
      <c r="AO1593" s="24">
        <f t="shared" si="413"/>
        <v>0.31868599999999997</v>
      </c>
      <c r="AP1593" s="24">
        <f t="shared" si="414"/>
        <v>0.65671800000000002</v>
      </c>
      <c r="AQ1593" s="24">
        <f t="shared" si="415"/>
        <v>0.39732699999999999</v>
      </c>
      <c r="AR1593" s="24">
        <f t="shared" si="416"/>
        <v>0.10113</v>
      </c>
      <c r="AS1593" s="24">
        <f t="shared" si="416"/>
        <v>8.4019099999999999E-2</v>
      </c>
      <c r="AU1593" s="24">
        <f t="shared" si="417"/>
        <v>0.18514909999999998</v>
      </c>
      <c r="AW1593" s="24">
        <f t="shared" si="418"/>
        <v>0.22066350000000001</v>
      </c>
      <c r="AX1593" s="24">
        <f t="shared" si="419"/>
        <v>0.32065899999999997</v>
      </c>
      <c r="AY1593" s="24">
        <f t="shared" si="420"/>
        <v>0.65409874999999995</v>
      </c>
      <c r="AZ1593" s="24">
        <f t="shared" si="421"/>
        <v>0.37784124999999996</v>
      </c>
      <c r="BA1593" s="24">
        <f t="shared" si="407"/>
        <v>0.19454280000000002</v>
      </c>
      <c r="CF1593" s="25"/>
      <c r="CS1593" s="25"/>
      <c r="DF1593" s="25"/>
      <c r="DS1593" s="25"/>
    </row>
    <row r="1594" spans="3:123">
      <c r="C1594" s="24">
        <v>1589</v>
      </c>
      <c r="E1594" s="24">
        <v>13538</v>
      </c>
      <c r="F1594" s="24">
        <f t="shared" si="408"/>
        <v>8.0692768096923828E-2</v>
      </c>
      <c r="H1594" s="24">
        <v>2.20559E-4</v>
      </c>
      <c r="I1594" s="24">
        <v>3.2182899999999998E-4</v>
      </c>
      <c r="J1594" s="24">
        <v>6.56578E-4</v>
      </c>
      <c r="K1594" s="24">
        <v>3.6198699999999998E-4</v>
      </c>
      <c r="L1594" s="25">
        <v>9.9244499999999995E-5</v>
      </c>
      <c r="M1594" s="25">
        <v>1.1914899999999999E-4</v>
      </c>
      <c r="N1594" s="25"/>
      <c r="O1594" s="24">
        <f t="shared" si="409"/>
        <v>2.183935E-4</v>
      </c>
      <c r="Q1594" s="24">
        <f t="shared" si="422"/>
        <v>1.7793465000000002E-3</v>
      </c>
      <c r="S1594" s="20">
        <v>2652928</v>
      </c>
      <c r="T1594" s="20">
        <f t="shared" si="410"/>
        <v>15.81268310546875</v>
      </c>
      <c r="U1594" s="20">
        <f>S5:S2248/1000000</f>
        <v>2.6529280000000002</v>
      </c>
      <c r="W1594" s="24">
        <v>5.8934500000000001E-2</v>
      </c>
      <c r="X1594" s="24">
        <v>4.0786000000000003E-2</v>
      </c>
      <c r="Y1594" s="24">
        <f t="shared" si="411"/>
        <v>1.9572811500000002E-2</v>
      </c>
      <c r="Z1594" s="24">
        <f t="shared" si="412"/>
        <v>7.1934499999999998E-2</v>
      </c>
      <c r="AN1594" s="24">
        <f t="shared" si="423"/>
        <v>0.22055900000000001</v>
      </c>
      <c r="AO1594" s="24">
        <f t="shared" si="413"/>
        <v>0.32182899999999998</v>
      </c>
      <c r="AP1594" s="24">
        <f t="shared" si="414"/>
        <v>0.65657799999999999</v>
      </c>
      <c r="AQ1594" s="24">
        <f t="shared" si="415"/>
        <v>0.36198699999999995</v>
      </c>
      <c r="AR1594" s="24">
        <f t="shared" si="416"/>
        <v>9.9244499999999999E-2</v>
      </c>
      <c r="AS1594" s="24">
        <f t="shared" si="416"/>
        <v>0.11914899999999999</v>
      </c>
      <c r="AU1594" s="24">
        <f t="shared" si="417"/>
        <v>0.21839349999999999</v>
      </c>
      <c r="AW1594" s="24">
        <f t="shared" si="418"/>
        <v>0.21930150000000001</v>
      </c>
      <c r="AX1594" s="24">
        <f t="shared" si="419"/>
        <v>0.33218274999999997</v>
      </c>
      <c r="AY1594" s="24">
        <f t="shared" si="420"/>
        <v>0.65429075000000003</v>
      </c>
      <c r="AZ1594" s="24">
        <f t="shared" si="421"/>
        <v>0.36951274999999995</v>
      </c>
      <c r="BA1594" s="24">
        <f t="shared" si="407"/>
        <v>0.19384442499999999</v>
      </c>
      <c r="CS1594" s="25"/>
      <c r="DF1594" s="25"/>
      <c r="DS1594" s="25"/>
    </row>
    <row r="1595" spans="3:123">
      <c r="C1595" s="24">
        <v>1590</v>
      </c>
      <c r="E1595" s="24">
        <v>13578</v>
      </c>
      <c r="F1595" s="24">
        <f t="shared" si="408"/>
        <v>8.0931186676025391E-2</v>
      </c>
      <c r="H1595" s="24">
        <v>2.04914E-4</v>
      </c>
      <c r="I1595" s="24">
        <v>3.20921E-4</v>
      </c>
      <c r="J1595" s="24">
        <v>6.52178E-4</v>
      </c>
      <c r="K1595" s="24">
        <v>3.7148599999999997E-4</v>
      </c>
      <c r="L1595" s="25">
        <v>9.9174599999999997E-5</v>
      </c>
      <c r="M1595" s="25">
        <v>8.6463499999999996E-5</v>
      </c>
      <c r="N1595" s="25"/>
      <c r="O1595" s="24">
        <f t="shared" si="409"/>
        <v>1.8563809999999999E-4</v>
      </c>
      <c r="Q1595" s="24">
        <f t="shared" si="422"/>
        <v>1.7351370999999997E-3</v>
      </c>
      <c r="S1595" s="20">
        <v>2652416</v>
      </c>
      <c r="T1595" s="20">
        <f t="shared" si="410"/>
        <v>15.80963134765625</v>
      </c>
      <c r="U1595" s="20">
        <f>S5:S2248/1000000</f>
        <v>2.6524160000000001</v>
      </c>
      <c r="W1595" s="24">
        <v>5.8969399999999998E-2</v>
      </c>
      <c r="X1595" s="24">
        <v>4.0841200000000001E-2</v>
      </c>
      <c r="Y1595" s="24">
        <f t="shared" si="411"/>
        <v>1.9086508099999996E-2</v>
      </c>
      <c r="Z1595" s="24">
        <f t="shared" si="412"/>
        <v>7.1969400000000003E-2</v>
      </c>
      <c r="AN1595" s="24">
        <f t="shared" si="423"/>
        <v>0.20491399999999999</v>
      </c>
      <c r="AO1595" s="24">
        <f t="shared" si="413"/>
        <v>0.32092100000000001</v>
      </c>
      <c r="AP1595" s="24">
        <f t="shared" si="414"/>
        <v>0.65217800000000004</v>
      </c>
      <c r="AQ1595" s="24">
        <f t="shared" si="415"/>
        <v>0.37148599999999998</v>
      </c>
      <c r="AR1595" s="24">
        <f t="shared" si="416"/>
        <v>9.9174600000000002E-2</v>
      </c>
      <c r="AS1595" s="24">
        <f t="shared" si="416"/>
        <v>8.6463499999999999E-2</v>
      </c>
      <c r="AU1595" s="24">
        <f t="shared" si="417"/>
        <v>0.1856381</v>
      </c>
      <c r="AW1595" s="24">
        <f t="shared" si="418"/>
        <v>0.21596650000000001</v>
      </c>
      <c r="AX1595" s="24">
        <f t="shared" si="419"/>
        <v>0.340005</v>
      </c>
      <c r="AY1595" s="24">
        <f t="shared" si="420"/>
        <v>0.65464</v>
      </c>
      <c r="AZ1595" s="24">
        <f t="shared" si="421"/>
        <v>0.36940799999999996</v>
      </c>
      <c r="BA1595" s="24">
        <f t="shared" si="407"/>
        <v>0.184974625</v>
      </c>
      <c r="CF1595" s="25"/>
      <c r="CS1595" s="25"/>
      <c r="DF1595" s="25"/>
      <c r="DS1595" s="25"/>
    </row>
    <row r="1596" spans="3:123">
      <c r="C1596" s="24">
        <v>1591</v>
      </c>
      <c r="E1596" s="24">
        <v>13560</v>
      </c>
      <c r="F1596" s="24">
        <f t="shared" si="408"/>
        <v>8.0823898315429688E-2</v>
      </c>
      <c r="H1596" s="24">
        <v>2.4493300000000002E-4</v>
      </c>
      <c r="I1596" s="24">
        <v>3.212E-4</v>
      </c>
      <c r="J1596" s="24">
        <v>6.5092100000000005E-4</v>
      </c>
      <c r="K1596" s="24">
        <v>3.8056500000000003E-4</v>
      </c>
      <c r="L1596" s="25">
        <v>9.8895300000000002E-5</v>
      </c>
      <c r="M1596" s="25">
        <v>9.0095199999999998E-5</v>
      </c>
      <c r="N1596" s="25"/>
      <c r="O1596" s="24">
        <f t="shared" si="409"/>
        <v>1.889905E-4</v>
      </c>
      <c r="Q1596" s="24">
        <f t="shared" si="422"/>
        <v>1.7866094999999999E-3</v>
      </c>
      <c r="S1596" s="20">
        <v>2652416</v>
      </c>
      <c r="T1596" s="20">
        <f t="shared" si="410"/>
        <v>15.80963134765625</v>
      </c>
      <c r="U1596" s="20">
        <f>S5:S2248/1000000</f>
        <v>2.6524160000000001</v>
      </c>
      <c r="W1596" s="24">
        <v>5.8956099999999997E-2</v>
      </c>
      <c r="X1596" s="24">
        <v>4.0805599999999997E-2</v>
      </c>
      <c r="Y1596" s="24">
        <f t="shared" si="411"/>
        <v>1.96527045E-2</v>
      </c>
      <c r="Z1596" s="24">
        <f t="shared" si="412"/>
        <v>7.1956099999999995E-2</v>
      </c>
      <c r="AN1596" s="24">
        <f t="shared" si="423"/>
        <v>0.24493300000000001</v>
      </c>
      <c r="AO1596" s="24">
        <f t="shared" si="413"/>
        <v>0.32119999999999999</v>
      </c>
      <c r="AP1596" s="24">
        <f t="shared" si="414"/>
        <v>0.65092100000000008</v>
      </c>
      <c r="AQ1596" s="24">
        <f t="shared" si="415"/>
        <v>0.38056500000000004</v>
      </c>
      <c r="AR1596" s="24">
        <f t="shared" si="416"/>
        <v>9.8895300000000005E-2</v>
      </c>
      <c r="AS1596" s="24">
        <f t="shared" si="416"/>
        <v>9.00952E-2</v>
      </c>
      <c r="AU1596" s="24">
        <f t="shared" si="417"/>
        <v>0.18899050000000001</v>
      </c>
      <c r="AW1596" s="24">
        <f t="shared" si="418"/>
        <v>0.21753800000000001</v>
      </c>
      <c r="AX1596" s="24">
        <f t="shared" si="419"/>
        <v>0.33911449999999999</v>
      </c>
      <c r="AY1596" s="24">
        <f t="shared" si="420"/>
        <v>0.65338275000000001</v>
      </c>
      <c r="AZ1596" s="24">
        <f t="shared" si="421"/>
        <v>0.36727774999999996</v>
      </c>
      <c r="BA1596" s="24">
        <f t="shared" si="407"/>
        <v>0.19311115000000001</v>
      </c>
      <c r="CF1596" s="25"/>
      <c r="CS1596" s="25"/>
      <c r="DF1596" s="25"/>
      <c r="DS1596" s="25"/>
    </row>
    <row r="1597" spans="3:123">
      <c r="C1597" s="24">
        <v>1592</v>
      </c>
      <c r="E1597" s="24">
        <v>13539</v>
      </c>
      <c r="F1597" s="24">
        <f t="shared" si="408"/>
        <v>8.0698728561401367E-2</v>
      </c>
      <c r="H1597" s="24">
        <v>2.0680000000000001E-4</v>
      </c>
      <c r="I1597" s="24">
        <v>3.64781E-4</v>
      </c>
      <c r="J1597" s="24">
        <v>6.5748599999999999E-4</v>
      </c>
      <c r="K1597" s="24">
        <v>3.64013E-4</v>
      </c>
      <c r="L1597" s="25">
        <v>9.3657200000000002E-5</v>
      </c>
      <c r="M1597" s="25">
        <v>8.8698399999999998E-5</v>
      </c>
      <c r="N1597" s="25"/>
      <c r="O1597" s="24">
        <f t="shared" si="409"/>
        <v>1.823556E-4</v>
      </c>
      <c r="Q1597" s="24">
        <f t="shared" si="422"/>
        <v>1.7754356000000001E-3</v>
      </c>
      <c r="S1597" s="20">
        <v>2652416</v>
      </c>
      <c r="T1597" s="20">
        <f t="shared" si="410"/>
        <v>15.80963134765625</v>
      </c>
      <c r="U1597" s="20">
        <f>S5:S2248/1000000</f>
        <v>2.6524160000000001</v>
      </c>
      <c r="W1597" s="24">
        <v>5.8986900000000002E-2</v>
      </c>
      <c r="X1597" s="24">
        <v>4.0785399999999999E-2</v>
      </c>
      <c r="Y1597" s="24">
        <f t="shared" si="411"/>
        <v>1.9529791600000002E-2</v>
      </c>
      <c r="Z1597" s="24">
        <f t="shared" si="412"/>
        <v>7.1986900000000006E-2</v>
      </c>
      <c r="AN1597" s="24">
        <f t="shared" si="423"/>
        <v>0.20680000000000001</v>
      </c>
      <c r="AO1597" s="24">
        <f t="shared" si="413"/>
        <v>0.36478100000000002</v>
      </c>
      <c r="AP1597" s="24">
        <f t="shared" si="414"/>
        <v>0.65748600000000001</v>
      </c>
      <c r="AQ1597" s="24">
        <f t="shared" si="415"/>
        <v>0.36401299999999998</v>
      </c>
      <c r="AR1597" s="24">
        <f t="shared" si="416"/>
        <v>9.3657199999999996E-2</v>
      </c>
      <c r="AS1597" s="24">
        <f t="shared" si="416"/>
        <v>8.8698399999999997E-2</v>
      </c>
      <c r="AU1597" s="24">
        <f t="shared" si="417"/>
        <v>0.18235560000000001</v>
      </c>
      <c r="AW1597" s="24">
        <f t="shared" si="418"/>
        <v>0.20940149999999999</v>
      </c>
      <c r="AX1597" s="24">
        <f t="shared" si="419"/>
        <v>0.340005</v>
      </c>
      <c r="AY1597" s="24">
        <f t="shared" si="420"/>
        <v>0.66120500000000004</v>
      </c>
      <c r="AZ1597" s="24">
        <f t="shared" si="421"/>
        <v>0.36167300000000002</v>
      </c>
      <c r="BA1597" s="24">
        <f t="shared" si="407"/>
        <v>0.19160957499999998</v>
      </c>
      <c r="CF1597" s="25"/>
      <c r="CS1597" s="25"/>
      <c r="DF1597" s="25"/>
      <c r="DS1597" s="25"/>
    </row>
    <row r="1598" spans="3:123">
      <c r="C1598" s="24">
        <v>1593</v>
      </c>
      <c r="E1598" s="24">
        <v>13642</v>
      </c>
      <c r="F1598" s="24">
        <f t="shared" si="408"/>
        <v>8.1312656402587891E-2</v>
      </c>
      <c r="H1598" s="24">
        <v>2.07219E-4</v>
      </c>
      <c r="I1598" s="24">
        <v>3.5311799999999998E-4</v>
      </c>
      <c r="J1598" s="24">
        <v>6.5797499999999999E-4</v>
      </c>
      <c r="K1598" s="24">
        <v>3.6156799999999999E-4</v>
      </c>
      <c r="L1598" s="25">
        <v>9.2888900000000004E-5</v>
      </c>
      <c r="M1598" s="25">
        <v>9.0025399999999994E-5</v>
      </c>
      <c r="N1598" s="25"/>
      <c r="O1598" s="24">
        <f t="shared" si="409"/>
        <v>1.829143E-4</v>
      </c>
      <c r="Q1598" s="24">
        <f t="shared" si="422"/>
        <v>1.7627943000000001E-3</v>
      </c>
      <c r="S1598" s="20">
        <v>2652416</v>
      </c>
      <c r="T1598" s="20">
        <f t="shared" si="410"/>
        <v>15.80963134765625</v>
      </c>
      <c r="U1598" s="20">
        <f>S5:S2248/1000000</f>
        <v>2.6524160000000001</v>
      </c>
      <c r="W1598" s="24">
        <v>5.8948800000000003E-2</v>
      </c>
      <c r="X1598" s="24">
        <v>4.0792399999999999E-2</v>
      </c>
      <c r="Y1598" s="24">
        <f t="shared" si="411"/>
        <v>1.9390737300000002E-2</v>
      </c>
      <c r="Z1598" s="24">
        <f t="shared" si="412"/>
        <v>7.1948800000000007E-2</v>
      </c>
      <c r="AN1598" s="24">
        <f t="shared" si="423"/>
        <v>0.20721899999999999</v>
      </c>
      <c r="AO1598" s="24">
        <f t="shared" si="413"/>
        <v>0.35311799999999999</v>
      </c>
      <c r="AP1598" s="24">
        <f t="shared" si="414"/>
        <v>0.65797499999999998</v>
      </c>
      <c r="AQ1598" s="24">
        <f t="shared" si="415"/>
        <v>0.361568</v>
      </c>
      <c r="AR1598" s="24">
        <f t="shared" si="416"/>
        <v>9.288890000000001E-2</v>
      </c>
      <c r="AS1598" s="24">
        <f t="shared" si="416"/>
        <v>9.0025399999999992E-2</v>
      </c>
      <c r="AU1598" s="24">
        <f t="shared" si="417"/>
        <v>0.1829143</v>
      </c>
      <c r="AW1598" s="24">
        <f t="shared" si="418"/>
        <v>0.21051900000000001</v>
      </c>
      <c r="AX1598" s="24">
        <f t="shared" si="419"/>
        <v>0.32958124999999999</v>
      </c>
      <c r="AY1598" s="24">
        <f t="shared" si="420"/>
        <v>0.65872550000000007</v>
      </c>
      <c r="AZ1598" s="24">
        <f t="shared" si="421"/>
        <v>0.37192225000000001</v>
      </c>
      <c r="BA1598" s="24">
        <f t="shared" si="407"/>
        <v>0.19269202499999999</v>
      </c>
      <c r="CF1598" s="25"/>
      <c r="CS1598" s="25"/>
      <c r="DF1598" s="25"/>
      <c r="DS1598" s="25"/>
    </row>
    <row r="1599" spans="3:123">
      <c r="C1599" s="24">
        <v>1594</v>
      </c>
      <c r="E1599" s="24">
        <v>13690</v>
      </c>
      <c r="F1599" s="24">
        <f t="shared" si="408"/>
        <v>8.1598758697509766E-2</v>
      </c>
      <c r="H1599" s="24">
        <v>2.1120000000000001E-4</v>
      </c>
      <c r="I1599" s="24">
        <v>3.1735900000000002E-4</v>
      </c>
      <c r="J1599" s="24">
        <v>6.4714899999999997E-4</v>
      </c>
      <c r="K1599" s="24">
        <v>3.6296499999999998E-4</v>
      </c>
      <c r="L1599" s="25">
        <v>1.30254E-4</v>
      </c>
      <c r="M1599" s="25">
        <v>8.7930199999999994E-5</v>
      </c>
      <c r="N1599" s="25"/>
      <c r="O1599" s="24">
        <f t="shared" si="409"/>
        <v>2.181842E-4</v>
      </c>
      <c r="Q1599" s="24">
        <f t="shared" si="422"/>
        <v>1.7568572000000002E-3</v>
      </c>
      <c r="S1599" s="20">
        <v>2652416</v>
      </c>
      <c r="T1599" s="20">
        <f t="shared" si="410"/>
        <v>15.80963134765625</v>
      </c>
      <c r="U1599" s="20">
        <f>S5:S2248/1000000</f>
        <v>2.6524160000000001</v>
      </c>
      <c r="W1599" s="24">
        <v>5.8971700000000002E-2</v>
      </c>
      <c r="X1599" s="24">
        <v>4.0787799999999999E-2</v>
      </c>
      <c r="Y1599" s="24">
        <f t="shared" si="411"/>
        <v>1.9325429200000001E-2</v>
      </c>
      <c r="Z1599" s="24">
        <f t="shared" si="412"/>
        <v>7.19717E-2</v>
      </c>
      <c r="AN1599" s="24">
        <f t="shared" si="423"/>
        <v>0.2112</v>
      </c>
      <c r="AO1599" s="24">
        <f t="shared" si="413"/>
        <v>0.317359</v>
      </c>
      <c r="AP1599" s="24">
        <f t="shared" si="414"/>
        <v>0.64714899999999997</v>
      </c>
      <c r="AQ1599" s="24">
        <f t="shared" si="415"/>
        <v>0.36296499999999998</v>
      </c>
      <c r="AR1599" s="24">
        <f t="shared" si="416"/>
        <v>0.13025400000000001</v>
      </c>
      <c r="AS1599" s="24">
        <f t="shared" si="416"/>
        <v>8.79302E-2</v>
      </c>
      <c r="AU1599" s="24">
        <f t="shared" si="417"/>
        <v>0.21818419999999999</v>
      </c>
      <c r="AW1599" s="24">
        <f t="shared" si="418"/>
        <v>0.211427</v>
      </c>
      <c r="AX1599" s="24">
        <f t="shared" si="419"/>
        <v>0.3216715</v>
      </c>
      <c r="AY1599" s="24">
        <f t="shared" si="420"/>
        <v>0.6582365</v>
      </c>
      <c r="AZ1599" s="24">
        <f t="shared" si="421"/>
        <v>0.38225875000000004</v>
      </c>
      <c r="BA1599" s="24">
        <f t="shared" si="407"/>
        <v>0.19454274999999999</v>
      </c>
      <c r="CF1599" s="25"/>
      <c r="CS1599" s="25"/>
      <c r="DF1599" s="25"/>
      <c r="DS1599" s="25"/>
    </row>
    <row r="1600" spans="3:123">
      <c r="C1600" s="24">
        <v>1595</v>
      </c>
      <c r="E1600" s="24">
        <v>13644</v>
      </c>
      <c r="F1600" s="24">
        <f t="shared" si="408"/>
        <v>8.1324577331542969E-2</v>
      </c>
      <c r="H1600" s="24">
        <v>2.12387E-4</v>
      </c>
      <c r="I1600" s="24">
        <v>3.2476199999999998E-4</v>
      </c>
      <c r="J1600" s="24">
        <v>6.8221000000000004E-4</v>
      </c>
      <c r="K1600" s="24">
        <v>3.58146E-4</v>
      </c>
      <c r="L1600" s="25">
        <v>9.5682599999999998E-5</v>
      </c>
      <c r="M1600" s="25">
        <v>8.7301599999999998E-5</v>
      </c>
      <c r="N1600" s="25"/>
      <c r="O1600" s="24">
        <f t="shared" si="409"/>
        <v>1.8298419999999998E-4</v>
      </c>
      <c r="Q1600" s="24">
        <f t="shared" si="422"/>
        <v>1.7604891999999999E-3</v>
      </c>
      <c r="S1600" s="20">
        <v>2652416</v>
      </c>
      <c r="T1600" s="20">
        <f t="shared" si="410"/>
        <v>15.80963134765625</v>
      </c>
      <c r="U1600" s="20">
        <f>S5:S2248/1000000</f>
        <v>2.6524160000000001</v>
      </c>
      <c r="W1600" s="24">
        <v>5.8959400000000002E-2</v>
      </c>
      <c r="X1600" s="24">
        <v>4.0812500000000002E-2</v>
      </c>
      <c r="Y1600" s="24">
        <f t="shared" si="411"/>
        <v>1.93653812E-2</v>
      </c>
      <c r="Z1600" s="24">
        <f t="shared" si="412"/>
        <v>7.1959400000000007E-2</v>
      </c>
      <c r="AN1600" s="24">
        <f t="shared" si="423"/>
        <v>0.21238699999999999</v>
      </c>
      <c r="AO1600" s="24">
        <f t="shared" si="413"/>
        <v>0.324762</v>
      </c>
      <c r="AP1600" s="24">
        <f t="shared" si="414"/>
        <v>0.68221000000000009</v>
      </c>
      <c r="AQ1600" s="24">
        <f t="shared" si="415"/>
        <v>0.35814600000000002</v>
      </c>
      <c r="AR1600" s="24">
        <f t="shared" si="416"/>
        <v>9.5682599999999993E-2</v>
      </c>
      <c r="AS1600" s="24">
        <f t="shared" si="416"/>
        <v>8.7301599999999993E-2</v>
      </c>
      <c r="AU1600" s="24">
        <f t="shared" si="417"/>
        <v>0.18298419999999999</v>
      </c>
      <c r="AW1600" s="24">
        <f t="shared" si="418"/>
        <v>0.211619</v>
      </c>
      <c r="AX1600" s="24">
        <f t="shared" si="419"/>
        <v>0.32278899999999999</v>
      </c>
      <c r="AY1600" s="24">
        <f t="shared" si="420"/>
        <v>0.66122225000000001</v>
      </c>
      <c r="AZ1600" s="24">
        <f t="shared" si="421"/>
        <v>0.38222374999999997</v>
      </c>
      <c r="BA1600" s="24">
        <f t="shared" si="407"/>
        <v>0.19442039999999999</v>
      </c>
      <c r="CS1600" s="25"/>
      <c r="DF1600" s="25"/>
      <c r="DS1600" s="25"/>
    </row>
    <row r="1601" spans="3:123">
      <c r="C1601" s="24">
        <v>1596</v>
      </c>
      <c r="E1601" s="24">
        <v>13671</v>
      </c>
      <c r="F1601" s="24">
        <f t="shared" si="408"/>
        <v>8.1485509872436523E-2</v>
      </c>
      <c r="H1601" s="24">
        <v>2.1127E-4</v>
      </c>
      <c r="I1601" s="24">
        <v>3.2308599999999999E-4</v>
      </c>
      <c r="J1601" s="24">
        <v>6.4756799999999995E-4</v>
      </c>
      <c r="K1601" s="24">
        <v>4.0501000000000003E-4</v>
      </c>
      <c r="L1601" s="25">
        <v>1.0546E-4</v>
      </c>
      <c r="M1601" s="25">
        <v>8.1225399999999997E-5</v>
      </c>
      <c r="O1601" s="24">
        <f t="shared" si="409"/>
        <v>1.8668539999999999E-4</v>
      </c>
      <c r="Q1601" s="24">
        <f t="shared" si="422"/>
        <v>1.7736193999999999E-3</v>
      </c>
      <c r="S1601" s="20">
        <v>2652416</v>
      </c>
      <c r="T1601" s="20">
        <f t="shared" si="410"/>
        <v>15.80963134765625</v>
      </c>
      <c r="U1601" s="20">
        <f>S5:S2248/1000000</f>
        <v>2.6524160000000001</v>
      </c>
      <c r="W1601" s="24">
        <v>5.8906300000000002E-2</v>
      </c>
      <c r="X1601" s="24">
        <v>4.0749199999999999E-2</v>
      </c>
      <c r="Y1601" s="24">
        <f t="shared" si="411"/>
        <v>1.9509813399999999E-2</v>
      </c>
      <c r="Z1601" s="24">
        <f t="shared" si="412"/>
        <v>7.1906300000000006E-2</v>
      </c>
      <c r="AN1601" s="24">
        <f t="shared" si="423"/>
        <v>0.21127000000000001</v>
      </c>
      <c r="AO1601" s="24">
        <f t="shared" si="413"/>
        <v>0.32308599999999998</v>
      </c>
      <c r="AP1601" s="24">
        <f t="shared" si="414"/>
        <v>0.64756799999999992</v>
      </c>
      <c r="AQ1601" s="24">
        <f t="shared" si="415"/>
        <v>0.40501000000000004</v>
      </c>
      <c r="AR1601" s="24">
        <f t="shared" si="416"/>
        <v>0.10546</v>
      </c>
      <c r="AS1601" s="24">
        <f t="shared" si="416"/>
        <v>8.1225400000000003E-2</v>
      </c>
      <c r="AU1601" s="24">
        <f t="shared" si="417"/>
        <v>0.1866854</v>
      </c>
      <c r="AW1601" s="24">
        <f t="shared" si="418"/>
        <v>0.20987299999999998</v>
      </c>
      <c r="AX1601" s="24">
        <f t="shared" si="419"/>
        <v>0.32217799999999996</v>
      </c>
      <c r="AY1601" s="24">
        <f t="shared" si="420"/>
        <v>0.653976</v>
      </c>
      <c r="AZ1601" s="24">
        <f t="shared" si="421"/>
        <v>0.38445875000000002</v>
      </c>
      <c r="BA1601" s="24">
        <f t="shared" si="407"/>
        <v>0.19497912499999998</v>
      </c>
      <c r="CS1601" s="25"/>
      <c r="DF1601" s="25"/>
      <c r="DS1601" s="25"/>
    </row>
    <row r="1602" spans="3:123">
      <c r="C1602" s="24">
        <v>1597</v>
      </c>
      <c r="E1602" s="24">
        <v>13767</v>
      </c>
      <c r="F1602" s="24">
        <f t="shared" si="408"/>
        <v>8.2057714462280273E-2</v>
      </c>
      <c r="H1602" s="24">
        <v>2.1085099999999999E-4</v>
      </c>
      <c r="I1602" s="24">
        <v>3.21479E-4</v>
      </c>
      <c r="J1602" s="24">
        <v>6.5601899999999998E-4</v>
      </c>
      <c r="K1602" s="24">
        <v>4.0291399999999998E-4</v>
      </c>
      <c r="L1602" s="25">
        <v>1.00641E-4</v>
      </c>
      <c r="M1602" s="25">
        <v>8.96762E-5</v>
      </c>
      <c r="N1602" s="25"/>
      <c r="O1602" s="24">
        <f t="shared" si="409"/>
        <v>1.903172E-4</v>
      </c>
      <c r="Q1602" s="24">
        <f t="shared" si="422"/>
        <v>1.7815801999999999E-3</v>
      </c>
      <c r="S1602" s="20">
        <v>2652416</v>
      </c>
      <c r="T1602" s="20">
        <f t="shared" si="410"/>
        <v>15.80963134765625</v>
      </c>
      <c r="U1602" s="20">
        <f>S5:S2248/1000000</f>
        <v>2.6524160000000001</v>
      </c>
      <c r="W1602" s="24">
        <v>5.8945600000000001E-2</v>
      </c>
      <c r="X1602" s="24">
        <v>4.0759499999999997E-2</v>
      </c>
      <c r="Y1602" s="24">
        <f t="shared" si="411"/>
        <v>1.9597382199999999E-2</v>
      </c>
      <c r="Z1602" s="24">
        <f t="shared" si="412"/>
        <v>7.1945599999999998E-2</v>
      </c>
      <c r="AN1602" s="24">
        <f t="shared" si="423"/>
        <v>0.21085099999999998</v>
      </c>
      <c r="AO1602" s="24">
        <f t="shared" si="413"/>
        <v>0.32147900000000001</v>
      </c>
      <c r="AP1602" s="24">
        <f t="shared" si="414"/>
        <v>0.65601900000000002</v>
      </c>
      <c r="AQ1602" s="24">
        <f t="shared" si="415"/>
        <v>0.40291399999999999</v>
      </c>
      <c r="AR1602" s="24">
        <f t="shared" si="416"/>
        <v>0.10064099999999999</v>
      </c>
      <c r="AS1602" s="24">
        <f t="shared" si="416"/>
        <v>8.9676199999999998E-2</v>
      </c>
      <c r="AU1602" s="24">
        <f t="shared" si="417"/>
        <v>0.19031719999999999</v>
      </c>
      <c r="AW1602" s="24">
        <f t="shared" si="418"/>
        <v>0.21779999999999999</v>
      </c>
      <c r="AX1602" s="24">
        <f t="shared" si="419"/>
        <v>0.32015250000000001</v>
      </c>
      <c r="AY1602" s="24">
        <f t="shared" si="420"/>
        <v>0.65537299999999998</v>
      </c>
      <c r="AZ1602" s="24">
        <f t="shared" si="421"/>
        <v>0.37541425</v>
      </c>
      <c r="BA1602" s="24">
        <f t="shared" si="407"/>
        <v>0.19559032500000001</v>
      </c>
      <c r="CS1602" s="25"/>
      <c r="DF1602" s="25"/>
      <c r="DS1602" s="25"/>
    </row>
    <row r="1603" spans="3:123">
      <c r="C1603" s="24">
        <v>1598</v>
      </c>
      <c r="E1603" s="24">
        <v>13729</v>
      </c>
      <c r="F1603" s="24">
        <f t="shared" si="408"/>
        <v>8.1831216812133789E-2</v>
      </c>
      <c r="H1603" s="24">
        <v>2.1196799999999999E-4</v>
      </c>
      <c r="I1603" s="24">
        <v>3.2182899999999998E-4</v>
      </c>
      <c r="J1603" s="24">
        <v>6.5909200000000001E-4</v>
      </c>
      <c r="K1603" s="24">
        <v>3.62825E-4</v>
      </c>
      <c r="L1603" s="25">
        <v>9.9104799999999993E-5</v>
      </c>
      <c r="M1603" s="25">
        <v>1.1859E-4</v>
      </c>
      <c r="N1603" s="25"/>
      <c r="O1603" s="24">
        <f t="shared" si="409"/>
        <v>2.1769479999999999E-4</v>
      </c>
      <c r="Q1603" s="24">
        <f t="shared" si="422"/>
        <v>1.7734088E-3</v>
      </c>
      <c r="S1603" s="20">
        <v>2652416</v>
      </c>
      <c r="T1603" s="20">
        <f t="shared" si="410"/>
        <v>15.80963134765625</v>
      </c>
      <c r="U1603" s="20">
        <f>S5:S2248/1000000</f>
        <v>2.6524160000000001</v>
      </c>
      <c r="W1603" s="24">
        <v>5.892E-2</v>
      </c>
      <c r="X1603" s="24">
        <v>4.0803300000000001E-2</v>
      </c>
      <c r="Y1603" s="24">
        <f t="shared" si="411"/>
        <v>1.9507496799999999E-2</v>
      </c>
      <c r="Z1603" s="24">
        <f t="shared" si="412"/>
        <v>7.1919999999999998E-2</v>
      </c>
      <c r="AN1603" s="24">
        <f t="shared" si="423"/>
        <v>0.21196799999999999</v>
      </c>
      <c r="AO1603" s="24">
        <f t="shared" si="413"/>
        <v>0.32182899999999998</v>
      </c>
      <c r="AP1603" s="24">
        <f t="shared" si="414"/>
        <v>0.65909200000000001</v>
      </c>
      <c r="AQ1603" s="24">
        <f t="shared" si="415"/>
        <v>0.36282500000000001</v>
      </c>
      <c r="AR1603" s="24">
        <f t="shared" si="416"/>
        <v>9.9104799999999993E-2</v>
      </c>
      <c r="AS1603" s="24">
        <f t="shared" si="416"/>
        <v>0.11859</v>
      </c>
      <c r="AU1603" s="24">
        <f t="shared" si="417"/>
        <v>0.21769479999999999</v>
      </c>
      <c r="AW1603" s="24">
        <f t="shared" si="418"/>
        <v>0.21846349999999998</v>
      </c>
      <c r="AX1603" s="24">
        <f t="shared" si="419"/>
        <v>0.32498899999999997</v>
      </c>
      <c r="AY1603" s="24">
        <f t="shared" si="420"/>
        <v>0.65462225000000007</v>
      </c>
      <c r="AZ1603" s="24">
        <f t="shared" si="421"/>
        <v>0.365427</v>
      </c>
      <c r="BA1603" s="24">
        <f t="shared" si="407"/>
        <v>0.19780789999999998</v>
      </c>
      <c r="CF1603" s="25"/>
      <c r="CS1603" s="25"/>
      <c r="DF1603" s="25"/>
      <c r="DS1603" s="25"/>
    </row>
    <row r="1604" spans="3:123">
      <c r="C1604" s="24">
        <v>1599</v>
      </c>
      <c r="E1604" s="24">
        <v>13699</v>
      </c>
      <c r="F1604" s="24">
        <f t="shared" si="408"/>
        <v>8.1652402877807617E-2</v>
      </c>
      <c r="H1604" s="24">
        <v>2.05403E-4</v>
      </c>
      <c r="I1604" s="24">
        <v>3.2231799999999999E-4</v>
      </c>
      <c r="J1604" s="24">
        <v>6.5322500000000001E-4</v>
      </c>
      <c r="K1604" s="24">
        <v>3.6708599999999997E-4</v>
      </c>
      <c r="L1604" s="25">
        <v>9.80572E-5</v>
      </c>
      <c r="M1604" s="25">
        <v>8.7161899999999996E-5</v>
      </c>
      <c r="N1604" s="25"/>
      <c r="O1604" s="24">
        <f t="shared" si="409"/>
        <v>1.8521910000000001E-4</v>
      </c>
      <c r="Q1604" s="24">
        <f t="shared" si="422"/>
        <v>1.7332510999999999E-3</v>
      </c>
      <c r="S1604" s="20">
        <v>2652672</v>
      </c>
      <c r="T1604" s="20">
        <f t="shared" si="410"/>
        <v>15.8111572265625</v>
      </c>
      <c r="U1604" s="20">
        <f>S5:S2248/1000000</f>
        <v>2.6526719999999999</v>
      </c>
      <c r="W1604" s="24">
        <v>5.9011599999999997E-2</v>
      </c>
      <c r="X1604" s="24">
        <v>4.0859300000000001E-2</v>
      </c>
      <c r="Y1604" s="24">
        <f t="shared" si="411"/>
        <v>1.9065762099999998E-2</v>
      </c>
      <c r="Z1604" s="24">
        <f t="shared" si="412"/>
        <v>7.2011599999999995E-2</v>
      </c>
      <c r="AN1604" s="24">
        <f t="shared" si="423"/>
        <v>0.205403</v>
      </c>
      <c r="AO1604" s="24">
        <f t="shared" si="413"/>
        <v>0.32231799999999999</v>
      </c>
      <c r="AP1604" s="24">
        <f t="shared" si="414"/>
        <v>0.65322500000000006</v>
      </c>
      <c r="AQ1604" s="24">
        <f t="shared" si="415"/>
        <v>0.36708599999999997</v>
      </c>
      <c r="AR1604" s="24">
        <f t="shared" si="416"/>
        <v>9.8057199999999997E-2</v>
      </c>
      <c r="AS1604" s="24">
        <f t="shared" si="416"/>
        <v>8.71619E-2</v>
      </c>
      <c r="AU1604" s="24">
        <f t="shared" si="417"/>
        <v>0.1852191</v>
      </c>
      <c r="AW1604" s="24">
        <f t="shared" si="418"/>
        <v>0.21755574999999999</v>
      </c>
      <c r="AX1604" s="24">
        <f t="shared" si="419"/>
        <v>0.33323025000000001</v>
      </c>
      <c r="AY1604" s="24">
        <f t="shared" si="420"/>
        <v>0.65291125000000005</v>
      </c>
      <c r="AZ1604" s="24">
        <f t="shared" si="421"/>
        <v>0.36521749999999997</v>
      </c>
      <c r="BA1604" s="24">
        <f t="shared" si="407"/>
        <v>0.18923499999999999</v>
      </c>
      <c r="CF1604" s="25"/>
      <c r="CS1604" s="25"/>
      <c r="DF1604" s="25"/>
      <c r="DS1604" s="25"/>
    </row>
    <row r="1605" spans="3:123">
      <c r="C1605" s="24">
        <v>1600</v>
      </c>
      <c r="E1605" s="24">
        <v>13585</v>
      </c>
      <c r="F1605" s="24">
        <f t="shared" si="408"/>
        <v>8.0972909927368164E-2</v>
      </c>
      <c r="H1605" s="24">
        <v>2.42978E-4</v>
      </c>
      <c r="I1605" s="24">
        <v>3.1498399999999998E-4</v>
      </c>
      <c r="J1605" s="24">
        <v>6.5315600000000001E-4</v>
      </c>
      <c r="K1605" s="24">
        <v>3.6883199999999998E-4</v>
      </c>
      <c r="L1605" s="25">
        <v>9.9872999999999997E-5</v>
      </c>
      <c r="M1605" s="25">
        <v>8.9257200000000003E-5</v>
      </c>
      <c r="N1605" s="25"/>
      <c r="O1605" s="24">
        <f t="shared" si="409"/>
        <v>1.8913019999999999E-4</v>
      </c>
      <c r="Q1605" s="24">
        <f t="shared" si="422"/>
        <v>1.7690802E-3</v>
      </c>
      <c r="S1605" s="20">
        <v>2652672</v>
      </c>
      <c r="T1605" s="20">
        <f t="shared" si="410"/>
        <v>15.8111572265625</v>
      </c>
      <c r="U1605" s="20">
        <f>S5:S2248/1000000</f>
        <v>2.6526719999999999</v>
      </c>
      <c r="W1605" s="24">
        <v>5.8973499999999998E-2</v>
      </c>
      <c r="X1605" s="24">
        <v>4.0762100000000002E-2</v>
      </c>
      <c r="Y1605" s="24">
        <f t="shared" si="411"/>
        <v>1.94598822E-2</v>
      </c>
      <c r="Z1605" s="24">
        <f t="shared" si="412"/>
        <v>7.1973499999999996E-2</v>
      </c>
      <c r="AN1605" s="24">
        <f t="shared" si="423"/>
        <v>0.242978</v>
      </c>
      <c r="AO1605" s="24">
        <f t="shared" si="413"/>
        <v>0.31498399999999999</v>
      </c>
      <c r="AP1605" s="24">
        <f t="shared" si="414"/>
        <v>0.65315599999999996</v>
      </c>
      <c r="AQ1605" s="24">
        <f t="shared" si="415"/>
        <v>0.36883199999999999</v>
      </c>
      <c r="AR1605" s="24">
        <f t="shared" si="416"/>
        <v>9.9873000000000003E-2</v>
      </c>
      <c r="AS1605" s="24">
        <f t="shared" si="416"/>
        <v>8.9257200000000009E-2</v>
      </c>
      <c r="AU1605" s="24">
        <f t="shared" si="417"/>
        <v>0.1891302</v>
      </c>
      <c r="AW1605" s="24">
        <f t="shared" si="418"/>
        <v>0.21886524999999998</v>
      </c>
      <c r="AX1605" s="24">
        <f t="shared" si="419"/>
        <v>0.33195549999999996</v>
      </c>
      <c r="AY1605" s="24">
        <f t="shared" si="420"/>
        <v>0.65378449999999999</v>
      </c>
      <c r="AZ1605" s="24">
        <f t="shared" si="421"/>
        <v>0.36429199999999995</v>
      </c>
      <c r="BA1605" s="24">
        <f t="shared" ref="BA1605:BA1668" si="424">AVERAGE(AU1605:AU1608)</f>
        <v>0.198227125</v>
      </c>
      <c r="CF1605" s="25"/>
      <c r="CS1605" s="25"/>
      <c r="DF1605" s="25"/>
      <c r="DS1605" s="25"/>
    </row>
    <row r="1606" spans="3:123">
      <c r="C1606" s="24">
        <v>1601</v>
      </c>
      <c r="E1606" s="24">
        <v>13483</v>
      </c>
      <c r="F1606" s="24">
        <f t="shared" ref="F1606:F1669" si="425">E1606*100/(256*256*256)</f>
        <v>8.036494255065918E-2</v>
      </c>
      <c r="H1606" s="24">
        <v>2.1350500000000001E-4</v>
      </c>
      <c r="I1606" s="24">
        <v>3.40825E-4</v>
      </c>
      <c r="J1606" s="24">
        <v>6.5301599999999997E-4</v>
      </c>
      <c r="K1606" s="24">
        <v>3.6296499999999998E-4</v>
      </c>
      <c r="L1606" s="25">
        <v>1.1006999999999999E-4</v>
      </c>
      <c r="M1606" s="25">
        <v>8.9117500000000002E-5</v>
      </c>
      <c r="N1606" s="25"/>
      <c r="O1606" s="24">
        <f t="shared" ref="O1606:O1669" si="426">SUM(L1606:M1606)</f>
        <v>1.9918749999999998E-4</v>
      </c>
      <c r="Q1606" s="24">
        <f t="shared" si="422"/>
        <v>1.7694985000000002E-3</v>
      </c>
      <c r="S1606" s="20">
        <v>2652416</v>
      </c>
      <c r="T1606" s="20">
        <f t="shared" ref="T1606:T1669" si="427">S1606*100/(256*256*256)</f>
        <v>15.80963134765625</v>
      </c>
      <c r="U1606" s="20">
        <f>S5:S2248/1000000</f>
        <v>2.6524160000000001</v>
      </c>
      <c r="W1606" s="24">
        <v>5.8935700000000001E-2</v>
      </c>
      <c r="X1606" s="24">
        <v>4.0780299999999998E-2</v>
      </c>
      <c r="Y1606" s="24">
        <f t="shared" ref="Y1606:Y1669" si="428">Q1606*Y$3</f>
        <v>1.9464483500000001E-2</v>
      </c>
      <c r="Z1606" s="24">
        <f t="shared" ref="Z1606:Z1669" si="429">W1606+Z$3</f>
        <v>7.1935700000000005E-2</v>
      </c>
      <c r="AN1606" s="24">
        <f t="shared" si="423"/>
        <v>0.213505</v>
      </c>
      <c r="AO1606" s="24">
        <f t="shared" ref="AO1606:AO1669" si="430">I1606 * 1000</f>
        <v>0.34082499999999999</v>
      </c>
      <c r="AP1606" s="24">
        <f t="shared" ref="AP1606:AP1669" si="431">J1606 * 1000</f>
        <v>0.65301599999999993</v>
      </c>
      <c r="AQ1606" s="24">
        <f t="shared" ref="AQ1606:AQ1669" si="432">K1606 * 1000</f>
        <v>0.36296499999999998</v>
      </c>
      <c r="AR1606" s="24">
        <f t="shared" ref="AR1606:AS1669" si="433">L1606 * 1000</f>
        <v>0.11007</v>
      </c>
      <c r="AS1606" s="24">
        <f t="shared" si="433"/>
        <v>8.9117500000000002E-2</v>
      </c>
      <c r="AU1606" s="24">
        <f t="shared" ref="AU1606:AU1669" si="434">O1606 * 1000</f>
        <v>0.19918749999999999</v>
      </c>
      <c r="AW1606" s="24">
        <f t="shared" ref="AW1606:AW1669" si="435">AVERAGE(AN1606:AN1609)</f>
        <v>0.21135725</v>
      </c>
      <c r="AX1606" s="24">
        <f t="shared" ref="AX1606:AX1669" si="436">AVERAGE(AO1606:AO1609)</f>
        <v>0.33387624999999999</v>
      </c>
      <c r="AY1606" s="24">
        <f t="shared" ref="AY1606:AY1669" si="437">AVERAGE(AP1606:AP1609)</f>
        <v>0.66225274999999995</v>
      </c>
      <c r="AZ1606" s="24">
        <f t="shared" ref="AZ1606:AZ1669" si="438">AVERAGE(AQ1606:AQ1609)</f>
        <v>0.36102675000000001</v>
      </c>
      <c r="BA1606" s="24">
        <f t="shared" si="424"/>
        <v>0.19672552500000001</v>
      </c>
      <c r="CS1606" s="25"/>
      <c r="DF1606" s="25"/>
      <c r="DS1606" s="25"/>
    </row>
    <row r="1607" spans="3:123">
      <c r="C1607" s="24">
        <v>1602</v>
      </c>
      <c r="E1607" s="24">
        <v>13579</v>
      </c>
      <c r="F1607" s="24">
        <f t="shared" si="425"/>
        <v>8.093714714050293E-2</v>
      </c>
      <c r="H1607" s="24">
        <v>2.0833700000000001E-4</v>
      </c>
      <c r="I1607" s="24">
        <v>3.5479400000000002E-4</v>
      </c>
      <c r="J1607" s="24">
        <v>6.5224800000000002E-4</v>
      </c>
      <c r="K1607" s="24">
        <v>3.6198699999999998E-4</v>
      </c>
      <c r="L1607" s="25">
        <v>9.3377799999999999E-5</v>
      </c>
      <c r="M1607" s="25">
        <v>9.0025399999999994E-5</v>
      </c>
      <c r="N1607" s="25"/>
      <c r="O1607" s="24">
        <f t="shared" si="426"/>
        <v>1.8340319999999999E-4</v>
      </c>
      <c r="Q1607" s="24">
        <f t="shared" ref="Q1607:Q1670" si="439">SUM(H1607:M1607)</f>
        <v>1.7607692E-3</v>
      </c>
      <c r="S1607" s="20">
        <v>2652672</v>
      </c>
      <c r="T1607" s="20">
        <f t="shared" si="427"/>
        <v>15.8111572265625</v>
      </c>
      <c r="U1607" s="20">
        <f>S5:S2248/1000000</f>
        <v>2.6526719999999999</v>
      </c>
      <c r="W1607" s="24">
        <v>5.8995300000000001E-2</v>
      </c>
      <c r="X1607" s="24">
        <v>4.0812000000000001E-2</v>
      </c>
      <c r="Y1607" s="24">
        <f t="shared" si="428"/>
        <v>1.9368461199999999E-2</v>
      </c>
      <c r="Z1607" s="24">
        <f t="shared" si="429"/>
        <v>7.1995299999999998E-2</v>
      </c>
      <c r="AN1607" s="24">
        <f t="shared" si="423"/>
        <v>0.20833699999999999</v>
      </c>
      <c r="AO1607" s="24">
        <f t="shared" si="430"/>
        <v>0.354794</v>
      </c>
      <c r="AP1607" s="24">
        <f t="shared" si="431"/>
        <v>0.65224800000000005</v>
      </c>
      <c r="AQ1607" s="24">
        <f t="shared" si="432"/>
        <v>0.36198699999999995</v>
      </c>
      <c r="AR1607" s="24">
        <f t="shared" si="433"/>
        <v>9.3377799999999997E-2</v>
      </c>
      <c r="AS1607" s="24">
        <f t="shared" si="433"/>
        <v>9.0025399999999992E-2</v>
      </c>
      <c r="AU1607" s="24">
        <f t="shared" si="434"/>
        <v>0.18340319999999999</v>
      </c>
      <c r="AW1607" s="24">
        <f t="shared" si="435"/>
        <v>0.21064124999999997</v>
      </c>
      <c r="AX1607" s="24">
        <f t="shared" si="436"/>
        <v>0.32954624999999999</v>
      </c>
      <c r="AY1607" s="24">
        <f t="shared" si="437"/>
        <v>0.66260200000000002</v>
      </c>
      <c r="AZ1607" s="24">
        <f t="shared" si="438"/>
        <v>0.37049025000000002</v>
      </c>
      <c r="BA1607" s="24">
        <f t="shared" si="424"/>
        <v>0.19115565000000001</v>
      </c>
      <c r="CS1607" s="25"/>
      <c r="DF1607" s="25"/>
      <c r="DS1607" s="25"/>
    </row>
    <row r="1608" spans="3:123">
      <c r="C1608" s="24">
        <v>1603</v>
      </c>
      <c r="E1608" s="24">
        <v>13536</v>
      </c>
      <c r="F1608" s="24">
        <f t="shared" si="425"/>
        <v>8.068084716796875E-2</v>
      </c>
      <c r="H1608" s="24">
        <v>2.1064099999999999E-4</v>
      </c>
      <c r="I1608" s="24">
        <v>3.1721899999999999E-4</v>
      </c>
      <c r="J1608" s="24">
        <v>6.5671800000000004E-4</v>
      </c>
      <c r="K1608" s="24">
        <v>3.6338400000000002E-4</v>
      </c>
      <c r="L1608" s="25">
        <v>1.3430500000000001E-4</v>
      </c>
      <c r="M1608" s="25">
        <v>8.6882600000000001E-5</v>
      </c>
      <c r="N1608" s="25"/>
      <c r="O1608" s="24">
        <f t="shared" si="426"/>
        <v>2.2118760000000001E-4</v>
      </c>
      <c r="Q1608" s="24">
        <f t="shared" si="439"/>
        <v>1.7691495999999998E-3</v>
      </c>
      <c r="S1608" s="20">
        <v>2652672</v>
      </c>
      <c r="T1608" s="20">
        <f t="shared" si="427"/>
        <v>15.8111572265625</v>
      </c>
      <c r="U1608" s="20">
        <f>S5:S2248/1000000</f>
        <v>2.6526719999999999</v>
      </c>
      <c r="W1608" s="24">
        <v>5.9006999999999997E-2</v>
      </c>
      <c r="X1608" s="24">
        <v>4.0834099999999998E-2</v>
      </c>
      <c r="Y1608" s="24">
        <f t="shared" si="428"/>
        <v>1.9460645599999996E-2</v>
      </c>
      <c r="Z1608" s="24">
        <f t="shared" si="429"/>
        <v>7.2007000000000002E-2</v>
      </c>
      <c r="AN1608" s="24">
        <f t="shared" ref="AN1608:AN1671" si="440">H1608 * 1000</f>
        <v>0.21064099999999999</v>
      </c>
      <c r="AO1608" s="24">
        <f t="shared" si="430"/>
        <v>0.31721899999999997</v>
      </c>
      <c r="AP1608" s="24">
        <f t="shared" si="431"/>
        <v>0.65671800000000002</v>
      </c>
      <c r="AQ1608" s="24">
        <f t="shared" si="432"/>
        <v>0.36338400000000004</v>
      </c>
      <c r="AR1608" s="24">
        <f t="shared" si="433"/>
        <v>0.13430500000000001</v>
      </c>
      <c r="AS1608" s="24">
        <f t="shared" si="433"/>
        <v>8.6882600000000004E-2</v>
      </c>
      <c r="AU1608" s="24">
        <f t="shared" si="434"/>
        <v>0.22118760000000001</v>
      </c>
      <c r="AW1608" s="24">
        <f t="shared" si="435"/>
        <v>0.211392</v>
      </c>
      <c r="AX1608" s="24">
        <f t="shared" si="436"/>
        <v>0.32128749999999995</v>
      </c>
      <c r="AY1608" s="24">
        <f t="shared" si="437"/>
        <v>0.66206074999999998</v>
      </c>
      <c r="AZ1608" s="24">
        <f t="shared" si="438"/>
        <v>0.38121100000000002</v>
      </c>
      <c r="BA1608" s="24">
        <f t="shared" si="424"/>
        <v>0.19153977499999997</v>
      </c>
      <c r="CF1608" s="25"/>
      <c r="CS1608" s="25"/>
      <c r="DF1608" s="25"/>
      <c r="DS1608" s="25"/>
    </row>
    <row r="1609" spans="3:123">
      <c r="C1609" s="24">
        <v>1604</v>
      </c>
      <c r="E1609" s="24">
        <v>13526</v>
      </c>
      <c r="F1609" s="24">
        <f t="shared" si="425"/>
        <v>8.0621242523193359E-2</v>
      </c>
      <c r="H1609" s="24">
        <v>2.1294599999999999E-4</v>
      </c>
      <c r="I1609" s="24">
        <v>3.2266700000000001E-4</v>
      </c>
      <c r="J1609" s="24">
        <v>6.8702900000000003E-4</v>
      </c>
      <c r="K1609" s="24">
        <v>3.5577100000000001E-4</v>
      </c>
      <c r="L1609" s="25">
        <v>9.5333299999999997E-5</v>
      </c>
      <c r="M1609" s="25">
        <v>8.7790500000000006E-5</v>
      </c>
      <c r="N1609" s="25"/>
      <c r="O1609" s="24">
        <f t="shared" si="426"/>
        <v>1.8312379999999999E-4</v>
      </c>
      <c r="Q1609" s="24">
        <f t="shared" si="439"/>
        <v>1.7615368E-3</v>
      </c>
      <c r="S1609" s="20">
        <v>2652672</v>
      </c>
      <c r="T1609" s="20">
        <f t="shared" si="427"/>
        <v>15.8111572265625</v>
      </c>
      <c r="U1609" s="20">
        <f>S5:S2248/1000000</f>
        <v>2.6526719999999999</v>
      </c>
      <c r="W1609" s="24">
        <v>5.8913699999999999E-2</v>
      </c>
      <c r="X1609" s="24">
        <v>4.0796100000000002E-2</v>
      </c>
      <c r="Y1609" s="24">
        <f t="shared" si="428"/>
        <v>1.9376904800000001E-2</v>
      </c>
      <c r="Z1609" s="24">
        <f t="shared" si="429"/>
        <v>7.1913699999999997E-2</v>
      </c>
      <c r="AN1609" s="24">
        <f t="shared" si="440"/>
        <v>0.212946</v>
      </c>
      <c r="AO1609" s="24">
        <f t="shared" si="430"/>
        <v>0.32266699999999998</v>
      </c>
      <c r="AP1609" s="24">
        <f t="shared" si="431"/>
        <v>0.687029</v>
      </c>
      <c r="AQ1609" s="24">
        <f t="shared" si="432"/>
        <v>0.355771</v>
      </c>
      <c r="AR1609" s="24">
        <f t="shared" si="433"/>
        <v>9.5333299999999996E-2</v>
      </c>
      <c r="AS1609" s="24">
        <f t="shared" si="433"/>
        <v>8.7790500000000007E-2</v>
      </c>
      <c r="AU1609" s="24">
        <f t="shared" si="434"/>
        <v>0.1831238</v>
      </c>
      <c r="AW1609" s="24">
        <f t="shared" si="435"/>
        <v>0.2112</v>
      </c>
      <c r="AX1609" s="24">
        <f t="shared" si="436"/>
        <v>0.32207324999999998</v>
      </c>
      <c r="AY1609" s="24">
        <f t="shared" si="437"/>
        <v>0.66122249999999994</v>
      </c>
      <c r="AZ1609" s="24">
        <f t="shared" si="438"/>
        <v>0.38012850000000004</v>
      </c>
      <c r="BA1609" s="24">
        <f t="shared" si="424"/>
        <v>0.19068419999999997</v>
      </c>
      <c r="CF1609" s="25"/>
      <c r="CS1609" s="25"/>
      <c r="DF1609" s="25"/>
      <c r="DS1609" s="25"/>
    </row>
    <row r="1610" spans="3:123">
      <c r="C1610" s="24">
        <v>1605</v>
      </c>
      <c r="E1610" s="24">
        <v>13576</v>
      </c>
      <c r="F1610" s="24">
        <f t="shared" si="425"/>
        <v>8.0919265747070313E-2</v>
      </c>
      <c r="H1610" s="24">
        <v>2.1064099999999999E-4</v>
      </c>
      <c r="I1610" s="24">
        <v>3.2350499999999997E-4</v>
      </c>
      <c r="J1610" s="24">
        <v>6.5441299999999996E-4</v>
      </c>
      <c r="K1610" s="24">
        <v>4.0081900000000001E-4</v>
      </c>
      <c r="L1610" s="25">
        <v>9.6450800000000002E-5</v>
      </c>
      <c r="M1610" s="25">
        <v>8.0457200000000006E-5</v>
      </c>
      <c r="N1610" s="25"/>
      <c r="O1610" s="24">
        <f t="shared" si="426"/>
        <v>1.7690800000000001E-4</v>
      </c>
      <c r="Q1610" s="24">
        <f t="shared" si="439"/>
        <v>1.7662859999999999E-3</v>
      </c>
      <c r="S1610" s="20">
        <v>2652672</v>
      </c>
      <c r="T1610" s="20">
        <f t="shared" si="427"/>
        <v>15.8111572265625</v>
      </c>
      <c r="U1610" s="20">
        <f>S5:S2248/1000000</f>
        <v>2.6526719999999999</v>
      </c>
      <c r="W1610" s="24">
        <v>5.8976500000000001E-2</v>
      </c>
      <c r="X1610" s="24">
        <v>4.0787499999999997E-2</v>
      </c>
      <c r="Y1610" s="24">
        <f t="shared" si="428"/>
        <v>1.9429145999999998E-2</v>
      </c>
      <c r="Z1610" s="24">
        <f t="shared" si="429"/>
        <v>7.1976499999999999E-2</v>
      </c>
      <c r="AN1610" s="24">
        <f t="shared" si="440"/>
        <v>0.21064099999999999</v>
      </c>
      <c r="AO1610" s="24">
        <f t="shared" si="430"/>
        <v>0.32350499999999999</v>
      </c>
      <c r="AP1610" s="24">
        <f t="shared" si="431"/>
        <v>0.65441299999999991</v>
      </c>
      <c r="AQ1610" s="24">
        <f t="shared" si="432"/>
        <v>0.40081900000000004</v>
      </c>
      <c r="AR1610" s="24">
        <f t="shared" si="433"/>
        <v>9.6450800000000003E-2</v>
      </c>
      <c r="AS1610" s="24">
        <f t="shared" si="433"/>
        <v>8.0457200000000006E-2</v>
      </c>
      <c r="AU1610" s="24">
        <f t="shared" si="434"/>
        <v>0.17690800000000001</v>
      </c>
      <c r="AW1610" s="24">
        <f t="shared" si="435"/>
        <v>0.20950624999999998</v>
      </c>
      <c r="AX1610" s="24">
        <f t="shared" si="436"/>
        <v>0.32128750000000006</v>
      </c>
      <c r="AY1610" s="24">
        <f t="shared" si="437"/>
        <v>0.65374949999999998</v>
      </c>
      <c r="AZ1610" s="24">
        <f t="shared" si="438"/>
        <v>0.38252075000000002</v>
      </c>
      <c r="BA1610" s="24">
        <f t="shared" si="424"/>
        <v>0.19215097499999997</v>
      </c>
      <c r="CS1610" s="25"/>
      <c r="DF1610" s="25"/>
      <c r="DS1610" s="25"/>
    </row>
    <row r="1611" spans="3:123">
      <c r="C1611" s="24">
        <v>1606</v>
      </c>
      <c r="E1611" s="24">
        <v>13575</v>
      </c>
      <c r="F1611" s="24">
        <f t="shared" si="425"/>
        <v>8.0913305282592773E-2</v>
      </c>
      <c r="H1611" s="24">
        <v>2.1133999999999999E-4</v>
      </c>
      <c r="I1611" s="24">
        <v>3.2175900000000002E-4</v>
      </c>
      <c r="J1611" s="24">
        <v>6.5008299999999998E-4</v>
      </c>
      <c r="K1611" s="24">
        <v>4.0486999999999999E-4</v>
      </c>
      <c r="L1611" s="25">
        <v>1.0119999999999999E-4</v>
      </c>
      <c r="M1611" s="25">
        <v>8.3739700000000001E-5</v>
      </c>
      <c r="N1611" s="25"/>
      <c r="O1611" s="24">
        <f t="shared" si="426"/>
        <v>1.8493969999999998E-4</v>
      </c>
      <c r="Q1611" s="24">
        <f t="shared" si="439"/>
        <v>1.7729917E-3</v>
      </c>
      <c r="S1611" s="20">
        <v>2652672</v>
      </c>
      <c r="T1611" s="20">
        <f t="shared" si="427"/>
        <v>15.8111572265625</v>
      </c>
      <c r="U1611" s="20">
        <f>S5:S2248/1000000</f>
        <v>2.6526719999999999</v>
      </c>
      <c r="W1611" s="24">
        <v>5.8965499999999997E-2</v>
      </c>
      <c r="X1611" s="24">
        <v>4.0787200000000003E-2</v>
      </c>
      <c r="Y1611" s="24">
        <f t="shared" si="428"/>
        <v>1.9502908700000002E-2</v>
      </c>
      <c r="Z1611" s="24">
        <f t="shared" si="429"/>
        <v>7.1965500000000002E-2</v>
      </c>
      <c r="AN1611" s="24">
        <f t="shared" si="440"/>
        <v>0.21134</v>
      </c>
      <c r="AO1611" s="24">
        <f t="shared" si="430"/>
        <v>0.32175900000000002</v>
      </c>
      <c r="AP1611" s="24">
        <f t="shared" si="431"/>
        <v>0.65008299999999997</v>
      </c>
      <c r="AQ1611" s="24">
        <f t="shared" si="432"/>
        <v>0.40487000000000001</v>
      </c>
      <c r="AR1611" s="24">
        <f t="shared" si="433"/>
        <v>0.1012</v>
      </c>
      <c r="AS1611" s="24">
        <f t="shared" si="433"/>
        <v>8.37397E-2</v>
      </c>
      <c r="AU1611" s="24">
        <f t="shared" si="434"/>
        <v>0.18493969999999998</v>
      </c>
      <c r="AW1611" s="24">
        <f t="shared" si="435"/>
        <v>0.22237449999999997</v>
      </c>
      <c r="AX1611" s="24">
        <f t="shared" si="436"/>
        <v>0.32030975</v>
      </c>
      <c r="AY1611" s="24">
        <f t="shared" si="437"/>
        <v>0.65429075000000003</v>
      </c>
      <c r="AZ1611" s="24">
        <f t="shared" si="438"/>
        <v>0.37384300000000004</v>
      </c>
      <c r="BA1611" s="24">
        <f t="shared" si="424"/>
        <v>0.19560809999999998</v>
      </c>
      <c r="CS1611" s="25"/>
      <c r="DF1611" s="25"/>
      <c r="DS1611" s="25"/>
    </row>
    <row r="1612" spans="3:123">
      <c r="C1612" s="24">
        <v>1607</v>
      </c>
      <c r="E1612" s="24">
        <v>13491</v>
      </c>
      <c r="F1612" s="24">
        <f t="shared" si="425"/>
        <v>8.0412626266479492E-2</v>
      </c>
      <c r="H1612" s="24">
        <v>2.0987299999999999E-4</v>
      </c>
      <c r="I1612" s="24">
        <v>3.2036199999999998E-4</v>
      </c>
      <c r="J1612" s="24">
        <v>6.5336500000000004E-4</v>
      </c>
      <c r="K1612" s="24">
        <v>3.5905399999999998E-4</v>
      </c>
      <c r="L1612" s="25">
        <v>9.9314299999999999E-5</v>
      </c>
      <c r="M1612" s="25">
        <v>1.1845099999999999E-4</v>
      </c>
      <c r="N1612" s="25"/>
      <c r="O1612" s="24">
        <f t="shared" si="426"/>
        <v>2.1776529999999999E-4</v>
      </c>
      <c r="Q1612" s="24">
        <f t="shared" si="439"/>
        <v>1.7604192999999997E-3</v>
      </c>
      <c r="S1612" s="20">
        <v>2653184</v>
      </c>
      <c r="T1612" s="20">
        <f t="shared" si="427"/>
        <v>15.814208984375</v>
      </c>
      <c r="U1612" s="20">
        <f>S5:S2248/1000000</f>
        <v>2.653184</v>
      </c>
      <c r="W1612" s="24">
        <v>5.8881099999999999E-2</v>
      </c>
      <c r="X1612" s="24">
        <v>4.07883E-2</v>
      </c>
      <c r="Y1612" s="24">
        <f t="shared" si="428"/>
        <v>1.9364612299999997E-2</v>
      </c>
      <c r="Z1612" s="24">
        <f t="shared" si="429"/>
        <v>7.1881100000000003E-2</v>
      </c>
      <c r="AN1612" s="24">
        <f t="shared" si="440"/>
        <v>0.20987299999999998</v>
      </c>
      <c r="AO1612" s="24">
        <f t="shared" si="430"/>
        <v>0.32036199999999998</v>
      </c>
      <c r="AP1612" s="24">
        <f t="shared" si="431"/>
        <v>0.65336500000000008</v>
      </c>
      <c r="AQ1612" s="24">
        <f t="shared" si="432"/>
        <v>0.35905399999999998</v>
      </c>
      <c r="AR1612" s="24">
        <f t="shared" si="433"/>
        <v>9.9314299999999994E-2</v>
      </c>
      <c r="AS1612" s="24">
        <f t="shared" si="433"/>
        <v>0.118451</v>
      </c>
      <c r="AU1612" s="24">
        <f t="shared" si="434"/>
        <v>0.21776529999999999</v>
      </c>
      <c r="AW1612" s="24">
        <f t="shared" si="435"/>
        <v>0.23122674999999998</v>
      </c>
      <c r="AX1612" s="24">
        <f t="shared" si="436"/>
        <v>0.31929699999999994</v>
      </c>
      <c r="AY1612" s="24">
        <f t="shared" si="437"/>
        <v>0.65528600000000004</v>
      </c>
      <c r="AZ1612" s="24">
        <f t="shared" si="438"/>
        <v>0.36373350000000004</v>
      </c>
      <c r="BA1612" s="24">
        <f t="shared" si="424"/>
        <v>0.19639380000000001</v>
      </c>
      <c r="CF1612" s="25"/>
      <c r="CS1612" s="25"/>
      <c r="DF1612" s="25"/>
      <c r="DS1612" s="25"/>
    </row>
    <row r="1613" spans="3:123">
      <c r="C1613" s="24">
        <v>1608</v>
      </c>
      <c r="E1613" s="24">
        <v>13384</v>
      </c>
      <c r="F1613" s="24">
        <f t="shared" si="425"/>
        <v>7.9774856567382813E-2</v>
      </c>
      <c r="H1613" s="24">
        <v>2.06171E-4</v>
      </c>
      <c r="I1613" s="24">
        <v>3.1952400000000001E-4</v>
      </c>
      <c r="J1613" s="24">
        <v>6.5713700000000002E-4</v>
      </c>
      <c r="K1613" s="24">
        <v>3.6534000000000002E-4</v>
      </c>
      <c r="L1613" s="25">
        <v>1.00083E-4</v>
      </c>
      <c r="M1613" s="25">
        <v>8.8907900000000003E-5</v>
      </c>
      <c r="O1613" s="24">
        <f t="shared" si="426"/>
        <v>1.889909E-4</v>
      </c>
      <c r="Q1613" s="24">
        <f t="shared" si="439"/>
        <v>1.7371628999999999E-3</v>
      </c>
      <c r="S1613" s="20">
        <v>2653440</v>
      </c>
      <c r="T1613" s="20">
        <f t="shared" si="427"/>
        <v>15.81573486328125</v>
      </c>
      <c r="U1613" s="20">
        <f>S5:S2248/1000000</f>
        <v>2.6534399999999998</v>
      </c>
      <c r="W1613" s="24">
        <v>5.8862900000000003E-2</v>
      </c>
      <c r="X1613" s="24">
        <v>4.0738099999999999E-2</v>
      </c>
      <c r="Y1613" s="24">
        <f t="shared" si="428"/>
        <v>1.9108791899999998E-2</v>
      </c>
      <c r="Z1613" s="24">
        <f t="shared" si="429"/>
        <v>7.1862900000000007E-2</v>
      </c>
      <c r="AN1613" s="24">
        <f t="shared" si="440"/>
        <v>0.20617099999999999</v>
      </c>
      <c r="AO1613" s="24">
        <f t="shared" si="430"/>
        <v>0.31952400000000003</v>
      </c>
      <c r="AP1613" s="24">
        <f t="shared" si="431"/>
        <v>0.65713699999999997</v>
      </c>
      <c r="AQ1613" s="24">
        <f t="shared" si="432"/>
        <v>0.36534</v>
      </c>
      <c r="AR1613" s="24">
        <f t="shared" si="433"/>
        <v>0.10008299999999999</v>
      </c>
      <c r="AS1613" s="24">
        <f t="shared" si="433"/>
        <v>8.8907899999999998E-2</v>
      </c>
      <c r="AU1613" s="24">
        <f t="shared" si="434"/>
        <v>0.18899089999999999</v>
      </c>
      <c r="AW1613" s="24">
        <f t="shared" si="435"/>
        <v>0.23033624999999999</v>
      </c>
      <c r="AX1613" s="24">
        <f t="shared" si="436"/>
        <v>0.31913975</v>
      </c>
      <c r="AY1613" s="24">
        <f t="shared" si="437"/>
        <v>0.65565275000000001</v>
      </c>
      <c r="AZ1613" s="24">
        <f t="shared" si="438"/>
        <v>0.36493825000000002</v>
      </c>
      <c r="BA1613" s="24">
        <f t="shared" si="424"/>
        <v>0.18892067499999998</v>
      </c>
      <c r="CS1613" s="25"/>
      <c r="DF1613" s="25"/>
      <c r="DS1613" s="25"/>
    </row>
    <row r="1614" spans="3:123">
      <c r="C1614" s="24">
        <v>1609</v>
      </c>
      <c r="E1614" s="24">
        <v>13324</v>
      </c>
      <c r="F1614" s="24">
        <f t="shared" si="425"/>
        <v>7.9417228698730469E-2</v>
      </c>
      <c r="H1614" s="24">
        <v>2.6211399999999998E-4</v>
      </c>
      <c r="I1614" s="24">
        <v>3.1959399999999998E-4</v>
      </c>
      <c r="J1614" s="24">
        <v>6.56578E-4</v>
      </c>
      <c r="K1614" s="24">
        <v>3.6610800000000003E-4</v>
      </c>
      <c r="L1614" s="25">
        <v>9.9384100000000003E-5</v>
      </c>
      <c r="M1614" s="25">
        <v>9.1352400000000003E-5</v>
      </c>
      <c r="N1614" s="25"/>
      <c r="O1614" s="24">
        <f t="shared" si="426"/>
        <v>1.9073650000000001E-4</v>
      </c>
      <c r="Q1614" s="24">
        <f t="shared" si="439"/>
        <v>1.7951304999999998E-3</v>
      </c>
      <c r="S1614" s="20">
        <v>2653440</v>
      </c>
      <c r="T1614" s="20">
        <f t="shared" si="427"/>
        <v>15.81573486328125</v>
      </c>
      <c r="U1614" s="20">
        <f>S5:S2248/1000000</f>
        <v>2.6534399999999998</v>
      </c>
      <c r="W1614" s="24">
        <v>5.8887000000000002E-2</v>
      </c>
      <c r="X1614" s="24">
        <v>4.07391E-2</v>
      </c>
      <c r="Y1614" s="24">
        <f t="shared" si="428"/>
        <v>1.9746435499999996E-2</v>
      </c>
      <c r="Z1614" s="24">
        <f t="shared" si="429"/>
        <v>7.1887000000000006E-2</v>
      </c>
      <c r="AN1614" s="24">
        <f t="shared" si="440"/>
        <v>0.26211399999999996</v>
      </c>
      <c r="AO1614" s="24">
        <f t="shared" si="430"/>
        <v>0.31959399999999999</v>
      </c>
      <c r="AP1614" s="24">
        <f t="shared" si="431"/>
        <v>0.65657799999999999</v>
      </c>
      <c r="AQ1614" s="24">
        <f t="shared" si="432"/>
        <v>0.36610800000000004</v>
      </c>
      <c r="AR1614" s="24">
        <f t="shared" si="433"/>
        <v>9.9384100000000003E-2</v>
      </c>
      <c r="AS1614" s="24">
        <f t="shared" si="433"/>
        <v>9.13524E-2</v>
      </c>
      <c r="AU1614" s="24">
        <f t="shared" si="434"/>
        <v>0.1907365</v>
      </c>
      <c r="AW1614" s="24">
        <f t="shared" si="435"/>
        <v>0.230738</v>
      </c>
      <c r="AX1614" s="24">
        <f t="shared" si="436"/>
        <v>0.32724125000000004</v>
      </c>
      <c r="AY1614" s="24">
        <f t="shared" si="437"/>
        <v>0.65589700000000006</v>
      </c>
      <c r="AZ1614" s="24">
        <f t="shared" si="438"/>
        <v>0.36376824999999996</v>
      </c>
      <c r="BA1614" s="24">
        <f t="shared" si="424"/>
        <v>0.18712217500000003</v>
      </c>
      <c r="CF1614" s="25"/>
      <c r="CS1614" s="25"/>
      <c r="DF1614" s="25"/>
      <c r="DS1614" s="25"/>
    </row>
    <row r="1615" spans="3:123">
      <c r="C1615" s="24">
        <v>1610</v>
      </c>
      <c r="E1615" s="24">
        <v>13217</v>
      </c>
      <c r="F1615" s="24">
        <f t="shared" si="425"/>
        <v>7.8779458999633789E-2</v>
      </c>
      <c r="H1615" s="24">
        <v>2.4674899999999999E-4</v>
      </c>
      <c r="I1615" s="24">
        <v>3.1770799999999999E-4</v>
      </c>
      <c r="J1615" s="24">
        <v>6.5406399999999999E-4</v>
      </c>
      <c r="K1615" s="24">
        <v>3.6443199999999998E-4</v>
      </c>
      <c r="L1615" s="25">
        <v>9.9872999999999997E-5</v>
      </c>
      <c r="M1615" s="25">
        <v>8.8209500000000003E-5</v>
      </c>
      <c r="N1615" s="25"/>
      <c r="O1615" s="24">
        <f t="shared" si="426"/>
        <v>1.8808250000000001E-4</v>
      </c>
      <c r="Q1615" s="24">
        <f t="shared" si="439"/>
        <v>1.7710355000000002E-3</v>
      </c>
      <c r="S1615" s="20">
        <v>2653440</v>
      </c>
      <c r="T1615" s="20">
        <f t="shared" si="427"/>
        <v>15.81573486328125</v>
      </c>
      <c r="U1615" s="20">
        <f>S5:S2248/1000000</f>
        <v>2.6534399999999998</v>
      </c>
      <c r="W1615" s="24">
        <v>5.8993499999999997E-2</v>
      </c>
      <c r="X1615" s="24">
        <v>4.0811600000000003E-2</v>
      </c>
      <c r="Y1615" s="24">
        <f t="shared" si="428"/>
        <v>1.9481390500000001E-2</v>
      </c>
      <c r="Z1615" s="24">
        <f t="shared" si="429"/>
        <v>7.1993500000000002E-2</v>
      </c>
      <c r="AN1615" s="24">
        <f t="shared" si="440"/>
        <v>0.246749</v>
      </c>
      <c r="AO1615" s="24">
        <f t="shared" si="430"/>
        <v>0.31770799999999999</v>
      </c>
      <c r="AP1615" s="24">
        <f t="shared" si="431"/>
        <v>0.65406399999999998</v>
      </c>
      <c r="AQ1615" s="24">
        <f t="shared" si="432"/>
        <v>0.36443199999999998</v>
      </c>
      <c r="AR1615" s="24">
        <f t="shared" si="433"/>
        <v>9.9873000000000003E-2</v>
      </c>
      <c r="AS1615" s="24">
        <f t="shared" si="433"/>
        <v>8.8209499999999996E-2</v>
      </c>
      <c r="AU1615" s="24">
        <f t="shared" si="434"/>
        <v>0.18808250000000001</v>
      </c>
      <c r="AW1615" s="24">
        <f t="shared" si="435"/>
        <v>0.21739849999999999</v>
      </c>
      <c r="AX1615" s="24">
        <f t="shared" si="436"/>
        <v>0.32621099999999997</v>
      </c>
      <c r="AY1615" s="24">
        <f t="shared" si="437"/>
        <v>0.65306850000000005</v>
      </c>
      <c r="AZ1615" s="24">
        <f t="shared" si="438"/>
        <v>0.36287775</v>
      </c>
      <c r="BA1615" s="24">
        <f t="shared" si="424"/>
        <v>0.19372230000000001</v>
      </c>
      <c r="CF1615" s="25"/>
      <c r="CS1615" s="25"/>
      <c r="DF1615" s="25"/>
      <c r="DS1615" s="25"/>
    </row>
    <row r="1616" spans="3:123">
      <c r="C1616" s="24">
        <v>1611</v>
      </c>
      <c r="E1616" s="24">
        <v>13257</v>
      </c>
      <c r="F1616" s="24">
        <f t="shared" si="425"/>
        <v>7.9017877578735352E-2</v>
      </c>
      <c r="H1616" s="24">
        <v>2.0631100000000001E-4</v>
      </c>
      <c r="I1616" s="24">
        <v>3.19733E-4</v>
      </c>
      <c r="J1616" s="24">
        <v>6.5483200000000005E-4</v>
      </c>
      <c r="K1616" s="24">
        <v>3.6387300000000002E-4</v>
      </c>
      <c r="L1616" s="25">
        <v>1.00641E-4</v>
      </c>
      <c r="M1616" s="25">
        <v>8.7231799999999994E-5</v>
      </c>
      <c r="N1616" s="25"/>
      <c r="O1616" s="24">
        <f t="shared" si="426"/>
        <v>1.8787280000000001E-4</v>
      </c>
      <c r="Q1616" s="24">
        <f t="shared" si="439"/>
        <v>1.7326218E-3</v>
      </c>
      <c r="S1616" s="20">
        <v>2653440</v>
      </c>
      <c r="T1616" s="20">
        <f t="shared" si="427"/>
        <v>15.81573486328125</v>
      </c>
      <c r="U1616" s="20">
        <f>S5:S2248/1000000</f>
        <v>2.6534399999999998</v>
      </c>
      <c r="W1616" s="24">
        <v>5.8904400000000003E-2</v>
      </c>
      <c r="X1616" s="24">
        <v>4.0793000000000003E-2</v>
      </c>
      <c r="Y1616" s="24">
        <f t="shared" si="428"/>
        <v>1.9058839800000001E-2</v>
      </c>
      <c r="Z1616" s="24">
        <f t="shared" si="429"/>
        <v>7.1904400000000007E-2</v>
      </c>
      <c r="AN1616" s="24">
        <f t="shared" si="440"/>
        <v>0.20631100000000002</v>
      </c>
      <c r="AO1616" s="24">
        <f t="shared" si="430"/>
        <v>0.31973299999999999</v>
      </c>
      <c r="AP1616" s="24">
        <f t="shared" si="431"/>
        <v>0.65483200000000008</v>
      </c>
      <c r="AQ1616" s="24">
        <f t="shared" si="432"/>
        <v>0.363873</v>
      </c>
      <c r="AR1616" s="24">
        <f t="shared" si="433"/>
        <v>0.10064099999999999</v>
      </c>
      <c r="AS1616" s="24">
        <f t="shared" si="433"/>
        <v>8.7231799999999998E-2</v>
      </c>
      <c r="AU1616" s="24">
        <f t="shared" si="434"/>
        <v>0.18787280000000001</v>
      </c>
      <c r="AW1616" s="24">
        <f t="shared" si="435"/>
        <v>0.20962875000000003</v>
      </c>
      <c r="AX1616" s="24">
        <f t="shared" si="436"/>
        <v>0.32650774999999999</v>
      </c>
      <c r="AY1616" s="24">
        <f t="shared" si="437"/>
        <v>0.6604715000000001</v>
      </c>
      <c r="AZ1616" s="24">
        <f t="shared" si="438"/>
        <v>0.36052049999999997</v>
      </c>
      <c r="BA1616" s="24">
        <f t="shared" si="424"/>
        <v>0.19333810000000001</v>
      </c>
      <c r="CS1616" s="25"/>
      <c r="DF1616" s="25"/>
      <c r="DS1616" s="25"/>
    </row>
    <row r="1617" spans="3:123">
      <c r="C1617" s="24">
        <v>1612</v>
      </c>
      <c r="E1617" s="24">
        <v>13192</v>
      </c>
      <c r="F1617" s="24">
        <f t="shared" si="425"/>
        <v>7.8630447387695313E-2</v>
      </c>
      <c r="H1617" s="24">
        <v>2.0777799999999999E-4</v>
      </c>
      <c r="I1617" s="24">
        <v>3.5192999999999997E-4</v>
      </c>
      <c r="J1617" s="24">
        <v>6.5811400000000001E-4</v>
      </c>
      <c r="K1617" s="24">
        <v>3.6066000000000001E-4</v>
      </c>
      <c r="L1617" s="25">
        <v>9.2679399999999999E-5</v>
      </c>
      <c r="M1617" s="25">
        <v>8.9117500000000002E-5</v>
      </c>
      <c r="N1617" s="25"/>
      <c r="O1617" s="24">
        <f t="shared" si="426"/>
        <v>1.817969E-4</v>
      </c>
      <c r="Q1617" s="24">
        <f t="shared" si="439"/>
        <v>1.7602789E-3</v>
      </c>
      <c r="S1617" s="20">
        <v>2653440</v>
      </c>
      <c r="T1617" s="20">
        <f t="shared" si="427"/>
        <v>15.81573486328125</v>
      </c>
      <c r="U1617" s="20">
        <f>S5:S2248/1000000</f>
        <v>2.6534399999999998</v>
      </c>
      <c r="W1617" s="24">
        <v>5.9003699999999999E-2</v>
      </c>
      <c r="X1617" s="24">
        <v>4.0757799999999997E-2</v>
      </c>
      <c r="Y1617" s="24">
        <f t="shared" si="428"/>
        <v>1.9363067899999999E-2</v>
      </c>
      <c r="Z1617" s="24">
        <f t="shared" si="429"/>
        <v>7.2003700000000004E-2</v>
      </c>
      <c r="AN1617" s="24">
        <f t="shared" si="440"/>
        <v>0.20777799999999999</v>
      </c>
      <c r="AO1617" s="24">
        <f t="shared" si="430"/>
        <v>0.35192999999999997</v>
      </c>
      <c r="AP1617" s="24">
        <f t="shared" si="431"/>
        <v>0.65811399999999998</v>
      </c>
      <c r="AQ1617" s="24">
        <f t="shared" si="432"/>
        <v>0.36065999999999998</v>
      </c>
      <c r="AR1617" s="24">
        <f t="shared" si="433"/>
        <v>9.2679399999999995E-2</v>
      </c>
      <c r="AS1617" s="24">
        <f t="shared" si="433"/>
        <v>8.9117500000000002E-2</v>
      </c>
      <c r="AU1617" s="24">
        <f t="shared" si="434"/>
        <v>0.18179690000000001</v>
      </c>
      <c r="AW1617" s="24">
        <f t="shared" si="435"/>
        <v>0.21086850000000001</v>
      </c>
      <c r="AX1617" s="24">
        <f t="shared" si="436"/>
        <v>0.32690949999999996</v>
      </c>
      <c r="AY1617" s="24">
        <f t="shared" si="437"/>
        <v>0.65837625</v>
      </c>
      <c r="AZ1617" s="24">
        <f t="shared" si="438"/>
        <v>0.37001899999999999</v>
      </c>
      <c r="BA1617" s="24">
        <f t="shared" si="424"/>
        <v>0.19389699999999999</v>
      </c>
      <c r="CS1617" s="25"/>
      <c r="DF1617" s="25"/>
      <c r="DS1617" s="25"/>
    </row>
    <row r="1618" spans="3:123">
      <c r="C1618" s="24">
        <v>1613</v>
      </c>
      <c r="E1618" s="24">
        <v>12947</v>
      </c>
      <c r="F1618" s="24">
        <f t="shared" si="425"/>
        <v>7.7170133590698242E-2</v>
      </c>
      <c r="H1618" s="24">
        <v>2.0875599999999999E-4</v>
      </c>
      <c r="I1618" s="24">
        <v>3.1547299999999998E-4</v>
      </c>
      <c r="J1618" s="24">
        <v>6.4526399999999999E-4</v>
      </c>
      <c r="K1618" s="24">
        <v>3.6254599999999999E-4</v>
      </c>
      <c r="L1618" s="24">
        <v>1.3088299999999999E-4</v>
      </c>
      <c r="M1618" s="25">
        <v>8.6254000000000005E-5</v>
      </c>
      <c r="N1618" s="25"/>
      <c r="O1618" s="24">
        <f t="shared" si="426"/>
        <v>2.17137E-4</v>
      </c>
      <c r="Q1618" s="24">
        <f t="shared" si="439"/>
        <v>1.7491760000000001E-3</v>
      </c>
      <c r="S1618" s="20">
        <v>2653440</v>
      </c>
      <c r="T1618" s="20">
        <f t="shared" si="427"/>
        <v>15.81573486328125</v>
      </c>
      <c r="U1618" s="20">
        <f>S5:S2248/1000000</f>
        <v>2.6534399999999998</v>
      </c>
      <c r="W1618" s="24">
        <v>5.8982300000000001E-2</v>
      </c>
      <c r="X1618" s="24">
        <v>4.0762399999999997E-2</v>
      </c>
      <c r="Y1618" s="24">
        <f t="shared" si="428"/>
        <v>1.9240936E-2</v>
      </c>
      <c r="Z1618" s="24">
        <f t="shared" si="429"/>
        <v>7.1982299999999999E-2</v>
      </c>
      <c r="AN1618" s="24">
        <f t="shared" si="440"/>
        <v>0.208756</v>
      </c>
      <c r="AO1618" s="24">
        <f t="shared" si="430"/>
        <v>0.315473</v>
      </c>
      <c r="AP1618" s="24">
        <f t="shared" si="431"/>
        <v>0.64526399999999995</v>
      </c>
      <c r="AQ1618" s="24">
        <f t="shared" si="432"/>
        <v>0.36254599999999998</v>
      </c>
      <c r="AR1618" s="24">
        <f t="shared" si="433"/>
        <v>0.130883</v>
      </c>
      <c r="AS1618" s="24">
        <f t="shared" si="433"/>
        <v>8.6254000000000011E-2</v>
      </c>
      <c r="AU1618" s="24">
        <f t="shared" si="434"/>
        <v>0.217137</v>
      </c>
      <c r="AW1618" s="24">
        <f t="shared" si="435"/>
        <v>0.21146200000000001</v>
      </c>
      <c r="AX1618" s="24">
        <f t="shared" si="436"/>
        <v>0.31901750000000001</v>
      </c>
      <c r="AY1618" s="24">
        <f t="shared" si="437"/>
        <v>0.65678750000000008</v>
      </c>
      <c r="AZ1618" s="24">
        <f t="shared" si="438"/>
        <v>0.37956999999999996</v>
      </c>
      <c r="BA1618" s="24">
        <f t="shared" si="424"/>
        <v>0.194333425</v>
      </c>
      <c r="CF1618" s="25"/>
      <c r="CS1618" s="25"/>
      <c r="DF1618" s="25"/>
      <c r="DS1618" s="25"/>
    </row>
    <row r="1619" spans="3:123">
      <c r="C1619" s="24">
        <v>1614</v>
      </c>
      <c r="E1619" s="24">
        <v>12933</v>
      </c>
      <c r="F1619" s="24">
        <f t="shared" si="425"/>
        <v>7.7086687088012695E-2</v>
      </c>
      <c r="H1619" s="24">
        <v>2.1567E-4</v>
      </c>
      <c r="I1619" s="24">
        <v>3.1889499999999997E-4</v>
      </c>
      <c r="J1619" s="24">
        <v>6.8367600000000003E-4</v>
      </c>
      <c r="K1619" s="24">
        <v>3.55003E-4</v>
      </c>
      <c r="L1619" s="25">
        <v>1.0106E-4</v>
      </c>
      <c r="M1619" s="25">
        <v>8.5485699999999994E-5</v>
      </c>
      <c r="N1619" s="25"/>
      <c r="O1619" s="24">
        <f t="shared" si="426"/>
        <v>1.8654570000000001E-4</v>
      </c>
      <c r="Q1619" s="24">
        <f t="shared" si="439"/>
        <v>1.7597897000000001E-3</v>
      </c>
      <c r="S1619" s="20">
        <v>2653440</v>
      </c>
      <c r="T1619" s="20">
        <f t="shared" si="427"/>
        <v>15.81573486328125</v>
      </c>
      <c r="U1619" s="20">
        <f>S5:S2248/1000000</f>
        <v>2.6534399999999998</v>
      </c>
      <c r="W1619" s="24">
        <v>5.9060599999999998E-2</v>
      </c>
      <c r="X1619" s="24">
        <v>4.07439E-2</v>
      </c>
      <c r="Y1619" s="24">
        <f t="shared" si="428"/>
        <v>1.9357686700000001E-2</v>
      </c>
      <c r="Z1619" s="24">
        <f t="shared" si="429"/>
        <v>7.2060600000000002E-2</v>
      </c>
      <c r="AN1619" s="24">
        <f t="shared" si="440"/>
        <v>0.21567</v>
      </c>
      <c r="AO1619" s="24">
        <f t="shared" si="430"/>
        <v>0.31889499999999998</v>
      </c>
      <c r="AP1619" s="24">
        <f t="shared" si="431"/>
        <v>0.68367600000000006</v>
      </c>
      <c r="AQ1619" s="24">
        <f t="shared" si="432"/>
        <v>0.35500300000000001</v>
      </c>
      <c r="AR1619" s="24">
        <f t="shared" si="433"/>
        <v>0.10106</v>
      </c>
      <c r="AS1619" s="24">
        <f t="shared" si="433"/>
        <v>8.5485699999999998E-2</v>
      </c>
      <c r="AU1619" s="24">
        <f t="shared" si="434"/>
        <v>0.18654570000000001</v>
      </c>
      <c r="AW1619" s="24">
        <f t="shared" si="435"/>
        <v>0.21235224999999999</v>
      </c>
      <c r="AX1619" s="24">
        <f t="shared" si="436"/>
        <v>0.32022224999999999</v>
      </c>
      <c r="AY1619" s="24">
        <f t="shared" si="437"/>
        <v>0.66260174999999999</v>
      </c>
      <c r="AZ1619" s="24">
        <f t="shared" si="438"/>
        <v>0.37897624999999996</v>
      </c>
      <c r="BA1619" s="24">
        <f t="shared" si="424"/>
        <v>0.194106325</v>
      </c>
      <c r="CS1619" s="25"/>
      <c r="DF1619" s="25"/>
      <c r="DS1619" s="25"/>
    </row>
    <row r="1620" spans="3:123">
      <c r="C1620" s="24">
        <v>1615</v>
      </c>
      <c r="E1620" s="24">
        <v>12979</v>
      </c>
      <c r="F1620" s="24">
        <f t="shared" si="425"/>
        <v>7.7360868453979492E-2</v>
      </c>
      <c r="H1620" s="24">
        <v>2.1127E-4</v>
      </c>
      <c r="I1620" s="24">
        <v>3.2133999999999998E-4</v>
      </c>
      <c r="J1620" s="24">
        <v>6.4645100000000004E-4</v>
      </c>
      <c r="K1620" s="24">
        <v>4.0186699999999998E-4</v>
      </c>
      <c r="L1620" s="25">
        <v>1.11537E-4</v>
      </c>
      <c r="M1620" s="25">
        <v>7.8571400000000005E-5</v>
      </c>
      <c r="N1620" s="25"/>
      <c r="O1620" s="24">
        <f t="shared" si="426"/>
        <v>1.901084E-4</v>
      </c>
      <c r="Q1620" s="24">
        <f t="shared" si="439"/>
        <v>1.7710364000000001E-3</v>
      </c>
      <c r="S1620" s="20">
        <v>2653440</v>
      </c>
      <c r="T1620" s="20">
        <f t="shared" si="427"/>
        <v>15.81573486328125</v>
      </c>
      <c r="U1620" s="20">
        <f>S5:S2248/1000000</f>
        <v>2.6534399999999998</v>
      </c>
      <c r="W1620" s="24">
        <v>5.8809699999999999E-2</v>
      </c>
      <c r="X1620" s="24">
        <v>4.0809400000000003E-2</v>
      </c>
      <c r="Y1620" s="24">
        <f t="shared" si="428"/>
        <v>1.9481400400000001E-2</v>
      </c>
      <c r="Z1620" s="24">
        <f t="shared" si="429"/>
        <v>7.1809700000000004E-2</v>
      </c>
      <c r="AN1620" s="24">
        <f t="shared" si="440"/>
        <v>0.21127000000000001</v>
      </c>
      <c r="AO1620" s="24">
        <f t="shared" si="430"/>
        <v>0.32133999999999996</v>
      </c>
      <c r="AP1620" s="24">
        <f t="shared" si="431"/>
        <v>0.646451</v>
      </c>
      <c r="AQ1620" s="24">
        <f t="shared" si="432"/>
        <v>0.40186699999999997</v>
      </c>
      <c r="AR1620" s="24">
        <f t="shared" si="433"/>
        <v>0.111537</v>
      </c>
      <c r="AS1620" s="24">
        <f t="shared" si="433"/>
        <v>7.85714E-2</v>
      </c>
      <c r="AU1620" s="24">
        <f t="shared" si="434"/>
        <v>0.19010840000000001</v>
      </c>
      <c r="AW1620" s="24">
        <f t="shared" si="435"/>
        <v>0.21214274999999999</v>
      </c>
      <c r="AX1620" s="24">
        <f t="shared" si="436"/>
        <v>0.32034450000000003</v>
      </c>
      <c r="AY1620" s="24">
        <f t="shared" si="437"/>
        <v>0.65525100000000003</v>
      </c>
      <c r="AZ1620" s="24">
        <f t="shared" si="438"/>
        <v>0.38255575000000003</v>
      </c>
      <c r="BA1620" s="24">
        <f t="shared" si="424"/>
        <v>0.193408</v>
      </c>
      <c r="CS1620" s="25"/>
      <c r="DF1620" s="25"/>
      <c r="DS1620" s="25"/>
    </row>
    <row r="1621" spans="3:123">
      <c r="C1621" s="24">
        <v>1616</v>
      </c>
      <c r="E1621" s="24">
        <v>12995</v>
      </c>
      <c r="F1621" s="24">
        <f t="shared" si="425"/>
        <v>7.7456235885620117E-2</v>
      </c>
      <c r="H1621" s="24">
        <v>2.1015199999999999E-4</v>
      </c>
      <c r="I1621" s="24">
        <v>3.2036199999999998E-4</v>
      </c>
      <c r="J1621" s="24">
        <v>6.5175900000000002E-4</v>
      </c>
      <c r="K1621" s="24">
        <v>3.9886400000000002E-4</v>
      </c>
      <c r="L1621" s="25">
        <v>1.0106E-4</v>
      </c>
      <c r="M1621" s="25">
        <v>8.2482600000000002E-5</v>
      </c>
      <c r="N1621" s="25"/>
      <c r="O1621" s="24">
        <f t="shared" si="426"/>
        <v>1.8354260000000001E-4</v>
      </c>
      <c r="Q1621" s="24">
        <f t="shared" si="439"/>
        <v>1.7646796000000001E-3</v>
      </c>
      <c r="S1621" s="20">
        <v>2653696</v>
      </c>
      <c r="T1621" s="20">
        <f t="shared" si="427"/>
        <v>15.8172607421875</v>
      </c>
      <c r="U1621" s="20">
        <f>S5:S2248/1000000</f>
        <v>2.6536960000000001</v>
      </c>
      <c r="W1621" s="24">
        <v>5.9053500000000002E-2</v>
      </c>
      <c r="X1621" s="24">
        <v>4.0739499999999998E-2</v>
      </c>
      <c r="Y1621" s="24">
        <f t="shared" si="428"/>
        <v>1.9411475600000002E-2</v>
      </c>
      <c r="Z1621" s="24">
        <f t="shared" si="429"/>
        <v>7.2053500000000006E-2</v>
      </c>
      <c r="AN1621" s="24">
        <f t="shared" si="440"/>
        <v>0.21015199999999998</v>
      </c>
      <c r="AO1621" s="24">
        <f t="shared" si="430"/>
        <v>0.32036199999999998</v>
      </c>
      <c r="AP1621" s="24">
        <f t="shared" si="431"/>
        <v>0.65175899999999998</v>
      </c>
      <c r="AQ1621" s="24">
        <f t="shared" si="432"/>
        <v>0.398864</v>
      </c>
      <c r="AR1621" s="24">
        <f t="shared" si="433"/>
        <v>0.10106</v>
      </c>
      <c r="AS1621" s="24">
        <f t="shared" si="433"/>
        <v>8.2482600000000003E-2</v>
      </c>
      <c r="AU1621" s="24">
        <f t="shared" si="434"/>
        <v>0.1835426</v>
      </c>
      <c r="AW1621" s="24">
        <f t="shared" si="435"/>
        <v>0.2166825</v>
      </c>
      <c r="AX1621" s="24">
        <f t="shared" si="436"/>
        <v>0.32097300000000001</v>
      </c>
      <c r="AY1621" s="24">
        <f t="shared" si="437"/>
        <v>0.6563334999999999</v>
      </c>
      <c r="AZ1621" s="24">
        <f t="shared" si="438"/>
        <v>0.37412225000000005</v>
      </c>
      <c r="BA1621" s="24">
        <f t="shared" si="424"/>
        <v>0.19206345</v>
      </c>
      <c r="CF1621" s="25"/>
      <c r="CS1621" s="25"/>
      <c r="DF1621" s="25"/>
      <c r="DS1621" s="25"/>
    </row>
    <row r="1622" spans="3:123">
      <c r="C1622" s="24">
        <v>1617</v>
      </c>
      <c r="E1622" s="24">
        <v>13067</v>
      </c>
      <c r="F1622" s="24">
        <f t="shared" si="425"/>
        <v>7.788538932800293E-2</v>
      </c>
      <c r="H1622" s="24">
        <v>2.1231700000000001E-4</v>
      </c>
      <c r="I1622" s="24">
        <v>3.2029200000000002E-4</v>
      </c>
      <c r="J1622" s="24">
        <v>6.6852100000000005E-4</v>
      </c>
      <c r="K1622" s="24">
        <v>3.60171E-4</v>
      </c>
      <c r="L1622" s="25">
        <v>9.87556E-5</v>
      </c>
      <c r="M1622" s="25">
        <v>1.1747300000000001E-4</v>
      </c>
      <c r="O1622" s="24">
        <f t="shared" si="426"/>
        <v>2.1622859999999999E-4</v>
      </c>
      <c r="Q1622" s="24">
        <f t="shared" si="439"/>
        <v>1.7775296000000003E-3</v>
      </c>
      <c r="S1622" s="20">
        <v>2653696</v>
      </c>
      <c r="T1622" s="20">
        <f t="shared" si="427"/>
        <v>15.8172607421875</v>
      </c>
      <c r="U1622" s="20">
        <f>S5:S2248/1000000</f>
        <v>2.6536960000000001</v>
      </c>
      <c r="W1622" s="24">
        <v>5.8979200000000002E-2</v>
      </c>
      <c r="X1622" s="24">
        <v>4.0776399999999997E-2</v>
      </c>
      <c r="Y1622" s="24">
        <f t="shared" si="428"/>
        <v>1.9552825600000004E-2</v>
      </c>
      <c r="Z1622" s="24">
        <f t="shared" si="429"/>
        <v>7.1979200000000007E-2</v>
      </c>
      <c r="AN1622" s="24">
        <f t="shared" si="440"/>
        <v>0.21231700000000001</v>
      </c>
      <c r="AO1622" s="24">
        <f t="shared" si="430"/>
        <v>0.32029200000000002</v>
      </c>
      <c r="AP1622" s="24">
        <f t="shared" si="431"/>
        <v>0.66852100000000003</v>
      </c>
      <c r="AQ1622" s="24">
        <f t="shared" si="432"/>
        <v>0.36017100000000002</v>
      </c>
      <c r="AR1622" s="24">
        <f t="shared" si="433"/>
        <v>9.8755599999999999E-2</v>
      </c>
      <c r="AS1622" s="24">
        <f t="shared" si="433"/>
        <v>0.11747300000000001</v>
      </c>
      <c r="AU1622" s="24">
        <f t="shared" si="434"/>
        <v>0.21622859999999999</v>
      </c>
      <c r="AW1622" s="24">
        <f t="shared" si="435"/>
        <v>0.22497624999999999</v>
      </c>
      <c r="AX1622" s="24">
        <f t="shared" si="436"/>
        <v>0.31975074999999997</v>
      </c>
      <c r="AY1622" s="24">
        <f t="shared" si="437"/>
        <v>0.6562635</v>
      </c>
      <c r="AZ1622" s="24">
        <f t="shared" si="438"/>
        <v>0.36497299999999999</v>
      </c>
      <c r="BA1622" s="24">
        <f t="shared" si="424"/>
        <v>0.19400149999999999</v>
      </c>
      <c r="CF1622" s="25"/>
      <c r="CS1622" s="25"/>
      <c r="DF1622" s="25"/>
      <c r="DS1622" s="25"/>
    </row>
    <row r="1623" spans="3:123">
      <c r="C1623" s="24">
        <v>1618</v>
      </c>
      <c r="E1623" s="24">
        <v>13031</v>
      </c>
      <c r="F1623" s="24">
        <f t="shared" si="425"/>
        <v>7.7670812606811523E-2</v>
      </c>
      <c r="H1623" s="24">
        <v>2.1483200000000001E-4</v>
      </c>
      <c r="I1623" s="24">
        <v>3.1938399999999998E-4</v>
      </c>
      <c r="J1623" s="24">
        <v>6.5427300000000003E-4</v>
      </c>
      <c r="K1623" s="24">
        <v>3.6932099999999998E-4</v>
      </c>
      <c r="L1623" s="25">
        <v>9.8825400000000004E-5</v>
      </c>
      <c r="M1623" s="25">
        <v>8.4926999999999995E-5</v>
      </c>
      <c r="N1623" s="25"/>
      <c r="O1623" s="24">
        <f t="shared" si="426"/>
        <v>1.837524E-4</v>
      </c>
      <c r="Q1623" s="24">
        <f t="shared" si="439"/>
        <v>1.7415624E-3</v>
      </c>
      <c r="S1623" s="20">
        <v>2653952</v>
      </c>
      <c r="T1623" s="20">
        <f t="shared" si="427"/>
        <v>15.81878662109375</v>
      </c>
      <c r="U1623" s="20">
        <f>S5:S2248/1000000</f>
        <v>2.6539519999999999</v>
      </c>
      <c r="W1623" s="24">
        <v>5.89883E-2</v>
      </c>
      <c r="X1623" s="24">
        <v>4.0824600000000003E-2</v>
      </c>
      <c r="Y1623" s="24">
        <f t="shared" si="428"/>
        <v>1.9157186400000002E-2</v>
      </c>
      <c r="Z1623" s="24">
        <f t="shared" si="429"/>
        <v>7.1988300000000005E-2</v>
      </c>
      <c r="AN1623" s="24">
        <f t="shared" si="440"/>
        <v>0.214832</v>
      </c>
      <c r="AO1623" s="24">
        <f t="shared" si="430"/>
        <v>0.319384</v>
      </c>
      <c r="AP1623" s="24">
        <f t="shared" si="431"/>
        <v>0.65427299999999999</v>
      </c>
      <c r="AQ1623" s="24">
        <f t="shared" si="432"/>
        <v>0.36932100000000001</v>
      </c>
      <c r="AR1623" s="24">
        <f t="shared" si="433"/>
        <v>9.8825400000000008E-2</v>
      </c>
      <c r="AS1623" s="24">
        <f t="shared" si="433"/>
        <v>8.4926999999999989E-2</v>
      </c>
      <c r="AU1623" s="24">
        <f t="shared" si="434"/>
        <v>0.18375240000000001</v>
      </c>
      <c r="AW1623" s="24">
        <f t="shared" si="435"/>
        <v>0.23372399999999999</v>
      </c>
      <c r="AX1623" s="24">
        <f t="shared" si="436"/>
        <v>0.31934924999999997</v>
      </c>
      <c r="AY1623" s="24">
        <f t="shared" si="437"/>
        <v>0.65263175000000007</v>
      </c>
      <c r="AZ1623" s="24">
        <f t="shared" si="438"/>
        <v>0.36582875000000004</v>
      </c>
      <c r="BA1623" s="24">
        <f t="shared" si="424"/>
        <v>0.18654594999999999</v>
      </c>
      <c r="CF1623" s="25"/>
      <c r="CS1623" s="25"/>
      <c r="DF1623" s="25"/>
      <c r="DS1623" s="25"/>
    </row>
    <row r="1624" spans="3:123">
      <c r="C1624" s="24">
        <v>1619</v>
      </c>
      <c r="E1624" s="24">
        <v>13099</v>
      </c>
      <c r="F1624" s="24">
        <f t="shared" si="425"/>
        <v>7.807612419128418E-2</v>
      </c>
      <c r="H1624" s="24">
        <v>2.2942899999999999E-4</v>
      </c>
      <c r="I1624" s="24">
        <v>3.2385399999999999E-4</v>
      </c>
      <c r="J1624" s="24">
        <v>6.5078100000000002E-4</v>
      </c>
      <c r="K1624" s="24">
        <v>3.6813299999999998E-4</v>
      </c>
      <c r="L1624" s="25">
        <v>9.9872999999999997E-5</v>
      </c>
      <c r="M1624" s="25">
        <v>8.4857200000000005E-5</v>
      </c>
      <c r="N1624" s="25"/>
      <c r="O1624" s="24">
        <f t="shared" si="426"/>
        <v>1.8473019999999999E-4</v>
      </c>
      <c r="Q1624" s="24">
        <f t="shared" si="439"/>
        <v>1.7569272E-3</v>
      </c>
      <c r="S1624" s="20">
        <v>2653952</v>
      </c>
      <c r="T1624" s="20">
        <f t="shared" si="427"/>
        <v>15.81878662109375</v>
      </c>
      <c r="U1624" s="20">
        <f>S5:S2248/1000000</f>
        <v>2.6539519999999999</v>
      </c>
      <c r="W1624" s="24">
        <v>5.8925900000000003E-2</v>
      </c>
      <c r="X1624" s="24">
        <v>4.0758099999999998E-2</v>
      </c>
      <c r="Y1624" s="24">
        <f t="shared" si="428"/>
        <v>1.9326199200000001E-2</v>
      </c>
      <c r="Z1624" s="24">
        <f t="shared" si="429"/>
        <v>7.1925900000000001E-2</v>
      </c>
      <c r="AN1624" s="24">
        <f t="shared" si="440"/>
        <v>0.22942899999999999</v>
      </c>
      <c r="AO1624" s="24">
        <f t="shared" si="430"/>
        <v>0.32385399999999998</v>
      </c>
      <c r="AP1624" s="24">
        <f t="shared" si="431"/>
        <v>0.65078100000000005</v>
      </c>
      <c r="AQ1624" s="24">
        <f t="shared" si="432"/>
        <v>0.36813299999999999</v>
      </c>
      <c r="AR1624" s="24">
        <f t="shared" si="433"/>
        <v>9.9873000000000003E-2</v>
      </c>
      <c r="AS1624" s="24">
        <f t="shared" si="433"/>
        <v>8.4857200000000008E-2</v>
      </c>
      <c r="AU1624" s="24">
        <f t="shared" si="434"/>
        <v>0.18473019999999998</v>
      </c>
      <c r="AW1624" s="24">
        <f t="shared" si="435"/>
        <v>0.23332224999999998</v>
      </c>
      <c r="AX1624" s="24">
        <f t="shared" si="436"/>
        <v>0.32682224999999998</v>
      </c>
      <c r="AY1624" s="24">
        <f t="shared" si="437"/>
        <v>0.65387149999999994</v>
      </c>
      <c r="AZ1624" s="24">
        <f t="shared" si="438"/>
        <v>0.36401275</v>
      </c>
      <c r="BA1624" s="24">
        <f t="shared" si="424"/>
        <v>0.186126925</v>
      </c>
      <c r="CS1624" s="25"/>
      <c r="DF1624" s="25"/>
      <c r="DS1624" s="25"/>
    </row>
    <row r="1625" spans="3:123">
      <c r="C1625" s="24">
        <v>1620</v>
      </c>
      <c r="E1625" s="24">
        <v>13020</v>
      </c>
      <c r="F1625" s="24">
        <f t="shared" si="425"/>
        <v>7.7605247497558594E-2</v>
      </c>
      <c r="H1625" s="24">
        <v>2.43327E-4</v>
      </c>
      <c r="I1625" s="24">
        <v>3.1547299999999998E-4</v>
      </c>
      <c r="J1625" s="24">
        <v>6.5147899999999995E-4</v>
      </c>
      <c r="K1625" s="24">
        <v>3.6226699999999999E-4</v>
      </c>
      <c r="L1625" s="25">
        <v>1.0098999999999999E-4</v>
      </c>
      <c r="M1625" s="25">
        <v>9.0304799999999996E-5</v>
      </c>
      <c r="N1625" s="25"/>
      <c r="O1625" s="24">
        <f t="shared" si="426"/>
        <v>1.912948E-4</v>
      </c>
      <c r="Q1625" s="24">
        <f t="shared" si="439"/>
        <v>1.7638407999999999E-3</v>
      </c>
      <c r="S1625" s="20">
        <v>2653952</v>
      </c>
      <c r="T1625" s="20">
        <f t="shared" si="427"/>
        <v>15.81878662109375</v>
      </c>
      <c r="U1625" s="20">
        <f>S5:S2248/1000000</f>
        <v>2.6539519999999999</v>
      </c>
      <c r="W1625" s="24">
        <v>5.8927E-2</v>
      </c>
      <c r="X1625" s="24">
        <v>4.0773299999999998E-2</v>
      </c>
      <c r="Y1625" s="24">
        <f t="shared" si="428"/>
        <v>1.9402248799999997E-2</v>
      </c>
      <c r="Z1625" s="24">
        <f t="shared" si="429"/>
        <v>7.1927000000000005E-2</v>
      </c>
      <c r="AN1625" s="24">
        <f t="shared" si="440"/>
        <v>0.24332699999999999</v>
      </c>
      <c r="AO1625" s="24">
        <f t="shared" si="430"/>
        <v>0.315473</v>
      </c>
      <c r="AP1625" s="24">
        <f t="shared" si="431"/>
        <v>0.65147899999999992</v>
      </c>
      <c r="AQ1625" s="24">
        <f t="shared" si="432"/>
        <v>0.36226700000000001</v>
      </c>
      <c r="AR1625" s="24">
        <f t="shared" si="433"/>
        <v>0.10099</v>
      </c>
      <c r="AS1625" s="24">
        <f t="shared" si="433"/>
        <v>9.0304799999999991E-2</v>
      </c>
      <c r="AU1625" s="24">
        <f t="shared" si="434"/>
        <v>0.19129480000000001</v>
      </c>
      <c r="AW1625" s="24">
        <f t="shared" si="435"/>
        <v>0.22843324999999998</v>
      </c>
      <c r="AX1625" s="24">
        <f t="shared" si="436"/>
        <v>0.32664774999999996</v>
      </c>
      <c r="AY1625" s="24">
        <f t="shared" si="437"/>
        <v>0.65287625000000005</v>
      </c>
      <c r="AZ1625" s="24">
        <f t="shared" si="438"/>
        <v>0.36230175000000003</v>
      </c>
      <c r="BA1625" s="24">
        <f t="shared" si="424"/>
        <v>0.19426350000000001</v>
      </c>
      <c r="CF1625" s="25"/>
      <c r="CS1625" s="25"/>
      <c r="DF1625" s="25"/>
      <c r="DS1625" s="25"/>
    </row>
    <row r="1626" spans="3:123">
      <c r="C1626" s="24">
        <v>1621</v>
      </c>
      <c r="E1626" s="24">
        <v>13010</v>
      </c>
      <c r="F1626" s="24">
        <f t="shared" si="425"/>
        <v>7.7545642852783203E-2</v>
      </c>
      <c r="H1626" s="24">
        <v>2.4730800000000001E-4</v>
      </c>
      <c r="I1626" s="24">
        <v>3.1868599999999999E-4</v>
      </c>
      <c r="J1626" s="24">
        <v>6.5399399999999997E-4</v>
      </c>
      <c r="K1626" s="24">
        <v>3.6359400000000002E-4</v>
      </c>
      <c r="L1626" s="25">
        <v>9.9174599999999997E-5</v>
      </c>
      <c r="M1626" s="25">
        <v>8.7231799999999994E-5</v>
      </c>
      <c r="N1626" s="25"/>
      <c r="O1626" s="24">
        <f t="shared" si="426"/>
        <v>1.8640639999999999E-4</v>
      </c>
      <c r="Q1626" s="24">
        <f t="shared" si="439"/>
        <v>1.7699884E-3</v>
      </c>
      <c r="S1626" s="20">
        <v>2653952</v>
      </c>
      <c r="T1626" s="20">
        <f t="shared" si="427"/>
        <v>15.81878662109375</v>
      </c>
      <c r="U1626" s="20">
        <f>S5:S2248/1000000</f>
        <v>2.6539519999999999</v>
      </c>
      <c r="W1626" s="24">
        <v>5.8915200000000001E-2</v>
      </c>
      <c r="X1626" s="24">
        <v>4.0737500000000003E-2</v>
      </c>
      <c r="Y1626" s="24">
        <f t="shared" si="428"/>
        <v>1.9469872400000001E-2</v>
      </c>
      <c r="Z1626" s="24">
        <f t="shared" si="429"/>
        <v>7.1915199999999999E-2</v>
      </c>
      <c r="AN1626" s="24">
        <f t="shared" si="440"/>
        <v>0.247308</v>
      </c>
      <c r="AO1626" s="24">
        <f t="shared" si="430"/>
        <v>0.31868599999999997</v>
      </c>
      <c r="AP1626" s="24">
        <f t="shared" si="431"/>
        <v>0.65399399999999996</v>
      </c>
      <c r="AQ1626" s="24">
        <f t="shared" si="432"/>
        <v>0.36359400000000003</v>
      </c>
      <c r="AR1626" s="24">
        <f t="shared" si="433"/>
        <v>9.9174600000000002E-2</v>
      </c>
      <c r="AS1626" s="24">
        <f t="shared" si="433"/>
        <v>8.7231799999999998E-2</v>
      </c>
      <c r="AU1626" s="24">
        <f t="shared" si="434"/>
        <v>0.1864064</v>
      </c>
      <c r="AW1626" s="24">
        <f t="shared" si="435"/>
        <v>0.22064599999999998</v>
      </c>
      <c r="AX1626" s="24">
        <f t="shared" si="436"/>
        <v>0.32767799999999997</v>
      </c>
      <c r="AY1626" s="24">
        <f t="shared" si="437"/>
        <v>0.66111775000000006</v>
      </c>
      <c r="AZ1626" s="24">
        <f t="shared" si="438"/>
        <v>0.36118424999999998</v>
      </c>
      <c r="BA1626" s="24">
        <f t="shared" si="424"/>
        <v>0.19185409999999997</v>
      </c>
      <c r="CS1626" s="25"/>
      <c r="DF1626" s="25"/>
      <c r="DS1626" s="25"/>
    </row>
    <row r="1627" spans="3:123">
      <c r="C1627" s="24">
        <v>1622</v>
      </c>
      <c r="E1627" s="24">
        <v>12859</v>
      </c>
      <c r="F1627" s="24">
        <f t="shared" si="425"/>
        <v>7.6645612716674805E-2</v>
      </c>
      <c r="H1627" s="24">
        <v>2.1322499999999999E-4</v>
      </c>
      <c r="I1627" s="24">
        <v>3.4927599999999998E-4</v>
      </c>
      <c r="J1627" s="24">
        <v>6.5923200000000005E-4</v>
      </c>
      <c r="K1627" s="24">
        <v>3.6205699999999999E-4</v>
      </c>
      <c r="L1627" s="25">
        <v>9.2469899999999994E-5</v>
      </c>
      <c r="M1627" s="25">
        <v>8.9606399999999996E-5</v>
      </c>
      <c r="N1627" s="25"/>
      <c r="O1627" s="24">
        <f t="shared" si="426"/>
        <v>1.8207629999999998E-4</v>
      </c>
      <c r="Q1627" s="24">
        <f t="shared" si="439"/>
        <v>1.7658663000000002E-3</v>
      </c>
      <c r="S1627" s="20">
        <v>2653952</v>
      </c>
      <c r="T1627" s="20">
        <f t="shared" si="427"/>
        <v>15.81878662109375</v>
      </c>
      <c r="U1627" s="20">
        <f>S5:S2248/1000000</f>
        <v>2.6539519999999999</v>
      </c>
      <c r="W1627" s="24">
        <v>5.9002899999999997E-2</v>
      </c>
      <c r="X1627" s="24">
        <v>4.0804800000000002E-2</v>
      </c>
      <c r="Y1627" s="24">
        <f t="shared" si="428"/>
        <v>1.94245293E-2</v>
      </c>
      <c r="Z1627" s="24">
        <f t="shared" si="429"/>
        <v>7.2002899999999995E-2</v>
      </c>
      <c r="AN1627" s="24">
        <f t="shared" si="440"/>
        <v>0.213225</v>
      </c>
      <c r="AO1627" s="24">
        <f t="shared" si="430"/>
        <v>0.34927599999999998</v>
      </c>
      <c r="AP1627" s="24">
        <f t="shared" si="431"/>
        <v>0.65923200000000004</v>
      </c>
      <c r="AQ1627" s="24">
        <f t="shared" si="432"/>
        <v>0.36205700000000002</v>
      </c>
      <c r="AR1627" s="24">
        <f t="shared" si="433"/>
        <v>9.2469899999999994E-2</v>
      </c>
      <c r="AS1627" s="24">
        <f t="shared" si="433"/>
        <v>8.9606400000000003E-2</v>
      </c>
      <c r="AU1627" s="24">
        <f t="shared" si="434"/>
        <v>0.18207629999999997</v>
      </c>
      <c r="AW1627" s="24">
        <f t="shared" si="435"/>
        <v>0.21165399999999998</v>
      </c>
      <c r="AX1627" s="24">
        <f t="shared" si="436"/>
        <v>0.328708</v>
      </c>
      <c r="AY1627" s="24">
        <f t="shared" si="437"/>
        <v>0.65959875000000001</v>
      </c>
      <c r="AZ1627" s="24">
        <f t="shared" si="438"/>
        <v>0.36881425000000001</v>
      </c>
      <c r="BA1627" s="24">
        <f t="shared" si="424"/>
        <v>0.18878107500000002</v>
      </c>
      <c r="CF1627" s="25"/>
      <c r="CS1627" s="25"/>
      <c r="DF1627" s="25"/>
      <c r="DS1627" s="25"/>
    </row>
    <row r="1628" spans="3:123">
      <c r="C1628" s="24">
        <v>1623</v>
      </c>
      <c r="E1628" s="24">
        <v>12733</v>
      </c>
      <c r="F1628" s="24">
        <f t="shared" si="425"/>
        <v>7.5894594192504883E-2</v>
      </c>
      <c r="H1628" s="24">
        <v>2.0987299999999999E-4</v>
      </c>
      <c r="I1628" s="24">
        <v>3.2315600000000001E-4</v>
      </c>
      <c r="J1628" s="24">
        <v>6.468E-4</v>
      </c>
      <c r="K1628" s="24">
        <v>3.6128899999999999E-4</v>
      </c>
      <c r="L1628" s="25">
        <v>1.3123200000000001E-4</v>
      </c>
      <c r="M1628" s="25">
        <v>8.6044499999999999E-5</v>
      </c>
      <c r="N1628" s="25"/>
      <c r="O1628" s="24">
        <f t="shared" si="426"/>
        <v>2.1727650000000001E-4</v>
      </c>
      <c r="Q1628" s="24">
        <f t="shared" si="439"/>
        <v>1.7583944999999997E-3</v>
      </c>
      <c r="S1628" s="20">
        <v>2653952</v>
      </c>
      <c r="T1628" s="20">
        <f t="shared" si="427"/>
        <v>15.81878662109375</v>
      </c>
      <c r="U1628" s="20">
        <f>S5:S2248/1000000</f>
        <v>2.6539519999999999</v>
      </c>
      <c r="W1628" s="24">
        <v>5.89907E-2</v>
      </c>
      <c r="X1628" s="24">
        <v>4.0750399999999999E-2</v>
      </c>
      <c r="Y1628" s="24">
        <f t="shared" si="428"/>
        <v>1.9342339499999996E-2</v>
      </c>
      <c r="Z1628" s="24">
        <f t="shared" si="429"/>
        <v>7.1990700000000005E-2</v>
      </c>
      <c r="AN1628" s="24">
        <f t="shared" si="440"/>
        <v>0.20987299999999998</v>
      </c>
      <c r="AO1628" s="24">
        <f t="shared" si="430"/>
        <v>0.323156</v>
      </c>
      <c r="AP1628" s="24">
        <f t="shared" si="431"/>
        <v>0.64680000000000004</v>
      </c>
      <c r="AQ1628" s="24">
        <f t="shared" si="432"/>
        <v>0.36128899999999997</v>
      </c>
      <c r="AR1628" s="24">
        <f t="shared" si="433"/>
        <v>0.13123200000000002</v>
      </c>
      <c r="AS1628" s="24">
        <f t="shared" si="433"/>
        <v>8.6044499999999996E-2</v>
      </c>
      <c r="AU1628" s="24">
        <f t="shared" si="434"/>
        <v>0.21727650000000001</v>
      </c>
      <c r="AW1628" s="24">
        <f t="shared" si="435"/>
        <v>0.21158424999999997</v>
      </c>
      <c r="AX1628" s="24">
        <f t="shared" si="436"/>
        <v>0.32160175000000002</v>
      </c>
      <c r="AY1628" s="24">
        <f t="shared" si="437"/>
        <v>0.65945900000000002</v>
      </c>
      <c r="AZ1628" s="24">
        <f t="shared" si="438"/>
        <v>0.37892375</v>
      </c>
      <c r="BA1628" s="24">
        <f t="shared" si="424"/>
        <v>0.18844929999999999</v>
      </c>
      <c r="CF1628" s="25"/>
      <c r="CS1628" s="25"/>
      <c r="DF1628" s="25"/>
      <c r="DS1628" s="25"/>
    </row>
    <row r="1629" spans="3:123">
      <c r="C1629" s="24">
        <v>1624</v>
      </c>
      <c r="E1629" s="24">
        <v>12770</v>
      </c>
      <c r="F1629" s="24">
        <f t="shared" si="425"/>
        <v>7.6115131378173828E-2</v>
      </c>
      <c r="H1629" s="24">
        <v>2.1217799999999999E-4</v>
      </c>
      <c r="I1629" s="24">
        <v>3.1959399999999998E-4</v>
      </c>
      <c r="J1629" s="24">
        <v>6.84445E-4</v>
      </c>
      <c r="K1629" s="24">
        <v>3.5779699999999998E-4</v>
      </c>
      <c r="L1629" s="25">
        <v>9.5403199999999995E-5</v>
      </c>
      <c r="M1629" s="25">
        <v>8.6254000000000005E-5</v>
      </c>
      <c r="N1629" s="25"/>
      <c r="O1629" s="24">
        <f t="shared" si="426"/>
        <v>1.8165720000000001E-4</v>
      </c>
      <c r="Q1629" s="24">
        <f t="shared" si="439"/>
        <v>1.7556711999999999E-3</v>
      </c>
      <c r="S1629" s="20">
        <v>2653952</v>
      </c>
      <c r="T1629" s="20">
        <f t="shared" si="427"/>
        <v>15.81878662109375</v>
      </c>
      <c r="U1629" s="20">
        <f>S5:S2248/1000000</f>
        <v>2.6539519999999999</v>
      </c>
      <c r="W1629" s="24">
        <v>5.9020000000000003E-2</v>
      </c>
      <c r="X1629" s="24">
        <v>4.07456E-2</v>
      </c>
      <c r="Y1629" s="24">
        <f t="shared" si="428"/>
        <v>1.9312383199999998E-2</v>
      </c>
      <c r="Z1629" s="24">
        <f t="shared" si="429"/>
        <v>7.2020000000000001E-2</v>
      </c>
      <c r="AN1629" s="24">
        <f t="shared" si="440"/>
        <v>0.21217799999999998</v>
      </c>
      <c r="AO1629" s="24">
        <f t="shared" si="430"/>
        <v>0.31959399999999999</v>
      </c>
      <c r="AP1629" s="24">
        <f t="shared" si="431"/>
        <v>0.68444499999999997</v>
      </c>
      <c r="AQ1629" s="24">
        <f t="shared" si="432"/>
        <v>0.35779699999999998</v>
      </c>
      <c r="AR1629" s="24">
        <f t="shared" si="433"/>
        <v>9.5403199999999994E-2</v>
      </c>
      <c r="AS1629" s="24">
        <f t="shared" si="433"/>
        <v>8.6254000000000011E-2</v>
      </c>
      <c r="AU1629" s="24">
        <f t="shared" si="434"/>
        <v>0.18165720000000002</v>
      </c>
      <c r="AW1629" s="24">
        <f t="shared" si="435"/>
        <v>0.21205574999999999</v>
      </c>
      <c r="AX1629" s="24">
        <f t="shared" si="436"/>
        <v>0.32127</v>
      </c>
      <c r="AY1629" s="24">
        <f t="shared" si="437"/>
        <v>0.66082099999999999</v>
      </c>
      <c r="AZ1629" s="24">
        <f t="shared" si="438"/>
        <v>0.38000624999999999</v>
      </c>
      <c r="BA1629" s="24">
        <f t="shared" si="424"/>
        <v>0.18782067500000002</v>
      </c>
      <c r="CS1629" s="25"/>
      <c r="DF1629" s="25"/>
      <c r="DS1629" s="25"/>
    </row>
    <row r="1630" spans="3:123">
      <c r="C1630" s="24">
        <v>1625</v>
      </c>
      <c r="E1630" s="24">
        <v>12598</v>
      </c>
      <c r="F1630" s="24">
        <f t="shared" si="425"/>
        <v>7.5089931488037109E-2</v>
      </c>
      <c r="H1630" s="24">
        <v>2.1133999999999999E-4</v>
      </c>
      <c r="I1630" s="24">
        <v>3.2280600000000003E-4</v>
      </c>
      <c r="J1630" s="24">
        <v>6.4791800000000004E-4</v>
      </c>
      <c r="K1630" s="24">
        <v>3.9411399999999999E-4</v>
      </c>
      <c r="L1630" s="25">
        <v>9.6450800000000002E-5</v>
      </c>
      <c r="M1630" s="25">
        <v>7.7663499999999999E-5</v>
      </c>
      <c r="O1630" s="24">
        <f t="shared" si="426"/>
        <v>1.741143E-4</v>
      </c>
      <c r="Q1630" s="24">
        <f t="shared" si="439"/>
        <v>1.7502923E-3</v>
      </c>
      <c r="S1630" s="20">
        <v>2653952</v>
      </c>
      <c r="T1630" s="20">
        <f t="shared" si="427"/>
        <v>15.81878662109375</v>
      </c>
      <c r="U1630" s="20">
        <f>S5:S2248/1000000</f>
        <v>2.6539519999999999</v>
      </c>
      <c r="W1630" s="24">
        <v>5.8983300000000002E-2</v>
      </c>
      <c r="X1630" s="24">
        <v>4.07608E-2</v>
      </c>
      <c r="Y1630" s="24">
        <f t="shared" si="428"/>
        <v>1.9253215300000001E-2</v>
      </c>
      <c r="Z1630" s="24">
        <f t="shared" si="429"/>
        <v>7.19833E-2</v>
      </c>
      <c r="AN1630" s="24">
        <f t="shared" si="440"/>
        <v>0.21134</v>
      </c>
      <c r="AO1630" s="24">
        <f t="shared" si="430"/>
        <v>0.32280600000000004</v>
      </c>
      <c r="AP1630" s="24">
        <f t="shared" si="431"/>
        <v>0.64791799999999999</v>
      </c>
      <c r="AQ1630" s="24">
        <f t="shared" si="432"/>
        <v>0.39411399999999996</v>
      </c>
      <c r="AR1630" s="24">
        <f t="shared" si="433"/>
        <v>9.6450800000000003E-2</v>
      </c>
      <c r="AS1630" s="24">
        <f t="shared" si="433"/>
        <v>7.7663499999999996E-2</v>
      </c>
      <c r="AU1630" s="24">
        <f t="shared" si="434"/>
        <v>0.1741143</v>
      </c>
      <c r="AW1630" s="24">
        <f t="shared" si="435"/>
        <v>0.21023975</v>
      </c>
      <c r="AX1630" s="24">
        <f t="shared" si="436"/>
        <v>0.32521600000000001</v>
      </c>
      <c r="AY1630" s="24">
        <f t="shared" si="437"/>
        <v>0.65292875000000006</v>
      </c>
      <c r="AZ1630" s="24">
        <f t="shared" si="438"/>
        <v>0.38175224999999996</v>
      </c>
      <c r="BA1630" s="24">
        <f t="shared" si="424"/>
        <v>0.196638075</v>
      </c>
      <c r="CF1630" s="25"/>
      <c r="CS1630" s="25"/>
      <c r="DF1630" s="25"/>
      <c r="DS1630" s="25"/>
    </row>
    <row r="1631" spans="3:123">
      <c r="C1631" s="24">
        <v>1626</v>
      </c>
      <c r="E1631" s="24">
        <v>12495</v>
      </c>
      <c r="F1631" s="24">
        <f t="shared" si="425"/>
        <v>7.4476003646850586E-2</v>
      </c>
      <c r="H1631" s="24">
        <v>2.1294599999999999E-4</v>
      </c>
      <c r="I1631" s="24">
        <v>3.2085099999999998E-4</v>
      </c>
      <c r="J1631" s="24">
        <v>6.5867300000000003E-4</v>
      </c>
      <c r="K1631" s="24">
        <v>4.02495E-4</v>
      </c>
      <c r="L1631" s="25">
        <v>9.9733299999999996E-5</v>
      </c>
      <c r="M1631" s="25">
        <v>8.1015900000000005E-5</v>
      </c>
      <c r="N1631" s="25"/>
      <c r="O1631" s="24">
        <f t="shared" si="426"/>
        <v>1.807492E-4</v>
      </c>
      <c r="Q1631" s="24">
        <f t="shared" si="439"/>
        <v>1.7757141999999997E-3</v>
      </c>
      <c r="S1631" s="20">
        <v>2653952</v>
      </c>
      <c r="T1631" s="20">
        <f t="shared" si="427"/>
        <v>15.81878662109375</v>
      </c>
      <c r="U1631" s="20">
        <f>S5:S2248/1000000</f>
        <v>2.6539519999999999</v>
      </c>
      <c r="W1631" s="24">
        <v>5.8752600000000002E-2</v>
      </c>
      <c r="X1631" s="24">
        <v>4.0844400000000003E-2</v>
      </c>
      <c r="Y1631" s="24">
        <f t="shared" si="428"/>
        <v>1.9532856199999997E-2</v>
      </c>
      <c r="Z1631" s="24">
        <f t="shared" si="429"/>
        <v>7.17526E-2</v>
      </c>
      <c r="AN1631" s="24">
        <f t="shared" si="440"/>
        <v>0.212946</v>
      </c>
      <c r="AO1631" s="24">
        <f t="shared" si="430"/>
        <v>0.320851</v>
      </c>
      <c r="AP1631" s="24">
        <f t="shared" si="431"/>
        <v>0.65867300000000006</v>
      </c>
      <c r="AQ1631" s="24">
        <f t="shared" si="432"/>
        <v>0.40249499999999999</v>
      </c>
      <c r="AR1631" s="24">
        <f t="shared" si="433"/>
        <v>9.9733299999999997E-2</v>
      </c>
      <c r="AS1631" s="24">
        <f t="shared" si="433"/>
        <v>8.1015900000000002E-2</v>
      </c>
      <c r="AU1631" s="24">
        <f t="shared" si="434"/>
        <v>0.1807492</v>
      </c>
      <c r="AW1631" s="24">
        <f t="shared" si="435"/>
        <v>0.20891274999999998</v>
      </c>
      <c r="AX1631" s="24">
        <f t="shared" si="436"/>
        <v>0.32429074999999996</v>
      </c>
      <c r="AY1631" s="24">
        <f t="shared" si="437"/>
        <v>0.65402875000000005</v>
      </c>
      <c r="AZ1631" s="24">
        <f t="shared" si="438"/>
        <v>0.37366824999999998</v>
      </c>
      <c r="BA1631" s="24">
        <f t="shared" si="424"/>
        <v>0.20377925000000002</v>
      </c>
      <c r="CF1631" s="25"/>
      <c r="CS1631" s="25"/>
      <c r="DF1631" s="25"/>
      <c r="DS1631" s="25"/>
    </row>
    <row r="1632" spans="3:123">
      <c r="C1632" s="24">
        <v>1627</v>
      </c>
      <c r="E1632" s="24">
        <v>12348</v>
      </c>
      <c r="F1632" s="24">
        <f t="shared" si="425"/>
        <v>7.3599815368652344E-2</v>
      </c>
      <c r="H1632" s="24">
        <v>2.11759E-4</v>
      </c>
      <c r="I1632" s="24">
        <v>3.2182899999999998E-4</v>
      </c>
      <c r="J1632" s="24">
        <v>6.5224800000000002E-4</v>
      </c>
      <c r="K1632" s="24">
        <v>3.6561900000000002E-4</v>
      </c>
      <c r="L1632" s="25">
        <v>1.0127E-4</v>
      </c>
      <c r="M1632" s="25">
        <v>1.13492E-4</v>
      </c>
      <c r="N1632" s="25"/>
      <c r="O1632" s="24">
        <f t="shared" si="426"/>
        <v>2.1476200000000001E-4</v>
      </c>
      <c r="Q1632" s="24">
        <f t="shared" si="439"/>
        <v>1.766217E-3</v>
      </c>
      <c r="S1632" s="20">
        <v>2653952</v>
      </c>
      <c r="T1632" s="20">
        <f t="shared" si="427"/>
        <v>15.81878662109375</v>
      </c>
      <c r="U1632" s="20">
        <f>S5:S2248/1000000</f>
        <v>2.6539519999999999</v>
      </c>
      <c r="W1632" s="24">
        <v>5.89603E-2</v>
      </c>
      <c r="X1632" s="24">
        <v>4.0785500000000002E-2</v>
      </c>
      <c r="Y1632" s="24">
        <f t="shared" si="428"/>
        <v>1.9428387000000002E-2</v>
      </c>
      <c r="Z1632" s="24">
        <f t="shared" si="429"/>
        <v>7.1960300000000005E-2</v>
      </c>
      <c r="AN1632" s="24">
        <f t="shared" si="440"/>
        <v>0.211759</v>
      </c>
      <c r="AO1632" s="24">
        <f t="shared" si="430"/>
        <v>0.32182899999999998</v>
      </c>
      <c r="AP1632" s="24">
        <f t="shared" si="431"/>
        <v>0.65224800000000005</v>
      </c>
      <c r="AQ1632" s="24">
        <f t="shared" si="432"/>
        <v>0.36561900000000003</v>
      </c>
      <c r="AR1632" s="24">
        <f t="shared" si="433"/>
        <v>0.10127</v>
      </c>
      <c r="AS1632" s="24">
        <f t="shared" si="433"/>
        <v>0.11349200000000001</v>
      </c>
      <c r="AU1632" s="24">
        <f t="shared" si="434"/>
        <v>0.21476200000000001</v>
      </c>
      <c r="AW1632" s="24">
        <f t="shared" si="435"/>
        <v>0.2072715</v>
      </c>
      <c r="AX1632" s="24">
        <f t="shared" si="436"/>
        <v>0.32380175</v>
      </c>
      <c r="AY1632" s="24">
        <f t="shared" si="437"/>
        <v>0.65289375000000005</v>
      </c>
      <c r="AZ1632" s="24">
        <f t="shared" si="438"/>
        <v>0.36268575000000003</v>
      </c>
      <c r="BA1632" s="24">
        <f t="shared" si="424"/>
        <v>0.21181102499999999</v>
      </c>
      <c r="CF1632" s="25"/>
      <c r="CS1632" s="25"/>
      <c r="DF1632" s="25"/>
      <c r="DS1632" s="25"/>
    </row>
    <row r="1633" spans="3:123">
      <c r="C1633" s="24">
        <v>1628</v>
      </c>
      <c r="E1633" s="24">
        <v>12212</v>
      </c>
      <c r="F1633" s="24">
        <f t="shared" si="425"/>
        <v>7.2789192199707031E-2</v>
      </c>
      <c r="H1633" s="24">
        <v>2.04914E-4</v>
      </c>
      <c r="I1633" s="24">
        <v>3.35378E-4</v>
      </c>
      <c r="J1633" s="24">
        <v>6.5287600000000004E-4</v>
      </c>
      <c r="K1633" s="24">
        <v>3.64781E-4</v>
      </c>
      <c r="L1633" s="25">
        <v>9.9523800000000004E-5</v>
      </c>
      <c r="M1633" s="25">
        <v>1.17403E-4</v>
      </c>
      <c r="N1633" s="25"/>
      <c r="O1633" s="24">
        <f t="shared" si="426"/>
        <v>2.1692679999999999E-4</v>
      </c>
      <c r="Q1633" s="24">
        <f t="shared" si="439"/>
        <v>1.7748758000000002E-3</v>
      </c>
      <c r="S1633" s="20">
        <v>2653952</v>
      </c>
      <c r="T1633" s="20">
        <f t="shared" si="427"/>
        <v>15.81878662109375</v>
      </c>
      <c r="U1633" s="20">
        <f>S5:S2248/1000000</f>
        <v>2.6539519999999999</v>
      </c>
      <c r="W1633" s="24">
        <v>5.9068299999999997E-2</v>
      </c>
      <c r="X1633" s="24">
        <v>4.07661E-2</v>
      </c>
      <c r="Y1633" s="24">
        <f t="shared" si="428"/>
        <v>1.9523633800000002E-2</v>
      </c>
      <c r="Z1633" s="24">
        <f t="shared" si="429"/>
        <v>7.2068300000000002E-2</v>
      </c>
      <c r="AN1633" s="24">
        <f t="shared" si="440"/>
        <v>0.20491399999999999</v>
      </c>
      <c r="AO1633" s="24">
        <f t="shared" si="430"/>
        <v>0.33537800000000001</v>
      </c>
      <c r="AP1633" s="24">
        <f t="shared" si="431"/>
        <v>0.65287600000000001</v>
      </c>
      <c r="AQ1633" s="24">
        <f t="shared" si="432"/>
        <v>0.36478100000000002</v>
      </c>
      <c r="AR1633" s="24">
        <f t="shared" si="433"/>
        <v>9.9523800000000009E-2</v>
      </c>
      <c r="AS1633" s="24">
        <f t="shared" si="433"/>
        <v>0.11740300000000001</v>
      </c>
      <c r="AU1633" s="24">
        <f t="shared" si="434"/>
        <v>0.2169268</v>
      </c>
      <c r="AW1633" s="24">
        <f t="shared" si="435"/>
        <v>0.2057525</v>
      </c>
      <c r="AX1633" s="24">
        <f t="shared" si="436"/>
        <v>0.32249224999999998</v>
      </c>
      <c r="AY1633" s="24">
        <f t="shared" si="437"/>
        <v>0.65633324999999998</v>
      </c>
      <c r="AZ1633" s="24">
        <f t="shared" si="438"/>
        <v>0.36245875</v>
      </c>
      <c r="BA1633" s="24">
        <f t="shared" si="424"/>
        <v>0.20337767500000001</v>
      </c>
      <c r="CF1633" s="25"/>
      <c r="CS1633" s="25"/>
      <c r="DF1633" s="25"/>
      <c r="DS1633" s="25"/>
    </row>
    <row r="1634" spans="3:123">
      <c r="C1634" s="24">
        <v>1629</v>
      </c>
      <c r="E1634" s="24">
        <v>12063</v>
      </c>
      <c r="F1634" s="24">
        <f t="shared" si="425"/>
        <v>7.1901082992553711E-2</v>
      </c>
      <c r="H1634" s="24">
        <v>2.0603200000000001E-4</v>
      </c>
      <c r="I1634" s="24">
        <v>3.1910499999999997E-4</v>
      </c>
      <c r="J1634" s="24">
        <v>6.5231800000000004E-4</v>
      </c>
      <c r="K1634" s="24">
        <v>3.6177799999999999E-4</v>
      </c>
      <c r="L1634" s="25">
        <v>9.9454E-5</v>
      </c>
      <c r="M1634" s="25">
        <v>1.03225E-4</v>
      </c>
      <c r="N1634" s="25"/>
      <c r="O1634" s="24">
        <f t="shared" si="426"/>
        <v>2.0267899999999999E-4</v>
      </c>
      <c r="Q1634" s="24">
        <f t="shared" si="439"/>
        <v>1.741912E-3</v>
      </c>
      <c r="S1634" s="20">
        <v>2653952</v>
      </c>
      <c r="T1634" s="20">
        <f t="shared" si="427"/>
        <v>15.81878662109375</v>
      </c>
      <c r="U1634" s="20">
        <f>S5:S2248/1000000</f>
        <v>2.6539519999999999</v>
      </c>
      <c r="W1634" s="24">
        <v>5.89277E-2</v>
      </c>
      <c r="X1634" s="24">
        <v>4.0769600000000003E-2</v>
      </c>
      <c r="Y1634" s="24">
        <f t="shared" si="428"/>
        <v>1.9161032000000001E-2</v>
      </c>
      <c r="Z1634" s="24">
        <f t="shared" si="429"/>
        <v>7.1927699999999997E-2</v>
      </c>
      <c r="AN1634" s="24">
        <f t="shared" si="440"/>
        <v>0.20603200000000002</v>
      </c>
      <c r="AO1634" s="24">
        <f t="shared" si="430"/>
        <v>0.31910499999999997</v>
      </c>
      <c r="AP1634" s="24">
        <f t="shared" si="431"/>
        <v>0.65231800000000006</v>
      </c>
      <c r="AQ1634" s="24">
        <f t="shared" si="432"/>
        <v>0.36177799999999999</v>
      </c>
      <c r="AR1634" s="24">
        <f t="shared" si="433"/>
        <v>9.9454000000000001E-2</v>
      </c>
      <c r="AS1634" s="24">
        <f t="shared" si="433"/>
        <v>0.103225</v>
      </c>
      <c r="AU1634" s="24">
        <f t="shared" si="434"/>
        <v>0.202679</v>
      </c>
      <c r="AW1634" s="24">
        <f t="shared" si="435"/>
        <v>0.22000025000000001</v>
      </c>
      <c r="AX1634" s="24">
        <f t="shared" si="436"/>
        <v>0.31700974999999998</v>
      </c>
      <c r="AY1634" s="24">
        <f t="shared" si="437"/>
        <v>0.66607624999999993</v>
      </c>
      <c r="AZ1634" s="24">
        <f t="shared" si="438"/>
        <v>0.36198724999999998</v>
      </c>
      <c r="BA1634" s="24">
        <f t="shared" si="424"/>
        <v>0.19515392499999998</v>
      </c>
      <c r="CF1634" s="25"/>
      <c r="CS1634" s="25"/>
      <c r="DF1634" s="25"/>
      <c r="DS1634" s="25"/>
    </row>
    <row r="1635" spans="3:123">
      <c r="C1635" s="24">
        <v>1630</v>
      </c>
      <c r="E1635" s="24">
        <v>11992</v>
      </c>
      <c r="F1635" s="24">
        <f t="shared" si="425"/>
        <v>7.1477890014648438E-2</v>
      </c>
      <c r="H1635" s="24">
        <v>2.06381E-4</v>
      </c>
      <c r="I1635" s="24">
        <v>3.1889499999999997E-4</v>
      </c>
      <c r="J1635" s="24">
        <v>6.5413299999999999E-4</v>
      </c>
      <c r="K1635" s="24">
        <v>3.5856499999999998E-4</v>
      </c>
      <c r="L1635" s="25">
        <v>9.9733299999999996E-5</v>
      </c>
      <c r="M1635" s="25">
        <v>1.13143E-4</v>
      </c>
      <c r="N1635" s="25"/>
      <c r="O1635" s="24">
        <f t="shared" si="426"/>
        <v>2.1287629999999999E-4</v>
      </c>
      <c r="Q1635" s="24">
        <f t="shared" si="439"/>
        <v>1.7508502999999999E-3</v>
      </c>
      <c r="S1635" s="20">
        <v>2654208</v>
      </c>
      <c r="T1635" s="20">
        <f t="shared" si="427"/>
        <v>15.8203125</v>
      </c>
      <c r="U1635" s="20">
        <f>S5:S2248/1000000</f>
        <v>2.6542080000000001</v>
      </c>
      <c r="W1635" s="24">
        <v>5.88616E-2</v>
      </c>
      <c r="X1635" s="24">
        <v>4.07473E-2</v>
      </c>
      <c r="Y1635" s="24">
        <f t="shared" si="428"/>
        <v>1.9259353299999997E-2</v>
      </c>
      <c r="Z1635" s="24">
        <f t="shared" si="429"/>
        <v>7.1861599999999998E-2</v>
      </c>
      <c r="AN1635" s="24">
        <f t="shared" si="440"/>
        <v>0.20638100000000001</v>
      </c>
      <c r="AO1635" s="24">
        <f t="shared" si="430"/>
        <v>0.31889499999999998</v>
      </c>
      <c r="AP1635" s="24">
        <f t="shared" si="431"/>
        <v>0.65413299999999996</v>
      </c>
      <c r="AQ1635" s="24">
        <f t="shared" si="432"/>
        <v>0.35856499999999997</v>
      </c>
      <c r="AR1635" s="24">
        <f t="shared" si="433"/>
        <v>9.9733299999999997E-2</v>
      </c>
      <c r="AS1635" s="24">
        <f t="shared" si="433"/>
        <v>0.11314299999999999</v>
      </c>
      <c r="AU1635" s="24">
        <f t="shared" si="434"/>
        <v>0.21287629999999999</v>
      </c>
      <c r="AW1635" s="24">
        <f t="shared" si="435"/>
        <v>0.2220955</v>
      </c>
      <c r="AX1635" s="24">
        <f t="shared" si="436"/>
        <v>0.32647324999999999</v>
      </c>
      <c r="AY1635" s="24">
        <f t="shared" si="437"/>
        <v>0.66623325</v>
      </c>
      <c r="AZ1635" s="24">
        <f t="shared" si="438"/>
        <v>0.36181249999999998</v>
      </c>
      <c r="BA1635" s="24">
        <f t="shared" si="424"/>
        <v>0.18893815</v>
      </c>
      <c r="CS1635" s="25"/>
      <c r="DF1635" s="25"/>
      <c r="DS1635" s="25"/>
    </row>
    <row r="1636" spans="3:123">
      <c r="C1636" s="24">
        <v>1631</v>
      </c>
      <c r="E1636" s="24">
        <v>11942</v>
      </c>
      <c r="F1636" s="24">
        <f t="shared" si="425"/>
        <v>7.1179866790771484E-2</v>
      </c>
      <c r="H1636" s="24">
        <v>2.0568299999999999E-4</v>
      </c>
      <c r="I1636" s="24">
        <v>3.1659100000000002E-4</v>
      </c>
      <c r="J1636" s="24">
        <v>6.6600600000000002E-4</v>
      </c>
      <c r="K1636" s="24">
        <v>3.6471099999999998E-4</v>
      </c>
      <c r="L1636" s="25">
        <v>9.87556E-5</v>
      </c>
      <c r="M1636" s="25">
        <v>8.2273000000000003E-5</v>
      </c>
      <c r="N1636" s="25"/>
      <c r="O1636" s="24">
        <f t="shared" si="426"/>
        <v>1.810286E-4</v>
      </c>
      <c r="Q1636" s="24">
        <f t="shared" si="439"/>
        <v>1.7340196E-3</v>
      </c>
      <c r="S1636" s="20">
        <v>2654464</v>
      </c>
      <c r="T1636" s="20">
        <f t="shared" si="427"/>
        <v>15.82183837890625</v>
      </c>
      <c r="U1636" s="20">
        <f>S5:S2248/1000000</f>
        <v>2.6544639999999999</v>
      </c>
      <c r="W1636" s="24">
        <v>5.8945999999999998E-2</v>
      </c>
      <c r="X1636" s="24">
        <v>4.0740899999999997E-2</v>
      </c>
      <c r="Y1636" s="24">
        <f t="shared" si="428"/>
        <v>1.90742156E-2</v>
      </c>
      <c r="Z1636" s="24">
        <f t="shared" si="429"/>
        <v>7.1945999999999996E-2</v>
      </c>
      <c r="AN1636" s="24">
        <f t="shared" si="440"/>
        <v>0.20568299999999998</v>
      </c>
      <c r="AO1636" s="24">
        <f t="shared" si="430"/>
        <v>0.31659100000000001</v>
      </c>
      <c r="AP1636" s="24">
        <f t="shared" si="431"/>
        <v>0.66600599999999999</v>
      </c>
      <c r="AQ1636" s="24">
        <f t="shared" si="432"/>
        <v>0.36471100000000001</v>
      </c>
      <c r="AR1636" s="24">
        <f t="shared" si="433"/>
        <v>9.8755599999999999E-2</v>
      </c>
      <c r="AS1636" s="24">
        <f t="shared" si="433"/>
        <v>8.2272999999999999E-2</v>
      </c>
      <c r="AU1636" s="24">
        <f t="shared" si="434"/>
        <v>0.18102860000000001</v>
      </c>
      <c r="AW1636" s="24">
        <f t="shared" si="435"/>
        <v>0.22281124999999999</v>
      </c>
      <c r="AX1636" s="24">
        <f t="shared" si="436"/>
        <v>0.32575750000000003</v>
      </c>
      <c r="AY1636" s="24">
        <f t="shared" si="437"/>
        <v>0.66377150000000007</v>
      </c>
      <c r="AZ1636" s="24">
        <f t="shared" si="438"/>
        <v>0.36308724999999997</v>
      </c>
      <c r="BA1636" s="24">
        <f t="shared" si="424"/>
        <v>0.19243017499999998</v>
      </c>
      <c r="CF1636" s="25"/>
      <c r="CS1636" s="25"/>
      <c r="DF1636" s="25"/>
      <c r="DS1636" s="25"/>
    </row>
    <row r="1637" spans="3:123">
      <c r="C1637" s="24">
        <v>1632</v>
      </c>
      <c r="E1637" s="24">
        <v>12008</v>
      </c>
      <c r="F1637" s="24">
        <f t="shared" si="425"/>
        <v>7.1573257446289063E-2</v>
      </c>
      <c r="H1637" s="24">
        <v>2.6190499999999999E-4</v>
      </c>
      <c r="I1637" s="24">
        <v>3.1344800000000003E-4</v>
      </c>
      <c r="J1637" s="24">
        <v>6.9184800000000001E-4</v>
      </c>
      <c r="K1637" s="24">
        <v>3.6289500000000001E-4</v>
      </c>
      <c r="L1637" s="25">
        <v>9.9244499999999995E-5</v>
      </c>
      <c r="M1637" s="25">
        <v>8.4787299999999994E-5</v>
      </c>
      <c r="N1637" s="25"/>
      <c r="O1637" s="24">
        <f t="shared" si="426"/>
        <v>1.8403179999999998E-4</v>
      </c>
      <c r="Q1637" s="24">
        <f t="shared" si="439"/>
        <v>1.8141277999999999E-3</v>
      </c>
      <c r="S1637" s="20">
        <v>2654464</v>
      </c>
      <c r="T1637" s="20">
        <f t="shared" si="427"/>
        <v>15.82183837890625</v>
      </c>
      <c r="U1637" s="20">
        <f>S5:S2248/1000000</f>
        <v>2.6544639999999999</v>
      </c>
      <c r="W1637" s="24">
        <v>5.8913800000000002E-2</v>
      </c>
      <c r="X1637" s="24">
        <v>4.0685100000000002E-2</v>
      </c>
      <c r="Y1637" s="24">
        <f t="shared" si="428"/>
        <v>1.9955405799999999E-2</v>
      </c>
      <c r="Z1637" s="24">
        <f t="shared" si="429"/>
        <v>7.19138E-2</v>
      </c>
      <c r="AN1637" s="24">
        <f t="shared" si="440"/>
        <v>0.261905</v>
      </c>
      <c r="AO1637" s="24">
        <f t="shared" si="430"/>
        <v>0.313448</v>
      </c>
      <c r="AP1637" s="24">
        <f t="shared" si="431"/>
        <v>0.69184800000000002</v>
      </c>
      <c r="AQ1637" s="24">
        <f t="shared" si="432"/>
        <v>0.36289500000000002</v>
      </c>
      <c r="AR1637" s="24">
        <f t="shared" si="433"/>
        <v>9.9244499999999999E-2</v>
      </c>
      <c r="AS1637" s="24">
        <f t="shared" si="433"/>
        <v>8.4787299999999996E-2</v>
      </c>
      <c r="AU1637" s="24">
        <f t="shared" si="434"/>
        <v>0.18403179999999997</v>
      </c>
      <c r="AW1637" s="24">
        <f t="shared" si="435"/>
        <v>0.22453975000000001</v>
      </c>
      <c r="AX1637" s="24">
        <f t="shared" si="436"/>
        <v>0.32505899999999999</v>
      </c>
      <c r="AY1637" s="24">
        <f t="shared" si="437"/>
        <v>0.66988274999999997</v>
      </c>
      <c r="AZ1637" s="24">
        <f t="shared" si="438"/>
        <v>0.36043325000000004</v>
      </c>
      <c r="BA1637" s="24">
        <f t="shared" si="424"/>
        <v>0.19153970000000001</v>
      </c>
      <c r="CF1637" s="25"/>
      <c r="CS1637" s="25"/>
      <c r="DF1637" s="25"/>
      <c r="DS1637" s="25"/>
    </row>
    <row r="1638" spans="3:123">
      <c r="C1638" s="24">
        <v>1633</v>
      </c>
      <c r="E1638" s="24">
        <v>11979</v>
      </c>
      <c r="F1638" s="24">
        <f t="shared" si="425"/>
        <v>7.140040397644043E-2</v>
      </c>
      <c r="H1638" s="24">
        <v>2.14413E-4</v>
      </c>
      <c r="I1638" s="24">
        <v>3.5695900000000001E-4</v>
      </c>
      <c r="J1638" s="24">
        <v>6.5294599999999995E-4</v>
      </c>
      <c r="K1638" s="24">
        <v>3.6107899999999999E-4</v>
      </c>
      <c r="L1638" s="25">
        <v>9.2539699999999998E-5</v>
      </c>
      <c r="M1638" s="25">
        <v>8.5276200000000002E-5</v>
      </c>
      <c r="N1638" s="25"/>
      <c r="O1638" s="24">
        <f t="shared" si="426"/>
        <v>1.7781589999999999E-4</v>
      </c>
      <c r="Q1638" s="24">
        <f t="shared" si="439"/>
        <v>1.7632129E-3</v>
      </c>
      <c r="S1638" s="20">
        <v>2654208</v>
      </c>
      <c r="T1638" s="20">
        <f t="shared" si="427"/>
        <v>15.8203125</v>
      </c>
      <c r="U1638" s="20">
        <f>S5:S2248/1000000</f>
        <v>2.6542080000000001</v>
      </c>
      <c r="W1638" s="24">
        <v>5.8937200000000002E-2</v>
      </c>
      <c r="X1638" s="24">
        <v>4.0707699999999999E-2</v>
      </c>
      <c r="Y1638" s="24">
        <f t="shared" si="428"/>
        <v>1.9395341900000002E-2</v>
      </c>
      <c r="Z1638" s="24">
        <f t="shared" si="429"/>
        <v>7.1937200000000007E-2</v>
      </c>
      <c r="AN1638" s="24">
        <f t="shared" si="440"/>
        <v>0.21441299999999999</v>
      </c>
      <c r="AO1638" s="24">
        <f t="shared" si="430"/>
        <v>0.35695900000000003</v>
      </c>
      <c r="AP1638" s="24">
        <f t="shared" si="431"/>
        <v>0.65294599999999992</v>
      </c>
      <c r="AQ1638" s="24">
        <f t="shared" si="432"/>
        <v>0.36107899999999998</v>
      </c>
      <c r="AR1638" s="24">
        <f t="shared" si="433"/>
        <v>9.2539700000000003E-2</v>
      </c>
      <c r="AS1638" s="24">
        <f t="shared" si="433"/>
        <v>8.5276199999999996E-2</v>
      </c>
      <c r="AU1638" s="24">
        <f t="shared" si="434"/>
        <v>0.1778159</v>
      </c>
      <c r="AW1638" s="24">
        <f t="shared" si="435"/>
        <v>0.21181125000000001</v>
      </c>
      <c r="AX1638" s="24">
        <f t="shared" si="436"/>
        <v>0.3267525</v>
      </c>
      <c r="AY1638" s="24">
        <f t="shared" si="437"/>
        <v>0.66144924999999999</v>
      </c>
      <c r="AZ1638" s="24">
        <f t="shared" si="438"/>
        <v>0.36788900000000002</v>
      </c>
      <c r="BA1638" s="24">
        <f t="shared" si="424"/>
        <v>0.18860634999999998</v>
      </c>
      <c r="CS1638" s="25"/>
      <c r="DF1638" s="25"/>
      <c r="DS1638" s="25"/>
    </row>
    <row r="1639" spans="3:123">
      <c r="C1639" s="24">
        <v>1634</v>
      </c>
      <c r="E1639" s="24">
        <v>11916</v>
      </c>
      <c r="F1639" s="24">
        <f t="shared" si="425"/>
        <v>7.1024894714355469E-2</v>
      </c>
      <c r="H1639" s="24">
        <v>2.09244E-4</v>
      </c>
      <c r="I1639" s="24">
        <v>3.16032E-4</v>
      </c>
      <c r="J1639" s="24">
        <v>6.4428599999999999E-4</v>
      </c>
      <c r="K1639" s="24">
        <v>3.6366399999999998E-4</v>
      </c>
      <c r="L1639" s="25">
        <v>1.4387300000000001E-4</v>
      </c>
      <c r="M1639" s="25">
        <v>8.2971400000000003E-5</v>
      </c>
      <c r="N1639" s="25"/>
      <c r="O1639" s="24">
        <f t="shared" si="426"/>
        <v>2.268444E-4</v>
      </c>
      <c r="Q1639" s="24">
        <f t="shared" si="439"/>
        <v>1.7600704E-3</v>
      </c>
      <c r="S1639" s="20">
        <v>2654208</v>
      </c>
      <c r="T1639" s="20">
        <f t="shared" si="427"/>
        <v>15.8203125</v>
      </c>
      <c r="U1639" s="20">
        <f>S5:S2248/1000000</f>
        <v>2.6542080000000001</v>
      </c>
      <c r="W1639" s="24">
        <v>5.8970399999999999E-2</v>
      </c>
      <c r="X1639" s="24">
        <v>4.0714500000000001E-2</v>
      </c>
      <c r="Y1639" s="24">
        <f t="shared" si="428"/>
        <v>1.9360774399999999E-2</v>
      </c>
      <c r="Z1639" s="24">
        <f t="shared" si="429"/>
        <v>7.1970400000000004E-2</v>
      </c>
      <c r="AN1639" s="24">
        <f t="shared" si="440"/>
        <v>0.20924400000000001</v>
      </c>
      <c r="AO1639" s="24">
        <f t="shared" si="430"/>
        <v>0.31603199999999998</v>
      </c>
      <c r="AP1639" s="24">
        <f t="shared" si="431"/>
        <v>0.64428600000000003</v>
      </c>
      <c r="AQ1639" s="24">
        <f t="shared" si="432"/>
        <v>0.36366399999999999</v>
      </c>
      <c r="AR1639" s="24">
        <f t="shared" si="433"/>
        <v>0.143873</v>
      </c>
      <c r="AS1639" s="24">
        <f t="shared" si="433"/>
        <v>8.2971400000000001E-2</v>
      </c>
      <c r="AU1639" s="24">
        <f t="shared" si="434"/>
        <v>0.2268444</v>
      </c>
      <c r="AW1639" s="24">
        <f t="shared" si="435"/>
        <v>0.21104300000000001</v>
      </c>
      <c r="AX1639" s="24">
        <f t="shared" si="436"/>
        <v>0.31962875000000002</v>
      </c>
      <c r="AY1639" s="24">
        <f t="shared" si="437"/>
        <v>0.66232225</v>
      </c>
      <c r="AZ1639" s="24">
        <f t="shared" si="438"/>
        <v>0.37745724999999997</v>
      </c>
      <c r="BA1639" s="24">
        <f t="shared" si="424"/>
        <v>0.18710474999999999</v>
      </c>
      <c r="CS1639" s="25"/>
      <c r="DF1639" s="25"/>
      <c r="DS1639" s="25"/>
    </row>
    <row r="1640" spans="3:123">
      <c r="C1640" s="24">
        <v>1635</v>
      </c>
      <c r="E1640" s="24">
        <v>11832</v>
      </c>
      <c r="F1640" s="24">
        <f t="shared" si="425"/>
        <v>7.0524215698242188E-2</v>
      </c>
      <c r="H1640" s="24">
        <v>2.12597E-4</v>
      </c>
      <c r="I1640" s="24">
        <v>3.1379699999999999E-4</v>
      </c>
      <c r="J1640" s="24">
        <v>6.9045100000000002E-4</v>
      </c>
      <c r="K1640" s="24">
        <v>3.5409500000000002E-4</v>
      </c>
      <c r="L1640" s="25">
        <v>9.4984100000000004E-5</v>
      </c>
      <c r="M1640" s="25">
        <v>8.2482600000000002E-5</v>
      </c>
      <c r="N1640" s="25"/>
      <c r="O1640" s="24">
        <f t="shared" si="426"/>
        <v>1.7746670000000001E-4</v>
      </c>
      <c r="Q1640" s="24">
        <f t="shared" si="439"/>
        <v>1.7484067000000001E-3</v>
      </c>
      <c r="S1640" s="20">
        <v>2654208</v>
      </c>
      <c r="T1640" s="20">
        <f t="shared" si="427"/>
        <v>15.8203125</v>
      </c>
      <c r="U1640" s="20">
        <f>S5:S2248/1000000</f>
        <v>2.6542080000000001</v>
      </c>
      <c r="W1640" s="24">
        <v>5.8890699999999997E-2</v>
      </c>
      <c r="X1640" s="24">
        <v>4.0732299999999999E-2</v>
      </c>
      <c r="Y1640" s="24">
        <f t="shared" si="428"/>
        <v>1.9232473700000002E-2</v>
      </c>
      <c r="Z1640" s="24">
        <f t="shared" si="429"/>
        <v>7.1890700000000002E-2</v>
      </c>
      <c r="AN1640" s="24">
        <f t="shared" si="440"/>
        <v>0.21259700000000001</v>
      </c>
      <c r="AO1640" s="24">
        <f t="shared" si="430"/>
        <v>0.31379699999999999</v>
      </c>
      <c r="AP1640" s="24">
        <f t="shared" si="431"/>
        <v>0.69045100000000004</v>
      </c>
      <c r="AQ1640" s="24">
        <f t="shared" si="432"/>
        <v>0.35409499999999999</v>
      </c>
      <c r="AR1640" s="24">
        <f t="shared" si="433"/>
        <v>9.4984100000000002E-2</v>
      </c>
      <c r="AS1640" s="24">
        <f t="shared" si="433"/>
        <v>8.2482600000000003E-2</v>
      </c>
      <c r="AU1640" s="24">
        <f t="shared" si="434"/>
        <v>0.1774667</v>
      </c>
      <c r="AW1640" s="24">
        <f t="shared" si="435"/>
        <v>0.21161925000000001</v>
      </c>
      <c r="AX1640" s="24">
        <f t="shared" si="436"/>
        <v>0.31964625000000002</v>
      </c>
      <c r="AY1640" s="24">
        <f t="shared" si="437"/>
        <v>0.66345699999999996</v>
      </c>
      <c r="AZ1640" s="24">
        <f t="shared" si="438"/>
        <v>0.38733974999999998</v>
      </c>
      <c r="BA1640" s="24">
        <f t="shared" si="424"/>
        <v>0.17528415</v>
      </c>
      <c r="CF1640" s="25"/>
      <c r="CS1640" s="25"/>
      <c r="DF1640" s="25"/>
      <c r="DS1640" s="25"/>
    </row>
    <row r="1641" spans="3:123">
      <c r="C1641" s="24">
        <v>1636</v>
      </c>
      <c r="E1641" s="24">
        <v>11867</v>
      </c>
      <c r="F1641" s="24">
        <f t="shared" si="425"/>
        <v>7.0732831954956055E-2</v>
      </c>
      <c r="H1641" s="24">
        <v>2.10991E-4</v>
      </c>
      <c r="I1641" s="24">
        <v>3.20222E-4</v>
      </c>
      <c r="J1641" s="24">
        <v>6.5811400000000001E-4</v>
      </c>
      <c r="K1641" s="24">
        <v>3.9271800000000002E-4</v>
      </c>
      <c r="L1641" s="25">
        <v>9.70095E-5</v>
      </c>
      <c r="M1641" s="25">
        <v>7.5288899999999997E-5</v>
      </c>
      <c r="N1641" s="25"/>
      <c r="O1641" s="24">
        <f t="shared" si="426"/>
        <v>1.7229840000000001E-4</v>
      </c>
      <c r="Q1641" s="24">
        <f t="shared" si="439"/>
        <v>1.7543434000000001E-3</v>
      </c>
      <c r="S1641" s="20">
        <v>2654720</v>
      </c>
      <c r="T1641" s="20">
        <f t="shared" si="427"/>
        <v>15.8233642578125</v>
      </c>
      <c r="U1641" s="20">
        <f>S5:S2248/1000000</f>
        <v>2.6547200000000002</v>
      </c>
      <c r="W1641" s="24">
        <v>5.8959200000000003E-2</v>
      </c>
      <c r="X1641" s="24">
        <v>4.0726100000000001E-2</v>
      </c>
      <c r="Y1641" s="24">
        <f t="shared" si="428"/>
        <v>1.92977774E-2</v>
      </c>
      <c r="Z1641" s="24">
        <f t="shared" si="429"/>
        <v>7.1959200000000001E-2</v>
      </c>
      <c r="AN1641" s="24">
        <f t="shared" si="440"/>
        <v>0.21099100000000001</v>
      </c>
      <c r="AO1641" s="24">
        <f t="shared" si="430"/>
        <v>0.32022200000000001</v>
      </c>
      <c r="AP1641" s="24">
        <f t="shared" si="431"/>
        <v>0.65811399999999998</v>
      </c>
      <c r="AQ1641" s="24">
        <f t="shared" si="432"/>
        <v>0.39271800000000001</v>
      </c>
      <c r="AR1641" s="24">
        <f t="shared" si="433"/>
        <v>9.7009499999999999E-2</v>
      </c>
      <c r="AS1641" s="24">
        <f t="shared" si="433"/>
        <v>7.5288899999999992E-2</v>
      </c>
      <c r="AU1641" s="24">
        <f t="shared" si="434"/>
        <v>0.17229840000000002</v>
      </c>
      <c r="AW1641" s="24">
        <f t="shared" si="435"/>
        <v>0.21106049999999998</v>
      </c>
      <c r="AX1641" s="24">
        <f t="shared" si="436"/>
        <v>0.32039699999999999</v>
      </c>
      <c r="AY1641" s="24">
        <f t="shared" si="437"/>
        <v>0.65359199999999995</v>
      </c>
      <c r="AZ1641" s="24">
        <f t="shared" si="438"/>
        <v>0.39802550000000003</v>
      </c>
      <c r="BA1641" s="24">
        <f t="shared" si="424"/>
        <v>0.17902075000000001</v>
      </c>
      <c r="CF1641" s="25"/>
      <c r="CS1641" s="25"/>
      <c r="DF1641" s="25"/>
      <c r="DS1641" s="25"/>
    </row>
    <row r="1642" spans="3:123">
      <c r="C1642" s="24">
        <v>1637</v>
      </c>
      <c r="E1642" s="24">
        <v>11893</v>
      </c>
      <c r="F1642" s="24">
        <f t="shared" si="425"/>
        <v>7.088780403137207E-2</v>
      </c>
      <c r="H1642" s="24">
        <v>2.1133999999999999E-4</v>
      </c>
      <c r="I1642" s="24">
        <v>3.2846399999999999E-4</v>
      </c>
      <c r="J1642" s="24">
        <v>6.5643799999999997E-4</v>
      </c>
      <c r="K1642" s="24">
        <v>3.9935200000000001E-4</v>
      </c>
      <c r="L1642" s="25">
        <v>9.6450800000000002E-5</v>
      </c>
      <c r="M1642" s="25">
        <v>7.5358700000000001E-5</v>
      </c>
      <c r="N1642" s="25"/>
      <c r="O1642" s="24">
        <f t="shared" si="426"/>
        <v>1.7180949999999999E-4</v>
      </c>
      <c r="Q1642" s="24">
        <f t="shared" si="439"/>
        <v>1.7674034999999998E-3</v>
      </c>
      <c r="S1642" s="20">
        <v>2654720</v>
      </c>
      <c r="T1642" s="20">
        <f t="shared" si="427"/>
        <v>15.8233642578125</v>
      </c>
      <c r="U1642" s="20">
        <f>S5:S2248/1000000</f>
        <v>2.6547200000000002</v>
      </c>
      <c r="W1642" s="24">
        <v>5.8934500000000001E-2</v>
      </c>
      <c r="X1642" s="24">
        <v>4.0675700000000002E-2</v>
      </c>
      <c r="Y1642" s="24">
        <f t="shared" si="428"/>
        <v>1.9441438499999998E-2</v>
      </c>
      <c r="Z1642" s="24">
        <f t="shared" si="429"/>
        <v>7.1934499999999998E-2</v>
      </c>
      <c r="AN1642" s="24">
        <f t="shared" si="440"/>
        <v>0.21134</v>
      </c>
      <c r="AO1642" s="24">
        <f t="shared" si="430"/>
        <v>0.32846399999999998</v>
      </c>
      <c r="AP1642" s="24">
        <f t="shared" si="431"/>
        <v>0.65643799999999997</v>
      </c>
      <c r="AQ1642" s="24">
        <f t="shared" si="432"/>
        <v>0.39935199999999998</v>
      </c>
      <c r="AR1642" s="24">
        <f t="shared" si="433"/>
        <v>9.6450800000000003E-2</v>
      </c>
      <c r="AS1642" s="24">
        <f t="shared" si="433"/>
        <v>7.5358700000000001E-2</v>
      </c>
      <c r="AU1642" s="24">
        <f t="shared" si="434"/>
        <v>0.17180949999999998</v>
      </c>
      <c r="AW1642" s="24">
        <f t="shared" si="435"/>
        <v>0.21090324999999999</v>
      </c>
      <c r="AX1642" s="24">
        <f t="shared" si="436"/>
        <v>0.32076375000000001</v>
      </c>
      <c r="AY1642" s="24">
        <f t="shared" si="437"/>
        <v>0.66048899999999999</v>
      </c>
      <c r="AZ1642" s="24">
        <f t="shared" si="438"/>
        <v>0.39331100000000002</v>
      </c>
      <c r="BA1642" s="24">
        <f t="shared" si="424"/>
        <v>0.18356042499999997</v>
      </c>
      <c r="CF1642" s="25"/>
      <c r="CS1642" s="25"/>
      <c r="DF1642" s="25"/>
      <c r="DS1642" s="25"/>
    </row>
    <row r="1643" spans="3:123">
      <c r="C1643" s="24">
        <v>1638</v>
      </c>
      <c r="E1643" s="24">
        <v>11974</v>
      </c>
      <c r="F1643" s="24">
        <f t="shared" si="425"/>
        <v>7.1370601654052734E-2</v>
      </c>
      <c r="H1643" s="24">
        <v>2.11549E-4</v>
      </c>
      <c r="I1643" s="24">
        <v>3.1610200000000002E-4</v>
      </c>
      <c r="J1643" s="24">
        <v>6.4882500000000001E-4</v>
      </c>
      <c r="K1643" s="24">
        <v>4.03194E-4</v>
      </c>
      <c r="L1643" s="25">
        <v>1.00781E-4</v>
      </c>
      <c r="M1643" s="25">
        <v>7.8781000000000003E-5</v>
      </c>
      <c r="N1643" s="25"/>
      <c r="O1643" s="24">
        <f t="shared" si="426"/>
        <v>1.79562E-4</v>
      </c>
      <c r="Q1643" s="24">
        <f t="shared" si="439"/>
        <v>1.7592320000000001E-3</v>
      </c>
      <c r="S1643" s="20">
        <v>2654720</v>
      </c>
      <c r="T1643" s="20">
        <f t="shared" si="427"/>
        <v>15.8233642578125</v>
      </c>
      <c r="U1643" s="20">
        <f>S5:S2248/1000000</f>
        <v>2.6547200000000002</v>
      </c>
      <c r="W1643" s="24">
        <v>5.8936599999999999E-2</v>
      </c>
      <c r="X1643" s="24">
        <v>4.0709200000000001E-2</v>
      </c>
      <c r="Y1643" s="24">
        <f t="shared" si="428"/>
        <v>1.9351552000000001E-2</v>
      </c>
      <c r="Z1643" s="24">
        <f t="shared" si="429"/>
        <v>7.1936600000000003E-2</v>
      </c>
      <c r="AN1643" s="24">
        <f t="shared" si="440"/>
        <v>0.21154900000000001</v>
      </c>
      <c r="AO1643" s="24">
        <f t="shared" si="430"/>
        <v>0.31610199999999999</v>
      </c>
      <c r="AP1643" s="24">
        <f t="shared" si="431"/>
        <v>0.64882499999999999</v>
      </c>
      <c r="AQ1643" s="24">
        <f t="shared" si="432"/>
        <v>0.403194</v>
      </c>
      <c r="AR1643" s="24">
        <f t="shared" si="433"/>
        <v>0.100781</v>
      </c>
      <c r="AS1643" s="24">
        <f t="shared" si="433"/>
        <v>7.8781000000000004E-2</v>
      </c>
      <c r="AU1643" s="24">
        <f t="shared" si="434"/>
        <v>0.179562</v>
      </c>
      <c r="AW1643" s="24">
        <f t="shared" si="435"/>
        <v>0.21233500000000002</v>
      </c>
      <c r="AX1643" s="24">
        <f t="shared" si="436"/>
        <v>0.32144450000000002</v>
      </c>
      <c r="AY1643" s="24">
        <f t="shared" si="437"/>
        <v>0.65984299999999996</v>
      </c>
      <c r="AZ1643" s="24">
        <f t="shared" si="438"/>
        <v>0.38348100000000002</v>
      </c>
      <c r="BA1643" s="24">
        <f t="shared" si="424"/>
        <v>0.18574299999999999</v>
      </c>
      <c r="CF1643" s="25"/>
      <c r="CS1643" s="25"/>
      <c r="DF1643" s="25"/>
      <c r="DS1643" s="25"/>
    </row>
    <row r="1644" spans="3:123">
      <c r="C1644" s="24">
        <v>1639</v>
      </c>
      <c r="E1644" s="24">
        <v>11950</v>
      </c>
      <c r="F1644" s="24">
        <f t="shared" si="425"/>
        <v>7.1227550506591797E-2</v>
      </c>
      <c r="H1644" s="24">
        <v>2.1036199999999999E-4</v>
      </c>
      <c r="I1644" s="24">
        <v>3.168E-4</v>
      </c>
      <c r="J1644" s="24">
        <v>6.5099099999999996E-4</v>
      </c>
      <c r="K1644" s="24">
        <v>3.96838E-4</v>
      </c>
      <c r="L1644" s="25">
        <v>1.0050199999999999E-4</v>
      </c>
      <c r="M1644" s="25">
        <v>9.1911100000000002E-5</v>
      </c>
      <c r="N1644" s="25"/>
      <c r="O1644" s="24">
        <f t="shared" si="426"/>
        <v>1.9241309999999998E-4</v>
      </c>
      <c r="Q1644" s="24">
        <f t="shared" si="439"/>
        <v>1.7674040999999998E-3</v>
      </c>
      <c r="S1644" s="20">
        <v>2654976</v>
      </c>
      <c r="T1644" s="20">
        <f t="shared" si="427"/>
        <v>15.82489013671875</v>
      </c>
      <c r="U1644" s="20">
        <f>S5:S2248/1000000</f>
        <v>2.654976</v>
      </c>
      <c r="W1644" s="24">
        <v>5.8930000000000003E-2</v>
      </c>
      <c r="X1644" s="24">
        <v>4.0719600000000002E-2</v>
      </c>
      <c r="Y1644" s="24">
        <f t="shared" si="428"/>
        <v>1.9441445099999996E-2</v>
      </c>
      <c r="Z1644" s="24">
        <f t="shared" si="429"/>
        <v>7.1930000000000008E-2</v>
      </c>
      <c r="AN1644" s="24">
        <f t="shared" si="440"/>
        <v>0.21036199999999999</v>
      </c>
      <c r="AO1644" s="24">
        <f t="shared" si="430"/>
        <v>0.31680000000000003</v>
      </c>
      <c r="AP1644" s="24">
        <f t="shared" si="431"/>
        <v>0.65099099999999999</v>
      </c>
      <c r="AQ1644" s="24">
        <f t="shared" si="432"/>
        <v>0.39683800000000002</v>
      </c>
      <c r="AR1644" s="24">
        <f t="shared" si="433"/>
        <v>0.10050199999999999</v>
      </c>
      <c r="AS1644" s="24">
        <f t="shared" si="433"/>
        <v>9.1911099999999996E-2</v>
      </c>
      <c r="AU1644" s="24">
        <f t="shared" si="434"/>
        <v>0.19241309999999998</v>
      </c>
      <c r="AW1644" s="24">
        <f t="shared" si="435"/>
        <v>0.22027949999999999</v>
      </c>
      <c r="AX1644" s="24">
        <f t="shared" si="436"/>
        <v>0.3205365</v>
      </c>
      <c r="AY1644" s="24">
        <f t="shared" si="437"/>
        <v>0.66108274999999994</v>
      </c>
      <c r="AZ1644" s="24">
        <f t="shared" si="438"/>
        <v>0.37405224999999998</v>
      </c>
      <c r="BA1644" s="24">
        <f t="shared" si="424"/>
        <v>0.18640647499999999</v>
      </c>
      <c r="CS1644" s="25"/>
      <c r="DF1644" s="25"/>
      <c r="DS1644" s="25"/>
    </row>
    <row r="1645" spans="3:123">
      <c r="C1645" s="24">
        <v>1640</v>
      </c>
      <c r="E1645" s="24">
        <v>11881</v>
      </c>
      <c r="F1645" s="24">
        <f t="shared" si="425"/>
        <v>7.0816278457641602E-2</v>
      </c>
      <c r="H1645" s="24">
        <v>2.1036199999999999E-4</v>
      </c>
      <c r="I1645" s="24">
        <v>3.21689E-4</v>
      </c>
      <c r="J1645" s="24">
        <v>6.8570199999999995E-4</v>
      </c>
      <c r="K1645" s="24">
        <v>3.7386E-4</v>
      </c>
      <c r="L1645" s="25">
        <v>9.9872999999999997E-5</v>
      </c>
      <c r="M1645" s="25">
        <v>9.0584100000000006E-5</v>
      </c>
      <c r="N1645" s="25"/>
      <c r="O1645" s="24">
        <f t="shared" si="426"/>
        <v>1.904571E-4</v>
      </c>
      <c r="Q1645" s="24">
        <f t="shared" si="439"/>
        <v>1.7820700999999998E-3</v>
      </c>
      <c r="S1645" s="20">
        <v>2654976</v>
      </c>
      <c r="T1645" s="20">
        <f t="shared" si="427"/>
        <v>15.82489013671875</v>
      </c>
      <c r="U1645" s="20">
        <f>S5:S2248/1000000</f>
        <v>2.654976</v>
      </c>
      <c r="W1645" s="24">
        <v>5.9001199999999997E-2</v>
      </c>
      <c r="X1645" s="24">
        <v>4.0696499999999997E-2</v>
      </c>
      <c r="Y1645" s="24">
        <f t="shared" si="428"/>
        <v>1.9602771099999999E-2</v>
      </c>
      <c r="Z1645" s="24">
        <f t="shared" si="429"/>
        <v>7.2001200000000001E-2</v>
      </c>
      <c r="AN1645" s="24">
        <f t="shared" si="440"/>
        <v>0.21036199999999999</v>
      </c>
      <c r="AO1645" s="24">
        <f t="shared" si="430"/>
        <v>0.321689</v>
      </c>
      <c r="AP1645" s="24">
        <f t="shared" si="431"/>
        <v>0.68570199999999992</v>
      </c>
      <c r="AQ1645" s="24">
        <f t="shared" si="432"/>
        <v>0.37386000000000003</v>
      </c>
      <c r="AR1645" s="24">
        <f t="shared" si="433"/>
        <v>9.9873000000000003E-2</v>
      </c>
      <c r="AS1645" s="24">
        <f t="shared" si="433"/>
        <v>9.0584100000000001E-2</v>
      </c>
      <c r="AU1645" s="24">
        <f t="shared" si="434"/>
        <v>0.19045709999999999</v>
      </c>
      <c r="AW1645" s="24">
        <f t="shared" si="435"/>
        <v>0.21944149999999998</v>
      </c>
      <c r="AX1645" s="24">
        <f t="shared" si="436"/>
        <v>0.33298574999999997</v>
      </c>
      <c r="AY1645" s="24">
        <f t="shared" si="437"/>
        <v>0.66085574999999996</v>
      </c>
      <c r="AZ1645" s="24">
        <f t="shared" si="438"/>
        <v>0.36994900000000003</v>
      </c>
      <c r="BA1645" s="24">
        <f t="shared" si="424"/>
        <v>0.18263495000000002</v>
      </c>
      <c r="CF1645" s="25"/>
      <c r="CS1645" s="25"/>
      <c r="DF1645" s="25"/>
      <c r="DS1645" s="25"/>
    </row>
    <row r="1646" spans="3:123">
      <c r="C1646" s="24">
        <v>1641</v>
      </c>
      <c r="E1646" s="24">
        <v>11864</v>
      </c>
      <c r="F1646" s="24">
        <f t="shared" si="425"/>
        <v>7.0714950561523438E-2</v>
      </c>
      <c r="H1646" s="24">
        <v>2.1706699999999999E-4</v>
      </c>
      <c r="I1646" s="24">
        <v>3.3118699999999999E-4</v>
      </c>
      <c r="J1646" s="24">
        <v>6.5385400000000005E-4</v>
      </c>
      <c r="K1646" s="24">
        <v>3.6003199999999998E-4</v>
      </c>
      <c r="L1646" s="25">
        <v>9.8895300000000002E-5</v>
      </c>
      <c r="M1646" s="25">
        <v>8.1644500000000001E-5</v>
      </c>
      <c r="N1646" s="25"/>
      <c r="O1646" s="24">
        <f t="shared" si="426"/>
        <v>1.8053980000000002E-4</v>
      </c>
      <c r="Q1646" s="24">
        <f t="shared" si="439"/>
        <v>1.7426797999999999E-3</v>
      </c>
      <c r="S1646" s="20">
        <v>2654976</v>
      </c>
      <c r="T1646" s="20">
        <f t="shared" si="427"/>
        <v>15.82489013671875</v>
      </c>
      <c r="U1646" s="20">
        <f>S5:S2248/1000000</f>
        <v>2.654976</v>
      </c>
      <c r="W1646" s="24">
        <v>5.8834200000000003E-2</v>
      </c>
      <c r="X1646" s="24">
        <v>4.0648200000000002E-2</v>
      </c>
      <c r="Y1646" s="24">
        <f t="shared" si="428"/>
        <v>1.9169477799999998E-2</v>
      </c>
      <c r="Z1646" s="24">
        <f t="shared" si="429"/>
        <v>7.1834200000000001E-2</v>
      </c>
      <c r="AN1646" s="24">
        <f t="shared" si="440"/>
        <v>0.21706699999999998</v>
      </c>
      <c r="AO1646" s="24">
        <f t="shared" si="430"/>
        <v>0.33118700000000001</v>
      </c>
      <c r="AP1646" s="24">
        <f t="shared" si="431"/>
        <v>0.65385400000000005</v>
      </c>
      <c r="AQ1646" s="24">
        <f t="shared" si="432"/>
        <v>0.36003199999999996</v>
      </c>
      <c r="AR1646" s="24">
        <f t="shared" si="433"/>
        <v>9.8895300000000005E-2</v>
      </c>
      <c r="AS1646" s="24">
        <f t="shared" si="433"/>
        <v>8.1644499999999995E-2</v>
      </c>
      <c r="AU1646" s="24">
        <f t="shared" si="434"/>
        <v>0.18053980000000003</v>
      </c>
      <c r="AW1646" s="24">
        <f t="shared" si="435"/>
        <v>0.21891774999999999</v>
      </c>
      <c r="AX1646" s="24">
        <f t="shared" si="436"/>
        <v>0.33047150000000003</v>
      </c>
      <c r="AY1646" s="24">
        <f t="shared" si="437"/>
        <v>0.65095575000000006</v>
      </c>
      <c r="AZ1646" s="24">
        <f t="shared" si="438"/>
        <v>0.36617774999999997</v>
      </c>
      <c r="BA1646" s="24">
        <f t="shared" si="424"/>
        <v>0.18949687500000001</v>
      </c>
      <c r="CF1646" s="25"/>
      <c r="CS1646" s="25"/>
      <c r="DF1646" s="25"/>
      <c r="DS1646" s="25"/>
    </row>
    <row r="1647" spans="3:123">
      <c r="C1647" s="24">
        <v>1642</v>
      </c>
      <c r="E1647" s="24">
        <v>11838</v>
      </c>
      <c r="F1647" s="24">
        <f t="shared" si="425"/>
        <v>7.0559978485107422E-2</v>
      </c>
      <c r="H1647" s="24">
        <v>2.43327E-4</v>
      </c>
      <c r="I1647" s="24">
        <v>3.1247000000000002E-4</v>
      </c>
      <c r="J1647" s="24">
        <v>6.5378400000000003E-4</v>
      </c>
      <c r="K1647" s="24">
        <v>3.6547899999999999E-4</v>
      </c>
      <c r="L1647" s="25">
        <v>9.8406399999999993E-5</v>
      </c>
      <c r="M1647" s="25">
        <v>8.3809500000000005E-5</v>
      </c>
      <c r="N1647" s="25"/>
      <c r="O1647" s="24">
        <f t="shared" si="426"/>
        <v>1.8221589999999998E-4</v>
      </c>
      <c r="Q1647" s="24">
        <f t="shared" si="439"/>
        <v>1.7572758999999999E-3</v>
      </c>
      <c r="S1647" s="20">
        <v>2654976</v>
      </c>
      <c r="T1647" s="20">
        <f t="shared" si="427"/>
        <v>15.82489013671875</v>
      </c>
      <c r="U1647" s="20">
        <f>S5:S2248/1000000</f>
        <v>2.654976</v>
      </c>
      <c r="W1647" s="24">
        <v>5.8950900000000001E-2</v>
      </c>
      <c r="X1647" s="24">
        <v>4.0722000000000001E-2</v>
      </c>
      <c r="Y1647" s="24">
        <f t="shared" si="428"/>
        <v>1.9330034899999998E-2</v>
      </c>
      <c r="Z1647" s="24">
        <f t="shared" si="429"/>
        <v>7.1950899999999998E-2</v>
      </c>
      <c r="AN1647" s="24">
        <f t="shared" si="440"/>
        <v>0.24332699999999999</v>
      </c>
      <c r="AO1647" s="24">
        <f t="shared" si="430"/>
        <v>0.31247000000000003</v>
      </c>
      <c r="AP1647" s="24">
        <f t="shared" si="431"/>
        <v>0.65378400000000003</v>
      </c>
      <c r="AQ1647" s="24">
        <f t="shared" si="432"/>
        <v>0.365479</v>
      </c>
      <c r="AR1647" s="24">
        <f t="shared" si="433"/>
        <v>9.8406399999999991E-2</v>
      </c>
      <c r="AS1647" s="24">
        <f t="shared" si="433"/>
        <v>8.3809500000000009E-2</v>
      </c>
      <c r="AU1647" s="24">
        <f t="shared" si="434"/>
        <v>0.18221589999999999</v>
      </c>
      <c r="AW1647" s="24">
        <f t="shared" si="435"/>
        <v>0.21821925</v>
      </c>
      <c r="AX1647" s="24">
        <f t="shared" si="436"/>
        <v>0.32612399999999997</v>
      </c>
      <c r="AY1647" s="24">
        <f t="shared" si="437"/>
        <v>0.66593674999999997</v>
      </c>
      <c r="AZ1647" s="24">
        <f t="shared" si="438"/>
        <v>0.36397774999999999</v>
      </c>
      <c r="BA1647" s="24">
        <f t="shared" si="424"/>
        <v>0.190003175</v>
      </c>
      <c r="CF1647" s="25"/>
      <c r="CS1647" s="25"/>
      <c r="DF1647" s="25"/>
      <c r="DS1647" s="25"/>
    </row>
    <row r="1648" spans="3:123">
      <c r="C1648" s="24">
        <v>1643</v>
      </c>
      <c r="E1648" s="24">
        <v>11802</v>
      </c>
      <c r="F1648" s="24">
        <f t="shared" si="425"/>
        <v>7.0345401763916016E-2</v>
      </c>
      <c r="H1648" s="24">
        <v>2.0701000000000001E-4</v>
      </c>
      <c r="I1648" s="24">
        <v>3.6659699999999997E-4</v>
      </c>
      <c r="J1648" s="24">
        <v>6.5008299999999998E-4</v>
      </c>
      <c r="K1648" s="24">
        <v>3.8042499999999999E-4</v>
      </c>
      <c r="L1648" s="25">
        <v>9.3866699999999994E-5</v>
      </c>
      <c r="M1648" s="25">
        <v>8.3460299999999998E-5</v>
      </c>
      <c r="N1648" s="25"/>
      <c r="O1648" s="24">
        <f t="shared" si="426"/>
        <v>1.7732699999999999E-4</v>
      </c>
      <c r="Q1648" s="24">
        <f t="shared" si="439"/>
        <v>1.7814419999999998E-3</v>
      </c>
      <c r="S1648" s="20">
        <v>2654976</v>
      </c>
      <c r="T1648" s="20">
        <f t="shared" si="427"/>
        <v>15.82489013671875</v>
      </c>
      <c r="U1648" s="20">
        <f>S5:S2248/1000000</f>
        <v>2.654976</v>
      </c>
      <c r="W1648" s="24">
        <v>5.8974800000000001E-2</v>
      </c>
      <c r="X1648" s="24">
        <v>4.06614E-2</v>
      </c>
      <c r="Y1648" s="24">
        <f t="shared" si="428"/>
        <v>1.9595861999999999E-2</v>
      </c>
      <c r="Z1648" s="24">
        <f t="shared" si="429"/>
        <v>7.1974800000000005E-2</v>
      </c>
      <c r="AN1648" s="24">
        <f t="shared" si="440"/>
        <v>0.20701</v>
      </c>
      <c r="AO1648" s="24">
        <f t="shared" si="430"/>
        <v>0.36659699999999995</v>
      </c>
      <c r="AP1648" s="24">
        <f t="shared" si="431"/>
        <v>0.65008299999999997</v>
      </c>
      <c r="AQ1648" s="24">
        <f t="shared" si="432"/>
        <v>0.38042500000000001</v>
      </c>
      <c r="AR1648" s="24">
        <f t="shared" si="433"/>
        <v>9.3866699999999997E-2</v>
      </c>
      <c r="AS1648" s="24">
        <f t="shared" si="433"/>
        <v>8.3460300000000001E-2</v>
      </c>
      <c r="AU1648" s="24">
        <f t="shared" si="434"/>
        <v>0.17732699999999998</v>
      </c>
      <c r="AW1648" s="24">
        <f t="shared" si="435"/>
        <v>0.21004775000000001</v>
      </c>
      <c r="AX1648" s="24">
        <f t="shared" si="436"/>
        <v>0.32778275000000001</v>
      </c>
      <c r="AY1648" s="24">
        <f t="shared" si="437"/>
        <v>0.66462725</v>
      </c>
      <c r="AZ1648" s="24">
        <f t="shared" si="438"/>
        <v>0.37193974999999996</v>
      </c>
      <c r="BA1648" s="24">
        <f t="shared" si="424"/>
        <v>0.18722697500000002</v>
      </c>
      <c r="CS1648" s="25"/>
      <c r="DF1648" s="25"/>
      <c r="DS1648" s="25"/>
    </row>
    <row r="1649" spans="3:123">
      <c r="C1649" s="24">
        <v>1644</v>
      </c>
      <c r="E1649" s="24">
        <v>11734</v>
      </c>
      <c r="F1649" s="24">
        <f t="shared" si="425"/>
        <v>6.9940090179443359E-2</v>
      </c>
      <c r="H1649" s="24">
        <v>2.0826699999999999E-4</v>
      </c>
      <c r="I1649" s="24">
        <v>3.11632E-4</v>
      </c>
      <c r="J1649" s="24">
        <v>6.4610199999999996E-4</v>
      </c>
      <c r="K1649" s="24">
        <v>3.5877499999999998E-4</v>
      </c>
      <c r="L1649" s="25">
        <v>1.3200000000000001E-4</v>
      </c>
      <c r="M1649" s="25">
        <v>8.5904799999999998E-5</v>
      </c>
      <c r="N1649" s="25"/>
      <c r="O1649" s="24">
        <f t="shared" si="426"/>
        <v>2.1790479999999999E-4</v>
      </c>
      <c r="Q1649" s="24">
        <f t="shared" si="439"/>
        <v>1.7426807999999998E-3</v>
      </c>
      <c r="S1649" s="20">
        <v>2654976</v>
      </c>
      <c r="T1649" s="20">
        <f t="shared" si="427"/>
        <v>15.82489013671875</v>
      </c>
      <c r="U1649" s="20">
        <f>S5:S2248/1000000</f>
        <v>2.654976</v>
      </c>
      <c r="W1649" s="24">
        <v>5.8961100000000002E-2</v>
      </c>
      <c r="X1649" s="24">
        <v>4.0700100000000003E-2</v>
      </c>
      <c r="Y1649" s="24">
        <f t="shared" si="428"/>
        <v>1.9169488799999999E-2</v>
      </c>
      <c r="Z1649" s="24">
        <f t="shared" si="429"/>
        <v>7.19611E-2</v>
      </c>
      <c r="AN1649" s="24">
        <f t="shared" si="440"/>
        <v>0.20826699999999998</v>
      </c>
      <c r="AO1649" s="24">
        <f t="shared" si="430"/>
        <v>0.31163200000000002</v>
      </c>
      <c r="AP1649" s="24">
        <f t="shared" si="431"/>
        <v>0.64610199999999995</v>
      </c>
      <c r="AQ1649" s="24">
        <f t="shared" si="432"/>
        <v>0.35877499999999996</v>
      </c>
      <c r="AR1649" s="24">
        <f t="shared" si="433"/>
        <v>0.13200000000000001</v>
      </c>
      <c r="AS1649" s="24">
        <f t="shared" si="433"/>
        <v>8.5904800000000003E-2</v>
      </c>
      <c r="AU1649" s="24">
        <f t="shared" si="434"/>
        <v>0.21790479999999998</v>
      </c>
      <c r="AW1649" s="24">
        <f t="shared" si="435"/>
        <v>0.21114775</v>
      </c>
      <c r="AX1649" s="24">
        <f t="shared" si="436"/>
        <v>0.3157875</v>
      </c>
      <c r="AY1649" s="24">
        <f t="shared" si="437"/>
        <v>0.66412075000000004</v>
      </c>
      <c r="AZ1649" s="24">
        <f t="shared" si="438"/>
        <v>0.37595574999999992</v>
      </c>
      <c r="BA1649" s="24">
        <f t="shared" si="424"/>
        <v>0.18762857500000002</v>
      </c>
      <c r="CF1649" s="25"/>
      <c r="CS1649" s="25"/>
      <c r="DF1649" s="25"/>
      <c r="DS1649" s="25"/>
    </row>
    <row r="1650" spans="3:123">
      <c r="C1650" s="24">
        <v>1645</v>
      </c>
      <c r="E1650" s="24">
        <v>11731</v>
      </c>
      <c r="F1650" s="24">
        <f t="shared" si="425"/>
        <v>6.9922208786010742E-2</v>
      </c>
      <c r="H1650" s="24">
        <v>2.1427300000000001E-4</v>
      </c>
      <c r="I1650" s="24">
        <v>3.1379699999999999E-4</v>
      </c>
      <c r="J1650" s="24">
        <v>7.1377799999999998E-4</v>
      </c>
      <c r="K1650" s="24">
        <v>3.5123199999999999E-4</v>
      </c>
      <c r="L1650" s="25">
        <v>1.0071100000000001E-4</v>
      </c>
      <c r="M1650" s="25">
        <v>8.1854000000000006E-5</v>
      </c>
      <c r="N1650" s="25"/>
      <c r="O1650" s="24">
        <f t="shared" si="426"/>
        <v>1.8256500000000001E-4</v>
      </c>
      <c r="Q1650" s="24">
        <f t="shared" si="439"/>
        <v>1.775645E-3</v>
      </c>
      <c r="S1650" s="20">
        <v>2654976</v>
      </c>
      <c r="T1650" s="20">
        <f t="shared" si="427"/>
        <v>15.82489013671875</v>
      </c>
      <c r="U1650" s="20">
        <f>S5:S2248/1000000</f>
        <v>2.654976</v>
      </c>
      <c r="W1650" s="24">
        <v>5.8986799999999999E-2</v>
      </c>
      <c r="X1650" s="24">
        <v>4.0678199999999998E-2</v>
      </c>
      <c r="Y1650" s="24">
        <f t="shared" si="428"/>
        <v>1.9532094999999999E-2</v>
      </c>
      <c r="Z1650" s="24">
        <f t="shared" si="429"/>
        <v>7.1986800000000004E-2</v>
      </c>
      <c r="AN1650" s="24">
        <f t="shared" si="440"/>
        <v>0.21427300000000002</v>
      </c>
      <c r="AO1650" s="24">
        <f t="shared" si="430"/>
        <v>0.31379699999999999</v>
      </c>
      <c r="AP1650" s="24">
        <f t="shared" si="431"/>
        <v>0.71377800000000002</v>
      </c>
      <c r="AQ1650" s="24">
        <f t="shared" si="432"/>
        <v>0.35123199999999999</v>
      </c>
      <c r="AR1650" s="24">
        <f t="shared" si="433"/>
        <v>0.10071100000000001</v>
      </c>
      <c r="AS1650" s="24">
        <f t="shared" si="433"/>
        <v>8.185400000000001E-2</v>
      </c>
      <c r="AU1650" s="24">
        <f t="shared" si="434"/>
        <v>0.18256500000000001</v>
      </c>
      <c r="AW1650" s="24">
        <f t="shared" si="435"/>
        <v>0.21153174999999999</v>
      </c>
      <c r="AX1650" s="24">
        <f t="shared" si="436"/>
        <v>0.31741124999999998</v>
      </c>
      <c r="AY1650" s="24">
        <f t="shared" si="437"/>
        <v>0.66691425000000004</v>
      </c>
      <c r="AZ1650" s="24">
        <f t="shared" si="438"/>
        <v>0.38713025000000001</v>
      </c>
      <c r="BA1650" s="24">
        <f t="shared" si="424"/>
        <v>0.17879377500000002</v>
      </c>
      <c r="CF1650" s="25"/>
      <c r="CS1650" s="25"/>
      <c r="DF1650" s="25"/>
      <c r="DS1650" s="25"/>
    </row>
    <row r="1651" spans="3:123">
      <c r="C1651" s="24">
        <v>1646</v>
      </c>
      <c r="E1651" s="24">
        <v>11666</v>
      </c>
      <c r="F1651" s="24">
        <f t="shared" si="425"/>
        <v>6.9534778594970703E-2</v>
      </c>
      <c r="H1651" s="24">
        <v>2.1064099999999999E-4</v>
      </c>
      <c r="I1651" s="24">
        <v>3.1910499999999997E-4</v>
      </c>
      <c r="J1651" s="24">
        <v>6.4854599999999995E-4</v>
      </c>
      <c r="K1651" s="24">
        <v>3.97327E-4</v>
      </c>
      <c r="L1651" s="25">
        <v>9.70095E-5</v>
      </c>
      <c r="M1651" s="25">
        <v>7.4101600000000002E-5</v>
      </c>
      <c r="N1651" s="25"/>
      <c r="O1651" s="24">
        <f t="shared" si="426"/>
        <v>1.711111E-4</v>
      </c>
      <c r="Q1651" s="24">
        <f t="shared" si="439"/>
        <v>1.7467301000000002E-3</v>
      </c>
      <c r="S1651" s="20">
        <v>2654976</v>
      </c>
      <c r="T1651" s="20">
        <f t="shared" si="427"/>
        <v>15.82489013671875</v>
      </c>
      <c r="U1651" s="20">
        <f>S5:S2248/1000000</f>
        <v>2.654976</v>
      </c>
      <c r="W1651" s="24">
        <v>5.8960699999999998E-2</v>
      </c>
      <c r="X1651" s="24">
        <v>4.0677400000000002E-2</v>
      </c>
      <c r="Y1651" s="24">
        <f t="shared" si="428"/>
        <v>1.9214031100000001E-2</v>
      </c>
      <c r="Z1651" s="24">
        <f t="shared" si="429"/>
        <v>7.1960700000000002E-2</v>
      </c>
      <c r="AN1651" s="24">
        <f t="shared" si="440"/>
        <v>0.21064099999999999</v>
      </c>
      <c r="AO1651" s="24">
        <f t="shared" si="430"/>
        <v>0.31910499999999997</v>
      </c>
      <c r="AP1651" s="24">
        <f t="shared" si="431"/>
        <v>0.64854599999999996</v>
      </c>
      <c r="AQ1651" s="24">
        <f t="shared" si="432"/>
        <v>0.39732699999999999</v>
      </c>
      <c r="AR1651" s="24">
        <f t="shared" si="433"/>
        <v>9.7009499999999999E-2</v>
      </c>
      <c r="AS1651" s="24">
        <f t="shared" si="433"/>
        <v>7.4101600000000004E-2</v>
      </c>
      <c r="AU1651" s="24">
        <f t="shared" si="434"/>
        <v>0.17111110000000002</v>
      </c>
      <c r="AW1651" s="24">
        <f t="shared" si="435"/>
        <v>0.21086825000000001</v>
      </c>
      <c r="AX1651" s="24">
        <f t="shared" si="436"/>
        <v>0.31795249999999997</v>
      </c>
      <c r="AY1651" s="24">
        <f t="shared" si="437"/>
        <v>0.65270150000000005</v>
      </c>
      <c r="AZ1651" s="24">
        <f t="shared" si="438"/>
        <v>0.39020325</v>
      </c>
      <c r="BA1651" s="24">
        <f t="shared" si="424"/>
        <v>0.186284275</v>
      </c>
      <c r="CS1651" s="25"/>
      <c r="DF1651" s="25"/>
      <c r="DS1651" s="25"/>
    </row>
    <row r="1652" spans="3:123">
      <c r="C1652" s="24">
        <v>1647</v>
      </c>
      <c r="E1652" s="24">
        <v>11619</v>
      </c>
      <c r="F1652" s="24">
        <f t="shared" si="425"/>
        <v>6.9254636764526367E-2</v>
      </c>
      <c r="H1652" s="24">
        <v>2.1141000000000001E-4</v>
      </c>
      <c r="I1652" s="24">
        <v>3.1861599999999997E-4</v>
      </c>
      <c r="J1652" s="24">
        <v>6.4805699999999995E-4</v>
      </c>
      <c r="K1652" s="24">
        <v>3.9648899999999998E-4</v>
      </c>
      <c r="L1652" s="25">
        <v>9.9942899999999995E-5</v>
      </c>
      <c r="M1652" s="25">
        <v>7.8990499999999995E-5</v>
      </c>
      <c r="N1652" s="25"/>
      <c r="O1652" s="24">
        <f t="shared" si="426"/>
        <v>1.7893339999999999E-4</v>
      </c>
      <c r="Q1652" s="24">
        <f t="shared" si="439"/>
        <v>1.7535054E-3</v>
      </c>
      <c r="S1652" s="20">
        <v>2654976</v>
      </c>
      <c r="T1652" s="20">
        <f t="shared" si="427"/>
        <v>15.82489013671875</v>
      </c>
      <c r="U1652" s="20">
        <f>S5:S2248/1000000</f>
        <v>2.654976</v>
      </c>
      <c r="W1652" s="24">
        <v>5.8919399999999997E-2</v>
      </c>
      <c r="X1652" s="24">
        <v>4.0729500000000002E-2</v>
      </c>
      <c r="Y1652" s="24">
        <f t="shared" si="428"/>
        <v>1.9288559399999999E-2</v>
      </c>
      <c r="Z1652" s="24">
        <f t="shared" si="429"/>
        <v>7.1919399999999994E-2</v>
      </c>
      <c r="AN1652" s="24">
        <f t="shared" si="440"/>
        <v>0.21141000000000001</v>
      </c>
      <c r="AO1652" s="24">
        <f t="shared" si="430"/>
        <v>0.31861599999999995</v>
      </c>
      <c r="AP1652" s="24">
        <f t="shared" si="431"/>
        <v>0.64805699999999999</v>
      </c>
      <c r="AQ1652" s="24">
        <f t="shared" si="432"/>
        <v>0.39648899999999998</v>
      </c>
      <c r="AR1652" s="24">
        <f t="shared" si="433"/>
        <v>9.9942900000000001E-2</v>
      </c>
      <c r="AS1652" s="24">
        <f t="shared" si="433"/>
        <v>7.8990499999999991E-2</v>
      </c>
      <c r="AU1652" s="24">
        <f t="shared" si="434"/>
        <v>0.17893339999999999</v>
      </c>
      <c r="AW1652" s="24">
        <f t="shared" si="435"/>
        <v>0.229516</v>
      </c>
      <c r="AX1652" s="24">
        <f t="shared" si="436"/>
        <v>0.32821900000000004</v>
      </c>
      <c r="AY1652" s="24">
        <f t="shared" si="437"/>
        <v>0.65521574999999999</v>
      </c>
      <c r="AZ1652" s="24">
        <f t="shared" si="438"/>
        <v>0.38505250000000002</v>
      </c>
      <c r="BA1652" s="24">
        <f t="shared" si="424"/>
        <v>0.18869382500000001</v>
      </c>
      <c r="CF1652" s="25"/>
      <c r="CS1652" s="25"/>
      <c r="DF1652" s="25"/>
      <c r="DS1652" s="25"/>
    </row>
    <row r="1653" spans="3:123">
      <c r="C1653" s="24">
        <v>1648</v>
      </c>
      <c r="E1653" s="24">
        <v>11610</v>
      </c>
      <c r="F1653" s="24">
        <f t="shared" si="425"/>
        <v>6.9200992584228516E-2</v>
      </c>
      <c r="H1653" s="24">
        <v>2.09803E-4</v>
      </c>
      <c r="I1653" s="24">
        <v>3.1812700000000003E-4</v>
      </c>
      <c r="J1653" s="24">
        <v>6.5727600000000004E-4</v>
      </c>
      <c r="K1653" s="24">
        <v>4.03473E-4</v>
      </c>
      <c r="L1653" s="24">
        <v>1.02737E-4</v>
      </c>
      <c r="M1653" s="25">
        <v>7.9828599999999997E-5</v>
      </c>
      <c r="N1653" s="25"/>
      <c r="O1653" s="24">
        <f t="shared" si="426"/>
        <v>1.825656E-4</v>
      </c>
      <c r="Q1653" s="24">
        <f t="shared" si="439"/>
        <v>1.7712446000000001E-3</v>
      </c>
      <c r="S1653" s="20">
        <v>2654976</v>
      </c>
      <c r="T1653" s="20">
        <f t="shared" si="427"/>
        <v>15.82489013671875</v>
      </c>
      <c r="U1653" s="20">
        <f>S5:S2248/1000000</f>
        <v>2.654976</v>
      </c>
      <c r="W1653" s="24">
        <v>5.8975399999999997E-2</v>
      </c>
      <c r="X1653" s="24">
        <v>4.0682900000000001E-2</v>
      </c>
      <c r="Y1653" s="24">
        <f t="shared" si="428"/>
        <v>1.9483690600000002E-2</v>
      </c>
      <c r="Z1653" s="24">
        <f t="shared" si="429"/>
        <v>7.1975399999999995E-2</v>
      </c>
      <c r="AN1653" s="24">
        <f t="shared" si="440"/>
        <v>0.20980299999999999</v>
      </c>
      <c r="AO1653" s="24">
        <f t="shared" si="430"/>
        <v>0.31812700000000005</v>
      </c>
      <c r="AP1653" s="24">
        <f t="shared" si="431"/>
        <v>0.65727600000000008</v>
      </c>
      <c r="AQ1653" s="24">
        <f t="shared" si="432"/>
        <v>0.40347300000000003</v>
      </c>
      <c r="AR1653" s="24">
        <f t="shared" si="433"/>
        <v>0.10273700000000001</v>
      </c>
      <c r="AS1653" s="24">
        <f t="shared" si="433"/>
        <v>7.98286E-2</v>
      </c>
      <c r="AU1653" s="24">
        <f t="shared" si="434"/>
        <v>0.18256559999999999</v>
      </c>
      <c r="AW1653" s="24">
        <f t="shared" si="435"/>
        <v>0.22836349999999997</v>
      </c>
      <c r="AX1653" s="24">
        <f t="shared" si="436"/>
        <v>0.33867775</v>
      </c>
      <c r="AY1653" s="24">
        <f t="shared" si="437"/>
        <v>0.65643799999999997</v>
      </c>
      <c r="AZ1653" s="24">
        <f t="shared" si="438"/>
        <v>0.37511749999999999</v>
      </c>
      <c r="BA1653" s="24">
        <f t="shared" si="424"/>
        <v>0.18822240000000001</v>
      </c>
      <c r="CF1653" s="25"/>
      <c r="CS1653" s="25"/>
      <c r="DF1653" s="25"/>
      <c r="DS1653" s="25"/>
    </row>
    <row r="1654" spans="3:123">
      <c r="C1654" s="24">
        <v>1649</v>
      </c>
      <c r="E1654" s="24">
        <v>11614</v>
      </c>
      <c r="F1654" s="24">
        <f t="shared" si="425"/>
        <v>6.9224834442138672E-2</v>
      </c>
      <c r="H1654" s="24">
        <v>2.1161899999999999E-4</v>
      </c>
      <c r="I1654" s="24">
        <v>3.1596199999999998E-4</v>
      </c>
      <c r="J1654" s="24">
        <v>6.5692699999999997E-4</v>
      </c>
      <c r="K1654" s="24">
        <v>3.63524E-4</v>
      </c>
      <c r="L1654" s="25">
        <v>1.0001300000000001E-4</v>
      </c>
      <c r="M1654" s="25">
        <v>1.12514E-4</v>
      </c>
      <c r="N1654" s="25"/>
      <c r="O1654" s="24">
        <f t="shared" si="426"/>
        <v>2.1252700000000001E-4</v>
      </c>
      <c r="Q1654" s="24">
        <f t="shared" si="439"/>
        <v>1.7605589999999999E-3</v>
      </c>
      <c r="S1654" s="20">
        <v>2654976</v>
      </c>
      <c r="T1654" s="20">
        <f t="shared" si="427"/>
        <v>15.82489013671875</v>
      </c>
      <c r="U1654" s="20">
        <f>S5:S2248/1000000</f>
        <v>2.654976</v>
      </c>
      <c r="W1654" s="24">
        <v>5.8931400000000002E-2</v>
      </c>
      <c r="X1654" s="24">
        <v>4.0657499999999999E-2</v>
      </c>
      <c r="Y1654" s="24">
        <f t="shared" si="428"/>
        <v>1.9366148999999999E-2</v>
      </c>
      <c r="Z1654" s="24">
        <f t="shared" si="429"/>
        <v>7.1931400000000006E-2</v>
      </c>
      <c r="AN1654" s="24">
        <f t="shared" si="440"/>
        <v>0.211619</v>
      </c>
      <c r="AO1654" s="24">
        <f t="shared" si="430"/>
        <v>0.31596199999999997</v>
      </c>
      <c r="AP1654" s="24">
        <f t="shared" si="431"/>
        <v>0.65692699999999993</v>
      </c>
      <c r="AQ1654" s="24">
        <f t="shared" si="432"/>
        <v>0.36352400000000001</v>
      </c>
      <c r="AR1654" s="24">
        <f t="shared" si="433"/>
        <v>0.100013</v>
      </c>
      <c r="AS1654" s="24">
        <f t="shared" si="433"/>
        <v>0.112514</v>
      </c>
      <c r="AU1654" s="24">
        <f t="shared" si="434"/>
        <v>0.21252699999999999</v>
      </c>
      <c r="AW1654" s="24">
        <f t="shared" si="435"/>
        <v>0.22813650000000002</v>
      </c>
      <c r="AX1654" s="24">
        <f t="shared" si="436"/>
        <v>0.33721099999999998</v>
      </c>
      <c r="AY1654" s="24">
        <f t="shared" si="437"/>
        <v>0.65266674999999996</v>
      </c>
      <c r="AZ1654" s="24">
        <f t="shared" si="438"/>
        <v>0.36677150000000003</v>
      </c>
      <c r="BA1654" s="24">
        <f t="shared" si="424"/>
        <v>0.19573010000000002</v>
      </c>
      <c r="CS1654" s="25"/>
      <c r="DF1654" s="25"/>
      <c r="DS1654" s="25"/>
    </row>
    <row r="1655" spans="3:123">
      <c r="C1655" s="24">
        <v>1650</v>
      </c>
      <c r="E1655" s="24">
        <v>11645</v>
      </c>
      <c r="F1655" s="24">
        <f t="shared" si="425"/>
        <v>6.9409608840942383E-2</v>
      </c>
      <c r="H1655" s="24">
        <v>2.8523200000000001E-4</v>
      </c>
      <c r="I1655" s="24">
        <v>3.60171E-4</v>
      </c>
      <c r="J1655" s="24">
        <v>6.5860300000000001E-4</v>
      </c>
      <c r="K1655" s="24">
        <v>3.7672399999999999E-4</v>
      </c>
      <c r="L1655" s="25">
        <v>9.5542899999999996E-5</v>
      </c>
      <c r="M1655" s="25">
        <v>8.5206399999999998E-5</v>
      </c>
      <c r="N1655" s="25"/>
      <c r="O1655" s="24">
        <f t="shared" si="426"/>
        <v>1.8074930000000001E-4</v>
      </c>
      <c r="Q1655" s="24">
        <f t="shared" si="439"/>
        <v>1.8614792999999998E-3</v>
      </c>
      <c r="S1655" s="20">
        <v>2654976</v>
      </c>
      <c r="T1655" s="20">
        <f t="shared" si="427"/>
        <v>15.82489013671875</v>
      </c>
      <c r="U1655" s="20">
        <f>S5:S2248/1000000</f>
        <v>2.654976</v>
      </c>
      <c r="W1655" s="24">
        <v>5.8652999999999997E-2</v>
      </c>
      <c r="X1655" s="24">
        <v>4.0852899999999998E-2</v>
      </c>
      <c r="Y1655" s="24">
        <f t="shared" si="428"/>
        <v>2.0476272299999997E-2</v>
      </c>
      <c r="Z1655" s="24">
        <f t="shared" si="429"/>
        <v>7.1652999999999994E-2</v>
      </c>
      <c r="AN1655" s="24">
        <f t="shared" si="440"/>
        <v>0.28523199999999999</v>
      </c>
      <c r="AO1655" s="24">
        <f t="shared" si="430"/>
        <v>0.36017100000000002</v>
      </c>
      <c r="AP1655" s="24">
        <f t="shared" si="431"/>
        <v>0.65860300000000005</v>
      </c>
      <c r="AQ1655" s="24">
        <f t="shared" si="432"/>
        <v>0.376724</v>
      </c>
      <c r="AR1655" s="24">
        <f t="shared" si="433"/>
        <v>9.55429E-2</v>
      </c>
      <c r="AS1655" s="24">
        <f t="shared" si="433"/>
        <v>8.5206400000000002E-2</v>
      </c>
      <c r="AU1655" s="24">
        <f t="shared" si="434"/>
        <v>0.1807493</v>
      </c>
      <c r="AW1655" s="24">
        <f t="shared" si="435"/>
        <v>0.22841600000000001</v>
      </c>
      <c r="AX1655" s="24">
        <f t="shared" si="436"/>
        <v>0.33653</v>
      </c>
      <c r="AY1655" s="24">
        <f t="shared" si="437"/>
        <v>0.66244449999999988</v>
      </c>
      <c r="AZ1655" s="24">
        <f t="shared" si="438"/>
        <v>0.36455400000000004</v>
      </c>
      <c r="BA1655" s="24">
        <f t="shared" si="424"/>
        <v>0.18693010000000002</v>
      </c>
      <c r="CS1655" s="25"/>
      <c r="DF1655" s="25"/>
      <c r="DS1655" s="25"/>
    </row>
    <row r="1656" spans="3:123">
      <c r="C1656" s="24">
        <v>1651</v>
      </c>
      <c r="E1656" s="24">
        <v>11563</v>
      </c>
      <c r="F1656" s="24">
        <f t="shared" si="425"/>
        <v>6.892085075378418E-2</v>
      </c>
      <c r="H1656" s="24">
        <v>2.0680000000000001E-4</v>
      </c>
      <c r="I1656" s="24">
        <v>3.6045100000000002E-4</v>
      </c>
      <c r="J1656" s="24">
        <v>6.5294599999999995E-4</v>
      </c>
      <c r="K1656" s="24">
        <v>3.5674900000000001E-4</v>
      </c>
      <c r="L1656" s="25">
        <v>9.2679399999999999E-5</v>
      </c>
      <c r="M1656" s="25">
        <v>8.4368299999999997E-5</v>
      </c>
      <c r="N1656" s="25"/>
      <c r="O1656" s="24">
        <f t="shared" si="426"/>
        <v>1.770477E-4</v>
      </c>
      <c r="Q1656" s="24">
        <f t="shared" si="439"/>
        <v>1.7539936999999999E-3</v>
      </c>
      <c r="S1656" s="20">
        <v>2654976</v>
      </c>
      <c r="T1656" s="20">
        <f t="shared" si="427"/>
        <v>15.82489013671875</v>
      </c>
      <c r="U1656" s="20">
        <f>S5:S2248/1000000</f>
        <v>2.654976</v>
      </c>
      <c r="W1656" s="24">
        <v>5.8960400000000003E-2</v>
      </c>
      <c r="X1656" s="24">
        <v>4.0742800000000003E-2</v>
      </c>
      <c r="Y1656" s="24">
        <f t="shared" si="428"/>
        <v>1.92939307E-2</v>
      </c>
      <c r="Z1656" s="24">
        <f t="shared" si="429"/>
        <v>7.1960400000000008E-2</v>
      </c>
      <c r="AN1656" s="24">
        <f t="shared" si="440"/>
        <v>0.20680000000000001</v>
      </c>
      <c r="AO1656" s="24">
        <f t="shared" si="430"/>
        <v>0.36045100000000002</v>
      </c>
      <c r="AP1656" s="24">
        <f t="shared" si="431"/>
        <v>0.65294599999999992</v>
      </c>
      <c r="AQ1656" s="24">
        <f t="shared" si="432"/>
        <v>0.35674899999999998</v>
      </c>
      <c r="AR1656" s="24">
        <f t="shared" si="433"/>
        <v>9.2679399999999995E-2</v>
      </c>
      <c r="AS1656" s="24">
        <f t="shared" si="433"/>
        <v>8.4368299999999993E-2</v>
      </c>
      <c r="AU1656" s="24">
        <f t="shared" si="434"/>
        <v>0.1770477</v>
      </c>
      <c r="AW1656" s="24">
        <f t="shared" si="435"/>
        <v>0.21120000000000003</v>
      </c>
      <c r="AX1656" s="24">
        <f t="shared" si="436"/>
        <v>0.32617625</v>
      </c>
      <c r="AY1656" s="24">
        <f t="shared" si="437"/>
        <v>0.65977324999999998</v>
      </c>
      <c r="AZ1656" s="24">
        <f t="shared" si="438"/>
        <v>0.36855249999999995</v>
      </c>
      <c r="BA1656" s="24">
        <f t="shared" si="424"/>
        <v>0.18457294999999999</v>
      </c>
      <c r="CS1656" s="25"/>
      <c r="DF1656" s="25"/>
      <c r="DS1656" s="25"/>
    </row>
    <row r="1657" spans="3:123">
      <c r="C1657" s="24">
        <v>1652</v>
      </c>
      <c r="E1657" s="24">
        <v>11516</v>
      </c>
      <c r="F1657" s="24">
        <f t="shared" si="425"/>
        <v>6.8640708923339844E-2</v>
      </c>
      <c r="H1657" s="24">
        <v>2.0889500000000001E-4</v>
      </c>
      <c r="I1657" s="24">
        <v>3.1226000000000002E-4</v>
      </c>
      <c r="J1657" s="24">
        <v>6.4219099999999996E-4</v>
      </c>
      <c r="K1657" s="24">
        <v>3.7008899999999999E-4</v>
      </c>
      <c r="L1657" s="25">
        <v>1.31371E-4</v>
      </c>
      <c r="M1657" s="25">
        <v>8.1225399999999997E-5</v>
      </c>
      <c r="N1657" s="25"/>
      <c r="O1657" s="24">
        <f t="shared" si="426"/>
        <v>2.1259639999999998E-4</v>
      </c>
      <c r="Q1657" s="24">
        <f t="shared" si="439"/>
        <v>1.7460314E-3</v>
      </c>
      <c r="S1657" s="20">
        <v>2654976</v>
      </c>
      <c r="T1657" s="20">
        <f t="shared" si="427"/>
        <v>15.82489013671875</v>
      </c>
      <c r="U1657" s="20">
        <f>S5:S2248/1000000</f>
        <v>2.654976</v>
      </c>
      <c r="W1657" s="24">
        <v>5.8934399999999998E-2</v>
      </c>
      <c r="X1657" s="24">
        <v>4.0791000000000001E-2</v>
      </c>
      <c r="Y1657" s="24">
        <f t="shared" si="428"/>
        <v>1.9206345400000002E-2</v>
      </c>
      <c r="Z1657" s="24">
        <f t="shared" si="429"/>
        <v>7.1934399999999996E-2</v>
      </c>
      <c r="AN1657" s="24">
        <f t="shared" si="440"/>
        <v>0.20889500000000003</v>
      </c>
      <c r="AO1657" s="24">
        <f t="shared" si="430"/>
        <v>0.31226000000000004</v>
      </c>
      <c r="AP1657" s="24">
        <f t="shared" si="431"/>
        <v>0.64219099999999996</v>
      </c>
      <c r="AQ1657" s="24">
        <f t="shared" si="432"/>
        <v>0.370089</v>
      </c>
      <c r="AR1657" s="24">
        <f t="shared" si="433"/>
        <v>0.13137099999999999</v>
      </c>
      <c r="AS1657" s="24">
        <f t="shared" si="433"/>
        <v>8.1225400000000003E-2</v>
      </c>
      <c r="AU1657" s="24">
        <f t="shared" si="434"/>
        <v>0.21259639999999999</v>
      </c>
      <c r="AW1657" s="24">
        <f t="shared" si="435"/>
        <v>0.21200325</v>
      </c>
      <c r="AX1657" s="24">
        <f t="shared" si="436"/>
        <v>0.31573500000000004</v>
      </c>
      <c r="AY1657" s="24">
        <f t="shared" si="437"/>
        <v>0.65903999999999996</v>
      </c>
      <c r="AZ1657" s="24">
        <f t="shared" si="438"/>
        <v>0.37815575000000001</v>
      </c>
      <c r="BA1657" s="24">
        <f t="shared" si="424"/>
        <v>0.18507922499999999</v>
      </c>
      <c r="CS1657" s="25"/>
      <c r="DF1657" s="25"/>
      <c r="DS1657" s="25"/>
    </row>
    <row r="1658" spans="3:123">
      <c r="C1658" s="24">
        <v>1653</v>
      </c>
      <c r="E1658" s="24">
        <v>11538</v>
      </c>
      <c r="F1658" s="24">
        <f t="shared" si="425"/>
        <v>6.8771839141845703E-2</v>
      </c>
      <c r="H1658" s="24">
        <v>2.1273700000000001E-4</v>
      </c>
      <c r="I1658" s="24">
        <v>3.1323800000000003E-4</v>
      </c>
      <c r="J1658" s="24">
        <v>6.9603799999999995E-4</v>
      </c>
      <c r="K1658" s="24">
        <v>3.5465399999999998E-4</v>
      </c>
      <c r="L1658" s="25">
        <v>9.5403199999999995E-5</v>
      </c>
      <c r="M1658" s="25">
        <v>8.1923799999999996E-5</v>
      </c>
      <c r="N1658" s="25"/>
      <c r="O1658" s="24">
        <f t="shared" si="426"/>
        <v>1.7732699999999999E-4</v>
      </c>
      <c r="Q1658" s="24">
        <f t="shared" si="439"/>
        <v>1.7539940000000003E-3</v>
      </c>
      <c r="S1658" s="20">
        <v>2654976</v>
      </c>
      <c r="T1658" s="20">
        <f t="shared" si="427"/>
        <v>15.82489013671875</v>
      </c>
      <c r="U1658" s="20">
        <f>S5:S2248/1000000</f>
        <v>2.654976</v>
      </c>
      <c r="W1658" s="24">
        <v>5.8957299999999997E-2</v>
      </c>
      <c r="X1658" s="24">
        <v>4.0687399999999999E-2</v>
      </c>
      <c r="Y1658" s="24">
        <f t="shared" si="428"/>
        <v>1.9293934000000002E-2</v>
      </c>
      <c r="Z1658" s="24">
        <f t="shared" si="429"/>
        <v>7.1957300000000002E-2</v>
      </c>
      <c r="AN1658" s="24">
        <f t="shared" si="440"/>
        <v>0.21273700000000001</v>
      </c>
      <c r="AO1658" s="24">
        <f t="shared" si="430"/>
        <v>0.31323800000000002</v>
      </c>
      <c r="AP1658" s="24">
        <f t="shared" si="431"/>
        <v>0.69603799999999993</v>
      </c>
      <c r="AQ1658" s="24">
        <f t="shared" si="432"/>
        <v>0.35465399999999997</v>
      </c>
      <c r="AR1658" s="24">
        <f t="shared" si="433"/>
        <v>9.5403199999999994E-2</v>
      </c>
      <c r="AS1658" s="24">
        <f t="shared" si="433"/>
        <v>8.1923799999999991E-2</v>
      </c>
      <c r="AU1658" s="24">
        <f t="shared" si="434"/>
        <v>0.17732699999999998</v>
      </c>
      <c r="AW1658" s="24">
        <f t="shared" si="435"/>
        <v>0.21219550000000004</v>
      </c>
      <c r="AX1658" s="24">
        <f t="shared" si="436"/>
        <v>0.31720175</v>
      </c>
      <c r="AY1658" s="24">
        <f t="shared" si="437"/>
        <v>0.661659</v>
      </c>
      <c r="AZ1658" s="24">
        <f t="shared" si="438"/>
        <v>0.38664149999999997</v>
      </c>
      <c r="BA1658" s="24">
        <f t="shared" si="424"/>
        <v>0.17790310000000001</v>
      </c>
      <c r="CS1658" s="25"/>
      <c r="DF1658" s="25"/>
      <c r="DS1658" s="25"/>
    </row>
    <row r="1659" spans="3:123">
      <c r="C1659" s="24">
        <v>1654</v>
      </c>
      <c r="E1659" s="24">
        <v>11524</v>
      </c>
      <c r="F1659" s="24">
        <f t="shared" si="425"/>
        <v>6.8688392639160156E-2</v>
      </c>
      <c r="H1659" s="24">
        <v>2.1636800000000001E-4</v>
      </c>
      <c r="I1659" s="24">
        <v>3.1875600000000001E-4</v>
      </c>
      <c r="J1659" s="24">
        <v>6.4791800000000004E-4</v>
      </c>
      <c r="K1659" s="24">
        <v>3.9271800000000002E-4</v>
      </c>
      <c r="L1659" s="25">
        <v>9.6241299999999996E-5</v>
      </c>
      <c r="M1659" s="25">
        <v>7.5079400000000005E-5</v>
      </c>
      <c r="N1659" s="25"/>
      <c r="O1659" s="24">
        <f t="shared" si="426"/>
        <v>1.713207E-4</v>
      </c>
      <c r="Q1659" s="24">
        <f t="shared" si="439"/>
        <v>1.7470807000000001E-3</v>
      </c>
      <c r="S1659" s="20">
        <v>2654976</v>
      </c>
      <c r="T1659" s="20">
        <f t="shared" si="427"/>
        <v>15.82489013671875</v>
      </c>
      <c r="U1659" s="20">
        <f>S5:S2248/1000000</f>
        <v>2.654976</v>
      </c>
      <c r="W1659" s="24">
        <v>5.8901099999999998E-2</v>
      </c>
      <c r="X1659" s="24">
        <v>4.0758000000000003E-2</v>
      </c>
      <c r="Y1659" s="24">
        <f t="shared" si="428"/>
        <v>1.9217887700000002E-2</v>
      </c>
      <c r="Z1659" s="24">
        <f t="shared" si="429"/>
        <v>7.1901099999999996E-2</v>
      </c>
      <c r="AN1659" s="24">
        <f t="shared" si="440"/>
        <v>0.216368</v>
      </c>
      <c r="AO1659" s="24">
        <f t="shared" si="430"/>
        <v>0.31875599999999998</v>
      </c>
      <c r="AP1659" s="24">
        <f t="shared" si="431"/>
        <v>0.64791799999999999</v>
      </c>
      <c r="AQ1659" s="24">
        <f t="shared" si="432"/>
        <v>0.39271800000000001</v>
      </c>
      <c r="AR1659" s="24">
        <f t="shared" si="433"/>
        <v>9.6241300000000002E-2</v>
      </c>
      <c r="AS1659" s="24">
        <f t="shared" si="433"/>
        <v>7.5079400000000004E-2</v>
      </c>
      <c r="AU1659" s="24">
        <f t="shared" si="434"/>
        <v>0.17132069999999999</v>
      </c>
      <c r="AW1659" s="24">
        <f t="shared" si="435"/>
        <v>0.21151449999999999</v>
      </c>
      <c r="AX1659" s="24">
        <f t="shared" si="436"/>
        <v>0.31823200000000001</v>
      </c>
      <c r="AY1659" s="24">
        <f t="shared" si="437"/>
        <v>0.65051924999999988</v>
      </c>
      <c r="AZ1659" s="24">
        <f t="shared" si="438"/>
        <v>0.38826525000000001</v>
      </c>
      <c r="BA1659" s="24">
        <f t="shared" si="424"/>
        <v>0.18920010000000001</v>
      </c>
      <c r="CS1659" s="25"/>
      <c r="DF1659" s="25"/>
      <c r="DS1659" s="25"/>
    </row>
    <row r="1660" spans="3:123">
      <c r="C1660" s="24">
        <v>1655</v>
      </c>
      <c r="E1660" s="24">
        <v>11564</v>
      </c>
      <c r="F1660" s="24">
        <f t="shared" si="425"/>
        <v>6.8926811218261719E-2</v>
      </c>
      <c r="H1660" s="24">
        <v>2.10013E-4</v>
      </c>
      <c r="I1660" s="24">
        <v>3.1868599999999999E-4</v>
      </c>
      <c r="J1660" s="24">
        <v>6.5001299999999996E-4</v>
      </c>
      <c r="K1660" s="24">
        <v>3.9516200000000001E-4</v>
      </c>
      <c r="L1660" s="25">
        <v>1.00641E-4</v>
      </c>
      <c r="M1660" s="25">
        <v>7.8431799999999997E-5</v>
      </c>
      <c r="N1660" s="25"/>
      <c r="O1660" s="24">
        <f t="shared" si="426"/>
        <v>1.7907280000000001E-4</v>
      </c>
      <c r="Q1660" s="24">
        <f t="shared" si="439"/>
        <v>1.7529467999999999E-3</v>
      </c>
      <c r="S1660" s="20">
        <v>2655232</v>
      </c>
      <c r="T1660" s="20">
        <f t="shared" si="427"/>
        <v>15.826416015625</v>
      </c>
      <c r="U1660" s="20">
        <f>S5:S2248/1000000</f>
        <v>2.6552319999999998</v>
      </c>
      <c r="W1660" s="24">
        <v>5.8895299999999998E-2</v>
      </c>
      <c r="X1660" s="24">
        <v>4.06399E-2</v>
      </c>
      <c r="Y1660" s="24">
        <f t="shared" si="428"/>
        <v>1.9282414799999998E-2</v>
      </c>
      <c r="Z1660" s="24">
        <f t="shared" si="429"/>
        <v>7.1895299999999995E-2</v>
      </c>
      <c r="AN1660" s="24">
        <f t="shared" si="440"/>
        <v>0.21001300000000001</v>
      </c>
      <c r="AO1660" s="24">
        <f t="shared" si="430"/>
        <v>0.31868599999999997</v>
      </c>
      <c r="AP1660" s="24">
        <f t="shared" si="431"/>
        <v>0.65001299999999995</v>
      </c>
      <c r="AQ1660" s="24">
        <f t="shared" si="432"/>
        <v>0.39516200000000001</v>
      </c>
      <c r="AR1660" s="24">
        <f t="shared" si="433"/>
        <v>0.10064099999999999</v>
      </c>
      <c r="AS1660" s="24">
        <f t="shared" si="433"/>
        <v>7.8431799999999996E-2</v>
      </c>
      <c r="AU1660" s="24">
        <f t="shared" si="434"/>
        <v>0.1790728</v>
      </c>
      <c r="AW1660" s="24">
        <f t="shared" si="435"/>
        <v>0.20859875000000003</v>
      </c>
      <c r="AX1660" s="24">
        <f t="shared" si="436"/>
        <v>0.31838900000000003</v>
      </c>
      <c r="AY1660" s="24">
        <f t="shared" si="437"/>
        <v>0.65224775000000002</v>
      </c>
      <c r="AZ1660" s="24">
        <f t="shared" si="438"/>
        <v>0.38080949999999997</v>
      </c>
      <c r="BA1660" s="24">
        <f t="shared" si="424"/>
        <v>0.19162707500000001</v>
      </c>
      <c r="CS1660" s="25"/>
      <c r="DF1660" s="25"/>
      <c r="DS1660" s="25"/>
    </row>
    <row r="1661" spans="3:123">
      <c r="C1661" s="24">
        <v>1656</v>
      </c>
      <c r="E1661" s="24">
        <v>11711</v>
      </c>
      <c r="F1661" s="24">
        <f t="shared" si="425"/>
        <v>6.9802999496459961E-2</v>
      </c>
      <c r="H1661" s="24">
        <v>2.09664E-4</v>
      </c>
      <c r="I1661" s="24">
        <v>3.1812700000000003E-4</v>
      </c>
      <c r="J1661" s="24">
        <v>6.52667E-4</v>
      </c>
      <c r="K1661" s="24">
        <v>4.0403200000000002E-4</v>
      </c>
      <c r="L1661" s="25">
        <v>1.04622E-4</v>
      </c>
      <c r="M1661" s="25">
        <v>7.9269899999999998E-5</v>
      </c>
      <c r="N1661" s="25"/>
      <c r="O1661" s="24">
        <f t="shared" si="426"/>
        <v>1.838919E-4</v>
      </c>
      <c r="Q1661" s="24">
        <f t="shared" si="439"/>
        <v>1.7683818999999999E-3</v>
      </c>
      <c r="S1661" s="20">
        <v>2654976</v>
      </c>
      <c r="T1661" s="20">
        <f t="shared" si="427"/>
        <v>15.82489013671875</v>
      </c>
      <c r="U1661" s="20">
        <f>S5:S2248/1000000</f>
        <v>2.654976</v>
      </c>
      <c r="W1661" s="24">
        <v>5.8900000000000001E-2</v>
      </c>
      <c r="X1661" s="24">
        <v>4.0599499999999997E-2</v>
      </c>
      <c r="Y1661" s="24">
        <f t="shared" si="428"/>
        <v>1.9452200900000001E-2</v>
      </c>
      <c r="Z1661" s="24">
        <f t="shared" si="429"/>
        <v>7.1900000000000006E-2</v>
      </c>
      <c r="AN1661" s="24">
        <f t="shared" si="440"/>
        <v>0.20966400000000002</v>
      </c>
      <c r="AO1661" s="24">
        <f t="shared" si="430"/>
        <v>0.31812700000000005</v>
      </c>
      <c r="AP1661" s="24">
        <f t="shared" si="431"/>
        <v>0.652667</v>
      </c>
      <c r="AQ1661" s="24">
        <f t="shared" si="432"/>
        <v>0.404032</v>
      </c>
      <c r="AR1661" s="24">
        <f t="shared" si="433"/>
        <v>0.10462200000000001</v>
      </c>
      <c r="AS1661" s="24">
        <f t="shared" si="433"/>
        <v>7.9269900000000004E-2</v>
      </c>
      <c r="AU1661" s="24">
        <f t="shared" si="434"/>
        <v>0.1838919</v>
      </c>
      <c r="AW1661" s="24">
        <f t="shared" si="435"/>
        <v>0.21797474999999999</v>
      </c>
      <c r="AX1661" s="24">
        <f t="shared" si="436"/>
        <v>0.31617149999999999</v>
      </c>
      <c r="AY1661" s="24">
        <f t="shared" si="437"/>
        <v>0.65701425000000002</v>
      </c>
      <c r="AZ1661" s="24">
        <f t="shared" si="438"/>
        <v>0.37281275000000003</v>
      </c>
      <c r="BA1661" s="24">
        <f t="shared" si="424"/>
        <v>0.1926049</v>
      </c>
      <c r="CS1661" s="25"/>
      <c r="DF1661" s="25"/>
      <c r="DS1661" s="25"/>
    </row>
    <row r="1662" spans="3:123">
      <c r="C1662" s="24">
        <v>1657</v>
      </c>
      <c r="E1662" s="24">
        <v>11762</v>
      </c>
      <c r="F1662" s="24">
        <f t="shared" si="425"/>
        <v>7.0106983184814453E-2</v>
      </c>
      <c r="H1662" s="24">
        <v>2.10013E-4</v>
      </c>
      <c r="I1662" s="24">
        <v>3.1735900000000002E-4</v>
      </c>
      <c r="J1662" s="24">
        <v>6.5147899999999995E-4</v>
      </c>
      <c r="K1662" s="24">
        <v>3.6114900000000001E-4</v>
      </c>
      <c r="L1662" s="25">
        <v>1.09302E-4</v>
      </c>
      <c r="M1662" s="25">
        <v>1.13213E-4</v>
      </c>
      <c r="N1662" s="25"/>
      <c r="O1662" s="24">
        <f t="shared" si="426"/>
        <v>2.2251500000000001E-4</v>
      </c>
      <c r="Q1662" s="24">
        <f t="shared" si="439"/>
        <v>1.7625149999999999E-3</v>
      </c>
      <c r="S1662" s="20">
        <v>2654976</v>
      </c>
      <c r="T1662" s="20">
        <f t="shared" si="427"/>
        <v>15.82489013671875</v>
      </c>
      <c r="U1662" s="20">
        <f>S5:S2248/1000000</f>
        <v>2.654976</v>
      </c>
      <c r="W1662" s="24">
        <v>5.8990300000000002E-2</v>
      </c>
      <c r="X1662" s="24">
        <v>4.0645899999999999E-2</v>
      </c>
      <c r="Y1662" s="24">
        <f t="shared" si="428"/>
        <v>1.9387664999999998E-2</v>
      </c>
      <c r="Z1662" s="24">
        <f t="shared" si="429"/>
        <v>7.1990300000000007E-2</v>
      </c>
      <c r="AN1662" s="24">
        <f t="shared" si="440"/>
        <v>0.21001300000000001</v>
      </c>
      <c r="AO1662" s="24">
        <f t="shared" si="430"/>
        <v>0.317359</v>
      </c>
      <c r="AP1662" s="24">
        <f t="shared" si="431"/>
        <v>0.65147899999999992</v>
      </c>
      <c r="AQ1662" s="24">
        <f t="shared" si="432"/>
        <v>0.361149</v>
      </c>
      <c r="AR1662" s="24">
        <f t="shared" si="433"/>
        <v>0.10930200000000001</v>
      </c>
      <c r="AS1662" s="24">
        <f t="shared" si="433"/>
        <v>0.11321300000000001</v>
      </c>
      <c r="AU1662" s="24">
        <f t="shared" si="434"/>
        <v>0.22251500000000002</v>
      </c>
      <c r="AW1662" s="24">
        <f t="shared" si="435"/>
        <v>0.21715400000000001</v>
      </c>
      <c r="AX1662" s="24">
        <f t="shared" si="436"/>
        <v>0.32512875000000002</v>
      </c>
      <c r="AY1662" s="24">
        <f t="shared" si="437"/>
        <v>0.65640299999999996</v>
      </c>
      <c r="AZ1662" s="24">
        <f t="shared" si="438"/>
        <v>0.36144599999999999</v>
      </c>
      <c r="BA1662" s="24">
        <f t="shared" si="424"/>
        <v>0.19089382499999999</v>
      </c>
      <c r="CS1662" s="25"/>
      <c r="DF1662" s="25"/>
      <c r="DS1662" s="25"/>
    </row>
    <row r="1663" spans="3:123">
      <c r="C1663" s="24">
        <v>1658</v>
      </c>
      <c r="E1663" s="24">
        <v>11801</v>
      </c>
      <c r="F1663" s="24">
        <f t="shared" si="425"/>
        <v>7.0339441299438477E-2</v>
      </c>
      <c r="H1663" s="24">
        <v>2.0470500000000001E-4</v>
      </c>
      <c r="I1663" s="24">
        <v>3.1938399999999998E-4</v>
      </c>
      <c r="J1663" s="24">
        <v>6.5483200000000005E-4</v>
      </c>
      <c r="K1663" s="24">
        <v>3.6289500000000001E-4</v>
      </c>
      <c r="L1663" s="25">
        <v>9.9523800000000004E-5</v>
      </c>
      <c r="M1663" s="25">
        <v>8.1504799999999999E-5</v>
      </c>
      <c r="N1663" s="25"/>
      <c r="O1663" s="24">
        <f t="shared" si="426"/>
        <v>1.810286E-4</v>
      </c>
      <c r="Q1663" s="24">
        <f t="shared" si="439"/>
        <v>1.7228446000000001E-3</v>
      </c>
      <c r="S1663" s="20">
        <v>2654976</v>
      </c>
      <c r="T1663" s="20">
        <f t="shared" si="427"/>
        <v>15.82489013671875</v>
      </c>
      <c r="U1663" s="20">
        <f>S5:S2248/1000000</f>
        <v>2.654976</v>
      </c>
      <c r="W1663" s="24">
        <v>5.8928000000000001E-2</v>
      </c>
      <c r="X1663" s="24">
        <v>4.0749100000000003E-2</v>
      </c>
      <c r="Y1663" s="24">
        <f t="shared" si="428"/>
        <v>1.89512906E-2</v>
      </c>
      <c r="Z1663" s="24">
        <f t="shared" si="429"/>
        <v>7.1928000000000006E-2</v>
      </c>
      <c r="AN1663" s="24">
        <f t="shared" si="440"/>
        <v>0.20470500000000003</v>
      </c>
      <c r="AO1663" s="24">
        <f t="shared" si="430"/>
        <v>0.319384</v>
      </c>
      <c r="AP1663" s="24">
        <f t="shared" si="431"/>
        <v>0.65483200000000008</v>
      </c>
      <c r="AQ1663" s="24">
        <f t="shared" si="432"/>
        <v>0.36289500000000002</v>
      </c>
      <c r="AR1663" s="24">
        <f t="shared" si="433"/>
        <v>9.9523800000000009E-2</v>
      </c>
      <c r="AS1663" s="24">
        <f t="shared" si="433"/>
        <v>8.1504800000000002E-2</v>
      </c>
      <c r="AU1663" s="24">
        <f t="shared" si="434"/>
        <v>0.18102860000000001</v>
      </c>
      <c r="AW1663" s="24">
        <f t="shared" si="435"/>
        <v>0.21654275000000001</v>
      </c>
      <c r="AX1663" s="24">
        <f t="shared" si="436"/>
        <v>0.32390649999999999</v>
      </c>
      <c r="AY1663" s="24">
        <f t="shared" si="437"/>
        <v>0.65458725000000006</v>
      </c>
      <c r="AZ1663" s="24">
        <f t="shared" si="438"/>
        <v>0.36561900000000003</v>
      </c>
      <c r="BA1663" s="24">
        <f t="shared" si="424"/>
        <v>0.18986360000000002</v>
      </c>
      <c r="CS1663" s="25"/>
      <c r="DF1663" s="25"/>
      <c r="DS1663" s="25"/>
    </row>
    <row r="1664" spans="3:123">
      <c r="C1664" s="24">
        <v>1659</v>
      </c>
      <c r="E1664" s="24">
        <v>11790</v>
      </c>
      <c r="F1664" s="24">
        <f t="shared" si="425"/>
        <v>7.0273876190185547E-2</v>
      </c>
      <c r="H1664" s="24">
        <v>2.47517E-4</v>
      </c>
      <c r="I1664" s="24">
        <v>3.0981599999999998E-4</v>
      </c>
      <c r="J1664" s="24">
        <v>6.6907900000000005E-4</v>
      </c>
      <c r="K1664" s="24">
        <v>3.6317499999999998E-4</v>
      </c>
      <c r="L1664" s="25">
        <v>9.9174599999999997E-5</v>
      </c>
      <c r="M1664" s="25">
        <v>8.3809500000000005E-5</v>
      </c>
      <c r="N1664" s="25"/>
      <c r="O1664" s="24">
        <f t="shared" si="426"/>
        <v>1.829841E-4</v>
      </c>
      <c r="Q1664" s="24">
        <f t="shared" si="439"/>
        <v>1.7725710999999999E-3</v>
      </c>
      <c r="S1664" s="20">
        <v>2654976</v>
      </c>
      <c r="T1664" s="20">
        <f t="shared" si="427"/>
        <v>15.82489013671875</v>
      </c>
      <c r="U1664" s="20">
        <f>S5:S2248/1000000</f>
        <v>2.654976</v>
      </c>
      <c r="W1664" s="24">
        <v>5.8979299999999998E-2</v>
      </c>
      <c r="X1664" s="24">
        <v>4.0682099999999999E-2</v>
      </c>
      <c r="Y1664" s="24">
        <f t="shared" si="428"/>
        <v>1.94982821E-2</v>
      </c>
      <c r="Z1664" s="24">
        <f t="shared" si="429"/>
        <v>7.1979299999999996E-2</v>
      </c>
      <c r="AN1664" s="24">
        <f t="shared" si="440"/>
        <v>0.24751699999999999</v>
      </c>
      <c r="AO1664" s="24">
        <f t="shared" si="430"/>
        <v>0.30981599999999998</v>
      </c>
      <c r="AP1664" s="24">
        <f t="shared" si="431"/>
        <v>0.66907900000000009</v>
      </c>
      <c r="AQ1664" s="24">
        <f t="shared" si="432"/>
        <v>0.36317499999999997</v>
      </c>
      <c r="AR1664" s="24">
        <f t="shared" si="433"/>
        <v>9.9174600000000002E-2</v>
      </c>
      <c r="AS1664" s="24">
        <f t="shared" si="433"/>
        <v>8.3809500000000009E-2</v>
      </c>
      <c r="AU1664" s="24">
        <f t="shared" si="434"/>
        <v>0.18298410000000001</v>
      </c>
      <c r="AW1664" s="24">
        <f t="shared" si="435"/>
        <v>0.21872524999999998</v>
      </c>
      <c r="AX1664" s="24">
        <f t="shared" si="436"/>
        <v>0.32254475000000005</v>
      </c>
      <c r="AY1664" s="24">
        <f t="shared" si="437"/>
        <v>0.66296825000000004</v>
      </c>
      <c r="AZ1664" s="24">
        <f t="shared" si="438"/>
        <v>0.36329675</v>
      </c>
      <c r="BA1664" s="24">
        <f t="shared" si="424"/>
        <v>0.19150485</v>
      </c>
      <c r="CS1664" s="25"/>
      <c r="DF1664" s="25"/>
      <c r="DS1664" s="25"/>
    </row>
    <row r="1665" spans="3:123">
      <c r="C1665" s="24">
        <v>1660</v>
      </c>
      <c r="E1665" s="24">
        <v>11758</v>
      </c>
      <c r="F1665" s="24">
        <f t="shared" si="425"/>
        <v>7.0083141326904297E-2</v>
      </c>
      <c r="H1665" s="24">
        <v>2.06381E-4</v>
      </c>
      <c r="I1665" s="24">
        <v>3.53956E-4</v>
      </c>
      <c r="J1665" s="24">
        <v>6.50222E-4</v>
      </c>
      <c r="K1665" s="24">
        <v>3.5856499999999998E-4</v>
      </c>
      <c r="L1665" s="25">
        <v>9.2888900000000004E-5</v>
      </c>
      <c r="M1665" s="25">
        <v>8.4158699999999998E-5</v>
      </c>
      <c r="N1665" s="25"/>
      <c r="O1665" s="24">
        <f t="shared" si="426"/>
        <v>1.7704759999999999E-4</v>
      </c>
      <c r="Q1665" s="24">
        <f t="shared" si="439"/>
        <v>1.7461715999999999E-3</v>
      </c>
      <c r="S1665" s="20">
        <v>2654976</v>
      </c>
      <c r="T1665" s="20">
        <f t="shared" si="427"/>
        <v>15.82489013671875</v>
      </c>
      <c r="U1665" s="20">
        <f>S5:S2248/1000000</f>
        <v>2.654976</v>
      </c>
      <c r="W1665" s="24">
        <v>5.8702699999999997E-2</v>
      </c>
      <c r="X1665" s="24">
        <v>4.0770399999999998E-2</v>
      </c>
      <c r="Y1665" s="24">
        <f t="shared" si="428"/>
        <v>1.9207887599999997E-2</v>
      </c>
      <c r="Z1665" s="24">
        <f t="shared" si="429"/>
        <v>7.1702699999999994E-2</v>
      </c>
      <c r="AN1665" s="24">
        <f t="shared" si="440"/>
        <v>0.20638100000000001</v>
      </c>
      <c r="AO1665" s="24">
        <f t="shared" si="430"/>
        <v>0.35395599999999999</v>
      </c>
      <c r="AP1665" s="24">
        <f t="shared" si="431"/>
        <v>0.65022199999999997</v>
      </c>
      <c r="AQ1665" s="24">
        <f t="shared" si="432"/>
        <v>0.35856499999999997</v>
      </c>
      <c r="AR1665" s="24">
        <f t="shared" si="433"/>
        <v>9.288890000000001E-2</v>
      </c>
      <c r="AS1665" s="24">
        <f t="shared" si="433"/>
        <v>8.4158700000000003E-2</v>
      </c>
      <c r="AU1665" s="24">
        <f t="shared" si="434"/>
        <v>0.1770476</v>
      </c>
      <c r="AW1665" s="24">
        <f t="shared" si="435"/>
        <v>0.20948875</v>
      </c>
      <c r="AX1665" s="24">
        <f t="shared" si="436"/>
        <v>0.32507649999999999</v>
      </c>
      <c r="AY1665" s="24">
        <f t="shared" si="437"/>
        <v>0.65891750000000004</v>
      </c>
      <c r="AZ1665" s="24">
        <f t="shared" si="438"/>
        <v>0.37090924999999997</v>
      </c>
      <c r="BA1665" s="24">
        <f t="shared" si="424"/>
        <v>0.18871122500000001</v>
      </c>
      <c r="CS1665" s="25"/>
      <c r="DF1665" s="25"/>
      <c r="DS1665" s="25"/>
    </row>
    <row r="1666" spans="3:123">
      <c r="C1666" s="24">
        <v>1661</v>
      </c>
      <c r="E1666" s="24">
        <v>11783</v>
      </c>
      <c r="F1666" s="24">
        <f t="shared" si="425"/>
        <v>7.0232152938842773E-2</v>
      </c>
      <c r="H1666" s="24">
        <v>2.0756799999999999E-4</v>
      </c>
      <c r="I1666" s="24">
        <v>3.1247000000000002E-4</v>
      </c>
      <c r="J1666" s="24">
        <v>6.4421599999999997E-4</v>
      </c>
      <c r="K1666" s="24">
        <v>3.7784100000000002E-4</v>
      </c>
      <c r="L1666" s="25">
        <v>1.3661000000000001E-4</v>
      </c>
      <c r="M1666" s="25">
        <v>8.1784099999999995E-5</v>
      </c>
      <c r="N1666" s="25"/>
      <c r="O1666" s="24">
        <f t="shared" si="426"/>
        <v>2.1839409999999999E-4</v>
      </c>
      <c r="Q1666" s="24">
        <f t="shared" si="439"/>
        <v>1.7604890999999999E-3</v>
      </c>
      <c r="S1666" s="20">
        <v>2655232</v>
      </c>
      <c r="T1666" s="20">
        <f t="shared" si="427"/>
        <v>15.826416015625</v>
      </c>
      <c r="U1666" s="20">
        <f>S5:S2248/1000000</f>
        <v>2.6552319999999998</v>
      </c>
      <c r="W1666" s="24">
        <v>5.8924499999999998E-2</v>
      </c>
      <c r="X1666" s="24">
        <v>4.0767999999999999E-2</v>
      </c>
      <c r="Y1666" s="24">
        <f t="shared" si="428"/>
        <v>1.9365380099999999E-2</v>
      </c>
      <c r="Z1666" s="24">
        <f t="shared" si="429"/>
        <v>7.1924500000000002E-2</v>
      </c>
      <c r="AN1666" s="24">
        <f t="shared" si="440"/>
        <v>0.20756799999999997</v>
      </c>
      <c r="AO1666" s="24">
        <f t="shared" si="430"/>
        <v>0.31247000000000003</v>
      </c>
      <c r="AP1666" s="24">
        <f t="shared" si="431"/>
        <v>0.64421600000000001</v>
      </c>
      <c r="AQ1666" s="24">
        <f t="shared" si="432"/>
        <v>0.37784100000000004</v>
      </c>
      <c r="AR1666" s="24">
        <f t="shared" si="433"/>
        <v>0.13661000000000001</v>
      </c>
      <c r="AS1666" s="24">
        <f t="shared" si="433"/>
        <v>8.1784099999999998E-2</v>
      </c>
      <c r="AU1666" s="24">
        <f t="shared" si="434"/>
        <v>0.21839409999999998</v>
      </c>
      <c r="AW1666" s="24">
        <f t="shared" si="435"/>
        <v>0.21072849999999999</v>
      </c>
      <c r="AX1666" s="24">
        <f t="shared" si="436"/>
        <v>0.31594475</v>
      </c>
      <c r="AY1666" s="24">
        <f t="shared" si="437"/>
        <v>0.65963349999999998</v>
      </c>
      <c r="AZ1666" s="24">
        <f t="shared" si="438"/>
        <v>0.37888875</v>
      </c>
      <c r="BA1666" s="24">
        <f t="shared" si="424"/>
        <v>0.18920014999999998</v>
      </c>
      <c r="CS1666" s="25"/>
      <c r="DF1666" s="25"/>
      <c r="DS1666" s="25"/>
    </row>
    <row r="1667" spans="3:123">
      <c r="C1667" s="24">
        <v>1662</v>
      </c>
      <c r="E1667" s="24">
        <v>11641</v>
      </c>
      <c r="F1667" s="24">
        <f t="shared" si="425"/>
        <v>6.9385766983032227E-2</v>
      </c>
      <c r="H1667" s="24">
        <v>2.1343499999999999E-4</v>
      </c>
      <c r="I1667" s="24">
        <v>3.1393700000000003E-4</v>
      </c>
      <c r="J1667" s="24">
        <v>6.8835599999999999E-4</v>
      </c>
      <c r="K1667" s="24">
        <v>3.5360600000000002E-4</v>
      </c>
      <c r="L1667" s="25">
        <v>9.4146000000000003E-5</v>
      </c>
      <c r="M1667" s="25">
        <v>9.3447600000000003E-5</v>
      </c>
      <c r="N1667" s="25"/>
      <c r="O1667" s="24">
        <f t="shared" si="426"/>
        <v>1.8759359999999999E-4</v>
      </c>
      <c r="Q1667" s="24">
        <f t="shared" si="439"/>
        <v>1.7569276000000001E-3</v>
      </c>
      <c r="S1667" s="20">
        <v>2655232</v>
      </c>
      <c r="T1667" s="20">
        <f t="shared" si="427"/>
        <v>15.826416015625</v>
      </c>
      <c r="U1667" s="20">
        <f>S5:S2248/1000000</f>
        <v>2.6552319999999998</v>
      </c>
      <c r="W1667" s="24">
        <v>5.8919399999999997E-2</v>
      </c>
      <c r="X1667" s="24">
        <v>4.0741300000000001E-2</v>
      </c>
      <c r="Y1667" s="24">
        <f t="shared" si="428"/>
        <v>1.9326203600000001E-2</v>
      </c>
      <c r="Z1667" s="24">
        <f t="shared" si="429"/>
        <v>7.1919399999999994E-2</v>
      </c>
      <c r="AN1667" s="24">
        <f t="shared" si="440"/>
        <v>0.21343499999999999</v>
      </c>
      <c r="AO1667" s="24">
        <f t="shared" si="430"/>
        <v>0.31393700000000002</v>
      </c>
      <c r="AP1667" s="24">
        <f t="shared" si="431"/>
        <v>0.68835599999999997</v>
      </c>
      <c r="AQ1667" s="24">
        <f t="shared" si="432"/>
        <v>0.35360600000000003</v>
      </c>
      <c r="AR1667" s="24">
        <f t="shared" si="433"/>
        <v>9.4146000000000007E-2</v>
      </c>
      <c r="AS1667" s="24">
        <f t="shared" si="433"/>
        <v>9.3447600000000006E-2</v>
      </c>
      <c r="AU1667" s="24">
        <f t="shared" si="434"/>
        <v>0.1875936</v>
      </c>
      <c r="AW1667" s="24">
        <f t="shared" si="435"/>
        <v>0.21144449999999998</v>
      </c>
      <c r="AX1667" s="24">
        <f t="shared" si="436"/>
        <v>0.31716699999999998</v>
      </c>
      <c r="AY1667" s="24">
        <f t="shared" si="437"/>
        <v>0.66178099999999995</v>
      </c>
      <c r="AZ1667" s="24">
        <f t="shared" si="438"/>
        <v>0.37386025000000001</v>
      </c>
      <c r="BA1667" s="24">
        <f t="shared" si="424"/>
        <v>0.18775074999999999</v>
      </c>
      <c r="CS1667" s="25"/>
      <c r="DF1667" s="25"/>
      <c r="DS1667" s="25"/>
    </row>
    <row r="1668" spans="3:123">
      <c r="C1668" s="24">
        <v>1663</v>
      </c>
      <c r="E1668" s="24">
        <v>11623</v>
      </c>
      <c r="F1668" s="24">
        <f t="shared" si="425"/>
        <v>6.9278478622436523E-2</v>
      </c>
      <c r="H1668" s="24">
        <v>2.10571E-4</v>
      </c>
      <c r="I1668" s="24">
        <v>3.19943E-4</v>
      </c>
      <c r="J1668" s="24">
        <v>6.5287600000000004E-4</v>
      </c>
      <c r="K1668" s="24">
        <v>3.9362499999999999E-4</v>
      </c>
      <c r="L1668" s="25">
        <v>9.7079399999999998E-5</v>
      </c>
      <c r="M1668" s="25">
        <v>7.4730199999999998E-5</v>
      </c>
      <c r="N1668" s="25"/>
      <c r="O1668" s="24">
        <f t="shared" si="426"/>
        <v>1.718096E-4</v>
      </c>
      <c r="Q1668" s="24">
        <f t="shared" si="439"/>
        <v>1.7488245999999997E-3</v>
      </c>
      <c r="S1668" s="20">
        <v>2655232</v>
      </c>
      <c r="T1668" s="20">
        <f t="shared" si="427"/>
        <v>15.826416015625</v>
      </c>
      <c r="U1668" s="20">
        <f>S5:S2248/1000000</f>
        <v>2.6552319999999998</v>
      </c>
      <c r="W1668" s="24">
        <v>5.8936700000000002E-2</v>
      </c>
      <c r="X1668" s="24">
        <v>4.0731999999999997E-2</v>
      </c>
      <c r="Y1668" s="24">
        <f t="shared" si="428"/>
        <v>1.9237070599999996E-2</v>
      </c>
      <c r="Z1668" s="24">
        <f t="shared" si="429"/>
        <v>7.1936700000000006E-2</v>
      </c>
      <c r="AN1668" s="24">
        <f t="shared" si="440"/>
        <v>0.21057100000000001</v>
      </c>
      <c r="AO1668" s="24">
        <f t="shared" si="430"/>
        <v>0.31994299999999998</v>
      </c>
      <c r="AP1668" s="24">
        <f t="shared" si="431"/>
        <v>0.65287600000000001</v>
      </c>
      <c r="AQ1668" s="24">
        <f t="shared" si="432"/>
        <v>0.393625</v>
      </c>
      <c r="AR1668" s="24">
        <f t="shared" si="433"/>
        <v>9.7079399999999996E-2</v>
      </c>
      <c r="AS1668" s="24">
        <f t="shared" si="433"/>
        <v>7.4730199999999997E-2</v>
      </c>
      <c r="AU1668" s="24">
        <f t="shared" si="434"/>
        <v>0.17180960000000001</v>
      </c>
      <c r="AW1668" s="24">
        <f t="shared" si="435"/>
        <v>0.20891275000000004</v>
      </c>
      <c r="AX1668" s="24">
        <f t="shared" si="436"/>
        <v>0.31790025</v>
      </c>
      <c r="AY1668" s="24">
        <f t="shared" si="437"/>
        <v>0.65247450000000007</v>
      </c>
      <c r="AZ1668" s="24">
        <f t="shared" si="438"/>
        <v>0.37845249999999997</v>
      </c>
      <c r="BA1668" s="24">
        <f t="shared" si="424"/>
        <v>0.19377459999999999</v>
      </c>
      <c r="CS1668" s="25"/>
      <c r="DF1668" s="25"/>
      <c r="DS1668" s="25"/>
    </row>
    <row r="1669" spans="3:123">
      <c r="C1669" s="24">
        <v>1664</v>
      </c>
      <c r="E1669" s="24">
        <v>11515</v>
      </c>
      <c r="F1669" s="24">
        <f t="shared" si="425"/>
        <v>6.8634748458862305E-2</v>
      </c>
      <c r="H1669" s="24">
        <v>2.1133999999999999E-4</v>
      </c>
      <c r="I1669" s="24">
        <v>3.1742899999999999E-4</v>
      </c>
      <c r="J1669" s="24">
        <v>6.5308599999999999E-4</v>
      </c>
      <c r="K1669" s="24">
        <v>3.9048300000000001E-4</v>
      </c>
      <c r="L1669" s="25">
        <v>1.0127E-4</v>
      </c>
      <c r="M1669" s="25">
        <v>7.7733300000000003E-5</v>
      </c>
      <c r="N1669" s="25"/>
      <c r="O1669" s="24">
        <f t="shared" si="426"/>
        <v>1.790033E-4</v>
      </c>
      <c r="Q1669" s="24">
        <f t="shared" si="439"/>
        <v>1.7513413000000001E-3</v>
      </c>
      <c r="S1669" s="20">
        <v>2655488</v>
      </c>
      <c r="T1669" s="20">
        <f t="shared" si="427"/>
        <v>15.82794189453125</v>
      </c>
      <c r="U1669" s="20">
        <f>S5:S2248/1000000</f>
        <v>2.6554880000000001</v>
      </c>
      <c r="W1669" s="24">
        <v>5.8728599999999999E-2</v>
      </c>
      <c r="X1669" s="24">
        <v>4.0628200000000003E-2</v>
      </c>
      <c r="Y1669" s="24">
        <f t="shared" si="428"/>
        <v>1.9264754300000003E-2</v>
      </c>
      <c r="Z1669" s="24">
        <f t="shared" si="429"/>
        <v>7.1728600000000003E-2</v>
      </c>
      <c r="AN1669" s="24">
        <f t="shared" si="440"/>
        <v>0.21134</v>
      </c>
      <c r="AO1669" s="24">
        <f t="shared" si="430"/>
        <v>0.31742899999999996</v>
      </c>
      <c r="AP1669" s="24">
        <f t="shared" si="431"/>
        <v>0.65308599999999994</v>
      </c>
      <c r="AQ1669" s="24">
        <f t="shared" si="432"/>
        <v>0.39048300000000002</v>
      </c>
      <c r="AR1669" s="24">
        <f t="shared" si="433"/>
        <v>0.10127</v>
      </c>
      <c r="AS1669" s="24">
        <f t="shared" si="433"/>
        <v>7.7733300000000005E-2</v>
      </c>
      <c r="AU1669" s="24">
        <f t="shared" si="434"/>
        <v>0.1790033</v>
      </c>
      <c r="AW1669" s="24">
        <f t="shared" si="435"/>
        <v>0.20784775000000003</v>
      </c>
      <c r="AX1669" s="24">
        <f t="shared" si="436"/>
        <v>0.31669549999999996</v>
      </c>
      <c r="AY1669" s="24">
        <f t="shared" si="437"/>
        <v>0.65423799999999999</v>
      </c>
      <c r="AZ1669" s="24">
        <f t="shared" si="438"/>
        <v>0.36895424999999998</v>
      </c>
      <c r="BA1669" s="24">
        <f t="shared" ref="BA1669:BA1732" si="441">AVERAGE(AU1669:AU1672)</f>
        <v>0.20498420000000001</v>
      </c>
      <c r="CS1669" s="25"/>
      <c r="DF1669" s="25"/>
      <c r="DS1669" s="25"/>
    </row>
    <row r="1670" spans="3:123">
      <c r="C1670" s="24">
        <v>1665</v>
      </c>
      <c r="E1670" s="24">
        <v>11440</v>
      </c>
      <c r="F1670" s="24">
        <f t="shared" ref="F1670:F1733" si="442">E1670*100/(256*256*256)</f>
        <v>6.8187713623046875E-2</v>
      </c>
      <c r="H1670" s="24">
        <v>2.1043200000000001E-4</v>
      </c>
      <c r="I1670" s="24">
        <v>3.1735900000000002E-4</v>
      </c>
      <c r="J1670" s="24">
        <v>6.5280600000000002E-4</v>
      </c>
      <c r="K1670" s="24">
        <v>3.5772700000000001E-4</v>
      </c>
      <c r="L1670" s="25">
        <v>9.8336499999999996E-5</v>
      </c>
      <c r="M1670" s="25">
        <v>1.1425999999999999E-4</v>
      </c>
      <c r="N1670" s="25"/>
      <c r="O1670" s="24">
        <f t="shared" ref="O1670:O1733" si="443">SUM(L1670:M1670)</f>
        <v>2.1259649999999999E-4</v>
      </c>
      <c r="Q1670" s="24">
        <f t="shared" si="439"/>
        <v>1.7509204999999999E-3</v>
      </c>
      <c r="S1670" s="20">
        <v>2655488</v>
      </c>
      <c r="T1670" s="20">
        <f t="shared" ref="T1670:T1733" si="444">S1670*100/(256*256*256)</f>
        <v>15.82794189453125</v>
      </c>
      <c r="U1670" s="20">
        <f>S5:S2248/1000000</f>
        <v>2.6554880000000001</v>
      </c>
      <c r="W1670" s="24">
        <v>5.8897199999999997E-2</v>
      </c>
      <c r="X1670" s="24">
        <v>4.0702599999999999E-2</v>
      </c>
      <c r="Y1670" s="24">
        <f t="shared" ref="Y1670:Y1733" si="445">Q1670*Y$3</f>
        <v>1.9260125499999999E-2</v>
      </c>
      <c r="Z1670" s="24">
        <f t="shared" ref="Z1670:Z1733" si="446">W1670+Z$3</f>
        <v>7.1897199999999994E-2</v>
      </c>
      <c r="AN1670" s="24">
        <f t="shared" si="440"/>
        <v>0.21043200000000001</v>
      </c>
      <c r="AO1670" s="24">
        <f t="shared" ref="AO1670:AO1733" si="447">I1670 * 1000</f>
        <v>0.317359</v>
      </c>
      <c r="AP1670" s="24">
        <f t="shared" ref="AP1670:AP1733" si="448">J1670 * 1000</f>
        <v>0.652806</v>
      </c>
      <c r="AQ1670" s="24">
        <f t="shared" ref="AQ1670:AQ1733" si="449">K1670 * 1000</f>
        <v>0.35772700000000002</v>
      </c>
      <c r="AR1670" s="24">
        <f t="shared" ref="AR1670:AS1733" si="450">L1670 * 1000</f>
        <v>9.8336499999999993E-2</v>
      </c>
      <c r="AS1670" s="24">
        <f t="shared" si="450"/>
        <v>0.11426</v>
      </c>
      <c r="AU1670" s="24">
        <f t="shared" ref="AU1670:AU1733" si="451">O1670 * 1000</f>
        <v>0.21259649999999999</v>
      </c>
      <c r="AW1670" s="24">
        <f t="shared" ref="AW1670:AW1733" si="452">AVERAGE(AN1670:AN1673)</f>
        <v>0.20777775000000001</v>
      </c>
      <c r="AX1670" s="24">
        <f t="shared" ref="AX1670:AX1733" si="453">AVERAGE(AO1670:AO1673)</f>
        <v>0.31650325000000001</v>
      </c>
      <c r="AY1670" s="24">
        <f t="shared" ref="AY1670:AY1733" si="454">AVERAGE(AP1670:AP1673)</f>
        <v>0.65502375000000002</v>
      </c>
      <c r="AZ1670" s="24">
        <f t="shared" ref="AZ1670:AZ1733" si="455">AVERAGE(AQ1670:AQ1673)</f>
        <v>0.36972250000000001</v>
      </c>
      <c r="BA1670" s="24">
        <f t="shared" si="441"/>
        <v>0.20446037500000003</v>
      </c>
      <c r="CS1670" s="25"/>
      <c r="DF1670" s="25"/>
      <c r="DS1670" s="25"/>
    </row>
    <row r="1671" spans="3:123">
      <c r="C1671" s="24">
        <v>1666</v>
      </c>
      <c r="E1671" s="24">
        <v>11352</v>
      </c>
      <c r="F1671" s="24">
        <f t="shared" si="442"/>
        <v>6.7663192749023438E-2</v>
      </c>
      <c r="H1671" s="24">
        <v>2.03308E-4</v>
      </c>
      <c r="I1671" s="24">
        <v>3.1687000000000002E-4</v>
      </c>
      <c r="J1671" s="24">
        <v>6.5112999999999998E-4</v>
      </c>
      <c r="K1671" s="24">
        <v>3.7197499999999997E-4</v>
      </c>
      <c r="L1671" s="25">
        <v>1.00851E-4</v>
      </c>
      <c r="M1671" s="25">
        <v>1.10838E-4</v>
      </c>
      <c r="N1671" s="25"/>
      <c r="O1671" s="24">
        <f t="shared" si="443"/>
        <v>2.1168899999999999E-4</v>
      </c>
      <c r="Q1671" s="24">
        <f t="shared" ref="Q1671:Q1734" si="456">SUM(H1671:M1671)</f>
        <v>1.7549719999999998E-3</v>
      </c>
      <c r="S1671" s="20">
        <v>2655744</v>
      </c>
      <c r="T1671" s="20">
        <f t="shared" si="444"/>
        <v>15.8294677734375</v>
      </c>
      <c r="U1671" s="20">
        <f>S5:S2248/1000000</f>
        <v>2.6557439999999999</v>
      </c>
      <c r="W1671" s="24">
        <v>5.8866500000000002E-2</v>
      </c>
      <c r="X1671" s="24">
        <v>4.0615499999999999E-2</v>
      </c>
      <c r="Y1671" s="24">
        <f t="shared" si="445"/>
        <v>1.9304691999999998E-2</v>
      </c>
      <c r="Z1671" s="24">
        <f t="shared" si="446"/>
        <v>7.18665E-2</v>
      </c>
      <c r="AN1671" s="24">
        <f t="shared" si="440"/>
        <v>0.20330799999999999</v>
      </c>
      <c r="AO1671" s="24">
        <f t="shared" si="447"/>
        <v>0.31687000000000004</v>
      </c>
      <c r="AP1671" s="24">
        <f t="shared" si="448"/>
        <v>0.65112999999999999</v>
      </c>
      <c r="AQ1671" s="24">
        <f t="shared" si="449"/>
        <v>0.371975</v>
      </c>
      <c r="AR1671" s="24">
        <f t="shared" si="450"/>
        <v>0.100851</v>
      </c>
      <c r="AS1671" s="24">
        <f t="shared" si="450"/>
        <v>0.11083799999999999</v>
      </c>
      <c r="AU1671" s="24">
        <f t="shared" si="451"/>
        <v>0.21168899999999999</v>
      </c>
      <c r="AW1671" s="24">
        <f t="shared" si="452"/>
        <v>0.2078825</v>
      </c>
      <c r="AX1671" s="24">
        <f t="shared" si="453"/>
        <v>0.3166255</v>
      </c>
      <c r="AY1671" s="24">
        <f t="shared" si="454"/>
        <v>0.65537299999999998</v>
      </c>
      <c r="AZ1671" s="24">
        <f t="shared" si="455"/>
        <v>0.36960024999999996</v>
      </c>
      <c r="BA1671" s="24">
        <f t="shared" si="441"/>
        <v>0.20395412500000001</v>
      </c>
      <c r="DF1671" s="25"/>
      <c r="DS1671" s="25"/>
    </row>
    <row r="1672" spans="3:123">
      <c r="C1672" s="24">
        <v>1667</v>
      </c>
      <c r="E1672" s="24">
        <v>11211</v>
      </c>
      <c r="F1672" s="24">
        <f t="shared" si="442"/>
        <v>6.682276725769043E-2</v>
      </c>
      <c r="H1672" s="24">
        <v>2.0631100000000001E-4</v>
      </c>
      <c r="I1672" s="24">
        <v>3.1512400000000001E-4</v>
      </c>
      <c r="J1672" s="24">
        <v>6.5992999999999998E-4</v>
      </c>
      <c r="K1672" s="24">
        <v>3.5563199999999999E-4</v>
      </c>
      <c r="L1672" s="25">
        <v>1.04483E-4</v>
      </c>
      <c r="M1672" s="25">
        <v>1.1216499999999999E-4</v>
      </c>
      <c r="N1672" s="25"/>
      <c r="O1672" s="24">
        <f t="shared" si="443"/>
        <v>2.16648E-4</v>
      </c>
      <c r="Q1672" s="24">
        <f t="shared" si="456"/>
        <v>1.7536450000000001E-3</v>
      </c>
      <c r="S1672" s="20">
        <v>2655488</v>
      </c>
      <c r="T1672" s="20">
        <f t="shared" si="444"/>
        <v>15.82794189453125</v>
      </c>
      <c r="U1672" s="20">
        <f>S5:S2248/1000000</f>
        <v>2.6554880000000001</v>
      </c>
      <c r="W1672" s="24">
        <v>5.8914800000000003E-2</v>
      </c>
      <c r="X1672" s="24">
        <v>4.0669499999999997E-2</v>
      </c>
      <c r="Y1672" s="24">
        <f t="shared" si="445"/>
        <v>1.9290095E-2</v>
      </c>
      <c r="Z1672" s="24">
        <f t="shared" si="446"/>
        <v>7.1914800000000001E-2</v>
      </c>
      <c r="AN1672" s="24">
        <f t="shared" ref="AN1672:AN1735" si="457">H1672 * 1000</f>
        <v>0.20631100000000002</v>
      </c>
      <c r="AO1672" s="24">
        <f t="shared" si="447"/>
        <v>0.31512400000000002</v>
      </c>
      <c r="AP1672" s="24">
        <f t="shared" si="448"/>
        <v>0.65993000000000002</v>
      </c>
      <c r="AQ1672" s="24">
        <f t="shared" si="449"/>
        <v>0.355632</v>
      </c>
      <c r="AR1672" s="24">
        <f t="shared" si="450"/>
        <v>0.10448299999999999</v>
      </c>
      <c r="AS1672" s="24">
        <f t="shared" si="450"/>
        <v>0.112165</v>
      </c>
      <c r="AU1672" s="24">
        <f t="shared" si="451"/>
        <v>0.21664800000000001</v>
      </c>
      <c r="AW1672" s="24">
        <f t="shared" si="452"/>
        <v>0.20824925000000002</v>
      </c>
      <c r="AX1672" s="24">
        <f t="shared" si="453"/>
        <v>0.31671274999999999</v>
      </c>
      <c r="AY1672" s="24">
        <f t="shared" si="454"/>
        <v>0.65507625000000003</v>
      </c>
      <c r="AZ1672" s="24">
        <f t="shared" si="455"/>
        <v>0.36850024999999997</v>
      </c>
      <c r="BA1672" s="24">
        <f t="shared" si="441"/>
        <v>0.19578267500000002</v>
      </c>
      <c r="DF1672" s="25"/>
      <c r="DS1672" s="25"/>
    </row>
    <row r="1673" spans="3:123">
      <c r="C1673" s="24">
        <v>1668</v>
      </c>
      <c r="E1673" s="24">
        <v>11072</v>
      </c>
      <c r="F1673" s="24">
        <f t="shared" si="442"/>
        <v>6.59942626953125E-2</v>
      </c>
      <c r="H1673" s="24">
        <v>2.1106E-4</v>
      </c>
      <c r="I1673" s="24">
        <v>3.1666000000000002E-4</v>
      </c>
      <c r="J1673" s="24">
        <v>6.5622900000000004E-4</v>
      </c>
      <c r="K1673" s="24">
        <v>3.9355599999999998E-4</v>
      </c>
      <c r="L1673" s="25">
        <v>9.8895300000000002E-5</v>
      </c>
      <c r="M1673" s="25">
        <v>7.8012700000000006E-5</v>
      </c>
      <c r="N1673" s="25"/>
      <c r="O1673" s="24">
        <f t="shared" si="443"/>
        <v>1.7690800000000001E-4</v>
      </c>
      <c r="Q1673" s="24">
        <f t="shared" si="456"/>
        <v>1.754413E-3</v>
      </c>
      <c r="S1673" s="20">
        <v>2655488</v>
      </c>
      <c r="T1673" s="20">
        <f t="shared" si="444"/>
        <v>15.82794189453125</v>
      </c>
      <c r="U1673" s="20">
        <f>S5:S2248/1000000</f>
        <v>2.6554880000000001</v>
      </c>
      <c r="W1673" s="24">
        <v>5.8957500000000003E-2</v>
      </c>
      <c r="X1673" s="24">
        <v>4.0592299999999998E-2</v>
      </c>
      <c r="Y1673" s="24">
        <f t="shared" si="445"/>
        <v>1.9298543000000001E-2</v>
      </c>
      <c r="Z1673" s="24">
        <f t="shared" si="446"/>
        <v>7.1957500000000008E-2</v>
      </c>
      <c r="AN1673" s="24">
        <f t="shared" si="457"/>
        <v>0.21106</v>
      </c>
      <c r="AO1673" s="24">
        <f t="shared" si="447"/>
        <v>0.31666</v>
      </c>
      <c r="AP1673" s="24">
        <f t="shared" si="448"/>
        <v>0.65622900000000006</v>
      </c>
      <c r="AQ1673" s="24">
        <f t="shared" si="449"/>
        <v>0.39355599999999996</v>
      </c>
      <c r="AR1673" s="24">
        <f t="shared" si="450"/>
        <v>9.8895300000000005E-2</v>
      </c>
      <c r="AS1673" s="24">
        <f t="shared" si="450"/>
        <v>7.8012700000000004E-2</v>
      </c>
      <c r="AU1673" s="24">
        <f t="shared" si="451"/>
        <v>0.17690800000000001</v>
      </c>
      <c r="AW1673" s="24">
        <f t="shared" si="452"/>
        <v>0.21703175</v>
      </c>
      <c r="AX1673" s="24">
        <f t="shared" si="453"/>
        <v>0.31529849999999998</v>
      </c>
      <c r="AY1673" s="24">
        <f t="shared" si="454"/>
        <v>0.65322550000000001</v>
      </c>
      <c r="AZ1673" s="24">
        <f t="shared" si="455"/>
        <v>0.36987949999999997</v>
      </c>
      <c r="BA1673" s="24">
        <f t="shared" si="441"/>
        <v>0.18734927499999998</v>
      </c>
      <c r="CS1673" s="25"/>
      <c r="DF1673" s="25"/>
      <c r="DS1673" s="25"/>
    </row>
    <row r="1674" spans="3:123">
      <c r="C1674" s="24">
        <v>1669</v>
      </c>
      <c r="E1674" s="24">
        <v>11084</v>
      </c>
      <c r="F1674" s="24">
        <f t="shared" si="442"/>
        <v>6.6065788269042969E-2</v>
      </c>
      <c r="H1674" s="24">
        <v>2.1085099999999999E-4</v>
      </c>
      <c r="I1674" s="24">
        <v>3.1784800000000002E-4</v>
      </c>
      <c r="J1674" s="24">
        <v>6.5420300000000001E-4</v>
      </c>
      <c r="K1674" s="24">
        <v>3.5723800000000001E-4</v>
      </c>
      <c r="L1674" s="25">
        <v>9.9244499999999995E-5</v>
      </c>
      <c r="M1674" s="25">
        <v>1.11327E-4</v>
      </c>
      <c r="N1674" s="25"/>
      <c r="O1674" s="24">
        <f t="shared" si="443"/>
        <v>2.1057150000000001E-4</v>
      </c>
      <c r="Q1674" s="24">
        <f t="shared" si="456"/>
        <v>1.7507115E-3</v>
      </c>
      <c r="S1674" s="20">
        <v>2655488</v>
      </c>
      <c r="T1674" s="20">
        <f t="shared" si="444"/>
        <v>15.82794189453125</v>
      </c>
      <c r="U1674" s="20">
        <f>S5:S2248/1000000</f>
        <v>2.6554880000000001</v>
      </c>
      <c r="W1674" s="24">
        <v>5.8943700000000002E-2</v>
      </c>
      <c r="X1674" s="24">
        <v>4.0620499999999997E-2</v>
      </c>
      <c r="Y1674" s="24">
        <f t="shared" si="445"/>
        <v>1.9257826499999998E-2</v>
      </c>
      <c r="Z1674" s="24">
        <f t="shared" si="446"/>
        <v>7.1943699999999999E-2</v>
      </c>
      <c r="AN1674" s="24">
        <f t="shared" si="457"/>
        <v>0.21085099999999998</v>
      </c>
      <c r="AO1674" s="24">
        <f t="shared" si="447"/>
        <v>0.31784800000000002</v>
      </c>
      <c r="AP1674" s="24">
        <f t="shared" si="448"/>
        <v>0.65420299999999998</v>
      </c>
      <c r="AQ1674" s="24">
        <f t="shared" si="449"/>
        <v>0.357238</v>
      </c>
      <c r="AR1674" s="24">
        <f t="shared" si="450"/>
        <v>9.9244499999999999E-2</v>
      </c>
      <c r="AS1674" s="24">
        <f t="shared" si="450"/>
        <v>0.111327</v>
      </c>
      <c r="AU1674" s="24">
        <f t="shared" si="451"/>
        <v>0.21057149999999999</v>
      </c>
      <c r="AW1674" s="24">
        <f t="shared" si="452"/>
        <v>0.22548275000000001</v>
      </c>
      <c r="AX1674" s="24">
        <f t="shared" si="453"/>
        <v>0.31350024999999998</v>
      </c>
      <c r="AY1674" s="24">
        <f t="shared" si="454"/>
        <v>0.6531555</v>
      </c>
      <c r="AZ1674" s="24">
        <f t="shared" si="455"/>
        <v>0.36079999999999995</v>
      </c>
      <c r="BA1674" s="24">
        <f t="shared" si="441"/>
        <v>0.18822230000000001</v>
      </c>
      <c r="CS1674" s="25"/>
      <c r="DF1674" s="25"/>
      <c r="DS1674" s="25"/>
    </row>
    <row r="1675" spans="3:123">
      <c r="C1675" s="24">
        <v>1670</v>
      </c>
      <c r="E1675" s="24">
        <v>11085</v>
      </c>
      <c r="F1675" s="24">
        <f t="shared" si="442"/>
        <v>6.6071748733520508E-2</v>
      </c>
      <c r="H1675" s="24">
        <v>2.04775E-4</v>
      </c>
      <c r="I1675" s="24">
        <v>3.1721899999999999E-4</v>
      </c>
      <c r="J1675" s="24">
        <v>6.4994300000000005E-4</v>
      </c>
      <c r="K1675" s="24">
        <v>3.6757499999999998E-4</v>
      </c>
      <c r="L1675" s="25">
        <v>9.8825400000000004E-5</v>
      </c>
      <c r="M1675" s="25">
        <v>8.0177800000000003E-5</v>
      </c>
      <c r="N1675" s="25"/>
      <c r="O1675" s="24">
        <f t="shared" si="443"/>
        <v>1.7900320000000002E-4</v>
      </c>
      <c r="Q1675" s="24">
        <f t="shared" si="456"/>
        <v>1.7185152E-3</v>
      </c>
      <c r="S1675" s="20">
        <v>2655488</v>
      </c>
      <c r="T1675" s="20">
        <f t="shared" si="444"/>
        <v>15.82794189453125</v>
      </c>
      <c r="U1675" s="20">
        <f>S5:S2248/1000000</f>
        <v>2.6554880000000001</v>
      </c>
      <c r="W1675" s="24">
        <v>5.8847799999999999E-2</v>
      </c>
      <c r="X1675" s="24">
        <v>4.0657899999999997E-2</v>
      </c>
      <c r="Y1675" s="24">
        <f t="shared" si="445"/>
        <v>1.8903667199999998E-2</v>
      </c>
      <c r="Z1675" s="24">
        <f t="shared" si="446"/>
        <v>7.1847800000000003E-2</v>
      </c>
      <c r="AN1675" s="24">
        <f t="shared" si="457"/>
        <v>0.20477500000000001</v>
      </c>
      <c r="AO1675" s="24">
        <f t="shared" si="447"/>
        <v>0.31721899999999997</v>
      </c>
      <c r="AP1675" s="24">
        <f t="shared" si="448"/>
        <v>0.64994300000000005</v>
      </c>
      <c r="AQ1675" s="24">
        <f t="shared" si="449"/>
        <v>0.36757499999999999</v>
      </c>
      <c r="AR1675" s="24">
        <f t="shared" si="450"/>
        <v>9.8825400000000008E-2</v>
      </c>
      <c r="AS1675" s="24">
        <f t="shared" si="450"/>
        <v>8.0177800000000007E-2</v>
      </c>
      <c r="AU1675" s="24">
        <f t="shared" si="451"/>
        <v>0.17900320000000003</v>
      </c>
      <c r="AW1675" s="24">
        <f t="shared" si="452"/>
        <v>0.22478425000000002</v>
      </c>
      <c r="AX1675" s="24">
        <f t="shared" si="453"/>
        <v>0.32149700000000003</v>
      </c>
      <c r="AY1675" s="24">
        <f t="shared" si="454"/>
        <v>0.65264925000000007</v>
      </c>
      <c r="AZ1675" s="24">
        <f t="shared" si="455"/>
        <v>0.36079999999999995</v>
      </c>
      <c r="BA1675" s="24">
        <f t="shared" si="441"/>
        <v>0.17910799999999999</v>
      </c>
      <c r="CF1675" s="25"/>
      <c r="CS1675" s="25"/>
      <c r="DF1675" s="25"/>
      <c r="DS1675" s="25"/>
    </row>
    <row r="1676" spans="3:123">
      <c r="C1676" s="24">
        <v>1671</v>
      </c>
      <c r="E1676" s="24">
        <v>11115</v>
      </c>
      <c r="F1676" s="24">
        <f t="shared" si="442"/>
        <v>6.625056266784668E-2</v>
      </c>
      <c r="H1676" s="24">
        <v>2.4144100000000001E-4</v>
      </c>
      <c r="I1676" s="24">
        <v>3.0946700000000001E-4</v>
      </c>
      <c r="J1676" s="24">
        <v>6.5252699999999997E-4</v>
      </c>
      <c r="K1676" s="24">
        <v>3.6114900000000001E-4</v>
      </c>
      <c r="L1676" s="25">
        <v>9.9244499999999995E-5</v>
      </c>
      <c r="M1676" s="25">
        <v>8.3669899999999997E-5</v>
      </c>
      <c r="N1676" s="25"/>
      <c r="O1676" s="24">
        <f t="shared" si="443"/>
        <v>1.8291439999999998E-4</v>
      </c>
      <c r="Q1676" s="24">
        <f t="shared" si="456"/>
        <v>1.7474984000000002E-3</v>
      </c>
      <c r="S1676" s="20">
        <v>2655488</v>
      </c>
      <c r="T1676" s="20">
        <f t="shared" si="444"/>
        <v>15.82794189453125</v>
      </c>
      <c r="U1676" s="20">
        <f>S5:S2248/1000000</f>
        <v>2.6554880000000001</v>
      </c>
      <c r="W1676" s="24">
        <v>5.8926899999999997E-2</v>
      </c>
      <c r="X1676" s="24">
        <v>4.0656999999999999E-2</v>
      </c>
      <c r="Y1676" s="24">
        <f t="shared" si="445"/>
        <v>1.9222482400000004E-2</v>
      </c>
      <c r="Z1676" s="24">
        <f t="shared" si="446"/>
        <v>7.1926900000000002E-2</v>
      </c>
      <c r="AN1676" s="24">
        <f t="shared" si="457"/>
        <v>0.24144100000000002</v>
      </c>
      <c r="AO1676" s="24">
        <f t="shared" si="447"/>
        <v>0.30946699999999999</v>
      </c>
      <c r="AP1676" s="24">
        <f t="shared" si="448"/>
        <v>0.65252699999999997</v>
      </c>
      <c r="AQ1676" s="24">
        <f t="shared" si="449"/>
        <v>0.361149</v>
      </c>
      <c r="AR1676" s="24">
        <f t="shared" si="450"/>
        <v>9.9244499999999999E-2</v>
      </c>
      <c r="AS1676" s="24">
        <f t="shared" si="450"/>
        <v>8.3669899999999992E-2</v>
      </c>
      <c r="AU1676" s="24">
        <f t="shared" si="451"/>
        <v>0.18291439999999998</v>
      </c>
      <c r="AW1676" s="24">
        <f t="shared" si="452"/>
        <v>0.22590150000000001</v>
      </c>
      <c r="AX1676" s="24">
        <f t="shared" si="453"/>
        <v>0.31990825000000001</v>
      </c>
      <c r="AY1676" s="24">
        <f t="shared" si="454"/>
        <v>0.65085075000000003</v>
      </c>
      <c r="AZ1676" s="24">
        <f t="shared" si="455"/>
        <v>0.35849525000000004</v>
      </c>
      <c r="BA1676" s="24">
        <f t="shared" si="441"/>
        <v>0.186895325</v>
      </c>
      <c r="CS1676" s="25"/>
      <c r="DF1676" s="25"/>
      <c r="DS1676" s="25"/>
    </row>
    <row r="1677" spans="3:123">
      <c r="C1677" s="24">
        <v>1672</v>
      </c>
      <c r="E1677" s="24">
        <v>11025</v>
      </c>
      <c r="F1677" s="24">
        <f t="shared" si="442"/>
        <v>6.5714120864868164E-2</v>
      </c>
      <c r="H1677" s="24">
        <v>2.4486400000000002E-4</v>
      </c>
      <c r="I1677" s="24">
        <v>3.0946700000000001E-4</v>
      </c>
      <c r="J1677" s="24">
        <v>6.5594899999999996E-4</v>
      </c>
      <c r="K1677" s="24">
        <v>3.5723800000000001E-4</v>
      </c>
      <c r="L1677" s="25">
        <v>9.9593700000000002E-5</v>
      </c>
      <c r="M1677" s="25">
        <v>8.0806399999999999E-5</v>
      </c>
      <c r="N1677" s="25"/>
      <c r="O1677" s="24">
        <f t="shared" si="443"/>
        <v>1.804001E-4</v>
      </c>
      <c r="Q1677" s="24">
        <f t="shared" si="456"/>
        <v>1.7479181E-3</v>
      </c>
      <c r="S1677" s="20">
        <v>2655488</v>
      </c>
      <c r="T1677" s="20">
        <f t="shared" si="444"/>
        <v>15.82794189453125</v>
      </c>
      <c r="U1677" s="20">
        <f>S5:S2248/1000000</f>
        <v>2.6554880000000001</v>
      </c>
      <c r="W1677" s="24">
        <v>5.8895500000000003E-2</v>
      </c>
      <c r="X1677" s="24">
        <v>4.0578299999999998E-2</v>
      </c>
      <c r="Y1677" s="24">
        <f t="shared" si="445"/>
        <v>1.9227099099999999E-2</v>
      </c>
      <c r="Z1677" s="24">
        <f t="shared" si="446"/>
        <v>7.1895500000000001E-2</v>
      </c>
      <c r="AN1677" s="24">
        <f t="shared" si="457"/>
        <v>0.24486400000000003</v>
      </c>
      <c r="AO1677" s="24">
        <f t="shared" si="447"/>
        <v>0.30946699999999999</v>
      </c>
      <c r="AP1677" s="24">
        <f t="shared" si="448"/>
        <v>0.655949</v>
      </c>
      <c r="AQ1677" s="24">
        <f t="shared" si="449"/>
        <v>0.357238</v>
      </c>
      <c r="AR1677" s="24">
        <f t="shared" si="450"/>
        <v>9.9593700000000007E-2</v>
      </c>
      <c r="AS1677" s="24">
        <f t="shared" si="450"/>
        <v>8.08064E-2</v>
      </c>
      <c r="AU1677" s="24">
        <f t="shared" si="451"/>
        <v>0.18040010000000001</v>
      </c>
      <c r="AW1677" s="24">
        <f t="shared" si="452"/>
        <v>0.21874274999999999</v>
      </c>
      <c r="AX1677" s="24">
        <f t="shared" si="453"/>
        <v>0.32078125000000002</v>
      </c>
      <c r="AY1677" s="24">
        <f t="shared" si="454"/>
        <v>0.65030949999999998</v>
      </c>
      <c r="AZ1677" s="24">
        <f t="shared" si="455"/>
        <v>0.35776200000000002</v>
      </c>
      <c r="BA1677" s="24">
        <f t="shared" si="441"/>
        <v>0.18645879999999998</v>
      </c>
      <c r="CF1677" s="25"/>
      <c r="CS1677" s="25"/>
      <c r="DF1677" s="25"/>
      <c r="DS1677" s="25"/>
    </row>
    <row r="1678" spans="3:123">
      <c r="C1678" s="24">
        <v>1673</v>
      </c>
      <c r="E1678" s="24">
        <v>10944</v>
      </c>
      <c r="F1678" s="24">
        <f t="shared" si="442"/>
        <v>6.52313232421875E-2</v>
      </c>
      <c r="H1678" s="24">
        <v>2.0805699999999999E-4</v>
      </c>
      <c r="I1678" s="24">
        <v>3.49835E-4</v>
      </c>
      <c r="J1678" s="24">
        <v>6.52178E-4</v>
      </c>
      <c r="K1678" s="24">
        <v>3.5723800000000001E-4</v>
      </c>
      <c r="L1678" s="25">
        <v>9.2330200000000006E-5</v>
      </c>
      <c r="M1678" s="25">
        <v>8.1784099999999995E-5</v>
      </c>
      <c r="N1678" s="25"/>
      <c r="O1678" s="24">
        <f t="shared" si="443"/>
        <v>1.741143E-4</v>
      </c>
      <c r="Q1678" s="24">
        <f t="shared" si="456"/>
        <v>1.7414222999999997E-3</v>
      </c>
      <c r="S1678" s="20">
        <v>2655488</v>
      </c>
      <c r="T1678" s="20">
        <f t="shared" si="444"/>
        <v>15.82794189453125</v>
      </c>
      <c r="U1678" s="20">
        <f>S5:S2248/1000000</f>
        <v>2.6554880000000001</v>
      </c>
      <c r="W1678" s="24">
        <v>5.8891100000000002E-2</v>
      </c>
      <c r="X1678" s="24">
        <v>4.0662900000000002E-2</v>
      </c>
      <c r="Y1678" s="24">
        <f t="shared" si="445"/>
        <v>1.9155645299999996E-2</v>
      </c>
      <c r="Z1678" s="24">
        <f t="shared" si="446"/>
        <v>7.1891099999999999E-2</v>
      </c>
      <c r="AN1678" s="24">
        <f t="shared" si="457"/>
        <v>0.20805699999999999</v>
      </c>
      <c r="AO1678" s="24">
        <f t="shared" si="447"/>
        <v>0.34983500000000001</v>
      </c>
      <c r="AP1678" s="24">
        <f t="shared" si="448"/>
        <v>0.65217800000000004</v>
      </c>
      <c r="AQ1678" s="24">
        <f t="shared" si="449"/>
        <v>0.357238</v>
      </c>
      <c r="AR1678" s="24">
        <f t="shared" si="450"/>
        <v>9.2330200000000001E-2</v>
      </c>
      <c r="AS1678" s="24">
        <f t="shared" si="450"/>
        <v>8.1784099999999998E-2</v>
      </c>
      <c r="AU1678" s="24">
        <f t="shared" si="451"/>
        <v>0.1741143</v>
      </c>
      <c r="AW1678" s="24">
        <f t="shared" si="452"/>
        <v>0.2106585</v>
      </c>
      <c r="AX1678" s="24">
        <f t="shared" si="453"/>
        <v>0.32327799999999995</v>
      </c>
      <c r="AY1678" s="24">
        <f t="shared" si="454"/>
        <v>0.65762549999999997</v>
      </c>
      <c r="AZ1678" s="24">
        <f t="shared" si="455"/>
        <v>0.35612075000000004</v>
      </c>
      <c r="BA1678" s="24">
        <f t="shared" si="441"/>
        <v>0.18499212500000001</v>
      </c>
      <c r="CS1678" s="25"/>
      <c r="DF1678" s="25"/>
      <c r="DS1678" s="25"/>
    </row>
    <row r="1679" spans="3:123">
      <c r="C1679" s="24">
        <v>1674</v>
      </c>
      <c r="E1679" s="24">
        <v>10925</v>
      </c>
      <c r="F1679" s="24">
        <f t="shared" si="442"/>
        <v>6.5118074417114258E-2</v>
      </c>
      <c r="H1679" s="24">
        <v>2.09244E-4</v>
      </c>
      <c r="I1679" s="24">
        <v>3.10864E-4</v>
      </c>
      <c r="J1679" s="24">
        <v>6.4274899999999997E-4</v>
      </c>
      <c r="K1679" s="24">
        <v>3.58356E-4</v>
      </c>
      <c r="L1679" s="25">
        <v>1.3116199999999999E-4</v>
      </c>
      <c r="M1679" s="25">
        <v>7.8990499999999995E-5</v>
      </c>
      <c r="N1679" s="25"/>
      <c r="O1679" s="24">
        <f t="shared" si="443"/>
        <v>2.1015249999999997E-4</v>
      </c>
      <c r="Q1679" s="24">
        <f t="shared" si="456"/>
        <v>1.7313655000000001E-3</v>
      </c>
      <c r="S1679" s="20">
        <v>2655488</v>
      </c>
      <c r="T1679" s="20">
        <f t="shared" si="444"/>
        <v>15.82794189453125</v>
      </c>
      <c r="U1679" s="20">
        <f>S5:S2248/1000000</f>
        <v>2.6554880000000001</v>
      </c>
      <c r="W1679" s="24">
        <v>5.8861400000000001E-2</v>
      </c>
      <c r="X1679" s="24">
        <v>4.0653799999999997E-2</v>
      </c>
      <c r="Y1679" s="24">
        <f t="shared" si="445"/>
        <v>1.9045020500000003E-2</v>
      </c>
      <c r="Z1679" s="24">
        <f t="shared" si="446"/>
        <v>7.1861400000000006E-2</v>
      </c>
      <c r="AN1679" s="24">
        <f t="shared" si="457"/>
        <v>0.20924400000000001</v>
      </c>
      <c r="AO1679" s="24">
        <f t="shared" si="447"/>
        <v>0.31086399999999997</v>
      </c>
      <c r="AP1679" s="24">
        <f t="shared" si="448"/>
        <v>0.64274900000000001</v>
      </c>
      <c r="AQ1679" s="24">
        <f t="shared" si="449"/>
        <v>0.35835600000000001</v>
      </c>
      <c r="AR1679" s="24">
        <f t="shared" si="450"/>
        <v>0.131162</v>
      </c>
      <c r="AS1679" s="24">
        <f t="shared" si="450"/>
        <v>7.8990499999999991E-2</v>
      </c>
      <c r="AU1679" s="24">
        <f t="shared" si="451"/>
        <v>0.21015249999999996</v>
      </c>
      <c r="AW1679" s="24">
        <f t="shared" si="452"/>
        <v>0.21133950000000001</v>
      </c>
      <c r="AX1679" s="24">
        <f t="shared" si="453"/>
        <v>0.31529875000000002</v>
      </c>
      <c r="AY1679" s="24">
        <f t="shared" si="454"/>
        <v>0.6563857500000001</v>
      </c>
      <c r="AZ1679" s="24">
        <f t="shared" si="455"/>
        <v>0.36490325000000001</v>
      </c>
      <c r="BA1679" s="24">
        <f t="shared" si="441"/>
        <v>0.18322862500000001</v>
      </c>
      <c r="CF1679" s="25"/>
      <c r="CS1679" s="25"/>
      <c r="DF1679" s="25"/>
      <c r="DS1679" s="25"/>
    </row>
    <row r="1680" spans="3:123">
      <c r="C1680" s="24">
        <v>1675</v>
      </c>
      <c r="E1680" s="24">
        <v>10769</v>
      </c>
      <c r="F1680" s="24">
        <f t="shared" si="442"/>
        <v>6.4188241958618164E-2</v>
      </c>
      <c r="H1680" s="24">
        <v>2.1280600000000001E-4</v>
      </c>
      <c r="I1680" s="24">
        <v>3.1295900000000002E-4</v>
      </c>
      <c r="J1680" s="24">
        <v>6.5036200000000003E-4</v>
      </c>
      <c r="K1680" s="24">
        <v>3.5821600000000001E-4</v>
      </c>
      <c r="L1680" s="25">
        <v>9.49143E-5</v>
      </c>
      <c r="M1680" s="25">
        <v>8.6254000000000005E-5</v>
      </c>
      <c r="N1680" s="25"/>
      <c r="O1680" s="24">
        <f t="shared" si="443"/>
        <v>1.8116829999999999E-4</v>
      </c>
      <c r="Q1680" s="24">
        <f t="shared" si="456"/>
        <v>1.7155113000000002E-3</v>
      </c>
      <c r="S1680" s="20">
        <v>2655488</v>
      </c>
      <c r="T1680" s="20">
        <f t="shared" si="444"/>
        <v>15.82794189453125</v>
      </c>
      <c r="U1680" s="20">
        <f>S5:S2248/1000000</f>
        <v>2.6554880000000001</v>
      </c>
      <c r="W1680" s="24">
        <v>5.88949E-2</v>
      </c>
      <c r="X1680" s="24">
        <v>4.0711700000000003E-2</v>
      </c>
      <c r="Y1680" s="24">
        <f t="shared" si="445"/>
        <v>1.8870624300000003E-2</v>
      </c>
      <c r="Z1680" s="24">
        <f t="shared" si="446"/>
        <v>7.1894899999999998E-2</v>
      </c>
      <c r="AN1680" s="24">
        <f t="shared" si="457"/>
        <v>0.212806</v>
      </c>
      <c r="AO1680" s="24">
        <f t="shared" si="447"/>
        <v>0.31295900000000004</v>
      </c>
      <c r="AP1680" s="24">
        <f t="shared" si="448"/>
        <v>0.650362</v>
      </c>
      <c r="AQ1680" s="24">
        <f t="shared" si="449"/>
        <v>0.35821600000000003</v>
      </c>
      <c r="AR1680" s="24">
        <f t="shared" si="450"/>
        <v>9.4914300000000007E-2</v>
      </c>
      <c r="AS1680" s="24">
        <f t="shared" si="450"/>
        <v>8.6254000000000011E-2</v>
      </c>
      <c r="AU1680" s="24">
        <f t="shared" si="451"/>
        <v>0.1811683</v>
      </c>
      <c r="AW1680" s="24">
        <f t="shared" si="452"/>
        <v>0.21168874999999998</v>
      </c>
      <c r="AX1680" s="24">
        <f t="shared" si="453"/>
        <v>0.3166255</v>
      </c>
      <c r="AY1680" s="24">
        <f t="shared" si="454"/>
        <v>0.65769524999999995</v>
      </c>
      <c r="AZ1680" s="24">
        <f t="shared" si="455"/>
        <v>0.37838250000000007</v>
      </c>
      <c r="BA1680" s="24">
        <f t="shared" si="441"/>
        <v>0.17488250000000002</v>
      </c>
      <c r="CF1680" s="25"/>
      <c r="CS1680" s="25"/>
      <c r="DF1680" s="25"/>
      <c r="DS1680" s="25"/>
    </row>
    <row r="1681" spans="3:123">
      <c r="C1681" s="24">
        <v>1676</v>
      </c>
      <c r="E1681" s="24">
        <v>10701</v>
      </c>
      <c r="F1681" s="24">
        <f t="shared" si="442"/>
        <v>6.3782930374145508E-2</v>
      </c>
      <c r="H1681" s="24">
        <v>2.1252700000000001E-4</v>
      </c>
      <c r="I1681" s="24">
        <v>3.1945399999999999E-4</v>
      </c>
      <c r="J1681" s="24">
        <v>6.8521299999999995E-4</v>
      </c>
      <c r="K1681" s="24">
        <v>3.5067300000000002E-4</v>
      </c>
      <c r="L1681" s="25">
        <v>9.4495300000000003E-5</v>
      </c>
      <c r="M1681" s="25">
        <v>8.0038100000000002E-5</v>
      </c>
      <c r="N1681" s="25"/>
      <c r="O1681" s="24">
        <f t="shared" si="443"/>
        <v>1.7453340000000002E-4</v>
      </c>
      <c r="Q1681" s="24">
        <f t="shared" si="456"/>
        <v>1.7424004000000002E-3</v>
      </c>
      <c r="S1681" s="20">
        <v>2655488</v>
      </c>
      <c r="T1681" s="20">
        <f t="shared" si="444"/>
        <v>15.82794189453125</v>
      </c>
      <c r="U1681" s="20">
        <f>S5:S2248/1000000</f>
        <v>2.6554880000000001</v>
      </c>
      <c r="W1681" s="24">
        <v>5.8854200000000002E-2</v>
      </c>
      <c r="X1681" s="24">
        <v>4.0592299999999998E-2</v>
      </c>
      <c r="Y1681" s="24">
        <f t="shared" si="445"/>
        <v>1.9166404400000003E-2</v>
      </c>
      <c r="Z1681" s="24">
        <f t="shared" si="446"/>
        <v>7.1854200000000007E-2</v>
      </c>
      <c r="AN1681" s="24">
        <f t="shared" si="457"/>
        <v>0.21252699999999999</v>
      </c>
      <c r="AO1681" s="24">
        <f t="shared" si="447"/>
        <v>0.31945400000000002</v>
      </c>
      <c r="AP1681" s="24">
        <f t="shared" si="448"/>
        <v>0.68521299999999996</v>
      </c>
      <c r="AQ1681" s="24">
        <f t="shared" si="449"/>
        <v>0.35067300000000001</v>
      </c>
      <c r="AR1681" s="24">
        <f t="shared" si="450"/>
        <v>9.4495300000000004E-2</v>
      </c>
      <c r="AS1681" s="24">
        <f t="shared" si="450"/>
        <v>8.0038100000000001E-2</v>
      </c>
      <c r="AU1681" s="24">
        <f t="shared" si="451"/>
        <v>0.17453340000000001</v>
      </c>
      <c r="AW1681" s="24">
        <f t="shared" si="452"/>
        <v>0.21109525000000001</v>
      </c>
      <c r="AX1681" s="24">
        <f t="shared" si="453"/>
        <v>0.31763825000000001</v>
      </c>
      <c r="AY1681" s="24">
        <f t="shared" si="454"/>
        <v>0.65827150000000001</v>
      </c>
      <c r="AZ1681" s="24">
        <f t="shared" si="455"/>
        <v>0.37990150000000006</v>
      </c>
      <c r="BA1681" s="24">
        <f t="shared" si="441"/>
        <v>0.18216345</v>
      </c>
      <c r="CF1681" s="25"/>
      <c r="CS1681" s="25"/>
      <c r="DF1681" s="25"/>
      <c r="DS1681" s="25"/>
    </row>
    <row r="1682" spans="3:123">
      <c r="C1682" s="24">
        <v>1677</v>
      </c>
      <c r="E1682" s="24">
        <v>10742</v>
      </c>
      <c r="F1682" s="24">
        <f t="shared" si="442"/>
        <v>6.4027309417724609E-2</v>
      </c>
      <c r="H1682" s="24">
        <v>2.10781E-4</v>
      </c>
      <c r="I1682" s="24">
        <v>3.1791799999999999E-4</v>
      </c>
      <c r="J1682" s="24">
        <v>6.4721899999999998E-4</v>
      </c>
      <c r="K1682" s="24">
        <v>3.9236799999999998E-4</v>
      </c>
      <c r="L1682" s="25">
        <v>9.6171399999999999E-5</v>
      </c>
      <c r="M1682" s="25">
        <v>7.0888899999999998E-5</v>
      </c>
      <c r="N1682" s="25"/>
      <c r="O1682" s="24">
        <f t="shared" si="443"/>
        <v>1.6706030000000001E-4</v>
      </c>
      <c r="Q1682" s="24">
        <f t="shared" si="456"/>
        <v>1.7353462999999999E-3</v>
      </c>
      <c r="S1682" s="20">
        <v>2655488</v>
      </c>
      <c r="T1682" s="20">
        <f t="shared" si="444"/>
        <v>15.82794189453125</v>
      </c>
      <c r="U1682" s="20">
        <f>S5:S2248/1000000</f>
        <v>2.6554880000000001</v>
      </c>
      <c r="W1682" s="24">
        <v>5.8928800000000003E-2</v>
      </c>
      <c r="X1682" s="24">
        <v>4.06293E-2</v>
      </c>
      <c r="Y1682" s="24">
        <f t="shared" si="445"/>
        <v>1.9088809299999999E-2</v>
      </c>
      <c r="Z1682" s="24">
        <f t="shared" si="446"/>
        <v>7.1928800000000001E-2</v>
      </c>
      <c r="AN1682" s="24">
        <f t="shared" si="457"/>
        <v>0.210781</v>
      </c>
      <c r="AO1682" s="24">
        <f t="shared" si="447"/>
        <v>0.31791799999999998</v>
      </c>
      <c r="AP1682" s="24">
        <f t="shared" si="448"/>
        <v>0.64721899999999999</v>
      </c>
      <c r="AQ1682" s="24">
        <f t="shared" si="449"/>
        <v>0.39236799999999999</v>
      </c>
      <c r="AR1682" s="24">
        <f t="shared" si="450"/>
        <v>9.6171400000000004E-2</v>
      </c>
      <c r="AS1682" s="24">
        <f t="shared" si="450"/>
        <v>7.0888900000000005E-2</v>
      </c>
      <c r="AU1682" s="24">
        <f t="shared" si="451"/>
        <v>0.16706030000000002</v>
      </c>
      <c r="AW1682" s="24">
        <f t="shared" si="452"/>
        <v>0.20912224999999998</v>
      </c>
      <c r="AX1682" s="24">
        <f t="shared" si="453"/>
        <v>0.31673024999999999</v>
      </c>
      <c r="AY1682" s="24">
        <f t="shared" si="454"/>
        <v>0.65062375000000006</v>
      </c>
      <c r="AZ1682" s="24">
        <f t="shared" si="455"/>
        <v>0.38342850000000001</v>
      </c>
      <c r="BA1682" s="24">
        <f t="shared" si="441"/>
        <v>0.18328085000000002</v>
      </c>
      <c r="CS1682" s="25"/>
      <c r="DF1682" s="25"/>
      <c r="DS1682" s="25"/>
    </row>
    <row r="1683" spans="3:123">
      <c r="C1683" s="24">
        <v>1678</v>
      </c>
      <c r="E1683" s="24">
        <v>10771</v>
      </c>
      <c r="F1683" s="24">
        <f t="shared" si="442"/>
        <v>6.4200162887573242E-2</v>
      </c>
      <c r="H1683" s="24">
        <v>2.1064099999999999E-4</v>
      </c>
      <c r="I1683" s="24">
        <v>3.1617100000000002E-4</v>
      </c>
      <c r="J1683" s="24">
        <v>6.4798700000000004E-4</v>
      </c>
      <c r="K1683" s="24">
        <v>4.12273E-4</v>
      </c>
      <c r="L1683" s="25">
        <v>1.00222E-4</v>
      </c>
      <c r="M1683" s="25">
        <v>7.6545999999999995E-5</v>
      </c>
      <c r="N1683" s="25"/>
      <c r="O1683" s="24">
        <f t="shared" si="443"/>
        <v>1.76768E-4</v>
      </c>
      <c r="Q1683" s="24">
        <f t="shared" si="456"/>
        <v>1.7638400000000002E-3</v>
      </c>
      <c r="S1683" s="20">
        <v>2655488</v>
      </c>
      <c r="T1683" s="20">
        <f t="shared" si="444"/>
        <v>15.82794189453125</v>
      </c>
      <c r="U1683" s="20">
        <f>S5:S2248/1000000</f>
        <v>2.6554880000000001</v>
      </c>
      <c r="W1683" s="24">
        <v>5.9024800000000002E-2</v>
      </c>
      <c r="X1683" s="24">
        <v>4.0692100000000002E-2</v>
      </c>
      <c r="Y1683" s="24">
        <f t="shared" si="445"/>
        <v>1.9402240000000001E-2</v>
      </c>
      <c r="Z1683" s="24">
        <f t="shared" si="446"/>
        <v>7.20248E-2</v>
      </c>
      <c r="AN1683" s="24">
        <f t="shared" si="457"/>
        <v>0.21064099999999999</v>
      </c>
      <c r="AO1683" s="24">
        <f t="shared" si="447"/>
        <v>0.31617100000000004</v>
      </c>
      <c r="AP1683" s="24">
        <f t="shared" si="448"/>
        <v>0.64798700000000009</v>
      </c>
      <c r="AQ1683" s="24">
        <f t="shared" si="449"/>
        <v>0.412273</v>
      </c>
      <c r="AR1683" s="24">
        <f t="shared" si="450"/>
        <v>0.10022200000000001</v>
      </c>
      <c r="AS1683" s="24">
        <f t="shared" si="450"/>
        <v>7.6545999999999989E-2</v>
      </c>
      <c r="AU1683" s="24">
        <f t="shared" si="451"/>
        <v>0.17676800000000001</v>
      </c>
      <c r="AW1683" s="24">
        <f t="shared" si="452"/>
        <v>0.21856825000000002</v>
      </c>
      <c r="AX1683" s="24">
        <f t="shared" si="453"/>
        <v>0.31477450000000001</v>
      </c>
      <c r="AY1683" s="24">
        <f t="shared" si="454"/>
        <v>0.65139200000000008</v>
      </c>
      <c r="AZ1683" s="24">
        <f t="shared" si="455"/>
        <v>0.37494274999999999</v>
      </c>
      <c r="BA1683" s="24">
        <f t="shared" si="441"/>
        <v>0.18607452500000002</v>
      </c>
      <c r="CF1683" s="25"/>
      <c r="CS1683" s="25"/>
      <c r="DF1683" s="25"/>
      <c r="DS1683" s="25"/>
    </row>
    <row r="1684" spans="3:123">
      <c r="C1684" s="24">
        <v>1679</v>
      </c>
      <c r="E1684" s="24">
        <v>10730</v>
      </c>
      <c r="F1684" s="24">
        <f t="shared" si="442"/>
        <v>6.3955783843994141E-2</v>
      </c>
      <c r="H1684" s="24">
        <v>2.1043200000000001E-4</v>
      </c>
      <c r="I1684" s="24">
        <v>3.1701E-4</v>
      </c>
      <c r="J1684" s="24">
        <v>6.52667E-4</v>
      </c>
      <c r="K1684" s="24">
        <v>3.64292E-4</v>
      </c>
      <c r="L1684" s="25">
        <v>9.8965100000000006E-5</v>
      </c>
      <c r="M1684" s="25">
        <v>1.11327E-4</v>
      </c>
      <c r="N1684" s="25"/>
      <c r="O1684" s="24">
        <f t="shared" si="443"/>
        <v>2.1029210000000001E-4</v>
      </c>
      <c r="Q1684" s="24">
        <f t="shared" si="456"/>
        <v>1.7546930999999999E-3</v>
      </c>
      <c r="S1684" s="20">
        <v>2655232</v>
      </c>
      <c r="T1684" s="20">
        <f t="shared" si="444"/>
        <v>15.826416015625</v>
      </c>
      <c r="U1684" s="20">
        <f>S5:S2248/1000000</f>
        <v>2.6552319999999998</v>
      </c>
      <c r="W1684" s="24">
        <v>5.8964799999999998E-2</v>
      </c>
      <c r="X1684" s="24">
        <v>4.0643400000000003E-2</v>
      </c>
      <c r="Y1684" s="24">
        <f t="shared" si="445"/>
        <v>1.9301624099999998E-2</v>
      </c>
      <c r="Z1684" s="24">
        <f t="shared" si="446"/>
        <v>7.1964799999999995E-2</v>
      </c>
      <c r="AN1684" s="24">
        <f t="shared" si="457"/>
        <v>0.21043200000000001</v>
      </c>
      <c r="AO1684" s="24">
        <f t="shared" si="447"/>
        <v>0.31701000000000001</v>
      </c>
      <c r="AP1684" s="24">
        <f t="shared" si="448"/>
        <v>0.652667</v>
      </c>
      <c r="AQ1684" s="24">
        <f t="shared" si="449"/>
        <v>0.364292</v>
      </c>
      <c r="AR1684" s="24">
        <f t="shared" si="450"/>
        <v>9.89651E-2</v>
      </c>
      <c r="AS1684" s="24">
        <f t="shared" si="450"/>
        <v>0.111327</v>
      </c>
      <c r="AU1684" s="24">
        <f t="shared" si="451"/>
        <v>0.21029210000000001</v>
      </c>
      <c r="AW1684" s="24">
        <f t="shared" si="452"/>
        <v>0.21748575000000001</v>
      </c>
      <c r="AX1684" s="24">
        <f t="shared" si="453"/>
        <v>0.32690950000000002</v>
      </c>
      <c r="AY1684" s="24">
        <f t="shared" si="454"/>
        <v>0.65458724999999995</v>
      </c>
      <c r="AZ1684" s="24">
        <f t="shared" si="455"/>
        <v>0.36137600000000003</v>
      </c>
      <c r="BA1684" s="24">
        <f t="shared" si="441"/>
        <v>0.18542855000000003</v>
      </c>
      <c r="CS1684" s="25"/>
      <c r="DF1684" s="25"/>
      <c r="DS1684" s="25"/>
    </row>
    <row r="1685" spans="3:123">
      <c r="C1685" s="24">
        <v>1680</v>
      </c>
      <c r="E1685" s="24">
        <v>10681</v>
      </c>
      <c r="F1685" s="24">
        <f t="shared" si="442"/>
        <v>6.3663721084594727E-2</v>
      </c>
      <c r="H1685" s="24">
        <v>2.0463499999999999E-4</v>
      </c>
      <c r="I1685" s="24">
        <v>3.15822E-4</v>
      </c>
      <c r="J1685" s="24">
        <v>6.5462199999999999E-4</v>
      </c>
      <c r="K1685" s="24">
        <v>3.64781E-4</v>
      </c>
      <c r="L1685" s="25">
        <v>1.01549E-4</v>
      </c>
      <c r="M1685" s="25">
        <v>7.7453999999999994E-5</v>
      </c>
      <c r="N1685" s="25"/>
      <c r="O1685" s="24">
        <f t="shared" si="443"/>
        <v>1.7900300000000001E-4</v>
      </c>
      <c r="Q1685" s="24">
        <f t="shared" si="456"/>
        <v>1.7188629999999999E-3</v>
      </c>
      <c r="S1685" s="20">
        <v>2655232</v>
      </c>
      <c r="T1685" s="20">
        <f t="shared" si="444"/>
        <v>15.826416015625</v>
      </c>
      <c r="U1685" s="20">
        <f>S5:S2248/1000000</f>
        <v>2.6552319999999998</v>
      </c>
      <c r="W1685" s="24">
        <v>5.8895099999999999E-2</v>
      </c>
      <c r="X1685" s="24">
        <v>4.0609399999999997E-2</v>
      </c>
      <c r="Y1685" s="24">
        <f t="shared" si="445"/>
        <v>1.8907493000000001E-2</v>
      </c>
      <c r="Z1685" s="24">
        <f t="shared" si="446"/>
        <v>7.1895100000000003E-2</v>
      </c>
      <c r="AN1685" s="24">
        <f t="shared" si="457"/>
        <v>0.20463499999999998</v>
      </c>
      <c r="AO1685" s="24">
        <f t="shared" si="447"/>
        <v>0.31582199999999999</v>
      </c>
      <c r="AP1685" s="24">
        <f t="shared" si="448"/>
        <v>0.65462200000000004</v>
      </c>
      <c r="AQ1685" s="24">
        <f t="shared" si="449"/>
        <v>0.36478100000000002</v>
      </c>
      <c r="AR1685" s="24">
        <f t="shared" si="450"/>
        <v>0.101549</v>
      </c>
      <c r="AS1685" s="24">
        <f t="shared" si="450"/>
        <v>7.7453999999999995E-2</v>
      </c>
      <c r="AU1685" s="24">
        <f t="shared" si="451"/>
        <v>0.179003</v>
      </c>
      <c r="AW1685" s="24">
        <f t="shared" si="452"/>
        <v>0.21696199999999999</v>
      </c>
      <c r="AX1685" s="24">
        <f t="shared" si="453"/>
        <v>0.32556499999999999</v>
      </c>
      <c r="AY1685" s="24">
        <f t="shared" si="454"/>
        <v>0.65259675000000006</v>
      </c>
      <c r="AZ1685" s="24">
        <f t="shared" si="455"/>
        <v>0.36093950000000002</v>
      </c>
      <c r="BA1685" s="24">
        <f t="shared" si="441"/>
        <v>0.18560314999999999</v>
      </c>
      <c r="CF1685" s="25"/>
      <c r="CS1685" s="25"/>
      <c r="DF1685" s="25"/>
      <c r="DS1685" s="25"/>
    </row>
    <row r="1686" spans="3:123">
      <c r="C1686" s="24">
        <v>1681</v>
      </c>
      <c r="E1686" s="24">
        <v>10608</v>
      </c>
      <c r="F1686" s="24">
        <f t="shared" si="442"/>
        <v>6.3228607177734375E-2</v>
      </c>
      <c r="H1686" s="24">
        <v>2.4856500000000002E-4</v>
      </c>
      <c r="I1686" s="24">
        <v>3.1009499999999998E-4</v>
      </c>
      <c r="J1686" s="24">
        <v>6.5029200000000001E-4</v>
      </c>
      <c r="K1686" s="24">
        <v>3.58425E-4</v>
      </c>
      <c r="L1686" s="25">
        <v>9.7777799999999998E-5</v>
      </c>
      <c r="M1686" s="25">
        <v>8.0457200000000006E-5</v>
      </c>
      <c r="N1686" s="25"/>
      <c r="O1686" s="24">
        <f t="shared" si="443"/>
        <v>1.78235E-4</v>
      </c>
      <c r="Q1686" s="24">
        <f t="shared" si="456"/>
        <v>1.7456119999999999E-3</v>
      </c>
      <c r="S1686" s="20">
        <v>2655232</v>
      </c>
      <c r="T1686" s="20">
        <f t="shared" si="444"/>
        <v>15.826416015625</v>
      </c>
      <c r="U1686" s="20">
        <f>S5:S2248/1000000</f>
        <v>2.6552319999999998</v>
      </c>
      <c r="W1686" s="24">
        <v>5.8941300000000002E-2</v>
      </c>
      <c r="X1686" s="24">
        <v>4.0642400000000002E-2</v>
      </c>
      <c r="Y1686" s="24">
        <f t="shared" si="445"/>
        <v>1.9201731999999999E-2</v>
      </c>
      <c r="Z1686" s="24">
        <f t="shared" si="446"/>
        <v>7.19413E-2</v>
      </c>
      <c r="AN1686" s="24">
        <f t="shared" si="457"/>
        <v>0.24856500000000001</v>
      </c>
      <c r="AO1686" s="24">
        <f t="shared" si="447"/>
        <v>0.31009499999999995</v>
      </c>
      <c r="AP1686" s="24">
        <f t="shared" si="448"/>
        <v>0.65029199999999998</v>
      </c>
      <c r="AQ1686" s="24">
        <f t="shared" si="449"/>
        <v>0.35842499999999999</v>
      </c>
      <c r="AR1686" s="24">
        <f t="shared" si="450"/>
        <v>9.7777799999999998E-2</v>
      </c>
      <c r="AS1686" s="24">
        <f t="shared" si="450"/>
        <v>8.0457200000000006E-2</v>
      </c>
      <c r="AU1686" s="24">
        <f t="shared" si="451"/>
        <v>0.178235</v>
      </c>
      <c r="AW1686" s="24">
        <f t="shared" si="452"/>
        <v>0.21872550000000002</v>
      </c>
      <c r="AX1686" s="24">
        <f t="shared" si="453"/>
        <v>0.32504125</v>
      </c>
      <c r="AY1686" s="24">
        <f t="shared" si="454"/>
        <v>0.66378899999999996</v>
      </c>
      <c r="AZ1686" s="24">
        <f t="shared" si="455"/>
        <v>0.35748225</v>
      </c>
      <c r="BA1686" s="24">
        <f t="shared" si="441"/>
        <v>0.18439842499999998</v>
      </c>
      <c r="CF1686" s="25"/>
      <c r="CS1686" s="25"/>
      <c r="DF1686" s="25"/>
      <c r="DS1686" s="25"/>
    </row>
    <row r="1687" spans="3:123">
      <c r="C1687" s="24">
        <v>1682</v>
      </c>
      <c r="E1687" s="24">
        <v>10555</v>
      </c>
      <c r="F1687" s="24">
        <f t="shared" si="442"/>
        <v>6.2912702560424805E-2</v>
      </c>
      <c r="H1687" s="24">
        <v>2.0631100000000001E-4</v>
      </c>
      <c r="I1687" s="24">
        <v>3.6471099999999998E-4</v>
      </c>
      <c r="J1687" s="24">
        <v>6.6076800000000005E-4</v>
      </c>
      <c r="K1687" s="24">
        <v>3.5800600000000001E-4</v>
      </c>
      <c r="L1687" s="25">
        <v>9.3307900000000002E-5</v>
      </c>
      <c r="M1687" s="25">
        <v>8.0876200000000003E-5</v>
      </c>
      <c r="N1687" s="25"/>
      <c r="O1687" s="24">
        <f t="shared" si="443"/>
        <v>1.741841E-4</v>
      </c>
      <c r="Q1687" s="24">
        <f t="shared" si="456"/>
        <v>1.7639801000000001E-3</v>
      </c>
      <c r="S1687" s="20">
        <v>2655232</v>
      </c>
      <c r="T1687" s="20">
        <f t="shared" si="444"/>
        <v>15.826416015625</v>
      </c>
      <c r="U1687" s="20">
        <f>S5:S2248/1000000</f>
        <v>2.6552319999999998</v>
      </c>
      <c r="W1687" s="24">
        <v>5.8936099999999998E-2</v>
      </c>
      <c r="X1687" s="24">
        <v>4.0656600000000001E-2</v>
      </c>
      <c r="Y1687" s="24">
        <f t="shared" si="445"/>
        <v>1.94037811E-2</v>
      </c>
      <c r="Z1687" s="24">
        <f t="shared" si="446"/>
        <v>7.1936100000000003E-2</v>
      </c>
      <c r="AN1687" s="24">
        <f t="shared" si="457"/>
        <v>0.20631100000000002</v>
      </c>
      <c r="AO1687" s="24">
        <f t="shared" si="447"/>
        <v>0.36471100000000001</v>
      </c>
      <c r="AP1687" s="24">
        <f t="shared" si="448"/>
        <v>0.66076800000000002</v>
      </c>
      <c r="AQ1687" s="24">
        <f t="shared" si="449"/>
        <v>0.35800599999999999</v>
      </c>
      <c r="AR1687" s="24">
        <f t="shared" si="450"/>
        <v>9.3307899999999999E-2</v>
      </c>
      <c r="AS1687" s="24">
        <f t="shared" si="450"/>
        <v>8.0876200000000009E-2</v>
      </c>
      <c r="AU1687" s="24">
        <f t="shared" si="451"/>
        <v>0.17418410000000001</v>
      </c>
      <c r="AW1687" s="24">
        <f t="shared" si="452"/>
        <v>0.2106065</v>
      </c>
      <c r="AX1687" s="24">
        <f t="shared" si="453"/>
        <v>0.32657775</v>
      </c>
      <c r="AY1687" s="24">
        <f t="shared" si="454"/>
        <v>0.66462725000000011</v>
      </c>
      <c r="AZ1687" s="24">
        <f t="shared" si="455"/>
        <v>0.36574099999999998</v>
      </c>
      <c r="BA1687" s="24">
        <f t="shared" si="441"/>
        <v>0.18139522499999999</v>
      </c>
      <c r="CF1687" s="25"/>
      <c r="CS1687" s="25"/>
      <c r="DF1687" s="25"/>
      <c r="DS1687" s="25"/>
    </row>
    <row r="1688" spans="3:123">
      <c r="C1688" s="24">
        <v>1683</v>
      </c>
      <c r="E1688" s="24">
        <v>10398</v>
      </c>
      <c r="F1688" s="24">
        <f t="shared" si="442"/>
        <v>6.1976909637451172E-2</v>
      </c>
      <c r="H1688" s="24">
        <v>2.0833700000000001E-4</v>
      </c>
      <c r="I1688" s="24">
        <v>3.11632E-4</v>
      </c>
      <c r="J1688" s="24">
        <v>6.4470499999999997E-4</v>
      </c>
      <c r="K1688" s="24">
        <v>3.6254599999999999E-4</v>
      </c>
      <c r="L1688" s="25">
        <v>1.3200000000000001E-4</v>
      </c>
      <c r="M1688" s="25">
        <v>7.8990499999999995E-5</v>
      </c>
      <c r="N1688" s="25"/>
      <c r="O1688" s="24">
        <f t="shared" si="443"/>
        <v>2.1099049999999999E-4</v>
      </c>
      <c r="Q1688" s="24">
        <f t="shared" si="456"/>
        <v>1.7382105000000002E-3</v>
      </c>
      <c r="S1688" s="20">
        <v>2655232</v>
      </c>
      <c r="T1688" s="20">
        <f t="shared" si="444"/>
        <v>15.826416015625</v>
      </c>
      <c r="U1688" s="20">
        <f>S5:S2248/1000000</f>
        <v>2.6552319999999998</v>
      </c>
      <c r="W1688" s="24">
        <v>5.8938200000000003E-2</v>
      </c>
      <c r="X1688" s="24">
        <v>4.0630600000000003E-2</v>
      </c>
      <c r="Y1688" s="24">
        <f t="shared" si="445"/>
        <v>1.9120315500000002E-2</v>
      </c>
      <c r="Z1688" s="24">
        <f t="shared" si="446"/>
        <v>7.1938200000000008E-2</v>
      </c>
      <c r="AN1688" s="24">
        <f t="shared" si="457"/>
        <v>0.20833699999999999</v>
      </c>
      <c r="AO1688" s="24">
        <f t="shared" si="447"/>
        <v>0.31163200000000002</v>
      </c>
      <c r="AP1688" s="24">
        <f t="shared" si="448"/>
        <v>0.64470499999999997</v>
      </c>
      <c r="AQ1688" s="24">
        <f t="shared" si="449"/>
        <v>0.36254599999999998</v>
      </c>
      <c r="AR1688" s="24">
        <f t="shared" si="450"/>
        <v>0.13200000000000001</v>
      </c>
      <c r="AS1688" s="24">
        <f t="shared" si="450"/>
        <v>7.8990499999999991E-2</v>
      </c>
      <c r="AU1688" s="24">
        <f t="shared" si="451"/>
        <v>0.2109905</v>
      </c>
      <c r="AW1688" s="24">
        <f t="shared" si="452"/>
        <v>0.21189849999999999</v>
      </c>
      <c r="AX1688" s="24">
        <f t="shared" si="453"/>
        <v>0.31456499999999998</v>
      </c>
      <c r="AY1688" s="24">
        <f t="shared" si="454"/>
        <v>0.66214799999999996</v>
      </c>
      <c r="AZ1688" s="24">
        <f t="shared" si="455"/>
        <v>0.37427924999999995</v>
      </c>
      <c r="BA1688" s="24">
        <f t="shared" si="441"/>
        <v>0.18053975</v>
      </c>
      <c r="CF1688" s="25"/>
      <c r="CS1688" s="25"/>
      <c r="DF1688" s="25"/>
      <c r="DS1688" s="25"/>
    </row>
    <row r="1689" spans="3:123">
      <c r="C1689" s="24">
        <v>1684</v>
      </c>
      <c r="E1689" s="24">
        <v>10263</v>
      </c>
      <c r="F1689" s="24">
        <f t="shared" si="442"/>
        <v>6.1172246932983398E-2</v>
      </c>
      <c r="H1689" s="24">
        <v>2.1168900000000001E-4</v>
      </c>
      <c r="I1689" s="24">
        <v>3.1372699999999997E-4</v>
      </c>
      <c r="J1689" s="24">
        <v>6.9939100000000005E-4</v>
      </c>
      <c r="K1689" s="24">
        <v>3.5095200000000002E-4</v>
      </c>
      <c r="L1689" s="25">
        <v>9.4984100000000004E-5</v>
      </c>
      <c r="M1689" s="25">
        <v>7.9200000000000001E-5</v>
      </c>
      <c r="N1689" s="25"/>
      <c r="O1689" s="24">
        <f t="shared" si="443"/>
        <v>1.741841E-4</v>
      </c>
      <c r="Q1689" s="24">
        <f t="shared" si="456"/>
        <v>1.7499431000000001E-3</v>
      </c>
      <c r="S1689" s="20">
        <v>2655488</v>
      </c>
      <c r="T1689" s="20">
        <f t="shared" si="444"/>
        <v>15.82794189453125</v>
      </c>
      <c r="U1689" s="20">
        <f>S5:S2248/1000000</f>
        <v>2.6554880000000001</v>
      </c>
      <c r="W1689" s="24">
        <v>5.8840099999999999E-2</v>
      </c>
      <c r="X1689" s="24">
        <v>4.0636199999999997E-2</v>
      </c>
      <c r="Y1689" s="24">
        <f t="shared" si="445"/>
        <v>1.9249374100000001E-2</v>
      </c>
      <c r="Z1689" s="24">
        <f t="shared" si="446"/>
        <v>7.1840100000000004E-2</v>
      </c>
      <c r="AN1689" s="24">
        <f t="shared" si="457"/>
        <v>0.21168900000000002</v>
      </c>
      <c r="AO1689" s="24">
        <f t="shared" si="447"/>
        <v>0.31372699999999998</v>
      </c>
      <c r="AP1689" s="24">
        <f t="shared" si="448"/>
        <v>0.6993910000000001</v>
      </c>
      <c r="AQ1689" s="24">
        <f t="shared" si="449"/>
        <v>0.35095200000000004</v>
      </c>
      <c r="AR1689" s="24">
        <f t="shared" si="450"/>
        <v>9.4984100000000002E-2</v>
      </c>
      <c r="AS1689" s="24">
        <f t="shared" si="450"/>
        <v>7.9200000000000007E-2</v>
      </c>
      <c r="AU1689" s="24">
        <f t="shared" si="451"/>
        <v>0.17418410000000001</v>
      </c>
      <c r="AW1689" s="24">
        <f t="shared" si="452"/>
        <v>0.21231749999999999</v>
      </c>
      <c r="AX1689" s="24">
        <f t="shared" si="453"/>
        <v>0.31542049999999999</v>
      </c>
      <c r="AY1689" s="24">
        <f t="shared" si="454"/>
        <v>0.66333525000000004</v>
      </c>
      <c r="AZ1689" s="24">
        <f t="shared" si="455"/>
        <v>0.38356825</v>
      </c>
      <c r="BA1689" s="24">
        <f t="shared" si="441"/>
        <v>0.171669825</v>
      </c>
      <c r="CF1689" s="25"/>
      <c r="CS1689" s="25"/>
      <c r="DF1689" s="25"/>
      <c r="DS1689" s="25"/>
    </row>
    <row r="1690" spans="3:123">
      <c r="C1690" s="24">
        <v>1685</v>
      </c>
      <c r="E1690" s="24">
        <v>10116</v>
      </c>
      <c r="F1690" s="24">
        <f t="shared" si="442"/>
        <v>6.0296058654785156E-2</v>
      </c>
      <c r="H1690" s="24">
        <v>2.1608900000000001E-4</v>
      </c>
      <c r="I1690" s="24">
        <v>3.1624099999999998E-4</v>
      </c>
      <c r="J1690" s="24">
        <v>6.5364500000000001E-4</v>
      </c>
      <c r="K1690" s="24">
        <v>3.9146E-4</v>
      </c>
      <c r="L1690" s="25">
        <v>9.7288900000000003E-5</v>
      </c>
      <c r="M1690" s="25">
        <v>6.8933300000000006E-5</v>
      </c>
      <c r="N1690" s="25"/>
      <c r="O1690" s="24">
        <f t="shared" si="443"/>
        <v>1.6622220000000001E-4</v>
      </c>
      <c r="Q1690" s="24">
        <f t="shared" si="456"/>
        <v>1.7436572000000001E-3</v>
      </c>
      <c r="S1690" s="20">
        <v>2655488</v>
      </c>
      <c r="T1690" s="20">
        <f t="shared" si="444"/>
        <v>15.82794189453125</v>
      </c>
      <c r="U1690" s="20">
        <f>S5:S2248/1000000</f>
        <v>2.6554880000000001</v>
      </c>
      <c r="W1690" s="24">
        <v>5.8971200000000001E-2</v>
      </c>
      <c r="X1690" s="24">
        <v>4.0646500000000002E-2</v>
      </c>
      <c r="Y1690" s="24">
        <f t="shared" si="445"/>
        <v>1.9180229200000003E-2</v>
      </c>
      <c r="Z1690" s="24">
        <f t="shared" si="446"/>
        <v>7.1971199999999999E-2</v>
      </c>
      <c r="AN1690" s="24">
        <f t="shared" si="457"/>
        <v>0.216089</v>
      </c>
      <c r="AO1690" s="24">
        <f t="shared" si="447"/>
        <v>0.31624099999999999</v>
      </c>
      <c r="AP1690" s="24">
        <f t="shared" si="448"/>
        <v>0.65364500000000003</v>
      </c>
      <c r="AQ1690" s="24">
        <f t="shared" si="449"/>
        <v>0.39145999999999997</v>
      </c>
      <c r="AR1690" s="24">
        <f t="shared" si="450"/>
        <v>9.7288899999999998E-2</v>
      </c>
      <c r="AS1690" s="24">
        <f t="shared" si="450"/>
        <v>6.8933300000000003E-2</v>
      </c>
      <c r="AU1690" s="24">
        <f t="shared" si="451"/>
        <v>0.16622220000000001</v>
      </c>
      <c r="AW1690" s="24">
        <f t="shared" si="452"/>
        <v>0.21219525</v>
      </c>
      <c r="AX1690" s="24">
        <f t="shared" si="453"/>
        <v>0.31561249999999996</v>
      </c>
      <c r="AY1690" s="24">
        <f t="shared" si="454"/>
        <v>0.65226525000000013</v>
      </c>
      <c r="AZ1690" s="24">
        <f t="shared" si="455"/>
        <v>0.38437149999999998</v>
      </c>
      <c r="BA1690" s="24">
        <f t="shared" si="441"/>
        <v>0.180242925</v>
      </c>
      <c r="CF1690" s="25"/>
      <c r="CS1690" s="25"/>
      <c r="DF1690" s="25"/>
      <c r="DS1690" s="25"/>
    </row>
    <row r="1691" spans="3:123">
      <c r="C1691" s="24">
        <v>1686</v>
      </c>
      <c r="E1691" s="24">
        <v>10132</v>
      </c>
      <c r="F1691" s="24">
        <f t="shared" si="442"/>
        <v>6.0391426086425781E-2</v>
      </c>
      <c r="H1691" s="24">
        <v>2.1147900000000001E-4</v>
      </c>
      <c r="I1691" s="24">
        <v>3.1666000000000002E-4</v>
      </c>
      <c r="J1691" s="24">
        <v>6.5085100000000003E-4</v>
      </c>
      <c r="K1691" s="24">
        <v>3.92159E-4</v>
      </c>
      <c r="L1691" s="25">
        <v>1.00432E-4</v>
      </c>
      <c r="M1691" s="25">
        <v>7.03302E-5</v>
      </c>
      <c r="N1691" s="25"/>
      <c r="O1691" s="24">
        <f t="shared" si="443"/>
        <v>1.7076219999999999E-4</v>
      </c>
      <c r="Q1691" s="24">
        <f t="shared" si="456"/>
        <v>1.7419111999999999E-3</v>
      </c>
      <c r="S1691" s="20">
        <v>2655488</v>
      </c>
      <c r="T1691" s="20">
        <f t="shared" si="444"/>
        <v>15.82794189453125</v>
      </c>
      <c r="U1691" s="20">
        <f>S5:S2248/1000000</f>
        <v>2.6554880000000001</v>
      </c>
      <c r="W1691" s="24">
        <v>5.8859599999999998E-2</v>
      </c>
      <c r="X1691" s="24">
        <v>4.0669999999999998E-2</v>
      </c>
      <c r="Y1691" s="24">
        <f t="shared" si="445"/>
        <v>1.9161023199999998E-2</v>
      </c>
      <c r="Z1691" s="24">
        <f t="shared" si="446"/>
        <v>7.1859599999999996E-2</v>
      </c>
      <c r="AN1691" s="24">
        <f t="shared" si="457"/>
        <v>0.211479</v>
      </c>
      <c r="AO1691" s="24">
        <f t="shared" si="447"/>
        <v>0.31666</v>
      </c>
      <c r="AP1691" s="24">
        <f t="shared" si="448"/>
        <v>0.65085100000000007</v>
      </c>
      <c r="AQ1691" s="24">
        <f t="shared" si="449"/>
        <v>0.39215899999999998</v>
      </c>
      <c r="AR1691" s="24">
        <f t="shared" si="450"/>
        <v>0.10043200000000001</v>
      </c>
      <c r="AS1691" s="24">
        <f t="shared" si="450"/>
        <v>7.0330199999999995E-2</v>
      </c>
      <c r="AU1691" s="24">
        <f t="shared" si="451"/>
        <v>0.1707622</v>
      </c>
      <c r="AW1691" s="24">
        <f t="shared" si="452"/>
        <v>0.20915725000000002</v>
      </c>
      <c r="AX1691" s="24">
        <f t="shared" si="453"/>
        <v>0.31514124999999998</v>
      </c>
      <c r="AY1691" s="24">
        <f t="shared" si="454"/>
        <v>0.65305075000000001</v>
      </c>
      <c r="AZ1691" s="24">
        <f t="shared" si="455"/>
        <v>0.37571125</v>
      </c>
      <c r="BA1691" s="24">
        <f t="shared" si="441"/>
        <v>0.18268737499999999</v>
      </c>
      <c r="CS1691" s="25"/>
      <c r="DF1691" s="25"/>
      <c r="DS1691" s="25"/>
    </row>
    <row r="1692" spans="3:123">
      <c r="C1692" s="24">
        <v>1687</v>
      </c>
      <c r="E1692" s="24">
        <v>10182</v>
      </c>
      <c r="F1692" s="24">
        <f t="shared" si="442"/>
        <v>6.0689449310302734E-2</v>
      </c>
      <c r="H1692" s="24">
        <v>2.10013E-4</v>
      </c>
      <c r="I1692" s="24">
        <v>3.15054E-4</v>
      </c>
      <c r="J1692" s="24">
        <v>6.4945400000000005E-4</v>
      </c>
      <c r="K1692" s="24">
        <v>3.9970199999999999E-4</v>
      </c>
      <c r="L1692" s="24">
        <v>1.0106E-4</v>
      </c>
      <c r="M1692" s="25">
        <v>7.4450799999999995E-5</v>
      </c>
      <c r="N1692" s="25"/>
      <c r="O1692" s="24">
        <f t="shared" si="443"/>
        <v>1.7551079999999998E-4</v>
      </c>
      <c r="Q1692" s="24">
        <f t="shared" si="456"/>
        <v>1.7497338000000001E-3</v>
      </c>
      <c r="S1692" s="20">
        <v>2655488</v>
      </c>
      <c r="T1692" s="20">
        <f t="shared" si="444"/>
        <v>15.82794189453125</v>
      </c>
      <c r="U1692" s="20">
        <f>S5:S2248/1000000</f>
        <v>2.6554880000000001</v>
      </c>
      <c r="W1692" s="24">
        <v>5.8996E-2</v>
      </c>
      <c r="X1692" s="24">
        <v>4.0668200000000002E-2</v>
      </c>
      <c r="Y1692" s="24">
        <f t="shared" si="445"/>
        <v>1.9247071800000001E-2</v>
      </c>
      <c r="Z1692" s="24">
        <f t="shared" si="446"/>
        <v>7.1996000000000004E-2</v>
      </c>
      <c r="AN1692" s="24">
        <f t="shared" si="457"/>
        <v>0.21001300000000001</v>
      </c>
      <c r="AO1692" s="24">
        <f t="shared" si="447"/>
        <v>0.315054</v>
      </c>
      <c r="AP1692" s="24">
        <f t="shared" si="448"/>
        <v>0.64945400000000009</v>
      </c>
      <c r="AQ1692" s="24">
        <f t="shared" si="449"/>
        <v>0.399702</v>
      </c>
      <c r="AR1692" s="24">
        <f t="shared" si="450"/>
        <v>0.10106</v>
      </c>
      <c r="AS1692" s="24">
        <f t="shared" si="450"/>
        <v>7.4450799999999998E-2</v>
      </c>
      <c r="AU1692" s="24">
        <f t="shared" si="451"/>
        <v>0.17551079999999997</v>
      </c>
      <c r="AW1692" s="24">
        <f t="shared" si="452"/>
        <v>0.22272400000000001</v>
      </c>
      <c r="AX1692" s="24">
        <f t="shared" si="453"/>
        <v>0.31346525000000003</v>
      </c>
      <c r="AY1692" s="24">
        <f t="shared" si="454"/>
        <v>0.6534175000000001</v>
      </c>
      <c r="AZ1692" s="24">
        <f t="shared" si="455"/>
        <v>0.36771425000000002</v>
      </c>
      <c r="BA1692" s="24">
        <f t="shared" si="441"/>
        <v>0.18424127499999998</v>
      </c>
      <c r="CF1692" s="25"/>
      <c r="CS1692" s="25"/>
      <c r="DF1692" s="25"/>
      <c r="DS1692" s="25"/>
    </row>
    <row r="1693" spans="3:123">
      <c r="C1693" s="24">
        <v>1688</v>
      </c>
      <c r="E1693" s="24">
        <v>10199</v>
      </c>
      <c r="F1693" s="24">
        <f t="shared" si="442"/>
        <v>6.0790777206420898E-2</v>
      </c>
      <c r="H1693" s="24">
        <v>2.1120000000000001E-4</v>
      </c>
      <c r="I1693" s="24">
        <v>3.1449499999999998E-4</v>
      </c>
      <c r="J1693" s="24">
        <v>6.55111E-4</v>
      </c>
      <c r="K1693" s="24">
        <v>3.5416499999999998E-4</v>
      </c>
      <c r="L1693" s="25">
        <v>9.9244499999999995E-5</v>
      </c>
      <c r="M1693" s="25">
        <v>1.09232E-4</v>
      </c>
      <c r="N1693" s="25"/>
      <c r="O1693" s="24">
        <f t="shared" si="443"/>
        <v>2.0847649999999998E-4</v>
      </c>
      <c r="Q1693" s="24">
        <f t="shared" si="456"/>
        <v>1.7434474999999999E-3</v>
      </c>
      <c r="S1693" s="20">
        <v>2655488</v>
      </c>
      <c r="T1693" s="20">
        <f t="shared" si="444"/>
        <v>15.82794189453125</v>
      </c>
      <c r="U1693" s="20">
        <f>S5:S2248/1000000</f>
        <v>2.6554880000000001</v>
      </c>
      <c r="W1693" s="24">
        <v>5.8880700000000001E-2</v>
      </c>
      <c r="X1693" s="24">
        <v>4.0654900000000001E-2</v>
      </c>
      <c r="Y1693" s="24">
        <f t="shared" si="445"/>
        <v>1.91779225E-2</v>
      </c>
      <c r="Z1693" s="24">
        <f t="shared" si="446"/>
        <v>7.1880700000000006E-2</v>
      </c>
      <c r="AN1693" s="24">
        <f t="shared" si="457"/>
        <v>0.2112</v>
      </c>
      <c r="AO1693" s="24">
        <f t="shared" si="447"/>
        <v>0.31449499999999997</v>
      </c>
      <c r="AP1693" s="24">
        <f t="shared" si="448"/>
        <v>0.655111</v>
      </c>
      <c r="AQ1693" s="24">
        <f t="shared" si="449"/>
        <v>0.35416500000000001</v>
      </c>
      <c r="AR1693" s="24">
        <f t="shared" si="450"/>
        <v>9.9244499999999999E-2</v>
      </c>
      <c r="AS1693" s="24">
        <f t="shared" si="450"/>
        <v>0.109232</v>
      </c>
      <c r="AU1693" s="24">
        <f t="shared" si="451"/>
        <v>0.20847649999999998</v>
      </c>
      <c r="AW1693" s="24">
        <f t="shared" si="452"/>
        <v>0.22202549999999999</v>
      </c>
      <c r="AX1693" s="24">
        <f t="shared" si="453"/>
        <v>0.32188125000000001</v>
      </c>
      <c r="AY1693" s="24">
        <f t="shared" si="454"/>
        <v>0.65402850000000001</v>
      </c>
      <c r="AZ1693" s="24">
        <f t="shared" si="455"/>
        <v>0.35669675000000001</v>
      </c>
      <c r="BA1693" s="24">
        <f t="shared" si="441"/>
        <v>0.18342072500000001</v>
      </c>
      <c r="CF1693" s="25"/>
      <c r="CS1693" s="25"/>
      <c r="DF1693" s="25"/>
      <c r="DS1693" s="25"/>
    </row>
    <row r="1694" spans="3:123">
      <c r="C1694" s="24">
        <v>1689</v>
      </c>
      <c r="E1694" s="24">
        <v>10243</v>
      </c>
      <c r="F1694" s="24">
        <f t="shared" si="442"/>
        <v>6.1053037643432617E-2</v>
      </c>
      <c r="H1694" s="24">
        <v>2.0393700000000001E-4</v>
      </c>
      <c r="I1694" s="24">
        <v>3.1435600000000001E-4</v>
      </c>
      <c r="J1694" s="24">
        <v>6.5678700000000004E-4</v>
      </c>
      <c r="K1694" s="24">
        <v>3.5681899999999997E-4</v>
      </c>
      <c r="L1694" s="25">
        <v>9.8546000000000001E-5</v>
      </c>
      <c r="M1694" s="25">
        <v>7.7453999999999994E-5</v>
      </c>
      <c r="N1694" s="25"/>
      <c r="O1694" s="24">
        <f t="shared" si="443"/>
        <v>1.76E-4</v>
      </c>
      <c r="Q1694" s="24">
        <f t="shared" si="456"/>
        <v>1.7078989999999999E-3</v>
      </c>
      <c r="S1694" s="20">
        <v>2655488</v>
      </c>
      <c r="T1694" s="20">
        <f t="shared" si="444"/>
        <v>15.82794189453125</v>
      </c>
      <c r="U1694" s="20">
        <f>S5:S2248/1000000</f>
        <v>2.6554880000000001</v>
      </c>
      <c r="W1694" s="24">
        <v>5.8841299999999999E-2</v>
      </c>
      <c r="X1694" s="24">
        <v>4.0654700000000002E-2</v>
      </c>
      <c r="Y1694" s="24">
        <f t="shared" si="445"/>
        <v>1.8786888999999998E-2</v>
      </c>
      <c r="Z1694" s="24">
        <f t="shared" si="446"/>
        <v>7.1841299999999997E-2</v>
      </c>
      <c r="AN1694" s="24">
        <f t="shared" si="457"/>
        <v>0.20393700000000001</v>
      </c>
      <c r="AO1694" s="24">
        <f t="shared" si="447"/>
        <v>0.31435600000000002</v>
      </c>
      <c r="AP1694" s="24">
        <f t="shared" si="448"/>
        <v>0.65678700000000001</v>
      </c>
      <c r="AQ1694" s="24">
        <f t="shared" si="449"/>
        <v>0.356819</v>
      </c>
      <c r="AR1694" s="24">
        <f t="shared" si="450"/>
        <v>9.8545999999999995E-2</v>
      </c>
      <c r="AS1694" s="24">
        <f t="shared" si="450"/>
        <v>7.7453999999999995E-2</v>
      </c>
      <c r="AU1694" s="24">
        <f t="shared" si="451"/>
        <v>0.17599999999999999</v>
      </c>
      <c r="AW1694" s="24">
        <f t="shared" si="452"/>
        <v>0.22130975000000003</v>
      </c>
      <c r="AX1694" s="24">
        <f t="shared" si="453"/>
        <v>0.32116549999999999</v>
      </c>
      <c r="AY1694" s="24">
        <f t="shared" si="454"/>
        <v>0.65158400000000005</v>
      </c>
      <c r="AZ1694" s="24">
        <f t="shared" si="455"/>
        <v>0.35999674999999998</v>
      </c>
      <c r="BA1694" s="24">
        <f t="shared" si="441"/>
        <v>0.18680790000000003</v>
      </c>
      <c r="CS1694" s="25"/>
      <c r="DF1694" s="25"/>
      <c r="DS1694" s="25"/>
    </row>
    <row r="1695" spans="3:123">
      <c r="C1695" s="24">
        <v>1690</v>
      </c>
      <c r="E1695" s="24">
        <v>10187</v>
      </c>
      <c r="F1695" s="24">
        <f t="shared" si="442"/>
        <v>6.071925163269043E-2</v>
      </c>
      <c r="H1695" s="24">
        <v>2.6574600000000003E-4</v>
      </c>
      <c r="I1695" s="24">
        <v>3.0995600000000001E-4</v>
      </c>
      <c r="J1695" s="24">
        <v>6.5231800000000004E-4</v>
      </c>
      <c r="K1695" s="24">
        <v>3.60171E-4</v>
      </c>
      <c r="L1695" s="25">
        <v>9.9244499999999995E-5</v>
      </c>
      <c r="M1695" s="25">
        <v>7.7733300000000003E-5</v>
      </c>
      <c r="N1695" s="25"/>
      <c r="O1695" s="24">
        <f t="shared" si="443"/>
        <v>1.7697779999999998E-4</v>
      </c>
      <c r="Q1695" s="24">
        <f t="shared" si="456"/>
        <v>1.7651688000000002E-3</v>
      </c>
      <c r="S1695" s="20">
        <v>2655488</v>
      </c>
      <c r="T1695" s="20">
        <f t="shared" si="444"/>
        <v>15.82794189453125</v>
      </c>
      <c r="U1695" s="20">
        <f>S5:S2248/1000000</f>
        <v>2.6554880000000001</v>
      </c>
      <c r="W1695" s="24">
        <v>5.9016600000000002E-2</v>
      </c>
      <c r="X1695" s="24">
        <v>4.0670699999999997E-2</v>
      </c>
      <c r="Y1695" s="24">
        <f t="shared" si="445"/>
        <v>1.9416856800000003E-2</v>
      </c>
      <c r="Z1695" s="24">
        <f t="shared" si="446"/>
        <v>7.20166E-2</v>
      </c>
      <c r="AN1695" s="24">
        <f t="shared" si="457"/>
        <v>0.26574600000000004</v>
      </c>
      <c r="AO1695" s="24">
        <f t="shared" si="447"/>
        <v>0.30995600000000001</v>
      </c>
      <c r="AP1695" s="24">
        <f t="shared" si="448"/>
        <v>0.65231800000000006</v>
      </c>
      <c r="AQ1695" s="24">
        <f t="shared" si="449"/>
        <v>0.36017100000000002</v>
      </c>
      <c r="AR1695" s="24">
        <f t="shared" si="450"/>
        <v>9.9244499999999999E-2</v>
      </c>
      <c r="AS1695" s="24">
        <f t="shared" si="450"/>
        <v>7.7733300000000005E-2</v>
      </c>
      <c r="AU1695" s="24">
        <f t="shared" si="451"/>
        <v>0.17697779999999999</v>
      </c>
      <c r="AW1695" s="24">
        <f t="shared" si="452"/>
        <v>0.22363175000000002</v>
      </c>
      <c r="AX1695" s="24">
        <f t="shared" si="453"/>
        <v>0.32069400000000003</v>
      </c>
      <c r="AY1695" s="24">
        <f t="shared" si="454"/>
        <v>0.66129199999999999</v>
      </c>
      <c r="AZ1695" s="24">
        <f t="shared" si="455"/>
        <v>0.35908874999999996</v>
      </c>
      <c r="BA1695" s="24">
        <f t="shared" si="441"/>
        <v>0.187331725</v>
      </c>
      <c r="CS1695" s="25"/>
      <c r="DF1695" s="25"/>
      <c r="DS1695" s="25"/>
    </row>
    <row r="1696" spans="3:123">
      <c r="C1696" s="24">
        <v>1691</v>
      </c>
      <c r="E1696" s="24">
        <v>10151</v>
      </c>
      <c r="F1696" s="24">
        <f t="shared" si="442"/>
        <v>6.0504674911499023E-2</v>
      </c>
      <c r="H1696" s="24">
        <v>2.07219E-4</v>
      </c>
      <c r="I1696" s="24">
        <v>3.4871799999999998E-4</v>
      </c>
      <c r="J1696" s="24">
        <v>6.5189800000000004E-4</v>
      </c>
      <c r="K1696" s="24">
        <v>3.5563199999999999E-4</v>
      </c>
      <c r="L1696" s="25">
        <v>9.3238099999999998E-5</v>
      </c>
      <c r="M1696" s="25">
        <v>7.8990499999999995E-5</v>
      </c>
      <c r="N1696" s="25"/>
      <c r="O1696" s="24">
        <f t="shared" si="443"/>
        <v>1.7222860000000001E-4</v>
      </c>
      <c r="Q1696" s="24">
        <f t="shared" si="456"/>
        <v>1.7356956000000002E-3</v>
      </c>
      <c r="S1696" s="20">
        <v>2655488</v>
      </c>
      <c r="T1696" s="20">
        <f t="shared" si="444"/>
        <v>15.82794189453125</v>
      </c>
      <c r="U1696" s="20">
        <f>S5:S2248/1000000</f>
        <v>2.6554880000000001</v>
      </c>
      <c r="W1696" s="24">
        <v>5.8927199999999999E-2</v>
      </c>
      <c r="X1696" s="24">
        <v>4.0645500000000001E-2</v>
      </c>
      <c r="Y1696" s="24">
        <f t="shared" si="445"/>
        <v>1.9092651600000003E-2</v>
      </c>
      <c r="Z1696" s="24">
        <f t="shared" si="446"/>
        <v>7.1927199999999997E-2</v>
      </c>
      <c r="AN1696" s="24">
        <f t="shared" si="457"/>
        <v>0.20721899999999999</v>
      </c>
      <c r="AO1696" s="24">
        <f t="shared" si="447"/>
        <v>0.34871799999999997</v>
      </c>
      <c r="AP1696" s="24">
        <f t="shared" si="448"/>
        <v>0.65189800000000009</v>
      </c>
      <c r="AQ1696" s="24">
        <f t="shared" si="449"/>
        <v>0.355632</v>
      </c>
      <c r="AR1696" s="24">
        <f t="shared" si="450"/>
        <v>9.3238100000000004E-2</v>
      </c>
      <c r="AS1696" s="24">
        <f t="shared" si="450"/>
        <v>7.8990499999999991E-2</v>
      </c>
      <c r="AU1696" s="24">
        <f t="shared" si="451"/>
        <v>0.17222860000000001</v>
      </c>
      <c r="AW1696" s="24">
        <f t="shared" si="452"/>
        <v>0.21144450000000001</v>
      </c>
      <c r="AX1696" s="24">
        <f t="shared" si="453"/>
        <v>0.32249225000000004</v>
      </c>
      <c r="AY1696" s="24">
        <f t="shared" si="454"/>
        <v>0.67796650000000003</v>
      </c>
      <c r="AZ1696" s="24">
        <f t="shared" si="455"/>
        <v>0.35702849999999997</v>
      </c>
      <c r="BA1696" s="24">
        <f t="shared" si="441"/>
        <v>0.18693015000000002</v>
      </c>
      <c r="CF1696" s="25"/>
      <c r="CS1696" s="25"/>
      <c r="DF1696" s="25"/>
      <c r="DS1696" s="25"/>
    </row>
    <row r="1697" spans="3:123">
      <c r="C1697" s="24">
        <v>1692</v>
      </c>
      <c r="E1697" s="24">
        <v>10215</v>
      </c>
      <c r="F1697" s="24">
        <f t="shared" si="442"/>
        <v>6.0886144638061523E-2</v>
      </c>
      <c r="H1697" s="24">
        <v>2.0833700000000001E-4</v>
      </c>
      <c r="I1697" s="24">
        <v>3.11632E-4</v>
      </c>
      <c r="J1697" s="24">
        <v>6.45333E-4</v>
      </c>
      <c r="K1697" s="24">
        <v>3.6736499999999998E-4</v>
      </c>
      <c r="L1697" s="25">
        <v>1.44222E-4</v>
      </c>
      <c r="M1697" s="25">
        <v>7.7803200000000001E-5</v>
      </c>
      <c r="N1697" s="25"/>
      <c r="O1697" s="24">
        <f t="shared" si="443"/>
        <v>2.220252E-4</v>
      </c>
      <c r="Q1697" s="24">
        <f t="shared" si="456"/>
        <v>1.7546922E-3</v>
      </c>
      <c r="S1697" s="20">
        <v>2655488</v>
      </c>
      <c r="T1697" s="20">
        <f t="shared" si="444"/>
        <v>15.82794189453125</v>
      </c>
      <c r="U1697" s="20">
        <f>S5:S2248/1000000</f>
        <v>2.6554880000000001</v>
      </c>
      <c r="W1697" s="24">
        <v>5.8697399999999997E-2</v>
      </c>
      <c r="X1697" s="24">
        <v>4.0648299999999998E-2</v>
      </c>
      <c r="Y1697" s="24">
        <f t="shared" si="445"/>
        <v>1.9301614200000001E-2</v>
      </c>
      <c r="Z1697" s="24">
        <f t="shared" si="446"/>
        <v>7.1697399999999994E-2</v>
      </c>
      <c r="AN1697" s="24">
        <f t="shared" si="457"/>
        <v>0.20833699999999999</v>
      </c>
      <c r="AO1697" s="24">
        <f t="shared" si="447"/>
        <v>0.31163200000000002</v>
      </c>
      <c r="AP1697" s="24">
        <f t="shared" si="448"/>
        <v>0.64533300000000005</v>
      </c>
      <c r="AQ1697" s="24">
        <f t="shared" si="449"/>
        <v>0.367365</v>
      </c>
      <c r="AR1697" s="24">
        <f t="shared" si="450"/>
        <v>0.14422199999999999</v>
      </c>
      <c r="AS1697" s="24">
        <f t="shared" si="450"/>
        <v>7.7803200000000003E-2</v>
      </c>
      <c r="AU1697" s="24">
        <f t="shared" si="451"/>
        <v>0.22202520000000001</v>
      </c>
      <c r="AW1697" s="24">
        <f t="shared" si="452"/>
        <v>0.21371424999999999</v>
      </c>
      <c r="AX1697" s="24">
        <f t="shared" si="453"/>
        <v>0.31643350000000003</v>
      </c>
      <c r="AY1697" s="24">
        <f t="shared" si="454"/>
        <v>0.68138874999999999</v>
      </c>
      <c r="AZ1697" s="24">
        <f t="shared" si="455"/>
        <v>0.36731249999999999</v>
      </c>
      <c r="BA1697" s="24">
        <f t="shared" si="441"/>
        <v>0.185707925</v>
      </c>
      <c r="CS1697" s="25"/>
      <c r="DF1697" s="25"/>
      <c r="DS1697" s="25"/>
    </row>
    <row r="1698" spans="3:123">
      <c r="C1698" s="24">
        <v>1693</v>
      </c>
      <c r="E1698" s="24">
        <v>10226</v>
      </c>
      <c r="F1698" s="24">
        <f t="shared" si="442"/>
        <v>6.0951709747314453E-2</v>
      </c>
      <c r="H1698" s="24">
        <v>2.1322499999999999E-4</v>
      </c>
      <c r="I1698" s="24">
        <v>3.1247000000000002E-4</v>
      </c>
      <c r="J1698" s="24">
        <v>6.9561899999999997E-4</v>
      </c>
      <c r="K1698" s="24">
        <v>3.5318699999999998E-4</v>
      </c>
      <c r="L1698" s="25">
        <v>9.4844499999999996E-5</v>
      </c>
      <c r="M1698" s="25">
        <v>8.3250800000000006E-5</v>
      </c>
      <c r="N1698" s="25"/>
      <c r="O1698" s="24">
        <f t="shared" si="443"/>
        <v>1.7809530000000002E-4</v>
      </c>
      <c r="Q1698" s="24">
        <f t="shared" si="456"/>
        <v>1.7525963E-3</v>
      </c>
      <c r="S1698" s="20">
        <v>2655488</v>
      </c>
      <c r="T1698" s="20">
        <f t="shared" si="444"/>
        <v>15.82794189453125</v>
      </c>
      <c r="U1698" s="20">
        <f>S5:S2248/1000000</f>
        <v>2.6554880000000001</v>
      </c>
      <c r="W1698" s="24">
        <v>5.89714E-2</v>
      </c>
      <c r="X1698" s="24">
        <v>4.0646399999999999E-2</v>
      </c>
      <c r="Y1698" s="24">
        <f t="shared" si="445"/>
        <v>1.9278559300000001E-2</v>
      </c>
      <c r="Z1698" s="24">
        <f t="shared" si="446"/>
        <v>7.1971400000000005E-2</v>
      </c>
      <c r="AN1698" s="24">
        <f t="shared" si="457"/>
        <v>0.213225</v>
      </c>
      <c r="AO1698" s="24">
        <f t="shared" si="447"/>
        <v>0.31247000000000003</v>
      </c>
      <c r="AP1698" s="24">
        <f t="shared" si="448"/>
        <v>0.69561899999999999</v>
      </c>
      <c r="AQ1698" s="24">
        <f t="shared" si="449"/>
        <v>0.35318699999999997</v>
      </c>
      <c r="AR1698" s="24">
        <f t="shared" si="450"/>
        <v>9.4844499999999998E-2</v>
      </c>
      <c r="AS1698" s="24">
        <f t="shared" si="450"/>
        <v>8.32508E-2</v>
      </c>
      <c r="AU1698" s="24">
        <f t="shared" si="451"/>
        <v>0.17809530000000001</v>
      </c>
      <c r="AW1698" s="24">
        <f t="shared" si="452"/>
        <v>0.21444750000000001</v>
      </c>
      <c r="AX1698" s="24">
        <f t="shared" si="453"/>
        <v>0.31790000000000002</v>
      </c>
      <c r="AY1698" s="24">
        <f t="shared" si="454"/>
        <v>0.68227925</v>
      </c>
      <c r="AZ1698" s="24">
        <f t="shared" si="455"/>
        <v>0.37565850000000001</v>
      </c>
      <c r="BA1698" s="24">
        <f t="shared" si="441"/>
        <v>0.174009525</v>
      </c>
      <c r="CF1698" s="25"/>
      <c r="CS1698" s="25"/>
      <c r="DF1698" s="25"/>
      <c r="DS1698" s="25"/>
    </row>
    <row r="1699" spans="3:123">
      <c r="C1699" s="24">
        <v>1694</v>
      </c>
      <c r="E1699" s="24">
        <v>10245</v>
      </c>
      <c r="F1699" s="24">
        <f t="shared" si="442"/>
        <v>6.1064958572387695E-2</v>
      </c>
      <c r="H1699" s="24">
        <v>2.16997E-4</v>
      </c>
      <c r="I1699" s="24">
        <v>3.1714900000000002E-4</v>
      </c>
      <c r="J1699" s="24">
        <v>7.1901599999999995E-4</v>
      </c>
      <c r="K1699" s="24">
        <v>3.5192999999999997E-4</v>
      </c>
      <c r="L1699" s="25">
        <v>9.5682599999999998E-5</v>
      </c>
      <c r="M1699" s="25">
        <v>7.9688899999999995E-5</v>
      </c>
      <c r="N1699" s="25"/>
      <c r="O1699" s="24">
        <f t="shared" si="443"/>
        <v>1.7537149999999999E-4</v>
      </c>
      <c r="Q1699" s="24">
        <f t="shared" si="456"/>
        <v>1.7804634999999997E-3</v>
      </c>
      <c r="S1699" s="20">
        <v>2655488</v>
      </c>
      <c r="T1699" s="20">
        <f t="shared" si="444"/>
        <v>15.82794189453125</v>
      </c>
      <c r="U1699" s="20">
        <f>S5:S2248/1000000</f>
        <v>2.6554880000000001</v>
      </c>
      <c r="W1699" s="24">
        <v>5.8966200000000003E-2</v>
      </c>
      <c r="X1699" s="24">
        <v>4.06831E-2</v>
      </c>
      <c r="Y1699" s="24">
        <f t="shared" si="445"/>
        <v>1.9585098499999995E-2</v>
      </c>
      <c r="Z1699" s="24">
        <f t="shared" si="446"/>
        <v>7.1966200000000008E-2</v>
      </c>
      <c r="AN1699" s="24">
        <f t="shared" si="457"/>
        <v>0.216997</v>
      </c>
      <c r="AO1699" s="24">
        <f t="shared" si="447"/>
        <v>0.31714900000000001</v>
      </c>
      <c r="AP1699" s="24">
        <f t="shared" si="448"/>
        <v>0.71901599999999999</v>
      </c>
      <c r="AQ1699" s="24">
        <f t="shared" si="449"/>
        <v>0.35192999999999997</v>
      </c>
      <c r="AR1699" s="24">
        <f t="shared" si="450"/>
        <v>9.5682599999999993E-2</v>
      </c>
      <c r="AS1699" s="24">
        <f t="shared" si="450"/>
        <v>7.9688899999999993E-2</v>
      </c>
      <c r="AU1699" s="24">
        <f t="shared" si="451"/>
        <v>0.17537149999999999</v>
      </c>
      <c r="AW1699" s="24">
        <f t="shared" si="452"/>
        <v>0.21341750000000001</v>
      </c>
      <c r="AX1699" s="24">
        <f t="shared" si="453"/>
        <v>0.31917450000000003</v>
      </c>
      <c r="AY1699" s="24">
        <f t="shared" si="454"/>
        <v>0.67208249999999992</v>
      </c>
      <c r="AZ1699" s="24">
        <f t="shared" si="455"/>
        <v>0.37623474999999995</v>
      </c>
      <c r="BA1699" s="24">
        <f t="shared" si="441"/>
        <v>0.18090632500000001</v>
      </c>
      <c r="CF1699" s="25"/>
      <c r="CS1699" s="25"/>
      <c r="DF1699" s="25"/>
      <c r="DS1699" s="25"/>
    </row>
    <row r="1700" spans="3:123">
      <c r="C1700" s="24">
        <v>1695</v>
      </c>
      <c r="E1700" s="24">
        <v>10177</v>
      </c>
      <c r="F1700" s="24">
        <f t="shared" si="442"/>
        <v>6.0659646987915039E-2</v>
      </c>
      <c r="H1700" s="24">
        <v>2.1629799999999999E-4</v>
      </c>
      <c r="I1700" s="24">
        <v>3.2448299999999998E-4</v>
      </c>
      <c r="J1700" s="24">
        <v>6.6558700000000004E-4</v>
      </c>
      <c r="K1700" s="24">
        <v>3.9676799999999998E-4</v>
      </c>
      <c r="L1700" s="25">
        <v>9.6939699999999996E-5</v>
      </c>
      <c r="M1700" s="25">
        <v>7.0400000000000004E-5</v>
      </c>
      <c r="N1700" s="25"/>
      <c r="O1700" s="24">
        <f t="shared" si="443"/>
        <v>1.6733969999999999E-4</v>
      </c>
      <c r="Q1700" s="24">
        <f t="shared" si="456"/>
        <v>1.7704756999999999E-3</v>
      </c>
      <c r="S1700" s="20">
        <v>2655488</v>
      </c>
      <c r="T1700" s="20">
        <f t="shared" si="444"/>
        <v>15.82794189453125</v>
      </c>
      <c r="U1700" s="20">
        <f>S5:S2248/1000000</f>
        <v>2.6554880000000001</v>
      </c>
      <c r="W1700" s="24">
        <v>5.8998200000000001E-2</v>
      </c>
      <c r="X1700" s="24">
        <v>4.0648700000000003E-2</v>
      </c>
      <c r="Y1700" s="24">
        <f t="shared" si="445"/>
        <v>1.9475232699999998E-2</v>
      </c>
      <c r="Z1700" s="24">
        <f t="shared" si="446"/>
        <v>7.1998199999999998E-2</v>
      </c>
      <c r="AN1700" s="24">
        <f t="shared" si="457"/>
        <v>0.21629799999999999</v>
      </c>
      <c r="AO1700" s="24">
        <f t="shared" si="447"/>
        <v>0.32448299999999997</v>
      </c>
      <c r="AP1700" s="24">
        <f t="shared" si="448"/>
        <v>0.66558700000000004</v>
      </c>
      <c r="AQ1700" s="24">
        <f t="shared" si="449"/>
        <v>0.39676799999999995</v>
      </c>
      <c r="AR1700" s="24">
        <f t="shared" si="450"/>
        <v>9.693969999999999E-2</v>
      </c>
      <c r="AS1700" s="24">
        <f t="shared" si="450"/>
        <v>7.0400000000000004E-2</v>
      </c>
      <c r="AU1700" s="24">
        <f t="shared" si="451"/>
        <v>0.16733969999999998</v>
      </c>
      <c r="AW1700" s="24">
        <f t="shared" si="452"/>
        <v>0.21050150000000001</v>
      </c>
      <c r="AX1700" s="24">
        <f t="shared" si="453"/>
        <v>0.31927925000000001</v>
      </c>
      <c r="AY1700" s="24">
        <f t="shared" si="454"/>
        <v>0.65755549999999996</v>
      </c>
      <c r="AZ1700" s="24">
        <f t="shared" si="455"/>
        <v>0.37759674999999998</v>
      </c>
      <c r="BA1700" s="24">
        <f t="shared" si="441"/>
        <v>0.18223330000000001</v>
      </c>
      <c r="CF1700" s="25"/>
      <c r="CS1700" s="25"/>
      <c r="DF1700" s="25"/>
      <c r="DS1700" s="25"/>
    </row>
    <row r="1701" spans="3:123">
      <c r="C1701" s="24">
        <v>1696</v>
      </c>
      <c r="E1701" s="24">
        <v>10043</v>
      </c>
      <c r="F1701" s="24">
        <f t="shared" si="442"/>
        <v>5.9860944747924805E-2</v>
      </c>
      <c r="H1701" s="24">
        <v>2.1127E-4</v>
      </c>
      <c r="I1701" s="24">
        <v>3.1749799999999999E-4</v>
      </c>
      <c r="J1701" s="24">
        <v>6.4889500000000003E-4</v>
      </c>
      <c r="K1701" s="24">
        <v>4.0074899999999999E-4</v>
      </c>
      <c r="L1701" s="25">
        <v>1.0113E-4</v>
      </c>
      <c r="M1701" s="25">
        <v>7.4101600000000002E-5</v>
      </c>
      <c r="N1701" s="25"/>
      <c r="O1701" s="24">
        <f t="shared" si="443"/>
        <v>1.7523160000000002E-4</v>
      </c>
      <c r="Q1701" s="24">
        <f t="shared" si="456"/>
        <v>1.7536436E-3</v>
      </c>
      <c r="S1701" s="20">
        <v>2655488</v>
      </c>
      <c r="T1701" s="20">
        <f t="shared" si="444"/>
        <v>15.82794189453125</v>
      </c>
      <c r="U1701" s="20">
        <f>S5:S2248/1000000</f>
        <v>2.6554880000000001</v>
      </c>
      <c r="W1701" s="24">
        <v>5.8897600000000001E-2</v>
      </c>
      <c r="X1701" s="24">
        <v>4.0620499999999997E-2</v>
      </c>
      <c r="Y1701" s="24">
        <f t="shared" si="445"/>
        <v>1.9290079599999999E-2</v>
      </c>
      <c r="Z1701" s="24">
        <f t="shared" si="446"/>
        <v>7.1897600000000006E-2</v>
      </c>
      <c r="AN1701" s="24">
        <f t="shared" si="457"/>
        <v>0.21127000000000001</v>
      </c>
      <c r="AO1701" s="24">
        <f t="shared" si="447"/>
        <v>0.317498</v>
      </c>
      <c r="AP1701" s="24">
        <f t="shared" si="448"/>
        <v>0.648895</v>
      </c>
      <c r="AQ1701" s="24">
        <f t="shared" si="449"/>
        <v>0.40074900000000002</v>
      </c>
      <c r="AR1701" s="24">
        <f t="shared" si="450"/>
        <v>0.10113</v>
      </c>
      <c r="AS1701" s="24">
        <f t="shared" si="450"/>
        <v>7.4101600000000004E-2</v>
      </c>
      <c r="AU1701" s="24">
        <f t="shared" si="451"/>
        <v>0.17523160000000002</v>
      </c>
      <c r="AW1701" s="24">
        <f t="shared" si="452"/>
        <v>0.21694450000000001</v>
      </c>
      <c r="AX1701" s="24">
        <f t="shared" si="453"/>
        <v>0.31503625000000002</v>
      </c>
      <c r="AY1701" s="24">
        <f t="shared" si="454"/>
        <v>0.65385399999999994</v>
      </c>
      <c r="AZ1701" s="24">
        <f t="shared" si="455"/>
        <v>0.36741749999999995</v>
      </c>
      <c r="BA1701" s="24">
        <f t="shared" si="441"/>
        <v>0.18469522500000002</v>
      </c>
      <c r="CF1701" s="25"/>
      <c r="CS1701" s="25"/>
      <c r="DF1701" s="25"/>
      <c r="DS1701" s="25"/>
    </row>
    <row r="1702" spans="3:123">
      <c r="C1702" s="24">
        <v>1697</v>
      </c>
      <c r="E1702" s="24">
        <v>9884</v>
      </c>
      <c r="F1702" s="24">
        <f t="shared" si="442"/>
        <v>5.8913230895996094E-2</v>
      </c>
      <c r="H1702" s="24">
        <v>2.0910500000000001E-4</v>
      </c>
      <c r="I1702" s="24">
        <v>3.1756800000000001E-4</v>
      </c>
      <c r="J1702" s="24">
        <v>6.5483200000000005E-4</v>
      </c>
      <c r="K1702" s="24">
        <v>3.55492E-4</v>
      </c>
      <c r="L1702" s="25">
        <v>9.8336499999999996E-5</v>
      </c>
      <c r="M1702" s="25">
        <v>1.07346E-4</v>
      </c>
      <c r="N1702" s="25"/>
      <c r="O1702" s="24">
        <f t="shared" si="443"/>
        <v>2.0568250000000001E-4</v>
      </c>
      <c r="Q1702" s="24">
        <f t="shared" si="456"/>
        <v>1.7426795000000002E-3</v>
      </c>
      <c r="S1702" s="20">
        <v>2655488</v>
      </c>
      <c r="T1702" s="20">
        <f t="shared" si="444"/>
        <v>15.82794189453125</v>
      </c>
      <c r="U1702" s="20">
        <f>S5:S2248/1000000</f>
        <v>2.6554880000000001</v>
      </c>
      <c r="W1702" s="24">
        <v>5.89656E-2</v>
      </c>
      <c r="X1702" s="24">
        <v>4.0620200000000002E-2</v>
      </c>
      <c r="Y1702" s="24">
        <f t="shared" si="445"/>
        <v>1.9169474500000002E-2</v>
      </c>
      <c r="Z1702" s="24">
        <f t="shared" si="446"/>
        <v>7.1965600000000005E-2</v>
      </c>
      <c r="AN1702" s="24">
        <f t="shared" si="457"/>
        <v>0.20910500000000001</v>
      </c>
      <c r="AO1702" s="24">
        <f t="shared" si="447"/>
        <v>0.31756800000000002</v>
      </c>
      <c r="AP1702" s="24">
        <f t="shared" si="448"/>
        <v>0.65483200000000008</v>
      </c>
      <c r="AQ1702" s="24">
        <f t="shared" si="449"/>
        <v>0.35549200000000003</v>
      </c>
      <c r="AR1702" s="24">
        <f t="shared" si="450"/>
        <v>9.8336499999999993E-2</v>
      </c>
      <c r="AS1702" s="24">
        <f t="shared" si="450"/>
        <v>0.107346</v>
      </c>
      <c r="AU1702" s="24">
        <f t="shared" si="451"/>
        <v>0.20568250000000002</v>
      </c>
      <c r="AW1702" s="24">
        <f t="shared" si="452"/>
        <v>0.215338</v>
      </c>
      <c r="AX1702" s="24">
        <f t="shared" si="453"/>
        <v>0.32273625</v>
      </c>
      <c r="AY1702" s="24">
        <f t="shared" si="454"/>
        <v>0.654308</v>
      </c>
      <c r="AZ1702" s="24">
        <f t="shared" si="455"/>
        <v>0.35629525000000001</v>
      </c>
      <c r="BA1702" s="24">
        <f t="shared" si="441"/>
        <v>0.183769875</v>
      </c>
      <c r="CS1702" s="25"/>
      <c r="DF1702" s="25"/>
      <c r="DS1702" s="25"/>
    </row>
    <row r="1703" spans="3:123">
      <c r="C1703" s="24">
        <v>1698</v>
      </c>
      <c r="E1703" s="24">
        <v>9809</v>
      </c>
      <c r="F1703" s="24">
        <f t="shared" si="442"/>
        <v>5.8466196060180664E-2</v>
      </c>
      <c r="H1703" s="24">
        <v>2.0533300000000001E-4</v>
      </c>
      <c r="I1703" s="24">
        <v>3.1756800000000001E-4</v>
      </c>
      <c r="J1703" s="24">
        <v>6.6090799999999998E-4</v>
      </c>
      <c r="K1703" s="24">
        <v>3.5737799999999999E-4</v>
      </c>
      <c r="L1703" s="25">
        <v>1.0560000000000001E-4</v>
      </c>
      <c r="M1703" s="25">
        <v>7.5079400000000005E-5</v>
      </c>
      <c r="N1703" s="25"/>
      <c r="O1703" s="24">
        <f t="shared" si="443"/>
        <v>1.8067940000000002E-4</v>
      </c>
      <c r="Q1703" s="24">
        <f t="shared" si="456"/>
        <v>1.7218664E-3</v>
      </c>
      <c r="S1703" s="20">
        <v>2655488</v>
      </c>
      <c r="T1703" s="20">
        <f t="shared" si="444"/>
        <v>15.82794189453125</v>
      </c>
      <c r="U1703" s="20">
        <f>S5:S2248/1000000</f>
        <v>2.6554880000000001</v>
      </c>
      <c r="W1703" s="24">
        <v>5.8988100000000002E-2</v>
      </c>
      <c r="X1703" s="24">
        <v>4.0666399999999998E-2</v>
      </c>
      <c r="Y1703" s="24">
        <f t="shared" si="445"/>
        <v>1.8940530399999999E-2</v>
      </c>
      <c r="Z1703" s="24">
        <f t="shared" si="446"/>
        <v>7.1988099999999999E-2</v>
      </c>
      <c r="AN1703" s="24">
        <f t="shared" si="457"/>
        <v>0.20533300000000002</v>
      </c>
      <c r="AO1703" s="24">
        <f t="shared" si="447"/>
        <v>0.31756800000000002</v>
      </c>
      <c r="AP1703" s="24">
        <f t="shared" si="448"/>
        <v>0.66090799999999994</v>
      </c>
      <c r="AQ1703" s="24">
        <f t="shared" si="449"/>
        <v>0.35737799999999997</v>
      </c>
      <c r="AR1703" s="24">
        <f t="shared" si="450"/>
        <v>0.1056</v>
      </c>
      <c r="AS1703" s="24">
        <f t="shared" si="450"/>
        <v>7.5079400000000004E-2</v>
      </c>
      <c r="AU1703" s="24">
        <f t="shared" si="451"/>
        <v>0.18067940000000002</v>
      </c>
      <c r="AW1703" s="24">
        <f t="shared" si="452"/>
        <v>0.21493625</v>
      </c>
      <c r="AX1703" s="24">
        <f t="shared" si="453"/>
        <v>0.32086799999999999</v>
      </c>
      <c r="AY1703" s="24">
        <f t="shared" si="454"/>
        <v>0.65488424999999995</v>
      </c>
      <c r="AZ1703" s="24">
        <f t="shared" si="455"/>
        <v>0.35774449999999997</v>
      </c>
      <c r="BA1703" s="24">
        <f t="shared" si="441"/>
        <v>0.18446822499999999</v>
      </c>
      <c r="CF1703" s="25"/>
      <c r="CS1703" s="25"/>
      <c r="DF1703" s="25"/>
      <c r="DS1703" s="25"/>
    </row>
    <row r="1704" spans="3:123">
      <c r="C1704" s="24">
        <v>1699</v>
      </c>
      <c r="E1704" s="24">
        <v>9807</v>
      </c>
      <c r="F1704" s="24">
        <f t="shared" si="442"/>
        <v>5.8454275131225586E-2</v>
      </c>
      <c r="H1704" s="24">
        <v>2.4206999999999999E-4</v>
      </c>
      <c r="I1704" s="24">
        <v>3.07511E-4</v>
      </c>
      <c r="J1704" s="24">
        <v>6.5078100000000002E-4</v>
      </c>
      <c r="K1704" s="24">
        <v>3.5605100000000002E-4</v>
      </c>
      <c r="L1704" s="25">
        <v>9.9244499999999995E-5</v>
      </c>
      <c r="M1704" s="25">
        <v>7.7942900000000002E-5</v>
      </c>
      <c r="N1704" s="25"/>
      <c r="O1704" s="24">
        <f t="shared" si="443"/>
        <v>1.7718740000000001E-4</v>
      </c>
      <c r="Q1704" s="24">
        <f t="shared" si="456"/>
        <v>1.7336004E-3</v>
      </c>
      <c r="S1704" s="20">
        <v>2655488</v>
      </c>
      <c r="T1704" s="20">
        <f t="shared" si="444"/>
        <v>15.82794189453125</v>
      </c>
      <c r="U1704" s="20">
        <f>S5:S2248/1000000</f>
        <v>2.6554880000000001</v>
      </c>
      <c r="W1704" s="24">
        <v>5.8869999999999999E-2</v>
      </c>
      <c r="X1704" s="24">
        <v>4.0603399999999998E-2</v>
      </c>
      <c r="Y1704" s="24">
        <f t="shared" si="445"/>
        <v>1.9069604399999999E-2</v>
      </c>
      <c r="Z1704" s="24">
        <f t="shared" si="446"/>
        <v>7.1870000000000003E-2</v>
      </c>
      <c r="AN1704" s="24">
        <f t="shared" si="457"/>
        <v>0.24206999999999998</v>
      </c>
      <c r="AO1704" s="24">
        <f t="shared" si="447"/>
        <v>0.30751099999999998</v>
      </c>
      <c r="AP1704" s="24">
        <f t="shared" si="448"/>
        <v>0.65078100000000005</v>
      </c>
      <c r="AQ1704" s="24">
        <f t="shared" si="449"/>
        <v>0.35605100000000001</v>
      </c>
      <c r="AR1704" s="24">
        <f t="shared" si="450"/>
        <v>9.9244499999999999E-2</v>
      </c>
      <c r="AS1704" s="24">
        <f t="shared" si="450"/>
        <v>7.7942899999999996E-2</v>
      </c>
      <c r="AU1704" s="24">
        <f t="shared" si="451"/>
        <v>0.17718740000000002</v>
      </c>
      <c r="AW1704" s="24">
        <f t="shared" si="452"/>
        <v>0.21673475</v>
      </c>
      <c r="AX1704" s="24">
        <f t="shared" si="453"/>
        <v>0.31957599999999997</v>
      </c>
      <c r="AY1704" s="24">
        <f t="shared" si="454"/>
        <v>0.66197325000000007</v>
      </c>
      <c r="AZ1704" s="24">
        <f t="shared" si="455"/>
        <v>0.35739524999999994</v>
      </c>
      <c r="BA1704" s="24">
        <f t="shared" si="441"/>
        <v>0.18205870000000002</v>
      </c>
      <c r="CS1704" s="25"/>
      <c r="DF1704" s="25"/>
      <c r="DS1704" s="25"/>
    </row>
    <row r="1705" spans="3:123">
      <c r="C1705" s="24">
        <v>1700</v>
      </c>
      <c r="E1705" s="24">
        <v>9700</v>
      </c>
      <c r="F1705" s="24">
        <f t="shared" si="442"/>
        <v>5.7816505432128906E-2</v>
      </c>
      <c r="H1705" s="24">
        <v>2.0484400000000001E-4</v>
      </c>
      <c r="I1705" s="24">
        <v>3.4829799999999998E-4</v>
      </c>
      <c r="J1705" s="24">
        <v>6.50711E-4</v>
      </c>
      <c r="K1705" s="24">
        <v>3.5626000000000001E-4</v>
      </c>
      <c r="L1705" s="25">
        <v>9.28191E-5</v>
      </c>
      <c r="M1705" s="25">
        <v>7.8711100000000006E-5</v>
      </c>
      <c r="N1705" s="25"/>
      <c r="O1705" s="24">
        <f t="shared" si="443"/>
        <v>1.7153019999999999E-4</v>
      </c>
      <c r="Q1705" s="24">
        <f t="shared" si="456"/>
        <v>1.7316432E-3</v>
      </c>
      <c r="S1705" s="20">
        <v>2655488</v>
      </c>
      <c r="T1705" s="20">
        <f t="shared" si="444"/>
        <v>15.82794189453125</v>
      </c>
      <c r="U1705" s="20">
        <f>S5:S2248/1000000</f>
        <v>2.6554880000000001</v>
      </c>
      <c r="W1705" s="24">
        <v>5.8960199999999997E-2</v>
      </c>
      <c r="X1705" s="24">
        <v>4.0600999999999998E-2</v>
      </c>
      <c r="Y1705" s="24">
        <f t="shared" si="445"/>
        <v>1.90480752E-2</v>
      </c>
      <c r="Z1705" s="24">
        <f t="shared" si="446"/>
        <v>7.1960200000000002E-2</v>
      </c>
      <c r="AN1705" s="24">
        <f t="shared" si="457"/>
        <v>0.204844</v>
      </c>
      <c r="AO1705" s="24">
        <f t="shared" si="447"/>
        <v>0.348298</v>
      </c>
      <c r="AP1705" s="24">
        <f t="shared" si="448"/>
        <v>0.65071100000000004</v>
      </c>
      <c r="AQ1705" s="24">
        <f t="shared" si="449"/>
        <v>0.35626000000000002</v>
      </c>
      <c r="AR1705" s="24">
        <f t="shared" si="450"/>
        <v>9.2819100000000002E-2</v>
      </c>
      <c r="AS1705" s="24">
        <f t="shared" si="450"/>
        <v>7.8711100000000006E-2</v>
      </c>
      <c r="AU1705" s="24">
        <f t="shared" si="451"/>
        <v>0.17153019999999999</v>
      </c>
      <c r="AW1705" s="24">
        <f t="shared" si="452"/>
        <v>0.20879025000000001</v>
      </c>
      <c r="AX1705" s="24">
        <f t="shared" si="453"/>
        <v>0.322492</v>
      </c>
      <c r="AY1705" s="24">
        <f t="shared" si="454"/>
        <v>0.66108275000000005</v>
      </c>
      <c r="AZ1705" s="24">
        <f t="shared" si="455"/>
        <v>0.36588099999999996</v>
      </c>
      <c r="BA1705" s="24">
        <f t="shared" si="441"/>
        <v>0.17936980000000002</v>
      </c>
      <c r="CF1705" s="25"/>
      <c r="CS1705" s="25"/>
      <c r="DF1705" s="25"/>
      <c r="DS1705" s="25"/>
    </row>
    <row r="1706" spans="3:123">
      <c r="C1706" s="24">
        <v>1701</v>
      </c>
      <c r="E1706" s="24">
        <v>9659</v>
      </c>
      <c r="F1706" s="24">
        <f t="shared" si="442"/>
        <v>5.7572126388549805E-2</v>
      </c>
      <c r="H1706" s="24">
        <v>2.07498E-4</v>
      </c>
      <c r="I1706" s="24">
        <v>3.1009499999999998E-4</v>
      </c>
      <c r="J1706" s="24">
        <v>6.5713700000000002E-4</v>
      </c>
      <c r="K1706" s="24">
        <v>3.6128899999999999E-4</v>
      </c>
      <c r="L1706" s="25">
        <v>1.3186E-4</v>
      </c>
      <c r="M1706" s="25">
        <v>7.6615900000000006E-5</v>
      </c>
      <c r="N1706" s="25"/>
      <c r="O1706" s="24">
        <f t="shared" si="443"/>
        <v>2.0847589999999999E-4</v>
      </c>
      <c r="Q1706" s="24">
        <f t="shared" si="456"/>
        <v>1.7444949E-3</v>
      </c>
      <c r="S1706" s="20">
        <v>2655488</v>
      </c>
      <c r="T1706" s="20">
        <f t="shared" si="444"/>
        <v>15.82794189453125</v>
      </c>
      <c r="U1706" s="20">
        <f>S5:S2248/1000000</f>
        <v>2.6554880000000001</v>
      </c>
      <c r="W1706" s="24">
        <v>5.8887500000000002E-2</v>
      </c>
      <c r="X1706" s="24">
        <v>4.0672300000000002E-2</v>
      </c>
      <c r="Y1706" s="24">
        <f t="shared" si="445"/>
        <v>1.9189443899999999E-2</v>
      </c>
      <c r="Z1706" s="24">
        <f t="shared" si="446"/>
        <v>7.1887500000000007E-2</v>
      </c>
      <c r="AN1706" s="24">
        <f t="shared" si="457"/>
        <v>0.20749799999999999</v>
      </c>
      <c r="AO1706" s="24">
        <f t="shared" si="447"/>
        <v>0.31009499999999995</v>
      </c>
      <c r="AP1706" s="24">
        <f t="shared" si="448"/>
        <v>0.65713699999999997</v>
      </c>
      <c r="AQ1706" s="24">
        <f t="shared" si="449"/>
        <v>0.36128899999999997</v>
      </c>
      <c r="AR1706" s="24">
        <f t="shared" si="450"/>
        <v>0.13186</v>
      </c>
      <c r="AS1706" s="24">
        <f t="shared" si="450"/>
        <v>7.6615900000000001E-2</v>
      </c>
      <c r="AU1706" s="24">
        <f t="shared" si="451"/>
        <v>0.20847589999999999</v>
      </c>
      <c r="AW1706" s="24">
        <f t="shared" si="452"/>
        <v>0.21060624999999999</v>
      </c>
      <c r="AX1706" s="24">
        <f t="shared" si="453"/>
        <v>0.31418099999999999</v>
      </c>
      <c r="AY1706" s="24">
        <f t="shared" si="454"/>
        <v>0.66836375000000003</v>
      </c>
      <c r="AZ1706" s="24">
        <f t="shared" si="455"/>
        <v>0.36554924999999999</v>
      </c>
      <c r="BA1706" s="24">
        <f t="shared" si="441"/>
        <v>0.18003330000000001</v>
      </c>
      <c r="CS1706" s="25"/>
      <c r="DF1706" s="25"/>
      <c r="DS1706" s="25"/>
    </row>
    <row r="1707" spans="3:123">
      <c r="C1707" s="24">
        <v>1702</v>
      </c>
      <c r="E1707" s="24">
        <v>9688</v>
      </c>
      <c r="F1707" s="24">
        <f t="shared" si="442"/>
        <v>5.7744979858398438E-2</v>
      </c>
      <c r="H1707" s="24">
        <v>2.1252700000000001E-4</v>
      </c>
      <c r="I1707" s="24">
        <v>3.124E-4</v>
      </c>
      <c r="J1707" s="24">
        <v>6.8926399999999998E-4</v>
      </c>
      <c r="K1707" s="24">
        <v>3.5598100000000001E-4</v>
      </c>
      <c r="L1707" s="25">
        <v>9.4076199999999999E-5</v>
      </c>
      <c r="M1707" s="25">
        <v>7.6965099999999999E-5</v>
      </c>
      <c r="N1707" s="25"/>
      <c r="O1707" s="24">
        <f t="shared" si="443"/>
        <v>1.710413E-4</v>
      </c>
      <c r="Q1707" s="24">
        <f t="shared" si="456"/>
        <v>1.7412133E-3</v>
      </c>
      <c r="S1707" s="20">
        <v>2655488</v>
      </c>
      <c r="T1707" s="20">
        <f t="shared" si="444"/>
        <v>15.82794189453125</v>
      </c>
      <c r="U1707" s="20">
        <f>S5:S2248/1000000</f>
        <v>2.6554880000000001</v>
      </c>
      <c r="W1707" s="24">
        <v>5.8942099999999997E-2</v>
      </c>
      <c r="X1707" s="24">
        <v>4.0729099999999997E-2</v>
      </c>
      <c r="Y1707" s="24">
        <f t="shared" si="445"/>
        <v>1.9153346299999999E-2</v>
      </c>
      <c r="Z1707" s="24">
        <f t="shared" si="446"/>
        <v>7.1942099999999995E-2</v>
      </c>
      <c r="AN1707" s="24">
        <f t="shared" si="457"/>
        <v>0.21252699999999999</v>
      </c>
      <c r="AO1707" s="24">
        <f t="shared" si="447"/>
        <v>0.31240000000000001</v>
      </c>
      <c r="AP1707" s="24">
        <f t="shared" si="448"/>
        <v>0.68926399999999999</v>
      </c>
      <c r="AQ1707" s="24">
        <f t="shared" si="449"/>
        <v>0.35598099999999999</v>
      </c>
      <c r="AR1707" s="24">
        <f t="shared" si="450"/>
        <v>9.4076199999999999E-2</v>
      </c>
      <c r="AS1707" s="24">
        <f t="shared" si="450"/>
        <v>7.6965099999999995E-2</v>
      </c>
      <c r="AU1707" s="24">
        <f t="shared" si="451"/>
        <v>0.17104130000000001</v>
      </c>
      <c r="AW1707" s="24">
        <f t="shared" si="452"/>
        <v>0.211392</v>
      </c>
      <c r="AX1707" s="24">
        <f t="shared" si="453"/>
        <v>0.31608424999999996</v>
      </c>
      <c r="AY1707" s="24">
        <f t="shared" si="454"/>
        <v>0.66584924999999995</v>
      </c>
      <c r="AZ1707" s="24">
        <f t="shared" si="455"/>
        <v>0.37567624999999999</v>
      </c>
      <c r="BA1707" s="24">
        <f t="shared" si="441"/>
        <v>0.17036029999999999</v>
      </c>
      <c r="CF1707" s="25"/>
      <c r="CS1707" s="25"/>
      <c r="DF1707" s="25"/>
      <c r="DS1707" s="25"/>
    </row>
    <row r="1708" spans="3:123">
      <c r="C1708" s="24">
        <v>1703</v>
      </c>
      <c r="E1708" s="24">
        <v>9730</v>
      </c>
      <c r="F1708" s="24">
        <f t="shared" si="442"/>
        <v>5.7995319366455078E-2</v>
      </c>
      <c r="H1708" s="24">
        <v>2.10292E-4</v>
      </c>
      <c r="I1708" s="24">
        <v>3.1917499999999999E-4</v>
      </c>
      <c r="J1708" s="24">
        <v>6.4721899999999998E-4</v>
      </c>
      <c r="K1708" s="24">
        <v>3.8999400000000001E-4</v>
      </c>
      <c r="L1708" s="25">
        <v>9.6869900000000006E-5</v>
      </c>
      <c r="M1708" s="25">
        <v>6.9561900000000002E-5</v>
      </c>
      <c r="N1708" s="25"/>
      <c r="O1708" s="24">
        <f t="shared" si="443"/>
        <v>1.6643180000000001E-4</v>
      </c>
      <c r="Q1708" s="24">
        <f t="shared" si="456"/>
        <v>1.7331118000000001E-3</v>
      </c>
      <c r="S1708" s="20">
        <v>2655488</v>
      </c>
      <c r="T1708" s="20">
        <f t="shared" si="444"/>
        <v>15.82794189453125</v>
      </c>
      <c r="U1708" s="20">
        <f>S5:S2248/1000000</f>
        <v>2.6554880000000001</v>
      </c>
      <c r="W1708" s="24">
        <v>5.8941800000000003E-2</v>
      </c>
      <c r="X1708" s="24">
        <v>4.0667200000000001E-2</v>
      </c>
      <c r="Y1708" s="24">
        <f t="shared" si="445"/>
        <v>1.9064229800000002E-2</v>
      </c>
      <c r="Z1708" s="24">
        <f t="shared" si="446"/>
        <v>7.19418E-2</v>
      </c>
      <c r="AN1708" s="24">
        <f t="shared" si="457"/>
        <v>0.21029200000000001</v>
      </c>
      <c r="AO1708" s="24">
        <f t="shared" si="447"/>
        <v>0.31917499999999999</v>
      </c>
      <c r="AP1708" s="24">
        <f t="shared" si="448"/>
        <v>0.64721899999999999</v>
      </c>
      <c r="AQ1708" s="24">
        <f t="shared" si="449"/>
        <v>0.38999400000000001</v>
      </c>
      <c r="AR1708" s="24">
        <f t="shared" si="450"/>
        <v>9.6869900000000009E-2</v>
      </c>
      <c r="AS1708" s="24">
        <f t="shared" si="450"/>
        <v>6.9561899999999996E-2</v>
      </c>
      <c r="AU1708" s="24">
        <f t="shared" si="451"/>
        <v>0.16643180000000002</v>
      </c>
      <c r="AW1708" s="24">
        <f t="shared" si="452"/>
        <v>0.21071099999999998</v>
      </c>
      <c r="AX1708" s="24">
        <f t="shared" si="453"/>
        <v>0.31681749999999997</v>
      </c>
      <c r="AY1708" s="24">
        <f t="shared" si="454"/>
        <v>0.65584449999999994</v>
      </c>
      <c r="AZ1708" s="24">
        <f t="shared" si="455"/>
        <v>0.38500000000000001</v>
      </c>
      <c r="BA1708" s="24">
        <f t="shared" si="441"/>
        <v>0.1715477</v>
      </c>
      <c r="CF1708" s="25"/>
      <c r="CS1708" s="25"/>
      <c r="DF1708" s="25"/>
      <c r="DS1708" s="25"/>
    </row>
    <row r="1709" spans="3:123">
      <c r="C1709" s="24">
        <v>1704</v>
      </c>
      <c r="E1709" s="24">
        <v>9827</v>
      </c>
      <c r="F1709" s="24">
        <f t="shared" si="442"/>
        <v>5.8573484420776367E-2</v>
      </c>
      <c r="H1709" s="24">
        <v>2.12108E-4</v>
      </c>
      <c r="I1709" s="24">
        <v>3.15054E-4</v>
      </c>
      <c r="J1709" s="24">
        <v>6.7983500000000005E-4</v>
      </c>
      <c r="K1709" s="24">
        <v>3.5493299999999998E-4</v>
      </c>
      <c r="L1709" s="25">
        <v>9.6869900000000006E-5</v>
      </c>
      <c r="M1709" s="25">
        <v>7.7314300000000006E-5</v>
      </c>
      <c r="N1709" s="25"/>
      <c r="O1709" s="24">
        <f t="shared" si="443"/>
        <v>1.7418420000000001E-4</v>
      </c>
      <c r="Q1709" s="24">
        <f t="shared" si="456"/>
        <v>1.7361142E-3</v>
      </c>
      <c r="S1709" s="20">
        <v>2655488</v>
      </c>
      <c r="T1709" s="20">
        <f t="shared" si="444"/>
        <v>15.82794189453125</v>
      </c>
      <c r="U1709" s="20">
        <f>S5:S2248/1000000</f>
        <v>2.6554880000000001</v>
      </c>
      <c r="W1709" s="24">
        <v>5.89919E-2</v>
      </c>
      <c r="X1709" s="24">
        <v>4.0660700000000001E-2</v>
      </c>
      <c r="Y1709" s="24">
        <f t="shared" si="445"/>
        <v>1.9097256199999999E-2</v>
      </c>
      <c r="Z1709" s="24">
        <f t="shared" si="446"/>
        <v>7.1991899999999998E-2</v>
      </c>
      <c r="AN1709" s="24">
        <f t="shared" si="457"/>
        <v>0.21210799999999999</v>
      </c>
      <c r="AO1709" s="24">
        <f t="shared" si="447"/>
        <v>0.315054</v>
      </c>
      <c r="AP1709" s="24">
        <f t="shared" si="448"/>
        <v>0.67983500000000008</v>
      </c>
      <c r="AQ1709" s="24">
        <f t="shared" si="449"/>
        <v>0.354933</v>
      </c>
      <c r="AR1709" s="24">
        <f t="shared" si="450"/>
        <v>9.6869900000000009E-2</v>
      </c>
      <c r="AS1709" s="24">
        <f t="shared" si="450"/>
        <v>7.7314300000000002E-2</v>
      </c>
      <c r="AU1709" s="24">
        <f t="shared" si="451"/>
        <v>0.17418420000000001</v>
      </c>
      <c r="AW1709" s="24">
        <f t="shared" si="452"/>
        <v>0.21879525</v>
      </c>
      <c r="AX1709" s="24">
        <f t="shared" si="453"/>
        <v>0.31751574999999999</v>
      </c>
      <c r="AY1709" s="24">
        <f t="shared" si="454"/>
        <v>0.66171124999999997</v>
      </c>
      <c r="AZ1709" s="24">
        <f t="shared" si="455"/>
        <v>0.37639200000000006</v>
      </c>
      <c r="BA1709" s="24">
        <f t="shared" si="441"/>
        <v>0.181814475</v>
      </c>
      <c r="CF1709" s="25"/>
      <c r="CS1709" s="25"/>
      <c r="DF1709" s="25"/>
      <c r="DS1709" s="25"/>
    </row>
    <row r="1710" spans="3:123">
      <c r="C1710" s="24">
        <v>1705</v>
      </c>
      <c r="E1710" s="24">
        <v>9753</v>
      </c>
      <c r="F1710" s="24">
        <f t="shared" si="442"/>
        <v>5.8132410049438477E-2</v>
      </c>
      <c r="H1710" s="24">
        <v>2.1064099999999999E-4</v>
      </c>
      <c r="I1710" s="24">
        <v>3.1770799999999999E-4</v>
      </c>
      <c r="J1710" s="24">
        <v>6.4707899999999995E-4</v>
      </c>
      <c r="K1710" s="24">
        <v>4.0179700000000002E-4</v>
      </c>
      <c r="L1710" s="25">
        <v>1.00222E-4</v>
      </c>
      <c r="M1710" s="25">
        <v>6.9561900000000002E-5</v>
      </c>
      <c r="N1710" s="25"/>
      <c r="O1710" s="24">
        <f t="shared" si="443"/>
        <v>1.6978389999999999E-4</v>
      </c>
      <c r="Q1710" s="24">
        <f t="shared" si="456"/>
        <v>1.7470089000000001E-3</v>
      </c>
      <c r="S1710" s="20">
        <v>2655488</v>
      </c>
      <c r="T1710" s="20">
        <f t="shared" si="444"/>
        <v>15.82794189453125</v>
      </c>
      <c r="U1710" s="20">
        <f>S5:S2248/1000000</f>
        <v>2.6554880000000001</v>
      </c>
      <c r="W1710" s="24">
        <v>5.8930900000000001E-2</v>
      </c>
      <c r="X1710" s="24">
        <v>4.0675299999999998E-2</v>
      </c>
      <c r="Y1710" s="24">
        <f t="shared" si="445"/>
        <v>1.9217097900000001E-2</v>
      </c>
      <c r="Z1710" s="24">
        <f t="shared" si="446"/>
        <v>7.1930900000000006E-2</v>
      </c>
      <c r="AN1710" s="24">
        <f t="shared" si="457"/>
        <v>0.21064099999999999</v>
      </c>
      <c r="AO1710" s="24">
        <f t="shared" si="447"/>
        <v>0.31770799999999999</v>
      </c>
      <c r="AP1710" s="24">
        <f t="shared" si="448"/>
        <v>0.64707899999999996</v>
      </c>
      <c r="AQ1710" s="24">
        <f t="shared" si="449"/>
        <v>0.40179700000000002</v>
      </c>
      <c r="AR1710" s="24">
        <f t="shared" si="450"/>
        <v>0.10022200000000001</v>
      </c>
      <c r="AS1710" s="24">
        <f t="shared" si="450"/>
        <v>6.9561899999999996E-2</v>
      </c>
      <c r="AU1710" s="24">
        <f t="shared" si="451"/>
        <v>0.16978389999999999</v>
      </c>
      <c r="AW1710" s="24">
        <f t="shared" si="452"/>
        <v>0.21652550000000001</v>
      </c>
      <c r="AX1710" s="24">
        <f t="shared" si="453"/>
        <v>0.31762049999999997</v>
      </c>
      <c r="AY1710" s="24">
        <f t="shared" si="454"/>
        <v>0.65598424999999994</v>
      </c>
      <c r="AZ1710" s="24">
        <f t="shared" si="455"/>
        <v>0.37740475000000001</v>
      </c>
      <c r="BA1710" s="24">
        <f t="shared" si="441"/>
        <v>0.18223349999999999</v>
      </c>
      <c r="CS1710" s="25"/>
      <c r="DF1710" s="25"/>
      <c r="DS1710" s="25"/>
    </row>
    <row r="1711" spans="3:123">
      <c r="C1711" s="24">
        <v>1706</v>
      </c>
      <c r="E1711" s="24">
        <v>9724</v>
      </c>
      <c r="F1711" s="24">
        <f t="shared" si="442"/>
        <v>5.7959556579589844E-2</v>
      </c>
      <c r="H1711" s="24">
        <v>2.09803E-4</v>
      </c>
      <c r="I1711" s="24">
        <v>3.15333E-4</v>
      </c>
      <c r="J1711" s="24">
        <v>6.4924500000000001E-4</v>
      </c>
      <c r="K1711" s="24">
        <v>3.9327600000000002E-4</v>
      </c>
      <c r="L1711" s="25">
        <v>1.01829E-4</v>
      </c>
      <c r="M1711" s="25">
        <v>7.3961900000000001E-5</v>
      </c>
      <c r="N1711" s="25"/>
      <c r="O1711" s="24">
        <f t="shared" si="443"/>
        <v>1.757909E-4</v>
      </c>
      <c r="Q1711" s="24">
        <f t="shared" si="456"/>
        <v>1.7434479000000001E-3</v>
      </c>
      <c r="S1711" s="20">
        <v>2655488</v>
      </c>
      <c r="T1711" s="20">
        <f t="shared" si="444"/>
        <v>15.82794189453125</v>
      </c>
      <c r="U1711" s="20">
        <f>S5:S2248/1000000</f>
        <v>2.6554880000000001</v>
      </c>
      <c r="W1711" s="24">
        <v>5.8820400000000002E-2</v>
      </c>
      <c r="X1711" s="24">
        <v>4.0680599999999997E-2</v>
      </c>
      <c r="Y1711" s="24">
        <f t="shared" si="445"/>
        <v>1.91779269E-2</v>
      </c>
      <c r="Z1711" s="24">
        <f t="shared" si="446"/>
        <v>7.1820400000000006E-2</v>
      </c>
      <c r="AN1711" s="24">
        <f t="shared" si="457"/>
        <v>0.20980299999999999</v>
      </c>
      <c r="AO1711" s="24">
        <f t="shared" si="447"/>
        <v>0.31533299999999997</v>
      </c>
      <c r="AP1711" s="24">
        <f t="shared" si="448"/>
        <v>0.64924499999999996</v>
      </c>
      <c r="AQ1711" s="24">
        <f t="shared" si="449"/>
        <v>0.39327600000000001</v>
      </c>
      <c r="AR1711" s="24">
        <f t="shared" si="450"/>
        <v>0.101829</v>
      </c>
      <c r="AS1711" s="24">
        <f t="shared" si="450"/>
        <v>7.3961899999999997E-2</v>
      </c>
      <c r="AU1711" s="24">
        <f t="shared" si="451"/>
        <v>0.1757909</v>
      </c>
      <c r="AW1711" s="24">
        <f t="shared" si="452"/>
        <v>0.22415574999999999</v>
      </c>
      <c r="AX1711" s="24">
        <f t="shared" si="453"/>
        <v>0.31556024999999999</v>
      </c>
      <c r="AY1711" s="24">
        <f t="shared" si="454"/>
        <v>0.65676999999999996</v>
      </c>
      <c r="AZ1711" s="24">
        <f t="shared" si="455"/>
        <v>0.36783650000000001</v>
      </c>
      <c r="BA1711" s="24">
        <f t="shared" si="441"/>
        <v>0.18377007499999998</v>
      </c>
      <c r="CS1711" s="25"/>
      <c r="DF1711" s="25"/>
      <c r="DS1711" s="25"/>
    </row>
    <row r="1712" spans="3:123">
      <c r="C1712" s="24">
        <v>1707</v>
      </c>
      <c r="E1712" s="24">
        <v>9798</v>
      </c>
      <c r="F1712" s="24">
        <f t="shared" si="442"/>
        <v>5.8400630950927734E-2</v>
      </c>
      <c r="H1712" s="24">
        <v>2.4262900000000001E-4</v>
      </c>
      <c r="I1712" s="24">
        <v>3.21968E-4</v>
      </c>
      <c r="J1712" s="24">
        <v>6.7068599999999998E-4</v>
      </c>
      <c r="K1712" s="24">
        <v>3.5556200000000002E-4</v>
      </c>
      <c r="L1712" s="25">
        <v>9.9942899999999995E-5</v>
      </c>
      <c r="M1712" s="25">
        <v>1.07556E-4</v>
      </c>
      <c r="N1712" s="25"/>
      <c r="O1712" s="24">
        <f t="shared" si="443"/>
        <v>2.0749890000000001E-4</v>
      </c>
      <c r="Q1712" s="24">
        <f t="shared" si="456"/>
        <v>1.7983439000000001E-3</v>
      </c>
      <c r="S1712" s="20">
        <v>2655488</v>
      </c>
      <c r="T1712" s="20">
        <f t="shared" si="444"/>
        <v>15.82794189453125</v>
      </c>
      <c r="U1712" s="20">
        <f>S5:S2248/1000000</f>
        <v>2.6554880000000001</v>
      </c>
      <c r="W1712" s="24">
        <v>5.8978900000000001E-2</v>
      </c>
      <c r="X1712" s="24">
        <v>4.0625300000000003E-2</v>
      </c>
      <c r="Y1712" s="24">
        <f t="shared" si="445"/>
        <v>1.9781782899999999E-2</v>
      </c>
      <c r="Z1712" s="24">
        <f t="shared" si="446"/>
        <v>7.1978899999999998E-2</v>
      </c>
      <c r="AN1712" s="24">
        <f t="shared" si="457"/>
        <v>0.24262900000000001</v>
      </c>
      <c r="AO1712" s="24">
        <f t="shared" si="447"/>
        <v>0.32196800000000003</v>
      </c>
      <c r="AP1712" s="24">
        <f t="shared" si="448"/>
        <v>0.670686</v>
      </c>
      <c r="AQ1712" s="24">
        <f t="shared" si="449"/>
        <v>0.35556200000000004</v>
      </c>
      <c r="AR1712" s="24">
        <f t="shared" si="450"/>
        <v>9.9942900000000001E-2</v>
      </c>
      <c r="AS1712" s="24">
        <f t="shared" si="450"/>
        <v>0.107556</v>
      </c>
      <c r="AU1712" s="24">
        <f t="shared" si="451"/>
        <v>0.20749890000000001</v>
      </c>
      <c r="AW1712" s="24">
        <f t="shared" si="452"/>
        <v>0.22328275</v>
      </c>
      <c r="AX1712" s="24">
        <f t="shared" si="453"/>
        <v>0.32340000000000002</v>
      </c>
      <c r="AY1712" s="24">
        <f t="shared" si="454"/>
        <v>0.65690949999999992</v>
      </c>
      <c r="AZ1712" s="24">
        <f t="shared" si="455"/>
        <v>0.35846025000000004</v>
      </c>
      <c r="BA1712" s="24">
        <f t="shared" si="441"/>
        <v>0.18230329999999997</v>
      </c>
      <c r="CF1712" s="25"/>
      <c r="CS1712" s="25"/>
      <c r="DF1712" s="25"/>
      <c r="DS1712" s="25"/>
    </row>
    <row r="1713" spans="3:123">
      <c r="C1713" s="24">
        <v>1708</v>
      </c>
      <c r="E1713" s="24">
        <v>9758</v>
      </c>
      <c r="F1713" s="24">
        <f t="shared" si="442"/>
        <v>5.8162212371826172E-2</v>
      </c>
      <c r="H1713" s="24">
        <v>2.03029E-4</v>
      </c>
      <c r="I1713" s="24">
        <v>3.1547299999999998E-4</v>
      </c>
      <c r="J1713" s="24">
        <v>6.5692699999999997E-4</v>
      </c>
      <c r="K1713" s="24">
        <v>3.5898400000000002E-4</v>
      </c>
      <c r="L1713" s="25">
        <v>9.9523800000000004E-5</v>
      </c>
      <c r="M1713" s="25">
        <v>7.6336500000000003E-5</v>
      </c>
      <c r="O1713" s="24">
        <f t="shared" si="443"/>
        <v>1.7586030000000001E-4</v>
      </c>
      <c r="Q1713" s="24">
        <f t="shared" si="456"/>
        <v>1.7102733000000001E-3</v>
      </c>
      <c r="S1713" s="20">
        <v>2655488</v>
      </c>
      <c r="T1713" s="20">
        <f t="shared" si="444"/>
        <v>15.82794189453125</v>
      </c>
      <c r="U1713" s="20">
        <f>S5:S2248/1000000</f>
        <v>2.6554880000000001</v>
      </c>
      <c r="W1713" s="24">
        <v>5.9806600000000001E-2</v>
      </c>
      <c r="X1713" s="24">
        <v>4.06317E-2</v>
      </c>
      <c r="Y1713" s="24">
        <f t="shared" si="445"/>
        <v>1.8813006300000001E-2</v>
      </c>
      <c r="Z1713" s="24">
        <f t="shared" si="446"/>
        <v>7.2806599999999999E-2</v>
      </c>
      <c r="AN1713" s="24">
        <f t="shared" si="457"/>
        <v>0.20302899999999999</v>
      </c>
      <c r="AO1713" s="24">
        <f t="shared" si="447"/>
        <v>0.315473</v>
      </c>
      <c r="AP1713" s="24">
        <f t="shared" si="448"/>
        <v>0.65692699999999993</v>
      </c>
      <c r="AQ1713" s="24">
        <f t="shared" si="449"/>
        <v>0.35898400000000003</v>
      </c>
      <c r="AR1713" s="24">
        <f t="shared" si="450"/>
        <v>9.9523800000000009E-2</v>
      </c>
      <c r="AS1713" s="24">
        <f t="shared" si="450"/>
        <v>7.6336500000000002E-2</v>
      </c>
      <c r="AU1713" s="24">
        <f t="shared" si="451"/>
        <v>0.1758603</v>
      </c>
      <c r="AW1713" s="24">
        <f t="shared" si="452"/>
        <v>0.21436050000000001</v>
      </c>
      <c r="AX1713" s="24">
        <f t="shared" si="453"/>
        <v>0.32058900000000001</v>
      </c>
      <c r="AY1713" s="24">
        <f t="shared" si="454"/>
        <v>0.6500999999999999</v>
      </c>
      <c r="AZ1713" s="24">
        <f t="shared" si="455"/>
        <v>0.35973474999999999</v>
      </c>
      <c r="BA1713" s="24">
        <f t="shared" si="441"/>
        <v>0.18282689999999999</v>
      </c>
      <c r="CF1713" s="25"/>
      <c r="CS1713" s="25"/>
      <c r="DF1713" s="25"/>
      <c r="DS1713" s="25"/>
    </row>
    <row r="1714" spans="3:123">
      <c r="C1714" s="24">
        <v>1709</v>
      </c>
      <c r="E1714" s="24">
        <v>9667</v>
      </c>
      <c r="F1714" s="24">
        <f t="shared" si="442"/>
        <v>5.7619810104370117E-2</v>
      </c>
      <c r="H1714" s="24">
        <v>2.4116200000000001E-4</v>
      </c>
      <c r="I1714" s="24">
        <v>3.0946700000000001E-4</v>
      </c>
      <c r="J1714" s="24">
        <v>6.50222E-4</v>
      </c>
      <c r="K1714" s="24">
        <v>3.63524E-4</v>
      </c>
      <c r="L1714" s="25">
        <v>9.9314299999999999E-5</v>
      </c>
      <c r="M1714" s="25">
        <v>7.6615900000000006E-5</v>
      </c>
      <c r="N1714" s="25"/>
      <c r="O1714" s="24">
        <f t="shared" si="443"/>
        <v>1.7593019999999999E-4</v>
      </c>
      <c r="Q1714" s="24">
        <f t="shared" si="456"/>
        <v>1.7403052E-3</v>
      </c>
      <c r="S1714" s="20">
        <v>2655488</v>
      </c>
      <c r="T1714" s="20">
        <f t="shared" si="444"/>
        <v>15.82794189453125</v>
      </c>
      <c r="U1714" s="20">
        <f>S5:S2248/1000000</f>
        <v>2.6554880000000001</v>
      </c>
      <c r="W1714" s="24">
        <v>5.89048E-2</v>
      </c>
      <c r="X1714" s="24">
        <v>4.0726800000000001E-2</v>
      </c>
      <c r="Y1714" s="24">
        <f t="shared" si="445"/>
        <v>1.9143357199999999E-2</v>
      </c>
      <c r="Z1714" s="24">
        <f t="shared" si="446"/>
        <v>7.1904800000000005E-2</v>
      </c>
      <c r="AN1714" s="24">
        <f t="shared" si="457"/>
        <v>0.24116200000000002</v>
      </c>
      <c r="AO1714" s="24">
        <f t="shared" si="447"/>
        <v>0.30946699999999999</v>
      </c>
      <c r="AP1714" s="24">
        <f t="shared" si="448"/>
        <v>0.65022199999999997</v>
      </c>
      <c r="AQ1714" s="24">
        <f t="shared" si="449"/>
        <v>0.36352400000000001</v>
      </c>
      <c r="AR1714" s="24">
        <f t="shared" si="450"/>
        <v>9.9314299999999994E-2</v>
      </c>
      <c r="AS1714" s="24">
        <f t="shared" si="450"/>
        <v>7.6615900000000001E-2</v>
      </c>
      <c r="AU1714" s="24">
        <f t="shared" si="451"/>
        <v>0.17593019999999998</v>
      </c>
      <c r="AW1714" s="24">
        <f t="shared" si="452"/>
        <v>0.21635100000000002</v>
      </c>
      <c r="AX1714" s="24">
        <f t="shared" si="453"/>
        <v>0.32020499999999996</v>
      </c>
      <c r="AY1714" s="24">
        <f t="shared" si="454"/>
        <v>0.65767774999999995</v>
      </c>
      <c r="AZ1714" s="24">
        <f t="shared" si="455"/>
        <v>0.35732524999999998</v>
      </c>
      <c r="BA1714" s="24">
        <f t="shared" si="441"/>
        <v>0.18132532499999998</v>
      </c>
      <c r="CF1714" s="25"/>
      <c r="CS1714" s="25"/>
      <c r="DF1714" s="25"/>
      <c r="DS1714" s="25"/>
    </row>
    <row r="1715" spans="3:123">
      <c r="C1715" s="24">
        <v>1710</v>
      </c>
      <c r="E1715" s="24">
        <v>9549</v>
      </c>
      <c r="F1715" s="24">
        <f t="shared" si="442"/>
        <v>5.6916475296020508E-2</v>
      </c>
      <c r="H1715" s="24">
        <v>2.0631100000000001E-4</v>
      </c>
      <c r="I1715" s="24">
        <v>3.4669200000000001E-4</v>
      </c>
      <c r="J1715" s="24">
        <v>6.4980300000000001E-4</v>
      </c>
      <c r="K1715" s="24">
        <v>3.5577100000000001E-4</v>
      </c>
      <c r="L1715" s="25">
        <v>9.2399999999999996E-5</v>
      </c>
      <c r="M1715" s="25">
        <v>7.7523799999999998E-5</v>
      </c>
      <c r="N1715" s="25"/>
      <c r="O1715" s="24">
        <f t="shared" si="443"/>
        <v>1.6992379999999999E-4</v>
      </c>
      <c r="Q1715" s="24">
        <f t="shared" si="456"/>
        <v>1.7285008000000001E-3</v>
      </c>
      <c r="S1715" s="20">
        <v>2656000</v>
      </c>
      <c r="T1715" s="20">
        <f t="shared" si="444"/>
        <v>15.83099365234375</v>
      </c>
      <c r="U1715" s="20">
        <f>S5:S2248/1000000</f>
        <v>2.6560000000000001</v>
      </c>
      <c r="W1715" s="24">
        <v>5.8941800000000003E-2</v>
      </c>
      <c r="X1715" s="24">
        <v>4.0736300000000003E-2</v>
      </c>
      <c r="Y1715" s="24">
        <f t="shared" si="445"/>
        <v>1.9013508800000002E-2</v>
      </c>
      <c r="Z1715" s="24">
        <f t="shared" si="446"/>
        <v>7.19418E-2</v>
      </c>
      <c r="AN1715" s="24">
        <f t="shared" si="457"/>
        <v>0.20631100000000002</v>
      </c>
      <c r="AO1715" s="24">
        <f t="shared" si="447"/>
        <v>0.346692</v>
      </c>
      <c r="AP1715" s="24">
        <f t="shared" si="448"/>
        <v>0.64980300000000002</v>
      </c>
      <c r="AQ1715" s="24">
        <f t="shared" si="449"/>
        <v>0.355771</v>
      </c>
      <c r="AR1715" s="24">
        <f t="shared" si="450"/>
        <v>9.2399999999999996E-2</v>
      </c>
      <c r="AS1715" s="24">
        <f t="shared" si="450"/>
        <v>7.7523800000000004E-2</v>
      </c>
      <c r="AU1715" s="24">
        <f t="shared" si="451"/>
        <v>0.16992379999999999</v>
      </c>
      <c r="AW1715" s="24">
        <f t="shared" si="452"/>
        <v>0.20852875000000001</v>
      </c>
      <c r="AX1715" s="24">
        <f t="shared" si="453"/>
        <v>0.32210800000000001</v>
      </c>
      <c r="AY1715" s="24">
        <f t="shared" si="454"/>
        <v>0.665273</v>
      </c>
      <c r="AZ1715" s="24">
        <f t="shared" si="455"/>
        <v>0.35432199999999997</v>
      </c>
      <c r="BA1715" s="24">
        <f t="shared" si="441"/>
        <v>0.18048722499999997</v>
      </c>
      <c r="CF1715" s="25"/>
      <c r="DF1715" s="25"/>
      <c r="DS1715" s="25"/>
    </row>
    <row r="1716" spans="3:123">
      <c r="C1716" s="24">
        <v>1711</v>
      </c>
      <c r="E1716" s="24">
        <v>9444</v>
      </c>
      <c r="F1716" s="24">
        <f t="shared" si="442"/>
        <v>5.6290626525878906E-2</v>
      </c>
      <c r="H1716" s="24">
        <v>2.0693999999999999E-4</v>
      </c>
      <c r="I1716" s="24">
        <v>3.1072400000000002E-4</v>
      </c>
      <c r="J1716" s="24">
        <v>6.4344800000000002E-4</v>
      </c>
      <c r="K1716" s="24">
        <v>3.6066000000000001E-4</v>
      </c>
      <c r="L1716" s="25">
        <v>1.3360600000000001E-4</v>
      </c>
      <c r="M1716" s="25">
        <v>7.5987299999999997E-5</v>
      </c>
      <c r="N1716" s="25"/>
      <c r="O1716" s="24">
        <f t="shared" si="443"/>
        <v>2.0959329999999999E-4</v>
      </c>
      <c r="Q1716" s="24">
        <f t="shared" si="456"/>
        <v>1.7313653000000002E-3</v>
      </c>
      <c r="S1716" s="20">
        <v>2656000</v>
      </c>
      <c r="T1716" s="20">
        <f t="shared" si="444"/>
        <v>15.83099365234375</v>
      </c>
      <c r="U1716" s="20">
        <f>S5:S2248/1000000</f>
        <v>2.6560000000000001</v>
      </c>
      <c r="W1716" s="24">
        <v>5.89405E-2</v>
      </c>
      <c r="X1716" s="24">
        <v>4.0721599999999997E-2</v>
      </c>
      <c r="Y1716" s="24">
        <f t="shared" si="445"/>
        <v>1.9045018300000001E-2</v>
      </c>
      <c r="Z1716" s="24">
        <f t="shared" si="446"/>
        <v>7.1940500000000004E-2</v>
      </c>
      <c r="AN1716" s="24">
        <f t="shared" si="457"/>
        <v>0.20693999999999999</v>
      </c>
      <c r="AO1716" s="24">
        <f t="shared" si="447"/>
        <v>0.310724</v>
      </c>
      <c r="AP1716" s="24">
        <f t="shared" si="448"/>
        <v>0.64344800000000002</v>
      </c>
      <c r="AQ1716" s="24">
        <f t="shared" si="449"/>
        <v>0.36065999999999998</v>
      </c>
      <c r="AR1716" s="24">
        <f t="shared" si="450"/>
        <v>0.133606</v>
      </c>
      <c r="AS1716" s="24">
        <f t="shared" si="450"/>
        <v>7.5987299999999994E-2</v>
      </c>
      <c r="AU1716" s="24">
        <f t="shared" si="451"/>
        <v>0.20959329999999998</v>
      </c>
      <c r="AW1716" s="24">
        <f t="shared" si="452"/>
        <v>0.20929700000000001</v>
      </c>
      <c r="AX1716" s="24">
        <f t="shared" si="453"/>
        <v>0.31484450000000003</v>
      </c>
      <c r="AY1716" s="24">
        <f t="shared" si="454"/>
        <v>0.66534300000000002</v>
      </c>
      <c r="AZ1716" s="24">
        <f t="shared" si="455"/>
        <v>0.36284274999999999</v>
      </c>
      <c r="BA1716" s="24">
        <f t="shared" si="441"/>
        <v>0.17917772499999998</v>
      </c>
      <c r="CF1716" s="25"/>
      <c r="CS1716" s="25"/>
      <c r="DF1716" s="25"/>
      <c r="DS1716" s="25"/>
    </row>
    <row r="1717" spans="3:123">
      <c r="C1717" s="24">
        <v>1712</v>
      </c>
      <c r="E1717" s="24">
        <v>9433</v>
      </c>
      <c r="F1717" s="24">
        <f t="shared" si="442"/>
        <v>5.6225061416625977E-2</v>
      </c>
      <c r="H1717" s="24">
        <v>2.10991E-4</v>
      </c>
      <c r="I1717" s="24">
        <v>3.1393700000000003E-4</v>
      </c>
      <c r="J1717" s="24">
        <v>6.8723799999999995E-4</v>
      </c>
      <c r="K1717" s="24">
        <v>3.49346E-4</v>
      </c>
      <c r="L1717" s="25">
        <v>9.4704799999999995E-5</v>
      </c>
      <c r="M1717" s="25">
        <v>7.5149199999999995E-5</v>
      </c>
      <c r="N1717" s="25"/>
      <c r="O1717" s="24">
        <f t="shared" si="443"/>
        <v>1.6985399999999999E-4</v>
      </c>
      <c r="Q1717" s="24">
        <f t="shared" si="456"/>
        <v>1.7313659999999998E-3</v>
      </c>
      <c r="S1717" s="20">
        <v>2656000</v>
      </c>
      <c r="T1717" s="20">
        <f t="shared" si="444"/>
        <v>15.83099365234375</v>
      </c>
      <c r="U1717" s="20">
        <f>S5:S2248/1000000</f>
        <v>2.6560000000000001</v>
      </c>
      <c r="W1717" s="24">
        <v>5.8854099999999999E-2</v>
      </c>
      <c r="X1717" s="24">
        <v>4.0693399999999998E-2</v>
      </c>
      <c r="Y1717" s="24">
        <f t="shared" si="445"/>
        <v>1.9045026E-2</v>
      </c>
      <c r="Z1717" s="24">
        <f t="shared" si="446"/>
        <v>7.1854100000000004E-2</v>
      </c>
      <c r="AN1717" s="24">
        <f t="shared" si="457"/>
        <v>0.21099100000000001</v>
      </c>
      <c r="AO1717" s="24">
        <f t="shared" si="447"/>
        <v>0.31393700000000002</v>
      </c>
      <c r="AP1717" s="24">
        <f t="shared" si="448"/>
        <v>0.6872379999999999</v>
      </c>
      <c r="AQ1717" s="24">
        <f t="shared" si="449"/>
        <v>0.34934599999999999</v>
      </c>
      <c r="AR1717" s="24">
        <f t="shared" si="450"/>
        <v>9.4704799999999992E-2</v>
      </c>
      <c r="AS1717" s="24">
        <f t="shared" si="450"/>
        <v>7.5149199999999999E-2</v>
      </c>
      <c r="AU1717" s="24">
        <f t="shared" si="451"/>
        <v>0.16985399999999998</v>
      </c>
      <c r="AW1717" s="24">
        <f t="shared" si="452"/>
        <v>0.2104145</v>
      </c>
      <c r="AX1717" s="24">
        <f t="shared" si="453"/>
        <v>0.31594450000000002</v>
      </c>
      <c r="AY1717" s="24">
        <f t="shared" si="454"/>
        <v>0.66619849999999992</v>
      </c>
      <c r="AZ1717" s="24">
        <f t="shared" si="455"/>
        <v>0.3708745</v>
      </c>
      <c r="BA1717" s="24">
        <f t="shared" si="441"/>
        <v>0.170098525</v>
      </c>
      <c r="CF1717" s="25"/>
      <c r="CS1717" s="25"/>
      <c r="DF1717" s="25"/>
      <c r="DS1717" s="25"/>
    </row>
    <row r="1718" spans="3:123">
      <c r="C1718" s="24">
        <v>1713</v>
      </c>
      <c r="E1718" s="24">
        <v>9402</v>
      </c>
      <c r="F1718" s="24">
        <f t="shared" si="442"/>
        <v>5.6040287017822266E-2</v>
      </c>
      <c r="H1718" s="24">
        <v>2.0987299999999999E-4</v>
      </c>
      <c r="I1718" s="24">
        <v>3.17079E-4</v>
      </c>
      <c r="J1718" s="24">
        <v>6.80603E-4</v>
      </c>
      <c r="K1718" s="24">
        <v>3.5151099999999999E-4</v>
      </c>
      <c r="L1718" s="25">
        <v>9.6380999999999998E-5</v>
      </c>
      <c r="M1718" s="25">
        <v>7.6196800000000002E-5</v>
      </c>
      <c r="N1718" s="25"/>
      <c r="O1718" s="24">
        <f t="shared" si="443"/>
        <v>1.7257779999999999E-4</v>
      </c>
      <c r="Q1718" s="24">
        <f t="shared" si="456"/>
        <v>1.7316438E-3</v>
      </c>
      <c r="S1718" s="20">
        <v>2656000</v>
      </c>
      <c r="T1718" s="20">
        <f t="shared" si="444"/>
        <v>15.83099365234375</v>
      </c>
      <c r="U1718" s="20">
        <f>S5:S2248/1000000</f>
        <v>2.6560000000000001</v>
      </c>
      <c r="W1718" s="24">
        <v>5.8809599999999997E-2</v>
      </c>
      <c r="X1718" s="24">
        <v>4.0745099999999999E-2</v>
      </c>
      <c r="Y1718" s="24">
        <f t="shared" si="445"/>
        <v>1.9048081799999998E-2</v>
      </c>
      <c r="Z1718" s="24">
        <f t="shared" si="446"/>
        <v>7.1809600000000001E-2</v>
      </c>
      <c r="AN1718" s="24">
        <f t="shared" si="457"/>
        <v>0.20987299999999998</v>
      </c>
      <c r="AO1718" s="24">
        <f t="shared" si="447"/>
        <v>0.317079</v>
      </c>
      <c r="AP1718" s="24">
        <f t="shared" si="448"/>
        <v>0.68060299999999996</v>
      </c>
      <c r="AQ1718" s="24">
        <f t="shared" si="449"/>
        <v>0.35151099999999996</v>
      </c>
      <c r="AR1718" s="24">
        <f t="shared" si="450"/>
        <v>9.6380999999999994E-2</v>
      </c>
      <c r="AS1718" s="24">
        <f t="shared" si="450"/>
        <v>7.6196800000000009E-2</v>
      </c>
      <c r="AU1718" s="24">
        <f t="shared" si="451"/>
        <v>0.17257779999999998</v>
      </c>
      <c r="AW1718" s="24">
        <f t="shared" si="452"/>
        <v>0.212143</v>
      </c>
      <c r="AX1718" s="24">
        <f t="shared" si="453"/>
        <v>0.31550800000000001</v>
      </c>
      <c r="AY1718" s="24">
        <f t="shared" si="454"/>
        <v>0.65720650000000003</v>
      </c>
      <c r="AZ1718" s="24">
        <f t="shared" si="455"/>
        <v>0.37193950000000003</v>
      </c>
      <c r="BA1718" s="24">
        <f t="shared" si="441"/>
        <v>0.17870650000000002</v>
      </c>
      <c r="CS1718" s="25"/>
      <c r="DF1718" s="25"/>
      <c r="DS1718" s="25"/>
    </row>
    <row r="1719" spans="3:123">
      <c r="C1719" s="24">
        <v>1714</v>
      </c>
      <c r="E1719" s="24">
        <v>9320</v>
      </c>
      <c r="F1719" s="24">
        <f t="shared" si="442"/>
        <v>5.5551528930664063E-2</v>
      </c>
      <c r="H1719" s="24">
        <v>2.0938400000000001E-4</v>
      </c>
      <c r="I1719" s="24">
        <v>3.1763800000000002E-4</v>
      </c>
      <c r="J1719" s="24">
        <v>6.5008299999999998E-4</v>
      </c>
      <c r="K1719" s="24">
        <v>3.8985400000000003E-4</v>
      </c>
      <c r="L1719" s="25">
        <v>9.7219099999999999E-5</v>
      </c>
      <c r="M1719" s="25">
        <v>6.7466700000000002E-5</v>
      </c>
      <c r="N1719" s="25"/>
      <c r="O1719" s="24">
        <f t="shared" si="443"/>
        <v>1.646858E-4</v>
      </c>
      <c r="Q1719" s="24">
        <f t="shared" si="456"/>
        <v>1.7316447999999999E-3</v>
      </c>
      <c r="S1719" s="20">
        <v>2656000</v>
      </c>
      <c r="T1719" s="20">
        <f t="shared" si="444"/>
        <v>15.83099365234375</v>
      </c>
      <c r="U1719" s="20">
        <f>S5:S2248/1000000</f>
        <v>2.6560000000000001</v>
      </c>
      <c r="W1719" s="24">
        <v>5.8829699999999999E-2</v>
      </c>
      <c r="X1719" s="24">
        <v>4.0636600000000002E-2</v>
      </c>
      <c r="Y1719" s="24">
        <f t="shared" si="445"/>
        <v>1.9048092799999999E-2</v>
      </c>
      <c r="Z1719" s="24">
        <f t="shared" si="446"/>
        <v>7.1829699999999996E-2</v>
      </c>
      <c r="AN1719" s="24">
        <f t="shared" si="457"/>
        <v>0.20938400000000001</v>
      </c>
      <c r="AO1719" s="24">
        <f t="shared" si="447"/>
        <v>0.31763800000000003</v>
      </c>
      <c r="AP1719" s="24">
        <f t="shared" si="448"/>
        <v>0.65008299999999997</v>
      </c>
      <c r="AQ1719" s="24">
        <f t="shared" si="449"/>
        <v>0.38985400000000003</v>
      </c>
      <c r="AR1719" s="24">
        <f t="shared" si="450"/>
        <v>9.7219100000000003E-2</v>
      </c>
      <c r="AS1719" s="24">
        <f t="shared" si="450"/>
        <v>6.7466700000000004E-2</v>
      </c>
      <c r="AU1719" s="24">
        <f t="shared" si="451"/>
        <v>0.16468579999999999</v>
      </c>
      <c r="AW1719" s="24">
        <f t="shared" si="452"/>
        <v>0.21062400000000001</v>
      </c>
      <c r="AX1719" s="24">
        <f t="shared" si="453"/>
        <v>0.31599700000000003</v>
      </c>
      <c r="AY1719" s="24">
        <f t="shared" si="454"/>
        <v>0.64975099999999997</v>
      </c>
      <c r="AZ1719" s="24">
        <f t="shared" si="455"/>
        <v>0.37377274999999999</v>
      </c>
      <c r="BA1719" s="24">
        <f t="shared" si="441"/>
        <v>0.179666875</v>
      </c>
      <c r="CF1719" s="25"/>
      <c r="CS1719" s="25"/>
      <c r="DF1719" s="25"/>
      <c r="DS1719" s="25"/>
    </row>
    <row r="1720" spans="3:123">
      <c r="C1720" s="24">
        <v>1715</v>
      </c>
      <c r="E1720" s="24">
        <v>9294</v>
      </c>
      <c r="F1720" s="24">
        <f t="shared" si="442"/>
        <v>5.5396556854248047E-2</v>
      </c>
      <c r="H1720" s="24">
        <v>2.1141000000000001E-4</v>
      </c>
      <c r="I1720" s="24">
        <v>3.1512400000000001E-4</v>
      </c>
      <c r="J1720" s="24">
        <v>6.4687000000000002E-4</v>
      </c>
      <c r="K1720" s="24">
        <v>3.9278700000000002E-4</v>
      </c>
      <c r="L1720" s="25">
        <v>1.0134E-4</v>
      </c>
      <c r="M1720" s="25">
        <v>7.1936500000000005E-5</v>
      </c>
      <c r="N1720" s="25"/>
      <c r="O1720" s="24">
        <f t="shared" si="443"/>
        <v>1.7327649999999999E-4</v>
      </c>
      <c r="Q1720" s="24">
        <f t="shared" si="456"/>
        <v>1.7394675000000004E-3</v>
      </c>
      <c r="S1720" s="20">
        <v>2656000</v>
      </c>
      <c r="T1720" s="20">
        <f t="shared" si="444"/>
        <v>15.83099365234375</v>
      </c>
      <c r="U1720" s="20">
        <f>S5:S2248/1000000</f>
        <v>2.6560000000000001</v>
      </c>
      <c r="W1720" s="24">
        <v>5.8853999999999997E-2</v>
      </c>
      <c r="X1720" s="24">
        <v>4.0700399999999998E-2</v>
      </c>
      <c r="Y1720" s="24">
        <f t="shared" si="445"/>
        <v>1.9134142500000003E-2</v>
      </c>
      <c r="Z1720" s="24">
        <f t="shared" si="446"/>
        <v>7.1854000000000001E-2</v>
      </c>
      <c r="AN1720" s="24">
        <f t="shared" si="457"/>
        <v>0.21141000000000001</v>
      </c>
      <c r="AO1720" s="24">
        <f t="shared" si="447"/>
        <v>0.31512400000000002</v>
      </c>
      <c r="AP1720" s="24">
        <f t="shared" si="448"/>
        <v>0.64687000000000006</v>
      </c>
      <c r="AQ1720" s="24">
        <f t="shared" si="449"/>
        <v>0.392787</v>
      </c>
      <c r="AR1720" s="24">
        <f t="shared" si="450"/>
        <v>0.10134</v>
      </c>
      <c r="AS1720" s="24">
        <f t="shared" si="450"/>
        <v>7.19365E-2</v>
      </c>
      <c r="AU1720" s="24">
        <f t="shared" si="451"/>
        <v>0.1732765</v>
      </c>
      <c r="AW1720" s="24">
        <f t="shared" si="452"/>
        <v>0.21888275000000001</v>
      </c>
      <c r="AX1720" s="24">
        <f t="shared" si="453"/>
        <v>0.31334300000000004</v>
      </c>
      <c r="AY1720" s="24">
        <f t="shared" si="454"/>
        <v>0.65289375000000005</v>
      </c>
      <c r="AZ1720" s="24">
        <f t="shared" si="455"/>
        <v>0.36486800000000003</v>
      </c>
      <c r="BA1720" s="24">
        <f t="shared" si="441"/>
        <v>0.18251290000000001</v>
      </c>
      <c r="CS1720" s="25"/>
      <c r="DF1720" s="25"/>
      <c r="DS1720" s="25"/>
    </row>
    <row r="1721" spans="3:123">
      <c r="C1721" s="24">
        <v>1716</v>
      </c>
      <c r="E1721" s="24">
        <v>9286</v>
      </c>
      <c r="F1721" s="24">
        <f t="shared" si="442"/>
        <v>5.5348873138427734E-2</v>
      </c>
      <c r="H1721" s="24">
        <v>2.1790500000000001E-4</v>
      </c>
      <c r="I1721" s="24">
        <v>3.1219100000000002E-4</v>
      </c>
      <c r="J1721" s="24">
        <v>6.5127000000000002E-4</v>
      </c>
      <c r="K1721" s="24">
        <v>3.5360600000000002E-4</v>
      </c>
      <c r="L1721" s="25">
        <v>9.8615899999999999E-5</v>
      </c>
      <c r="M1721" s="25">
        <v>1.0567E-4</v>
      </c>
      <c r="N1721" s="25"/>
      <c r="O1721" s="24">
        <f t="shared" si="443"/>
        <v>2.042859E-4</v>
      </c>
      <c r="Q1721" s="24">
        <f t="shared" si="456"/>
        <v>1.7392579E-3</v>
      </c>
      <c r="S1721" s="20">
        <v>2656000</v>
      </c>
      <c r="T1721" s="20">
        <f t="shared" si="444"/>
        <v>15.83099365234375</v>
      </c>
      <c r="U1721" s="20">
        <f>S5:S2248/1000000</f>
        <v>2.6560000000000001</v>
      </c>
      <c r="W1721" s="24">
        <v>5.8983599999999997E-2</v>
      </c>
      <c r="X1721" s="24">
        <v>4.0693399999999998E-2</v>
      </c>
      <c r="Y1721" s="24">
        <f t="shared" si="445"/>
        <v>1.9131836900000001E-2</v>
      </c>
      <c r="Z1721" s="24">
        <f t="shared" si="446"/>
        <v>7.1983599999999995E-2</v>
      </c>
      <c r="AN1721" s="24">
        <f t="shared" si="457"/>
        <v>0.21790500000000002</v>
      </c>
      <c r="AO1721" s="24">
        <f t="shared" si="447"/>
        <v>0.312191</v>
      </c>
      <c r="AP1721" s="24">
        <f t="shared" si="448"/>
        <v>0.65127000000000002</v>
      </c>
      <c r="AQ1721" s="24">
        <f t="shared" si="449"/>
        <v>0.35360600000000003</v>
      </c>
      <c r="AR1721" s="24">
        <f t="shared" si="450"/>
        <v>9.8615899999999992E-2</v>
      </c>
      <c r="AS1721" s="24">
        <f t="shared" si="450"/>
        <v>0.10567</v>
      </c>
      <c r="AU1721" s="24">
        <f t="shared" si="451"/>
        <v>0.20428589999999999</v>
      </c>
      <c r="AW1721" s="24">
        <f t="shared" si="452"/>
        <v>0.2174335</v>
      </c>
      <c r="AX1721" s="24">
        <f t="shared" si="453"/>
        <v>0.32130475000000003</v>
      </c>
      <c r="AY1721" s="24">
        <f t="shared" si="454"/>
        <v>0.65364450000000007</v>
      </c>
      <c r="AZ1721" s="24">
        <f t="shared" si="455"/>
        <v>0.35545700000000002</v>
      </c>
      <c r="BA1721" s="24">
        <f t="shared" si="441"/>
        <v>0.18132552499999999</v>
      </c>
      <c r="CF1721" s="25"/>
      <c r="CS1721" s="25"/>
      <c r="DF1721" s="25"/>
      <c r="DS1721" s="25"/>
    </row>
    <row r="1722" spans="3:123">
      <c r="C1722" s="24">
        <v>1717</v>
      </c>
      <c r="E1722" s="24">
        <v>9322</v>
      </c>
      <c r="F1722" s="24">
        <f t="shared" si="442"/>
        <v>5.5563449859619141E-2</v>
      </c>
      <c r="H1722" s="24">
        <v>2.03797E-4</v>
      </c>
      <c r="I1722" s="24">
        <v>3.1903500000000001E-4</v>
      </c>
      <c r="J1722" s="24">
        <v>6.5078100000000002E-4</v>
      </c>
      <c r="K1722" s="24">
        <v>3.5884399999999998E-4</v>
      </c>
      <c r="L1722" s="25">
        <v>1.03086E-4</v>
      </c>
      <c r="M1722" s="25">
        <v>7.3333300000000005E-5</v>
      </c>
      <c r="N1722" s="25"/>
      <c r="O1722" s="24">
        <f t="shared" si="443"/>
        <v>1.764193E-4</v>
      </c>
      <c r="Q1722" s="24">
        <f t="shared" si="456"/>
        <v>1.7088763000000001E-3</v>
      </c>
      <c r="S1722" s="20">
        <v>2656000</v>
      </c>
      <c r="T1722" s="20">
        <f t="shared" si="444"/>
        <v>15.83099365234375</v>
      </c>
      <c r="U1722" s="20">
        <f>S5:S2248/1000000</f>
        <v>2.6560000000000001</v>
      </c>
      <c r="W1722" s="24">
        <v>5.88488E-2</v>
      </c>
      <c r="X1722" s="24">
        <v>4.0671600000000002E-2</v>
      </c>
      <c r="Y1722" s="24">
        <f t="shared" si="445"/>
        <v>1.8797639300000002E-2</v>
      </c>
      <c r="Z1722" s="24">
        <f t="shared" si="446"/>
        <v>7.1848800000000004E-2</v>
      </c>
      <c r="AN1722" s="24">
        <f t="shared" si="457"/>
        <v>0.20379700000000001</v>
      </c>
      <c r="AO1722" s="24">
        <f t="shared" si="447"/>
        <v>0.31903500000000001</v>
      </c>
      <c r="AP1722" s="24">
        <f t="shared" si="448"/>
        <v>0.65078100000000005</v>
      </c>
      <c r="AQ1722" s="24">
        <f t="shared" si="449"/>
        <v>0.358844</v>
      </c>
      <c r="AR1722" s="24">
        <f t="shared" si="450"/>
        <v>0.103086</v>
      </c>
      <c r="AS1722" s="24">
        <f t="shared" si="450"/>
        <v>7.3333300000000004E-2</v>
      </c>
      <c r="AU1722" s="24">
        <f t="shared" si="451"/>
        <v>0.1764193</v>
      </c>
      <c r="AW1722" s="24">
        <f t="shared" si="452"/>
        <v>0.21516350000000001</v>
      </c>
      <c r="AX1722" s="24">
        <f t="shared" si="453"/>
        <v>0.32078075</v>
      </c>
      <c r="AY1722" s="24">
        <f t="shared" si="454"/>
        <v>0.65385400000000005</v>
      </c>
      <c r="AZ1722" s="24">
        <f t="shared" si="455"/>
        <v>0.35582374999999999</v>
      </c>
      <c r="BA1722" s="24">
        <f t="shared" si="441"/>
        <v>0.181831875</v>
      </c>
      <c r="CF1722" s="25"/>
      <c r="CS1722" s="25"/>
      <c r="DF1722" s="25"/>
      <c r="DS1722" s="25"/>
    </row>
    <row r="1723" spans="3:123">
      <c r="C1723" s="24">
        <v>1718</v>
      </c>
      <c r="E1723" s="24">
        <v>9236</v>
      </c>
      <c r="F1723" s="24">
        <f t="shared" si="442"/>
        <v>5.5050849914550781E-2</v>
      </c>
      <c r="H1723" s="24">
        <v>2.4241900000000001E-4</v>
      </c>
      <c r="I1723" s="24">
        <v>3.07022E-4</v>
      </c>
      <c r="J1723" s="24">
        <v>6.6265400000000004E-4</v>
      </c>
      <c r="K1723" s="24">
        <v>3.54235E-4</v>
      </c>
      <c r="L1723" s="25">
        <v>9.8825400000000004E-5</v>
      </c>
      <c r="M1723" s="25">
        <v>7.7244500000000002E-5</v>
      </c>
      <c r="N1723" s="25"/>
      <c r="O1723" s="24">
        <f t="shared" si="443"/>
        <v>1.7606990000000001E-4</v>
      </c>
      <c r="Q1723" s="24">
        <f t="shared" si="456"/>
        <v>1.7423999E-3</v>
      </c>
      <c r="S1723" s="20">
        <v>2656000</v>
      </c>
      <c r="T1723" s="20">
        <f t="shared" si="444"/>
        <v>15.83099365234375</v>
      </c>
      <c r="U1723" s="20">
        <f>S5:S2248/1000000</f>
        <v>2.6560000000000001</v>
      </c>
      <c r="W1723" s="24">
        <v>5.8922500000000003E-2</v>
      </c>
      <c r="X1723" s="24">
        <v>4.06054E-2</v>
      </c>
      <c r="Y1723" s="24">
        <f t="shared" si="445"/>
        <v>1.9166398899999999E-2</v>
      </c>
      <c r="Z1723" s="24">
        <f t="shared" si="446"/>
        <v>7.19225E-2</v>
      </c>
      <c r="AN1723" s="24">
        <f t="shared" si="457"/>
        <v>0.24241900000000002</v>
      </c>
      <c r="AO1723" s="24">
        <f t="shared" si="447"/>
        <v>0.30702200000000002</v>
      </c>
      <c r="AP1723" s="24">
        <f t="shared" si="448"/>
        <v>0.66265400000000008</v>
      </c>
      <c r="AQ1723" s="24">
        <f t="shared" si="449"/>
        <v>0.35423500000000002</v>
      </c>
      <c r="AR1723" s="24">
        <f t="shared" si="450"/>
        <v>9.8825400000000008E-2</v>
      </c>
      <c r="AS1723" s="24">
        <f t="shared" si="450"/>
        <v>7.7244500000000008E-2</v>
      </c>
      <c r="AU1723" s="24">
        <f t="shared" si="451"/>
        <v>0.1760699</v>
      </c>
      <c r="AW1723" s="24">
        <f t="shared" si="452"/>
        <v>0.21703175000000002</v>
      </c>
      <c r="AX1723" s="24">
        <f t="shared" si="453"/>
        <v>0.31856325000000002</v>
      </c>
      <c r="AY1723" s="24">
        <f t="shared" si="454"/>
        <v>0.66235725000000012</v>
      </c>
      <c r="AZ1723" s="24">
        <f t="shared" si="455"/>
        <v>0.35350175</v>
      </c>
      <c r="BA1723" s="24">
        <f t="shared" si="441"/>
        <v>0.17989369999999999</v>
      </c>
      <c r="CS1723" s="25"/>
      <c r="DF1723" s="25"/>
      <c r="DS1723" s="25"/>
    </row>
    <row r="1724" spans="3:123">
      <c r="C1724" s="24">
        <v>1719</v>
      </c>
      <c r="E1724" s="24">
        <v>9172</v>
      </c>
      <c r="F1724" s="24">
        <f t="shared" si="442"/>
        <v>5.4669380187988281E-2</v>
      </c>
      <c r="H1724" s="24">
        <v>2.05613E-4</v>
      </c>
      <c r="I1724" s="24">
        <v>3.4697100000000001E-4</v>
      </c>
      <c r="J1724" s="24">
        <v>6.4987300000000003E-4</v>
      </c>
      <c r="K1724" s="24">
        <v>3.5514299999999998E-4</v>
      </c>
      <c r="L1724" s="25">
        <v>9.3238099999999998E-5</v>
      </c>
      <c r="M1724" s="25">
        <v>7.5288899999999997E-5</v>
      </c>
      <c r="N1724" s="25"/>
      <c r="O1724" s="24">
        <f t="shared" si="443"/>
        <v>1.6852699999999999E-4</v>
      </c>
      <c r="Q1724" s="24">
        <f t="shared" si="456"/>
        <v>1.7261270000000003E-3</v>
      </c>
      <c r="S1724" s="20">
        <v>2656000</v>
      </c>
      <c r="T1724" s="20">
        <f t="shared" si="444"/>
        <v>15.83099365234375</v>
      </c>
      <c r="U1724" s="20">
        <f>S5:S2248/1000000</f>
        <v>2.6560000000000001</v>
      </c>
      <c r="W1724" s="24">
        <v>5.8920500000000001E-2</v>
      </c>
      <c r="X1724" s="24">
        <v>4.0663199999999997E-2</v>
      </c>
      <c r="Y1724" s="24">
        <f t="shared" si="445"/>
        <v>1.8987397000000003E-2</v>
      </c>
      <c r="Z1724" s="24">
        <f t="shared" si="446"/>
        <v>7.1920499999999998E-2</v>
      </c>
      <c r="AN1724" s="24">
        <f t="shared" si="457"/>
        <v>0.20561299999999999</v>
      </c>
      <c r="AO1724" s="24">
        <f t="shared" si="447"/>
        <v>0.34697100000000003</v>
      </c>
      <c r="AP1724" s="24">
        <f t="shared" si="448"/>
        <v>0.64987300000000003</v>
      </c>
      <c r="AQ1724" s="24">
        <f t="shared" si="449"/>
        <v>0.35514299999999999</v>
      </c>
      <c r="AR1724" s="24">
        <f t="shared" si="450"/>
        <v>9.3238100000000004E-2</v>
      </c>
      <c r="AS1724" s="24">
        <f t="shared" si="450"/>
        <v>7.5288899999999992E-2</v>
      </c>
      <c r="AU1724" s="24">
        <f t="shared" si="451"/>
        <v>0.16852699999999998</v>
      </c>
      <c r="AW1724" s="24">
        <f t="shared" si="452"/>
        <v>0.20879049999999999</v>
      </c>
      <c r="AX1724" s="24">
        <f t="shared" si="453"/>
        <v>0.32050149999999999</v>
      </c>
      <c r="AY1724" s="24">
        <f t="shared" si="454"/>
        <v>0.659389</v>
      </c>
      <c r="AZ1724" s="24">
        <f t="shared" si="455"/>
        <v>0.35928099999999996</v>
      </c>
      <c r="BA1724" s="24">
        <f t="shared" si="441"/>
        <v>0.1815175</v>
      </c>
      <c r="CF1724" s="25"/>
      <c r="CS1724" s="25"/>
      <c r="DF1724" s="25"/>
      <c r="DS1724" s="25"/>
    </row>
    <row r="1725" spans="3:123">
      <c r="C1725" s="24">
        <v>1720</v>
      </c>
      <c r="E1725" s="24">
        <v>9095</v>
      </c>
      <c r="F1725" s="24">
        <f t="shared" si="442"/>
        <v>5.4210424423217773E-2</v>
      </c>
      <c r="H1725" s="24">
        <v>2.0882499999999999E-4</v>
      </c>
      <c r="I1725" s="24">
        <v>3.1009499999999998E-4</v>
      </c>
      <c r="J1725" s="24">
        <v>6.5210799999999998E-4</v>
      </c>
      <c r="K1725" s="24">
        <v>3.5507300000000002E-4</v>
      </c>
      <c r="L1725" s="25">
        <v>1.3165099999999999E-4</v>
      </c>
      <c r="M1725" s="25">
        <v>7.4660300000000001E-5</v>
      </c>
      <c r="N1725" s="25"/>
      <c r="O1725" s="24">
        <f t="shared" si="443"/>
        <v>2.0631129999999998E-4</v>
      </c>
      <c r="Q1725" s="24">
        <f t="shared" si="456"/>
        <v>1.7324122999999999E-3</v>
      </c>
      <c r="S1725" s="20">
        <v>2656000</v>
      </c>
      <c r="T1725" s="20">
        <f t="shared" si="444"/>
        <v>15.83099365234375</v>
      </c>
      <c r="U1725" s="20">
        <f>S5:S2248/1000000</f>
        <v>2.6560000000000001</v>
      </c>
      <c r="W1725" s="24">
        <v>5.89084E-2</v>
      </c>
      <c r="X1725" s="24">
        <v>4.0658699999999999E-2</v>
      </c>
      <c r="Y1725" s="24">
        <f t="shared" si="445"/>
        <v>1.90565353E-2</v>
      </c>
      <c r="Z1725" s="24">
        <f t="shared" si="446"/>
        <v>7.1908399999999997E-2</v>
      </c>
      <c r="AN1725" s="24">
        <f t="shared" si="457"/>
        <v>0.20882499999999998</v>
      </c>
      <c r="AO1725" s="24">
        <f t="shared" si="447"/>
        <v>0.31009499999999995</v>
      </c>
      <c r="AP1725" s="24">
        <f t="shared" si="448"/>
        <v>0.65210800000000002</v>
      </c>
      <c r="AQ1725" s="24">
        <f t="shared" si="449"/>
        <v>0.35507300000000003</v>
      </c>
      <c r="AR1725" s="24">
        <f t="shared" si="450"/>
        <v>0.13165099999999999</v>
      </c>
      <c r="AS1725" s="24">
        <f t="shared" si="450"/>
        <v>7.4660299999999999E-2</v>
      </c>
      <c r="AU1725" s="24">
        <f t="shared" si="451"/>
        <v>0.20631129999999998</v>
      </c>
      <c r="AW1725" s="24">
        <f t="shared" si="452"/>
        <v>0.21016974999999999</v>
      </c>
      <c r="AX1725" s="24">
        <f t="shared" si="453"/>
        <v>0.31166674999999999</v>
      </c>
      <c r="AY1725" s="24">
        <f t="shared" si="454"/>
        <v>0.66815400000000003</v>
      </c>
      <c r="AZ1725" s="24">
        <f t="shared" si="455"/>
        <v>0.35767474999999993</v>
      </c>
      <c r="BA1725" s="24">
        <f t="shared" si="441"/>
        <v>0.18204130000000002</v>
      </c>
      <c r="CS1725" s="25"/>
      <c r="DF1725" s="25"/>
      <c r="DS1725" s="25"/>
    </row>
    <row r="1726" spans="3:123">
      <c r="C1726" s="24">
        <v>1721</v>
      </c>
      <c r="E1726" s="24">
        <v>8992</v>
      </c>
      <c r="F1726" s="24">
        <f t="shared" si="442"/>
        <v>5.359649658203125E-2</v>
      </c>
      <c r="H1726" s="24">
        <v>2.1127E-4</v>
      </c>
      <c r="I1726" s="24">
        <v>3.10165E-4</v>
      </c>
      <c r="J1726" s="24">
        <v>6.8479399999999996E-4</v>
      </c>
      <c r="K1726" s="24">
        <v>3.49556E-4</v>
      </c>
      <c r="L1726" s="25">
        <v>9.4146000000000003E-5</v>
      </c>
      <c r="M1726" s="25">
        <v>7.4520599999999999E-5</v>
      </c>
      <c r="N1726" s="25"/>
      <c r="O1726" s="24">
        <f t="shared" si="443"/>
        <v>1.686666E-4</v>
      </c>
      <c r="Q1726" s="24">
        <f t="shared" si="456"/>
        <v>1.7244516000000001E-3</v>
      </c>
      <c r="S1726" s="20">
        <v>2656000</v>
      </c>
      <c r="T1726" s="20">
        <f t="shared" si="444"/>
        <v>15.83099365234375</v>
      </c>
      <c r="U1726" s="20">
        <f>S5:S2248/1000000</f>
        <v>2.6560000000000001</v>
      </c>
      <c r="W1726" s="24">
        <v>5.8959200000000003E-2</v>
      </c>
      <c r="X1726" s="24">
        <v>4.0651E-2</v>
      </c>
      <c r="Y1726" s="24">
        <f t="shared" si="445"/>
        <v>1.8968967600000001E-2</v>
      </c>
      <c r="Z1726" s="24">
        <f t="shared" si="446"/>
        <v>7.1959200000000001E-2</v>
      </c>
      <c r="AN1726" s="24">
        <f t="shared" si="457"/>
        <v>0.21127000000000001</v>
      </c>
      <c r="AO1726" s="24">
        <f t="shared" si="447"/>
        <v>0.31016499999999997</v>
      </c>
      <c r="AP1726" s="24">
        <f t="shared" si="448"/>
        <v>0.68479400000000001</v>
      </c>
      <c r="AQ1726" s="24">
        <f t="shared" si="449"/>
        <v>0.34955599999999998</v>
      </c>
      <c r="AR1726" s="24">
        <f t="shared" si="450"/>
        <v>9.4146000000000007E-2</v>
      </c>
      <c r="AS1726" s="24">
        <f t="shared" si="450"/>
        <v>7.4520599999999992E-2</v>
      </c>
      <c r="AU1726" s="24">
        <f t="shared" si="451"/>
        <v>0.1686666</v>
      </c>
      <c r="AW1726" s="24">
        <f t="shared" si="452"/>
        <v>0.21039674999999997</v>
      </c>
      <c r="AX1726" s="24">
        <f t="shared" si="453"/>
        <v>0.31412874999999996</v>
      </c>
      <c r="AY1726" s="24">
        <f t="shared" si="454"/>
        <v>0.66675724999999997</v>
      </c>
      <c r="AZ1726" s="24">
        <f t="shared" si="455"/>
        <v>0.36684149999999999</v>
      </c>
      <c r="BA1726" s="24">
        <f t="shared" si="441"/>
        <v>0.172647625</v>
      </c>
      <c r="CF1726" s="25"/>
      <c r="CS1726" s="25"/>
      <c r="DF1726" s="25"/>
      <c r="DS1726" s="25"/>
    </row>
    <row r="1727" spans="3:123">
      <c r="C1727" s="24">
        <v>1722</v>
      </c>
      <c r="E1727" s="24">
        <v>9030</v>
      </c>
      <c r="F1727" s="24">
        <f t="shared" si="442"/>
        <v>5.3822994232177734E-2</v>
      </c>
      <c r="H1727" s="24">
        <v>2.09454E-4</v>
      </c>
      <c r="I1727" s="24">
        <v>3.1477499999999999E-4</v>
      </c>
      <c r="J1727" s="24">
        <v>6.5078100000000002E-4</v>
      </c>
      <c r="K1727" s="24">
        <v>3.7735200000000002E-4</v>
      </c>
      <c r="L1727" s="25">
        <v>9.6520600000000006E-5</v>
      </c>
      <c r="M1727" s="25">
        <v>8.6044499999999999E-5</v>
      </c>
      <c r="N1727" s="25"/>
      <c r="O1727" s="24">
        <f t="shared" si="443"/>
        <v>1.8256510000000002E-4</v>
      </c>
      <c r="Q1727" s="24">
        <f t="shared" si="456"/>
        <v>1.7349271000000001E-3</v>
      </c>
      <c r="S1727" s="20">
        <v>2656000</v>
      </c>
      <c r="T1727" s="20">
        <f t="shared" si="444"/>
        <v>15.83099365234375</v>
      </c>
      <c r="U1727" s="20">
        <f>S5:S2248/1000000</f>
        <v>2.6560000000000001</v>
      </c>
      <c r="W1727" s="24">
        <v>5.88973E-2</v>
      </c>
      <c r="X1727" s="24">
        <v>4.0619500000000003E-2</v>
      </c>
      <c r="Y1727" s="24">
        <f t="shared" si="445"/>
        <v>1.9084198100000001E-2</v>
      </c>
      <c r="Z1727" s="24">
        <f t="shared" si="446"/>
        <v>7.1897299999999997E-2</v>
      </c>
      <c r="AN1727" s="24">
        <f t="shared" si="457"/>
        <v>0.209454</v>
      </c>
      <c r="AO1727" s="24">
        <f t="shared" si="447"/>
        <v>0.31477499999999997</v>
      </c>
      <c r="AP1727" s="24">
        <f t="shared" si="448"/>
        <v>0.65078100000000005</v>
      </c>
      <c r="AQ1727" s="24">
        <f t="shared" si="449"/>
        <v>0.37735200000000002</v>
      </c>
      <c r="AR1727" s="24">
        <f t="shared" si="450"/>
        <v>9.6520600000000012E-2</v>
      </c>
      <c r="AS1727" s="24">
        <f t="shared" si="450"/>
        <v>8.6044499999999996E-2</v>
      </c>
      <c r="AU1727" s="24">
        <f t="shared" si="451"/>
        <v>0.18256510000000001</v>
      </c>
      <c r="AW1727" s="24">
        <f t="shared" si="452"/>
        <v>0.209873</v>
      </c>
      <c r="AX1727" s="24">
        <f t="shared" si="453"/>
        <v>0.31503674999999998</v>
      </c>
      <c r="AY1727" s="24">
        <f t="shared" si="454"/>
        <v>0.65811425000000001</v>
      </c>
      <c r="AZ1727" s="24">
        <f t="shared" si="455"/>
        <v>0.37749224999999997</v>
      </c>
      <c r="BA1727" s="24">
        <f t="shared" si="441"/>
        <v>0.17224605000000001</v>
      </c>
      <c r="CF1727" s="25"/>
      <c r="CS1727" s="25"/>
      <c r="DF1727" s="25"/>
      <c r="DS1727" s="25"/>
    </row>
    <row r="1728" spans="3:123">
      <c r="C1728" s="24">
        <v>1723</v>
      </c>
      <c r="E1728" s="24">
        <v>9008</v>
      </c>
      <c r="F1728" s="24">
        <f t="shared" si="442"/>
        <v>5.3691864013671875E-2</v>
      </c>
      <c r="H1728" s="24">
        <v>2.1112999999999999E-4</v>
      </c>
      <c r="I1728" s="24">
        <v>3.11632E-4</v>
      </c>
      <c r="J1728" s="24">
        <v>6.8493299999999998E-4</v>
      </c>
      <c r="K1728" s="24">
        <v>3.4871799999999998E-4</v>
      </c>
      <c r="L1728" s="25">
        <v>9.56127E-5</v>
      </c>
      <c r="M1728" s="25">
        <v>7.5009499999999994E-5</v>
      </c>
      <c r="N1728" s="25"/>
      <c r="O1728" s="24">
        <f t="shared" si="443"/>
        <v>1.7062220000000001E-4</v>
      </c>
      <c r="Q1728" s="24">
        <f t="shared" si="456"/>
        <v>1.7270351999999999E-3</v>
      </c>
      <c r="S1728" s="20">
        <v>2656256</v>
      </c>
      <c r="T1728" s="20">
        <f t="shared" si="444"/>
        <v>15.83251953125</v>
      </c>
      <c r="U1728" s="20">
        <f>S5:S2248/1000000</f>
        <v>2.656256</v>
      </c>
      <c r="W1728" s="24">
        <v>5.9105600000000001E-2</v>
      </c>
      <c r="X1728" s="24">
        <v>4.0687599999999997E-2</v>
      </c>
      <c r="Y1728" s="24">
        <f t="shared" si="445"/>
        <v>1.89973872E-2</v>
      </c>
      <c r="Z1728" s="24">
        <f t="shared" si="446"/>
        <v>7.2105600000000006E-2</v>
      </c>
      <c r="AN1728" s="24">
        <f t="shared" si="457"/>
        <v>0.21112999999999998</v>
      </c>
      <c r="AO1728" s="24">
        <f t="shared" si="447"/>
        <v>0.31163200000000002</v>
      </c>
      <c r="AP1728" s="24">
        <f t="shared" si="448"/>
        <v>0.68493300000000001</v>
      </c>
      <c r="AQ1728" s="24">
        <f t="shared" si="449"/>
        <v>0.34871799999999997</v>
      </c>
      <c r="AR1728" s="24">
        <f t="shared" si="450"/>
        <v>9.5612699999999995E-2</v>
      </c>
      <c r="AS1728" s="24">
        <f t="shared" si="450"/>
        <v>7.5009499999999993E-2</v>
      </c>
      <c r="AU1728" s="24">
        <f t="shared" si="451"/>
        <v>0.1706222</v>
      </c>
      <c r="AW1728" s="24">
        <f t="shared" si="452"/>
        <v>0.21020475</v>
      </c>
      <c r="AX1728" s="24">
        <f t="shared" si="453"/>
        <v>0.31477474999999999</v>
      </c>
      <c r="AY1728" s="24">
        <f t="shared" si="454"/>
        <v>0.65830624999999987</v>
      </c>
      <c r="AZ1728" s="24">
        <f t="shared" si="455"/>
        <v>0.382102</v>
      </c>
      <c r="BA1728" s="24">
        <f t="shared" si="441"/>
        <v>0.16863175</v>
      </c>
      <c r="CF1728" s="25"/>
      <c r="CS1728" s="25"/>
      <c r="DF1728" s="25"/>
      <c r="DS1728" s="25"/>
    </row>
    <row r="1729" spans="3:123">
      <c r="C1729" s="24">
        <v>1724</v>
      </c>
      <c r="E1729" s="24">
        <v>8995</v>
      </c>
      <c r="F1729" s="24">
        <f t="shared" si="442"/>
        <v>5.3614377975463867E-2</v>
      </c>
      <c r="H1729" s="24">
        <v>2.0973300000000001E-4</v>
      </c>
      <c r="I1729" s="24">
        <v>3.19943E-4</v>
      </c>
      <c r="J1729" s="24">
        <v>6.4652100000000005E-4</v>
      </c>
      <c r="K1729" s="24">
        <v>3.9174000000000001E-4</v>
      </c>
      <c r="L1729" s="25">
        <v>9.6380999999999998E-5</v>
      </c>
      <c r="M1729" s="25">
        <v>7.2355599999999996E-5</v>
      </c>
      <c r="N1729" s="25"/>
      <c r="O1729" s="24">
        <f t="shared" si="443"/>
        <v>1.6873659999999999E-4</v>
      </c>
      <c r="Q1729" s="24">
        <f t="shared" si="456"/>
        <v>1.7366736E-3</v>
      </c>
      <c r="S1729" s="20">
        <v>2656256</v>
      </c>
      <c r="T1729" s="20">
        <f t="shared" si="444"/>
        <v>15.83251953125</v>
      </c>
      <c r="U1729" s="20">
        <f>S5:S2248/1000000</f>
        <v>2.656256</v>
      </c>
      <c r="W1729" s="24">
        <v>5.8993499999999997E-2</v>
      </c>
      <c r="X1729" s="24">
        <v>4.0697999999999998E-2</v>
      </c>
      <c r="Y1729" s="24">
        <f t="shared" si="445"/>
        <v>1.9103409599999999E-2</v>
      </c>
      <c r="Z1729" s="24">
        <f t="shared" si="446"/>
        <v>7.1993500000000002E-2</v>
      </c>
      <c r="AN1729" s="24">
        <f t="shared" si="457"/>
        <v>0.209733</v>
      </c>
      <c r="AO1729" s="24">
        <f t="shared" si="447"/>
        <v>0.31994299999999998</v>
      </c>
      <c r="AP1729" s="24">
        <f t="shared" si="448"/>
        <v>0.64652100000000001</v>
      </c>
      <c r="AQ1729" s="24">
        <f t="shared" si="449"/>
        <v>0.39174000000000003</v>
      </c>
      <c r="AR1729" s="24">
        <f t="shared" si="450"/>
        <v>9.6380999999999994E-2</v>
      </c>
      <c r="AS1729" s="24">
        <f t="shared" si="450"/>
        <v>7.2355599999999992E-2</v>
      </c>
      <c r="AU1729" s="24">
        <f t="shared" si="451"/>
        <v>0.16873659999999999</v>
      </c>
      <c r="AW1729" s="24">
        <f t="shared" si="452"/>
        <v>0.20973324999999998</v>
      </c>
      <c r="AX1729" s="24">
        <f t="shared" si="453"/>
        <v>0.31494924999999996</v>
      </c>
      <c r="AY1729" s="24">
        <f t="shared" si="454"/>
        <v>0.65018724999999999</v>
      </c>
      <c r="AZ1729" s="24">
        <f t="shared" si="455"/>
        <v>0.39296224999999996</v>
      </c>
      <c r="BA1729" s="24">
        <f t="shared" si="441"/>
        <v>0.169173025</v>
      </c>
      <c r="CF1729" s="25"/>
      <c r="CS1729" s="25"/>
      <c r="DF1729" s="25"/>
      <c r="DS1729" s="25"/>
    </row>
    <row r="1730" spans="3:123">
      <c r="C1730" s="24">
        <v>1725</v>
      </c>
      <c r="E1730" s="24">
        <v>9114</v>
      </c>
      <c r="F1730" s="24">
        <f t="shared" si="442"/>
        <v>5.4323673248291016E-2</v>
      </c>
      <c r="H1730" s="24">
        <v>2.09175E-4</v>
      </c>
      <c r="I1730" s="24">
        <v>3.1379699999999999E-4</v>
      </c>
      <c r="J1730" s="24">
        <v>6.50222E-4</v>
      </c>
      <c r="K1730" s="24">
        <v>3.92159E-4</v>
      </c>
      <c r="L1730" s="25">
        <v>1.0029199999999999E-4</v>
      </c>
      <c r="M1730" s="25">
        <v>6.6768300000000002E-5</v>
      </c>
      <c r="N1730" s="25"/>
      <c r="O1730" s="24">
        <f t="shared" si="443"/>
        <v>1.6706030000000001E-4</v>
      </c>
      <c r="Q1730" s="24">
        <f t="shared" si="456"/>
        <v>1.7324133E-3</v>
      </c>
      <c r="S1730" s="20">
        <v>2656256</v>
      </c>
      <c r="T1730" s="20">
        <f t="shared" si="444"/>
        <v>15.83251953125</v>
      </c>
      <c r="U1730" s="20">
        <f>S5:S2248/1000000</f>
        <v>2.656256</v>
      </c>
      <c r="W1730" s="24">
        <v>5.89335E-2</v>
      </c>
      <c r="X1730" s="24">
        <v>4.0633200000000001E-2</v>
      </c>
      <c r="Y1730" s="24">
        <f t="shared" si="445"/>
        <v>1.9056546300000001E-2</v>
      </c>
      <c r="Z1730" s="24">
        <f t="shared" si="446"/>
        <v>7.1933499999999997E-2</v>
      </c>
      <c r="AN1730" s="24">
        <f t="shared" si="457"/>
        <v>0.209175</v>
      </c>
      <c r="AO1730" s="24">
        <f t="shared" si="447"/>
        <v>0.31379699999999999</v>
      </c>
      <c r="AP1730" s="24">
        <f t="shared" si="448"/>
        <v>0.65022199999999997</v>
      </c>
      <c r="AQ1730" s="24">
        <f t="shared" si="449"/>
        <v>0.39215899999999998</v>
      </c>
      <c r="AR1730" s="24">
        <f t="shared" si="450"/>
        <v>0.10029199999999999</v>
      </c>
      <c r="AS1730" s="24">
        <f t="shared" si="450"/>
        <v>6.6768300000000003E-2</v>
      </c>
      <c r="AU1730" s="24">
        <f t="shared" si="451"/>
        <v>0.16706030000000002</v>
      </c>
      <c r="AW1730" s="24">
        <f t="shared" si="452"/>
        <v>0.21226499999999998</v>
      </c>
      <c r="AX1730" s="24">
        <f t="shared" si="453"/>
        <v>0.31339525000000001</v>
      </c>
      <c r="AY1730" s="24">
        <f t="shared" si="454"/>
        <v>0.65207300000000001</v>
      </c>
      <c r="AZ1730" s="24">
        <f t="shared" si="455"/>
        <v>0.38355099999999998</v>
      </c>
      <c r="BA1730" s="24">
        <f t="shared" si="441"/>
        <v>0.178112775</v>
      </c>
      <c r="CF1730" s="25"/>
      <c r="CS1730" s="25"/>
      <c r="DF1730" s="25"/>
      <c r="DS1730" s="25"/>
    </row>
    <row r="1731" spans="3:123">
      <c r="C1731" s="24">
        <v>1726</v>
      </c>
      <c r="E1731" s="24">
        <v>9127</v>
      </c>
      <c r="F1731" s="24">
        <f t="shared" si="442"/>
        <v>5.4401159286499023E-2</v>
      </c>
      <c r="H1731" s="24">
        <v>2.10781E-4</v>
      </c>
      <c r="I1731" s="24">
        <v>3.1372699999999997E-4</v>
      </c>
      <c r="J1731" s="24">
        <v>6.5154899999999996E-4</v>
      </c>
      <c r="K1731" s="24">
        <v>3.9579099999999999E-4</v>
      </c>
      <c r="L1731" s="25">
        <v>1.0029199999999999E-4</v>
      </c>
      <c r="M1731" s="25">
        <v>6.7815899999999996E-5</v>
      </c>
      <c r="N1731" s="25"/>
      <c r="O1731" s="24">
        <f t="shared" si="443"/>
        <v>1.681079E-4</v>
      </c>
      <c r="Q1731" s="24">
        <f t="shared" si="456"/>
        <v>1.7399558999999999E-3</v>
      </c>
      <c r="S1731" s="20">
        <v>2656256</v>
      </c>
      <c r="T1731" s="20">
        <f t="shared" si="444"/>
        <v>15.83251953125</v>
      </c>
      <c r="U1731" s="20">
        <f>S5:S2248/1000000</f>
        <v>2.656256</v>
      </c>
      <c r="W1731" s="24">
        <v>5.8911400000000003E-2</v>
      </c>
      <c r="X1731" s="24">
        <v>4.0619099999999998E-2</v>
      </c>
      <c r="Y1731" s="24">
        <f t="shared" si="445"/>
        <v>1.9139514899999998E-2</v>
      </c>
      <c r="Z1731" s="24">
        <f t="shared" si="446"/>
        <v>7.19114E-2</v>
      </c>
      <c r="AN1731" s="24">
        <f t="shared" si="457"/>
        <v>0.210781</v>
      </c>
      <c r="AO1731" s="24">
        <f t="shared" si="447"/>
        <v>0.31372699999999998</v>
      </c>
      <c r="AP1731" s="24">
        <f t="shared" si="448"/>
        <v>0.65154899999999993</v>
      </c>
      <c r="AQ1731" s="24">
        <f t="shared" si="449"/>
        <v>0.395791</v>
      </c>
      <c r="AR1731" s="24">
        <f t="shared" si="450"/>
        <v>0.10029199999999999</v>
      </c>
      <c r="AS1731" s="24">
        <f t="shared" si="450"/>
        <v>6.7815899999999998E-2</v>
      </c>
      <c r="AU1731" s="24">
        <f t="shared" si="451"/>
        <v>0.1681079</v>
      </c>
      <c r="AW1731" s="24">
        <f t="shared" si="452"/>
        <v>0.21144425</v>
      </c>
      <c r="AX1731" s="24">
        <f t="shared" si="453"/>
        <v>0.31590949999999995</v>
      </c>
      <c r="AY1731" s="24">
        <f t="shared" si="454"/>
        <v>0.65217774999999989</v>
      </c>
      <c r="AZ1731" s="24">
        <f t="shared" si="455"/>
        <v>0.37969225000000001</v>
      </c>
      <c r="BA1731" s="24">
        <f t="shared" si="441"/>
        <v>0.18101110000000004</v>
      </c>
      <c r="CS1731" s="25"/>
      <c r="DF1731" s="25"/>
      <c r="DS1731" s="25"/>
    </row>
    <row r="1732" spans="3:123">
      <c r="C1732" s="24">
        <v>1727</v>
      </c>
      <c r="E1732" s="24">
        <v>9167</v>
      </c>
      <c r="F1732" s="24">
        <f t="shared" si="442"/>
        <v>5.4639577865600586E-2</v>
      </c>
      <c r="H1732" s="24">
        <v>2.09244E-4</v>
      </c>
      <c r="I1732" s="24">
        <v>3.1232999999999999E-4</v>
      </c>
      <c r="J1732" s="24">
        <v>6.5245699999999995E-4</v>
      </c>
      <c r="K1732" s="24">
        <v>3.92159E-4</v>
      </c>
      <c r="L1732" s="25">
        <v>1.01619E-4</v>
      </c>
      <c r="M1732" s="25">
        <v>7.1168300000000001E-5</v>
      </c>
      <c r="N1732" s="25"/>
      <c r="O1732" s="24">
        <f t="shared" si="443"/>
        <v>1.727873E-4</v>
      </c>
      <c r="Q1732" s="24">
        <f t="shared" si="456"/>
        <v>1.7389772999999999E-3</v>
      </c>
      <c r="S1732" s="20">
        <v>2656256</v>
      </c>
      <c r="T1732" s="20">
        <f t="shared" si="444"/>
        <v>15.83251953125</v>
      </c>
      <c r="U1732" s="20">
        <f>S5:S2248/1000000</f>
        <v>2.656256</v>
      </c>
      <c r="W1732" s="24">
        <v>5.8952600000000001E-2</v>
      </c>
      <c r="X1732" s="24">
        <v>4.0609100000000002E-2</v>
      </c>
      <c r="Y1732" s="24">
        <f t="shared" si="445"/>
        <v>1.91287503E-2</v>
      </c>
      <c r="Z1732" s="24">
        <f t="shared" si="446"/>
        <v>7.1952600000000005E-2</v>
      </c>
      <c r="AN1732" s="24">
        <f t="shared" si="457"/>
        <v>0.20924400000000001</v>
      </c>
      <c r="AO1732" s="24">
        <f t="shared" si="447"/>
        <v>0.31233</v>
      </c>
      <c r="AP1732" s="24">
        <f t="shared" si="448"/>
        <v>0.65245699999999995</v>
      </c>
      <c r="AQ1732" s="24">
        <f t="shared" si="449"/>
        <v>0.39215899999999998</v>
      </c>
      <c r="AR1732" s="24">
        <f t="shared" si="450"/>
        <v>0.101619</v>
      </c>
      <c r="AS1732" s="24">
        <f t="shared" si="450"/>
        <v>7.1168300000000004E-2</v>
      </c>
      <c r="AU1732" s="24">
        <f t="shared" si="451"/>
        <v>0.1727873</v>
      </c>
      <c r="AW1732" s="24">
        <f t="shared" si="452"/>
        <v>0.21930150000000001</v>
      </c>
      <c r="AX1732" s="24">
        <f t="shared" si="453"/>
        <v>0.31442550000000002</v>
      </c>
      <c r="AY1732" s="24">
        <f t="shared" si="454"/>
        <v>0.65186350000000004</v>
      </c>
      <c r="AZ1732" s="24">
        <f t="shared" si="455"/>
        <v>0.37017624999999998</v>
      </c>
      <c r="BA1732" s="24">
        <f t="shared" si="441"/>
        <v>0.18436342500000003</v>
      </c>
      <c r="CS1732" s="25"/>
      <c r="DF1732" s="25"/>
      <c r="DS1732" s="25"/>
    </row>
    <row r="1733" spans="3:123">
      <c r="C1733" s="24">
        <v>1728</v>
      </c>
      <c r="E1733" s="24">
        <v>9151</v>
      </c>
      <c r="F1733" s="24">
        <f t="shared" si="442"/>
        <v>5.4544210433959961E-2</v>
      </c>
      <c r="H1733" s="24">
        <v>2.1986E-4</v>
      </c>
      <c r="I1733" s="24">
        <v>3.1372699999999997E-4</v>
      </c>
      <c r="J1733" s="24">
        <v>6.5406399999999999E-4</v>
      </c>
      <c r="K1733" s="24">
        <v>3.5409500000000002E-4</v>
      </c>
      <c r="L1733" s="25">
        <v>9.9174599999999997E-5</v>
      </c>
      <c r="M1733" s="25">
        <v>1.05321E-4</v>
      </c>
      <c r="N1733" s="25"/>
      <c r="O1733" s="24">
        <f t="shared" si="443"/>
        <v>2.044956E-4</v>
      </c>
      <c r="Q1733" s="24">
        <f t="shared" si="456"/>
        <v>1.7462416000000001E-3</v>
      </c>
      <c r="S1733" s="20">
        <v>2656512</v>
      </c>
      <c r="T1733" s="20">
        <f t="shared" si="444"/>
        <v>15.83404541015625</v>
      </c>
      <c r="U1733" s="20">
        <f>S5:S2248/1000000</f>
        <v>2.6565120000000002</v>
      </c>
      <c r="W1733" s="24">
        <v>5.9036600000000002E-2</v>
      </c>
      <c r="X1733" s="24">
        <v>4.06317E-2</v>
      </c>
      <c r="Y1733" s="24">
        <f t="shared" si="445"/>
        <v>1.9208657600000002E-2</v>
      </c>
      <c r="Z1733" s="24">
        <f t="shared" si="446"/>
        <v>7.2036600000000006E-2</v>
      </c>
      <c r="AN1733" s="24">
        <f t="shared" si="457"/>
        <v>0.21986</v>
      </c>
      <c r="AO1733" s="24">
        <f t="shared" si="447"/>
        <v>0.31372699999999998</v>
      </c>
      <c r="AP1733" s="24">
        <f t="shared" si="448"/>
        <v>0.65406399999999998</v>
      </c>
      <c r="AQ1733" s="24">
        <f t="shared" si="449"/>
        <v>0.35409499999999999</v>
      </c>
      <c r="AR1733" s="24">
        <f t="shared" si="450"/>
        <v>9.9174600000000002E-2</v>
      </c>
      <c r="AS1733" s="24">
        <f t="shared" si="450"/>
        <v>0.105321</v>
      </c>
      <c r="AU1733" s="24">
        <f t="shared" si="451"/>
        <v>0.2044956</v>
      </c>
      <c r="AW1733" s="24">
        <f t="shared" si="452"/>
        <v>0.21856825000000002</v>
      </c>
      <c r="AX1733" s="24">
        <f t="shared" si="453"/>
        <v>0.32289374999999998</v>
      </c>
      <c r="AY1733" s="24">
        <f t="shared" si="454"/>
        <v>0.65160174999999998</v>
      </c>
      <c r="AZ1733" s="24">
        <f t="shared" si="455"/>
        <v>0.36066025000000002</v>
      </c>
      <c r="BA1733" s="24">
        <f t="shared" ref="BA1733:BA1796" si="458">AVERAGE(AU1733:AU1736)</f>
        <v>0.18368247500000001</v>
      </c>
      <c r="CF1733" s="25"/>
      <c r="CS1733" s="25"/>
      <c r="DF1733" s="25"/>
      <c r="DS1733" s="25"/>
    </row>
    <row r="1734" spans="3:123">
      <c r="C1734" s="24">
        <v>1729</v>
      </c>
      <c r="E1734" s="24">
        <v>9167</v>
      </c>
      <c r="F1734" s="24">
        <f t="shared" ref="F1734:F1797" si="459">E1734*100/(256*256*256)</f>
        <v>5.4639577865600586E-2</v>
      </c>
      <c r="H1734" s="24">
        <v>2.05892E-4</v>
      </c>
      <c r="I1734" s="24">
        <v>3.2385399999999999E-4</v>
      </c>
      <c r="J1734" s="24">
        <v>6.5064099999999998E-4</v>
      </c>
      <c r="K1734" s="24">
        <v>3.7672399999999999E-4</v>
      </c>
      <c r="L1734" s="25">
        <v>1.04552E-4</v>
      </c>
      <c r="M1734" s="25">
        <v>7.4101600000000002E-5</v>
      </c>
      <c r="N1734" s="25"/>
      <c r="O1734" s="24">
        <f t="shared" ref="O1734:O1797" si="460">SUM(L1734:M1734)</f>
        <v>1.7865360000000001E-4</v>
      </c>
      <c r="Q1734" s="24">
        <f t="shared" si="456"/>
        <v>1.7357645999999999E-3</v>
      </c>
      <c r="S1734" s="20">
        <v>2656256</v>
      </c>
      <c r="T1734" s="20">
        <f t="shared" ref="T1734:T1797" si="461">S1734*100/(256*256*256)</f>
        <v>15.83251953125</v>
      </c>
      <c r="U1734" s="20">
        <f>S5:S2248/1000000</f>
        <v>2.656256</v>
      </c>
      <c r="W1734" s="24">
        <v>5.88756E-2</v>
      </c>
      <c r="X1734" s="24">
        <v>4.0637E-2</v>
      </c>
      <c r="Y1734" s="24">
        <f t="shared" ref="Y1734:Y1797" si="462">Q1734*Y$3</f>
        <v>1.9093410599999999E-2</v>
      </c>
      <c r="Z1734" s="24">
        <f t="shared" ref="Z1734:Z1797" si="463">W1734+Z$3</f>
        <v>7.1875599999999998E-2</v>
      </c>
      <c r="AN1734" s="24">
        <f t="shared" si="457"/>
        <v>0.20589199999999999</v>
      </c>
      <c r="AO1734" s="24">
        <f t="shared" ref="AO1734:AO1797" si="464">I1734 * 1000</f>
        <v>0.32385399999999998</v>
      </c>
      <c r="AP1734" s="24">
        <f t="shared" ref="AP1734:AP1797" si="465">J1734 * 1000</f>
        <v>0.65064100000000002</v>
      </c>
      <c r="AQ1734" s="24">
        <f t="shared" ref="AQ1734:AQ1797" si="466">K1734 * 1000</f>
        <v>0.376724</v>
      </c>
      <c r="AR1734" s="24">
        <f t="shared" ref="AR1734:AS1797" si="467">L1734 * 1000</f>
        <v>0.10455199999999999</v>
      </c>
      <c r="AS1734" s="24">
        <f t="shared" si="467"/>
        <v>7.4101600000000004E-2</v>
      </c>
      <c r="AU1734" s="24">
        <f t="shared" ref="AU1734:AU1797" si="468">O1734 * 1000</f>
        <v>0.17865360000000002</v>
      </c>
      <c r="AW1734" s="24">
        <f t="shared" ref="AW1734:AW1797" si="469">AVERAGE(AN1734:AN1737)</f>
        <v>0.21572225</v>
      </c>
      <c r="AX1734" s="24">
        <f t="shared" ref="AX1734:AX1797" si="470">AVERAGE(AO1734:AO1737)</f>
        <v>0.321654</v>
      </c>
      <c r="AY1734" s="24">
        <f t="shared" ref="AY1734:AY1797" si="471">AVERAGE(AP1734:AP1737)</f>
        <v>0.64948899999999998</v>
      </c>
      <c r="AZ1734" s="24">
        <f t="shared" ref="AZ1734:AZ1797" si="472">AVERAGE(AQ1734:AQ1737)</f>
        <v>0.36088724999999999</v>
      </c>
      <c r="BA1734" s="24">
        <f t="shared" si="458"/>
        <v>0.18459020000000001</v>
      </c>
      <c r="CF1734" s="25"/>
      <c r="CS1734" s="25"/>
      <c r="DF1734" s="25"/>
      <c r="DS1734" s="25"/>
    </row>
    <row r="1735" spans="3:123">
      <c r="C1735" s="24">
        <v>1730</v>
      </c>
      <c r="E1735" s="24">
        <v>9143</v>
      </c>
      <c r="F1735" s="24">
        <f t="shared" si="459"/>
        <v>5.4496526718139648E-2</v>
      </c>
      <c r="H1735" s="24">
        <v>2.4221E-4</v>
      </c>
      <c r="I1735" s="24">
        <v>3.0779100000000002E-4</v>
      </c>
      <c r="J1735" s="24">
        <v>6.5029200000000001E-4</v>
      </c>
      <c r="K1735" s="24">
        <v>3.5772700000000001E-4</v>
      </c>
      <c r="L1735" s="25">
        <v>1.06368E-4</v>
      </c>
      <c r="M1735" s="25">
        <v>7.5149199999999995E-5</v>
      </c>
      <c r="N1735" s="25"/>
      <c r="O1735" s="24">
        <f t="shared" si="460"/>
        <v>1.8151719999999998E-4</v>
      </c>
      <c r="Q1735" s="24">
        <f t="shared" ref="Q1735:Q1798" si="473">SUM(H1735:M1735)</f>
        <v>1.7395371999999998E-3</v>
      </c>
      <c r="S1735" s="20">
        <v>2656256</v>
      </c>
      <c r="T1735" s="20">
        <f t="shared" si="461"/>
        <v>15.83251953125</v>
      </c>
      <c r="U1735" s="20">
        <f>S5:S2248/1000000</f>
        <v>2.656256</v>
      </c>
      <c r="W1735" s="24">
        <v>5.89328E-2</v>
      </c>
      <c r="X1735" s="24">
        <v>4.0629199999999997E-2</v>
      </c>
      <c r="Y1735" s="24">
        <f t="shared" si="462"/>
        <v>1.9134909199999998E-2</v>
      </c>
      <c r="Z1735" s="24">
        <f t="shared" si="463"/>
        <v>7.1932800000000005E-2</v>
      </c>
      <c r="AN1735" s="24">
        <f t="shared" si="457"/>
        <v>0.24221000000000001</v>
      </c>
      <c r="AO1735" s="24">
        <f t="shared" si="464"/>
        <v>0.30779100000000004</v>
      </c>
      <c r="AP1735" s="24">
        <f t="shared" si="465"/>
        <v>0.65029199999999998</v>
      </c>
      <c r="AQ1735" s="24">
        <f t="shared" si="466"/>
        <v>0.35772700000000002</v>
      </c>
      <c r="AR1735" s="24">
        <f t="shared" si="467"/>
        <v>0.10636799999999999</v>
      </c>
      <c r="AS1735" s="24">
        <f t="shared" si="467"/>
        <v>7.5149199999999999E-2</v>
      </c>
      <c r="AU1735" s="24">
        <f t="shared" si="468"/>
        <v>0.18151719999999999</v>
      </c>
      <c r="AW1735" s="24">
        <f t="shared" si="469"/>
        <v>0.21617625000000001</v>
      </c>
      <c r="AX1735" s="24">
        <f t="shared" si="470"/>
        <v>0.31821424999999998</v>
      </c>
      <c r="AY1735" s="24">
        <f t="shared" si="471"/>
        <v>0.64845900000000001</v>
      </c>
      <c r="AZ1735" s="24">
        <f t="shared" si="472"/>
        <v>0.35720299999999994</v>
      </c>
      <c r="BA1735" s="24">
        <f t="shared" si="458"/>
        <v>0.19119034999999998</v>
      </c>
      <c r="CF1735" s="25"/>
      <c r="CS1735" s="25"/>
      <c r="DF1735" s="25"/>
      <c r="DS1735" s="25"/>
    </row>
    <row r="1736" spans="3:123">
      <c r="C1736" s="24">
        <v>1731</v>
      </c>
      <c r="E1736" s="24">
        <v>9111</v>
      </c>
      <c r="F1736" s="24">
        <f t="shared" si="459"/>
        <v>5.4305791854858398E-2</v>
      </c>
      <c r="H1736" s="24">
        <v>2.0631100000000001E-4</v>
      </c>
      <c r="I1736" s="24">
        <v>3.4620300000000001E-4</v>
      </c>
      <c r="J1736" s="24">
        <v>6.5141000000000005E-4</v>
      </c>
      <c r="K1736" s="24">
        <v>3.5409500000000002E-4</v>
      </c>
      <c r="L1736" s="25">
        <v>9.2679399999999999E-5</v>
      </c>
      <c r="M1736" s="25">
        <v>7.7384099999999997E-5</v>
      </c>
      <c r="N1736" s="25"/>
      <c r="O1736" s="24">
        <f t="shared" si="460"/>
        <v>1.7006349999999998E-4</v>
      </c>
      <c r="Q1736" s="24">
        <f t="shared" si="473"/>
        <v>1.7280825000000001E-3</v>
      </c>
      <c r="S1736" s="20">
        <v>2656256</v>
      </c>
      <c r="T1736" s="20">
        <f t="shared" si="461"/>
        <v>15.83251953125</v>
      </c>
      <c r="U1736" s="20">
        <f>S5:S2248/1000000</f>
        <v>2.656256</v>
      </c>
      <c r="W1736" s="24">
        <v>5.8925400000000003E-2</v>
      </c>
      <c r="X1736" s="24">
        <v>4.0625300000000003E-2</v>
      </c>
      <c r="Y1736" s="24">
        <f t="shared" si="462"/>
        <v>1.9008907500000002E-2</v>
      </c>
      <c r="Z1736" s="24">
        <f t="shared" si="463"/>
        <v>7.19254E-2</v>
      </c>
      <c r="AN1736" s="24">
        <f t="shared" ref="AN1736:AN1799" si="474">H1736 * 1000</f>
        <v>0.20631100000000002</v>
      </c>
      <c r="AO1736" s="24">
        <f t="shared" si="464"/>
        <v>0.34620299999999998</v>
      </c>
      <c r="AP1736" s="24">
        <f t="shared" si="465"/>
        <v>0.65141000000000004</v>
      </c>
      <c r="AQ1736" s="24">
        <f t="shared" si="466"/>
        <v>0.35409499999999999</v>
      </c>
      <c r="AR1736" s="24">
        <f t="shared" si="467"/>
        <v>9.2679399999999995E-2</v>
      </c>
      <c r="AS1736" s="24">
        <f t="shared" si="467"/>
        <v>7.7384099999999997E-2</v>
      </c>
      <c r="AU1736" s="24">
        <f t="shared" si="468"/>
        <v>0.17006349999999998</v>
      </c>
      <c r="AW1736" s="24">
        <f t="shared" si="469"/>
        <v>0.20861574999999999</v>
      </c>
      <c r="AX1736" s="24">
        <f t="shared" si="470"/>
        <v>0.3189825</v>
      </c>
      <c r="AY1736" s="24">
        <f t="shared" si="471"/>
        <v>0.65640350000000003</v>
      </c>
      <c r="AZ1736" s="24">
        <f t="shared" si="472"/>
        <v>0.35673150000000003</v>
      </c>
      <c r="BA1736" s="24">
        <f t="shared" si="458"/>
        <v>0.18986344999999999</v>
      </c>
      <c r="CS1736" s="25"/>
      <c r="DF1736" s="25"/>
      <c r="DS1736" s="25"/>
    </row>
    <row r="1737" spans="3:123">
      <c r="C1737" s="24">
        <v>1732</v>
      </c>
      <c r="E1737" s="24">
        <v>9108</v>
      </c>
      <c r="F1737" s="24">
        <f t="shared" si="459"/>
        <v>5.4287910461425781E-2</v>
      </c>
      <c r="H1737" s="24">
        <v>2.08476E-4</v>
      </c>
      <c r="I1737" s="24">
        <v>3.0876800000000001E-4</v>
      </c>
      <c r="J1737" s="24">
        <v>6.4561299999999996E-4</v>
      </c>
      <c r="K1737" s="24">
        <v>3.55003E-4</v>
      </c>
      <c r="L1737" s="25">
        <v>1.3179000000000001E-4</v>
      </c>
      <c r="M1737" s="25">
        <v>7.6336500000000003E-5</v>
      </c>
      <c r="N1737" s="25"/>
      <c r="O1737" s="24">
        <f t="shared" si="460"/>
        <v>2.081265E-4</v>
      </c>
      <c r="Q1737" s="24">
        <f t="shared" si="473"/>
        <v>1.7259864999999998E-3</v>
      </c>
      <c r="S1737" s="20">
        <v>2656256</v>
      </c>
      <c r="T1737" s="20">
        <f t="shared" si="461"/>
        <v>15.83251953125</v>
      </c>
      <c r="U1737" s="20">
        <f>S5:S2248/1000000</f>
        <v>2.656256</v>
      </c>
      <c r="W1737" s="24">
        <v>5.8975199999999998E-2</v>
      </c>
      <c r="X1737" s="24">
        <v>4.0668000000000003E-2</v>
      </c>
      <c r="Y1737" s="24">
        <f t="shared" si="462"/>
        <v>1.8985851499999998E-2</v>
      </c>
      <c r="Z1737" s="24">
        <f t="shared" si="463"/>
        <v>7.1975200000000003E-2</v>
      </c>
      <c r="AN1737" s="24">
        <f t="shared" si="474"/>
        <v>0.20847599999999999</v>
      </c>
      <c r="AO1737" s="24">
        <f t="shared" si="464"/>
        <v>0.30876799999999999</v>
      </c>
      <c r="AP1737" s="24">
        <f t="shared" si="465"/>
        <v>0.64561299999999999</v>
      </c>
      <c r="AQ1737" s="24">
        <f t="shared" si="466"/>
        <v>0.35500300000000001</v>
      </c>
      <c r="AR1737" s="24">
        <f t="shared" si="467"/>
        <v>0.13179000000000002</v>
      </c>
      <c r="AS1737" s="24">
        <f t="shared" si="467"/>
        <v>7.6336500000000002E-2</v>
      </c>
      <c r="AU1737" s="24">
        <f t="shared" si="468"/>
        <v>0.20812649999999999</v>
      </c>
      <c r="AW1737" s="24">
        <f t="shared" si="469"/>
        <v>0.20938400000000001</v>
      </c>
      <c r="AX1737" s="24">
        <f t="shared" si="470"/>
        <v>0.31079374999999998</v>
      </c>
      <c r="AY1737" s="24">
        <f t="shared" si="471"/>
        <v>0.66022724999999993</v>
      </c>
      <c r="AZ1737" s="24">
        <f t="shared" si="472"/>
        <v>0.36551400000000001</v>
      </c>
      <c r="BA1737" s="24">
        <f t="shared" si="458"/>
        <v>0.18797772499999998</v>
      </c>
      <c r="CS1737" s="25"/>
      <c r="DF1737" s="25"/>
      <c r="DS1737" s="25"/>
    </row>
    <row r="1738" spans="3:123">
      <c r="C1738" s="24">
        <v>1733</v>
      </c>
      <c r="E1738" s="24">
        <v>9086</v>
      </c>
      <c r="F1738" s="24">
        <f t="shared" si="459"/>
        <v>5.4156780242919922E-2</v>
      </c>
      <c r="H1738" s="24">
        <v>2.07708E-4</v>
      </c>
      <c r="I1738" s="24">
        <v>3.1009499999999998E-4</v>
      </c>
      <c r="J1738" s="24">
        <v>6.4652100000000005E-4</v>
      </c>
      <c r="K1738" s="24">
        <v>3.6198699999999998E-4</v>
      </c>
      <c r="L1738" s="25">
        <v>1.3165099999999999E-4</v>
      </c>
      <c r="M1738" s="25">
        <v>7.3403200000000002E-5</v>
      </c>
      <c r="N1738" s="25"/>
      <c r="O1738" s="24">
        <f t="shared" si="460"/>
        <v>2.0505419999999999E-4</v>
      </c>
      <c r="Q1738" s="24">
        <f t="shared" si="473"/>
        <v>1.7313652E-3</v>
      </c>
      <c r="S1738" s="20">
        <v>2656256</v>
      </c>
      <c r="T1738" s="20">
        <f t="shared" si="461"/>
        <v>15.83251953125</v>
      </c>
      <c r="U1738" s="20">
        <f>S5:S2248/1000000</f>
        <v>2.656256</v>
      </c>
      <c r="W1738" s="24">
        <v>5.8921300000000003E-2</v>
      </c>
      <c r="X1738" s="24">
        <v>4.06276E-2</v>
      </c>
      <c r="Y1738" s="24">
        <f t="shared" si="462"/>
        <v>1.90450172E-2</v>
      </c>
      <c r="Z1738" s="24">
        <f t="shared" si="463"/>
        <v>7.1921300000000007E-2</v>
      </c>
      <c r="AN1738" s="24">
        <f t="shared" si="474"/>
        <v>0.207708</v>
      </c>
      <c r="AO1738" s="24">
        <f t="shared" si="464"/>
        <v>0.31009499999999995</v>
      </c>
      <c r="AP1738" s="24">
        <f t="shared" si="465"/>
        <v>0.64652100000000001</v>
      </c>
      <c r="AQ1738" s="24">
        <f t="shared" si="466"/>
        <v>0.36198699999999995</v>
      </c>
      <c r="AR1738" s="24">
        <f t="shared" si="467"/>
        <v>0.13165099999999999</v>
      </c>
      <c r="AS1738" s="24">
        <f t="shared" si="467"/>
        <v>7.3403200000000002E-2</v>
      </c>
      <c r="AU1738" s="24">
        <f t="shared" si="468"/>
        <v>0.20505419999999999</v>
      </c>
      <c r="AW1738" s="24">
        <f t="shared" si="469"/>
        <v>0.21530299999999999</v>
      </c>
      <c r="AX1738" s="24">
        <f t="shared" si="470"/>
        <v>0.31175425000000001</v>
      </c>
      <c r="AY1738" s="24">
        <f t="shared" si="471"/>
        <v>0.66230499999999992</v>
      </c>
      <c r="AZ1738" s="24">
        <f t="shared" si="472"/>
        <v>0.37459349999999997</v>
      </c>
      <c r="BA1738" s="24">
        <f t="shared" si="458"/>
        <v>0.17882872500000002</v>
      </c>
      <c r="CS1738" s="25"/>
      <c r="DF1738" s="25"/>
      <c r="DS1738" s="25"/>
    </row>
    <row r="1739" spans="3:123">
      <c r="C1739" s="24">
        <v>1734</v>
      </c>
      <c r="E1739" s="24">
        <v>9004</v>
      </c>
      <c r="F1739" s="24">
        <f t="shared" si="459"/>
        <v>5.3668022155761719E-2</v>
      </c>
      <c r="H1739" s="24">
        <v>2.1196799999999999E-4</v>
      </c>
      <c r="I1739" s="24">
        <v>3.10864E-4</v>
      </c>
      <c r="J1739" s="24">
        <v>6.8207000000000001E-4</v>
      </c>
      <c r="K1739" s="24">
        <v>3.5584100000000002E-4</v>
      </c>
      <c r="L1739" s="25">
        <v>1.00781E-4</v>
      </c>
      <c r="M1739" s="25">
        <v>7.5428599999999998E-5</v>
      </c>
      <c r="N1739" s="25"/>
      <c r="O1739" s="24">
        <f t="shared" si="460"/>
        <v>1.7620959999999999E-4</v>
      </c>
      <c r="Q1739" s="24">
        <f t="shared" si="473"/>
        <v>1.7369525999999999E-3</v>
      </c>
      <c r="S1739" s="20">
        <v>2656512</v>
      </c>
      <c r="T1739" s="20">
        <f t="shared" si="461"/>
        <v>15.83404541015625</v>
      </c>
      <c r="U1739" s="20">
        <f>S5:S2248/1000000</f>
        <v>2.6565120000000002</v>
      </c>
      <c r="W1739" s="24">
        <v>5.8917700000000003E-2</v>
      </c>
      <c r="X1739" s="24">
        <v>4.0645000000000001E-2</v>
      </c>
      <c r="Y1739" s="24">
        <f t="shared" si="462"/>
        <v>1.9106478600000001E-2</v>
      </c>
      <c r="Z1739" s="24">
        <f t="shared" si="463"/>
        <v>7.1917700000000001E-2</v>
      </c>
      <c r="AN1739" s="24">
        <f t="shared" si="474"/>
        <v>0.21196799999999999</v>
      </c>
      <c r="AO1739" s="24">
        <f t="shared" si="464"/>
        <v>0.31086399999999997</v>
      </c>
      <c r="AP1739" s="24">
        <f t="shared" si="465"/>
        <v>0.68206999999999995</v>
      </c>
      <c r="AQ1739" s="24">
        <f t="shared" si="466"/>
        <v>0.35584100000000002</v>
      </c>
      <c r="AR1739" s="24">
        <f t="shared" si="467"/>
        <v>0.100781</v>
      </c>
      <c r="AS1739" s="24">
        <f t="shared" si="467"/>
        <v>7.5428599999999998E-2</v>
      </c>
      <c r="AU1739" s="24">
        <f t="shared" si="468"/>
        <v>0.17620959999999999</v>
      </c>
      <c r="AW1739" s="24">
        <f t="shared" si="469"/>
        <v>0.21600149999999999</v>
      </c>
      <c r="AX1739" s="24">
        <f t="shared" si="470"/>
        <v>0.31281950000000003</v>
      </c>
      <c r="AY1739" s="24">
        <f t="shared" si="471"/>
        <v>0.66337000000000002</v>
      </c>
      <c r="AZ1739" s="24">
        <f t="shared" si="472"/>
        <v>0.37206175000000002</v>
      </c>
      <c r="BA1739" s="24">
        <f t="shared" si="458"/>
        <v>0.17863657499999996</v>
      </c>
      <c r="CF1739" s="25"/>
      <c r="CS1739" s="25"/>
      <c r="DF1739" s="25"/>
      <c r="DS1739" s="25"/>
    </row>
    <row r="1740" spans="3:123">
      <c r="C1740" s="24">
        <v>1735</v>
      </c>
      <c r="E1740" s="24">
        <v>8822</v>
      </c>
      <c r="F1740" s="24">
        <f t="shared" si="459"/>
        <v>5.2583217620849609E-2</v>
      </c>
      <c r="H1740" s="24">
        <v>2.0938400000000001E-4</v>
      </c>
      <c r="I1740" s="24">
        <v>3.1344800000000003E-4</v>
      </c>
      <c r="J1740" s="24">
        <v>6.6670499999999997E-4</v>
      </c>
      <c r="K1740" s="24">
        <v>3.8922499999999999E-4</v>
      </c>
      <c r="L1740" s="25">
        <v>9.6520600000000006E-5</v>
      </c>
      <c r="M1740" s="25">
        <v>6.6000000000000005E-5</v>
      </c>
      <c r="N1740" s="25"/>
      <c r="O1740" s="24">
        <f t="shared" si="460"/>
        <v>1.6252060000000002E-4</v>
      </c>
      <c r="Q1740" s="24">
        <f t="shared" si="473"/>
        <v>1.7412826000000002E-3</v>
      </c>
      <c r="S1740" s="20">
        <v>2656512</v>
      </c>
      <c r="T1740" s="20">
        <f t="shared" si="461"/>
        <v>15.83404541015625</v>
      </c>
      <c r="U1740" s="20">
        <f>S5:S2248/1000000</f>
        <v>2.6565120000000002</v>
      </c>
      <c r="W1740" s="24">
        <v>5.8924499999999998E-2</v>
      </c>
      <c r="X1740" s="24">
        <v>4.0606400000000001E-2</v>
      </c>
      <c r="Y1740" s="24">
        <f t="shared" si="462"/>
        <v>1.9154108600000004E-2</v>
      </c>
      <c r="Z1740" s="24">
        <f t="shared" si="463"/>
        <v>7.1924500000000002E-2</v>
      </c>
      <c r="AN1740" s="24">
        <f t="shared" si="474"/>
        <v>0.20938400000000001</v>
      </c>
      <c r="AO1740" s="24">
        <f t="shared" si="464"/>
        <v>0.313448</v>
      </c>
      <c r="AP1740" s="24">
        <f t="shared" si="465"/>
        <v>0.66670499999999999</v>
      </c>
      <c r="AQ1740" s="24">
        <f t="shared" si="466"/>
        <v>0.38922499999999999</v>
      </c>
      <c r="AR1740" s="24">
        <f t="shared" si="467"/>
        <v>9.6520600000000012E-2</v>
      </c>
      <c r="AS1740" s="24">
        <f t="shared" si="467"/>
        <v>6.6000000000000003E-2</v>
      </c>
      <c r="AU1740" s="24">
        <f t="shared" si="468"/>
        <v>0.16252060000000002</v>
      </c>
      <c r="AW1740" s="24">
        <f t="shared" si="469"/>
        <v>0.21397625000000001</v>
      </c>
      <c r="AX1740" s="24">
        <f t="shared" si="470"/>
        <v>0.31480975</v>
      </c>
      <c r="AY1740" s="24">
        <f t="shared" si="471"/>
        <v>0.65498899999999993</v>
      </c>
      <c r="AZ1740" s="24">
        <f t="shared" si="472"/>
        <v>0.37607774999999999</v>
      </c>
      <c r="BA1740" s="24">
        <f t="shared" si="458"/>
        <v>0.17767615</v>
      </c>
      <c r="CS1740" s="25"/>
      <c r="DF1740" s="25"/>
      <c r="DS1740" s="25"/>
    </row>
    <row r="1741" spans="3:123">
      <c r="C1741" s="24">
        <v>1736</v>
      </c>
      <c r="E1741" s="24">
        <v>8724</v>
      </c>
      <c r="F1741" s="24">
        <f t="shared" si="459"/>
        <v>5.1999092102050781E-2</v>
      </c>
      <c r="H1741" s="24">
        <v>2.3215200000000001E-4</v>
      </c>
      <c r="I1741" s="24">
        <v>3.1261E-4</v>
      </c>
      <c r="J1741" s="24">
        <v>6.5392399999999995E-4</v>
      </c>
      <c r="K1741" s="24">
        <v>3.9132099999999998E-4</v>
      </c>
      <c r="L1741" s="25">
        <v>1.00921E-4</v>
      </c>
      <c r="M1741" s="25">
        <v>7.0609499999999995E-5</v>
      </c>
      <c r="N1741" s="25"/>
      <c r="O1741" s="24">
        <f t="shared" si="460"/>
        <v>1.7153049999999999E-4</v>
      </c>
      <c r="Q1741" s="24">
        <f t="shared" si="473"/>
        <v>1.7615375E-3</v>
      </c>
      <c r="S1741" s="20">
        <v>2656512</v>
      </c>
      <c r="T1741" s="20">
        <f t="shared" si="461"/>
        <v>15.83404541015625</v>
      </c>
      <c r="U1741" s="20">
        <f>S5:S2248/1000000</f>
        <v>2.6565120000000002</v>
      </c>
      <c r="W1741" s="24">
        <v>5.8866099999999998E-2</v>
      </c>
      <c r="X1741" s="24">
        <v>4.0690299999999999E-2</v>
      </c>
      <c r="Y1741" s="24">
        <f t="shared" si="462"/>
        <v>1.9376912499999999E-2</v>
      </c>
      <c r="Z1741" s="24">
        <f t="shared" si="463"/>
        <v>7.1866100000000002E-2</v>
      </c>
      <c r="AN1741" s="24">
        <f t="shared" si="474"/>
        <v>0.232152</v>
      </c>
      <c r="AO1741" s="24">
        <f t="shared" si="464"/>
        <v>0.31261</v>
      </c>
      <c r="AP1741" s="24">
        <f t="shared" si="465"/>
        <v>0.65392399999999995</v>
      </c>
      <c r="AQ1741" s="24">
        <f t="shared" si="466"/>
        <v>0.39132099999999997</v>
      </c>
      <c r="AR1741" s="24">
        <f t="shared" si="467"/>
        <v>0.10092100000000001</v>
      </c>
      <c r="AS1741" s="24">
        <f t="shared" si="467"/>
        <v>7.0609499999999992E-2</v>
      </c>
      <c r="AU1741" s="24">
        <f t="shared" si="468"/>
        <v>0.17153049999999997</v>
      </c>
      <c r="AW1741" s="24">
        <f t="shared" si="469"/>
        <v>0.22230475</v>
      </c>
      <c r="AX1741" s="24">
        <f t="shared" si="470"/>
        <v>0.31318575000000004</v>
      </c>
      <c r="AY1741" s="24">
        <f t="shared" si="471"/>
        <v>0.65376674999999995</v>
      </c>
      <c r="AZ1741" s="24">
        <f t="shared" si="472"/>
        <v>0.36726049999999999</v>
      </c>
      <c r="BA1741" s="24">
        <f t="shared" si="458"/>
        <v>0.18294920000000001</v>
      </c>
      <c r="CF1741" s="25"/>
      <c r="CS1741" s="25"/>
      <c r="DF1741" s="25"/>
      <c r="DS1741" s="25"/>
    </row>
    <row r="1742" spans="3:123">
      <c r="C1742" s="24">
        <v>1737</v>
      </c>
      <c r="E1742" s="24">
        <v>8618</v>
      </c>
      <c r="F1742" s="24">
        <f t="shared" si="459"/>
        <v>5.1367282867431641E-2</v>
      </c>
      <c r="H1742" s="24">
        <v>2.10502E-4</v>
      </c>
      <c r="I1742" s="24">
        <v>3.1435600000000001E-4</v>
      </c>
      <c r="J1742" s="24">
        <v>6.5078100000000002E-4</v>
      </c>
      <c r="K1742" s="24">
        <v>3.5186000000000001E-4</v>
      </c>
      <c r="L1742" s="25">
        <v>9.9174599999999997E-5</v>
      </c>
      <c r="M1742" s="25">
        <v>1.05111E-4</v>
      </c>
      <c r="N1742" s="25"/>
      <c r="O1742" s="24">
        <f t="shared" si="460"/>
        <v>2.042856E-4</v>
      </c>
      <c r="Q1742" s="24">
        <f t="shared" si="473"/>
        <v>1.7317846000000001E-3</v>
      </c>
      <c r="S1742" s="20">
        <v>2656512</v>
      </c>
      <c r="T1742" s="20">
        <f t="shared" si="461"/>
        <v>15.83404541015625</v>
      </c>
      <c r="U1742" s="20">
        <f>S5:S2248/1000000</f>
        <v>2.6565120000000002</v>
      </c>
      <c r="W1742" s="24">
        <v>5.8953100000000001E-2</v>
      </c>
      <c r="X1742" s="24">
        <v>4.0618599999999998E-2</v>
      </c>
      <c r="Y1742" s="24">
        <f t="shared" si="462"/>
        <v>1.9049630600000002E-2</v>
      </c>
      <c r="Z1742" s="24">
        <f t="shared" si="463"/>
        <v>7.1953100000000006E-2</v>
      </c>
      <c r="AN1742" s="24">
        <f t="shared" si="474"/>
        <v>0.21050199999999999</v>
      </c>
      <c r="AO1742" s="24">
        <f t="shared" si="464"/>
        <v>0.31435600000000002</v>
      </c>
      <c r="AP1742" s="24">
        <f t="shared" si="465"/>
        <v>0.65078100000000005</v>
      </c>
      <c r="AQ1742" s="24">
        <f t="shared" si="466"/>
        <v>0.35186000000000001</v>
      </c>
      <c r="AR1742" s="24">
        <f t="shared" si="467"/>
        <v>9.9174600000000002E-2</v>
      </c>
      <c r="AS1742" s="24">
        <f t="shared" si="467"/>
        <v>0.10511100000000001</v>
      </c>
      <c r="AU1742" s="24">
        <f t="shared" si="468"/>
        <v>0.20428560000000001</v>
      </c>
      <c r="AW1742" s="24">
        <f t="shared" si="469"/>
        <v>0.21572225</v>
      </c>
      <c r="AX1742" s="24">
        <f t="shared" si="470"/>
        <v>0.32156649999999998</v>
      </c>
      <c r="AY1742" s="24">
        <f t="shared" si="471"/>
        <v>0.65312075000000003</v>
      </c>
      <c r="AZ1742" s="24">
        <f t="shared" si="472"/>
        <v>0.35800650000000001</v>
      </c>
      <c r="BA1742" s="24">
        <f t="shared" si="458"/>
        <v>0.18169197500000001</v>
      </c>
      <c r="CF1742" s="25"/>
      <c r="CS1742" s="25"/>
      <c r="DF1742" s="25"/>
      <c r="DS1742" s="25"/>
    </row>
    <row r="1743" spans="3:123">
      <c r="C1743" s="24">
        <v>1738</v>
      </c>
      <c r="E1743" s="24">
        <v>8554</v>
      </c>
      <c r="F1743" s="24">
        <f t="shared" si="459"/>
        <v>5.0985813140869141E-2</v>
      </c>
      <c r="H1743" s="24">
        <v>2.0386699999999999E-4</v>
      </c>
      <c r="I1743" s="24">
        <v>3.1882500000000001E-4</v>
      </c>
      <c r="J1743" s="24">
        <v>6.4854599999999995E-4</v>
      </c>
      <c r="K1743" s="24">
        <v>3.7190500000000001E-4</v>
      </c>
      <c r="L1743" s="25">
        <v>1.00152E-4</v>
      </c>
      <c r="M1743" s="25">
        <v>7.2215899999999994E-5</v>
      </c>
      <c r="N1743" s="25"/>
      <c r="O1743" s="24">
        <f t="shared" si="460"/>
        <v>1.7236789999999999E-4</v>
      </c>
      <c r="Q1743" s="24">
        <f t="shared" si="473"/>
        <v>1.7155108999999998E-3</v>
      </c>
      <c r="S1743" s="20">
        <v>2656512</v>
      </c>
      <c r="T1743" s="20">
        <f t="shared" si="461"/>
        <v>15.83404541015625</v>
      </c>
      <c r="U1743" s="20">
        <f>S5:S2248/1000000</f>
        <v>2.6565120000000002</v>
      </c>
      <c r="W1743" s="24">
        <v>5.8902900000000001E-2</v>
      </c>
      <c r="X1743" s="24">
        <v>4.0626000000000002E-2</v>
      </c>
      <c r="Y1743" s="24">
        <f t="shared" si="462"/>
        <v>1.8870619899999996E-2</v>
      </c>
      <c r="Z1743" s="24">
        <f t="shared" si="463"/>
        <v>7.1902900000000006E-2</v>
      </c>
      <c r="AN1743" s="24">
        <f t="shared" si="474"/>
        <v>0.20386699999999999</v>
      </c>
      <c r="AO1743" s="24">
        <f t="shared" si="464"/>
        <v>0.31882500000000003</v>
      </c>
      <c r="AP1743" s="24">
        <f t="shared" si="465"/>
        <v>0.64854599999999996</v>
      </c>
      <c r="AQ1743" s="24">
        <f t="shared" si="466"/>
        <v>0.37190499999999999</v>
      </c>
      <c r="AR1743" s="24">
        <f t="shared" si="467"/>
        <v>0.100152</v>
      </c>
      <c r="AS1743" s="24">
        <f t="shared" si="467"/>
        <v>7.22159E-2</v>
      </c>
      <c r="AU1743" s="24">
        <f t="shared" si="468"/>
        <v>0.17236789999999999</v>
      </c>
      <c r="AW1743" s="24">
        <f t="shared" si="469"/>
        <v>0.21479675000000001</v>
      </c>
      <c r="AX1743" s="24">
        <f t="shared" si="470"/>
        <v>0.33102999999999999</v>
      </c>
      <c r="AY1743" s="24">
        <f t="shared" si="471"/>
        <v>0.65378424999999996</v>
      </c>
      <c r="AZ1743" s="24">
        <f t="shared" si="472"/>
        <v>0.35854775</v>
      </c>
      <c r="BA1743" s="24">
        <f t="shared" si="458"/>
        <v>0.17231582499999998</v>
      </c>
      <c r="CF1743" s="25"/>
      <c r="CS1743" s="25"/>
      <c r="DF1743" s="25"/>
      <c r="DS1743" s="25"/>
    </row>
    <row r="1744" spans="3:123">
      <c r="C1744" s="24">
        <v>1739</v>
      </c>
      <c r="E1744" s="24">
        <v>8568</v>
      </c>
      <c r="F1744" s="24">
        <f t="shared" si="459"/>
        <v>5.1069259643554688E-2</v>
      </c>
      <c r="H1744" s="24">
        <v>2.4269800000000001E-4</v>
      </c>
      <c r="I1744" s="24">
        <v>3.0695199999999998E-4</v>
      </c>
      <c r="J1744" s="24">
        <v>6.6181599999999997E-4</v>
      </c>
      <c r="K1744" s="24">
        <v>3.53956E-4</v>
      </c>
      <c r="L1744" s="25">
        <v>9.9244499999999995E-5</v>
      </c>
      <c r="M1744" s="25">
        <v>8.4368299999999997E-5</v>
      </c>
      <c r="N1744" s="25"/>
      <c r="O1744" s="24">
        <f t="shared" si="460"/>
        <v>1.8361279999999999E-4</v>
      </c>
      <c r="Q1744" s="24">
        <f t="shared" si="473"/>
        <v>1.7490347999999998E-3</v>
      </c>
      <c r="S1744" s="20">
        <v>2656512</v>
      </c>
      <c r="T1744" s="20">
        <f t="shared" si="461"/>
        <v>15.83404541015625</v>
      </c>
      <c r="U1744" s="20">
        <f>S5:S2248/1000000</f>
        <v>2.6565120000000002</v>
      </c>
      <c r="W1744" s="24">
        <v>5.8870100000000002E-2</v>
      </c>
      <c r="X1744" s="24">
        <v>4.06001E-2</v>
      </c>
      <c r="Y1744" s="24">
        <f t="shared" si="462"/>
        <v>1.92393828E-2</v>
      </c>
      <c r="Z1744" s="24">
        <f t="shared" si="463"/>
        <v>7.1870100000000006E-2</v>
      </c>
      <c r="AN1744" s="24">
        <f t="shared" si="474"/>
        <v>0.24269800000000002</v>
      </c>
      <c r="AO1744" s="24">
        <f t="shared" si="464"/>
        <v>0.306952</v>
      </c>
      <c r="AP1744" s="24">
        <f t="shared" si="465"/>
        <v>0.66181599999999996</v>
      </c>
      <c r="AQ1744" s="24">
        <f t="shared" si="466"/>
        <v>0.35395599999999999</v>
      </c>
      <c r="AR1744" s="24">
        <f t="shared" si="467"/>
        <v>9.9244499999999999E-2</v>
      </c>
      <c r="AS1744" s="24">
        <f t="shared" si="467"/>
        <v>8.4368299999999993E-2</v>
      </c>
      <c r="AU1744" s="24">
        <f t="shared" si="468"/>
        <v>0.18361279999999999</v>
      </c>
      <c r="AW1744" s="24">
        <f t="shared" si="469"/>
        <v>0.21643800000000002</v>
      </c>
      <c r="AX1744" s="24">
        <f t="shared" si="470"/>
        <v>0.33810149999999994</v>
      </c>
      <c r="AY1744" s="24">
        <f t="shared" si="471"/>
        <v>0.65490174999999995</v>
      </c>
      <c r="AZ1744" s="24">
        <f t="shared" si="472"/>
        <v>0.3568365</v>
      </c>
      <c r="BA1744" s="24">
        <f t="shared" si="458"/>
        <v>0.17179209999999998</v>
      </c>
      <c r="CS1744" s="25"/>
      <c r="DF1744" s="25"/>
      <c r="DS1744" s="25"/>
    </row>
    <row r="1745" spans="3:123">
      <c r="C1745" s="24">
        <v>1740</v>
      </c>
      <c r="E1745" s="24">
        <v>8547</v>
      </c>
      <c r="F1745" s="24">
        <f t="shared" si="459"/>
        <v>5.0944089889526367E-2</v>
      </c>
      <c r="H1745" s="24">
        <v>2.0582200000000001E-4</v>
      </c>
      <c r="I1745" s="24">
        <v>3.4613299999999999E-4</v>
      </c>
      <c r="J1745" s="24">
        <v>6.5134000000000004E-4</v>
      </c>
      <c r="K1745" s="24">
        <v>3.5430500000000002E-4</v>
      </c>
      <c r="L1745" s="25">
        <v>9.2888900000000004E-5</v>
      </c>
      <c r="M1745" s="25">
        <v>7.3612699999999994E-5</v>
      </c>
      <c r="N1745" s="25"/>
      <c r="O1745" s="24">
        <f t="shared" si="460"/>
        <v>1.6650159999999998E-4</v>
      </c>
      <c r="Q1745" s="24">
        <f t="shared" si="473"/>
        <v>1.7241016000000002E-3</v>
      </c>
      <c r="S1745" s="20">
        <v>2656512</v>
      </c>
      <c r="T1745" s="20">
        <f t="shared" si="461"/>
        <v>15.83404541015625</v>
      </c>
      <c r="U1745" s="20">
        <f>S5:S2248/1000000</f>
        <v>2.6565120000000002</v>
      </c>
      <c r="W1745" s="24">
        <v>5.8946900000000003E-2</v>
      </c>
      <c r="X1745" s="24">
        <v>4.0665899999999998E-2</v>
      </c>
      <c r="Y1745" s="24">
        <f t="shared" si="462"/>
        <v>1.8965117600000001E-2</v>
      </c>
      <c r="Z1745" s="24">
        <f t="shared" si="463"/>
        <v>7.1946900000000008E-2</v>
      </c>
      <c r="AN1745" s="24">
        <f t="shared" si="474"/>
        <v>0.205822</v>
      </c>
      <c r="AO1745" s="24">
        <f t="shared" si="464"/>
        <v>0.34613299999999997</v>
      </c>
      <c r="AP1745" s="24">
        <f t="shared" si="465"/>
        <v>0.65134000000000003</v>
      </c>
      <c r="AQ1745" s="24">
        <f t="shared" si="466"/>
        <v>0.35430500000000004</v>
      </c>
      <c r="AR1745" s="24">
        <f t="shared" si="467"/>
        <v>9.288890000000001E-2</v>
      </c>
      <c r="AS1745" s="24">
        <f t="shared" si="467"/>
        <v>7.3612699999999989E-2</v>
      </c>
      <c r="AU1745" s="24">
        <f t="shared" si="468"/>
        <v>0.16650159999999997</v>
      </c>
      <c r="AW1745" s="24">
        <f t="shared" si="469"/>
        <v>0.2076905</v>
      </c>
      <c r="AX1745" s="24">
        <f t="shared" si="470"/>
        <v>0.33906199999999997</v>
      </c>
      <c r="AY1745" s="24">
        <f t="shared" si="471"/>
        <v>0.6523874999999999</v>
      </c>
      <c r="AZ1745" s="24">
        <f t="shared" si="472"/>
        <v>0.35678399999999999</v>
      </c>
      <c r="BA1745" s="24">
        <f t="shared" si="458"/>
        <v>0.17687295</v>
      </c>
      <c r="CS1745" s="25"/>
      <c r="DF1745" s="25"/>
      <c r="DS1745" s="25"/>
    </row>
    <row r="1746" spans="3:123">
      <c r="C1746" s="24">
        <v>1741</v>
      </c>
      <c r="E1746" s="24">
        <v>8478</v>
      </c>
      <c r="F1746" s="24">
        <f t="shared" si="459"/>
        <v>5.0532817840576172E-2</v>
      </c>
      <c r="H1746" s="24">
        <v>2.0680000000000001E-4</v>
      </c>
      <c r="I1746" s="24">
        <v>3.5220999999999999E-4</v>
      </c>
      <c r="J1746" s="24">
        <v>6.5343499999999995E-4</v>
      </c>
      <c r="K1746" s="24">
        <v>3.54025E-4</v>
      </c>
      <c r="L1746" s="25">
        <v>9.2469899999999994E-5</v>
      </c>
      <c r="M1746" s="25">
        <v>7.4311099999999994E-5</v>
      </c>
      <c r="N1746" s="25"/>
      <c r="O1746" s="24">
        <f t="shared" si="460"/>
        <v>1.6678099999999999E-4</v>
      </c>
      <c r="Q1746" s="24">
        <f t="shared" si="473"/>
        <v>1.7332509999999999E-3</v>
      </c>
      <c r="S1746" s="20">
        <v>2656512</v>
      </c>
      <c r="T1746" s="20">
        <f t="shared" si="461"/>
        <v>15.83404541015625</v>
      </c>
      <c r="U1746" s="20">
        <f>S5:S2248/1000000</f>
        <v>2.6565120000000002</v>
      </c>
      <c r="W1746" s="24">
        <v>5.8996E-2</v>
      </c>
      <c r="X1746" s="24">
        <v>4.0638100000000003E-2</v>
      </c>
      <c r="Y1746" s="24">
        <f t="shared" si="462"/>
        <v>1.9065761000000001E-2</v>
      </c>
      <c r="Z1746" s="24">
        <f t="shared" si="463"/>
        <v>7.1996000000000004E-2</v>
      </c>
      <c r="AN1746" s="24">
        <f t="shared" si="474"/>
        <v>0.20680000000000001</v>
      </c>
      <c r="AO1746" s="24">
        <f t="shared" si="464"/>
        <v>0.35220999999999997</v>
      </c>
      <c r="AP1746" s="24">
        <f t="shared" si="465"/>
        <v>0.65343499999999999</v>
      </c>
      <c r="AQ1746" s="24">
        <f t="shared" si="466"/>
        <v>0.35402499999999998</v>
      </c>
      <c r="AR1746" s="24">
        <f t="shared" si="467"/>
        <v>9.2469899999999994E-2</v>
      </c>
      <c r="AS1746" s="24">
        <f t="shared" si="467"/>
        <v>7.4311099999999991E-2</v>
      </c>
      <c r="AU1746" s="24">
        <f t="shared" si="468"/>
        <v>0.16678099999999998</v>
      </c>
      <c r="AW1746" s="24">
        <f t="shared" si="469"/>
        <v>0.20938425000000002</v>
      </c>
      <c r="AX1746" s="24">
        <f t="shared" si="470"/>
        <v>0.33006999999999997</v>
      </c>
      <c r="AY1746" s="24">
        <f t="shared" si="471"/>
        <v>0.66204299999999994</v>
      </c>
      <c r="AZ1746" s="24">
        <f t="shared" si="472"/>
        <v>0.35449674999999997</v>
      </c>
      <c r="BA1746" s="24">
        <f t="shared" si="458"/>
        <v>0.17737929999999999</v>
      </c>
      <c r="CS1746" s="25"/>
      <c r="DF1746" s="25"/>
      <c r="DS1746" s="25"/>
    </row>
    <row r="1747" spans="3:123">
      <c r="C1747" s="24">
        <v>1742</v>
      </c>
      <c r="E1747" s="24">
        <v>8531</v>
      </c>
      <c r="F1747" s="24">
        <f t="shared" si="459"/>
        <v>5.0848722457885742E-2</v>
      </c>
      <c r="H1747" s="24">
        <v>2.1043200000000001E-4</v>
      </c>
      <c r="I1747" s="24">
        <v>3.4711099999999999E-4</v>
      </c>
      <c r="J1747" s="24">
        <v>6.5301599999999997E-4</v>
      </c>
      <c r="K1747" s="24">
        <v>3.6506E-4</v>
      </c>
      <c r="L1747" s="25">
        <v>9.4634899999999997E-5</v>
      </c>
      <c r="M1747" s="25">
        <v>7.5638100000000003E-5</v>
      </c>
      <c r="N1747" s="25"/>
      <c r="O1747" s="24">
        <f t="shared" si="460"/>
        <v>1.70273E-4</v>
      </c>
      <c r="Q1747" s="24">
        <f t="shared" si="473"/>
        <v>1.745892E-3</v>
      </c>
      <c r="S1747" s="20">
        <v>2656512</v>
      </c>
      <c r="T1747" s="20">
        <f t="shared" si="461"/>
        <v>15.83404541015625</v>
      </c>
      <c r="U1747" s="20">
        <f>S5:S2248/1000000</f>
        <v>2.6565120000000002</v>
      </c>
      <c r="W1747" s="24">
        <v>5.8948E-2</v>
      </c>
      <c r="X1747" s="24">
        <v>4.0625799999999997E-2</v>
      </c>
      <c r="Y1747" s="24">
        <f t="shared" si="462"/>
        <v>1.9204811999999998E-2</v>
      </c>
      <c r="Z1747" s="24">
        <f t="shared" si="463"/>
        <v>7.1947999999999998E-2</v>
      </c>
      <c r="AN1747" s="24">
        <f t="shared" si="474"/>
        <v>0.21043200000000001</v>
      </c>
      <c r="AO1747" s="24">
        <f t="shared" si="464"/>
        <v>0.347111</v>
      </c>
      <c r="AP1747" s="24">
        <f t="shared" si="465"/>
        <v>0.65301599999999993</v>
      </c>
      <c r="AQ1747" s="24">
        <f t="shared" si="466"/>
        <v>0.36506</v>
      </c>
      <c r="AR1747" s="24">
        <f t="shared" si="467"/>
        <v>9.4634899999999994E-2</v>
      </c>
      <c r="AS1747" s="24">
        <f t="shared" si="467"/>
        <v>7.56381E-2</v>
      </c>
      <c r="AU1747" s="24">
        <f t="shared" si="468"/>
        <v>0.17027300000000001</v>
      </c>
      <c r="AW1747" s="24">
        <f t="shared" si="469"/>
        <v>0.21146199999999998</v>
      </c>
      <c r="AX1747" s="24">
        <f t="shared" si="470"/>
        <v>0.32093824999999998</v>
      </c>
      <c r="AY1747" s="24">
        <f t="shared" si="471"/>
        <v>0.66029699999999991</v>
      </c>
      <c r="AZ1747" s="24">
        <f t="shared" si="472"/>
        <v>0.36293025000000001</v>
      </c>
      <c r="BA1747" s="24">
        <f t="shared" si="458"/>
        <v>0.1757031</v>
      </c>
      <c r="CS1747" s="25"/>
      <c r="DF1747" s="25"/>
      <c r="DS1747" s="25"/>
    </row>
    <row r="1748" spans="3:123">
      <c r="C1748" s="24">
        <v>1743</v>
      </c>
      <c r="E1748" s="24">
        <v>8535</v>
      </c>
      <c r="F1748" s="24">
        <f t="shared" si="459"/>
        <v>5.0872564315795898E-2</v>
      </c>
      <c r="H1748" s="24">
        <v>2.07708E-4</v>
      </c>
      <c r="I1748" s="24">
        <v>3.1079399999999998E-4</v>
      </c>
      <c r="J1748" s="24">
        <v>6.5175900000000002E-4</v>
      </c>
      <c r="K1748" s="24">
        <v>3.53746E-4</v>
      </c>
      <c r="L1748" s="24">
        <v>1.3011399999999999E-4</v>
      </c>
      <c r="M1748" s="25">
        <v>7.3822199999999999E-5</v>
      </c>
      <c r="N1748" s="25"/>
      <c r="O1748" s="24">
        <f t="shared" si="460"/>
        <v>2.0393620000000001E-4</v>
      </c>
      <c r="Q1748" s="24">
        <f t="shared" si="473"/>
        <v>1.7279432000000001E-3</v>
      </c>
      <c r="S1748" s="20">
        <v>2656512</v>
      </c>
      <c r="T1748" s="20">
        <f t="shared" si="461"/>
        <v>15.83404541015625</v>
      </c>
      <c r="U1748" s="20">
        <f>S5:S2248/1000000</f>
        <v>2.6565120000000002</v>
      </c>
      <c r="W1748" s="24">
        <v>5.9029699999999997E-2</v>
      </c>
      <c r="X1748" s="24">
        <v>4.0612599999999999E-2</v>
      </c>
      <c r="Y1748" s="24">
        <f t="shared" si="462"/>
        <v>1.9007375200000003E-2</v>
      </c>
      <c r="Z1748" s="24">
        <f t="shared" si="463"/>
        <v>7.2029700000000002E-2</v>
      </c>
      <c r="AN1748" s="24">
        <f t="shared" si="474"/>
        <v>0.207708</v>
      </c>
      <c r="AO1748" s="24">
        <f t="shared" si="464"/>
        <v>0.31079399999999996</v>
      </c>
      <c r="AP1748" s="24">
        <f t="shared" si="465"/>
        <v>0.65175899999999998</v>
      </c>
      <c r="AQ1748" s="24">
        <f t="shared" si="466"/>
        <v>0.353746</v>
      </c>
      <c r="AR1748" s="24">
        <f t="shared" si="467"/>
        <v>0.13011400000000001</v>
      </c>
      <c r="AS1748" s="24">
        <f t="shared" si="467"/>
        <v>7.3822200000000004E-2</v>
      </c>
      <c r="AU1748" s="24">
        <f t="shared" si="468"/>
        <v>0.20393620000000001</v>
      </c>
      <c r="AW1748" s="24">
        <f t="shared" si="469"/>
        <v>0.21170649999999999</v>
      </c>
      <c r="AX1748" s="24">
        <f t="shared" si="470"/>
        <v>0.31339549999999999</v>
      </c>
      <c r="AY1748" s="24">
        <f t="shared" si="471"/>
        <v>0.65907475000000004</v>
      </c>
      <c r="AZ1748" s="24">
        <f t="shared" si="472"/>
        <v>0.37386050000000004</v>
      </c>
      <c r="BA1748" s="24">
        <f t="shared" si="458"/>
        <v>0.17565064999999999</v>
      </c>
      <c r="CF1748" s="25"/>
      <c r="CS1748" s="25"/>
      <c r="DF1748" s="25"/>
      <c r="DS1748" s="25"/>
    </row>
    <row r="1749" spans="3:123">
      <c r="C1749" s="24">
        <v>1744</v>
      </c>
      <c r="E1749" s="24">
        <v>8491</v>
      </c>
      <c r="F1749" s="24">
        <f t="shared" si="459"/>
        <v>5.061030387878418E-2</v>
      </c>
      <c r="H1749" s="24">
        <v>2.12597E-4</v>
      </c>
      <c r="I1749" s="24">
        <v>3.10165E-4</v>
      </c>
      <c r="J1749" s="24">
        <v>6.8996200000000002E-4</v>
      </c>
      <c r="K1749" s="24">
        <v>3.45156E-4</v>
      </c>
      <c r="L1749" s="25">
        <v>9.4984100000000004E-5</v>
      </c>
      <c r="M1749" s="25">
        <v>7.3542900000000004E-5</v>
      </c>
      <c r="N1749" s="25"/>
      <c r="O1749" s="24">
        <f t="shared" si="460"/>
        <v>1.6852700000000002E-4</v>
      </c>
      <c r="Q1749" s="24">
        <f t="shared" si="473"/>
        <v>1.7264070000000003E-3</v>
      </c>
      <c r="S1749" s="20">
        <v>2656512</v>
      </c>
      <c r="T1749" s="20">
        <f t="shared" si="461"/>
        <v>15.83404541015625</v>
      </c>
      <c r="U1749" s="20">
        <f>S5:S2248/1000000</f>
        <v>2.6565120000000002</v>
      </c>
      <c r="W1749" s="24">
        <v>5.89808E-2</v>
      </c>
      <c r="X1749" s="24">
        <v>4.0742500000000001E-2</v>
      </c>
      <c r="Y1749" s="24">
        <f t="shared" si="462"/>
        <v>1.8990477000000002E-2</v>
      </c>
      <c r="Z1749" s="24">
        <f t="shared" si="463"/>
        <v>7.1980799999999998E-2</v>
      </c>
      <c r="AN1749" s="24">
        <f t="shared" si="474"/>
        <v>0.21259700000000001</v>
      </c>
      <c r="AO1749" s="24">
        <f t="shared" si="464"/>
        <v>0.31016499999999997</v>
      </c>
      <c r="AP1749" s="24">
        <f t="shared" si="465"/>
        <v>0.68996199999999996</v>
      </c>
      <c r="AQ1749" s="24">
        <f t="shared" si="466"/>
        <v>0.34515600000000002</v>
      </c>
      <c r="AR1749" s="24">
        <f t="shared" si="467"/>
        <v>9.4984100000000002E-2</v>
      </c>
      <c r="AS1749" s="24">
        <f t="shared" si="467"/>
        <v>7.3542900000000008E-2</v>
      </c>
      <c r="AU1749" s="24">
        <f t="shared" si="468"/>
        <v>0.16852700000000001</v>
      </c>
      <c r="AW1749" s="24">
        <f t="shared" si="469"/>
        <v>0.21383674999999999</v>
      </c>
      <c r="AX1749" s="24">
        <f t="shared" si="470"/>
        <v>0.31404149999999997</v>
      </c>
      <c r="AY1749" s="24">
        <f t="shared" si="471"/>
        <v>0.66113500000000003</v>
      </c>
      <c r="AZ1749" s="24">
        <f t="shared" si="472"/>
        <v>0.37358124999999998</v>
      </c>
      <c r="BA1749" s="24">
        <f t="shared" si="458"/>
        <v>0.17610467499999999</v>
      </c>
      <c r="CS1749" s="25"/>
      <c r="DF1749" s="25"/>
      <c r="DS1749" s="25"/>
    </row>
    <row r="1750" spans="3:123">
      <c r="C1750" s="24">
        <v>1745</v>
      </c>
      <c r="E1750" s="24">
        <v>8438</v>
      </c>
      <c r="F1750" s="24">
        <f t="shared" si="459"/>
        <v>5.0294399261474609E-2</v>
      </c>
      <c r="H1750" s="24">
        <v>2.1511100000000001E-4</v>
      </c>
      <c r="I1750" s="24">
        <v>3.1568299999999998E-4</v>
      </c>
      <c r="J1750" s="24">
        <v>6.4645100000000004E-4</v>
      </c>
      <c r="K1750" s="24">
        <v>3.87759E-4</v>
      </c>
      <c r="L1750" s="25">
        <v>9.56127E-5</v>
      </c>
      <c r="M1750" s="25">
        <v>6.4463500000000004E-5</v>
      </c>
      <c r="N1750" s="25"/>
      <c r="O1750" s="24">
        <f t="shared" si="460"/>
        <v>1.600762E-4</v>
      </c>
      <c r="Q1750" s="24">
        <f t="shared" si="473"/>
        <v>1.7250802E-3</v>
      </c>
      <c r="S1750" s="20">
        <v>2656512</v>
      </c>
      <c r="T1750" s="20">
        <f t="shared" si="461"/>
        <v>15.83404541015625</v>
      </c>
      <c r="U1750" s="20">
        <f>S5:S2248/1000000</f>
        <v>2.6565120000000002</v>
      </c>
      <c r="W1750" s="24">
        <v>5.8961899999999998E-2</v>
      </c>
      <c r="X1750" s="24">
        <v>4.0644800000000002E-2</v>
      </c>
      <c r="Y1750" s="24">
        <f t="shared" si="462"/>
        <v>1.8975882199999999E-2</v>
      </c>
      <c r="Z1750" s="24">
        <f t="shared" si="463"/>
        <v>7.1961899999999995E-2</v>
      </c>
      <c r="AN1750" s="24">
        <f t="shared" si="474"/>
        <v>0.215111</v>
      </c>
      <c r="AO1750" s="24">
        <f t="shared" si="464"/>
        <v>0.31568299999999999</v>
      </c>
      <c r="AP1750" s="24">
        <f t="shared" si="465"/>
        <v>0.646451</v>
      </c>
      <c r="AQ1750" s="24">
        <f t="shared" si="466"/>
        <v>0.38775900000000002</v>
      </c>
      <c r="AR1750" s="24">
        <f t="shared" si="467"/>
        <v>9.5612699999999995E-2</v>
      </c>
      <c r="AS1750" s="24">
        <f t="shared" si="467"/>
        <v>6.4463500000000007E-2</v>
      </c>
      <c r="AU1750" s="24">
        <f t="shared" si="468"/>
        <v>0.1600762</v>
      </c>
      <c r="AW1750" s="24">
        <f t="shared" si="469"/>
        <v>0.21144475000000001</v>
      </c>
      <c r="AX1750" s="24">
        <f t="shared" si="470"/>
        <v>0.31421624999999997</v>
      </c>
      <c r="AY1750" s="24">
        <f t="shared" si="471"/>
        <v>0.65259700000000009</v>
      </c>
      <c r="AZ1750" s="24">
        <f t="shared" si="472"/>
        <v>0.37651450000000003</v>
      </c>
      <c r="BA1750" s="24">
        <f t="shared" si="458"/>
        <v>0.1766634</v>
      </c>
      <c r="CS1750" s="25"/>
      <c r="DF1750" s="25"/>
      <c r="DS1750" s="25"/>
    </row>
    <row r="1751" spans="3:123">
      <c r="C1751" s="24">
        <v>1746</v>
      </c>
      <c r="E1751" s="24">
        <v>8510</v>
      </c>
      <c r="F1751" s="24">
        <f t="shared" si="459"/>
        <v>5.0723552703857422E-2</v>
      </c>
      <c r="H1751" s="24">
        <v>2.1141000000000001E-4</v>
      </c>
      <c r="I1751" s="24">
        <v>3.1693999999999998E-4</v>
      </c>
      <c r="J1751" s="24">
        <v>6.4812699999999997E-4</v>
      </c>
      <c r="K1751" s="24">
        <v>4.0878099999999999E-4</v>
      </c>
      <c r="L1751" s="25">
        <v>1.0106E-4</v>
      </c>
      <c r="M1751" s="25">
        <v>6.9003200000000004E-5</v>
      </c>
      <c r="N1751" s="25"/>
      <c r="O1751" s="24">
        <f t="shared" si="460"/>
        <v>1.7006319999999999E-4</v>
      </c>
      <c r="Q1751" s="24">
        <f t="shared" si="473"/>
        <v>1.7553212000000001E-3</v>
      </c>
      <c r="S1751" s="20">
        <v>2656512</v>
      </c>
      <c r="T1751" s="20">
        <f t="shared" si="461"/>
        <v>15.83404541015625</v>
      </c>
      <c r="U1751" s="20">
        <f>S5:S2248/1000000</f>
        <v>2.6565120000000002</v>
      </c>
      <c r="W1751" s="24">
        <v>5.8953600000000002E-2</v>
      </c>
      <c r="X1751" s="24">
        <v>4.0670900000000003E-2</v>
      </c>
      <c r="Y1751" s="24">
        <f t="shared" si="462"/>
        <v>1.9308533200000002E-2</v>
      </c>
      <c r="Z1751" s="24">
        <f t="shared" si="463"/>
        <v>7.1953600000000006E-2</v>
      </c>
      <c r="AN1751" s="24">
        <f t="shared" si="474"/>
        <v>0.21141000000000001</v>
      </c>
      <c r="AO1751" s="24">
        <f t="shared" si="464"/>
        <v>0.31694</v>
      </c>
      <c r="AP1751" s="24">
        <f t="shared" si="465"/>
        <v>0.64812700000000001</v>
      </c>
      <c r="AQ1751" s="24">
        <f t="shared" si="466"/>
        <v>0.40878100000000001</v>
      </c>
      <c r="AR1751" s="24">
        <f t="shared" si="467"/>
        <v>0.10106</v>
      </c>
      <c r="AS1751" s="24">
        <f t="shared" si="467"/>
        <v>6.9003200000000001E-2</v>
      </c>
      <c r="AU1751" s="24">
        <f t="shared" si="468"/>
        <v>0.1700632</v>
      </c>
      <c r="AW1751" s="24">
        <f t="shared" si="469"/>
        <v>0.21834150000000002</v>
      </c>
      <c r="AX1751" s="24">
        <f t="shared" si="470"/>
        <v>0.311894</v>
      </c>
      <c r="AY1751" s="24">
        <f t="shared" si="471"/>
        <v>0.65502400000000005</v>
      </c>
      <c r="AZ1751" s="24">
        <f t="shared" si="472"/>
        <v>0.36865724999999999</v>
      </c>
      <c r="BA1751" s="24">
        <f t="shared" si="458"/>
        <v>0.179317375</v>
      </c>
      <c r="CS1751" s="25"/>
      <c r="DF1751" s="25"/>
      <c r="DS1751" s="25"/>
    </row>
    <row r="1752" spans="3:123">
      <c r="C1752" s="24">
        <v>1747</v>
      </c>
      <c r="E1752" s="24">
        <v>8512</v>
      </c>
      <c r="F1752" s="24">
        <f t="shared" si="459"/>
        <v>5.07354736328125E-2</v>
      </c>
      <c r="H1752" s="24">
        <v>2.1622899999999999E-4</v>
      </c>
      <c r="I1752" s="24">
        <v>3.1337800000000001E-4</v>
      </c>
      <c r="J1752" s="24">
        <v>6.6E-4</v>
      </c>
      <c r="K1752" s="24">
        <v>3.5262899999999997E-4</v>
      </c>
      <c r="L1752" s="25">
        <v>9.9733299999999996E-5</v>
      </c>
      <c r="M1752" s="25">
        <v>1.06019E-4</v>
      </c>
      <c r="N1752" s="25"/>
      <c r="O1752" s="24">
        <f t="shared" si="460"/>
        <v>2.0575230000000001E-4</v>
      </c>
      <c r="Q1752" s="24">
        <f t="shared" si="473"/>
        <v>1.7479882999999999E-3</v>
      </c>
      <c r="S1752" s="20">
        <v>2656512</v>
      </c>
      <c r="T1752" s="20">
        <f t="shared" si="461"/>
        <v>15.83404541015625</v>
      </c>
      <c r="U1752" s="20">
        <f>S5:S2248/1000000</f>
        <v>2.6565120000000002</v>
      </c>
      <c r="W1752" s="24">
        <v>5.87967E-2</v>
      </c>
      <c r="X1752" s="24">
        <v>4.0619799999999998E-2</v>
      </c>
      <c r="Y1752" s="24">
        <f t="shared" si="462"/>
        <v>1.9227871299999998E-2</v>
      </c>
      <c r="Z1752" s="24">
        <f t="shared" si="463"/>
        <v>7.1796700000000005E-2</v>
      </c>
      <c r="AN1752" s="24">
        <f t="shared" si="474"/>
        <v>0.216229</v>
      </c>
      <c r="AO1752" s="24">
        <f t="shared" si="464"/>
        <v>0.31337799999999999</v>
      </c>
      <c r="AP1752" s="24">
        <f t="shared" si="465"/>
        <v>0.66</v>
      </c>
      <c r="AQ1752" s="24">
        <f t="shared" si="466"/>
        <v>0.35262899999999997</v>
      </c>
      <c r="AR1752" s="24">
        <f t="shared" si="467"/>
        <v>9.9733299999999997E-2</v>
      </c>
      <c r="AS1752" s="24">
        <f t="shared" si="467"/>
        <v>0.106019</v>
      </c>
      <c r="AU1752" s="24">
        <f t="shared" si="468"/>
        <v>0.2057523</v>
      </c>
      <c r="AW1752" s="24">
        <f t="shared" si="469"/>
        <v>0.2172415</v>
      </c>
      <c r="AX1752" s="24">
        <f t="shared" si="470"/>
        <v>0.31870350000000003</v>
      </c>
      <c r="AY1752" s="24">
        <f t="shared" si="471"/>
        <v>0.65568749999999998</v>
      </c>
      <c r="AZ1752" s="24">
        <f t="shared" si="472"/>
        <v>0.35624299999999998</v>
      </c>
      <c r="BA1752" s="24">
        <f t="shared" si="458"/>
        <v>0.17853175000000002</v>
      </c>
      <c r="CS1752" s="25"/>
      <c r="DF1752" s="25"/>
      <c r="DS1752" s="25"/>
    </row>
    <row r="1753" spans="3:123">
      <c r="C1753" s="24">
        <v>1748</v>
      </c>
      <c r="E1753" s="24">
        <v>8436</v>
      </c>
      <c r="F1753" s="24">
        <f t="shared" si="459"/>
        <v>5.0282478332519531E-2</v>
      </c>
      <c r="H1753" s="24">
        <v>2.03029E-4</v>
      </c>
      <c r="I1753" s="24">
        <v>3.10864E-4</v>
      </c>
      <c r="J1753" s="24">
        <v>6.5581000000000005E-4</v>
      </c>
      <c r="K1753" s="24">
        <v>3.5688899999999999E-4</v>
      </c>
      <c r="L1753" s="25">
        <v>9.9314299999999999E-5</v>
      </c>
      <c r="M1753" s="25">
        <v>7.1447599999999997E-5</v>
      </c>
      <c r="N1753" s="25"/>
      <c r="O1753" s="24">
        <f t="shared" si="460"/>
        <v>1.707619E-4</v>
      </c>
      <c r="Q1753" s="24">
        <f t="shared" si="473"/>
        <v>1.6973539000000001E-3</v>
      </c>
      <c r="S1753" s="20">
        <v>2656512</v>
      </c>
      <c r="T1753" s="20">
        <f t="shared" si="461"/>
        <v>15.83404541015625</v>
      </c>
      <c r="U1753" s="20">
        <f>S5:S2248/1000000</f>
        <v>2.6565120000000002</v>
      </c>
      <c r="W1753" s="24">
        <v>5.9035900000000002E-2</v>
      </c>
      <c r="X1753" s="24">
        <v>4.0665E-2</v>
      </c>
      <c r="Y1753" s="24">
        <f t="shared" si="462"/>
        <v>1.86708929E-2</v>
      </c>
      <c r="Z1753" s="24">
        <f t="shared" si="463"/>
        <v>7.20359E-2</v>
      </c>
      <c r="AN1753" s="24">
        <f t="shared" si="474"/>
        <v>0.20302899999999999</v>
      </c>
      <c r="AO1753" s="24">
        <f t="shared" si="464"/>
        <v>0.31086399999999997</v>
      </c>
      <c r="AP1753" s="24">
        <f t="shared" si="465"/>
        <v>0.65581</v>
      </c>
      <c r="AQ1753" s="24">
        <f t="shared" si="466"/>
        <v>0.35688900000000001</v>
      </c>
      <c r="AR1753" s="24">
        <f t="shared" si="467"/>
        <v>9.9314299999999994E-2</v>
      </c>
      <c r="AS1753" s="24">
        <f t="shared" si="467"/>
        <v>7.14476E-2</v>
      </c>
      <c r="AU1753" s="24">
        <f t="shared" si="468"/>
        <v>0.17076189999999999</v>
      </c>
      <c r="AW1753" s="24">
        <f t="shared" si="469"/>
        <v>0.21505874999999999</v>
      </c>
      <c r="AX1753" s="24">
        <f t="shared" si="470"/>
        <v>0.31793525</v>
      </c>
      <c r="AY1753" s="24">
        <f t="shared" si="471"/>
        <v>0.65511125000000003</v>
      </c>
      <c r="AZ1753" s="24">
        <f t="shared" si="472"/>
        <v>0.35791899999999999</v>
      </c>
      <c r="BA1753" s="24">
        <f t="shared" si="458"/>
        <v>0.17837459999999999</v>
      </c>
      <c r="CS1753" s="25"/>
      <c r="DF1753" s="25"/>
      <c r="DS1753" s="25"/>
    </row>
    <row r="1754" spans="3:123">
      <c r="C1754" s="24">
        <v>1749</v>
      </c>
      <c r="E1754" s="24">
        <v>8282</v>
      </c>
      <c r="F1754" s="24">
        <f t="shared" si="459"/>
        <v>4.9364566802978516E-2</v>
      </c>
      <c r="H1754" s="24">
        <v>2.4269800000000001E-4</v>
      </c>
      <c r="I1754" s="24">
        <v>3.0639399999999998E-4</v>
      </c>
      <c r="J1754" s="24">
        <v>6.5615900000000002E-4</v>
      </c>
      <c r="K1754" s="24">
        <v>3.5633000000000003E-4</v>
      </c>
      <c r="L1754" s="25">
        <v>9.8825400000000004E-5</v>
      </c>
      <c r="M1754" s="25">
        <v>7.1866700000000001E-5</v>
      </c>
      <c r="N1754" s="25"/>
      <c r="O1754" s="24">
        <f t="shared" si="460"/>
        <v>1.7069209999999999E-4</v>
      </c>
      <c r="Q1754" s="24">
        <f t="shared" si="473"/>
        <v>1.7322731000000001E-3</v>
      </c>
      <c r="S1754" s="20">
        <v>2656768</v>
      </c>
      <c r="T1754" s="20">
        <f t="shared" si="461"/>
        <v>15.8355712890625</v>
      </c>
      <c r="U1754" s="20">
        <f>S5:S2248/1000000</f>
        <v>2.656768</v>
      </c>
      <c r="W1754" s="24">
        <v>5.9021200000000003E-2</v>
      </c>
      <c r="X1754" s="24">
        <v>4.0625799999999997E-2</v>
      </c>
      <c r="Y1754" s="24">
        <f t="shared" si="462"/>
        <v>1.9055004100000002E-2</v>
      </c>
      <c r="Z1754" s="24">
        <f t="shared" si="463"/>
        <v>7.2021200000000007E-2</v>
      </c>
      <c r="AN1754" s="24">
        <f t="shared" si="474"/>
        <v>0.24269800000000002</v>
      </c>
      <c r="AO1754" s="24">
        <f t="shared" si="464"/>
        <v>0.306394</v>
      </c>
      <c r="AP1754" s="24">
        <f t="shared" si="465"/>
        <v>0.65615900000000005</v>
      </c>
      <c r="AQ1754" s="24">
        <f t="shared" si="466"/>
        <v>0.35633000000000004</v>
      </c>
      <c r="AR1754" s="24">
        <f t="shared" si="467"/>
        <v>9.8825400000000008E-2</v>
      </c>
      <c r="AS1754" s="24">
        <f t="shared" si="467"/>
        <v>7.1866700000000006E-2</v>
      </c>
      <c r="AU1754" s="24">
        <f t="shared" si="468"/>
        <v>0.17069209999999999</v>
      </c>
      <c r="AW1754" s="24">
        <f t="shared" si="469"/>
        <v>0.21640299999999998</v>
      </c>
      <c r="AX1754" s="24">
        <f t="shared" si="470"/>
        <v>0.31700974999999998</v>
      </c>
      <c r="AY1754" s="24">
        <f t="shared" si="471"/>
        <v>0.66068099999999996</v>
      </c>
      <c r="AZ1754" s="24">
        <f t="shared" si="472"/>
        <v>0.35636499999999999</v>
      </c>
      <c r="BA1754" s="24">
        <f t="shared" si="458"/>
        <v>0.18624917499999999</v>
      </c>
      <c r="CF1754" s="25"/>
      <c r="CS1754" s="25"/>
      <c r="DF1754" s="25"/>
      <c r="DS1754" s="25"/>
    </row>
    <row r="1755" spans="3:123">
      <c r="C1755" s="24">
        <v>1750</v>
      </c>
      <c r="E1755" s="24">
        <v>8198</v>
      </c>
      <c r="F1755" s="24">
        <f t="shared" si="459"/>
        <v>4.8863887786865234E-2</v>
      </c>
      <c r="H1755" s="24">
        <v>2.0701000000000001E-4</v>
      </c>
      <c r="I1755" s="24">
        <v>3.44178E-4</v>
      </c>
      <c r="J1755" s="24">
        <v>6.5078100000000002E-4</v>
      </c>
      <c r="K1755" s="24">
        <v>3.59124E-4</v>
      </c>
      <c r="L1755" s="25">
        <v>9.1841299999999998E-5</v>
      </c>
      <c r="M1755" s="25">
        <v>7.5079400000000005E-5</v>
      </c>
      <c r="N1755" s="25"/>
      <c r="O1755" s="24">
        <f t="shared" si="460"/>
        <v>1.669207E-4</v>
      </c>
      <c r="Q1755" s="24">
        <f t="shared" si="473"/>
        <v>1.7280136999999998E-3</v>
      </c>
      <c r="S1755" s="20">
        <v>2656768</v>
      </c>
      <c r="T1755" s="20">
        <f t="shared" si="461"/>
        <v>15.8355712890625</v>
      </c>
      <c r="U1755" s="20">
        <f>S5:S2248/1000000</f>
        <v>2.656768</v>
      </c>
      <c r="W1755" s="24">
        <v>5.8911600000000001E-2</v>
      </c>
      <c r="X1755" s="24">
        <v>4.0624899999999999E-2</v>
      </c>
      <c r="Y1755" s="24">
        <f t="shared" si="462"/>
        <v>1.9008150699999997E-2</v>
      </c>
      <c r="Z1755" s="24">
        <f t="shared" si="463"/>
        <v>7.1911600000000006E-2</v>
      </c>
      <c r="AN1755" s="24">
        <f t="shared" si="474"/>
        <v>0.20701</v>
      </c>
      <c r="AO1755" s="24">
        <f t="shared" si="464"/>
        <v>0.34417799999999998</v>
      </c>
      <c r="AP1755" s="24">
        <f t="shared" si="465"/>
        <v>0.65078100000000005</v>
      </c>
      <c r="AQ1755" s="24">
        <f t="shared" si="466"/>
        <v>0.359124</v>
      </c>
      <c r="AR1755" s="24">
        <f t="shared" si="467"/>
        <v>9.1841300000000001E-2</v>
      </c>
      <c r="AS1755" s="24">
        <f t="shared" si="467"/>
        <v>7.5079400000000004E-2</v>
      </c>
      <c r="AU1755" s="24">
        <f t="shared" si="468"/>
        <v>0.16692070000000001</v>
      </c>
      <c r="AW1755" s="24">
        <f t="shared" si="469"/>
        <v>0.20952375000000001</v>
      </c>
      <c r="AX1755" s="24">
        <f t="shared" si="470"/>
        <v>0.31814449999999994</v>
      </c>
      <c r="AY1755" s="24">
        <f t="shared" si="471"/>
        <v>0.66764750000000006</v>
      </c>
      <c r="AZ1755" s="24">
        <f t="shared" si="472"/>
        <v>0.35365874999999997</v>
      </c>
      <c r="BA1755" s="24">
        <f t="shared" si="458"/>
        <v>0.18509680000000001</v>
      </c>
      <c r="CF1755" s="25"/>
      <c r="CS1755" s="25"/>
      <c r="DF1755" s="25"/>
      <c r="DS1755" s="25"/>
    </row>
    <row r="1756" spans="3:123">
      <c r="C1756" s="24">
        <v>1751</v>
      </c>
      <c r="E1756" s="24">
        <v>8137</v>
      </c>
      <c r="F1756" s="24">
        <f t="shared" si="459"/>
        <v>4.8500299453735352E-2</v>
      </c>
      <c r="H1756" s="24">
        <v>2.07498E-4</v>
      </c>
      <c r="I1756" s="24">
        <v>3.1030499999999998E-4</v>
      </c>
      <c r="J1756" s="24">
        <v>6.5769500000000002E-4</v>
      </c>
      <c r="K1756" s="24">
        <v>3.5933299999999998E-4</v>
      </c>
      <c r="L1756" s="25">
        <v>1.3192999999999999E-4</v>
      </c>
      <c r="M1756" s="25">
        <v>7.3193699999999997E-5</v>
      </c>
      <c r="N1756" s="25"/>
      <c r="O1756" s="24">
        <f t="shared" si="460"/>
        <v>2.051237E-4</v>
      </c>
      <c r="Q1756" s="24">
        <f t="shared" si="473"/>
        <v>1.7399547E-3</v>
      </c>
      <c r="S1756" s="20">
        <v>2656768</v>
      </c>
      <c r="T1756" s="20">
        <f t="shared" si="461"/>
        <v>15.8355712890625</v>
      </c>
      <c r="U1756" s="20">
        <f>S5:S2248/1000000</f>
        <v>2.656768</v>
      </c>
      <c r="W1756" s="24">
        <v>5.8978900000000001E-2</v>
      </c>
      <c r="X1756" s="24">
        <v>4.0640000000000003E-2</v>
      </c>
      <c r="Y1756" s="24">
        <f t="shared" si="462"/>
        <v>1.9139501699999999E-2</v>
      </c>
      <c r="Z1756" s="24">
        <f t="shared" si="463"/>
        <v>7.1978899999999998E-2</v>
      </c>
      <c r="AN1756" s="24">
        <f t="shared" si="474"/>
        <v>0.20749799999999999</v>
      </c>
      <c r="AO1756" s="24">
        <f t="shared" si="464"/>
        <v>0.310305</v>
      </c>
      <c r="AP1756" s="24">
        <f t="shared" si="465"/>
        <v>0.65769500000000003</v>
      </c>
      <c r="AQ1756" s="24">
        <f t="shared" si="466"/>
        <v>0.35933299999999996</v>
      </c>
      <c r="AR1756" s="24">
        <f t="shared" si="467"/>
        <v>0.13192999999999999</v>
      </c>
      <c r="AS1756" s="24">
        <f t="shared" si="467"/>
        <v>7.31937E-2</v>
      </c>
      <c r="AU1756" s="24">
        <f t="shared" si="468"/>
        <v>0.20512369999999999</v>
      </c>
      <c r="AW1756" s="24">
        <f t="shared" si="469"/>
        <v>0.21030925</v>
      </c>
      <c r="AX1756" s="24">
        <f t="shared" si="470"/>
        <v>0.31028725000000001</v>
      </c>
      <c r="AY1756" s="24">
        <f t="shared" si="471"/>
        <v>0.66639024999999996</v>
      </c>
      <c r="AZ1756" s="24">
        <f t="shared" si="472"/>
        <v>0.36104449999999999</v>
      </c>
      <c r="BA1756" s="24">
        <f t="shared" si="458"/>
        <v>0.18349042499999998</v>
      </c>
      <c r="CF1756" s="25"/>
      <c r="CS1756" s="25"/>
      <c r="DF1756" s="25"/>
      <c r="DS1756" s="25"/>
    </row>
    <row r="1757" spans="3:123">
      <c r="C1757" s="24">
        <v>1752</v>
      </c>
      <c r="E1757" s="24">
        <v>8125</v>
      </c>
      <c r="F1757" s="24">
        <f t="shared" si="459"/>
        <v>4.8428773880004883E-2</v>
      </c>
      <c r="H1757" s="24">
        <v>2.0840600000000001E-4</v>
      </c>
      <c r="I1757" s="24">
        <v>3.0716199999999998E-4</v>
      </c>
      <c r="J1757" s="24">
        <v>6.7808899999999999E-4</v>
      </c>
      <c r="K1757" s="24">
        <v>3.5067300000000002E-4</v>
      </c>
      <c r="L1757" s="25">
        <v>1.30603E-4</v>
      </c>
      <c r="M1757" s="25">
        <v>7.1657199999999996E-5</v>
      </c>
      <c r="N1757" s="25"/>
      <c r="O1757" s="24">
        <f t="shared" si="460"/>
        <v>2.0226019999999999E-4</v>
      </c>
      <c r="Q1757" s="24">
        <f t="shared" si="473"/>
        <v>1.7465902E-3</v>
      </c>
      <c r="S1757" s="20">
        <v>2656768</v>
      </c>
      <c r="T1757" s="20">
        <f t="shared" si="461"/>
        <v>15.8355712890625</v>
      </c>
      <c r="U1757" s="20">
        <f>S5:S2248/1000000</f>
        <v>2.656768</v>
      </c>
      <c r="W1757" s="24">
        <v>5.8924200000000003E-2</v>
      </c>
      <c r="X1757" s="24">
        <v>4.0682599999999999E-2</v>
      </c>
      <c r="Y1757" s="24">
        <f t="shared" si="462"/>
        <v>1.92124922E-2</v>
      </c>
      <c r="Z1757" s="24">
        <f t="shared" si="463"/>
        <v>7.1924200000000008E-2</v>
      </c>
      <c r="AN1757" s="24">
        <f t="shared" si="474"/>
        <v>0.20840600000000001</v>
      </c>
      <c r="AO1757" s="24">
        <f t="shared" si="464"/>
        <v>0.30716199999999999</v>
      </c>
      <c r="AP1757" s="24">
        <f t="shared" si="465"/>
        <v>0.67808899999999994</v>
      </c>
      <c r="AQ1757" s="24">
        <f t="shared" si="466"/>
        <v>0.35067300000000001</v>
      </c>
      <c r="AR1757" s="24">
        <f t="shared" si="467"/>
        <v>0.130603</v>
      </c>
      <c r="AS1757" s="24">
        <f t="shared" si="467"/>
        <v>7.165719999999999E-2</v>
      </c>
      <c r="AU1757" s="24">
        <f t="shared" si="468"/>
        <v>0.2022602</v>
      </c>
      <c r="AW1757" s="24">
        <f t="shared" si="469"/>
        <v>0.21107750000000003</v>
      </c>
      <c r="AX1757" s="24">
        <f t="shared" si="470"/>
        <v>0.31060149999999997</v>
      </c>
      <c r="AY1757" s="24">
        <f t="shared" si="471"/>
        <v>0.66485375000000002</v>
      </c>
      <c r="AZ1757" s="24">
        <f t="shared" si="472"/>
        <v>0.37253350000000002</v>
      </c>
      <c r="BA1757" s="24">
        <f t="shared" si="458"/>
        <v>0.17563337499999998</v>
      </c>
      <c r="CF1757" s="25"/>
      <c r="CS1757" s="25"/>
      <c r="DF1757" s="25"/>
      <c r="DS1757" s="25"/>
    </row>
    <row r="1758" spans="3:123">
      <c r="C1758" s="24">
        <v>1753</v>
      </c>
      <c r="E1758" s="24">
        <v>8067</v>
      </c>
      <c r="F1758" s="24">
        <f t="shared" si="459"/>
        <v>4.8083066940307617E-2</v>
      </c>
      <c r="H1758" s="24">
        <v>2.15181E-4</v>
      </c>
      <c r="I1758" s="24">
        <v>3.10933E-4</v>
      </c>
      <c r="J1758" s="24">
        <v>6.84025E-4</v>
      </c>
      <c r="K1758" s="24">
        <v>3.4550500000000002E-4</v>
      </c>
      <c r="L1758" s="25">
        <v>9.4076199999999999E-5</v>
      </c>
      <c r="M1758" s="25">
        <v>7.2006400000000002E-5</v>
      </c>
      <c r="N1758" s="25"/>
      <c r="O1758" s="24">
        <f t="shared" si="460"/>
        <v>1.660826E-4</v>
      </c>
      <c r="Q1758" s="24">
        <f t="shared" si="473"/>
        <v>1.7217266000000002E-3</v>
      </c>
      <c r="S1758" s="20">
        <v>2656768</v>
      </c>
      <c r="T1758" s="20">
        <f t="shared" si="461"/>
        <v>15.8355712890625</v>
      </c>
      <c r="U1758" s="20">
        <f>S5:S2248/1000000</f>
        <v>2.656768</v>
      </c>
      <c r="W1758" s="24">
        <v>5.8945999999999998E-2</v>
      </c>
      <c r="X1758" s="24">
        <v>4.0656999999999999E-2</v>
      </c>
      <c r="Y1758" s="24">
        <f t="shared" si="462"/>
        <v>1.8938992600000003E-2</v>
      </c>
      <c r="Z1758" s="24">
        <f t="shared" si="463"/>
        <v>7.1945999999999996E-2</v>
      </c>
      <c r="AN1758" s="24">
        <f t="shared" si="474"/>
        <v>0.21518100000000001</v>
      </c>
      <c r="AO1758" s="24">
        <f t="shared" si="464"/>
        <v>0.31093300000000001</v>
      </c>
      <c r="AP1758" s="24">
        <f t="shared" si="465"/>
        <v>0.68402499999999999</v>
      </c>
      <c r="AQ1758" s="24">
        <f t="shared" si="466"/>
        <v>0.34550500000000001</v>
      </c>
      <c r="AR1758" s="24">
        <f t="shared" si="467"/>
        <v>9.4076199999999999E-2</v>
      </c>
      <c r="AS1758" s="24">
        <f t="shared" si="467"/>
        <v>7.2006399999999998E-2</v>
      </c>
      <c r="AU1758" s="24">
        <f t="shared" si="468"/>
        <v>0.1660826</v>
      </c>
      <c r="AW1758" s="24">
        <f t="shared" si="469"/>
        <v>0.21147925000000001</v>
      </c>
      <c r="AX1758" s="24">
        <f t="shared" si="470"/>
        <v>0.311946</v>
      </c>
      <c r="AY1758" s="24">
        <f t="shared" si="471"/>
        <v>0.65888225</v>
      </c>
      <c r="AZ1758" s="24">
        <f t="shared" si="472"/>
        <v>0.37232399999999999</v>
      </c>
      <c r="BA1758" s="24">
        <f t="shared" si="458"/>
        <v>0.17540652499999998</v>
      </c>
      <c r="CF1758" s="25"/>
      <c r="CS1758" s="25"/>
      <c r="DF1758" s="25"/>
      <c r="DS1758" s="25"/>
    </row>
    <row r="1759" spans="3:123">
      <c r="C1759" s="24">
        <v>1754</v>
      </c>
      <c r="E1759" s="24">
        <v>8032</v>
      </c>
      <c r="F1759" s="24">
        <f t="shared" si="459"/>
        <v>4.787445068359375E-2</v>
      </c>
      <c r="H1759" s="24">
        <v>2.1015199999999999E-4</v>
      </c>
      <c r="I1759" s="24">
        <v>3.1274900000000002E-4</v>
      </c>
      <c r="J1759" s="24">
        <v>6.4575199999999998E-4</v>
      </c>
      <c r="K1759" s="24">
        <v>3.8866699999999998E-4</v>
      </c>
      <c r="L1759" s="25">
        <v>9.7149200000000002E-5</v>
      </c>
      <c r="M1759" s="25">
        <v>6.3346E-5</v>
      </c>
      <c r="N1759" s="25"/>
      <c r="O1759" s="24">
        <f t="shared" si="460"/>
        <v>1.6049519999999999E-4</v>
      </c>
      <c r="Q1759" s="24">
        <f t="shared" si="473"/>
        <v>1.7178152E-3</v>
      </c>
      <c r="S1759" s="20">
        <v>2656768</v>
      </c>
      <c r="T1759" s="20">
        <f t="shared" si="461"/>
        <v>15.8355712890625</v>
      </c>
      <c r="U1759" s="20">
        <f>S5:S2248/1000000</f>
        <v>2.656768</v>
      </c>
      <c r="W1759" s="24">
        <v>5.8970300000000003E-2</v>
      </c>
      <c r="X1759" s="24">
        <v>4.06708E-2</v>
      </c>
      <c r="Y1759" s="24">
        <f t="shared" si="462"/>
        <v>1.8895967199999999E-2</v>
      </c>
      <c r="Z1759" s="24">
        <f t="shared" si="463"/>
        <v>7.1970300000000001E-2</v>
      </c>
      <c r="AN1759" s="24">
        <f t="shared" si="474"/>
        <v>0.21015199999999998</v>
      </c>
      <c r="AO1759" s="24">
        <f t="shared" si="464"/>
        <v>0.312749</v>
      </c>
      <c r="AP1759" s="24">
        <f t="shared" si="465"/>
        <v>0.64575199999999999</v>
      </c>
      <c r="AQ1759" s="24">
        <f t="shared" si="466"/>
        <v>0.38866699999999998</v>
      </c>
      <c r="AR1759" s="24">
        <f t="shared" si="467"/>
        <v>9.7149200000000005E-2</v>
      </c>
      <c r="AS1759" s="24">
        <f t="shared" si="467"/>
        <v>6.3346E-2</v>
      </c>
      <c r="AU1759" s="24">
        <f t="shared" si="468"/>
        <v>0.16049519999999998</v>
      </c>
      <c r="AW1759" s="24">
        <f t="shared" si="469"/>
        <v>0.21292849999999999</v>
      </c>
      <c r="AX1759" s="24">
        <f t="shared" si="470"/>
        <v>0.31425075000000002</v>
      </c>
      <c r="AY1759" s="24">
        <f t="shared" si="471"/>
        <v>0.66134424999999997</v>
      </c>
      <c r="AZ1759" s="24">
        <f t="shared" si="472"/>
        <v>0.37455874999999994</v>
      </c>
      <c r="BA1759" s="24">
        <f t="shared" si="458"/>
        <v>0.17622715</v>
      </c>
      <c r="CS1759" s="25"/>
      <c r="DF1759" s="25"/>
      <c r="DS1759" s="25"/>
    </row>
    <row r="1760" spans="3:123">
      <c r="C1760" s="24">
        <v>1755</v>
      </c>
      <c r="E1760" s="24">
        <v>8047</v>
      </c>
      <c r="F1760" s="24">
        <f t="shared" si="459"/>
        <v>4.7963857650756836E-2</v>
      </c>
      <c r="H1760" s="24">
        <v>2.10571E-4</v>
      </c>
      <c r="I1760" s="24">
        <v>3.1156199999999998E-4</v>
      </c>
      <c r="J1760" s="24">
        <v>6.5154899999999996E-4</v>
      </c>
      <c r="K1760" s="24">
        <v>4.0528899999999997E-4</v>
      </c>
      <c r="L1760" s="25">
        <v>1.00432E-4</v>
      </c>
      <c r="M1760" s="25">
        <v>7.3263500000000001E-5</v>
      </c>
      <c r="N1760" s="25"/>
      <c r="O1760" s="24">
        <f t="shared" si="460"/>
        <v>1.736955E-4</v>
      </c>
      <c r="Q1760" s="24">
        <f t="shared" si="473"/>
        <v>1.7526664999999997E-3</v>
      </c>
      <c r="S1760" s="20">
        <v>2656768</v>
      </c>
      <c r="T1760" s="20">
        <f t="shared" si="461"/>
        <v>15.8355712890625</v>
      </c>
      <c r="U1760" s="20">
        <f>S5:S2248/1000000</f>
        <v>2.656768</v>
      </c>
      <c r="W1760" s="24">
        <v>5.8998099999999998E-2</v>
      </c>
      <c r="X1760" s="24">
        <v>4.0653099999999998E-2</v>
      </c>
      <c r="Y1760" s="24">
        <f t="shared" si="462"/>
        <v>1.9279331499999997E-2</v>
      </c>
      <c r="Z1760" s="24">
        <f t="shared" si="463"/>
        <v>7.1998099999999995E-2</v>
      </c>
      <c r="AN1760" s="24">
        <f t="shared" si="474"/>
        <v>0.21057100000000001</v>
      </c>
      <c r="AO1760" s="24">
        <f t="shared" si="464"/>
        <v>0.31156200000000001</v>
      </c>
      <c r="AP1760" s="24">
        <f t="shared" si="465"/>
        <v>0.65154899999999993</v>
      </c>
      <c r="AQ1760" s="24">
        <f t="shared" si="466"/>
        <v>0.40528899999999995</v>
      </c>
      <c r="AR1760" s="24">
        <f t="shared" si="467"/>
        <v>0.10043200000000001</v>
      </c>
      <c r="AS1760" s="24">
        <f t="shared" si="467"/>
        <v>7.3263499999999995E-2</v>
      </c>
      <c r="AU1760" s="24">
        <f t="shared" si="468"/>
        <v>0.1736955</v>
      </c>
      <c r="AW1760" s="24">
        <f t="shared" si="469"/>
        <v>0.221327</v>
      </c>
      <c r="AX1760" s="24">
        <f t="shared" si="470"/>
        <v>0.31851124999999997</v>
      </c>
      <c r="AY1760" s="24">
        <f t="shared" si="471"/>
        <v>0.66419050000000002</v>
      </c>
      <c r="AZ1760" s="24">
        <f t="shared" si="472"/>
        <v>0.36622999999999994</v>
      </c>
      <c r="BA1760" s="24">
        <f t="shared" si="458"/>
        <v>0.17877637500000002</v>
      </c>
      <c r="CS1760" s="25"/>
      <c r="DF1760" s="25"/>
      <c r="DS1760" s="25"/>
    </row>
    <row r="1761" spans="3:123">
      <c r="C1761" s="24">
        <v>1756</v>
      </c>
      <c r="E1761" s="24">
        <v>8007</v>
      </c>
      <c r="F1761" s="24">
        <f t="shared" si="459"/>
        <v>4.7725439071655273E-2</v>
      </c>
      <c r="H1761" s="24">
        <v>2.10013E-4</v>
      </c>
      <c r="I1761" s="24">
        <v>3.1253999999999999E-4</v>
      </c>
      <c r="J1761" s="24">
        <v>6.5420300000000001E-4</v>
      </c>
      <c r="K1761" s="24">
        <v>3.49835E-4</v>
      </c>
      <c r="L1761" s="25">
        <v>9.9104799999999993E-5</v>
      </c>
      <c r="M1761" s="25">
        <v>1.02248E-4</v>
      </c>
      <c r="N1761" s="25"/>
      <c r="O1761" s="24">
        <f t="shared" si="460"/>
        <v>2.0135279999999999E-4</v>
      </c>
      <c r="Q1761" s="24">
        <f t="shared" si="473"/>
        <v>1.7279438000000003E-3</v>
      </c>
      <c r="S1761" s="20">
        <v>2656768</v>
      </c>
      <c r="T1761" s="20">
        <f t="shared" si="461"/>
        <v>15.8355712890625</v>
      </c>
      <c r="U1761" s="20">
        <f>S5:S2248/1000000</f>
        <v>2.656768</v>
      </c>
      <c r="W1761" s="24">
        <v>5.8775800000000003E-2</v>
      </c>
      <c r="X1761" s="24">
        <v>4.0711700000000003E-2</v>
      </c>
      <c r="Y1761" s="24">
        <f t="shared" si="462"/>
        <v>1.9007381800000004E-2</v>
      </c>
      <c r="Z1761" s="24">
        <f t="shared" si="463"/>
        <v>7.1775800000000001E-2</v>
      </c>
      <c r="AN1761" s="24">
        <f t="shared" si="474"/>
        <v>0.21001300000000001</v>
      </c>
      <c r="AO1761" s="24">
        <f t="shared" si="464"/>
        <v>0.31253999999999998</v>
      </c>
      <c r="AP1761" s="24">
        <f t="shared" si="465"/>
        <v>0.65420299999999998</v>
      </c>
      <c r="AQ1761" s="24">
        <f t="shared" si="466"/>
        <v>0.34983500000000001</v>
      </c>
      <c r="AR1761" s="24">
        <f t="shared" si="467"/>
        <v>9.9104799999999993E-2</v>
      </c>
      <c r="AS1761" s="24">
        <f t="shared" si="467"/>
        <v>0.10224800000000001</v>
      </c>
      <c r="AU1761" s="24">
        <f t="shared" si="468"/>
        <v>0.2013528</v>
      </c>
      <c r="AW1761" s="24">
        <f t="shared" si="469"/>
        <v>0.22012225000000002</v>
      </c>
      <c r="AX1761" s="24">
        <f t="shared" si="470"/>
        <v>0.32432549999999999</v>
      </c>
      <c r="AY1761" s="24">
        <f t="shared" si="471"/>
        <v>0.66384124999999994</v>
      </c>
      <c r="AZ1761" s="24">
        <f t="shared" si="472"/>
        <v>0.35741250000000002</v>
      </c>
      <c r="BA1761" s="24">
        <f t="shared" si="458"/>
        <v>0.17800804999999997</v>
      </c>
      <c r="CS1761" s="25"/>
      <c r="DF1761" s="25"/>
      <c r="DS1761" s="25"/>
    </row>
    <row r="1762" spans="3:123">
      <c r="C1762" s="24">
        <v>1757</v>
      </c>
      <c r="E1762" s="24">
        <v>8011</v>
      </c>
      <c r="F1762" s="24">
        <f t="shared" si="459"/>
        <v>4.774928092956543E-2</v>
      </c>
      <c r="H1762" s="24">
        <v>2.2097800000000001E-4</v>
      </c>
      <c r="I1762" s="24">
        <v>3.2015199999999998E-4</v>
      </c>
      <c r="J1762" s="24">
        <v>6.9387300000000002E-4</v>
      </c>
      <c r="K1762" s="24">
        <v>3.5444399999999998E-4</v>
      </c>
      <c r="L1762" s="25">
        <v>9.9454E-5</v>
      </c>
      <c r="M1762" s="25">
        <v>6.9911099999999995E-5</v>
      </c>
      <c r="N1762" s="25"/>
      <c r="O1762" s="24">
        <f t="shared" si="460"/>
        <v>1.693651E-4</v>
      </c>
      <c r="Q1762" s="24">
        <f t="shared" si="473"/>
        <v>1.7588121E-3</v>
      </c>
      <c r="S1762" s="20">
        <v>2656768</v>
      </c>
      <c r="T1762" s="20">
        <f t="shared" si="461"/>
        <v>15.8355712890625</v>
      </c>
      <c r="U1762" s="20">
        <f>S5:S2248/1000000</f>
        <v>2.656768</v>
      </c>
      <c r="W1762" s="24">
        <v>5.89516E-2</v>
      </c>
      <c r="X1762" s="24">
        <v>4.0629699999999998E-2</v>
      </c>
      <c r="Y1762" s="24">
        <f t="shared" si="462"/>
        <v>1.9346933100000002E-2</v>
      </c>
      <c r="Z1762" s="24">
        <f t="shared" si="463"/>
        <v>7.1951600000000004E-2</v>
      </c>
      <c r="AN1762" s="24">
        <f t="shared" si="474"/>
        <v>0.22097800000000001</v>
      </c>
      <c r="AO1762" s="24">
        <f t="shared" si="464"/>
        <v>0.32015199999999999</v>
      </c>
      <c r="AP1762" s="24">
        <f t="shared" si="465"/>
        <v>0.69387299999999996</v>
      </c>
      <c r="AQ1762" s="24">
        <f t="shared" si="466"/>
        <v>0.35444399999999998</v>
      </c>
      <c r="AR1762" s="24">
        <f t="shared" si="467"/>
        <v>9.9454000000000001E-2</v>
      </c>
      <c r="AS1762" s="24">
        <f t="shared" si="467"/>
        <v>6.991109999999999E-2</v>
      </c>
      <c r="AU1762" s="24">
        <f t="shared" si="468"/>
        <v>0.16936509999999999</v>
      </c>
      <c r="AW1762" s="24">
        <f t="shared" si="469"/>
        <v>0.21989525000000001</v>
      </c>
      <c r="AX1762" s="24">
        <f t="shared" si="470"/>
        <v>0.33206024999999995</v>
      </c>
      <c r="AY1762" s="24">
        <f t="shared" si="471"/>
        <v>0.66335250000000001</v>
      </c>
      <c r="AZ1762" s="24">
        <f t="shared" si="472"/>
        <v>0.35776174999999999</v>
      </c>
      <c r="BA1762" s="24">
        <f t="shared" si="458"/>
        <v>0.17062222499999996</v>
      </c>
      <c r="CF1762" s="25"/>
      <c r="CS1762" s="25"/>
      <c r="DF1762" s="25"/>
      <c r="DS1762" s="25"/>
    </row>
    <row r="1763" spans="3:123">
      <c r="C1763" s="24">
        <v>1758</v>
      </c>
      <c r="E1763" s="24">
        <v>7919</v>
      </c>
      <c r="F1763" s="24">
        <f t="shared" si="459"/>
        <v>4.7200918197631836E-2</v>
      </c>
      <c r="H1763" s="24">
        <v>2.4374600000000001E-4</v>
      </c>
      <c r="I1763" s="24">
        <v>3.2979100000000001E-4</v>
      </c>
      <c r="J1763" s="24">
        <v>6.5713700000000002E-4</v>
      </c>
      <c r="K1763" s="24">
        <v>3.5535200000000002E-4</v>
      </c>
      <c r="L1763" s="25">
        <v>9.8476199999999997E-5</v>
      </c>
      <c r="M1763" s="25">
        <v>7.2215899999999994E-5</v>
      </c>
      <c r="N1763" s="25"/>
      <c r="O1763" s="24">
        <f t="shared" si="460"/>
        <v>1.7069209999999999E-4</v>
      </c>
      <c r="Q1763" s="24">
        <f t="shared" si="473"/>
        <v>1.7567181E-3</v>
      </c>
      <c r="S1763" s="20">
        <v>2656768</v>
      </c>
      <c r="T1763" s="20">
        <f t="shared" si="461"/>
        <v>15.8355712890625</v>
      </c>
      <c r="U1763" s="20">
        <f>S5:S2248/1000000</f>
        <v>2.656768</v>
      </c>
      <c r="W1763" s="24">
        <v>5.89381E-2</v>
      </c>
      <c r="X1763" s="24">
        <v>4.0625099999999997E-2</v>
      </c>
      <c r="Y1763" s="24">
        <f t="shared" si="462"/>
        <v>1.93238991E-2</v>
      </c>
      <c r="Z1763" s="24">
        <f t="shared" si="463"/>
        <v>7.1938100000000005E-2</v>
      </c>
      <c r="AN1763" s="24">
        <f t="shared" si="474"/>
        <v>0.24374600000000002</v>
      </c>
      <c r="AO1763" s="24">
        <f t="shared" si="464"/>
        <v>0.329791</v>
      </c>
      <c r="AP1763" s="24">
        <f t="shared" si="465"/>
        <v>0.65713699999999997</v>
      </c>
      <c r="AQ1763" s="24">
        <f t="shared" si="466"/>
        <v>0.355352</v>
      </c>
      <c r="AR1763" s="24">
        <f t="shared" si="467"/>
        <v>9.84762E-2</v>
      </c>
      <c r="AS1763" s="24">
        <f t="shared" si="467"/>
        <v>7.22159E-2</v>
      </c>
      <c r="AU1763" s="24">
        <f t="shared" si="468"/>
        <v>0.17069209999999999</v>
      </c>
      <c r="AW1763" s="24">
        <f t="shared" si="469"/>
        <v>0.22232225</v>
      </c>
      <c r="AX1763" s="24">
        <f t="shared" si="470"/>
        <v>0.33871275000000001</v>
      </c>
      <c r="AY1763" s="24">
        <f t="shared" si="471"/>
        <v>0.65556524999999999</v>
      </c>
      <c r="AZ1763" s="24">
        <f t="shared" si="472"/>
        <v>0.35756975000000002</v>
      </c>
      <c r="BA1763" s="24">
        <f t="shared" si="458"/>
        <v>0.16948729999999998</v>
      </c>
      <c r="CF1763" s="25"/>
      <c r="CS1763" s="25"/>
      <c r="DF1763" s="25"/>
      <c r="DS1763" s="25"/>
    </row>
    <row r="1764" spans="3:123">
      <c r="C1764" s="24">
        <v>1759</v>
      </c>
      <c r="E1764" s="24">
        <v>7897</v>
      </c>
      <c r="F1764" s="24">
        <f t="shared" si="459"/>
        <v>4.7069787979125977E-2</v>
      </c>
      <c r="H1764" s="24">
        <v>2.0575199999999999E-4</v>
      </c>
      <c r="I1764" s="24">
        <v>3.3481899999999998E-4</v>
      </c>
      <c r="J1764" s="24">
        <v>6.5015199999999998E-4</v>
      </c>
      <c r="K1764" s="24">
        <v>3.7001900000000002E-4</v>
      </c>
      <c r="L1764" s="25">
        <v>9.9523800000000004E-5</v>
      </c>
      <c r="M1764" s="25">
        <v>7.1098400000000004E-5</v>
      </c>
      <c r="N1764" s="25"/>
      <c r="O1764" s="24">
        <f t="shared" si="460"/>
        <v>1.7062220000000001E-4</v>
      </c>
      <c r="Q1764" s="24">
        <f t="shared" si="473"/>
        <v>1.7313642000000001E-3</v>
      </c>
      <c r="S1764" s="20">
        <v>2656768</v>
      </c>
      <c r="T1764" s="20">
        <f t="shared" si="461"/>
        <v>15.8355712890625</v>
      </c>
      <c r="U1764" s="20">
        <f>S5:S2248/1000000</f>
        <v>2.656768</v>
      </c>
      <c r="W1764" s="24">
        <v>5.8964500000000003E-2</v>
      </c>
      <c r="X1764" s="24">
        <v>4.0679E-2</v>
      </c>
      <c r="Y1764" s="24">
        <f t="shared" si="462"/>
        <v>1.9045006199999999E-2</v>
      </c>
      <c r="Z1764" s="24">
        <f t="shared" si="463"/>
        <v>7.1964500000000001E-2</v>
      </c>
      <c r="AN1764" s="24">
        <f t="shared" si="474"/>
        <v>0.20575199999999999</v>
      </c>
      <c r="AO1764" s="24">
        <f t="shared" si="464"/>
        <v>0.33481899999999998</v>
      </c>
      <c r="AP1764" s="24">
        <f t="shared" si="465"/>
        <v>0.65015199999999995</v>
      </c>
      <c r="AQ1764" s="24">
        <f t="shared" si="466"/>
        <v>0.37001900000000004</v>
      </c>
      <c r="AR1764" s="24">
        <f t="shared" si="467"/>
        <v>9.9523800000000009E-2</v>
      </c>
      <c r="AS1764" s="24">
        <f t="shared" si="467"/>
        <v>7.1098400000000006E-2</v>
      </c>
      <c r="AU1764" s="24">
        <f t="shared" si="468"/>
        <v>0.1706222</v>
      </c>
      <c r="AW1764" s="24">
        <f t="shared" si="469"/>
        <v>0.21383649999999998</v>
      </c>
      <c r="AX1764" s="24">
        <f t="shared" si="470"/>
        <v>0.33448724999999996</v>
      </c>
      <c r="AY1764" s="24">
        <f t="shared" si="471"/>
        <v>0.65229999999999999</v>
      </c>
      <c r="AZ1764" s="24">
        <f t="shared" si="472"/>
        <v>0.35744775000000006</v>
      </c>
      <c r="BA1764" s="24">
        <f t="shared" si="458"/>
        <v>0.17732690000000001</v>
      </c>
      <c r="CS1764" s="25"/>
      <c r="DF1764" s="25"/>
      <c r="DS1764" s="25"/>
    </row>
    <row r="1765" spans="3:123">
      <c r="C1765" s="24">
        <v>1760</v>
      </c>
      <c r="E1765" s="24">
        <v>7892</v>
      </c>
      <c r="F1765" s="24">
        <f t="shared" si="459"/>
        <v>4.7039985656738281E-2</v>
      </c>
      <c r="H1765" s="24">
        <v>2.0910500000000001E-4</v>
      </c>
      <c r="I1765" s="24">
        <v>3.43479E-4</v>
      </c>
      <c r="J1765" s="24">
        <v>6.5224800000000002E-4</v>
      </c>
      <c r="K1765" s="24">
        <v>3.5123199999999999E-4</v>
      </c>
      <c r="L1765" s="25">
        <v>9.8196799999999995E-5</v>
      </c>
      <c r="M1765" s="25">
        <v>7.3612699999999994E-5</v>
      </c>
      <c r="N1765" s="25"/>
      <c r="O1765" s="24">
        <f t="shared" si="460"/>
        <v>1.7180949999999999E-4</v>
      </c>
      <c r="Q1765" s="24">
        <f t="shared" si="473"/>
        <v>1.7278735000000002E-3</v>
      </c>
      <c r="S1765" s="20">
        <v>2657280</v>
      </c>
      <c r="T1765" s="20">
        <f t="shared" si="461"/>
        <v>15.838623046875</v>
      </c>
      <c r="U1765" s="20">
        <f>S5:S2248/1000000</f>
        <v>2.6572800000000001</v>
      </c>
      <c r="W1765" s="24">
        <v>5.88867E-2</v>
      </c>
      <c r="X1765" s="24">
        <v>4.0733699999999998E-2</v>
      </c>
      <c r="Y1765" s="24">
        <f t="shared" si="462"/>
        <v>1.9006608500000001E-2</v>
      </c>
      <c r="Z1765" s="24">
        <f t="shared" si="463"/>
        <v>7.1886699999999998E-2</v>
      </c>
      <c r="AN1765" s="24">
        <f t="shared" si="474"/>
        <v>0.20910500000000001</v>
      </c>
      <c r="AO1765" s="24">
        <f t="shared" si="464"/>
        <v>0.34347899999999998</v>
      </c>
      <c r="AP1765" s="24">
        <f t="shared" si="465"/>
        <v>0.65224800000000005</v>
      </c>
      <c r="AQ1765" s="24">
        <f t="shared" si="466"/>
        <v>0.35123199999999999</v>
      </c>
      <c r="AR1765" s="24">
        <f t="shared" si="467"/>
        <v>9.8196800000000001E-2</v>
      </c>
      <c r="AS1765" s="24">
        <f t="shared" si="467"/>
        <v>7.3612699999999989E-2</v>
      </c>
      <c r="AU1765" s="24">
        <f t="shared" si="468"/>
        <v>0.17180949999999998</v>
      </c>
      <c r="AW1765" s="24">
        <f t="shared" si="469"/>
        <v>0.21551275</v>
      </c>
      <c r="AX1765" s="24">
        <f t="shared" si="470"/>
        <v>0.32860325000000001</v>
      </c>
      <c r="AY1765" s="24">
        <f t="shared" si="471"/>
        <v>0.66033175000000011</v>
      </c>
      <c r="AZ1765" s="24">
        <f t="shared" si="472"/>
        <v>0.35191275</v>
      </c>
      <c r="BA1765" s="24">
        <f t="shared" si="458"/>
        <v>0.17652374999999998</v>
      </c>
      <c r="CF1765" s="25"/>
      <c r="CS1765" s="25"/>
      <c r="DF1765" s="25"/>
      <c r="DS1765" s="25"/>
    </row>
    <row r="1766" spans="3:123">
      <c r="C1766" s="24">
        <v>1761</v>
      </c>
      <c r="E1766" s="24">
        <v>7824</v>
      </c>
      <c r="F1766" s="24">
        <f t="shared" si="459"/>
        <v>4.6634674072265625E-2</v>
      </c>
      <c r="H1766" s="24">
        <v>2.3068599999999999E-4</v>
      </c>
      <c r="I1766" s="24">
        <v>3.4676200000000003E-4</v>
      </c>
      <c r="J1766" s="24">
        <v>6.6272399999999995E-4</v>
      </c>
      <c r="K1766" s="24">
        <v>3.5367599999999998E-4</v>
      </c>
      <c r="L1766" s="25">
        <v>9.2260299999999995E-5</v>
      </c>
      <c r="M1766" s="25">
        <v>7.2565100000000001E-5</v>
      </c>
      <c r="N1766" s="25"/>
      <c r="O1766" s="24">
        <f t="shared" si="460"/>
        <v>1.6482539999999998E-4</v>
      </c>
      <c r="Q1766" s="24">
        <f t="shared" si="473"/>
        <v>1.7586733999999998E-3</v>
      </c>
      <c r="S1766" s="20">
        <v>2657280</v>
      </c>
      <c r="T1766" s="20">
        <f t="shared" si="461"/>
        <v>15.838623046875</v>
      </c>
      <c r="U1766" s="20">
        <f>S5:S2248/1000000</f>
        <v>2.6572800000000001</v>
      </c>
      <c r="W1766" s="24">
        <v>5.8967600000000002E-2</v>
      </c>
      <c r="X1766" s="24">
        <v>4.06597E-2</v>
      </c>
      <c r="Y1766" s="24">
        <f t="shared" si="462"/>
        <v>1.9345407399999997E-2</v>
      </c>
      <c r="Z1766" s="24">
        <f t="shared" si="463"/>
        <v>7.1967600000000007E-2</v>
      </c>
      <c r="AN1766" s="24">
        <f t="shared" si="474"/>
        <v>0.230686</v>
      </c>
      <c r="AO1766" s="24">
        <f t="shared" si="464"/>
        <v>0.34676200000000001</v>
      </c>
      <c r="AP1766" s="24">
        <f t="shared" si="465"/>
        <v>0.66272399999999998</v>
      </c>
      <c r="AQ1766" s="24">
        <f t="shared" si="466"/>
        <v>0.35367599999999999</v>
      </c>
      <c r="AR1766" s="24">
        <f t="shared" si="467"/>
        <v>9.226029999999999E-2</v>
      </c>
      <c r="AS1766" s="24">
        <f t="shared" si="467"/>
        <v>7.2565100000000007E-2</v>
      </c>
      <c r="AU1766" s="24">
        <f t="shared" si="468"/>
        <v>0.16482539999999998</v>
      </c>
      <c r="AW1766" s="24">
        <f t="shared" si="469"/>
        <v>0.21570475</v>
      </c>
      <c r="AX1766" s="24">
        <f t="shared" si="470"/>
        <v>0.3212875</v>
      </c>
      <c r="AY1766" s="24">
        <f t="shared" si="471"/>
        <v>0.66089050000000005</v>
      </c>
      <c r="AZ1766" s="24">
        <f t="shared" si="472"/>
        <v>0.36359374999999999</v>
      </c>
      <c r="BA1766" s="24">
        <f t="shared" si="458"/>
        <v>0.175580925</v>
      </c>
      <c r="CS1766" s="25"/>
      <c r="DF1766" s="25"/>
      <c r="DS1766" s="25"/>
    </row>
    <row r="1767" spans="3:123">
      <c r="C1767" s="24">
        <v>1762</v>
      </c>
      <c r="E1767" s="24">
        <v>7826</v>
      </c>
      <c r="F1767" s="24">
        <f t="shared" si="459"/>
        <v>4.6646595001220703E-2</v>
      </c>
      <c r="H1767" s="24">
        <v>2.09803E-4</v>
      </c>
      <c r="I1767" s="24">
        <v>3.1288900000000001E-4</v>
      </c>
      <c r="J1767" s="24">
        <v>6.4407600000000005E-4</v>
      </c>
      <c r="K1767" s="24">
        <v>3.5486399999999998E-4</v>
      </c>
      <c r="L1767" s="25">
        <v>1.3186E-4</v>
      </c>
      <c r="M1767" s="25">
        <v>7.0190499999999998E-5</v>
      </c>
      <c r="N1767" s="25"/>
      <c r="O1767" s="24">
        <f t="shared" si="460"/>
        <v>2.0205050000000001E-4</v>
      </c>
      <c r="Q1767" s="24">
        <f t="shared" si="473"/>
        <v>1.7236824999999998E-3</v>
      </c>
      <c r="S1767" s="20">
        <v>2657280</v>
      </c>
      <c r="T1767" s="20">
        <f t="shared" si="461"/>
        <v>15.838623046875</v>
      </c>
      <c r="U1767" s="20">
        <f>S5:S2248/1000000</f>
        <v>2.6572800000000001</v>
      </c>
      <c r="W1767" s="24">
        <v>5.8926300000000001E-2</v>
      </c>
      <c r="X1767" s="24">
        <v>4.06778E-2</v>
      </c>
      <c r="Y1767" s="24">
        <f t="shared" si="462"/>
        <v>1.8960507499999998E-2</v>
      </c>
      <c r="Z1767" s="24">
        <f t="shared" si="463"/>
        <v>7.1926299999999999E-2</v>
      </c>
      <c r="AN1767" s="24">
        <f t="shared" si="474"/>
        <v>0.20980299999999999</v>
      </c>
      <c r="AO1767" s="24">
        <f t="shared" si="464"/>
        <v>0.31288900000000003</v>
      </c>
      <c r="AP1767" s="24">
        <f t="shared" si="465"/>
        <v>0.64407600000000009</v>
      </c>
      <c r="AQ1767" s="24">
        <f t="shared" si="466"/>
        <v>0.35486399999999996</v>
      </c>
      <c r="AR1767" s="24">
        <f t="shared" si="467"/>
        <v>0.13186</v>
      </c>
      <c r="AS1767" s="24">
        <f t="shared" si="467"/>
        <v>7.0190500000000003E-2</v>
      </c>
      <c r="AU1767" s="24">
        <f t="shared" si="468"/>
        <v>0.20205050000000002</v>
      </c>
      <c r="AW1767" s="24">
        <f t="shared" si="469"/>
        <v>0.21097299999999999</v>
      </c>
      <c r="AX1767" s="24">
        <f t="shared" si="470"/>
        <v>0.31231300000000001</v>
      </c>
      <c r="AY1767" s="24">
        <f t="shared" si="471"/>
        <v>0.65883025000000006</v>
      </c>
      <c r="AZ1767" s="24">
        <f t="shared" si="472"/>
        <v>0.37239374999999997</v>
      </c>
      <c r="BA1767" s="24">
        <f t="shared" si="458"/>
        <v>0.176139725</v>
      </c>
      <c r="CF1767" s="25"/>
      <c r="CS1767" s="25"/>
      <c r="DF1767" s="25"/>
      <c r="DS1767" s="25"/>
    </row>
    <row r="1768" spans="3:123">
      <c r="C1768" s="24">
        <v>1763</v>
      </c>
      <c r="E1768" s="24">
        <v>7786</v>
      </c>
      <c r="F1768" s="24">
        <f t="shared" si="459"/>
        <v>4.6408176422119141E-2</v>
      </c>
      <c r="H1768" s="24">
        <v>2.1245699999999999E-4</v>
      </c>
      <c r="I1768" s="24">
        <v>3.1128299999999998E-4</v>
      </c>
      <c r="J1768" s="24">
        <v>6.8227900000000005E-4</v>
      </c>
      <c r="K1768" s="24">
        <v>3.4787899999999999E-4</v>
      </c>
      <c r="L1768" s="25">
        <v>9.5193700000000003E-5</v>
      </c>
      <c r="M1768" s="25">
        <v>7.2215899999999994E-5</v>
      </c>
      <c r="N1768" s="25"/>
      <c r="O1768" s="24">
        <f t="shared" si="460"/>
        <v>1.674096E-4</v>
      </c>
      <c r="Q1768" s="24">
        <f t="shared" si="473"/>
        <v>1.7213075999999998E-3</v>
      </c>
      <c r="S1768" s="20">
        <v>2657280</v>
      </c>
      <c r="T1768" s="20">
        <f t="shared" si="461"/>
        <v>15.838623046875</v>
      </c>
      <c r="U1768" s="20">
        <f>S5:S2248/1000000</f>
        <v>2.6572800000000001</v>
      </c>
      <c r="W1768" s="24">
        <v>5.8971099999999999E-2</v>
      </c>
      <c r="X1768" s="24">
        <v>4.0717499999999997E-2</v>
      </c>
      <c r="Y1768" s="24">
        <f t="shared" si="462"/>
        <v>1.8934383599999997E-2</v>
      </c>
      <c r="Z1768" s="24">
        <f t="shared" si="463"/>
        <v>7.1971099999999996E-2</v>
      </c>
      <c r="AN1768" s="24">
        <f t="shared" si="474"/>
        <v>0.21245699999999998</v>
      </c>
      <c r="AO1768" s="24">
        <f t="shared" si="464"/>
        <v>0.31128299999999998</v>
      </c>
      <c r="AP1768" s="24">
        <f t="shared" si="465"/>
        <v>0.68227900000000008</v>
      </c>
      <c r="AQ1768" s="24">
        <f t="shared" si="466"/>
        <v>0.34787899999999999</v>
      </c>
      <c r="AR1768" s="24">
        <f t="shared" si="467"/>
        <v>9.5193700000000006E-2</v>
      </c>
      <c r="AS1768" s="24">
        <f t="shared" si="467"/>
        <v>7.22159E-2</v>
      </c>
      <c r="AU1768" s="24">
        <f t="shared" si="468"/>
        <v>0.16740959999999999</v>
      </c>
      <c r="AW1768" s="24">
        <f t="shared" si="469"/>
        <v>0.21133974999999999</v>
      </c>
      <c r="AX1768" s="24">
        <f t="shared" si="470"/>
        <v>0.31217325000000001</v>
      </c>
      <c r="AY1768" s="24">
        <f t="shared" si="471"/>
        <v>0.66066374999999999</v>
      </c>
      <c r="AZ1768" s="24">
        <f t="shared" si="472"/>
        <v>0.37166025000000003</v>
      </c>
      <c r="BA1768" s="24">
        <f t="shared" si="458"/>
        <v>0.17598264999999999</v>
      </c>
      <c r="CF1768" s="25"/>
      <c r="CS1768" s="25"/>
      <c r="DF1768" s="25"/>
      <c r="DS1768" s="25"/>
    </row>
    <row r="1769" spans="3:123">
      <c r="C1769" s="24">
        <v>1764</v>
      </c>
      <c r="E1769" s="24">
        <v>7783</v>
      </c>
      <c r="F1769" s="24">
        <f t="shared" si="459"/>
        <v>4.6390295028686523E-2</v>
      </c>
      <c r="H1769" s="24">
        <v>2.0987299999999999E-4</v>
      </c>
      <c r="I1769" s="24">
        <v>3.1421599999999997E-4</v>
      </c>
      <c r="J1769" s="24">
        <v>6.5448299999999997E-4</v>
      </c>
      <c r="K1769" s="24">
        <v>3.9795599999999998E-4</v>
      </c>
      <c r="L1769" s="25">
        <v>9.6380999999999998E-5</v>
      </c>
      <c r="M1769" s="25">
        <v>7.1657199999999996E-5</v>
      </c>
      <c r="N1769" s="25"/>
      <c r="O1769" s="24">
        <f t="shared" si="460"/>
        <v>1.6803819999999998E-4</v>
      </c>
      <c r="Q1769" s="24">
        <f t="shared" si="473"/>
        <v>1.7445661999999998E-3</v>
      </c>
      <c r="S1769" s="20">
        <v>2657280</v>
      </c>
      <c r="T1769" s="20">
        <f t="shared" si="461"/>
        <v>15.838623046875</v>
      </c>
      <c r="U1769" s="20">
        <f>S5:S2248/1000000</f>
        <v>2.6572800000000001</v>
      </c>
      <c r="W1769" s="24">
        <v>5.8976599999999997E-2</v>
      </c>
      <c r="X1769" s="24">
        <v>4.0699899999999997E-2</v>
      </c>
      <c r="Y1769" s="24">
        <f t="shared" si="462"/>
        <v>1.9190228199999996E-2</v>
      </c>
      <c r="Z1769" s="24">
        <f t="shared" si="463"/>
        <v>7.1976600000000002E-2</v>
      </c>
      <c r="AN1769" s="24">
        <f t="shared" si="474"/>
        <v>0.20987299999999998</v>
      </c>
      <c r="AO1769" s="24">
        <f t="shared" si="464"/>
        <v>0.314216</v>
      </c>
      <c r="AP1769" s="24">
        <f t="shared" si="465"/>
        <v>0.65448299999999993</v>
      </c>
      <c r="AQ1769" s="24">
        <f t="shared" si="466"/>
        <v>0.39795599999999998</v>
      </c>
      <c r="AR1769" s="24">
        <f t="shared" si="467"/>
        <v>9.6380999999999994E-2</v>
      </c>
      <c r="AS1769" s="24">
        <f t="shared" si="467"/>
        <v>7.165719999999999E-2</v>
      </c>
      <c r="AU1769" s="24">
        <f t="shared" si="468"/>
        <v>0.16803819999999997</v>
      </c>
      <c r="AW1769" s="24">
        <f t="shared" si="469"/>
        <v>0.20908750000000004</v>
      </c>
      <c r="AX1769" s="24">
        <f t="shared" si="470"/>
        <v>0.31220799999999999</v>
      </c>
      <c r="AY1769" s="24">
        <f t="shared" si="471"/>
        <v>0.65242250000000002</v>
      </c>
      <c r="AZ1769" s="24">
        <f t="shared" si="472"/>
        <v>0.37377299999999997</v>
      </c>
      <c r="BA1769" s="24">
        <f t="shared" si="458"/>
        <v>0.17648897499999999</v>
      </c>
      <c r="CF1769" s="25"/>
      <c r="CS1769" s="25"/>
      <c r="DF1769" s="25"/>
      <c r="DS1769" s="25"/>
    </row>
    <row r="1770" spans="3:123">
      <c r="C1770" s="24">
        <v>1765</v>
      </c>
      <c r="E1770" s="24">
        <v>7850</v>
      </c>
      <c r="F1770" s="24">
        <f t="shared" si="459"/>
        <v>4.6789646148681641E-2</v>
      </c>
      <c r="H1770" s="24">
        <v>2.11759E-4</v>
      </c>
      <c r="I1770" s="24">
        <v>3.10864E-4</v>
      </c>
      <c r="J1770" s="24">
        <v>6.5448299999999997E-4</v>
      </c>
      <c r="K1770" s="24">
        <v>3.8887600000000002E-4</v>
      </c>
      <c r="L1770" s="25">
        <v>1.00432E-4</v>
      </c>
      <c r="M1770" s="25">
        <v>6.6628600000000001E-5</v>
      </c>
      <c r="N1770" s="25"/>
      <c r="O1770" s="24">
        <f t="shared" si="460"/>
        <v>1.670606E-4</v>
      </c>
      <c r="Q1770" s="24">
        <f t="shared" si="473"/>
        <v>1.7330425999999999E-3</v>
      </c>
      <c r="S1770" s="20">
        <v>2657280</v>
      </c>
      <c r="T1770" s="20">
        <f t="shared" si="461"/>
        <v>15.838623046875</v>
      </c>
      <c r="U1770" s="20">
        <f>S5:S2248/1000000</f>
        <v>2.6572800000000001</v>
      </c>
      <c r="W1770" s="24">
        <v>5.8950900000000001E-2</v>
      </c>
      <c r="X1770" s="24">
        <v>4.0717099999999999E-2</v>
      </c>
      <c r="Y1770" s="24">
        <f t="shared" si="462"/>
        <v>1.9063468600000001E-2</v>
      </c>
      <c r="Z1770" s="24">
        <f t="shared" si="463"/>
        <v>7.1950899999999998E-2</v>
      </c>
      <c r="AN1770" s="24">
        <f t="shared" si="474"/>
        <v>0.211759</v>
      </c>
      <c r="AO1770" s="24">
        <f t="shared" si="464"/>
        <v>0.31086399999999997</v>
      </c>
      <c r="AP1770" s="24">
        <f t="shared" si="465"/>
        <v>0.65448299999999993</v>
      </c>
      <c r="AQ1770" s="24">
        <f t="shared" si="466"/>
        <v>0.388876</v>
      </c>
      <c r="AR1770" s="24">
        <f t="shared" si="467"/>
        <v>0.10043200000000001</v>
      </c>
      <c r="AS1770" s="24">
        <f t="shared" si="467"/>
        <v>6.6628599999999996E-2</v>
      </c>
      <c r="AU1770" s="24">
        <f t="shared" si="468"/>
        <v>0.1670606</v>
      </c>
      <c r="AW1770" s="24">
        <f t="shared" si="469"/>
        <v>0.21745099999999998</v>
      </c>
      <c r="AX1770" s="24">
        <f t="shared" si="470"/>
        <v>0.31032225000000002</v>
      </c>
      <c r="AY1770" s="24">
        <f t="shared" si="471"/>
        <v>0.6515495</v>
      </c>
      <c r="AZ1770" s="24">
        <f t="shared" si="472"/>
        <v>0.362703</v>
      </c>
      <c r="BA1770" s="24">
        <f t="shared" si="458"/>
        <v>0.17772862499999997</v>
      </c>
      <c r="CF1770" s="25"/>
      <c r="CS1770" s="25"/>
      <c r="DF1770" s="25"/>
      <c r="DS1770" s="25"/>
    </row>
    <row r="1771" spans="3:123">
      <c r="C1771" s="24">
        <v>1766</v>
      </c>
      <c r="E1771" s="24">
        <v>7778</v>
      </c>
      <c r="F1771" s="24">
        <f t="shared" si="459"/>
        <v>4.6360492706298828E-2</v>
      </c>
      <c r="H1771" s="24">
        <v>2.1127E-4</v>
      </c>
      <c r="I1771" s="24">
        <v>3.1232999999999999E-4</v>
      </c>
      <c r="J1771" s="24">
        <v>6.5141000000000005E-4</v>
      </c>
      <c r="K1771" s="24">
        <v>3.5192999999999997E-4</v>
      </c>
      <c r="L1771" s="25">
        <v>9.8476199999999997E-5</v>
      </c>
      <c r="M1771" s="25">
        <v>1.02946E-4</v>
      </c>
      <c r="N1771" s="25"/>
      <c r="O1771" s="24">
        <f t="shared" si="460"/>
        <v>2.014222E-4</v>
      </c>
      <c r="Q1771" s="24">
        <f t="shared" si="473"/>
        <v>1.7283622000000001E-3</v>
      </c>
      <c r="S1771" s="20">
        <v>2657280</v>
      </c>
      <c r="T1771" s="20">
        <f t="shared" si="461"/>
        <v>15.838623046875</v>
      </c>
      <c r="U1771" s="20">
        <f>S5:S2248/1000000</f>
        <v>2.6572800000000001</v>
      </c>
      <c r="W1771" s="24">
        <v>5.89328E-2</v>
      </c>
      <c r="X1771" s="24">
        <v>4.0677699999999997E-2</v>
      </c>
      <c r="Y1771" s="24">
        <f t="shared" si="462"/>
        <v>1.9011984200000002E-2</v>
      </c>
      <c r="Z1771" s="24">
        <f t="shared" si="463"/>
        <v>7.1932800000000005E-2</v>
      </c>
      <c r="AN1771" s="24">
        <f t="shared" si="474"/>
        <v>0.21127000000000001</v>
      </c>
      <c r="AO1771" s="24">
        <f t="shared" si="464"/>
        <v>0.31233</v>
      </c>
      <c r="AP1771" s="24">
        <f t="shared" si="465"/>
        <v>0.65141000000000004</v>
      </c>
      <c r="AQ1771" s="24">
        <f t="shared" si="466"/>
        <v>0.35192999999999997</v>
      </c>
      <c r="AR1771" s="24">
        <f t="shared" si="467"/>
        <v>9.84762E-2</v>
      </c>
      <c r="AS1771" s="24">
        <f t="shared" si="467"/>
        <v>0.102946</v>
      </c>
      <c r="AU1771" s="24">
        <f t="shared" si="468"/>
        <v>0.2014222</v>
      </c>
      <c r="AW1771" s="24">
        <f t="shared" si="469"/>
        <v>0.21624625</v>
      </c>
      <c r="AX1771" s="24">
        <f t="shared" si="470"/>
        <v>0.32065874999999999</v>
      </c>
      <c r="AY1771" s="24">
        <f t="shared" si="471"/>
        <v>0.65319075000000004</v>
      </c>
      <c r="AZ1771" s="24">
        <f t="shared" si="472"/>
        <v>0.35329199999999999</v>
      </c>
      <c r="BA1771" s="24">
        <f t="shared" si="458"/>
        <v>0.17723967500000001</v>
      </c>
      <c r="CF1771" s="25"/>
      <c r="CS1771" s="25"/>
      <c r="DF1771" s="25"/>
      <c r="DS1771" s="25"/>
    </row>
    <row r="1772" spans="3:123">
      <c r="C1772" s="24">
        <v>1767</v>
      </c>
      <c r="E1772" s="24">
        <v>7697</v>
      </c>
      <c r="F1772" s="24">
        <f t="shared" si="459"/>
        <v>4.5877695083618164E-2</v>
      </c>
      <c r="H1772" s="24">
        <v>2.0344800000000001E-4</v>
      </c>
      <c r="I1772" s="24">
        <v>3.11422E-4</v>
      </c>
      <c r="J1772" s="24">
        <v>6.4931400000000001E-4</v>
      </c>
      <c r="K1772" s="24">
        <v>3.5633000000000003E-4</v>
      </c>
      <c r="L1772" s="25">
        <v>9.9523800000000004E-5</v>
      </c>
      <c r="M1772" s="25">
        <v>6.9911099999999995E-5</v>
      </c>
      <c r="N1772" s="25"/>
      <c r="O1772" s="24">
        <f t="shared" si="460"/>
        <v>1.694349E-4</v>
      </c>
      <c r="Q1772" s="24">
        <f t="shared" si="473"/>
        <v>1.6899489E-3</v>
      </c>
      <c r="S1772" s="20">
        <v>2657280</v>
      </c>
      <c r="T1772" s="20">
        <f t="shared" si="461"/>
        <v>15.838623046875</v>
      </c>
      <c r="U1772" s="20">
        <f>S5:S2248/1000000</f>
        <v>2.6572800000000001</v>
      </c>
      <c r="W1772" s="24">
        <v>5.89943E-2</v>
      </c>
      <c r="X1772" s="24">
        <v>4.0718999999999998E-2</v>
      </c>
      <c r="Y1772" s="24">
        <f t="shared" si="462"/>
        <v>1.8589437899999998E-2</v>
      </c>
      <c r="Z1772" s="24">
        <f t="shared" si="463"/>
        <v>7.1994299999999997E-2</v>
      </c>
      <c r="AN1772" s="24">
        <f t="shared" si="474"/>
        <v>0.20344800000000002</v>
      </c>
      <c r="AO1772" s="24">
        <f t="shared" si="464"/>
        <v>0.31142199999999998</v>
      </c>
      <c r="AP1772" s="24">
        <f t="shared" si="465"/>
        <v>0.64931400000000006</v>
      </c>
      <c r="AQ1772" s="24">
        <f t="shared" si="466"/>
        <v>0.35633000000000004</v>
      </c>
      <c r="AR1772" s="24">
        <f t="shared" si="467"/>
        <v>9.9523800000000009E-2</v>
      </c>
      <c r="AS1772" s="24">
        <f t="shared" si="467"/>
        <v>6.991109999999999E-2</v>
      </c>
      <c r="AU1772" s="24">
        <f t="shared" si="468"/>
        <v>0.1694349</v>
      </c>
      <c r="AW1772" s="24">
        <f t="shared" si="469"/>
        <v>0.21570500000000001</v>
      </c>
      <c r="AX1772" s="24">
        <f t="shared" si="470"/>
        <v>0.32137474999999999</v>
      </c>
      <c r="AY1772" s="24">
        <f t="shared" si="471"/>
        <v>0.65161924999999998</v>
      </c>
      <c r="AZ1772" s="24">
        <f t="shared" si="472"/>
        <v>0.35332699999999995</v>
      </c>
      <c r="BA1772" s="24">
        <f t="shared" si="458"/>
        <v>0.17823495</v>
      </c>
      <c r="CS1772" s="25"/>
      <c r="DF1772" s="25"/>
      <c r="DS1772" s="25"/>
    </row>
    <row r="1773" spans="3:123">
      <c r="C1773" s="24">
        <v>1768</v>
      </c>
      <c r="E1773" s="24">
        <v>7741</v>
      </c>
      <c r="F1773" s="24">
        <f t="shared" si="459"/>
        <v>4.6139955520629883E-2</v>
      </c>
      <c r="H1773" s="24">
        <v>2.43327E-4</v>
      </c>
      <c r="I1773" s="24">
        <v>3.0667299999999998E-4</v>
      </c>
      <c r="J1773" s="24">
        <v>6.5099099999999996E-4</v>
      </c>
      <c r="K1773" s="24">
        <v>3.5367599999999998E-4</v>
      </c>
      <c r="L1773" s="25">
        <v>9.9174599999999997E-5</v>
      </c>
      <c r="M1773" s="25">
        <v>7.3822199999999999E-5</v>
      </c>
      <c r="N1773" s="25"/>
      <c r="O1773" s="24">
        <f t="shared" si="460"/>
        <v>1.729968E-4</v>
      </c>
      <c r="Q1773" s="24">
        <f t="shared" si="473"/>
        <v>1.7276637999999998E-3</v>
      </c>
      <c r="S1773" s="20">
        <v>2657280</v>
      </c>
      <c r="T1773" s="20">
        <f t="shared" si="461"/>
        <v>15.838623046875</v>
      </c>
      <c r="U1773" s="20">
        <f>S5:S2248/1000000</f>
        <v>2.6572800000000001</v>
      </c>
      <c r="W1773" s="24">
        <v>5.8956000000000001E-2</v>
      </c>
      <c r="X1773" s="24">
        <v>4.0714800000000002E-2</v>
      </c>
      <c r="Y1773" s="24">
        <f t="shared" si="462"/>
        <v>1.9004301799999998E-2</v>
      </c>
      <c r="Z1773" s="24">
        <f t="shared" si="463"/>
        <v>7.1956000000000006E-2</v>
      </c>
      <c r="AN1773" s="24">
        <f t="shared" si="474"/>
        <v>0.24332699999999999</v>
      </c>
      <c r="AO1773" s="24">
        <f t="shared" si="464"/>
        <v>0.30667299999999997</v>
      </c>
      <c r="AP1773" s="24">
        <f t="shared" si="465"/>
        <v>0.65099099999999999</v>
      </c>
      <c r="AQ1773" s="24">
        <f t="shared" si="466"/>
        <v>0.35367599999999999</v>
      </c>
      <c r="AR1773" s="24">
        <f t="shared" si="467"/>
        <v>9.9174600000000002E-2</v>
      </c>
      <c r="AS1773" s="24">
        <f t="shared" si="467"/>
        <v>7.3822200000000004E-2</v>
      </c>
      <c r="AU1773" s="24">
        <f t="shared" si="468"/>
        <v>0.17299680000000001</v>
      </c>
      <c r="AW1773" s="24">
        <f t="shared" si="469"/>
        <v>0.21675249999999999</v>
      </c>
      <c r="AX1773" s="24">
        <f t="shared" si="470"/>
        <v>0.32037949999999993</v>
      </c>
      <c r="AY1773" s="24">
        <f t="shared" si="471"/>
        <v>0.65025749999999993</v>
      </c>
      <c r="AZ1773" s="24">
        <f t="shared" si="472"/>
        <v>0.35329224999999997</v>
      </c>
      <c r="BA1773" s="24">
        <f t="shared" si="458"/>
        <v>0.18764617499999997</v>
      </c>
      <c r="CS1773" s="25"/>
      <c r="DF1773" s="25"/>
      <c r="DS1773" s="25"/>
    </row>
    <row r="1774" spans="3:123">
      <c r="C1774" s="24">
        <v>1769</v>
      </c>
      <c r="E1774" s="24">
        <v>7708</v>
      </c>
      <c r="F1774" s="24">
        <f t="shared" si="459"/>
        <v>4.5943260192871094E-2</v>
      </c>
      <c r="H1774" s="24">
        <v>2.0693999999999999E-4</v>
      </c>
      <c r="I1774" s="24">
        <v>3.5220999999999999E-4</v>
      </c>
      <c r="J1774" s="24">
        <v>6.6104800000000002E-4</v>
      </c>
      <c r="K1774" s="24">
        <v>3.5123199999999999E-4</v>
      </c>
      <c r="L1774" s="25">
        <v>9.2190500000000004E-5</v>
      </c>
      <c r="M1774" s="25">
        <v>7.2914299999999994E-5</v>
      </c>
      <c r="N1774" s="25"/>
      <c r="O1774" s="24">
        <f t="shared" si="460"/>
        <v>1.6510480000000001E-4</v>
      </c>
      <c r="Q1774" s="24">
        <f t="shared" si="473"/>
        <v>1.7365347999999999E-3</v>
      </c>
      <c r="S1774" s="20">
        <v>2656768</v>
      </c>
      <c r="T1774" s="20">
        <f t="shared" si="461"/>
        <v>15.8355712890625</v>
      </c>
      <c r="U1774" s="20">
        <f>S5:S2248/1000000</f>
        <v>2.656768</v>
      </c>
      <c r="W1774" s="24">
        <v>5.8982800000000002E-2</v>
      </c>
      <c r="X1774" s="24">
        <v>4.0720100000000002E-2</v>
      </c>
      <c r="Y1774" s="24">
        <f t="shared" si="462"/>
        <v>1.9101882799999997E-2</v>
      </c>
      <c r="Z1774" s="24">
        <f t="shared" si="463"/>
        <v>7.19828E-2</v>
      </c>
      <c r="AN1774" s="24">
        <f t="shared" si="474"/>
        <v>0.20693999999999999</v>
      </c>
      <c r="AO1774" s="24">
        <f t="shared" si="464"/>
        <v>0.35220999999999997</v>
      </c>
      <c r="AP1774" s="24">
        <f t="shared" si="465"/>
        <v>0.66104799999999997</v>
      </c>
      <c r="AQ1774" s="24">
        <f t="shared" si="466"/>
        <v>0.35123199999999999</v>
      </c>
      <c r="AR1774" s="24">
        <f t="shared" si="467"/>
        <v>9.2190500000000009E-2</v>
      </c>
      <c r="AS1774" s="24">
        <f t="shared" si="467"/>
        <v>7.2914299999999987E-2</v>
      </c>
      <c r="AU1774" s="24">
        <f t="shared" si="468"/>
        <v>0.16510480000000002</v>
      </c>
      <c r="AW1774" s="24">
        <f t="shared" si="469"/>
        <v>0.208843</v>
      </c>
      <c r="AX1774" s="24">
        <f t="shared" si="470"/>
        <v>0.32181124999999999</v>
      </c>
      <c r="AY1774" s="24">
        <f t="shared" si="471"/>
        <v>0.661694</v>
      </c>
      <c r="AZ1774" s="24">
        <f t="shared" si="472"/>
        <v>0.35123199999999999</v>
      </c>
      <c r="BA1774" s="24">
        <f t="shared" si="458"/>
        <v>0.18689539999999999</v>
      </c>
      <c r="CS1774" s="25"/>
      <c r="DF1774" s="25"/>
      <c r="DS1774" s="25"/>
    </row>
    <row r="1775" spans="3:123">
      <c r="C1775" s="24">
        <v>1770</v>
      </c>
      <c r="E1775" s="24">
        <v>7666</v>
      </c>
      <c r="F1775" s="24">
        <f t="shared" si="459"/>
        <v>4.5692920684814453E-2</v>
      </c>
      <c r="H1775" s="24">
        <v>2.0910500000000001E-4</v>
      </c>
      <c r="I1775" s="24">
        <v>3.1519399999999998E-4</v>
      </c>
      <c r="J1775" s="24">
        <v>6.4512399999999996E-4</v>
      </c>
      <c r="K1775" s="24">
        <v>3.5207000000000001E-4</v>
      </c>
      <c r="L1775" s="25">
        <v>1.35143E-4</v>
      </c>
      <c r="M1775" s="25">
        <v>7.0260300000000002E-5</v>
      </c>
      <c r="N1775" s="25"/>
      <c r="O1775" s="24">
        <f t="shared" si="460"/>
        <v>2.0540329999999999E-4</v>
      </c>
      <c r="Q1775" s="24">
        <f t="shared" si="473"/>
        <v>1.7268963E-3</v>
      </c>
      <c r="S1775" s="20">
        <v>2656768</v>
      </c>
      <c r="T1775" s="20">
        <f t="shared" si="461"/>
        <v>15.8355712890625</v>
      </c>
      <c r="U1775" s="20">
        <f>S5:S2248/1000000</f>
        <v>2.656768</v>
      </c>
      <c r="W1775" s="24">
        <v>5.8948599999999997E-2</v>
      </c>
      <c r="X1775" s="24">
        <v>4.0723299999999997E-2</v>
      </c>
      <c r="Y1775" s="24">
        <f t="shared" si="462"/>
        <v>1.8995859300000001E-2</v>
      </c>
      <c r="Z1775" s="24">
        <f t="shared" si="463"/>
        <v>7.1948600000000001E-2</v>
      </c>
      <c r="AN1775" s="24">
        <f t="shared" si="474"/>
        <v>0.20910500000000001</v>
      </c>
      <c r="AO1775" s="24">
        <f t="shared" si="464"/>
        <v>0.31519399999999997</v>
      </c>
      <c r="AP1775" s="24">
        <f t="shared" si="465"/>
        <v>0.64512399999999992</v>
      </c>
      <c r="AQ1775" s="24">
        <f t="shared" si="466"/>
        <v>0.35206999999999999</v>
      </c>
      <c r="AR1775" s="24">
        <f t="shared" si="467"/>
        <v>0.13514300000000001</v>
      </c>
      <c r="AS1775" s="24">
        <f t="shared" si="467"/>
        <v>7.0260299999999998E-2</v>
      </c>
      <c r="AU1775" s="24">
        <f t="shared" si="468"/>
        <v>0.20540329999999998</v>
      </c>
      <c r="AW1775" s="24">
        <f t="shared" si="469"/>
        <v>0.20969850000000001</v>
      </c>
      <c r="AX1775" s="24">
        <f t="shared" si="470"/>
        <v>0.31157950000000001</v>
      </c>
      <c r="AY1775" s="24">
        <f t="shared" si="471"/>
        <v>0.65893524999999997</v>
      </c>
      <c r="AZ1775" s="24">
        <f t="shared" si="472"/>
        <v>0.36127175</v>
      </c>
      <c r="BA1775" s="24">
        <f t="shared" si="458"/>
        <v>0.185533475</v>
      </c>
      <c r="CF1775" s="25"/>
      <c r="CS1775" s="25"/>
      <c r="DF1775" s="25"/>
      <c r="DS1775" s="25"/>
    </row>
    <row r="1776" spans="3:123">
      <c r="C1776" s="24">
        <v>1771</v>
      </c>
      <c r="E1776" s="24">
        <v>7624</v>
      </c>
      <c r="F1776" s="24">
        <f t="shared" si="459"/>
        <v>4.5442581176757813E-2</v>
      </c>
      <c r="H1776" s="24">
        <v>2.0763800000000001E-4</v>
      </c>
      <c r="I1776" s="24">
        <v>3.0744099999999999E-4</v>
      </c>
      <c r="J1776" s="24">
        <v>6.4386700000000001E-4</v>
      </c>
      <c r="K1776" s="24">
        <v>3.5619100000000001E-4</v>
      </c>
      <c r="L1776" s="25">
        <v>1.3702899999999999E-4</v>
      </c>
      <c r="M1776" s="25">
        <v>7.0050799999999997E-5</v>
      </c>
      <c r="N1776" s="25"/>
      <c r="O1776" s="24">
        <f t="shared" si="460"/>
        <v>2.0707979999999999E-4</v>
      </c>
      <c r="Q1776" s="24">
        <f t="shared" si="473"/>
        <v>1.7222168E-3</v>
      </c>
      <c r="S1776" s="20">
        <v>2656768</v>
      </c>
      <c r="T1776" s="20">
        <f t="shared" si="461"/>
        <v>15.8355712890625</v>
      </c>
      <c r="U1776" s="20">
        <f>S5:S2248/1000000</f>
        <v>2.656768</v>
      </c>
      <c r="W1776" s="24">
        <v>5.8982899999999998E-2</v>
      </c>
      <c r="X1776" s="24">
        <v>4.07456E-2</v>
      </c>
      <c r="Y1776" s="24">
        <f t="shared" si="462"/>
        <v>1.8944384799999998E-2</v>
      </c>
      <c r="Z1776" s="24">
        <f t="shared" si="463"/>
        <v>7.1982900000000002E-2</v>
      </c>
      <c r="AN1776" s="24">
        <f t="shared" si="474"/>
        <v>0.20763800000000002</v>
      </c>
      <c r="AO1776" s="24">
        <f t="shared" si="464"/>
        <v>0.30744099999999996</v>
      </c>
      <c r="AP1776" s="24">
        <f t="shared" si="465"/>
        <v>0.64386699999999997</v>
      </c>
      <c r="AQ1776" s="24">
        <f t="shared" si="466"/>
        <v>0.35619099999999998</v>
      </c>
      <c r="AR1776" s="24">
        <f t="shared" si="467"/>
        <v>0.13702899999999998</v>
      </c>
      <c r="AS1776" s="24">
        <f t="shared" si="467"/>
        <v>7.0050799999999996E-2</v>
      </c>
      <c r="AU1776" s="24">
        <f t="shared" si="468"/>
        <v>0.20707979999999998</v>
      </c>
      <c r="AW1776" s="24">
        <f t="shared" si="469"/>
        <v>0.21030949999999998</v>
      </c>
      <c r="AX1776" s="24">
        <f t="shared" si="470"/>
        <v>0.31098575000000001</v>
      </c>
      <c r="AY1776" s="24">
        <f t="shared" si="471"/>
        <v>0.65893524999999997</v>
      </c>
      <c r="AZ1776" s="24">
        <f t="shared" si="472"/>
        <v>0.36923374999999997</v>
      </c>
      <c r="BA1776" s="24">
        <f t="shared" si="458"/>
        <v>0.17617464999999999</v>
      </c>
      <c r="CS1776" s="25"/>
      <c r="DF1776" s="25"/>
      <c r="DS1776" s="25"/>
    </row>
    <row r="1777" spans="3:123">
      <c r="C1777" s="24">
        <v>1772</v>
      </c>
      <c r="E1777" s="24">
        <v>7584</v>
      </c>
      <c r="F1777" s="24">
        <f t="shared" si="459"/>
        <v>4.520416259765625E-2</v>
      </c>
      <c r="H1777" s="24">
        <v>2.1168900000000001E-4</v>
      </c>
      <c r="I1777" s="24">
        <v>3.124E-4</v>
      </c>
      <c r="J1777" s="24">
        <v>6.9673700000000001E-4</v>
      </c>
      <c r="K1777" s="24">
        <v>3.45435E-4</v>
      </c>
      <c r="L1777" s="25">
        <v>9.42159E-5</v>
      </c>
      <c r="M1777" s="25">
        <v>7.5777800000000005E-5</v>
      </c>
      <c r="N1777" s="25"/>
      <c r="O1777" s="24">
        <f t="shared" si="460"/>
        <v>1.6999370000000001E-4</v>
      </c>
      <c r="Q1777" s="24">
        <f t="shared" si="473"/>
        <v>1.7362547E-3</v>
      </c>
      <c r="S1777" s="20">
        <v>2656768</v>
      </c>
      <c r="T1777" s="20">
        <f t="shared" si="461"/>
        <v>15.8355712890625</v>
      </c>
      <c r="U1777" s="20">
        <f>S5:S2248/1000000</f>
        <v>2.656768</v>
      </c>
      <c r="W1777" s="24">
        <v>5.9002100000000002E-2</v>
      </c>
      <c r="X1777" s="24">
        <v>4.0762199999999998E-2</v>
      </c>
      <c r="Y1777" s="24">
        <f t="shared" si="462"/>
        <v>1.9098801700000001E-2</v>
      </c>
      <c r="Z1777" s="24">
        <f t="shared" si="463"/>
        <v>7.2002099999999999E-2</v>
      </c>
      <c r="AN1777" s="24">
        <f t="shared" si="474"/>
        <v>0.21168900000000002</v>
      </c>
      <c r="AO1777" s="24">
        <f t="shared" si="464"/>
        <v>0.31240000000000001</v>
      </c>
      <c r="AP1777" s="24">
        <f t="shared" si="465"/>
        <v>0.69673700000000005</v>
      </c>
      <c r="AQ1777" s="24">
        <f t="shared" si="466"/>
        <v>0.34543499999999999</v>
      </c>
      <c r="AR1777" s="24">
        <f t="shared" si="467"/>
        <v>9.4215900000000005E-2</v>
      </c>
      <c r="AS1777" s="24">
        <f t="shared" si="467"/>
        <v>7.5777800000000006E-2</v>
      </c>
      <c r="AU1777" s="24">
        <f t="shared" si="468"/>
        <v>0.1699937</v>
      </c>
      <c r="AW1777" s="24">
        <f t="shared" si="469"/>
        <v>0.21065875000000001</v>
      </c>
      <c r="AX1777" s="24">
        <f t="shared" si="470"/>
        <v>0.31236524999999998</v>
      </c>
      <c r="AY1777" s="24">
        <f t="shared" si="471"/>
        <v>0.66043675000000002</v>
      </c>
      <c r="AZ1777" s="24">
        <f t="shared" si="472"/>
        <v>0.370002</v>
      </c>
      <c r="BA1777" s="24">
        <f t="shared" si="458"/>
        <v>0.17568552500000001</v>
      </c>
      <c r="CF1777" s="25"/>
      <c r="CS1777" s="25"/>
      <c r="DF1777" s="25"/>
      <c r="DS1777" s="25"/>
    </row>
    <row r="1778" spans="3:123">
      <c r="C1778" s="24">
        <v>1773</v>
      </c>
      <c r="E1778" s="24">
        <v>7455</v>
      </c>
      <c r="F1778" s="24">
        <f t="shared" si="459"/>
        <v>4.4435262680053711E-2</v>
      </c>
      <c r="H1778" s="24">
        <v>2.1036199999999999E-4</v>
      </c>
      <c r="I1778" s="24">
        <v>3.1128299999999998E-4</v>
      </c>
      <c r="J1778" s="24">
        <v>6.5001299999999996E-4</v>
      </c>
      <c r="K1778" s="24">
        <v>3.9139099999999999E-4</v>
      </c>
      <c r="L1778" s="25">
        <v>9.7987300000000003E-5</v>
      </c>
      <c r="M1778" s="25">
        <v>6.1669799999999997E-5</v>
      </c>
      <c r="N1778" s="25"/>
      <c r="O1778" s="24">
        <f t="shared" si="460"/>
        <v>1.5965709999999999E-4</v>
      </c>
      <c r="Q1778" s="24">
        <f t="shared" si="473"/>
        <v>1.7227060999999999E-3</v>
      </c>
      <c r="S1778" s="20">
        <v>2656768</v>
      </c>
      <c r="T1778" s="20">
        <f t="shared" si="461"/>
        <v>15.8355712890625</v>
      </c>
      <c r="U1778" s="20">
        <f>S5:S2248/1000000</f>
        <v>2.656768</v>
      </c>
      <c r="W1778" s="24">
        <v>5.8912800000000001E-2</v>
      </c>
      <c r="X1778" s="24">
        <v>4.0684900000000003E-2</v>
      </c>
      <c r="Y1778" s="24">
        <f t="shared" si="462"/>
        <v>1.8949767099999997E-2</v>
      </c>
      <c r="Z1778" s="24">
        <f t="shared" si="463"/>
        <v>7.1912799999999999E-2</v>
      </c>
      <c r="AN1778" s="24">
        <f t="shared" si="474"/>
        <v>0.21036199999999999</v>
      </c>
      <c r="AO1778" s="24">
        <f t="shared" si="464"/>
        <v>0.31128299999999998</v>
      </c>
      <c r="AP1778" s="24">
        <f t="shared" si="465"/>
        <v>0.65001299999999995</v>
      </c>
      <c r="AQ1778" s="24">
        <f t="shared" si="466"/>
        <v>0.39139099999999999</v>
      </c>
      <c r="AR1778" s="24">
        <f t="shared" si="467"/>
        <v>9.7987299999999999E-2</v>
      </c>
      <c r="AS1778" s="24">
        <f t="shared" si="467"/>
        <v>6.1669799999999997E-2</v>
      </c>
      <c r="AU1778" s="24">
        <f t="shared" si="468"/>
        <v>0.1596571</v>
      </c>
      <c r="AW1778" s="24">
        <f t="shared" si="469"/>
        <v>0.2088255</v>
      </c>
      <c r="AX1778" s="24">
        <f t="shared" si="470"/>
        <v>0.31163199999999996</v>
      </c>
      <c r="AY1778" s="24">
        <f t="shared" si="471"/>
        <v>0.64838899999999999</v>
      </c>
      <c r="AZ1778" s="24">
        <f t="shared" si="472"/>
        <v>0.37193999999999999</v>
      </c>
      <c r="BA1778" s="24">
        <f t="shared" si="458"/>
        <v>0.1751617</v>
      </c>
      <c r="CF1778" s="25"/>
      <c r="CS1778" s="25"/>
      <c r="DF1778" s="25"/>
      <c r="DS1778" s="25"/>
    </row>
    <row r="1779" spans="3:123">
      <c r="C1779" s="24">
        <v>1774</v>
      </c>
      <c r="E1779" s="24">
        <v>7476</v>
      </c>
      <c r="F1779" s="24">
        <f t="shared" si="459"/>
        <v>4.4560432434082031E-2</v>
      </c>
      <c r="H1779" s="24">
        <v>2.11549E-4</v>
      </c>
      <c r="I1779" s="24">
        <v>3.1281899999999999E-4</v>
      </c>
      <c r="J1779" s="24">
        <v>6.4512399999999996E-4</v>
      </c>
      <c r="K1779" s="24">
        <v>3.8391800000000002E-4</v>
      </c>
      <c r="L1779" s="25">
        <v>1.00641E-4</v>
      </c>
      <c r="M1779" s="25">
        <v>6.7327000000000001E-5</v>
      </c>
      <c r="N1779" s="25"/>
      <c r="O1779" s="24">
        <f t="shared" si="460"/>
        <v>1.67968E-4</v>
      </c>
      <c r="Q1779" s="24">
        <f t="shared" si="473"/>
        <v>1.721378E-3</v>
      </c>
      <c r="S1779" s="20">
        <v>2656768</v>
      </c>
      <c r="T1779" s="20">
        <f t="shared" si="461"/>
        <v>15.8355712890625</v>
      </c>
      <c r="U1779" s="20">
        <f>S5:S2248/1000000</f>
        <v>2.656768</v>
      </c>
      <c r="W1779" s="24">
        <v>5.8992000000000003E-2</v>
      </c>
      <c r="X1779" s="24">
        <v>4.0659000000000001E-2</v>
      </c>
      <c r="Y1779" s="24">
        <f t="shared" si="462"/>
        <v>1.8935158000000001E-2</v>
      </c>
      <c r="Z1779" s="24">
        <f t="shared" si="463"/>
        <v>7.1992E-2</v>
      </c>
      <c r="AN1779" s="24">
        <f t="shared" si="474"/>
        <v>0.21154900000000001</v>
      </c>
      <c r="AO1779" s="24">
        <f t="shared" si="464"/>
        <v>0.31281900000000001</v>
      </c>
      <c r="AP1779" s="24">
        <f t="shared" si="465"/>
        <v>0.64512399999999992</v>
      </c>
      <c r="AQ1779" s="24">
        <f t="shared" si="466"/>
        <v>0.38391800000000004</v>
      </c>
      <c r="AR1779" s="24">
        <f t="shared" si="467"/>
        <v>0.10064099999999999</v>
      </c>
      <c r="AS1779" s="24">
        <f t="shared" si="467"/>
        <v>6.7326999999999998E-2</v>
      </c>
      <c r="AU1779" s="24">
        <f t="shared" si="468"/>
        <v>0.16796800000000001</v>
      </c>
      <c r="AW1779" s="24">
        <f t="shared" si="469"/>
        <v>0.21701425000000002</v>
      </c>
      <c r="AX1779" s="24">
        <f t="shared" si="470"/>
        <v>0.31032225000000002</v>
      </c>
      <c r="AY1779" s="24">
        <f t="shared" si="471"/>
        <v>0.64788250000000003</v>
      </c>
      <c r="AZ1779" s="24">
        <f t="shared" si="472"/>
        <v>0.36293025000000001</v>
      </c>
      <c r="BA1779" s="24">
        <f t="shared" si="458"/>
        <v>0.17694265000000001</v>
      </c>
      <c r="CF1779" s="25"/>
      <c r="CS1779" s="25"/>
      <c r="DF1779" s="25"/>
      <c r="DS1779" s="25"/>
    </row>
    <row r="1780" spans="3:123">
      <c r="C1780" s="24">
        <v>1775</v>
      </c>
      <c r="E1780" s="24">
        <v>7371</v>
      </c>
      <c r="F1780" s="24">
        <f t="shared" si="459"/>
        <v>4.393458366394043E-2</v>
      </c>
      <c r="H1780" s="24">
        <v>2.0903499999999999E-4</v>
      </c>
      <c r="I1780" s="24">
        <v>3.1295900000000002E-4</v>
      </c>
      <c r="J1780" s="24">
        <v>6.4987300000000003E-4</v>
      </c>
      <c r="K1780" s="24">
        <v>3.5926399999999998E-4</v>
      </c>
      <c r="L1780" s="25">
        <v>9.9733299999999996E-5</v>
      </c>
      <c r="M1780" s="25">
        <v>1.0539000000000001E-4</v>
      </c>
      <c r="N1780" s="25"/>
      <c r="O1780" s="24">
        <f t="shared" si="460"/>
        <v>2.051233E-4</v>
      </c>
      <c r="Q1780" s="24">
        <f t="shared" si="473"/>
        <v>1.7362542999999999E-3</v>
      </c>
      <c r="S1780" s="20">
        <v>2656768</v>
      </c>
      <c r="T1780" s="20">
        <f t="shared" si="461"/>
        <v>15.8355712890625</v>
      </c>
      <c r="U1780" s="20">
        <f>S5:S2248/1000000</f>
        <v>2.656768</v>
      </c>
      <c r="W1780" s="24">
        <v>5.8964700000000002E-2</v>
      </c>
      <c r="X1780" s="24">
        <v>4.0771700000000001E-2</v>
      </c>
      <c r="Y1780" s="24">
        <f t="shared" si="462"/>
        <v>1.9098797299999998E-2</v>
      </c>
      <c r="Z1780" s="24">
        <f t="shared" si="463"/>
        <v>7.1964700000000006E-2</v>
      </c>
      <c r="AN1780" s="24">
        <f t="shared" si="474"/>
        <v>0.209035</v>
      </c>
      <c r="AO1780" s="24">
        <f t="shared" si="464"/>
        <v>0.31295900000000004</v>
      </c>
      <c r="AP1780" s="24">
        <f t="shared" si="465"/>
        <v>0.64987300000000003</v>
      </c>
      <c r="AQ1780" s="24">
        <f t="shared" si="466"/>
        <v>0.35926399999999997</v>
      </c>
      <c r="AR1780" s="24">
        <f t="shared" si="467"/>
        <v>9.9733299999999997E-2</v>
      </c>
      <c r="AS1780" s="24">
        <f t="shared" si="467"/>
        <v>0.10539000000000001</v>
      </c>
      <c r="AU1780" s="24">
        <f t="shared" si="468"/>
        <v>0.20512330000000001</v>
      </c>
      <c r="AW1780" s="24">
        <f t="shared" si="469"/>
        <v>0.22635549999999999</v>
      </c>
      <c r="AX1780" s="24">
        <f t="shared" si="470"/>
        <v>0.30868099999999998</v>
      </c>
      <c r="AY1780" s="24">
        <f t="shared" si="471"/>
        <v>0.64859825000000004</v>
      </c>
      <c r="AZ1780" s="24">
        <f t="shared" si="472"/>
        <v>0.35502050000000002</v>
      </c>
      <c r="BA1780" s="24">
        <f t="shared" si="458"/>
        <v>0.17727445</v>
      </c>
      <c r="CF1780" s="25"/>
      <c r="CS1780" s="25"/>
      <c r="DF1780" s="25"/>
      <c r="DS1780" s="25"/>
    </row>
    <row r="1781" spans="3:123">
      <c r="C1781" s="24">
        <v>1776</v>
      </c>
      <c r="E1781" s="24">
        <v>7298</v>
      </c>
      <c r="F1781" s="24">
        <f t="shared" si="459"/>
        <v>4.3499469757080078E-2</v>
      </c>
      <c r="H1781" s="24">
        <v>2.0435599999999999E-4</v>
      </c>
      <c r="I1781" s="24">
        <v>3.0946700000000001E-4</v>
      </c>
      <c r="J1781" s="24">
        <v>6.4854599999999995E-4</v>
      </c>
      <c r="K1781" s="24">
        <v>3.5318699999999998E-4</v>
      </c>
      <c r="L1781" s="25">
        <v>9.9314299999999999E-5</v>
      </c>
      <c r="M1781" s="25">
        <v>6.85841E-5</v>
      </c>
      <c r="N1781" s="25"/>
      <c r="O1781" s="24">
        <f t="shared" si="460"/>
        <v>1.6789840000000001E-4</v>
      </c>
      <c r="Q1781" s="24">
        <f t="shared" si="473"/>
        <v>1.6834543999999999E-3</v>
      </c>
      <c r="S1781" s="20">
        <v>2656768</v>
      </c>
      <c r="T1781" s="20">
        <f t="shared" si="461"/>
        <v>15.8355712890625</v>
      </c>
      <c r="U1781" s="20">
        <f>S5:S2248/1000000</f>
        <v>2.656768</v>
      </c>
      <c r="W1781" s="24">
        <v>5.8992999999999997E-2</v>
      </c>
      <c r="X1781" s="24">
        <v>4.0689599999999999E-2</v>
      </c>
      <c r="Y1781" s="24">
        <f t="shared" si="462"/>
        <v>1.8517998399999999E-2</v>
      </c>
      <c r="Z1781" s="24">
        <f t="shared" si="463"/>
        <v>7.1993000000000001E-2</v>
      </c>
      <c r="AN1781" s="24">
        <f t="shared" si="474"/>
        <v>0.20435599999999998</v>
      </c>
      <c r="AO1781" s="24">
        <f t="shared" si="464"/>
        <v>0.30946699999999999</v>
      </c>
      <c r="AP1781" s="24">
        <f t="shared" si="465"/>
        <v>0.64854599999999996</v>
      </c>
      <c r="AQ1781" s="24">
        <f t="shared" si="466"/>
        <v>0.35318699999999997</v>
      </c>
      <c r="AR1781" s="24">
        <f t="shared" si="467"/>
        <v>9.9314299999999994E-2</v>
      </c>
      <c r="AS1781" s="24">
        <f t="shared" si="467"/>
        <v>6.8584099999999995E-2</v>
      </c>
      <c r="AU1781" s="24">
        <f t="shared" si="468"/>
        <v>0.1678984</v>
      </c>
      <c r="AW1781" s="24">
        <f t="shared" si="469"/>
        <v>0.22562225</v>
      </c>
      <c r="AX1781" s="24">
        <f t="shared" si="470"/>
        <v>0.31894749999999999</v>
      </c>
      <c r="AY1781" s="24">
        <f t="shared" si="471"/>
        <v>0.6482142500000001</v>
      </c>
      <c r="AZ1781" s="24">
        <f t="shared" si="472"/>
        <v>0.354514</v>
      </c>
      <c r="BA1781" s="24">
        <f t="shared" si="458"/>
        <v>0.16739205000000001</v>
      </c>
      <c r="CS1781" s="25"/>
      <c r="DF1781" s="25"/>
      <c r="DS1781" s="25"/>
    </row>
    <row r="1782" spans="3:123">
      <c r="C1782" s="24">
        <v>1777</v>
      </c>
      <c r="E1782" s="24">
        <v>7333</v>
      </c>
      <c r="F1782" s="24">
        <f t="shared" si="459"/>
        <v>4.3708086013793945E-2</v>
      </c>
      <c r="H1782" s="24">
        <v>2.43117E-4</v>
      </c>
      <c r="I1782" s="24">
        <v>3.06044E-4</v>
      </c>
      <c r="J1782" s="24">
        <v>6.4798700000000004E-4</v>
      </c>
      <c r="K1782" s="24">
        <v>3.5535200000000002E-4</v>
      </c>
      <c r="L1782" s="25">
        <v>9.8196799999999995E-5</v>
      </c>
      <c r="M1782" s="25">
        <v>6.85841E-5</v>
      </c>
      <c r="N1782" s="25"/>
      <c r="O1782" s="24">
        <f t="shared" si="460"/>
        <v>1.6678089999999998E-4</v>
      </c>
      <c r="Q1782" s="24">
        <f t="shared" si="473"/>
        <v>1.7192809E-3</v>
      </c>
      <c r="S1782" s="20">
        <v>2656768</v>
      </c>
      <c r="T1782" s="20">
        <f t="shared" si="461"/>
        <v>15.8355712890625</v>
      </c>
      <c r="U1782" s="20">
        <f>S5:S2248/1000000</f>
        <v>2.656768</v>
      </c>
      <c r="W1782" s="24">
        <v>5.9937299999999999E-2</v>
      </c>
      <c r="X1782" s="24">
        <v>4.0767200000000003E-2</v>
      </c>
      <c r="Y1782" s="24">
        <f t="shared" si="462"/>
        <v>1.8912089899999998E-2</v>
      </c>
      <c r="Z1782" s="24">
        <f t="shared" si="463"/>
        <v>7.2937299999999997E-2</v>
      </c>
      <c r="AN1782" s="24">
        <f t="shared" si="474"/>
        <v>0.243117</v>
      </c>
      <c r="AO1782" s="24">
        <f t="shared" si="464"/>
        <v>0.30604399999999998</v>
      </c>
      <c r="AP1782" s="24">
        <f t="shared" si="465"/>
        <v>0.64798700000000009</v>
      </c>
      <c r="AQ1782" s="24">
        <f t="shared" si="466"/>
        <v>0.355352</v>
      </c>
      <c r="AR1782" s="24">
        <f t="shared" si="467"/>
        <v>9.8196800000000001E-2</v>
      </c>
      <c r="AS1782" s="24">
        <f t="shared" si="467"/>
        <v>6.8584099999999995E-2</v>
      </c>
      <c r="AU1782" s="24">
        <f t="shared" si="468"/>
        <v>0.16678089999999998</v>
      </c>
      <c r="AW1782" s="24">
        <f t="shared" si="469"/>
        <v>0.22658249999999999</v>
      </c>
      <c r="AX1782" s="24">
        <f t="shared" si="470"/>
        <v>0.31831874999999998</v>
      </c>
      <c r="AY1782" s="24">
        <f t="shared" si="471"/>
        <v>0.64700950000000002</v>
      </c>
      <c r="AZ1782" s="24">
        <f t="shared" si="472"/>
        <v>0.35407750000000004</v>
      </c>
      <c r="BA1782" s="24">
        <f t="shared" si="458"/>
        <v>0.17599987499999997</v>
      </c>
      <c r="CS1782" s="25"/>
      <c r="DF1782" s="25"/>
      <c r="DS1782" s="25"/>
    </row>
    <row r="1783" spans="3:123">
      <c r="C1783" s="24">
        <v>1778</v>
      </c>
      <c r="E1783" s="24">
        <v>7381</v>
      </c>
      <c r="F1783" s="24">
        <f t="shared" si="459"/>
        <v>4.399418830871582E-2</v>
      </c>
      <c r="H1783" s="24">
        <v>2.4891399999999998E-4</v>
      </c>
      <c r="I1783" s="24">
        <v>3.06254E-4</v>
      </c>
      <c r="J1783" s="24">
        <v>6.4798700000000004E-4</v>
      </c>
      <c r="K1783" s="24">
        <v>3.5227899999999999E-4</v>
      </c>
      <c r="L1783" s="25">
        <v>9.9384100000000003E-5</v>
      </c>
      <c r="M1783" s="25">
        <v>6.9911099999999995E-5</v>
      </c>
      <c r="N1783" s="25"/>
      <c r="O1783" s="24">
        <f t="shared" si="460"/>
        <v>1.6929519999999998E-4</v>
      </c>
      <c r="Q1783" s="24">
        <f t="shared" si="473"/>
        <v>1.7247292E-3</v>
      </c>
      <c r="S1783" s="20">
        <v>2656768</v>
      </c>
      <c r="T1783" s="20">
        <f t="shared" si="461"/>
        <v>15.8355712890625</v>
      </c>
      <c r="U1783" s="20">
        <f>S5:S2248/1000000</f>
        <v>2.656768</v>
      </c>
      <c r="W1783" s="24">
        <v>5.8986400000000001E-2</v>
      </c>
      <c r="X1783" s="24">
        <v>4.0745299999999998E-2</v>
      </c>
      <c r="Y1783" s="24">
        <f t="shared" si="462"/>
        <v>1.8972021200000001E-2</v>
      </c>
      <c r="Z1783" s="24">
        <f t="shared" si="463"/>
        <v>7.1986400000000006E-2</v>
      </c>
      <c r="AN1783" s="24">
        <f t="shared" si="474"/>
        <v>0.24891399999999997</v>
      </c>
      <c r="AO1783" s="24">
        <f t="shared" si="464"/>
        <v>0.30625400000000003</v>
      </c>
      <c r="AP1783" s="24">
        <f t="shared" si="465"/>
        <v>0.64798700000000009</v>
      </c>
      <c r="AQ1783" s="24">
        <f t="shared" si="466"/>
        <v>0.35227900000000001</v>
      </c>
      <c r="AR1783" s="24">
        <f t="shared" si="467"/>
        <v>9.9384100000000003E-2</v>
      </c>
      <c r="AS1783" s="24">
        <f t="shared" si="467"/>
        <v>6.991109999999999E-2</v>
      </c>
      <c r="AU1783" s="24">
        <f t="shared" si="468"/>
        <v>0.16929519999999998</v>
      </c>
      <c r="AW1783" s="24">
        <f t="shared" si="469"/>
        <v>0.21795724999999999</v>
      </c>
      <c r="AX1783" s="24">
        <f t="shared" si="470"/>
        <v>0.31858075000000002</v>
      </c>
      <c r="AY1783" s="24">
        <f t="shared" si="471"/>
        <v>0.64573500000000006</v>
      </c>
      <c r="AZ1783" s="24">
        <f t="shared" si="472"/>
        <v>0.35358874999999995</v>
      </c>
      <c r="BA1783" s="24">
        <f t="shared" si="458"/>
        <v>0.18422374999999999</v>
      </c>
      <c r="CS1783" s="25"/>
      <c r="DF1783" s="25"/>
      <c r="DS1783" s="25"/>
    </row>
    <row r="1784" spans="3:123">
      <c r="C1784" s="24">
        <v>1779</v>
      </c>
      <c r="E1784" s="24">
        <v>7408</v>
      </c>
      <c r="F1784" s="24">
        <f t="shared" si="459"/>
        <v>4.4155120849609375E-2</v>
      </c>
      <c r="H1784" s="24">
        <v>2.06102E-4</v>
      </c>
      <c r="I1784" s="24">
        <v>3.54025E-4</v>
      </c>
      <c r="J1784" s="24">
        <v>6.4833700000000002E-4</v>
      </c>
      <c r="K1784" s="24">
        <v>3.5723800000000001E-4</v>
      </c>
      <c r="L1784" s="25">
        <v>9.3657200000000002E-5</v>
      </c>
      <c r="M1784" s="25">
        <v>7.1936500000000005E-5</v>
      </c>
      <c r="N1784" s="25"/>
      <c r="O1784" s="24">
        <f t="shared" si="460"/>
        <v>1.6559370000000001E-4</v>
      </c>
      <c r="Q1784" s="24">
        <f t="shared" si="473"/>
        <v>1.7312957000000001E-3</v>
      </c>
      <c r="S1784" s="20">
        <v>2656768</v>
      </c>
      <c r="T1784" s="20">
        <f t="shared" si="461"/>
        <v>15.8355712890625</v>
      </c>
      <c r="U1784" s="20">
        <f>S5:S2248/1000000</f>
        <v>2.656768</v>
      </c>
      <c r="W1784" s="24">
        <v>5.9583999999999998E-2</v>
      </c>
      <c r="X1784" s="24">
        <v>4.0828099999999999E-2</v>
      </c>
      <c r="Y1784" s="24">
        <f t="shared" si="462"/>
        <v>1.90442527E-2</v>
      </c>
      <c r="Z1784" s="24">
        <f t="shared" si="463"/>
        <v>7.2583999999999996E-2</v>
      </c>
      <c r="AN1784" s="24">
        <f t="shared" si="474"/>
        <v>0.20610200000000001</v>
      </c>
      <c r="AO1784" s="24">
        <f t="shared" si="464"/>
        <v>0.35402499999999998</v>
      </c>
      <c r="AP1784" s="24">
        <f t="shared" si="465"/>
        <v>0.64833700000000005</v>
      </c>
      <c r="AQ1784" s="24">
        <f t="shared" si="466"/>
        <v>0.357238</v>
      </c>
      <c r="AR1784" s="24">
        <f t="shared" si="467"/>
        <v>9.3657199999999996E-2</v>
      </c>
      <c r="AS1784" s="24">
        <f t="shared" si="467"/>
        <v>7.19365E-2</v>
      </c>
      <c r="AU1784" s="24">
        <f t="shared" si="468"/>
        <v>0.16559370000000001</v>
      </c>
      <c r="AW1784" s="24">
        <f t="shared" si="469"/>
        <v>0.2088605</v>
      </c>
      <c r="AX1784" s="24">
        <f t="shared" si="470"/>
        <v>0.32118225</v>
      </c>
      <c r="AY1784" s="24">
        <f t="shared" si="471"/>
        <v>0.65628124999999993</v>
      </c>
      <c r="AZ1784" s="24">
        <f t="shared" si="472"/>
        <v>0.35262850000000001</v>
      </c>
      <c r="BA1784" s="24">
        <f t="shared" si="458"/>
        <v>0.18296662499999999</v>
      </c>
      <c r="CF1784" s="25"/>
      <c r="CS1784" s="25"/>
      <c r="DF1784" s="25"/>
      <c r="DS1784" s="25"/>
    </row>
    <row r="1785" spans="3:123">
      <c r="C1785" s="24">
        <v>1780</v>
      </c>
      <c r="E1785" s="24">
        <v>7359</v>
      </c>
      <c r="F1785" s="24">
        <f t="shared" si="459"/>
        <v>4.3863058090209961E-2</v>
      </c>
      <c r="H1785" s="24">
        <v>2.08197E-4</v>
      </c>
      <c r="I1785" s="24">
        <v>3.0695199999999998E-4</v>
      </c>
      <c r="J1785" s="24">
        <v>6.4372699999999997E-4</v>
      </c>
      <c r="K1785" s="24">
        <v>3.5144100000000003E-4</v>
      </c>
      <c r="L1785" s="25">
        <v>1.31371E-4</v>
      </c>
      <c r="M1785" s="25">
        <v>7.0958700000000002E-5</v>
      </c>
      <c r="N1785" s="25"/>
      <c r="O1785" s="24">
        <f t="shared" si="460"/>
        <v>2.023297E-4</v>
      </c>
      <c r="Q1785" s="24">
        <f t="shared" si="473"/>
        <v>1.7126467000000002E-3</v>
      </c>
      <c r="S1785" s="20">
        <v>2656768</v>
      </c>
      <c r="T1785" s="20">
        <f t="shared" si="461"/>
        <v>15.8355712890625</v>
      </c>
      <c r="U1785" s="20">
        <f>S5:S2248/1000000</f>
        <v>2.656768</v>
      </c>
      <c r="W1785" s="24">
        <v>5.8696199999999997E-2</v>
      </c>
      <c r="X1785" s="24">
        <v>4.0731000000000003E-2</v>
      </c>
      <c r="Y1785" s="24">
        <f t="shared" si="462"/>
        <v>1.8839113700000003E-2</v>
      </c>
      <c r="Z1785" s="24">
        <f t="shared" si="463"/>
        <v>7.1696200000000002E-2</v>
      </c>
      <c r="AN1785" s="24">
        <f t="shared" si="474"/>
        <v>0.20819699999999999</v>
      </c>
      <c r="AO1785" s="24">
        <f t="shared" si="464"/>
        <v>0.306952</v>
      </c>
      <c r="AP1785" s="24">
        <f t="shared" si="465"/>
        <v>0.64372699999999994</v>
      </c>
      <c r="AQ1785" s="24">
        <f t="shared" si="466"/>
        <v>0.351441</v>
      </c>
      <c r="AR1785" s="24">
        <f t="shared" si="467"/>
        <v>0.13137099999999999</v>
      </c>
      <c r="AS1785" s="24">
        <f t="shared" si="467"/>
        <v>7.09587E-2</v>
      </c>
      <c r="AU1785" s="24">
        <f t="shared" si="468"/>
        <v>0.2023297</v>
      </c>
      <c r="AW1785" s="24">
        <f t="shared" si="469"/>
        <v>0.20982075</v>
      </c>
      <c r="AX1785" s="24">
        <f t="shared" si="470"/>
        <v>0.31219025</v>
      </c>
      <c r="AY1785" s="24">
        <f t="shared" si="471"/>
        <v>0.65495425000000007</v>
      </c>
      <c r="AZ1785" s="24">
        <f t="shared" si="472"/>
        <v>0.355684</v>
      </c>
      <c r="BA1785" s="24">
        <f t="shared" si="458"/>
        <v>0.183228525</v>
      </c>
      <c r="CS1785" s="25"/>
      <c r="DF1785" s="25"/>
      <c r="DS1785" s="25"/>
    </row>
    <row r="1786" spans="3:123">
      <c r="C1786" s="24">
        <v>1781</v>
      </c>
      <c r="E1786" s="24">
        <v>7335</v>
      </c>
      <c r="F1786" s="24">
        <f t="shared" si="459"/>
        <v>4.3720006942749023E-2</v>
      </c>
      <c r="H1786" s="24">
        <v>2.0861600000000001E-4</v>
      </c>
      <c r="I1786" s="24">
        <v>3.0709200000000002E-4</v>
      </c>
      <c r="J1786" s="24">
        <v>6.42889E-4</v>
      </c>
      <c r="K1786" s="24">
        <v>3.5339699999999998E-4</v>
      </c>
      <c r="L1786" s="25">
        <v>1.3165099999999999E-4</v>
      </c>
      <c r="M1786" s="25">
        <v>6.8025400000000001E-5</v>
      </c>
      <c r="N1786" s="25"/>
      <c r="O1786" s="24">
        <f t="shared" si="460"/>
        <v>1.996764E-4</v>
      </c>
      <c r="Q1786" s="24">
        <f t="shared" si="473"/>
        <v>1.7116703999999999E-3</v>
      </c>
      <c r="S1786" s="20">
        <v>2656768</v>
      </c>
      <c r="T1786" s="20">
        <f t="shared" si="461"/>
        <v>15.8355712890625</v>
      </c>
      <c r="U1786" s="20">
        <f>S5:S2248/1000000</f>
        <v>2.656768</v>
      </c>
      <c r="W1786" s="24">
        <v>5.9780600000000003E-2</v>
      </c>
      <c r="X1786" s="24">
        <v>4.0788600000000001E-2</v>
      </c>
      <c r="Y1786" s="24">
        <f t="shared" si="462"/>
        <v>1.88283744E-2</v>
      </c>
      <c r="Z1786" s="24">
        <f t="shared" si="463"/>
        <v>7.2780600000000001E-2</v>
      </c>
      <c r="AN1786" s="24">
        <f t="shared" si="474"/>
        <v>0.20861600000000002</v>
      </c>
      <c r="AO1786" s="24">
        <f t="shared" si="464"/>
        <v>0.30709200000000003</v>
      </c>
      <c r="AP1786" s="24">
        <f t="shared" si="465"/>
        <v>0.64288900000000004</v>
      </c>
      <c r="AQ1786" s="24">
        <f t="shared" si="466"/>
        <v>0.35339699999999996</v>
      </c>
      <c r="AR1786" s="24">
        <f t="shared" si="467"/>
        <v>0.13165099999999999</v>
      </c>
      <c r="AS1786" s="24">
        <f t="shared" si="467"/>
        <v>6.80254E-2</v>
      </c>
      <c r="AU1786" s="24">
        <f t="shared" si="468"/>
        <v>0.1996764</v>
      </c>
      <c r="AW1786" s="24">
        <f t="shared" si="469"/>
        <v>0.21046675000000001</v>
      </c>
      <c r="AX1786" s="24">
        <f t="shared" si="470"/>
        <v>0.31397125000000004</v>
      </c>
      <c r="AY1786" s="24">
        <f t="shared" si="471"/>
        <v>0.65706700000000007</v>
      </c>
      <c r="AZ1786" s="24">
        <f t="shared" si="472"/>
        <v>0.36216175000000006</v>
      </c>
      <c r="BA1786" s="24">
        <f t="shared" si="458"/>
        <v>0.17446355</v>
      </c>
      <c r="CF1786" s="25"/>
      <c r="CS1786" s="25"/>
      <c r="DF1786" s="25"/>
      <c r="DS1786" s="25"/>
    </row>
    <row r="1787" spans="3:123">
      <c r="C1787" s="24">
        <v>1782</v>
      </c>
      <c r="E1787" s="24">
        <v>7335</v>
      </c>
      <c r="F1787" s="24">
        <f t="shared" si="459"/>
        <v>4.3720006942749023E-2</v>
      </c>
      <c r="H1787" s="24">
        <v>2.1252700000000001E-4</v>
      </c>
      <c r="I1787" s="24">
        <v>3.1666000000000002E-4</v>
      </c>
      <c r="J1787" s="24">
        <v>6.9017199999999996E-4</v>
      </c>
      <c r="K1787" s="24">
        <v>3.4843800000000001E-4</v>
      </c>
      <c r="L1787" s="25">
        <v>9.4076199999999999E-5</v>
      </c>
      <c r="M1787" s="25">
        <v>7.0190499999999998E-5</v>
      </c>
      <c r="N1787" s="25"/>
      <c r="O1787" s="24">
        <f t="shared" si="460"/>
        <v>1.6426670000000001E-4</v>
      </c>
      <c r="Q1787" s="24">
        <f t="shared" si="473"/>
        <v>1.7320637000000001E-3</v>
      </c>
      <c r="S1787" s="20">
        <v>2656768</v>
      </c>
      <c r="T1787" s="20">
        <f t="shared" si="461"/>
        <v>15.8355712890625</v>
      </c>
      <c r="U1787" s="20">
        <f>S5:S2248/1000000</f>
        <v>2.656768</v>
      </c>
      <c r="W1787" s="24">
        <v>5.9004800000000003E-2</v>
      </c>
      <c r="X1787" s="24">
        <v>4.0710099999999999E-2</v>
      </c>
      <c r="Y1787" s="24">
        <f t="shared" si="462"/>
        <v>1.9052700700000001E-2</v>
      </c>
      <c r="Z1787" s="24">
        <f t="shared" si="463"/>
        <v>7.2004800000000008E-2</v>
      </c>
      <c r="AN1787" s="24">
        <f t="shared" si="474"/>
        <v>0.21252699999999999</v>
      </c>
      <c r="AO1787" s="24">
        <f t="shared" si="464"/>
        <v>0.31666</v>
      </c>
      <c r="AP1787" s="24">
        <f t="shared" si="465"/>
        <v>0.69017200000000001</v>
      </c>
      <c r="AQ1787" s="24">
        <f t="shared" si="466"/>
        <v>0.34843800000000003</v>
      </c>
      <c r="AR1787" s="24">
        <f t="shared" si="467"/>
        <v>9.4076199999999999E-2</v>
      </c>
      <c r="AS1787" s="24">
        <f t="shared" si="467"/>
        <v>7.0190500000000003E-2</v>
      </c>
      <c r="AU1787" s="24">
        <f t="shared" si="468"/>
        <v>0.16426670000000002</v>
      </c>
      <c r="AW1787" s="24">
        <f t="shared" si="469"/>
        <v>0.21114775</v>
      </c>
      <c r="AX1787" s="24">
        <f t="shared" si="470"/>
        <v>0.31573475000000001</v>
      </c>
      <c r="AY1787" s="24">
        <f t="shared" si="471"/>
        <v>0.65797499999999998</v>
      </c>
      <c r="AZ1787" s="24">
        <f t="shared" si="472"/>
        <v>0.37061250000000001</v>
      </c>
      <c r="BA1787" s="24">
        <f t="shared" si="458"/>
        <v>0.16402222499999999</v>
      </c>
      <c r="CS1787" s="25"/>
      <c r="DF1787" s="25"/>
      <c r="DS1787" s="25"/>
    </row>
    <row r="1788" spans="3:123">
      <c r="C1788" s="24">
        <v>1783</v>
      </c>
      <c r="E1788" s="24">
        <v>7328</v>
      </c>
      <c r="F1788" s="24">
        <f t="shared" si="459"/>
        <v>4.367828369140625E-2</v>
      </c>
      <c r="H1788" s="24">
        <v>2.0994300000000001E-4</v>
      </c>
      <c r="I1788" s="24">
        <v>3.1805700000000001E-4</v>
      </c>
      <c r="J1788" s="24">
        <v>6.4302900000000004E-4</v>
      </c>
      <c r="K1788" s="24">
        <v>3.6946E-4</v>
      </c>
      <c r="L1788" s="25">
        <v>9.6730200000000004E-5</v>
      </c>
      <c r="M1788" s="25">
        <v>6.9911099999999995E-5</v>
      </c>
      <c r="N1788" s="25"/>
      <c r="O1788" s="24">
        <f t="shared" si="460"/>
        <v>1.666413E-4</v>
      </c>
      <c r="Q1788" s="24">
        <f t="shared" si="473"/>
        <v>1.7071303000000002E-3</v>
      </c>
      <c r="S1788" s="20">
        <v>2656768</v>
      </c>
      <c r="T1788" s="20">
        <f t="shared" si="461"/>
        <v>15.8355712890625</v>
      </c>
      <c r="U1788" s="20">
        <f>S5:S2248/1000000</f>
        <v>2.656768</v>
      </c>
      <c r="W1788" s="24">
        <v>5.8881500000000003E-2</v>
      </c>
      <c r="X1788" s="24">
        <v>4.0733699999999998E-2</v>
      </c>
      <c r="Y1788" s="24">
        <f t="shared" si="462"/>
        <v>1.8778433300000001E-2</v>
      </c>
      <c r="Z1788" s="24">
        <f t="shared" si="463"/>
        <v>7.1881500000000001E-2</v>
      </c>
      <c r="AN1788" s="24">
        <f t="shared" si="474"/>
        <v>0.20994300000000002</v>
      </c>
      <c r="AO1788" s="24">
        <f t="shared" si="464"/>
        <v>0.31805700000000003</v>
      </c>
      <c r="AP1788" s="24">
        <f t="shared" si="465"/>
        <v>0.64302900000000007</v>
      </c>
      <c r="AQ1788" s="24">
        <f t="shared" si="466"/>
        <v>0.36946000000000001</v>
      </c>
      <c r="AR1788" s="24">
        <f t="shared" si="467"/>
        <v>9.6730200000000002E-2</v>
      </c>
      <c r="AS1788" s="24">
        <f t="shared" si="467"/>
        <v>6.991109999999999E-2</v>
      </c>
      <c r="AU1788" s="24">
        <f t="shared" si="468"/>
        <v>0.16664129999999999</v>
      </c>
      <c r="AW1788" s="24">
        <f t="shared" si="469"/>
        <v>0.21074625</v>
      </c>
      <c r="AX1788" s="24">
        <f t="shared" si="470"/>
        <v>0.31489675</v>
      </c>
      <c r="AY1788" s="24">
        <f t="shared" si="471"/>
        <v>0.64638124999999991</v>
      </c>
      <c r="AZ1788" s="24">
        <f t="shared" si="472"/>
        <v>0.38089675000000001</v>
      </c>
      <c r="BA1788" s="24">
        <f t="shared" si="458"/>
        <v>0.16576830000000001</v>
      </c>
      <c r="CS1788" s="25"/>
      <c r="DF1788" s="25"/>
      <c r="DS1788" s="25"/>
    </row>
    <row r="1789" spans="3:123">
      <c r="C1789" s="24">
        <v>1784</v>
      </c>
      <c r="E1789" s="24">
        <v>7254</v>
      </c>
      <c r="F1789" s="24">
        <f t="shared" si="459"/>
        <v>4.3237209320068359E-2</v>
      </c>
      <c r="H1789" s="24">
        <v>2.10781E-4</v>
      </c>
      <c r="I1789" s="24">
        <v>3.1407599999999999E-4</v>
      </c>
      <c r="J1789" s="24">
        <v>6.52178E-4</v>
      </c>
      <c r="K1789" s="24">
        <v>3.7735200000000002E-4</v>
      </c>
      <c r="L1789" s="25">
        <v>9.7149200000000002E-5</v>
      </c>
      <c r="M1789" s="25">
        <v>7.0120600000000001E-5</v>
      </c>
      <c r="N1789" s="25"/>
      <c r="O1789" s="24">
        <f t="shared" si="460"/>
        <v>1.672698E-4</v>
      </c>
      <c r="Q1789" s="24">
        <f t="shared" si="473"/>
        <v>1.7216568000000001E-3</v>
      </c>
      <c r="S1789" s="20">
        <v>2656768</v>
      </c>
      <c r="T1789" s="20">
        <f t="shared" si="461"/>
        <v>15.8355712890625</v>
      </c>
      <c r="U1789" s="20">
        <f>S5:S2248/1000000</f>
        <v>2.656768</v>
      </c>
      <c r="W1789" s="24">
        <v>5.89347E-2</v>
      </c>
      <c r="X1789" s="24">
        <v>4.0760299999999999E-2</v>
      </c>
      <c r="Y1789" s="24">
        <f t="shared" si="462"/>
        <v>1.89382248E-2</v>
      </c>
      <c r="Z1789" s="24">
        <f t="shared" si="463"/>
        <v>7.1934700000000004E-2</v>
      </c>
      <c r="AN1789" s="24">
        <f t="shared" si="474"/>
        <v>0.210781</v>
      </c>
      <c r="AO1789" s="24">
        <f t="shared" si="464"/>
        <v>0.31407599999999997</v>
      </c>
      <c r="AP1789" s="24">
        <f t="shared" si="465"/>
        <v>0.65217800000000004</v>
      </c>
      <c r="AQ1789" s="24">
        <f t="shared" si="466"/>
        <v>0.37735200000000002</v>
      </c>
      <c r="AR1789" s="24">
        <f t="shared" si="467"/>
        <v>9.7149200000000005E-2</v>
      </c>
      <c r="AS1789" s="24">
        <f t="shared" si="467"/>
        <v>7.0120600000000005E-2</v>
      </c>
      <c r="AU1789" s="24">
        <f t="shared" si="468"/>
        <v>0.1672698</v>
      </c>
      <c r="AW1789" s="24">
        <f t="shared" si="469"/>
        <v>0.21090324999999999</v>
      </c>
      <c r="AX1789" s="24">
        <f t="shared" si="470"/>
        <v>0.31336025000000001</v>
      </c>
      <c r="AY1789" s="24">
        <f t="shared" si="471"/>
        <v>0.64807475000000003</v>
      </c>
      <c r="AZ1789" s="24">
        <f t="shared" si="472"/>
        <v>0.37742224999999996</v>
      </c>
      <c r="BA1789" s="24">
        <f t="shared" si="458"/>
        <v>0.17647147500000002</v>
      </c>
      <c r="CF1789" s="25"/>
      <c r="CS1789" s="25"/>
      <c r="DF1789" s="25"/>
      <c r="DS1789" s="25"/>
    </row>
    <row r="1790" spans="3:123">
      <c r="C1790" s="24">
        <v>1785</v>
      </c>
      <c r="E1790" s="24">
        <v>7181</v>
      </c>
      <c r="F1790" s="24">
        <f t="shared" si="459"/>
        <v>4.2802095413208008E-2</v>
      </c>
      <c r="H1790" s="24">
        <v>2.1133999999999999E-4</v>
      </c>
      <c r="I1790" s="24">
        <v>3.1414600000000001E-4</v>
      </c>
      <c r="J1790" s="24">
        <v>6.4652100000000005E-4</v>
      </c>
      <c r="K1790" s="24">
        <v>3.8719999999999998E-4</v>
      </c>
      <c r="L1790" s="25">
        <v>9.6241299999999996E-5</v>
      </c>
      <c r="M1790" s="25">
        <v>6.1669799999999997E-5</v>
      </c>
      <c r="N1790" s="25"/>
      <c r="O1790" s="24">
        <f t="shared" si="460"/>
        <v>1.5791109999999998E-4</v>
      </c>
      <c r="Q1790" s="24">
        <f t="shared" si="473"/>
        <v>1.7171180999999999E-3</v>
      </c>
      <c r="S1790" s="20">
        <v>2656768</v>
      </c>
      <c r="T1790" s="20">
        <f t="shared" si="461"/>
        <v>15.8355712890625</v>
      </c>
      <c r="U1790" s="20">
        <f>S5:S2248/1000000</f>
        <v>2.656768</v>
      </c>
      <c r="W1790" s="24">
        <v>5.8905100000000002E-2</v>
      </c>
      <c r="X1790" s="24">
        <v>4.0718699999999997E-2</v>
      </c>
      <c r="Y1790" s="24">
        <f t="shared" si="462"/>
        <v>1.8888299099999999E-2</v>
      </c>
      <c r="Z1790" s="24">
        <f t="shared" si="463"/>
        <v>7.19051E-2</v>
      </c>
      <c r="AN1790" s="24">
        <f t="shared" si="474"/>
        <v>0.21134</v>
      </c>
      <c r="AO1790" s="24">
        <f t="shared" si="464"/>
        <v>0.31414600000000004</v>
      </c>
      <c r="AP1790" s="24">
        <f t="shared" si="465"/>
        <v>0.64652100000000001</v>
      </c>
      <c r="AQ1790" s="24">
        <f t="shared" si="466"/>
        <v>0.38719999999999999</v>
      </c>
      <c r="AR1790" s="24">
        <f t="shared" si="467"/>
        <v>9.6241300000000002E-2</v>
      </c>
      <c r="AS1790" s="24">
        <f t="shared" si="467"/>
        <v>6.1669799999999997E-2</v>
      </c>
      <c r="AU1790" s="24">
        <f t="shared" si="468"/>
        <v>0.15791109999999997</v>
      </c>
      <c r="AW1790" s="24">
        <f t="shared" si="469"/>
        <v>0.20933175000000001</v>
      </c>
      <c r="AX1790" s="24">
        <f t="shared" si="470"/>
        <v>0.31362224999999999</v>
      </c>
      <c r="AY1790" s="24">
        <f t="shared" si="471"/>
        <v>0.64849374999999998</v>
      </c>
      <c r="AZ1790" s="24">
        <f t="shared" si="472"/>
        <v>0.37118900000000005</v>
      </c>
      <c r="BA1790" s="24">
        <f t="shared" si="458"/>
        <v>0.17650642500000002</v>
      </c>
      <c r="CF1790" s="25"/>
      <c r="CS1790" s="25"/>
      <c r="DF1790" s="25"/>
      <c r="DS1790" s="25"/>
    </row>
    <row r="1791" spans="3:123">
      <c r="C1791" s="24">
        <v>1786</v>
      </c>
      <c r="E1791" s="24">
        <v>7009</v>
      </c>
      <c r="F1791" s="24">
        <f t="shared" si="459"/>
        <v>4.1776895523071289E-2</v>
      </c>
      <c r="H1791" s="24">
        <v>2.1092100000000001E-4</v>
      </c>
      <c r="I1791" s="24">
        <v>3.1330799999999999E-4</v>
      </c>
      <c r="J1791" s="24">
        <v>6.4379699999999999E-4</v>
      </c>
      <c r="K1791" s="24">
        <v>3.8957500000000002E-4</v>
      </c>
      <c r="L1791" s="25">
        <v>1.0127E-4</v>
      </c>
      <c r="M1791" s="25">
        <v>6.9981000000000006E-5</v>
      </c>
      <c r="N1791" s="25"/>
      <c r="O1791" s="24">
        <f t="shared" si="460"/>
        <v>1.71251E-4</v>
      </c>
      <c r="Q1791" s="24">
        <f t="shared" si="473"/>
        <v>1.7288520000000001E-3</v>
      </c>
      <c r="S1791" s="20">
        <v>2656768</v>
      </c>
      <c r="T1791" s="20">
        <f t="shared" si="461"/>
        <v>15.8355712890625</v>
      </c>
      <c r="U1791" s="20">
        <f>S5:S2248/1000000</f>
        <v>2.656768</v>
      </c>
      <c r="W1791" s="24">
        <v>5.9925100000000002E-2</v>
      </c>
      <c r="X1791" s="24">
        <v>4.0802499999999998E-2</v>
      </c>
      <c r="Y1791" s="24">
        <f t="shared" si="462"/>
        <v>1.9017372000000001E-2</v>
      </c>
      <c r="Z1791" s="24">
        <f t="shared" si="463"/>
        <v>7.2925100000000007E-2</v>
      </c>
      <c r="AN1791" s="24">
        <f t="shared" si="474"/>
        <v>0.210921</v>
      </c>
      <c r="AO1791" s="24">
        <f t="shared" si="464"/>
        <v>0.31330799999999998</v>
      </c>
      <c r="AP1791" s="24">
        <f t="shared" si="465"/>
        <v>0.64379699999999995</v>
      </c>
      <c r="AQ1791" s="24">
        <f t="shared" si="466"/>
        <v>0.389575</v>
      </c>
      <c r="AR1791" s="24">
        <f t="shared" si="467"/>
        <v>0.10127</v>
      </c>
      <c r="AS1791" s="24">
        <f t="shared" si="467"/>
        <v>6.9981000000000002E-2</v>
      </c>
      <c r="AU1791" s="24">
        <f t="shared" si="468"/>
        <v>0.17125100000000001</v>
      </c>
      <c r="AW1791" s="24">
        <f t="shared" si="469"/>
        <v>0.21877774999999999</v>
      </c>
      <c r="AX1791" s="24">
        <f t="shared" si="470"/>
        <v>0.31163174999999999</v>
      </c>
      <c r="AY1791" s="24">
        <f t="shared" si="471"/>
        <v>0.65161899999999995</v>
      </c>
      <c r="AZ1791" s="24">
        <f t="shared" si="472"/>
        <v>0.36240649999999996</v>
      </c>
      <c r="BA1791" s="24">
        <f t="shared" si="458"/>
        <v>0.17853182500000001</v>
      </c>
      <c r="CS1791" s="25"/>
      <c r="DF1791" s="25"/>
      <c r="DS1791" s="25"/>
    </row>
    <row r="1792" spans="3:123">
      <c r="C1792" s="24">
        <v>1787</v>
      </c>
      <c r="E1792" s="24">
        <v>7005</v>
      </c>
      <c r="F1792" s="24">
        <f t="shared" si="459"/>
        <v>4.1753053665161133E-2</v>
      </c>
      <c r="H1792" s="24">
        <v>2.10571E-4</v>
      </c>
      <c r="I1792" s="24">
        <v>3.11911E-4</v>
      </c>
      <c r="J1792" s="24">
        <v>6.4980300000000001E-4</v>
      </c>
      <c r="K1792" s="24">
        <v>3.5556200000000002E-4</v>
      </c>
      <c r="L1792" s="25">
        <v>1.09232E-4</v>
      </c>
      <c r="M1792" s="25">
        <v>1.00222E-4</v>
      </c>
      <c r="N1792" s="25"/>
      <c r="O1792" s="24">
        <f t="shared" si="460"/>
        <v>2.09454E-4</v>
      </c>
      <c r="Q1792" s="24">
        <f t="shared" si="473"/>
        <v>1.7373009999999999E-3</v>
      </c>
      <c r="S1792" s="20">
        <v>2656768</v>
      </c>
      <c r="T1792" s="20">
        <f t="shared" si="461"/>
        <v>15.8355712890625</v>
      </c>
      <c r="U1792" s="20">
        <f>S5:S2248/1000000</f>
        <v>2.656768</v>
      </c>
      <c r="W1792" s="24">
        <v>5.9920899999999999E-2</v>
      </c>
      <c r="X1792" s="24">
        <v>4.07596E-2</v>
      </c>
      <c r="Y1792" s="24">
        <f t="shared" si="462"/>
        <v>1.9110310999999998E-2</v>
      </c>
      <c r="Z1792" s="24">
        <f t="shared" si="463"/>
        <v>7.2920899999999997E-2</v>
      </c>
      <c r="AN1792" s="24">
        <f t="shared" si="474"/>
        <v>0.21057100000000001</v>
      </c>
      <c r="AO1792" s="24">
        <f t="shared" si="464"/>
        <v>0.31191099999999999</v>
      </c>
      <c r="AP1792" s="24">
        <f t="shared" si="465"/>
        <v>0.64980300000000002</v>
      </c>
      <c r="AQ1792" s="24">
        <f t="shared" si="466"/>
        <v>0.35556200000000004</v>
      </c>
      <c r="AR1792" s="24">
        <f t="shared" si="467"/>
        <v>0.109232</v>
      </c>
      <c r="AS1792" s="24">
        <f t="shared" si="467"/>
        <v>0.10022200000000001</v>
      </c>
      <c r="AU1792" s="24">
        <f t="shared" si="468"/>
        <v>0.209454</v>
      </c>
      <c r="AW1792" s="24">
        <f t="shared" si="469"/>
        <v>0.25287775000000001</v>
      </c>
      <c r="AX1792" s="24">
        <f t="shared" si="470"/>
        <v>0.31250475</v>
      </c>
      <c r="AY1792" s="24">
        <f t="shared" si="471"/>
        <v>0.65343474999999995</v>
      </c>
      <c r="AZ1792" s="24">
        <f t="shared" si="472"/>
        <v>0.35346675000000005</v>
      </c>
      <c r="BA1792" s="24">
        <f t="shared" si="458"/>
        <v>0.1776064</v>
      </c>
      <c r="CF1792" s="25"/>
      <c r="CS1792" s="25"/>
      <c r="DF1792" s="25"/>
      <c r="DS1792" s="25"/>
    </row>
    <row r="1793" spans="3:123">
      <c r="C1793" s="24">
        <v>1788</v>
      </c>
      <c r="E1793" s="24">
        <v>7088</v>
      </c>
      <c r="F1793" s="24">
        <f t="shared" si="459"/>
        <v>4.2247772216796875E-2</v>
      </c>
      <c r="H1793" s="24">
        <v>2.0449500000000001E-4</v>
      </c>
      <c r="I1793" s="24">
        <v>3.1512400000000001E-4</v>
      </c>
      <c r="J1793" s="24">
        <v>6.5385400000000005E-4</v>
      </c>
      <c r="K1793" s="24">
        <v>3.5241899999999997E-4</v>
      </c>
      <c r="L1793" s="25">
        <v>9.9593700000000002E-5</v>
      </c>
      <c r="M1793" s="25">
        <v>6.7815899999999996E-5</v>
      </c>
      <c r="N1793" s="25"/>
      <c r="O1793" s="24">
        <f t="shared" si="460"/>
        <v>1.674096E-4</v>
      </c>
      <c r="Q1793" s="24">
        <f t="shared" si="473"/>
        <v>1.6933016000000001E-3</v>
      </c>
      <c r="S1793" s="20">
        <v>2656768</v>
      </c>
      <c r="T1793" s="20">
        <f t="shared" si="461"/>
        <v>15.8355712890625</v>
      </c>
      <c r="U1793" s="20">
        <f>S5:S2248/1000000</f>
        <v>2.656768</v>
      </c>
      <c r="W1793" s="24">
        <v>5.9900399999999999E-2</v>
      </c>
      <c r="X1793" s="24">
        <v>4.0752200000000002E-2</v>
      </c>
      <c r="Y1793" s="24">
        <f t="shared" si="462"/>
        <v>1.8626317600000001E-2</v>
      </c>
      <c r="Z1793" s="24">
        <f t="shared" si="463"/>
        <v>7.2900400000000004E-2</v>
      </c>
      <c r="AN1793" s="24">
        <f t="shared" si="474"/>
        <v>0.20449500000000001</v>
      </c>
      <c r="AO1793" s="24">
        <f t="shared" si="464"/>
        <v>0.31512400000000002</v>
      </c>
      <c r="AP1793" s="24">
        <f t="shared" si="465"/>
        <v>0.65385400000000005</v>
      </c>
      <c r="AQ1793" s="24">
        <f t="shared" si="466"/>
        <v>0.35241899999999998</v>
      </c>
      <c r="AR1793" s="24">
        <f t="shared" si="467"/>
        <v>9.9593700000000007E-2</v>
      </c>
      <c r="AS1793" s="24">
        <f t="shared" si="467"/>
        <v>6.7815899999999998E-2</v>
      </c>
      <c r="AU1793" s="24">
        <f t="shared" si="468"/>
        <v>0.16740959999999999</v>
      </c>
      <c r="AW1793" s="24">
        <f t="shared" si="469"/>
        <v>0.26113649999999999</v>
      </c>
      <c r="AX1793" s="24">
        <f t="shared" si="470"/>
        <v>0.31100324999999995</v>
      </c>
      <c r="AY1793" s="24">
        <f t="shared" si="471"/>
        <v>0.65282375000000004</v>
      </c>
      <c r="AZ1793" s="24">
        <f t="shared" si="472"/>
        <v>0.35423499999999997</v>
      </c>
      <c r="BA1793" s="24">
        <f t="shared" si="458"/>
        <v>0.16905084999999997</v>
      </c>
      <c r="CS1793" s="25"/>
      <c r="DF1793" s="25"/>
      <c r="DS1793" s="25"/>
    </row>
    <row r="1794" spans="3:123">
      <c r="C1794" s="24">
        <v>1789</v>
      </c>
      <c r="E1794" s="24">
        <v>7107</v>
      </c>
      <c r="F1794" s="24">
        <f t="shared" si="459"/>
        <v>4.2361021041870117E-2</v>
      </c>
      <c r="H1794" s="24">
        <v>2.4912399999999998E-4</v>
      </c>
      <c r="I1794" s="24">
        <v>3.0618399999999998E-4</v>
      </c>
      <c r="J1794" s="24">
        <v>6.5902199999999999E-4</v>
      </c>
      <c r="K1794" s="24">
        <v>3.5207000000000001E-4</v>
      </c>
      <c r="L1794" s="25">
        <v>9.9523800000000004E-5</v>
      </c>
      <c r="M1794" s="25">
        <v>6.64889E-5</v>
      </c>
      <c r="N1794" s="25"/>
      <c r="O1794" s="24">
        <f t="shared" si="460"/>
        <v>1.6601270000000002E-4</v>
      </c>
      <c r="Q1794" s="24">
        <f t="shared" si="473"/>
        <v>1.7324127E-3</v>
      </c>
      <c r="S1794" s="20">
        <v>2656768</v>
      </c>
      <c r="T1794" s="20">
        <f t="shared" si="461"/>
        <v>15.8355712890625</v>
      </c>
      <c r="U1794" s="20">
        <f>S5:S2248/1000000</f>
        <v>2.656768</v>
      </c>
      <c r="W1794" s="24">
        <v>6.0476200000000001E-2</v>
      </c>
      <c r="X1794" s="24">
        <v>4.07818E-2</v>
      </c>
      <c r="Y1794" s="24">
        <f t="shared" si="462"/>
        <v>1.90565397E-2</v>
      </c>
      <c r="Z1794" s="24">
        <f t="shared" si="463"/>
        <v>7.3476200000000005E-2</v>
      </c>
      <c r="AN1794" s="24">
        <f t="shared" si="474"/>
        <v>0.24912399999999998</v>
      </c>
      <c r="AO1794" s="24">
        <f t="shared" si="464"/>
        <v>0.30618399999999996</v>
      </c>
      <c r="AP1794" s="24">
        <f t="shared" si="465"/>
        <v>0.659022</v>
      </c>
      <c r="AQ1794" s="24">
        <f t="shared" si="466"/>
        <v>0.35206999999999999</v>
      </c>
      <c r="AR1794" s="24">
        <f t="shared" si="467"/>
        <v>9.9523800000000009E-2</v>
      </c>
      <c r="AS1794" s="24">
        <f t="shared" si="467"/>
        <v>6.6488900000000004E-2</v>
      </c>
      <c r="AU1794" s="24">
        <f t="shared" si="468"/>
        <v>0.16601270000000001</v>
      </c>
      <c r="AW1794" s="24">
        <f t="shared" si="469"/>
        <v>0.26160800000000001</v>
      </c>
      <c r="AX1794" s="24">
        <f t="shared" si="470"/>
        <v>0.31872075</v>
      </c>
      <c r="AY1794" s="24">
        <f t="shared" si="471"/>
        <v>0.65135699999999996</v>
      </c>
      <c r="AZ1794" s="24">
        <f t="shared" si="472"/>
        <v>0.35346675</v>
      </c>
      <c r="BA1794" s="24">
        <f t="shared" si="458"/>
        <v>0.16782862500000001</v>
      </c>
      <c r="CF1794" s="25"/>
      <c r="DF1794" s="25"/>
      <c r="DS1794" s="25"/>
    </row>
    <row r="1795" spans="3:123">
      <c r="C1795" s="24">
        <v>1790</v>
      </c>
      <c r="E1795" s="24">
        <v>7006</v>
      </c>
      <c r="F1795" s="24">
        <f t="shared" si="459"/>
        <v>4.1759014129638672E-2</v>
      </c>
      <c r="H1795" s="24">
        <v>3.4732099999999999E-4</v>
      </c>
      <c r="I1795" s="24">
        <v>3.168E-4</v>
      </c>
      <c r="J1795" s="24">
        <v>6.5105999999999996E-4</v>
      </c>
      <c r="K1795" s="24">
        <v>3.5381600000000002E-4</v>
      </c>
      <c r="L1795" s="25">
        <v>9.9104799999999993E-5</v>
      </c>
      <c r="M1795" s="25">
        <v>6.8444500000000005E-5</v>
      </c>
      <c r="O1795" s="24">
        <f t="shared" si="460"/>
        <v>1.6754930000000001E-4</v>
      </c>
      <c r="Q1795" s="24">
        <f t="shared" si="473"/>
        <v>1.8365463E-3</v>
      </c>
      <c r="S1795" s="20">
        <v>2656768</v>
      </c>
      <c r="T1795" s="20">
        <f t="shared" si="461"/>
        <v>15.8355712890625</v>
      </c>
      <c r="U1795" s="20">
        <f>S5:S2248/1000000</f>
        <v>2.656768</v>
      </c>
      <c r="W1795" s="24">
        <v>5.8928800000000003E-2</v>
      </c>
      <c r="X1795" s="24">
        <v>4.0731200000000002E-2</v>
      </c>
      <c r="Y1795" s="24">
        <f t="shared" si="462"/>
        <v>2.02020093E-2</v>
      </c>
      <c r="Z1795" s="24">
        <f t="shared" si="463"/>
        <v>7.1928800000000001E-2</v>
      </c>
      <c r="AN1795" s="24">
        <f t="shared" si="474"/>
        <v>0.34732099999999999</v>
      </c>
      <c r="AO1795" s="24">
        <f t="shared" si="464"/>
        <v>0.31680000000000003</v>
      </c>
      <c r="AP1795" s="24">
        <f t="shared" si="465"/>
        <v>0.65105999999999997</v>
      </c>
      <c r="AQ1795" s="24">
        <f t="shared" si="466"/>
        <v>0.35381600000000002</v>
      </c>
      <c r="AR1795" s="24">
        <f t="shared" si="467"/>
        <v>9.9104799999999993E-2</v>
      </c>
      <c r="AS1795" s="24">
        <f t="shared" si="467"/>
        <v>6.8444500000000005E-2</v>
      </c>
      <c r="AU1795" s="24">
        <f t="shared" si="468"/>
        <v>0.16754930000000001</v>
      </c>
      <c r="AW1795" s="24">
        <f t="shared" si="469"/>
        <v>0.25162075</v>
      </c>
      <c r="AX1795" s="24">
        <f t="shared" si="470"/>
        <v>0.31950650000000003</v>
      </c>
      <c r="AY1795" s="24">
        <f t="shared" si="471"/>
        <v>0.64863325000000005</v>
      </c>
      <c r="AZ1795" s="24">
        <f t="shared" si="472"/>
        <v>0.35308249999999997</v>
      </c>
      <c r="BA1795" s="24">
        <f t="shared" si="458"/>
        <v>0.17615730000000002</v>
      </c>
      <c r="CS1795" s="25"/>
      <c r="DF1795" s="25"/>
      <c r="DS1795" s="25"/>
    </row>
    <row r="1796" spans="3:123">
      <c r="C1796" s="24">
        <v>1791</v>
      </c>
      <c r="E1796" s="24">
        <v>6976</v>
      </c>
      <c r="F1796" s="24">
        <f t="shared" si="459"/>
        <v>4.15802001953125E-2</v>
      </c>
      <c r="H1796" s="24">
        <v>2.43606E-4</v>
      </c>
      <c r="I1796" s="24">
        <v>3.0590499999999998E-4</v>
      </c>
      <c r="J1796" s="24">
        <v>6.4735900000000002E-4</v>
      </c>
      <c r="K1796" s="24">
        <v>3.58635E-4</v>
      </c>
      <c r="L1796" s="25">
        <v>1.0560000000000001E-4</v>
      </c>
      <c r="M1796" s="25">
        <v>6.96318E-5</v>
      </c>
      <c r="N1796" s="25"/>
      <c r="O1796" s="24">
        <f t="shared" si="460"/>
        <v>1.7523180000000001E-4</v>
      </c>
      <c r="Q1796" s="24">
        <f t="shared" si="473"/>
        <v>1.7307367999999999E-3</v>
      </c>
      <c r="S1796" s="20">
        <v>2656768</v>
      </c>
      <c r="T1796" s="20">
        <f t="shared" si="461"/>
        <v>15.8355712890625</v>
      </c>
      <c r="U1796" s="20">
        <f>S5:S2248/1000000</f>
        <v>2.656768</v>
      </c>
      <c r="W1796" s="24">
        <v>5.901E-2</v>
      </c>
      <c r="X1796" s="24">
        <v>4.0762399999999997E-2</v>
      </c>
      <c r="Y1796" s="24">
        <f t="shared" si="462"/>
        <v>1.90381048E-2</v>
      </c>
      <c r="Z1796" s="24">
        <f t="shared" si="463"/>
        <v>7.2010000000000005E-2</v>
      </c>
      <c r="AN1796" s="24">
        <f t="shared" si="474"/>
        <v>0.24360599999999999</v>
      </c>
      <c r="AO1796" s="24">
        <f t="shared" si="464"/>
        <v>0.30590499999999998</v>
      </c>
      <c r="AP1796" s="24">
        <f t="shared" si="465"/>
        <v>0.64735900000000002</v>
      </c>
      <c r="AQ1796" s="24">
        <f t="shared" si="466"/>
        <v>0.35863499999999998</v>
      </c>
      <c r="AR1796" s="24">
        <f t="shared" si="467"/>
        <v>0.1056</v>
      </c>
      <c r="AS1796" s="24">
        <f t="shared" si="467"/>
        <v>6.9631799999999994E-2</v>
      </c>
      <c r="AU1796" s="24">
        <f t="shared" si="468"/>
        <v>0.17523179999999999</v>
      </c>
      <c r="AW1796" s="24">
        <f t="shared" si="469"/>
        <v>0.21792225000000001</v>
      </c>
      <c r="AX1796" s="24">
        <f t="shared" si="470"/>
        <v>0.31783024999999998</v>
      </c>
      <c r="AY1796" s="24">
        <f t="shared" si="471"/>
        <v>0.65631600000000001</v>
      </c>
      <c r="AZ1796" s="24">
        <f t="shared" si="472"/>
        <v>0.35086499999999998</v>
      </c>
      <c r="BA1796" s="24">
        <f t="shared" si="458"/>
        <v>0.17509219999999998</v>
      </c>
      <c r="CF1796" s="25"/>
      <c r="CS1796" s="25"/>
      <c r="DF1796" s="25"/>
      <c r="DS1796" s="25"/>
    </row>
    <row r="1797" spans="3:123">
      <c r="C1797" s="24">
        <v>1792</v>
      </c>
      <c r="E1797" s="24">
        <v>7013</v>
      </c>
      <c r="F1797" s="24">
        <f t="shared" si="459"/>
        <v>4.1800737380981445E-2</v>
      </c>
      <c r="H1797" s="24">
        <v>2.06381E-4</v>
      </c>
      <c r="I1797" s="24">
        <v>3.4599400000000002E-4</v>
      </c>
      <c r="J1797" s="24">
        <v>6.4798700000000004E-4</v>
      </c>
      <c r="K1797" s="24">
        <v>3.49346E-4</v>
      </c>
      <c r="L1797" s="25">
        <v>9.2679399999999999E-5</v>
      </c>
      <c r="M1797" s="25">
        <v>6.9841300000000005E-5</v>
      </c>
      <c r="N1797" s="25"/>
      <c r="O1797" s="24">
        <f t="shared" si="460"/>
        <v>1.625207E-4</v>
      </c>
      <c r="Q1797" s="24">
        <f t="shared" si="473"/>
        <v>1.7122286999999999E-3</v>
      </c>
      <c r="S1797" s="20">
        <v>2656768</v>
      </c>
      <c r="T1797" s="20">
        <f t="shared" si="461"/>
        <v>15.8355712890625</v>
      </c>
      <c r="U1797" s="20">
        <f>S5:S2248/1000000</f>
        <v>2.656768</v>
      </c>
      <c r="W1797" s="24">
        <v>6.0317000000000003E-2</v>
      </c>
      <c r="X1797" s="24">
        <v>4.0768899999999997E-2</v>
      </c>
      <c r="Y1797" s="24">
        <f t="shared" si="462"/>
        <v>1.8834515699999999E-2</v>
      </c>
      <c r="Z1797" s="24">
        <f t="shared" si="463"/>
        <v>7.3317000000000007E-2</v>
      </c>
      <c r="AN1797" s="24">
        <f t="shared" si="474"/>
        <v>0.20638100000000001</v>
      </c>
      <c r="AO1797" s="24">
        <f t="shared" si="464"/>
        <v>0.34599400000000002</v>
      </c>
      <c r="AP1797" s="24">
        <f t="shared" si="465"/>
        <v>0.64798700000000009</v>
      </c>
      <c r="AQ1797" s="24">
        <f t="shared" si="466"/>
        <v>0.34934599999999999</v>
      </c>
      <c r="AR1797" s="24">
        <f t="shared" si="467"/>
        <v>9.2679399999999995E-2</v>
      </c>
      <c r="AS1797" s="24">
        <f t="shared" si="467"/>
        <v>6.9841300000000009E-2</v>
      </c>
      <c r="AU1797" s="24">
        <f t="shared" si="468"/>
        <v>0.16252070000000002</v>
      </c>
      <c r="AW1797" s="24">
        <f t="shared" si="469"/>
        <v>0.20968100000000001</v>
      </c>
      <c r="AX1797" s="24">
        <f t="shared" si="470"/>
        <v>0.3196985</v>
      </c>
      <c r="AY1797" s="24">
        <f t="shared" si="471"/>
        <v>0.66469700000000009</v>
      </c>
      <c r="AZ1797" s="24">
        <f t="shared" si="472"/>
        <v>0.35067299999999996</v>
      </c>
      <c r="BA1797" s="24">
        <f t="shared" ref="BA1797:BA1860" si="475">AVERAGE(AU1797:AU1800)</f>
        <v>0.1728922</v>
      </c>
      <c r="CS1797" s="25"/>
      <c r="DF1797" s="25"/>
      <c r="DS1797" s="25"/>
    </row>
    <row r="1798" spans="3:123">
      <c r="C1798" s="24">
        <v>1793</v>
      </c>
      <c r="E1798" s="24">
        <v>7047</v>
      </c>
      <c r="F1798" s="24">
        <f t="shared" ref="F1798:F1861" si="476">E1798*100/(256*256*256)</f>
        <v>4.2003393173217773E-2</v>
      </c>
      <c r="H1798" s="24">
        <v>2.09175E-4</v>
      </c>
      <c r="I1798" s="24">
        <v>3.0932699999999997E-4</v>
      </c>
      <c r="J1798" s="24">
        <v>6.4812699999999997E-4</v>
      </c>
      <c r="K1798" s="24">
        <v>3.5053299999999999E-4</v>
      </c>
      <c r="L1798" s="25">
        <v>1.31302E-4</v>
      </c>
      <c r="M1798" s="25">
        <v>6.8025400000000001E-5</v>
      </c>
      <c r="N1798" s="25"/>
      <c r="O1798" s="24">
        <f t="shared" ref="O1798:O1861" si="477">SUM(L1798:M1798)</f>
        <v>1.9932739999999998E-4</v>
      </c>
      <c r="Q1798" s="24">
        <f t="shared" si="473"/>
        <v>1.7164893999999998E-3</v>
      </c>
      <c r="S1798" s="20">
        <v>2656768</v>
      </c>
      <c r="T1798" s="20">
        <f t="shared" ref="T1798:T1861" si="478">S1798*100/(256*256*256)</f>
        <v>15.8355712890625</v>
      </c>
      <c r="U1798" s="20">
        <f>S5:S2248/1000000</f>
        <v>2.656768</v>
      </c>
      <c r="W1798" s="24">
        <v>5.9946899999999997E-2</v>
      </c>
      <c r="X1798" s="24">
        <v>4.0769800000000002E-2</v>
      </c>
      <c r="Y1798" s="24">
        <f t="shared" ref="Y1798:Y1861" si="479">Q1798*Y$3</f>
        <v>1.8881383399999997E-2</v>
      </c>
      <c r="Z1798" s="24">
        <f t="shared" ref="Z1798:Z1861" si="480">W1798+Z$3</f>
        <v>7.2946899999999995E-2</v>
      </c>
      <c r="AN1798" s="24">
        <f t="shared" si="474"/>
        <v>0.209175</v>
      </c>
      <c r="AO1798" s="24">
        <f t="shared" ref="AO1798:AO1861" si="481">I1798 * 1000</f>
        <v>0.30932699999999996</v>
      </c>
      <c r="AP1798" s="24">
        <f t="shared" ref="AP1798:AP1861" si="482">J1798 * 1000</f>
        <v>0.64812700000000001</v>
      </c>
      <c r="AQ1798" s="24">
        <f t="shared" ref="AQ1798:AQ1861" si="483">K1798 * 1000</f>
        <v>0.35053299999999998</v>
      </c>
      <c r="AR1798" s="24">
        <f t="shared" ref="AR1798:AS1861" si="484">L1798 * 1000</f>
        <v>0.131302</v>
      </c>
      <c r="AS1798" s="24">
        <f t="shared" si="484"/>
        <v>6.80254E-2</v>
      </c>
      <c r="AU1798" s="24">
        <f t="shared" ref="AU1798:AU1861" si="485">O1798 * 1000</f>
        <v>0.19932739999999999</v>
      </c>
      <c r="AW1798" s="24">
        <f t="shared" ref="AW1798:AW1861" si="486">AVERAGE(AN1798:AN1801)</f>
        <v>0.21036199999999999</v>
      </c>
      <c r="AX1798" s="24">
        <f t="shared" ref="AX1798:AX1861" si="487">AVERAGE(AO1798:AO1801)</f>
        <v>0.31192849999999994</v>
      </c>
      <c r="AY1798" s="24">
        <f t="shared" ref="AY1798:AY1861" si="488">AVERAGE(AP1798:AP1801)</f>
        <v>0.66522099999999995</v>
      </c>
      <c r="AZ1798" s="24">
        <f t="shared" ref="AZ1798:AZ1861" si="489">AVERAGE(AQ1798:AQ1801)</f>
        <v>0.35917624999999997</v>
      </c>
      <c r="BA1798" s="24">
        <f t="shared" si="475"/>
        <v>0.172054075</v>
      </c>
      <c r="CF1798" s="25"/>
      <c r="CS1798" s="25"/>
      <c r="DF1798" s="25"/>
      <c r="DS1798" s="25"/>
    </row>
    <row r="1799" spans="3:123">
      <c r="C1799" s="24">
        <v>1794</v>
      </c>
      <c r="E1799" s="24">
        <v>7090</v>
      </c>
      <c r="F1799" s="24">
        <f t="shared" si="476"/>
        <v>4.2259693145751953E-2</v>
      </c>
      <c r="H1799" s="24">
        <v>2.1252700000000001E-4</v>
      </c>
      <c r="I1799" s="24">
        <v>3.1009499999999998E-4</v>
      </c>
      <c r="J1799" s="24">
        <v>6.8179099999999995E-4</v>
      </c>
      <c r="K1799" s="24">
        <v>3.44946E-4</v>
      </c>
      <c r="L1799" s="25">
        <v>9.4984100000000004E-5</v>
      </c>
      <c r="M1799" s="25">
        <v>6.8304800000000004E-5</v>
      </c>
      <c r="N1799" s="25"/>
      <c r="O1799" s="24">
        <f t="shared" si="477"/>
        <v>1.6328890000000002E-4</v>
      </c>
      <c r="Q1799" s="24">
        <f t="shared" ref="Q1799:Q1862" si="490">SUM(H1799:M1799)</f>
        <v>1.7126479E-3</v>
      </c>
      <c r="S1799" s="20">
        <v>2656768</v>
      </c>
      <c r="T1799" s="20">
        <f t="shared" si="478"/>
        <v>15.8355712890625</v>
      </c>
      <c r="U1799" s="20">
        <f>S5:S2248/1000000</f>
        <v>2.656768</v>
      </c>
      <c r="W1799" s="24">
        <v>5.8954899999999998E-2</v>
      </c>
      <c r="X1799" s="24">
        <v>4.0790199999999999E-2</v>
      </c>
      <c r="Y1799" s="24">
        <f t="shared" si="479"/>
        <v>1.8839126899999999E-2</v>
      </c>
      <c r="Z1799" s="24">
        <f t="shared" si="480"/>
        <v>7.1954900000000002E-2</v>
      </c>
      <c r="AN1799" s="24">
        <f t="shared" si="474"/>
        <v>0.21252699999999999</v>
      </c>
      <c r="AO1799" s="24">
        <f t="shared" si="481"/>
        <v>0.31009499999999995</v>
      </c>
      <c r="AP1799" s="24">
        <f t="shared" si="482"/>
        <v>0.68179099999999992</v>
      </c>
      <c r="AQ1799" s="24">
        <f t="shared" si="483"/>
        <v>0.34494599999999997</v>
      </c>
      <c r="AR1799" s="24">
        <f t="shared" si="484"/>
        <v>9.4984100000000002E-2</v>
      </c>
      <c r="AS1799" s="24">
        <f t="shared" si="484"/>
        <v>6.8304799999999999E-2</v>
      </c>
      <c r="AU1799" s="24">
        <f t="shared" si="485"/>
        <v>0.16328890000000001</v>
      </c>
      <c r="AW1799" s="24">
        <f t="shared" si="486"/>
        <v>0.21055399999999999</v>
      </c>
      <c r="AX1799" s="24">
        <f t="shared" si="487"/>
        <v>0.31304599999999999</v>
      </c>
      <c r="AY1799" s="24">
        <f t="shared" si="488"/>
        <v>0.66534324999999994</v>
      </c>
      <c r="AZ1799" s="24">
        <f t="shared" si="489"/>
        <v>0.36862249999999996</v>
      </c>
      <c r="BA1799" s="24">
        <f t="shared" si="475"/>
        <v>0.16348089999999998</v>
      </c>
      <c r="CF1799" s="25"/>
      <c r="CS1799" s="25"/>
      <c r="DF1799" s="25"/>
      <c r="DS1799" s="25"/>
    </row>
    <row r="1800" spans="3:123">
      <c r="C1800" s="24">
        <v>1795</v>
      </c>
      <c r="E1800" s="24">
        <v>7085</v>
      </c>
      <c r="F1800" s="24">
        <f t="shared" si="476"/>
        <v>4.2229890823364258E-2</v>
      </c>
      <c r="H1800" s="24">
        <v>2.1064099999999999E-4</v>
      </c>
      <c r="I1800" s="24">
        <v>3.1337800000000001E-4</v>
      </c>
      <c r="J1800" s="24">
        <v>6.8088299999999997E-4</v>
      </c>
      <c r="K1800" s="24">
        <v>3.5786699999999999E-4</v>
      </c>
      <c r="L1800" s="25">
        <v>9.7219099999999999E-5</v>
      </c>
      <c r="M1800" s="25">
        <v>6.9212699999999995E-5</v>
      </c>
      <c r="N1800" s="25"/>
      <c r="O1800" s="24">
        <f t="shared" si="477"/>
        <v>1.6643179999999998E-4</v>
      </c>
      <c r="Q1800" s="24">
        <f t="shared" si="490"/>
        <v>1.7292007999999998E-3</v>
      </c>
      <c r="S1800" s="20">
        <v>2656768</v>
      </c>
      <c r="T1800" s="20">
        <f t="shared" si="478"/>
        <v>15.8355712890625</v>
      </c>
      <c r="U1800" s="20">
        <f>S5:S2248/1000000</f>
        <v>2.656768</v>
      </c>
      <c r="W1800" s="24">
        <v>5.8756599999999999E-2</v>
      </c>
      <c r="X1800" s="24">
        <v>4.0770500000000001E-2</v>
      </c>
      <c r="Y1800" s="24">
        <f t="shared" si="479"/>
        <v>1.9021208799999998E-2</v>
      </c>
      <c r="Z1800" s="24">
        <f t="shared" si="480"/>
        <v>7.1756600000000004E-2</v>
      </c>
      <c r="AN1800" s="24">
        <f t="shared" ref="AN1800:AN1863" si="491">H1800 * 1000</f>
        <v>0.21064099999999999</v>
      </c>
      <c r="AO1800" s="24">
        <f t="shared" si="481"/>
        <v>0.31337799999999999</v>
      </c>
      <c r="AP1800" s="24">
        <f t="shared" si="482"/>
        <v>0.68088300000000002</v>
      </c>
      <c r="AQ1800" s="24">
        <f t="shared" si="483"/>
        <v>0.35786699999999999</v>
      </c>
      <c r="AR1800" s="24">
        <f t="shared" si="484"/>
        <v>9.7219100000000003E-2</v>
      </c>
      <c r="AS1800" s="24">
        <f t="shared" si="484"/>
        <v>6.9212700000000002E-2</v>
      </c>
      <c r="AU1800" s="24">
        <f t="shared" si="485"/>
        <v>0.16643179999999999</v>
      </c>
      <c r="AW1800" s="24">
        <f t="shared" si="486"/>
        <v>0.20992550000000001</v>
      </c>
      <c r="AX1800" s="24">
        <f t="shared" si="487"/>
        <v>0.31564775</v>
      </c>
      <c r="AY1800" s="24">
        <f t="shared" si="488"/>
        <v>0.65821925000000003</v>
      </c>
      <c r="AZ1800" s="24">
        <f t="shared" si="489"/>
        <v>0.36980974999999999</v>
      </c>
      <c r="BA1800" s="24">
        <f t="shared" si="475"/>
        <v>0.171896775</v>
      </c>
      <c r="CS1800" s="25"/>
      <c r="DF1800" s="25"/>
      <c r="DS1800" s="25"/>
    </row>
    <row r="1801" spans="3:123">
      <c r="C1801" s="24">
        <v>1796</v>
      </c>
      <c r="E1801" s="24">
        <v>6989</v>
      </c>
      <c r="F1801" s="24">
        <f t="shared" si="476"/>
        <v>4.1657686233520508E-2</v>
      </c>
      <c r="H1801" s="24">
        <v>2.0910500000000001E-4</v>
      </c>
      <c r="I1801" s="24">
        <v>3.1491400000000001E-4</v>
      </c>
      <c r="J1801" s="24">
        <v>6.5008299999999998E-4</v>
      </c>
      <c r="K1801" s="24">
        <v>3.83359E-4</v>
      </c>
      <c r="L1801" s="25">
        <v>9.6520600000000006E-5</v>
      </c>
      <c r="M1801" s="25">
        <v>6.26476E-5</v>
      </c>
      <c r="N1801" s="25"/>
      <c r="O1801" s="24">
        <f t="shared" si="477"/>
        <v>1.5916820000000002E-4</v>
      </c>
      <c r="Q1801" s="24">
        <f t="shared" si="490"/>
        <v>1.7166292000000002E-3</v>
      </c>
      <c r="S1801" s="20">
        <v>2656768</v>
      </c>
      <c r="T1801" s="20">
        <f t="shared" si="478"/>
        <v>15.8355712890625</v>
      </c>
      <c r="U1801" s="20">
        <f>S5:S2248/1000000</f>
        <v>2.656768</v>
      </c>
      <c r="W1801" s="24">
        <v>5.8919399999999997E-2</v>
      </c>
      <c r="X1801" s="24">
        <v>4.0743500000000002E-2</v>
      </c>
      <c r="Y1801" s="24">
        <f t="shared" si="479"/>
        <v>1.8882921200000003E-2</v>
      </c>
      <c r="Z1801" s="24">
        <f t="shared" si="480"/>
        <v>7.1919399999999994E-2</v>
      </c>
      <c r="AN1801" s="24">
        <f t="shared" si="491"/>
        <v>0.20910500000000001</v>
      </c>
      <c r="AO1801" s="24">
        <f t="shared" si="481"/>
        <v>0.31491400000000003</v>
      </c>
      <c r="AP1801" s="24">
        <f t="shared" si="482"/>
        <v>0.65008299999999997</v>
      </c>
      <c r="AQ1801" s="24">
        <f t="shared" si="483"/>
        <v>0.38335900000000001</v>
      </c>
      <c r="AR1801" s="24">
        <f t="shared" si="484"/>
        <v>9.6520600000000012E-2</v>
      </c>
      <c r="AS1801" s="24">
        <f t="shared" si="484"/>
        <v>6.2647599999999998E-2</v>
      </c>
      <c r="AU1801" s="24">
        <f t="shared" si="485"/>
        <v>0.15916820000000001</v>
      </c>
      <c r="AW1801" s="24">
        <f t="shared" si="486"/>
        <v>0.20824950000000003</v>
      </c>
      <c r="AX1801" s="24">
        <f t="shared" si="487"/>
        <v>0.31828425000000005</v>
      </c>
      <c r="AY1801" s="24">
        <f t="shared" si="488"/>
        <v>0.64989049999999993</v>
      </c>
      <c r="AZ1801" s="24">
        <f t="shared" si="489"/>
        <v>0.36921599999999999</v>
      </c>
      <c r="BA1801" s="24">
        <f t="shared" si="475"/>
        <v>0.180627075</v>
      </c>
      <c r="CF1801" s="25"/>
      <c r="CS1801" s="25"/>
      <c r="DF1801" s="25"/>
      <c r="DS1801" s="25"/>
    </row>
    <row r="1802" spans="3:123">
      <c r="C1802" s="24">
        <v>1797</v>
      </c>
      <c r="E1802" s="24">
        <v>6942</v>
      </c>
      <c r="F1802" s="24">
        <f t="shared" si="476"/>
        <v>4.1377544403076172E-2</v>
      </c>
      <c r="H1802" s="24">
        <v>2.0994300000000001E-4</v>
      </c>
      <c r="I1802" s="24">
        <v>3.1379699999999999E-4</v>
      </c>
      <c r="J1802" s="24">
        <v>6.4861599999999997E-4</v>
      </c>
      <c r="K1802" s="24">
        <v>3.8831800000000002E-4</v>
      </c>
      <c r="L1802" s="25">
        <v>1.00641E-4</v>
      </c>
      <c r="M1802" s="25">
        <v>6.43937E-5</v>
      </c>
      <c r="N1802" s="25"/>
      <c r="O1802" s="24">
        <f t="shared" si="477"/>
        <v>1.6503470000000001E-4</v>
      </c>
      <c r="Q1802" s="24">
        <f t="shared" si="490"/>
        <v>1.7257086999999999E-3</v>
      </c>
      <c r="S1802" s="20">
        <v>2656768</v>
      </c>
      <c r="T1802" s="20">
        <f t="shared" si="478"/>
        <v>15.8355712890625</v>
      </c>
      <c r="U1802" s="20">
        <f>S5:S2248/1000000</f>
        <v>2.656768</v>
      </c>
      <c r="W1802" s="24">
        <v>6.0301899999999999E-2</v>
      </c>
      <c r="X1802" s="24">
        <v>4.0798099999999997E-2</v>
      </c>
      <c r="Y1802" s="24">
        <f t="shared" si="479"/>
        <v>1.8982795699999999E-2</v>
      </c>
      <c r="Z1802" s="24">
        <f t="shared" si="480"/>
        <v>7.3301900000000003E-2</v>
      </c>
      <c r="AN1802" s="24">
        <f t="shared" si="491"/>
        <v>0.20994300000000002</v>
      </c>
      <c r="AO1802" s="24">
        <f t="shared" si="481"/>
        <v>0.31379699999999999</v>
      </c>
      <c r="AP1802" s="24">
        <f t="shared" si="482"/>
        <v>0.64861599999999997</v>
      </c>
      <c r="AQ1802" s="24">
        <f t="shared" si="483"/>
        <v>0.388318</v>
      </c>
      <c r="AR1802" s="24">
        <f t="shared" si="484"/>
        <v>0.10064099999999999</v>
      </c>
      <c r="AS1802" s="24">
        <f t="shared" si="484"/>
        <v>6.4393699999999998E-2</v>
      </c>
      <c r="AU1802" s="24">
        <f t="shared" si="485"/>
        <v>0.16503470000000001</v>
      </c>
      <c r="AW1802" s="24">
        <f t="shared" si="486"/>
        <v>0.24205274999999998</v>
      </c>
      <c r="AX1802" s="24">
        <f t="shared" si="487"/>
        <v>0.31954149999999998</v>
      </c>
      <c r="AY1802" s="24">
        <f t="shared" si="488"/>
        <v>0.65036174999999996</v>
      </c>
      <c r="AZ1802" s="24">
        <f t="shared" si="489"/>
        <v>0.36687625000000001</v>
      </c>
      <c r="BA1802" s="24">
        <f t="shared" si="475"/>
        <v>0.1829144</v>
      </c>
      <c r="CF1802" s="25"/>
      <c r="CS1802" s="25"/>
      <c r="DF1802" s="25"/>
      <c r="DS1802" s="25"/>
    </row>
    <row r="1803" spans="3:123">
      <c r="C1803" s="24">
        <v>1798</v>
      </c>
      <c r="E1803" s="24">
        <v>6896</v>
      </c>
      <c r="F1803" s="24">
        <f t="shared" si="476"/>
        <v>4.1103363037109375E-2</v>
      </c>
      <c r="H1803" s="24">
        <v>2.10013E-4</v>
      </c>
      <c r="I1803" s="24">
        <v>3.2050200000000002E-4</v>
      </c>
      <c r="J1803" s="24">
        <v>6.5329500000000003E-4</v>
      </c>
      <c r="K1803" s="24">
        <v>3.4969500000000002E-4</v>
      </c>
      <c r="L1803" s="25">
        <v>9.8546000000000001E-5</v>
      </c>
      <c r="M1803" s="25">
        <v>9.8406399999999993E-5</v>
      </c>
      <c r="N1803" s="25"/>
      <c r="O1803" s="24">
        <f t="shared" si="477"/>
        <v>1.9695239999999999E-4</v>
      </c>
      <c r="Q1803" s="24">
        <f t="shared" si="490"/>
        <v>1.7304574000000001E-3</v>
      </c>
      <c r="S1803" s="20">
        <v>2656768</v>
      </c>
      <c r="T1803" s="20">
        <f t="shared" si="478"/>
        <v>15.8355712890625</v>
      </c>
      <c r="U1803" s="20">
        <f>S5:S2248/1000000</f>
        <v>2.656768</v>
      </c>
      <c r="W1803" s="24">
        <v>5.8932400000000003E-2</v>
      </c>
      <c r="X1803" s="24">
        <v>4.0742100000000003E-2</v>
      </c>
      <c r="Y1803" s="24">
        <f t="shared" si="479"/>
        <v>1.9035031399999999E-2</v>
      </c>
      <c r="Z1803" s="24">
        <f t="shared" si="480"/>
        <v>7.1932400000000007E-2</v>
      </c>
      <c r="AN1803" s="24">
        <f t="shared" si="491"/>
        <v>0.21001300000000001</v>
      </c>
      <c r="AO1803" s="24">
        <f t="shared" si="481"/>
        <v>0.32050200000000001</v>
      </c>
      <c r="AP1803" s="24">
        <f t="shared" si="482"/>
        <v>0.65329500000000007</v>
      </c>
      <c r="AQ1803" s="24">
        <f t="shared" si="483"/>
        <v>0.34969500000000003</v>
      </c>
      <c r="AR1803" s="24">
        <f t="shared" si="484"/>
        <v>9.8545999999999995E-2</v>
      </c>
      <c r="AS1803" s="24">
        <f t="shared" si="484"/>
        <v>9.8406399999999991E-2</v>
      </c>
      <c r="AU1803" s="24">
        <f t="shared" si="485"/>
        <v>0.1969524</v>
      </c>
      <c r="AW1803" s="24">
        <f t="shared" si="486"/>
        <v>0.25010199999999999</v>
      </c>
      <c r="AX1803" s="24">
        <f t="shared" si="487"/>
        <v>0.31828424999999999</v>
      </c>
      <c r="AY1803" s="24">
        <f t="shared" si="488"/>
        <v>0.65051900000000007</v>
      </c>
      <c r="AZ1803" s="24">
        <f t="shared" si="489"/>
        <v>0.35802375000000003</v>
      </c>
      <c r="BA1803" s="24">
        <f t="shared" si="475"/>
        <v>0.18350812500000002</v>
      </c>
      <c r="CF1803" s="25"/>
      <c r="CS1803" s="25"/>
      <c r="DF1803" s="25"/>
      <c r="DS1803" s="25"/>
    </row>
    <row r="1804" spans="3:123">
      <c r="C1804" s="24">
        <v>1799</v>
      </c>
      <c r="E1804" s="24">
        <v>6871</v>
      </c>
      <c r="F1804" s="24">
        <f t="shared" si="476"/>
        <v>4.0954351425170898E-2</v>
      </c>
      <c r="H1804" s="24">
        <v>2.0393700000000001E-4</v>
      </c>
      <c r="I1804" s="24">
        <v>3.2392400000000001E-4</v>
      </c>
      <c r="J1804" s="24">
        <v>6.4756799999999995E-4</v>
      </c>
      <c r="K1804" s="24">
        <v>3.55492E-4</v>
      </c>
      <c r="L1804" s="24">
        <v>1.00083E-4</v>
      </c>
      <c r="M1804" s="25">
        <v>1.0127E-4</v>
      </c>
      <c r="O1804" s="24">
        <f t="shared" si="477"/>
        <v>2.0135299999999998E-4</v>
      </c>
      <c r="Q1804" s="24">
        <f t="shared" si="490"/>
        <v>1.732274E-3</v>
      </c>
      <c r="S1804" s="20">
        <v>2656768</v>
      </c>
      <c r="T1804" s="20">
        <f t="shared" si="478"/>
        <v>15.8355712890625</v>
      </c>
      <c r="U1804" s="20">
        <f>S5:S2248/1000000</f>
        <v>2.656768</v>
      </c>
      <c r="W1804" s="24">
        <v>6.0630799999999999E-2</v>
      </c>
      <c r="X1804" s="24">
        <v>4.0774999999999999E-2</v>
      </c>
      <c r="Y1804" s="24">
        <f t="shared" si="479"/>
        <v>1.9055013999999999E-2</v>
      </c>
      <c r="Z1804" s="24">
        <f t="shared" si="480"/>
        <v>7.3630799999999996E-2</v>
      </c>
      <c r="AN1804" s="24">
        <f t="shared" si="491"/>
        <v>0.20393700000000001</v>
      </c>
      <c r="AO1804" s="24">
        <f t="shared" si="481"/>
        <v>0.32392399999999999</v>
      </c>
      <c r="AP1804" s="24">
        <f t="shared" si="482"/>
        <v>0.64756799999999992</v>
      </c>
      <c r="AQ1804" s="24">
        <f t="shared" si="483"/>
        <v>0.35549200000000003</v>
      </c>
      <c r="AR1804" s="24">
        <f t="shared" si="484"/>
        <v>0.10008299999999999</v>
      </c>
      <c r="AS1804" s="24">
        <f t="shared" si="484"/>
        <v>0.10127</v>
      </c>
      <c r="AU1804" s="24">
        <f t="shared" si="485"/>
        <v>0.20135299999999998</v>
      </c>
      <c r="AW1804" s="24">
        <f t="shared" si="486"/>
        <v>0.25829075000000001</v>
      </c>
      <c r="AX1804" s="24">
        <f t="shared" si="487"/>
        <v>0.31510649999999996</v>
      </c>
      <c r="AY1804" s="24">
        <f t="shared" si="488"/>
        <v>0.64748099999999997</v>
      </c>
      <c r="AZ1804" s="24">
        <f t="shared" si="489"/>
        <v>0.35791899999999999</v>
      </c>
      <c r="BA1804" s="24">
        <f t="shared" si="475"/>
        <v>0.175755725</v>
      </c>
      <c r="CS1804" s="25"/>
      <c r="DF1804" s="25"/>
      <c r="DS1804" s="25"/>
    </row>
    <row r="1805" spans="3:123">
      <c r="C1805" s="24">
        <v>1800</v>
      </c>
      <c r="E1805" s="24">
        <v>6927</v>
      </c>
      <c r="F1805" s="24">
        <f t="shared" si="476"/>
        <v>4.1288137435913086E-2</v>
      </c>
      <c r="H1805" s="24">
        <v>3.4431799999999998E-4</v>
      </c>
      <c r="I1805" s="24">
        <v>3.19943E-4</v>
      </c>
      <c r="J1805" s="24">
        <v>6.5196799999999995E-4</v>
      </c>
      <c r="K1805" s="24">
        <v>3.7399999999999998E-4</v>
      </c>
      <c r="L1805" s="25">
        <v>9.49143E-5</v>
      </c>
      <c r="M1805" s="25">
        <v>7.3403200000000002E-5</v>
      </c>
      <c r="N1805" s="25"/>
      <c r="O1805" s="24">
        <f t="shared" si="477"/>
        <v>1.683175E-4</v>
      </c>
      <c r="Q1805" s="24">
        <f t="shared" si="490"/>
        <v>1.8585464999999999E-3</v>
      </c>
      <c r="S1805" s="20">
        <v>2656768</v>
      </c>
      <c r="T1805" s="20">
        <f t="shared" si="478"/>
        <v>15.8355712890625</v>
      </c>
      <c r="U1805" s="20">
        <f>S5:S2248/1000000</f>
        <v>2.656768</v>
      </c>
      <c r="W1805" s="24">
        <v>5.8942799999999997E-2</v>
      </c>
      <c r="X1805" s="24">
        <v>4.0818199999999999E-2</v>
      </c>
      <c r="Y1805" s="24">
        <f t="shared" si="479"/>
        <v>2.0444011499999998E-2</v>
      </c>
      <c r="Z1805" s="24">
        <f t="shared" si="480"/>
        <v>7.1942800000000001E-2</v>
      </c>
      <c r="AN1805" s="24">
        <f t="shared" si="491"/>
        <v>0.34431799999999996</v>
      </c>
      <c r="AO1805" s="24">
        <f t="shared" si="481"/>
        <v>0.31994299999999998</v>
      </c>
      <c r="AP1805" s="24">
        <f t="shared" si="482"/>
        <v>0.65196799999999999</v>
      </c>
      <c r="AQ1805" s="24">
        <f t="shared" si="483"/>
        <v>0.374</v>
      </c>
      <c r="AR1805" s="24">
        <f t="shared" si="484"/>
        <v>9.4914300000000007E-2</v>
      </c>
      <c r="AS1805" s="24">
        <f t="shared" si="484"/>
        <v>7.3403200000000002E-2</v>
      </c>
      <c r="AU1805" s="24">
        <f t="shared" si="485"/>
        <v>0.16831750000000001</v>
      </c>
      <c r="AW1805" s="24">
        <f t="shared" si="486"/>
        <v>0.2673875</v>
      </c>
      <c r="AX1805" s="24">
        <f t="shared" si="487"/>
        <v>0.32048425000000003</v>
      </c>
      <c r="AY1805" s="24">
        <f t="shared" si="488"/>
        <v>0.64760324999999996</v>
      </c>
      <c r="AZ1805" s="24">
        <f t="shared" si="489"/>
        <v>0.35509049999999998</v>
      </c>
      <c r="BA1805" s="24">
        <f t="shared" si="475"/>
        <v>0.16575082499999999</v>
      </c>
      <c r="CS1805" s="25"/>
      <c r="DF1805" s="25"/>
      <c r="DS1805" s="25"/>
    </row>
    <row r="1806" spans="3:123">
      <c r="C1806" s="24">
        <v>1801</v>
      </c>
      <c r="E1806" s="24">
        <v>6839</v>
      </c>
      <c r="F1806" s="24">
        <f t="shared" si="476"/>
        <v>4.0763616561889648E-2</v>
      </c>
      <c r="H1806" s="24">
        <v>2.4214000000000001E-4</v>
      </c>
      <c r="I1806" s="24">
        <v>3.0876800000000001E-4</v>
      </c>
      <c r="J1806" s="24">
        <v>6.4924500000000001E-4</v>
      </c>
      <c r="K1806" s="24">
        <v>3.5290799999999998E-4</v>
      </c>
      <c r="L1806" s="25">
        <v>9.5542899999999996E-5</v>
      </c>
      <c r="M1806" s="25">
        <v>7.1866700000000001E-5</v>
      </c>
      <c r="N1806" s="25"/>
      <c r="O1806" s="24">
        <f t="shared" si="477"/>
        <v>1.674096E-4</v>
      </c>
      <c r="Q1806" s="24">
        <f t="shared" si="490"/>
        <v>1.7204706000000002E-3</v>
      </c>
      <c r="S1806" s="20">
        <v>2656768</v>
      </c>
      <c r="T1806" s="20">
        <f t="shared" si="478"/>
        <v>15.8355712890625</v>
      </c>
      <c r="U1806" s="20">
        <f>S5:S2248/1000000</f>
        <v>2.656768</v>
      </c>
      <c r="W1806" s="24">
        <v>5.8934599999999997E-2</v>
      </c>
      <c r="X1806" s="24">
        <v>4.0786700000000002E-2</v>
      </c>
      <c r="Y1806" s="24">
        <f t="shared" si="479"/>
        <v>1.8925176600000003E-2</v>
      </c>
      <c r="Z1806" s="24">
        <f t="shared" si="480"/>
        <v>7.1934600000000001E-2</v>
      </c>
      <c r="AN1806" s="24">
        <f t="shared" si="491"/>
        <v>0.24214000000000002</v>
      </c>
      <c r="AO1806" s="24">
        <f t="shared" si="481"/>
        <v>0.30876799999999999</v>
      </c>
      <c r="AP1806" s="24">
        <f t="shared" si="482"/>
        <v>0.64924499999999996</v>
      </c>
      <c r="AQ1806" s="24">
        <f t="shared" si="483"/>
        <v>0.352908</v>
      </c>
      <c r="AR1806" s="24">
        <f t="shared" si="484"/>
        <v>9.55429E-2</v>
      </c>
      <c r="AS1806" s="24">
        <f t="shared" si="484"/>
        <v>7.1866700000000006E-2</v>
      </c>
      <c r="AU1806" s="24">
        <f t="shared" si="485"/>
        <v>0.16740959999999999</v>
      </c>
      <c r="AW1806" s="24">
        <f t="shared" si="486"/>
        <v>0.23377624999999999</v>
      </c>
      <c r="AX1806" s="24">
        <f t="shared" si="487"/>
        <v>0.32088575000000003</v>
      </c>
      <c r="AY1806" s="24">
        <f t="shared" si="488"/>
        <v>0.64695725000000004</v>
      </c>
      <c r="AZ1806" s="24">
        <f t="shared" si="489"/>
        <v>0.34896199999999994</v>
      </c>
      <c r="BA1806" s="24">
        <f t="shared" si="475"/>
        <v>0.17177452499999998</v>
      </c>
      <c r="CF1806" s="25"/>
      <c r="CS1806" s="25"/>
      <c r="DF1806" s="25"/>
      <c r="DS1806" s="25"/>
    </row>
    <row r="1807" spans="3:123">
      <c r="C1807" s="24">
        <v>1802</v>
      </c>
      <c r="E1807" s="24">
        <v>6821</v>
      </c>
      <c r="F1807" s="24">
        <f t="shared" si="476"/>
        <v>4.0656328201293945E-2</v>
      </c>
      <c r="H1807" s="24">
        <v>2.42768E-4</v>
      </c>
      <c r="I1807" s="24">
        <v>3.0779100000000002E-4</v>
      </c>
      <c r="J1807" s="24">
        <v>6.4114300000000005E-4</v>
      </c>
      <c r="K1807" s="24">
        <v>3.4927599999999998E-4</v>
      </c>
      <c r="L1807" s="25">
        <v>9.7358699999999993E-5</v>
      </c>
      <c r="M1807" s="25">
        <v>6.85841E-5</v>
      </c>
      <c r="N1807" s="25"/>
      <c r="O1807" s="24">
        <f t="shared" si="477"/>
        <v>1.6594279999999998E-4</v>
      </c>
      <c r="Q1807" s="24">
        <f t="shared" si="490"/>
        <v>1.7069208000000001E-3</v>
      </c>
      <c r="S1807" s="20">
        <v>2656768</v>
      </c>
      <c r="T1807" s="20">
        <f t="shared" si="478"/>
        <v>15.8355712890625</v>
      </c>
      <c r="U1807" s="20">
        <f>S5:S2248/1000000</f>
        <v>2.656768</v>
      </c>
      <c r="W1807" s="24">
        <v>5.8870600000000002E-2</v>
      </c>
      <c r="X1807" s="24">
        <v>4.0760200000000003E-2</v>
      </c>
      <c r="Y1807" s="24">
        <f t="shared" si="479"/>
        <v>1.87761288E-2</v>
      </c>
      <c r="Z1807" s="24">
        <f t="shared" si="480"/>
        <v>7.1870600000000007E-2</v>
      </c>
      <c r="AN1807" s="24">
        <f t="shared" si="491"/>
        <v>0.24276800000000001</v>
      </c>
      <c r="AO1807" s="24">
        <f t="shared" si="481"/>
        <v>0.30779100000000004</v>
      </c>
      <c r="AP1807" s="24">
        <f t="shared" si="482"/>
        <v>0.64114300000000002</v>
      </c>
      <c r="AQ1807" s="24">
        <f t="shared" si="483"/>
        <v>0.34927599999999998</v>
      </c>
      <c r="AR1807" s="24">
        <f t="shared" si="484"/>
        <v>9.7358699999999992E-2</v>
      </c>
      <c r="AS1807" s="24">
        <f t="shared" si="484"/>
        <v>6.8584099999999995E-2</v>
      </c>
      <c r="AU1807" s="24">
        <f t="shared" si="485"/>
        <v>0.16594279999999997</v>
      </c>
      <c r="AW1807" s="24">
        <f t="shared" si="486"/>
        <v>0.22590150000000001</v>
      </c>
      <c r="AX1807" s="24">
        <f t="shared" si="487"/>
        <v>0.32202075000000002</v>
      </c>
      <c r="AY1807" s="24">
        <f t="shared" si="488"/>
        <v>0.65474450000000006</v>
      </c>
      <c r="AZ1807" s="24">
        <f t="shared" si="489"/>
        <v>0.34796674999999999</v>
      </c>
      <c r="BA1807" s="24">
        <f t="shared" si="475"/>
        <v>0.174253875</v>
      </c>
      <c r="CF1807" s="25"/>
      <c r="CS1807" s="25"/>
      <c r="DF1807" s="25"/>
      <c r="DS1807" s="25"/>
    </row>
    <row r="1808" spans="3:123">
      <c r="C1808" s="24">
        <v>1803</v>
      </c>
      <c r="E1808" s="24">
        <v>6786</v>
      </c>
      <c r="F1808" s="24">
        <f t="shared" si="476"/>
        <v>4.0447711944580078E-2</v>
      </c>
      <c r="H1808" s="24">
        <v>2.4032400000000001E-4</v>
      </c>
      <c r="I1808" s="24">
        <v>3.45435E-4</v>
      </c>
      <c r="J1808" s="24">
        <v>6.4805699999999995E-4</v>
      </c>
      <c r="K1808" s="24">
        <v>3.44178E-4</v>
      </c>
      <c r="L1808" s="25">
        <v>9.3866699999999994E-5</v>
      </c>
      <c r="M1808" s="25">
        <v>6.7466700000000002E-5</v>
      </c>
      <c r="N1808" s="25"/>
      <c r="O1808" s="24">
        <f t="shared" si="477"/>
        <v>1.613334E-4</v>
      </c>
      <c r="Q1808" s="24">
        <f t="shared" si="490"/>
        <v>1.7393274000000001E-3</v>
      </c>
      <c r="S1808" s="20">
        <v>2656768</v>
      </c>
      <c r="T1808" s="20">
        <f t="shared" si="478"/>
        <v>15.8355712890625</v>
      </c>
      <c r="U1808" s="20">
        <f>S5:S2248/1000000</f>
        <v>2.656768</v>
      </c>
      <c r="W1808" s="24">
        <v>5.98483E-2</v>
      </c>
      <c r="X1808" s="24">
        <v>4.0784800000000003E-2</v>
      </c>
      <c r="Y1808" s="24">
        <f t="shared" si="479"/>
        <v>1.9132601400000001E-2</v>
      </c>
      <c r="Z1808" s="24">
        <f t="shared" si="480"/>
        <v>7.2848300000000005E-2</v>
      </c>
      <c r="AN1808" s="24">
        <f t="shared" si="491"/>
        <v>0.24032400000000001</v>
      </c>
      <c r="AO1808" s="24">
        <f t="shared" si="481"/>
        <v>0.34543499999999999</v>
      </c>
      <c r="AP1808" s="24">
        <f t="shared" si="482"/>
        <v>0.64805699999999999</v>
      </c>
      <c r="AQ1808" s="24">
        <f t="shared" si="483"/>
        <v>0.34417799999999998</v>
      </c>
      <c r="AR1808" s="24">
        <f t="shared" si="484"/>
        <v>9.3866699999999997E-2</v>
      </c>
      <c r="AS1808" s="24">
        <f t="shared" si="484"/>
        <v>6.7466700000000004E-2</v>
      </c>
      <c r="AU1808" s="24">
        <f t="shared" si="485"/>
        <v>0.16133339999999999</v>
      </c>
      <c r="AW1808" s="24">
        <f t="shared" si="486"/>
        <v>0.21766024999999997</v>
      </c>
      <c r="AX1808" s="24">
        <f t="shared" si="487"/>
        <v>0.32266675</v>
      </c>
      <c r="AY1808" s="24">
        <f t="shared" si="488"/>
        <v>0.66396349999999993</v>
      </c>
      <c r="AZ1808" s="24">
        <f t="shared" si="489"/>
        <v>0.34723350000000003</v>
      </c>
      <c r="BA1808" s="24">
        <f t="shared" si="475"/>
        <v>0.174428575</v>
      </c>
      <c r="CS1808" s="25"/>
      <c r="DF1808" s="25"/>
      <c r="DS1808" s="25"/>
    </row>
    <row r="1809" spans="3:123">
      <c r="C1809" s="24">
        <v>1804</v>
      </c>
      <c r="E1809" s="24">
        <v>6673</v>
      </c>
      <c r="F1809" s="24">
        <f t="shared" si="476"/>
        <v>3.9774179458618164E-2</v>
      </c>
      <c r="H1809" s="24">
        <v>2.0987299999999999E-4</v>
      </c>
      <c r="I1809" s="24">
        <v>3.2154900000000002E-4</v>
      </c>
      <c r="J1809" s="24">
        <v>6.4938400000000003E-4</v>
      </c>
      <c r="K1809" s="24">
        <v>3.4948599999999998E-4</v>
      </c>
      <c r="L1809" s="25">
        <v>1.31371E-4</v>
      </c>
      <c r="M1809" s="25">
        <v>6.1041299999999994E-5</v>
      </c>
      <c r="N1809" s="25"/>
      <c r="O1809" s="24">
        <f t="shared" si="477"/>
        <v>1.9241229999999998E-4</v>
      </c>
      <c r="Q1809" s="24">
        <f t="shared" si="490"/>
        <v>1.7227042999999999E-3</v>
      </c>
      <c r="S1809" s="20">
        <v>2656768</v>
      </c>
      <c r="T1809" s="20">
        <f t="shared" si="478"/>
        <v>15.8355712890625</v>
      </c>
      <c r="U1809" s="20">
        <f>S5:S2248/1000000</f>
        <v>2.656768</v>
      </c>
      <c r="W1809" s="24">
        <v>5.9776900000000001E-2</v>
      </c>
      <c r="X1809" s="24">
        <v>4.08291E-2</v>
      </c>
      <c r="Y1809" s="24">
        <f t="shared" si="479"/>
        <v>1.89497473E-2</v>
      </c>
      <c r="Z1809" s="24">
        <f t="shared" si="480"/>
        <v>7.2776900000000005E-2</v>
      </c>
      <c r="AN1809" s="24">
        <f t="shared" si="491"/>
        <v>0.20987299999999998</v>
      </c>
      <c r="AO1809" s="24">
        <f t="shared" si="481"/>
        <v>0.32154900000000003</v>
      </c>
      <c r="AP1809" s="24">
        <f t="shared" si="482"/>
        <v>0.64938400000000007</v>
      </c>
      <c r="AQ1809" s="24">
        <f t="shared" si="483"/>
        <v>0.34948599999999996</v>
      </c>
      <c r="AR1809" s="24">
        <f t="shared" si="484"/>
        <v>0.13137099999999999</v>
      </c>
      <c r="AS1809" s="24">
        <f t="shared" si="484"/>
        <v>6.1041299999999993E-2</v>
      </c>
      <c r="AU1809" s="24">
        <f t="shared" si="485"/>
        <v>0.19241229999999998</v>
      </c>
      <c r="AW1809" s="24">
        <f t="shared" si="486"/>
        <v>0.21142699999999998</v>
      </c>
      <c r="AX1809" s="24">
        <f t="shared" si="487"/>
        <v>0.31386675000000003</v>
      </c>
      <c r="AY1809" s="24">
        <f t="shared" si="488"/>
        <v>0.66426050000000003</v>
      </c>
      <c r="AZ1809" s="24">
        <f t="shared" si="489"/>
        <v>0.35769224999999999</v>
      </c>
      <c r="BA1809" s="24">
        <f t="shared" si="475"/>
        <v>0.1737476</v>
      </c>
      <c r="CF1809" s="25"/>
      <c r="CS1809" s="25"/>
      <c r="DF1809" s="25"/>
      <c r="DS1809" s="25"/>
    </row>
    <row r="1810" spans="3:123">
      <c r="C1810" s="24">
        <v>1805</v>
      </c>
      <c r="E1810" s="24">
        <v>6628</v>
      </c>
      <c r="F1810" s="24">
        <f t="shared" si="476"/>
        <v>3.9505958557128906E-2</v>
      </c>
      <c r="H1810" s="24">
        <v>2.1064099999999999E-4</v>
      </c>
      <c r="I1810" s="24">
        <v>3.1330799999999999E-4</v>
      </c>
      <c r="J1810" s="24">
        <v>6.8039399999999996E-4</v>
      </c>
      <c r="K1810" s="24">
        <v>3.4892700000000002E-4</v>
      </c>
      <c r="L1810" s="25">
        <v>1.16146E-4</v>
      </c>
      <c r="M1810" s="25">
        <v>6.1180999999999996E-5</v>
      </c>
      <c r="N1810" s="25"/>
      <c r="O1810" s="24">
        <f t="shared" si="477"/>
        <v>1.7732699999999999E-4</v>
      </c>
      <c r="Q1810" s="24">
        <f t="shared" si="490"/>
        <v>1.730597E-3</v>
      </c>
      <c r="S1810" s="20">
        <v>2656768</v>
      </c>
      <c r="T1810" s="20">
        <f t="shared" si="478"/>
        <v>15.8355712890625</v>
      </c>
      <c r="U1810" s="20">
        <f>S5:S2248/1000000</f>
        <v>2.656768</v>
      </c>
      <c r="W1810" s="24">
        <v>6.04279E-2</v>
      </c>
      <c r="X1810" s="24">
        <v>4.0738999999999997E-2</v>
      </c>
      <c r="Y1810" s="24">
        <f t="shared" si="479"/>
        <v>1.9036567000000001E-2</v>
      </c>
      <c r="Z1810" s="24">
        <f t="shared" si="480"/>
        <v>7.3427900000000004E-2</v>
      </c>
      <c r="AN1810" s="24">
        <f t="shared" si="491"/>
        <v>0.21064099999999999</v>
      </c>
      <c r="AO1810" s="24">
        <f t="shared" si="481"/>
        <v>0.31330799999999998</v>
      </c>
      <c r="AP1810" s="24">
        <f t="shared" si="482"/>
        <v>0.68039399999999994</v>
      </c>
      <c r="AQ1810" s="24">
        <f t="shared" si="483"/>
        <v>0.34892700000000004</v>
      </c>
      <c r="AR1810" s="24">
        <f t="shared" si="484"/>
        <v>0.116146</v>
      </c>
      <c r="AS1810" s="24">
        <f t="shared" si="484"/>
        <v>6.1180999999999999E-2</v>
      </c>
      <c r="AU1810" s="24">
        <f t="shared" si="485"/>
        <v>0.17732699999999998</v>
      </c>
      <c r="AW1810" s="24">
        <f t="shared" si="486"/>
        <v>0.21016974999999999</v>
      </c>
      <c r="AX1810" s="24">
        <f t="shared" si="487"/>
        <v>0.31440800000000002</v>
      </c>
      <c r="AY1810" s="24">
        <f t="shared" si="488"/>
        <v>0.66389399999999998</v>
      </c>
      <c r="AZ1810" s="24">
        <f t="shared" si="489"/>
        <v>0.36825574999999999</v>
      </c>
      <c r="BA1810" s="24">
        <f t="shared" si="475"/>
        <v>0.16845722500000002</v>
      </c>
      <c r="CS1810" s="25"/>
      <c r="DF1810" s="25"/>
      <c r="DS1810" s="25"/>
    </row>
    <row r="1811" spans="3:123">
      <c r="C1811" s="24">
        <v>1806</v>
      </c>
      <c r="E1811" s="24">
        <v>6627</v>
      </c>
      <c r="F1811" s="24">
        <f t="shared" si="476"/>
        <v>3.9499998092651367E-2</v>
      </c>
      <c r="H1811" s="24">
        <v>2.09803E-4</v>
      </c>
      <c r="I1811" s="24">
        <v>3.10375E-4</v>
      </c>
      <c r="J1811" s="24">
        <v>6.7801899999999997E-4</v>
      </c>
      <c r="K1811" s="24">
        <v>3.4634299999999999E-4</v>
      </c>
      <c r="L1811" s="25">
        <v>1.00921E-4</v>
      </c>
      <c r="M1811" s="25">
        <v>6.5720600000000002E-5</v>
      </c>
      <c r="N1811" s="25"/>
      <c r="O1811" s="24">
        <f t="shared" si="477"/>
        <v>1.6664160000000002E-4</v>
      </c>
      <c r="Q1811" s="24">
        <f t="shared" si="490"/>
        <v>1.7111816E-3</v>
      </c>
      <c r="S1811" s="20">
        <v>2656768</v>
      </c>
      <c r="T1811" s="20">
        <f t="shared" si="478"/>
        <v>15.8355712890625</v>
      </c>
      <c r="U1811" s="20">
        <f>S5:S2248/1000000</f>
        <v>2.656768</v>
      </c>
      <c r="W1811" s="24">
        <v>5.8946100000000001E-2</v>
      </c>
      <c r="X1811" s="24">
        <v>4.07642E-2</v>
      </c>
      <c r="Y1811" s="24">
        <f t="shared" si="479"/>
        <v>1.8822997599999999E-2</v>
      </c>
      <c r="Z1811" s="24">
        <f t="shared" si="480"/>
        <v>7.1946099999999999E-2</v>
      </c>
      <c r="AN1811" s="24">
        <f t="shared" si="491"/>
        <v>0.20980299999999999</v>
      </c>
      <c r="AO1811" s="24">
        <f t="shared" si="481"/>
        <v>0.31037500000000001</v>
      </c>
      <c r="AP1811" s="24">
        <f t="shared" si="482"/>
        <v>0.67801899999999993</v>
      </c>
      <c r="AQ1811" s="24">
        <f t="shared" si="483"/>
        <v>0.34634300000000001</v>
      </c>
      <c r="AR1811" s="24">
        <f t="shared" si="484"/>
        <v>0.10092100000000001</v>
      </c>
      <c r="AS1811" s="24">
        <f t="shared" si="484"/>
        <v>6.5720600000000004E-2</v>
      </c>
      <c r="AU1811" s="24">
        <f t="shared" si="485"/>
        <v>0.16664160000000003</v>
      </c>
      <c r="AW1811" s="24">
        <f t="shared" si="486"/>
        <v>0.20957624999999999</v>
      </c>
      <c r="AX1811" s="24">
        <f t="shared" si="487"/>
        <v>0.31253975000000006</v>
      </c>
      <c r="AY1811" s="24">
        <f t="shared" si="488"/>
        <v>0.6667225</v>
      </c>
      <c r="AZ1811" s="24">
        <f t="shared" si="489"/>
        <v>0.36790649999999997</v>
      </c>
      <c r="BA1811" s="24">
        <f t="shared" si="475"/>
        <v>0.16599530000000001</v>
      </c>
      <c r="CF1811" s="25"/>
      <c r="CS1811" s="25"/>
      <c r="DF1811" s="25"/>
      <c r="DS1811" s="25"/>
    </row>
    <row r="1812" spans="3:123">
      <c r="C1812" s="24">
        <v>1807</v>
      </c>
      <c r="E1812" s="24">
        <v>6582</v>
      </c>
      <c r="F1812" s="24">
        <f t="shared" si="476"/>
        <v>3.9231777191162109E-2</v>
      </c>
      <c r="H1812" s="24">
        <v>2.15391E-4</v>
      </c>
      <c r="I1812" s="24">
        <v>3.1023500000000001E-4</v>
      </c>
      <c r="J1812" s="24">
        <v>6.4924500000000001E-4</v>
      </c>
      <c r="K1812" s="24">
        <v>3.8601299999999999E-4</v>
      </c>
      <c r="L1812" s="25">
        <v>9.8476199999999997E-5</v>
      </c>
      <c r="M1812" s="25">
        <v>6.0133300000000002E-5</v>
      </c>
      <c r="N1812" s="25"/>
      <c r="O1812" s="24">
        <f t="shared" si="477"/>
        <v>1.5860949999999999E-4</v>
      </c>
      <c r="Q1812" s="24">
        <f t="shared" si="490"/>
        <v>1.7194935000000001E-3</v>
      </c>
      <c r="S1812" s="20">
        <v>2656768</v>
      </c>
      <c r="T1812" s="20">
        <f t="shared" si="478"/>
        <v>15.8355712890625</v>
      </c>
      <c r="U1812" s="20">
        <f>S5:S2248/1000000</f>
        <v>2.656768</v>
      </c>
      <c r="W1812" s="24">
        <v>5.8882700000000003E-2</v>
      </c>
      <c r="X1812" s="24">
        <v>4.0883500000000003E-2</v>
      </c>
      <c r="Y1812" s="24">
        <f t="shared" si="479"/>
        <v>1.89144285E-2</v>
      </c>
      <c r="Z1812" s="24">
        <f t="shared" si="480"/>
        <v>7.1882700000000008E-2</v>
      </c>
      <c r="AN1812" s="24">
        <f t="shared" si="491"/>
        <v>0.215391</v>
      </c>
      <c r="AO1812" s="24">
        <f t="shared" si="481"/>
        <v>0.31023500000000004</v>
      </c>
      <c r="AP1812" s="24">
        <f t="shared" si="482"/>
        <v>0.64924499999999996</v>
      </c>
      <c r="AQ1812" s="24">
        <f t="shared" si="483"/>
        <v>0.386013</v>
      </c>
      <c r="AR1812" s="24">
        <f t="shared" si="484"/>
        <v>9.84762E-2</v>
      </c>
      <c r="AS1812" s="24">
        <f t="shared" si="484"/>
        <v>6.0133300000000001E-2</v>
      </c>
      <c r="AU1812" s="24">
        <f t="shared" si="485"/>
        <v>0.15860949999999999</v>
      </c>
      <c r="AW1812" s="24">
        <f t="shared" si="486"/>
        <v>0.20982075</v>
      </c>
      <c r="AX1812" s="24">
        <f t="shared" si="487"/>
        <v>0.31273175000000003</v>
      </c>
      <c r="AY1812" s="24">
        <f t="shared" si="488"/>
        <v>0.69188274999999999</v>
      </c>
      <c r="AZ1812" s="24">
        <f t="shared" si="489"/>
        <v>0.36855250000000001</v>
      </c>
      <c r="BA1812" s="24">
        <f t="shared" si="475"/>
        <v>0.16503495000000001</v>
      </c>
      <c r="CF1812" s="25"/>
      <c r="CS1812" s="25"/>
      <c r="DF1812" s="25"/>
      <c r="DS1812" s="25"/>
    </row>
    <row r="1813" spans="3:123">
      <c r="C1813" s="24">
        <v>1808</v>
      </c>
      <c r="E1813" s="24">
        <v>6627</v>
      </c>
      <c r="F1813" s="24">
        <f t="shared" si="476"/>
        <v>3.9499998092651367E-2</v>
      </c>
      <c r="H1813" s="24">
        <v>2.0484400000000001E-4</v>
      </c>
      <c r="I1813" s="24">
        <v>3.2371400000000001E-4</v>
      </c>
      <c r="J1813" s="24">
        <v>6.4791800000000004E-4</v>
      </c>
      <c r="K1813" s="24">
        <v>3.9174000000000001E-4</v>
      </c>
      <c r="L1813" s="25">
        <v>9.8546000000000001E-5</v>
      </c>
      <c r="M1813" s="25">
        <v>7.2704800000000002E-5</v>
      </c>
      <c r="N1813" s="25"/>
      <c r="O1813" s="24">
        <f t="shared" si="477"/>
        <v>1.7125080000000002E-4</v>
      </c>
      <c r="Q1813" s="24">
        <f t="shared" si="490"/>
        <v>1.7394668000000001E-3</v>
      </c>
      <c r="S1813" s="20">
        <v>2656768</v>
      </c>
      <c r="T1813" s="20">
        <f t="shared" si="478"/>
        <v>15.8355712890625</v>
      </c>
      <c r="U1813" s="20">
        <f>S5:S2248/1000000</f>
        <v>2.656768</v>
      </c>
      <c r="W1813" s="24">
        <v>5.8929099999999998E-2</v>
      </c>
      <c r="X1813" s="24">
        <v>4.0745700000000003E-2</v>
      </c>
      <c r="Y1813" s="24">
        <f t="shared" si="479"/>
        <v>1.9134134800000001E-2</v>
      </c>
      <c r="Z1813" s="24">
        <f t="shared" si="480"/>
        <v>7.1929099999999996E-2</v>
      </c>
      <c r="AN1813" s="24">
        <f t="shared" si="491"/>
        <v>0.204844</v>
      </c>
      <c r="AO1813" s="24">
        <f t="shared" si="481"/>
        <v>0.323714</v>
      </c>
      <c r="AP1813" s="24">
        <f t="shared" si="482"/>
        <v>0.64791799999999999</v>
      </c>
      <c r="AQ1813" s="24">
        <f t="shared" si="483"/>
        <v>0.39174000000000003</v>
      </c>
      <c r="AR1813" s="24">
        <f t="shared" si="484"/>
        <v>9.8545999999999995E-2</v>
      </c>
      <c r="AS1813" s="24">
        <f t="shared" si="484"/>
        <v>7.27048E-2</v>
      </c>
      <c r="AU1813" s="24">
        <f t="shared" si="485"/>
        <v>0.17125080000000001</v>
      </c>
      <c r="AW1813" s="24">
        <f t="shared" si="486"/>
        <v>0.20931425000000001</v>
      </c>
      <c r="AX1813" s="24">
        <f t="shared" si="487"/>
        <v>0.31276675000000004</v>
      </c>
      <c r="AY1813" s="24">
        <f t="shared" si="488"/>
        <v>0.70167774999999999</v>
      </c>
      <c r="AZ1813" s="24">
        <f t="shared" si="489"/>
        <v>0.35929850000000002</v>
      </c>
      <c r="BA1813" s="24">
        <f t="shared" si="475"/>
        <v>0.166012725</v>
      </c>
      <c r="CS1813" s="25"/>
      <c r="DF1813" s="25"/>
      <c r="DS1813" s="25"/>
    </row>
    <row r="1814" spans="3:123">
      <c r="C1814" s="24">
        <v>1809</v>
      </c>
      <c r="E1814" s="24">
        <v>6662</v>
      </c>
      <c r="F1814" s="24">
        <f t="shared" si="476"/>
        <v>3.9708614349365234E-2</v>
      </c>
      <c r="H1814" s="24">
        <v>2.0826699999999999E-4</v>
      </c>
      <c r="I1814" s="24">
        <v>3.0583500000000002E-4</v>
      </c>
      <c r="J1814" s="24">
        <v>6.9170799999999997E-4</v>
      </c>
      <c r="K1814" s="24">
        <v>3.4752999999999997E-4</v>
      </c>
      <c r="L1814" s="24">
        <v>1.06438E-4</v>
      </c>
      <c r="M1814" s="25">
        <v>6.1041299999999994E-5</v>
      </c>
      <c r="N1814" s="25"/>
      <c r="O1814" s="24">
        <f t="shared" si="477"/>
        <v>1.6747929999999999E-4</v>
      </c>
      <c r="Q1814" s="24">
        <f t="shared" si="490"/>
        <v>1.7208192999999998E-3</v>
      </c>
      <c r="S1814" s="20">
        <v>2656768</v>
      </c>
      <c r="T1814" s="20">
        <f t="shared" si="478"/>
        <v>15.8355712890625</v>
      </c>
      <c r="U1814" s="20">
        <f>S5:S2248/1000000</f>
        <v>2.656768</v>
      </c>
      <c r="W1814" s="24">
        <v>5.8924499999999998E-2</v>
      </c>
      <c r="X1814" s="24">
        <v>4.0855299999999997E-2</v>
      </c>
      <c r="Y1814" s="24">
        <f t="shared" si="479"/>
        <v>1.8929012299999999E-2</v>
      </c>
      <c r="Z1814" s="24">
        <f t="shared" si="480"/>
        <v>7.1924500000000002E-2</v>
      </c>
      <c r="AN1814" s="24">
        <f t="shared" si="491"/>
        <v>0.20826699999999998</v>
      </c>
      <c r="AO1814" s="24">
        <f t="shared" si="481"/>
        <v>0.30583500000000002</v>
      </c>
      <c r="AP1814" s="24">
        <f t="shared" si="482"/>
        <v>0.69170799999999999</v>
      </c>
      <c r="AQ1814" s="24">
        <f t="shared" si="483"/>
        <v>0.34752999999999995</v>
      </c>
      <c r="AR1814" s="24">
        <f t="shared" si="484"/>
        <v>0.106438</v>
      </c>
      <c r="AS1814" s="24">
        <f t="shared" si="484"/>
        <v>6.1041299999999993E-2</v>
      </c>
      <c r="AU1814" s="24">
        <f t="shared" si="485"/>
        <v>0.1674793</v>
      </c>
      <c r="AW1814" s="24">
        <f t="shared" si="486"/>
        <v>0.21074599999999999</v>
      </c>
      <c r="AX1814" s="24">
        <f t="shared" si="487"/>
        <v>0.31025250000000004</v>
      </c>
      <c r="AY1814" s="24">
        <f t="shared" si="488"/>
        <v>0.71131575000000002</v>
      </c>
      <c r="AZ1814" s="24">
        <f t="shared" si="489"/>
        <v>0.34807149999999998</v>
      </c>
      <c r="BA1814" s="24">
        <f t="shared" si="475"/>
        <v>0.16376037499999999</v>
      </c>
      <c r="CS1814" s="25"/>
      <c r="DF1814" s="25"/>
      <c r="DS1814" s="25"/>
    </row>
    <row r="1815" spans="3:123">
      <c r="C1815" s="24">
        <v>1810</v>
      </c>
      <c r="E1815" s="24">
        <v>6779</v>
      </c>
      <c r="F1815" s="24">
        <f t="shared" si="476"/>
        <v>4.0405988693237305E-2</v>
      </c>
      <c r="H1815" s="24">
        <v>2.10781E-4</v>
      </c>
      <c r="I1815" s="24">
        <v>3.11143E-4</v>
      </c>
      <c r="J1815" s="24">
        <v>7.7866000000000003E-4</v>
      </c>
      <c r="K1815" s="24">
        <v>3.4892700000000002E-4</v>
      </c>
      <c r="L1815" s="25">
        <v>1.0127E-4</v>
      </c>
      <c r="M1815" s="25">
        <v>6.1530200000000003E-5</v>
      </c>
      <c r="N1815" s="25"/>
      <c r="O1815" s="24">
        <f t="shared" si="477"/>
        <v>1.6280020000000001E-4</v>
      </c>
      <c r="Q1815" s="24">
        <f t="shared" si="490"/>
        <v>1.8123112000000001E-3</v>
      </c>
      <c r="S1815" s="20">
        <v>2656768</v>
      </c>
      <c r="T1815" s="20">
        <f t="shared" si="478"/>
        <v>15.8355712890625</v>
      </c>
      <c r="U1815" s="20">
        <f>S5:S2248/1000000</f>
        <v>2.656768</v>
      </c>
      <c r="W1815" s="24">
        <v>5.8917600000000001E-2</v>
      </c>
      <c r="X1815" s="24">
        <v>4.0746999999999998E-2</v>
      </c>
      <c r="Y1815" s="24">
        <f t="shared" si="479"/>
        <v>1.99354232E-2</v>
      </c>
      <c r="Z1815" s="24">
        <f t="shared" si="480"/>
        <v>7.1917599999999998E-2</v>
      </c>
      <c r="AN1815" s="24">
        <f t="shared" si="491"/>
        <v>0.210781</v>
      </c>
      <c r="AO1815" s="24">
        <f t="shared" si="481"/>
        <v>0.311143</v>
      </c>
      <c r="AP1815" s="24">
        <f t="shared" si="482"/>
        <v>0.77866000000000002</v>
      </c>
      <c r="AQ1815" s="24">
        <f t="shared" si="483"/>
        <v>0.34892700000000004</v>
      </c>
      <c r="AR1815" s="24">
        <f t="shared" si="484"/>
        <v>0.10127</v>
      </c>
      <c r="AS1815" s="24">
        <f t="shared" si="484"/>
        <v>6.15302E-2</v>
      </c>
      <c r="AU1815" s="24">
        <f t="shared" si="485"/>
        <v>0.16280020000000001</v>
      </c>
      <c r="AW1815" s="24">
        <f t="shared" si="486"/>
        <v>0.21153174999999999</v>
      </c>
      <c r="AX1815" s="24">
        <f t="shared" si="487"/>
        <v>0.31234775000000004</v>
      </c>
      <c r="AY1815" s="24">
        <f t="shared" si="488"/>
        <v>0.70885374999999995</v>
      </c>
      <c r="AZ1815" s="24">
        <f t="shared" si="489"/>
        <v>0.34789700000000001</v>
      </c>
      <c r="BA1815" s="24">
        <f t="shared" si="475"/>
        <v>0.16445879999999999</v>
      </c>
      <c r="CS1815" s="25"/>
      <c r="DF1815" s="25"/>
      <c r="DS1815" s="25"/>
    </row>
    <row r="1816" spans="3:123">
      <c r="C1816" s="24">
        <v>1811</v>
      </c>
      <c r="E1816" s="24">
        <v>6784</v>
      </c>
      <c r="F1816" s="24">
        <f t="shared" si="476"/>
        <v>4.0435791015625E-2</v>
      </c>
      <c r="H1816" s="24">
        <v>2.13365E-4</v>
      </c>
      <c r="I1816" s="24">
        <v>3.10375E-4</v>
      </c>
      <c r="J1816" s="24">
        <v>6.88425E-4</v>
      </c>
      <c r="K1816" s="24">
        <v>3.4899699999999998E-4</v>
      </c>
      <c r="L1816" s="25">
        <v>1.01619E-4</v>
      </c>
      <c r="M1816" s="25">
        <v>6.09016E-5</v>
      </c>
      <c r="N1816" s="25"/>
      <c r="O1816" s="24">
        <f t="shared" si="477"/>
        <v>1.625206E-4</v>
      </c>
      <c r="Q1816" s="24">
        <f t="shared" si="490"/>
        <v>1.7236825999999998E-3</v>
      </c>
      <c r="S1816" s="20">
        <v>2656768</v>
      </c>
      <c r="T1816" s="20">
        <f t="shared" si="478"/>
        <v>15.8355712890625</v>
      </c>
      <c r="U1816" s="20">
        <f>S5:S2248/1000000</f>
        <v>2.656768</v>
      </c>
      <c r="W1816" s="24">
        <v>5.8547299999999997E-2</v>
      </c>
      <c r="X1816" s="24">
        <v>4.0842400000000001E-2</v>
      </c>
      <c r="Y1816" s="24">
        <f t="shared" si="479"/>
        <v>1.8960508599999999E-2</v>
      </c>
      <c r="Z1816" s="24">
        <f t="shared" si="480"/>
        <v>7.1547299999999994E-2</v>
      </c>
      <c r="AN1816" s="24">
        <f t="shared" si="491"/>
        <v>0.213365</v>
      </c>
      <c r="AO1816" s="24">
        <f t="shared" si="481"/>
        <v>0.31037500000000001</v>
      </c>
      <c r="AP1816" s="24">
        <f t="shared" si="482"/>
        <v>0.68842499999999995</v>
      </c>
      <c r="AQ1816" s="24">
        <f t="shared" si="483"/>
        <v>0.348997</v>
      </c>
      <c r="AR1816" s="24">
        <f t="shared" si="484"/>
        <v>0.101619</v>
      </c>
      <c r="AS1816" s="24">
        <f t="shared" si="484"/>
        <v>6.09016E-2</v>
      </c>
      <c r="AU1816" s="24">
        <f t="shared" si="485"/>
        <v>0.16252059999999999</v>
      </c>
      <c r="AW1816" s="24">
        <f t="shared" si="486"/>
        <v>0.21093799999999999</v>
      </c>
      <c r="AX1816" s="24">
        <f t="shared" si="487"/>
        <v>0.31273174999999998</v>
      </c>
      <c r="AY1816" s="24">
        <f t="shared" si="488"/>
        <v>0.67824600000000002</v>
      </c>
      <c r="AZ1816" s="24">
        <f t="shared" si="489"/>
        <v>0.35694150000000002</v>
      </c>
      <c r="BA1816" s="24">
        <f t="shared" si="475"/>
        <v>0.16510477500000001</v>
      </c>
      <c r="CS1816" s="25"/>
      <c r="DF1816" s="25"/>
      <c r="DS1816" s="25"/>
    </row>
    <row r="1817" spans="3:123">
      <c r="C1817" s="24">
        <v>1812</v>
      </c>
      <c r="E1817" s="24">
        <v>6774</v>
      </c>
      <c r="F1817" s="24">
        <f t="shared" si="476"/>
        <v>4.0376186370849609E-2</v>
      </c>
      <c r="H1817" s="24">
        <v>2.10571E-4</v>
      </c>
      <c r="I1817" s="24">
        <v>3.1365700000000001E-4</v>
      </c>
      <c r="J1817" s="24">
        <v>6.8647000000000001E-4</v>
      </c>
      <c r="K1817" s="24">
        <v>3.4683199999999999E-4</v>
      </c>
      <c r="L1817" s="25">
        <v>1.0127E-4</v>
      </c>
      <c r="M1817" s="25">
        <v>6.0971399999999997E-5</v>
      </c>
      <c r="N1817" s="25"/>
      <c r="O1817" s="24">
        <f t="shared" si="477"/>
        <v>1.6224140000000001E-4</v>
      </c>
      <c r="Q1817" s="24">
        <f t="shared" si="490"/>
        <v>1.7197714000000003E-3</v>
      </c>
      <c r="S1817" s="20">
        <v>2656768</v>
      </c>
      <c r="T1817" s="20">
        <f t="shared" si="478"/>
        <v>15.8355712890625</v>
      </c>
      <c r="U1817" s="20">
        <f>S5:S2248/1000000</f>
        <v>2.656768</v>
      </c>
      <c r="W1817" s="24">
        <v>5.8909000000000003E-2</v>
      </c>
      <c r="X1817" s="24">
        <v>4.0785500000000002E-2</v>
      </c>
      <c r="Y1817" s="24">
        <f t="shared" si="479"/>
        <v>1.8917485400000003E-2</v>
      </c>
      <c r="Z1817" s="24">
        <f t="shared" si="480"/>
        <v>7.1909000000000001E-2</v>
      </c>
      <c r="AN1817" s="24">
        <f t="shared" si="491"/>
        <v>0.21057100000000001</v>
      </c>
      <c r="AO1817" s="24">
        <f t="shared" si="481"/>
        <v>0.31365700000000002</v>
      </c>
      <c r="AP1817" s="24">
        <f t="shared" si="482"/>
        <v>0.68647000000000002</v>
      </c>
      <c r="AQ1817" s="24">
        <f t="shared" si="483"/>
        <v>0.34683199999999997</v>
      </c>
      <c r="AR1817" s="24">
        <f t="shared" si="484"/>
        <v>0.10127</v>
      </c>
      <c r="AS1817" s="24">
        <f t="shared" si="484"/>
        <v>6.0971399999999995E-2</v>
      </c>
      <c r="AU1817" s="24">
        <f t="shared" si="485"/>
        <v>0.16224140000000001</v>
      </c>
      <c r="AW1817" s="24">
        <f t="shared" si="486"/>
        <v>0.21058874999999999</v>
      </c>
      <c r="AX1817" s="24">
        <f t="shared" si="487"/>
        <v>0.31304600000000005</v>
      </c>
      <c r="AY1817" s="24">
        <f t="shared" si="488"/>
        <v>0.67000474999999993</v>
      </c>
      <c r="AZ1817" s="24">
        <f t="shared" si="489"/>
        <v>0.36523499999999998</v>
      </c>
      <c r="BA1817" s="24">
        <f t="shared" si="475"/>
        <v>0.16428415000000002</v>
      </c>
      <c r="CS1817" s="25"/>
      <c r="DF1817" s="25"/>
      <c r="DS1817" s="25"/>
    </row>
    <row r="1818" spans="3:123">
      <c r="C1818" s="24">
        <v>1813</v>
      </c>
      <c r="E1818" s="24">
        <v>6733</v>
      </c>
      <c r="F1818" s="24">
        <f t="shared" si="476"/>
        <v>4.0131807327270508E-2</v>
      </c>
      <c r="H1818" s="24">
        <v>2.1141000000000001E-4</v>
      </c>
      <c r="I1818" s="24">
        <v>3.1421599999999997E-4</v>
      </c>
      <c r="J1818" s="24">
        <v>6.8185999999999995E-4</v>
      </c>
      <c r="K1818" s="24">
        <v>3.4683199999999999E-4</v>
      </c>
      <c r="L1818" s="25">
        <v>1.0560000000000001E-4</v>
      </c>
      <c r="M1818" s="25">
        <v>6.4672999999999996E-5</v>
      </c>
      <c r="N1818" s="25"/>
      <c r="O1818" s="24">
        <f t="shared" si="477"/>
        <v>1.70273E-4</v>
      </c>
      <c r="Q1818" s="24">
        <f t="shared" si="490"/>
        <v>1.7245909999999997E-3</v>
      </c>
      <c r="S1818" s="20">
        <v>2656768</v>
      </c>
      <c r="T1818" s="20">
        <f t="shared" si="478"/>
        <v>15.8355712890625</v>
      </c>
      <c r="U1818" s="20">
        <f>S5:S2248/1000000</f>
        <v>2.656768</v>
      </c>
      <c r="W1818" s="24">
        <v>5.9003100000000003E-2</v>
      </c>
      <c r="X1818" s="24">
        <v>4.0818E-2</v>
      </c>
      <c r="Y1818" s="24">
        <f t="shared" si="479"/>
        <v>1.8970500999999997E-2</v>
      </c>
      <c r="Z1818" s="24">
        <f t="shared" si="480"/>
        <v>7.20031E-2</v>
      </c>
      <c r="AN1818" s="24">
        <f t="shared" si="491"/>
        <v>0.21141000000000001</v>
      </c>
      <c r="AO1818" s="24">
        <f t="shared" si="481"/>
        <v>0.314216</v>
      </c>
      <c r="AP1818" s="24">
        <f t="shared" si="482"/>
        <v>0.68185999999999991</v>
      </c>
      <c r="AQ1818" s="24">
        <f t="shared" si="483"/>
        <v>0.34683199999999997</v>
      </c>
      <c r="AR1818" s="24">
        <f t="shared" si="484"/>
        <v>0.1056</v>
      </c>
      <c r="AS1818" s="24">
        <f t="shared" si="484"/>
        <v>6.4672999999999994E-2</v>
      </c>
      <c r="AU1818" s="24">
        <f t="shared" si="485"/>
        <v>0.17027300000000001</v>
      </c>
      <c r="AW1818" s="24">
        <f t="shared" si="486"/>
        <v>0.20917449999999999</v>
      </c>
      <c r="AX1818" s="24">
        <f t="shared" si="487"/>
        <v>0.31288899999999997</v>
      </c>
      <c r="AY1818" s="24">
        <f t="shared" si="488"/>
        <v>0.66268875000000005</v>
      </c>
      <c r="AZ1818" s="24">
        <f t="shared" si="489"/>
        <v>0.37455875000000005</v>
      </c>
      <c r="BA1818" s="24">
        <f t="shared" si="475"/>
        <v>0.163865075</v>
      </c>
      <c r="CF1818" s="25"/>
      <c r="CS1818" s="25"/>
      <c r="DF1818" s="25"/>
      <c r="DS1818" s="25"/>
    </row>
    <row r="1819" spans="3:123">
      <c r="C1819" s="24">
        <v>1814</v>
      </c>
      <c r="E1819" s="24">
        <v>6760</v>
      </c>
      <c r="F1819" s="24">
        <f t="shared" si="476"/>
        <v>4.0292739868164063E-2</v>
      </c>
      <c r="H1819" s="24">
        <v>2.0840600000000001E-4</v>
      </c>
      <c r="I1819" s="24">
        <v>3.1267900000000001E-4</v>
      </c>
      <c r="J1819" s="24">
        <v>6.5622900000000004E-4</v>
      </c>
      <c r="K1819" s="24">
        <v>3.8510500000000001E-4</v>
      </c>
      <c r="L1819" s="25">
        <v>9.9384100000000003E-5</v>
      </c>
      <c r="M1819" s="25">
        <v>6.6000000000000005E-5</v>
      </c>
      <c r="N1819" s="25"/>
      <c r="O1819" s="24">
        <f t="shared" si="477"/>
        <v>1.6538410000000001E-4</v>
      </c>
      <c r="Q1819" s="24">
        <f t="shared" si="490"/>
        <v>1.7278031E-3</v>
      </c>
      <c r="S1819" s="20">
        <v>2656768</v>
      </c>
      <c r="T1819" s="20">
        <f t="shared" si="478"/>
        <v>15.8355712890625</v>
      </c>
      <c r="U1819" s="20">
        <f>S5:S2248/1000000</f>
        <v>2.656768</v>
      </c>
      <c r="W1819" s="24">
        <v>5.8929099999999998E-2</v>
      </c>
      <c r="X1819" s="24">
        <v>4.07391E-2</v>
      </c>
      <c r="Y1819" s="24">
        <f t="shared" si="479"/>
        <v>1.9005834100000001E-2</v>
      </c>
      <c r="Z1819" s="24">
        <f t="shared" si="480"/>
        <v>7.1929099999999996E-2</v>
      </c>
      <c r="AN1819" s="24">
        <f t="shared" si="491"/>
        <v>0.20840600000000001</v>
      </c>
      <c r="AO1819" s="24">
        <f t="shared" si="481"/>
        <v>0.31267899999999998</v>
      </c>
      <c r="AP1819" s="24">
        <f t="shared" si="482"/>
        <v>0.65622900000000006</v>
      </c>
      <c r="AQ1819" s="24">
        <f t="shared" si="483"/>
        <v>0.38510500000000003</v>
      </c>
      <c r="AR1819" s="24">
        <f t="shared" si="484"/>
        <v>9.9384100000000003E-2</v>
      </c>
      <c r="AS1819" s="24">
        <f t="shared" si="484"/>
        <v>6.6000000000000003E-2</v>
      </c>
      <c r="AU1819" s="24">
        <f t="shared" si="485"/>
        <v>0.16538410000000001</v>
      </c>
      <c r="AW1819" s="24">
        <f t="shared" si="486"/>
        <v>0.20751575000000003</v>
      </c>
      <c r="AX1819" s="24">
        <f t="shared" si="487"/>
        <v>0.31353500000000001</v>
      </c>
      <c r="AY1819" s="24">
        <f t="shared" si="488"/>
        <v>0.65460474999999996</v>
      </c>
      <c r="AZ1819" s="24">
        <f t="shared" si="489"/>
        <v>0.38974925000000005</v>
      </c>
      <c r="BA1819" s="24">
        <f t="shared" si="475"/>
        <v>0.16248580000000001</v>
      </c>
      <c r="CF1819" s="25"/>
      <c r="CS1819" s="25"/>
      <c r="DF1819" s="25"/>
      <c r="DS1819" s="25"/>
    </row>
    <row r="1820" spans="3:123">
      <c r="C1820" s="24">
        <v>1815</v>
      </c>
      <c r="E1820" s="24">
        <v>6711</v>
      </c>
      <c r="F1820" s="24">
        <f t="shared" si="476"/>
        <v>4.0000677108764648E-2</v>
      </c>
      <c r="H1820" s="24">
        <v>2.1196799999999999E-4</v>
      </c>
      <c r="I1820" s="24">
        <v>3.11632E-4</v>
      </c>
      <c r="J1820" s="24">
        <v>6.5545999999999996E-4</v>
      </c>
      <c r="K1820" s="24">
        <v>3.82171E-4</v>
      </c>
      <c r="L1820" s="25">
        <v>9.8546000000000001E-5</v>
      </c>
      <c r="M1820" s="25">
        <v>6.0692100000000001E-5</v>
      </c>
      <c r="N1820" s="25"/>
      <c r="O1820" s="24">
        <f t="shared" si="477"/>
        <v>1.592381E-4</v>
      </c>
      <c r="Q1820" s="24">
        <f t="shared" si="490"/>
        <v>1.7204690999999999E-3</v>
      </c>
      <c r="S1820" s="20">
        <v>2656768</v>
      </c>
      <c r="T1820" s="20">
        <f t="shared" si="478"/>
        <v>15.8355712890625</v>
      </c>
      <c r="U1820" s="20">
        <f>S5:S2248/1000000</f>
        <v>2.656768</v>
      </c>
      <c r="W1820" s="24">
        <v>5.9037100000000002E-2</v>
      </c>
      <c r="X1820" s="24">
        <v>4.0796300000000001E-2</v>
      </c>
      <c r="Y1820" s="24">
        <f t="shared" si="479"/>
        <v>1.8925160099999998E-2</v>
      </c>
      <c r="Z1820" s="24">
        <f t="shared" si="480"/>
        <v>7.2037100000000007E-2</v>
      </c>
      <c r="AN1820" s="24">
        <f t="shared" si="491"/>
        <v>0.21196799999999999</v>
      </c>
      <c r="AO1820" s="24">
        <f t="shared" si="481"/>
        <v>0.31163200000000002</v>
      </c>
      <c r="AP1820" s="24">
        <f t="shared" si="482"/>
        <v>0.65545999999999993</v>
      </c>
      <c r="AQ1820" s="24">
        <f t="shared" si="483"/>
        <v>0.38217099999999998</v>
      </c>
      <c r="AR1820" s="24">
        <f t="shared" si="484"/>
        <v>9.8545999999999995E-2</v>
      </c>
      <c r="AS1820" s="24">
        <f t="shared" si="484"/>
        <v>6.0692099999999999E-2</v>
      </c>
      <c r="AU1820" s="24">
        <f t="shared" si="485"/>
        <v>0.15923809999999999</v>
      </c>
      <c r="AW1820" s="24">
        <f t="shared" si="486"/>
        <v>0.20735875000000001</v>
      </c>
      <c r="AX1820" s="24">
        <f t="shared" si="487"/>
        <v>0.31166674999999999</v>
      </c>
      <c r="AY1820" s="24">
        <f t="shared" si="488"/>
        <v>0.65305075000000001</v>
      </c>
      <c r="AZ1820" s="24">
        <f t="shared" si="489"/>
        <v>0.38150799999999996</v>
      </c>
      <c r="BA1820" s="24">
        <f t="shared" si="475"/>
        <v>0.17203650000000001</v>
      </c>
      <c r="CF1820" s="25"/>
      <c r="CS1820" s="25"/>
      <c r="DF1820" s="25"/>
      <c r="DS1820" s="25"/>
    </row>
    <row r="1821" spans="3:123">
      <c r="C1821" s="24">
        <v>1816</v>
      </c>
      <c r="E1821" s="24">
        <v>6674</v>
      </c>
      <c r="F1821" s="24">
        <f t="shared" si="476"/>
        <v>3.9780139923095703E-2</v>
      </c>
      <c r="H1821" s="24">
        <v>2.04914E-4</v>
      </c>
      <c r="I1821" s="24">
        <v>3.1302899999999999E-4</v>
      </c>
      <c r="J1821" s="24">
        <v>6.5720600000000002E-4</v>
      </c>
      <c r="K1821" s="24">
        <v>3.84127E-4</v>
      </c>
      <c r="L1821" s="25">
        <v>9.9034899999999996E-5</v>
      </c>
      <c r="M1821" s="25">
        <v>6.1530200000000003E-5</v>
      </c>
      <c r="N1821" s="25"/>
      <c r="O1821" s="24">
        <f t="shared" si="477"/>
        <v>1.605651E-4</v>
      </c>
      <c r="Q1821" s="24">
        <f t="shared" si="490"/>
        <v>1.7198411E-3</v>
      </c>
      <c r="S1821" s="20">
        <v>2656768</v>
      </c>
      <c r="T1821" s="20">
        <f t="shared" si="478"/>
        <v>15.8355712890625</v>
      </c>
      <c r="U1821" s="20">
        <f>S5:S2248/1000000</f>
        <v>2.656768</v>
      </c>
      <c r="W1821" s="24">
        <v>5.89598E-2</v>
      </c>
      <c r="X1821" s="24">
        <v>4.0804100000000003E-2</v>
      </c>
      <c r="Y1821" s="24">
        <f t="shared" si="479"/>
        <v>1.8918252100000001E-2</v>
      </c>
      <c r="Z1821" s="24">
        <f t="shared" si="480"/>
        <v>7.1959800000000004E-2</v>
      </c>
      <c r="AN1821" s="24">
        <f t="shared" si="491"/>
        <v>0.20491399999999999</v>
      </c>
      <c r="AO1821" s="24">
        <f t="shared" si="481"/>
        <v>0.313029</v>
      </c>
      <c r="AP1821" s="24">
        <f t="shared" si="482"/>
        <v>0.65720600000000007</v>
      </c>
      <c r="AQ1821" s="24">
        <f t="shared" si="483"/>
        <v>0.384127</v>
      </c>
      <c r="AR1821" s="24">
        <f t="shared" si="484"/>
        <v>9.9034899999999995E-2</v>
      </c>
      <c r="AS1821" s="24">
        <f t="shared" si="484"/>
        <v>6.15302E-2</v>
      </c>
      <c r="AU1821" s="24">
        <f t="shared" si="485"/>
        <v>0.16056509999999999</v>
      </c>
      <c r="AW1821" s="24">
        <f t="shared" si="486"/>
        <v>0.20681749999999999</v>
      </c>
      <c r="AX1821" s="24">
        <f t="shared" si="487"/>
        <v>0.31058425000000001</v>
      </c>
      <c r="AY1821" s="24">
        <f t="shared" si="488"/>
        <v>0.66480174999999997</v>
      </c>
      <c r="AZ1821" s="24">
        <f t="shared" si="489"/>
        <v>0.38377800000000001</v>
      </c>
      <c r="BA1821" s="24">
        <f t="shared" si="475"/>
        <v>0.17324124999999999</v>
      </c>
      <c r="CS1821" s="25"/>
      <c r="DF1821" s="25"/>
      <c r="DS1821" s="25"/>
    </row>
    <row r="1822" spans="3:123">
      <c r="C1822" s="24">
        <v>1817</v>
      </c>
      <c r="E1822" s="24">
        <v>6647</v>
      </c>
      <c r="F1822" s="24">
        <f t="shared" si="476"/>
        <v>3.9619207382202148E-2</v>
      </c>
      <c r="H1822" s="24">
        <v>2.04775E-4</v>
      </c>
      <c r="I1822" s="24">
        <v>3.168E-4</v>
      </c>
      <c r="J1822" s="24">
        <v>6.4952399999999996E-4</v>
      </c>
      <c r="K1822" s="24">
        <v>4.07594E-4</v>
      </c>
      <c r="L1822" s="25">
        <v>1.0001300000000001E-4</v>
      </c>
      <c r="M1822" s="25">
        <v>6.4742900000000007E-5</v>
      </c>
      <c r="N1822" s="25"/>
      <c r="O1822" s="24">
        <f t="shared" si="477"/>
        <v>1.6475590000000003E-4</v>
      </c>
      <c r="Q1822" s="24">
        <f t="shared" si="490"/>
        <v>1.7434489000000002E-3</v>
      </c>
      <c r="S1822" s="20">
        <v>2656768</v>
      </c>
      <c r="T1822" s="20">
        <f t="shared" si="478"/>
        <v>15.8355712890625</v>
      </c>
      <c r="U1822" s="20">
        <f>S5:S2248/1000000</f>
        <v>2.656768</v>
      </c>
      <c r="W1822" s="24">
        <v>5.8897999999999999E-2</v>
      </c>
      <c r="X1822" s="24">
        <v>4.0767499999999998E-2</v>
      </c>
      <c r="Y1822" s="24">
        <f t="shared" si="479"/>
        <v>1.9177937900000001E-2</v>
      </c>
      <c r="Z1822" s="24">
        <f t="shared" si="480"/>
        <v>7.1898000000000004E-2</v>
      </c>
      <c r="AN1822" s="24">
        <f t="shared" si="491"/>
        <v>0.20477500000000001</v>
      </c>
      <c r="AO1822" s="24">
        <f t="shared" si="481"/>
        <v>0.31680000000000003</v>
      </c>
      <c r="AP1822" s="24">
        <f t="shared" si="482"/>
        <v>0.64952399999999999</v>
      </c>
      <c r="AQ1822" s="24">
        <f t="shared" si="483"/>
        <v>0.40759400000000001</v>
      </c>
      <c r="AR1822" s="24">
        <f t="shared" si="484"/>
        <v>0.100013</v>
      </c>
      <c r="AS1822" s="24">
        <f t="shared" si="484"/>
        <v>6.4742900000000006E-2</v>
      </c>
      <c r="AU1822" s="24">
        <f t="shared" si="485"/>
        <v>0.16475590000000004</v>
      </c>
      <c r="AW1822" s="24">
        <f t="shared" si="486"/>
        <v>0.21055400000000002</v>
      </c>
      <c r="AX1822" s="24">
        <f t="shared" si="487"/>
        <v>0.31054925</v>
      </c>
      <c r="AY1822" s="24">
        <f t="shared" si="488"/>
        <v>0.66485424999999998</v>
      </c>
      <c r="AZ1822" s="24">
        <f t="shared" si="489"/>
        <v>0.37550174999999997</v>
      </c>
      <c r="BA1822" s="24">
        <f t="shared" si="475"/>
        <v>0.18368245</v>
      </c>
      <c r="CF1822" s="25"/>
      <c r="CS1822" s="25"/>
      <c r="DF1822" s="25"/>
      <c r="DS1822" s="25"/>
    </row>
    <row r="1823" spans="3:123">
      <c r="C1823" s="24">
        <v>1818</v>
      </c>
      <c r="E1823" s="24">
        <v>6559</v>
      </c>
      <c r="F1823" s="24">
        <f t="shared" si="476"/>
        <v>3.9094686508178711E-2</v>
      </c>
      <c r="H1823" s="24">
        <v>2.0777799999999999E-4</v>
      </c>
      <c r="I1823" s="24">
        <v>3.0520599999999998E-4</v>
      </c>
      <c r="J1823" s="24">
        <v>6.5001299999999996E-4</v>
      </c>
      <c r="K1823" s="24">
        <v>3.5214000000000003E-4</v>
      </c>
      <c r="L1823" s="25">
        <v>9.9034899999999996E-5</v>
      </c>
      <c r="M1823" s="25">
        <v>1.04552E-4</v>
      </c>
      <c r="N1823" s="25"/>
      <c r="O1823" s="24">
        <f t="shared" si="477"/>
        <v>2.0358689999999999E-4</v>
      </c>
      <c r="Q1823" s="24">
        <f t="shared" si="490"/>
        <v>1.7187238999999996E-3</v>
      </c>
      <c r="S1823" s="20">
        <v>2656768</v>
      </c>
      <c r="T1823" s="20">
        <f t="shared" si="478"/>
        <v>15.8355712890625</v>
      </c>
      <c r="U1823" s="20">
        <f>S5:S2248/1000000</f>
        <v>2.656768</v>
      </c>
      <c r="W1823" s="24">
        <v>5.8872099999999997E-2</v>
      </c>
      <c r="X1823" s="24">
        <v>4.0743099999999997E-2</v>
      </c>
      <c r="Y1823" s="24">
        <f t="shared" si="479"/>
        <v>1.8905962899999997E-2</v>
      </c>
      <c r="Z1823" s="24">
        <f t="shared" si="480"/>
        <v>7.1872099999999994E-2</v>
      </c>
      <c r="AN1823" s="24">
        <f t="shared" si="491"/>
        <v>0.20777799999999999</v>
      </c>
      <c r="AO1823" s="24">
        <f t="shared" si="481"/>
        <v>0.30520599999999998</v>
      </c>
      <c r="AP1823" s="24">
        <f t="shared" si="482"/>
        <v>0.65001299999999995</v>
      </c>
      <c r="AQ1823" s="24">
        <f t="shared" si="483"/>
        <v>0.35214000000000001</v>
      </c>
      <c r="AR1823" s="24">
        <f t="shared" si="484"/>
        <v>9.9034899999999995E-2</v>
      </c>
      <c r="AS1823" s="24">
        <f t="shared" si="484"/>
        <v>0.10455199999999999</v>
      </c>
      <c r="AU1823" s="24">
        <f t="shared" si="485"/>
        <v>0.20358689999999999</v>
      </c>
      <c r="AW1823" s="24">
        <f t="shared" si="486"/>
        <v>0.21072849999999999</v>
      </c>
      <c r="AX1823" s="24">
        <f t="shared" si="487"/>
        <v>0.30894300000000002</v>
      </c>
      <c r="AY1823" s="24">
        <f t="shared" si="488"/>
        <v>0.66447000000000001</v>
      </c>
      <c r="AZ1823" s="24">
        <f t="shared" si="489"/>
        <v>0.36268575000000003</v>
      </c>
      <c r="BA1823" s="24">
        <f t="shared" si="475"/>
        <v>0.18328077499999998</v>
      </c>
      <c r="CS1823" s="25"/>
      <c r="DF1823" s="25"/>
      <c r="DS1823" s="25"/>
    </row>
    <row r="1824" spans="3:123">
      <c r="C1824" s="24">
        <v>1819</v>
      </c>
      <c r="E1824" s="24">
        <v>6541</v>
      </c>
      <c r="F1824" s="24">
        <f t="shared" si="476"/>
        <v>3.8987398147583008E-2</v>
      </c>
      <c r="H1824" s="24">
        <v>2.09803E-4</v>
      </c>
      <c r="I1824" s="24">
        <v>3.0730200000000002E-4</v>
      </c>
      <c r="J1824" s="24">
        <v>7.0246399999999997E-4</v>
      </c>
      <c r="K1824" s="24">
        <v>3.9125100000000001E-4</v>
      </c>
      <c r="L1824" s="25">
        <v>9.9034899999999996E-5</v>
      </c>
      <c r="M1824" s="25">
        <v>6.5022200000000002E-5</v>
      </c>
      <c r="N1824" s="25"/>
      <c r="O1824" s="24">
        <f t="shared" si="477"/>
        <v>1.6405709999999998E-4</v>
      </c>
      <c r="Q1824" s="24">
        <f t="shared" si="490"/>
        <v>1.7748771E-3</v>
      </c>
      <c r="S1824" s="20">
        <v>2656768</v>
      </c>
      <c r="T1824" s="20">
        <f t="shared" si="478"/>
        <v>15.8355712890625</v>
      </c>
      <c r="U1824" s="20">
        <f>S5:S2248/1000000</f>
        <v>2.656768</v>
      </c>
      <c r="W1824" s="24">
        <v>5.8965700000000003E-2</v>
      </c>
      <c r="X1824" s="24">
        <v>4.0770300000000002E-2</v>
      </c>
      <c r="Y1824" s="24">
        <f t="shared" si="479"/>
        <v>1.9523648099999999E-2</v>
      </c>
      <c r="Z1824" s="24">
        <f t="shared" si="480"/>
        <v>7.1965700000000007E-2</v>
      </c>
      <c r="AN1824" s="24">
        <f t="shared" si="491"/>
        <v>0.20980299999999999</v>
      </c>
      <c r="AO1824" s="24">
        <f t="shared" si="481"/>
        <v>0.30730200000000002</v>
      </c>
      <c r="AP1824" s="24">
        <f t="shared" si="482"/>
        <v>0.70246399999999998</v>
      </c>
      <c r="AQ1824" s="24">
        <f t="shared" si="483"/>
        <v>0.39125100000000002</v>
      </c>
      <c r="AR1824" s="24">
        <f t="shared" si="484"/>
        <v>9.9034899999999995E-2</v>
      </c>
      <c r="AS1824" s="24">
        <f t="shared" si="484"/>
        <v>6.5022200000000002E-2</v>
      </c>
      <c r="AU1824" s="24">
        <f t="shared" si="485"/>
        <v>0.16405709999999998</v>
      </c>
      <c r="AW1824" s="24">
        <f t="shared" si="486"/>
        <v>0.219057</v>
      </c>
      <c r="AX1824" s="24">
        <f t="shared" si="487"/>
        <v>0.31112574999999998</v>
      </c>
      <c r="AY1824" s="24">
        <f t="shared" si="488"/>
        <v>0.66343974999999999</v>
      </c>
      <c r="AZ1824" s="24">
        <f t="shared" si="489"/>
        <v>0.36205700000000002</v>
      </c>
      <c r="BA1824" s="24">
        <f t="shared" si="475"/>
        <v>0.17359039999999998</v>
      </c>
      <c r="CF1824" s="25"/>
      <c r="CS1824" s="25"/>
      <c r="DF1824" s="25"/>
      <c r="DS1824" s="25"/>
    </row>
    <row r="1825" spans="3:123">
      <c r="C1825" s="24">
        <v>1820</v>
      </c>
      <c r="E1825" s="24">
        <v>6585</v>
      </c>
      <c r="F1825" s="24">
        <f t="shared" si="476"/>
        <v>3.9249658584594727E-2</v>
      </c>
      <c r="H1825" s="24">
        <v>2.1986E-4</v>
      </c>
      <c r="I1825" s="24">
        <v>3.1288900000000001E-4</v>
      </c>
      <c r="J1825" s="24">
        <v>6.5741599999999997E-4</v>
      </c>
      <c r="K1825" s="24">
        <v>3.5102199999999999E-4</v>
      </c>
      <c r="L1825" s="25">
        <v>9.9034899999999996E-5</v>
      </c>
      <c r="M1825" s="25">
        <v>1.0329500000000001E-4</v>
      </c>
      <c r="N1825" s="25"/>
      <c r="O1825" s="24">
        <f t="shared" si="477"/>
        <v>2.0232989999999999E-4</v>
      </c>
      <c r="Q1825" s="24">
        <f t="shared" si="490"/>
        <v>1.7435168999999997E-3</v>
      </c>
      <c r="S1825" s="20">
        <v>2656768</v>
      </c>
      <c r="T1825" s="20">
        <f t="shared" si="478"/>
        <v>15.8355712890625</v>
      </c>
      <c r="U1825" s="20">
        <f>S5:S2248/1000000</f>
        <v>2.656768</v>
      </c>
      <c r="W1825" s="24">
        <v>5.8809500000000001E-2</v>
      </c>
      <c r="X1825" s="24">
        <v>4.0746299999999999E-2</v>
      </c>
      <c r="Y1825" s="24">
        <f t="shared" si="479"/>
        <v>1.9178685899999996E-2</v>
      </c>
      <c r="Z1825" s="24">
        <f t="shared" si="480"/>
        <v>7.1809499999999998E-2</v>
      </c>
      <c r="AN1825" s="24">
        <f t="shared" si="491"/>
        <v>0.21986</v>
      </c>
      <c r="AO1825" s="24">
        <f t="shared" si="481"/>
        <v>0.31288900000000003</v>
      </c>
      <c r="AP1825" s="24">
        <f t="shared" si="482"/>
        <v>0.657416</v>
      </c>
      <c r="AQ1825" s="24">
        <f t="shared" si="483"/>
        <v>0.351022</v>
      </c>
      <c r="AR1825" s="24">
        <f t="shared" si="484"/>
        <v>9.9034899999999995E-2</v>
      </c>
      <c r="AS1825" s="24">
        <f t="shared" si="484"/>
        <v>0.10329500000000001</v>
      </c>
      <c r="AU1825" s="24">
        <f t="shared" si="485"/>
        <v>0.20232989999999998</v>
      </c>
      <c r="AW1825" s="24">
        <f t="shared" si="486"/>
        <v>0.21961575</v>
      </c>
      <c r="AX1825" s="24">
        <f t="shared" si="487"/>
        <v>0.32055425000000004</v>
      </c>
      <c r="AY1825" s="24">
        <f t="shared" si="488"/>
        <v>0.65058875000000005</v>
      </c>
      <c r="AZ1825" s="24">
        <f t="shared" si="489"/>
        <v>0.35044575</v>
      </c>
      <c r="BA1825" s="24">
        <f t="shared" si="475"/>
        <v>0.17320629999999998</v>
      </c>
      <c r="CF1825" s="25"/>
      <c r="CS1825" s="25"/>
      <c r="DF1825" s="25"/>
      <c r="DS1825" s="25"/>
    </row>
    <row r="1826" spans="3:123">
      <c r="C1826" s="24">
        <v>1821</v>
      </c>
      <c r="E1826" s="24">
        <v>6561</v>
      </c>
      <c r="F1826" s="24">
        <f t="shared" si="476"/>
        <v>3.9106607437133789E-2</v>
      </c>
      <c r="H1826" s="24">
        <v>2.0547299999999999E-4</v>
      </c>
      <c r="I1826" s="24">
        <v>3.10375E-4</v>
      </c>
      <c r="J1826" s="24">
        <v>6.4798700000000004E-4</v>
      </c>
      <c r="K1826" s="24">
        <v>3.5633000000000003E-4</v>
      </c>
      <c r="L1826" s="25">
        <v>9.2749200000000003E-5</v>
      </c>
      <c r="M1826" s="25">
        <v>7.0400000000000004E-5</v>
      </c>
      <c r="N1826" s="25"/>
      <c r="O1826" s="24">
        <f t="shared" si="477"/>
        <v>1.6314920000000001E-4</v>
      </c>
      <c r="Q1826" s="24">
        <f t="shared" si="490"/>
        <v>1.6833142000000001E-3</v>
      </c>
      <c r="S1826" s="20">
        <v>2656768</v>
      </c>
      <c r="T1826" s="20">
        <f t="shared" si="478"/>
        <v>15.8355712890625</v>
      </c>
      <c r="U1826" s="20">
        <f>S5:S2248/1000000</f>
        <v>2.656768</v>
      </c>
      <c r="W1826" s="24">
        <v>5.8970099999999998E-2</v>
      </c>
      <c r="X1826" s="24">
        <v>4.0753900000000003E-2</v>
      </c>
      <c r="Y1826" s="24">
        <f t="shared" si="479"/>
        <v>1.85164562E-2</v>
      </c>
      <c r="Z1826" s="24">
        <f t="shared" si="480"/>
        <v>7.1970099999999995E-2</v>
      </c>
      <c r="AN1826" s="24">
        <f t="shared" si="491"/>
        <v>0.20547299999999999</v>
      </c>
      <c r="AO1826" s="24">
        <f t="shared" si="481"/>
        <v>0.31037500000000001</v>
      </c>
      <c r="AP1826" s="24">
        <f t="shared" si="482"/>
        <v>0.64798700000000009</v>
      </c>
      <c r="AQ1826" s="24">
        <f t="shared" si="483"/>
        <v>0.35633000000000004</v>
      </c>
      <c r="AR1826" s="24">
        <f t="shared" si="484"/>
        <v>9.2749200000000004E-2</v>
      </c>
      <c r="AS1826" s="24">
        <f t="shared" si="484"/>
        <v>7.0400000000000004E-2</v>
      </c>
      <c r="AU1826" s="24">
        <f t="shared" si="485"/>
        <v>0.16314919999999999</v>
      </c>
      <c r="AW1826" s="24">
        <f t="shared" si="486"/>
        <v>0.2171015</v>
      </c>
      <c r="AX1826" s="24">
        <f t="shared" si="487"/>
        <v>0.32856849999999999</v>
      </c>
      <c r="AY1826" s="24">
        <f t="shared" si="488"/>
        <v>0.64936649999999996</v>
      </c>
      <c r="AZ1826" s="24">
        <f t="shared" si="489"/>
        <v>0.34866475000000002</v>
      </c>
      <c r="BA1826" s="24">
        <f t="shared" si="475"/>
        <v>0.16283492500000002</v>
      </c>
      <c r="CF1826" s="25"/>
      <c r="CS1826" s="25"/>
      <c r="DF1826" s="25"/>
      <c r="DS1826" s="25"/>
    </row>
    <row r="1827" spans="3:123">
      <c r="C1827" s="24">
        <v>1822</v>
      </c>
      <c r="E1827" s="24">
        <v>6570</v>
      </c>
      <c r="F1827" s="24">
        <f t="shared" si="476"/>
        <v>3.9160251617431641E-2</v>
      </c>
      <c r="H1827" s="24">
        <v>2.4109199999999999E-4</v>
      </c>
      <c r="I1827" s="24">
        <v>3.1393700000000003E-4</v>
      </c>
      <c r="J1827" s="24">
        <v>6.4589200000000002E-4</v>
      </c>
      <c r="K1827" s="24">
        <v>3.49625E-4</v>
      </c>
      <c r="L1827" s="25">
        <v>9.7149200000000002E-5</v>
      </c>
      <c r="M1827" s="25">
        <v>6.7676199999999994E-5</v>
      </c>
      <c r="N1827" s="25"/>
      <c r="O1827" s="24">
        <f t="shared" si="477"/>
        <v>1.6482539999999998E-4</v>
      </c>
      <c r="Q1827" s="24">
        <f t="shared" si="490"/>
        <v>1.7153714000000004E-3</v>
      </c>
      <c r="S1827" s="20">
        <v>2656768</v>
      </c>
      <c r="T1827" s="20">
        <f t="shared" si="478"/>
        <v>15.8355712890625</v>
      </c>
      <c r="U1827" s="20">
        <f>S5:S2248/1000000</f>
        <v>2.656768</v>
      </c>
      <c r="W1827" s="24">
        <v>5.8839500000000003E-2</v>
      </c>
      <c r="X1827" s="24">
        <v>4.0751099999999998E-2</v>
      </c>
      <c r="Y1827" s="24">
        <f t="shared" si="479"/>
        <v>1.8869085400000006E-2</v>
      </c>
      <c r="Z1827" s="24">
        <f t="shared" si="480"/>
        <v>7.1839500000000001E-2</v>
      </c>
      <c r="AN1827" s="24">
        <f t="shared" si="491"/>
        <v>0.241092</v>
      </c>
      <c r="AO1827" s="24">
        <f t="shared" si="481"/>
        <v>0.31393700000000002</v>
      </c>
      <c r="AP1827" s="24">
        <f t="shared" si="482"/>
        <v>0.64589200000000002</v>
      </c>
      <c r="AQ1827" s="24">
        <f t="shared" si="483"/>
        <v>0.34962500000000002</v>
      </c>
      <c r="AR1827" s="24">
        <f t="shared" si="484"/>
        <v>9.7149200000000005E-2</v>
      </c>
      <c r="AS1827" s="24">
        <f t="shared" si="484"/>
        <v>6.7676199999999992E-2</v>
      </c>
      <c r="AU1827" s="24">
        <f t="shared" si="485"/>
        <v>0.16482539999999998</v>
      </c>
      <c r="AW1827" s="24">
        <f t="shared" si="486"/>
        <v>0.21839349999999999</v>
      </c>
      <c r="AX1827" s="24">
        <f t="shared" si="487"/>
        <v>0.33780500000000002</v>
      </c>
      <c r="AY1827" s="24">
        <f t="shared" si="488"/>
        <v>0.64879050000000005</v>
      </c>
      <c r="AZ1827" s="24">
        <f t="shared" si="489"/>
        <v>0.34747749999999999</v>
      </c>
      <c r="BA1827" s="24">
        <f t="shared" si="475"/>
        <v>0.16252064999999999</v>
      </c>
      <c r="CS1827" s="25"/>
      <c r="DF1827" s="25"/>
      <c r="DS1827" s="25"/>
    </row>
    <row r="1828" spans="3:123">
      <c r="C1828" s="24">
        <v>1823</v>
      </c>
      <c r="E1828" s="24">
        <v>6631</v>
      </c>
      <c r="F1828" s="24">
        <f t="shared" si="476"/>
        <v>3.9523839950561523E-2</v>
      </c>
      <c r="H1828" s="24">
        <v>2.1203800000000001E-4</v>
      </c>
      <c r="I1828" s="24">
        <v>3.4501600000000002E-4</v>
      </c>
      <c r="J1828" s="24">
        <v>6.5105999999999996E-4</v>
      </c>
      <c r="K1828" s="24">
        <v>3.4480600000000002E-4</v>
      </c>
      <c r="L1828" s="25">
        <v>9.4495300000000003E-5</v>
      </c>
      <c r="M1828" s="25">
        <v>6.8025400000000001E-5</v>
      </c>
      <c r="N1828" s="25"/>
      <c r="O1828" s="24">
        <f t="shared" si="477"/>
        <v>1.625207E-4</v>
      </c>
      <c r="Q1828" s="24">
        <f t="shared" si="490"/>
        <v>1.7154407E-3</v>
      </c>
      <c r="S1828" s="20">
        <v>2656768</v>
      </c>
      <c r="T1828" s="20">
        <f t="shared" si="478"/>
        <v>15.8355712890625</v>
      </c>
      <c r="U1828" s="20">
        <f>S5:S2248/1000000</f>
        <v>2.656768</v>
      </c>
      <c r="W1828" s="24">
        <v>5.89726E-2</v>
      </c>
      <c r="X1828" s="24">
        <v>4.0699300000000001E-2</v>
      </c>
      <c r="Y1828" s="24">
        <f t="shared" si="479"/>
        <v>1.8869847700000001E-2</v>
      </c>
      <c r="Z1828" s="24">
        <f t="shared" si="480"/>
        <v>7.1972599999999998E-2</v>
      </c>
      <c r="AN1828" s="24">
        <f t="shared" si="491"/>
        <v>0.212038</v>
      </c>
      <c r="AO1828" s="24">
        <f t="shared" si="481"/>
        <v>0.34501600000000004</v>
      </c>
      <c r="AP1828" s="24">
        <f t="shared" si="482"/>
        <v>0.65105999999999997</v>
      </c>
      <c r="AQ1828" s="24">
        <f t="shared" si="483"/>
        <v>0.344806</v>
      </c>
      <c r="AR1828" s="24">
        <f t="shared" si="484"/>
        <v>9.4495300000000004E-2</v>
      </c>
      <c r="AS1828" s="24">
        <f t="shared" si="484"/>
        <v>6.80254E-2</v>
      </c>
      <c r="AU1828" s="24">
        <f t="shared" si="485"/>
        <v>0.16252070000000002</v>
      </c>
      <c r="AW1828" s="24">
        <f t="shared" si="486"/>
        <v>0.2111825</v>
      </c>
      <c r="AX1828" s="24">
        <f t="shared" si="487"/>
        <v>0.34578425000000002</v>
      </c>
      <c r="AY1828" s="24">
        <f t="shared" si="488"/>
        <v>0.65043174999999998</v>
      </c>
      <c r="AZ1828" s="24">
        <f t="shared" si="489"/>
        <v>0.34756499999999996</v>
      </c>
      <c r="BA1828" s="24">
        <f t="shared" si="475"/>
        <v>0.16218892500000001</v>
      </c>
      <c r="CS1828" s="25"/>
      <c r="DF1828" s="25"/>
      <c r="DS1828" s="25"/>
    </row>
    <row r="1829" spans="3:123">
      <c r="C1829" s="24">
        <v>1824</v>
      </c>
      <c r="E1829" s="24">
        <v>6678</v>
      </c>
      <c r="F1829" s="24">
        <f t="shared" si="476"/>
        <v>3.9803981781005859E-2</v>
      </c>
      <c r="H1829" s="24">
        <v>2.09803E-4</v>
      </c>
      <c r="I1829" s="24">
        <v>3.44946E-4</v>
      </c>
      <c r="J1829" s="24">
        <v>6.5252699999999997E-4</v>
      </c>
      <c r="K1829" s="24">
        <v>3.4389799999999998E-4</v>
      </c>
      <c r="L1829" s="25">
        <v>9.3447600000000003E-5</v>
      </c>
      <c r="M1829" s="25">
        <v>6.7396800000000005E-5</v>
      </c>
      <c r="N1829" s="25"/>
      <c r="O1829" s="24">
        <f t="shared" si="477"/>
        <v>1.6084440000000002E-4</v>
      </c>
      <c r="Q1829" s="24">
        <f t="shared" si="490"/>
        <v>1.7120184E-3</v>
      </c>
      <c r="S1829" s="20">
        <v>2656768</v>
      </c>
      <c r="T1829" s="20">
        <f t="shared" si="478"/>
        <v>15.8355712890625</v>
      </c>
      <c r="U1829" s="20">
        <f>S5:S2248/1000000</f>
        <v>2.656768</v>
      </c>
      <c r="W1829" s="24">
        <v>5.9052800000000003E-2</v>
      </c>
      <c r="X1829" s="24">
        <v>4.0717999999999997E-2</v>
      </c>
      <c r="Y1829" s="24">
        <f t="shared" si="479"/>
        <v>1.8832202400000001E-2</v>
      </c>
      <c r="Z1829" s="24">
        <f t="shared" si="480"/>
        <v>7.20528E-2</v>
      </c>
      <c r="AN1829" s="24">
        <f t="shared" si="491"/>
        <v>0.20980299999999999</v>
      </c>
      <c r="AO1829" s="24">
        <f t="shared" si="481"/>
        <v>0.34494599999999997</v>
      </c>
      <c r="AP1829" s="24">
        <f t="shared" si="482"/>
        <v>0.65252699999999997</v>
      </c>
      <c r="AQ1829" s="24">
        <f t="shared" si="483"/>
        <v>0.34389799999999998</v>
      </c>
      <c r="AR1829" s="24">
        <f t="shared" si="484"/>
        <v>9.3447600000000006E-2</v>
      </c>
      <c r="AS1829" s="24">
        <f t="shared" si="484"/>
        <v>6.7396800000000007E-2</v>
      </c>
      <c r="AU1829" s="24">
        <f t="shared" si="485"/>
        <v>0.16084440000000003</v>
      </c>
      <c r="AW1829" s="24">
        <f t="shared" si="486"/>
        <v>0.21072850000000001</v>
      </c>
      <c r="AX1829" s="24">
        <f t="shared" si="487"/>
        <v>0.33862549999999997</v>
      </c>
      <c r="AY1829" s="24">
        <f t="shared" si="488"/>
        <v>0.64873825000000007</v>
      </c>
      <c r="AZ1829" s="24">
        <f t="shared" si="489"/>
        <v>0.34824599999999994</v>
      </c>
      <c r="BA1829" s="24">
        <f t="shared" si="475"/>
        <v>0.169487425</v>
      </c>
      <c r="CF1829" s="25"/>
      <c r="CS1829" s="25"/>
      <c r="DF1829" s="25"/>
      <c r="DS1829" s="25"/>
    </row>
    <row r="1830" spans="3:123">
      <c r="C1830" s="24">
        <v>1825</v>
      </c>
      <c r="E1830" s="24">
        <v>6660</v>
      </c>
      <c r="F1830" s="24">
        <f t="shared" si="476"/>
        <v>3.9696693420410156E-2</v>
      </c>
      <c r="H1830" s="24">
        <v>2.1064099999999999E-4</v>
      </c>
      <c r="I1830" s="24">
        <v>3.4732099999999999E-4</v>
      </c>
      <c r="J1830" s="24">
        <v>6.4568299999999998E-4</v>
      </c>
      <c r="K1830" s="24">
        <v>3.5158100000000001E-4</v>
      </c>
      <c r="L1830" s="25">
        <v>9.4634899999999997E-5</v>
      </c>
      <c r="M1830" s="25">
        <v>6.7257199999999997E-5</v>
      </c>
      <c r="N1830" s="25"/>
      <c r="O1830" s="24">
        <f t="shared" si="477"/>
        <v>1.6189209999999999E-4</v>
      </c>
      <c r="Q1830" s="24">
        <f t="shared" si="490"/>
        <v>1.7171180999999997E-3</v>
      </c>
      <c r="S1830" s="20">
        <v>2656768</v>
      </c>
      <c r="T1830" s="20">
        <f t="shared" si="478"/>
        <v>15.8355712890625</v>
      </c>
      <c r="U1830" s="20">
        <f>S5:S2248/1000000</f>
        <v>2.656768</v>
      </c>
      <c r="W1830" s="24">
        <v>5.88131E-2</v>
      </c>
      <c r="X1830" s="24">
        <v>4.0711200000000003E-2</v>
      </c>
      <c r="Y1830" s="24">
        <f t="shared" si="479"/>
        <v>1.8888299099999999E-2</v>
      </c>
      <c r="Z1830" s="24">
        <f t="shared" si="480"/>
        <v>7.1813100000000005E-2</v>
      </c>
      <c r="AN1830" s="24">
        <f t="shared" si="491"/>
        <v>0.21064099999999999</v>
      </c>
      <c r="AO1830" s="24">
        <f t="shared" si="481"/>
        <v>0.34732099999999999</v>
      </c>
      <c r="AP1830" s="24">
        <f t="shared" si="482"/>
        <v>0.64568300000000001</v>
      </c>
      <c r="AQ1830" s="24">
        <f t="shared" si="483"/>
        <v>0.35158100000000003</v>
      </c>
      <c r="AR1830" s="24">
        <f t="shared" si="484"/>
        <v>9.4634899999999994E-2</v>
      </c>
      <c r="AS1830" s="24">
        <f t="shared" si="484"/>
        <v>6.7257200000000003E-2</v>
      </c>
      <c r="AU1830" s="24">
        <f t="shared" si="485"/>
        <v>0.16189209999999998</v>
      </c>
      <c r="AW1830" s="24">
        <f t="shared" si="486"/>
        <v>0.21069375000000001</v>
      </c>
      <c r="AX1830" s="24">
        <f t="shared" si="487"/>
        <v>0.33050649999999998</v>
      </c>
      <c r="AY1830" s="24">
        <f t="shared" si="488"/>
        <v>0.64847625000000009</v>
      </c>
      <c r="AZ1830" s="24">
        <f t="shared" si="489"/>
        <v>0.34983500000000001</v>
      </c>
      <c r="BA1830" s="24">
        <f t="shared" si="475"/>
        <v>0.1711461</v>
      </c>
      <c r="CF1830" s="25"/>
      <c r="CS1830" s="25"/>
      <c r="DF1830" s="25"/>
      <c r="DS1830" s="25"/>
    </row>
    <row r="1831" spans="3:123">
      <c r="C1831" s="24">
        <v>1826</v>
      </c>
      <c r="E1831" s="24">
        <v>6608</v>
      </c>
      <c r="F1831" s="24">
        <f t="shared" si="476"/>
        <v>3.9386749267578125E-2</v>
      </c>
      <c r="H1831" s="24">
        <v>2.12248E-4</v>
      </c>
      <c r="I1831" s="24">
        <v>3.4585399999999999E-4</v>
      </c>
      <c r="J1831" s="24">
        <v>6.5245699999999995E-4</v>
      </c>
      <c r="K1831" s="24">
        <v>3.4997499999999998E-4</v>
      </c>
      <c r="L1831" s="25">
        <v>9.6380999999999998E-5</v>
      </c>
      <c r="M1831" s="25">
        <v>6.7117499999999996E-5</v>
      </c>
      <c r="N1831" s="25"/>
      <c r="O1831" s="24">
        <f t="shared" si="477"/>
        <v>1.6349849999999999E-4</v>
      </c>
      <c r="Q1831" s="24">
        <f t="shared" si="490"/>
        <v>1.7240324999999999E-3</v>
      </c>
      <c r="S1831" s="20">
        <v>2656768</v>
      </c>
      <c r="T1831" s="20">
        <f t="shared" si="478"/>
        <v>15.8355712890625</v>
      </c>
      <c r="U1831" s="20">
        <f>S5:S2248/1000000</f>
        <v>2.656768</v>
      </c>
      <c r="W1831" s="24">
        <v>5.8913E-2</v>
      </c>
      <c r="X1831" s="24">
        <v>4.0775600000000002E-2</v>
      </c>
      <c r="Y1831" s="24">
        <f t="shared" si="479"/>
        <v>1.8964357499999997E-2</v>
      </c>
      <c r="Z1831" s="24">
        <f t="shared" si="480"/>
        <v>7.1913000000000005E-2</v>
      </c>
      <c r="AN1831" s="24">
        <f t="shared" si="491"/>
        <v>0.21224799999999999</v>
      </c>
      <c r="AO1831" s="24">
        <f t="shared" si="481"/>
        <v>0.34585399999999999</v>
      </c>
      <c r="AP1831" s="24">
        <f t="shared" si="482"/>
        <v>0.65245699999999995</v>
      </c>
      <c r="AQ1831" s="24">
        <f t="shared" si="483"/>
        <v>0.34997499999999998</v>
      </c>
      <c r="AR1831" s="24">
        <f t="shared" si="484"/>
        <v>9.6380999999999994E-2</v>
      </c>
      <c r="AS1831" s="24">
        <f t="shared" si="484"/>
        <v>6.7117499999999997E-2</v>
      </c>
      <c r="AU1831" s="24">
        <f t="shared" si="485"/>
        <v>0.16349849999999999</v>
      </c>
      <c r="AW1831" s="24">
        <f t="shared" si="486"/>
        <v>0.21051924999999999</v>
      </c>
      <c r="AX1831" s="24">
        <f t="shared" si="487"/>
        <v>0.32294600000000001</v>
      </c>
      <c r="AY1831" s="24">
        <f t="shared" si="488"/>
        <v>0.64826675</v>
      </c>
      <c r="AZ1831" s="24">
        <f t="shared" si="489"/>
        <v>0.34990474999999999</v>
      </c>
      <c r="BA1831" s="24">
        <f t="shared" si="475"/>
        <v>0.18045245000000001</v>
      </c>
      <c r="CS1831" s="25"/>
      <c r="DF1831" s="25"/>
      <c r="DS1831" s="25"/>
    </row>
    <row r="1832" spans="3:123">
      <c r="C1832" s="24">
        <v>1827</v>
      </c>
      <c r="E1832" s="24">
        <v>6572</v>
      </c>
      <c r="F1832" s="24">
        <f t="shared" si="476"/>
        <v>3.9172172546386719E-2</v>
      </c>
      <c r="H1832" s="24">
        <v>2.1022200000000001E-4</v>
      </c>
      <c r="I1832" s="24">
        <v>3.1638100000000002E-4</v>
      </c>
      <c r="J1832" s="24">
        <v>6.4428599999999999E-4</v>
      </c>
      <c r="K1832" s="24">
        <v>3.4752999999999997E-4</v>
      </c>
      <c r="L1832" s="25">
        <v>1.31302E-4</v>
      </c>
      <c r="M1832" s="25">
        <v>6.0412699999999998E-5</v>
      </c>
      <c r="N1832" s="25"/>
      <c r="O1832" s="24">
        <f t="shared" si="477"/>
        <v>1.917147E-4</v>
      </c>
      <c r="Q1832" s="24">
        <f t="shared" si="490"/>
        <v>1.7101337E-3</v>
      </c>
      <c r="S1832" s="20">
        <v>2656768</v>
      </c>
      <c r="T1832" s="20">
        <f t="shared" si="478"/>
        <v>15.8355712890625</v>
      </c>
      <c r="U1832" s="20">
        <f>S5:S2248/1000000</f>
        <v>2.656768</v>
      </c>
      <c r="W1832" s="24">
        <v>5.9850599999999997E-2</v>
      </c>
      <c r="X1832" s="24">
        <v>4.0798599999999997E-2</v>
      </c>
      <c r="Y1832" s="24">
        <f t="shared" si="479"/>
        <v>1.8811470699999999E-2</v>
      </c>
      <c r="Z1832" s="24">
        <f t="shared" si="480"/>
        <v>7.2850600000000001E-2</v>
      </c>
      <c r="AN1832" s="24">
        <f t="shared" si="491"/>
        <v>0.21022200000000002</v>
      </c>
      <c r="AO1832" s="24">
        <f t="shared" si="481"/>
        <v>0.31638100000000002</v>
      </c>
      <c r="AP1832" s="24">
        <f t="shared" si="482"/>
        <v>0.64428600000000003</v>
      </c>
      <c r="AQ1832" s="24">
        <f t="shared" si="483"/>
        <v>0.34752999999999995</v>
      </c>
      <c r="AR1832" s="24">
        <f t="shared" si="484"/>
        <v>0.131302</v>
      </c>
      <c r="AS1832" s="24">
        <f t="shared" si="484"/>
        <v>6.04127E-2</v>
      </c>
      <c r="AU1832" s="24">
        <f t="shared" si="485"/>
        <v>0.19171469999999999</v>
      </c>
      <c r="AW1832" s="24">
        <f t="shared" si="486"/>
        <v>0.20961125000000003</v>
      </c>
      <c r="AX1832" s="24">
        <f t="shared" si="487"/>
        <v>0.31515874999999999</v>
      </c>
      <c r="AY1832" s="24">
        <f t="shared" si="488"/>
        <v>0.64615400000000001</v>
      </c>
      <c r="AZ1832" s="24">
        <f t="shared" si="489"/>
        <v>0.34997450000000002</v>
      </c>
      <c r="BA1832" s="24">
        <f t="shared" si="475"/>
        <v>0.18776835000000003</v>
      </c>
      <c r="CF1832" s="25"/>
      <c r="CS1832" s="25"/>
      <c r="DF1832" s="25"/>
      <c r="DS1832" s="25"/>
    </row>
    <row r="1833" spans="3:123">
      <c r="C1833" s="24">
        <v>1828</v>
      </c>
      <c r="E1833" s="24">
        <v>6636</v>
      </c>
      <c r="F1833" s="24">
        <f t="shared" si="476"/>
        <v>3.9553642272949219E-2</v>
      </c>
      <c r="H1833" s="24">
        <v>2.09664E-4</v>
      </c>
      <c r="I1833" s="24">
        <v>3.1247000000000002E-4</v>
      </c>
      <c r="J1833" s="24">
        <v>6.5147899999999995E-4</v>
      </c>
      <c r="K1833" s="24">
        <v>3.5025399999999998E-4</v>
      </c>
      <c r="L1833" s="25">
        <v>1.0106E-4</v>
      </c>
      <c r="M1833" s="25">
        <v>6.6419099999999996E-5</v>
      </c>
      <c r="N1833" s="25"/>
      <c r="O1833" s="24">
        <f t="shared" si="477"/>
        <v>1.6747909999999998E-4</v>
      </c>
      <c r="Q1833" s="24">
        <f t="shared" si="490"/>
        <v>1.6913460999999999E-3</v>
      </c>
      <c r="S1833" s="20">
        <v>2656768</v>
      </c>
      <c r="T1833" s="20">
        <f t="shared" si="478"/>
        <v>15.8355712890625</v>
      </c>
      <c r="U1833" s="20">
        <f>S5:S2248/1000000</f>
        <v>2.656768</v>
      </c>
      <c r="W1833" s="24">
        <v>5.9845000000000002E-2</v>
      </c>
      <c r="X1833" s="24">
        <v>4.0811199999999999E-2</v>
      </c>
      <c r="Y1833" s="24">
        <f t="shared" si="479"/>
        <v>1.8604807099999999E-2</v>
      </c>
      <c r="Z1833" s="24">
        <f t="shared" si="480"/>
        <v>7.2845000000000007E-2</v>
      </c>
      <c r="AN1833" s="24">
        <f t="shared" si="491"/>
        <v>0.20966400000000002</v>
      </c>
      <c r="AO1833" s="24">
        <f t="shared" si="481"/>
        <v>0.31247000000000003</v>
      </c>
      <c r="AP1833" s="24">
        <f t="shared" si="482"/>
        <v>0.65147899999999992</v>
      </c>
      <c r="AQ1833" s="24">
        <f t="shared" si="483"/>
        <v>0.35025400000000001</v>
      </c>
      <c r="AR1833" s="24">
        <f t="shared" si="484"/>
        <v>0.10106</v>
      </c>
      <c r="AS1833" s="24">
        <f t="shared" si="484"/>
        <v>6.6419099999999995E-2</v>
      </c>
      <c r="AU1833" s="24">
        <f t="shared" si="485"/>
        <v>0.16747909999999999</v>
      </c>
      <c r="AW1833" s="24">
        <f t="shared" si="486"/>
        <v>0.21140975000000001</v>
      </c>
      <c r="AX1833" s="24">
        <f t="shared" si="487"/>
        <v>0.31447775</v>
      </c>
      <c r="AY1833" s="24">
        <f t="shared" si="488"/>
        <v>0.656246</v>
      </c>
      <c r="AZ1833" s="24">
        <f t="shared" si="489"/>
        <v>0.35023650000000001</v>
      </c>
      <c r="BA1833" s="24">
        <f t="shared" si="475"/>
        <v>0.181272925</v>
      </c>
      <c r="CS1833" s="25"/>
      <c r="DF1833" s="25"/>
      <c r="DS1833" s="25"/>
    </row>
    <row r="1834" spans="3:123">
      <c r="C1834" s="24">
        <v>1829</v>
      </c>
      <c r="E1834" s="24">
        <v>6674</v>
      </c>
      <c r="F1834" s="24">
        <f t="shared" si="476"/>
        <v>3.9780139923095703E-2</v>
      </c>
      <c r="H1834" s="24">
        <v>2.0994300000000001E-4</v>
      </c>
      <c r="I1834" s="24">
        <v>3.17079E-4</v>
      </c>
      <c r="J1834" s="24">
        <v>6.4484500000000001E-4</v>
      </c>
      <c r="K1834" s="24">
        <v>3.5186000000000001E-4</v>
      </c>
      <c r="L1834" s="24">
        <v>1.31581E-4</v>
      </c>
      <c r="M1834" s="25">
        <v>6.7536500000000006E-5</v>
      </c>
      <c r="N1834" s="25"/>
      <c r="O1834" s="24">
        <f t="shared" si="477"/>
        <v>1.9911750000000002E-4</v>
      </c>
      <c r="Q1834" s="24">
        <f t="shared" si="490"/>
        <v>1.7228445E-3</v>
      </c>
      <c r="S1834" s="20">
        <v>2656768</v>
      </c>
      <c r="T1834" s="20">
        <f t="shared" si="478"/>
        <v>15.8355712890625</v>
      </c>
      <c r="U1834" s="20">
        <f>S5:S2248/1000000</f>
        <v>2.656768</v>
      </c>
      <c r="W1834" s="24">
        <v>5.9910499999999998E-2</v>
      </c>
      <c r="X1834" s="24">
        <v>4.0792799999999997E-2</v>
      </c>
      <c r="Y1834" s="24">
        <f t="shared" si="479"/>
        <v>1.8951289499999999E-2</v>
      </c>
      <c r="Z1834" s="24">
        <f t="shared" si="480"/>
        <v>7.2910500000000003E-2</v>
      </c>
      <c r="AN1834" s="24">
        <f t="shared" si="491"/>
        <v>0.20994300000000002</v>
      </c>
      <c r="AO1834" s="24">
        <f t="shared" si="481"/>
        <v>0.317079</v>
      </c>
      <c r="AP1834" s="24">
        <f t="shared" si="482"/>
        <v>0.644845</v>
      </c>
      <c r="AQ1834" s="24">
        <f t="shared" si="483"/>
        <v>0.35186000000000001</v>
      </c>
      <c r="AR1834" s="24">
        <f t="shared" si="484"/>
        <v>0.131581</v>
      </c>
      <c r="AS1834" s="24">
        <f t="shared" si="484"/>
        <v>6.7536500000000013E-2</v>
      </c>
      <c r="AU1834" s="24">
        <f t="shared" si="485"/>
        <v>0.19911750000000003</v>
      </c>
      <c r="AW1834" s="24">
        <f t="shared" si="486"/>
        <v>0.21142699999999998</v>
      </c>
      <c r="AX1834" s="24">
        <f t="shared" si="487"/>
        <v>0.31622375000000003</v>
      </c>
      <c r="AY1834" s="24">
        <f t="shared" si="488"/>
        <v>0.65547775000000008</v>
      </c>
      <c r="AZ1834" s="24">
        <f t="shared" si="489"/>
        <v>0.35898399999999997</v>
      </c>
      <c r="BA1834" s="24">
        <f t="shared" si="475"/>
        <v>0.17923015</v>
      </c>
      <c r="CF1834" s="25"/>
      <c r="CS1834" s="25"/>
      <c r="DF1834" s="25"/>
      <c r="DS1834" s="25"/>
    </row>
    <row r="1835" spans="3:123">
      <c r="C1835" s="24">
        <v>1830</v>
      </c>
      <c r="E1835" s="24">
        <v>6714</v>
      </c>
      <c r="F1835" s="24">
        <f t="shared" si="476"/>
        <v>4.0018558502197266E-2</v>
      </c>
      <c r="H1835" s="24">
        <v>2.0861600000000001E-4</v>
      </c>
      <c r="I1835" s="24">
        <v>3.1470499999999998E-4</v>
      </c>
      <c r="J1835" s="24">
        <v>6.4400600000000003E-4</v>
      </c>
      <c r="K1835" s="24">
        <v>3.5025399999999998E-4</v>
      </c>
      <c r="L1835" s="25">
        <v>1.3165099999999999E-4</v>
      </c>
      <c r="M1835" s="25">
        <v>6.1111099999999998E-5</v>
      </c>
      <c r="N1835" s="25"/>
      <c r="O1835" s="24">
        <f t="shared" si="477"/>
        <v>1.927621E-4</v>
      </c>
      <c r="Q1835" s="24">
        <f t="shared" si="490"/>
        <v>1.7103431000000001E-3</v>
      </c>
      <c r="S1835" s="20">
        <v>2656768</v>
      </c>
      <c r="T1835" s="20">
        <f t="shared" si="478"/>
        <v>15.8355712890625</v>
      </c>
      <c r="U1835" s="20">
        <f>S5:S2248/1000000</f>
        <v>2.656768</v>
      </c>
      <c r="W1835" s="24">
        <v>5.9851099999999997E-2</v>
      </c>
      <c r="X1835" s="24">
        <v>4.07835E-2</v>
      </c>
      <c r="Y1835" s="24">
        <f t="shared" si="479"/>
        <v>1.88137741E-2</v>
      </c>
      <c r="Z1835" s="24">
        <f t="shared" si="480"/>
        <v>7.2851100000000002E-2</v>
      </c>
      <c r="AN1835" s="24">
        <f t="shared" si="491"/>
        <v>0.20861600000000002</v>
      </c>
      <c r="AO1835" s="24">
        <f t="shared" si="481"/>
        <v>0.31470499999999996</v>
      </c>
      <c r="AP1835" s="24">
        <f t="shared" si="482"/>
        <v>0.64400600000000008</v>
      </c>
      <c r="AQ1835" s="24">
        <f t="shared" si="483"/>
        <v>0.35025400000000001</v>
      </c>
      <c r="AR1835" s="24">
        <f t="shared" si="484"/>
        <v>0.13165099999999999</v>
      </c>
      <c r="AS1835" s="24">
        <f t="shared" si="484"/>
        <v>6.1111100000000002E-2</v>
      </c>
      <c r="AU1835" s="24">
        <f t="shared" si="485"/>
        <v>0.19276209999999999</v>
      </c>
      <c r="AW1835" s="24">
        <f t="shared" si="486"/>
        <v>0.20997775000000002</v>
      </c>
      <c r="AX1835" s="24">
        <f t="shared" si="487"/>
        <v>0.31519374999999999</v>
      </c>
      <c r="AY1835" s="24">
        <f t="shared" si="488"/>
        <v>0.65755550000000007</v>
      </c>
      <c r="AZ1835" s="24">
        <f t="shared" si="489"/>
        <v>0.36713800000000002</v>
      </c>
      <c r="BA1835" s="24">
        <f t="shared" si="475"/>
        <v>0.1747079</v>
      </c>
      <c r="CF1835" s="25"/>
      <c r="CS1835" s="25"/>
      <c r="DF1835" s="25"/>
      <c r="DS1835" s="25"/>
    </row>
    <row r="1836" spans="3:123">
      <c r="C1836" s="24">
        <v>1831</v>
      </c>
      <c r="E1836" s="24">
        <v>6706</v>
      </c>
      <c r="F1836" s="24">
        <f t="shared" si="476"/>
        <v>3.9970874786376953E-2</v>
      </c>
      <c r="H1836" s="24">
        <v>2.1741600000000001E-4</v>
      </c>
      <c r="I1836" s="24">
        <v>3.1365700000000001E-4</v>
      </c>
      <c r="J1836" s="24">
        <v>6.8465400000000004E-4</v>
      </c>
      <c r="K1836" s="24">
        <v>3.48578E-4</v>
      </c>
      <c r="L1836" s="25">
        <v>1.0106E-4</v>
      </c>
      <c r="M1836" s="25">
        <v>6.4672999999999996E-5</v>
      </c>
      <c r="N1836" s="25"/>
      <c r="O1836" s="24">
        <f t="shared" si="477"/>
        <v>1.6573299999999999E-4</v>
      </c>
      <c r="Q1836" s="24">
        <f t="shared" si="490"/>
        <v>1.7300379999999999E-3</v>
      </c>
      <c r="S1836" s="20">
        <v>2656768</v>
      </c>
      <c r="T1836" s="20">
        <f t="shared" si="478"/>
        <v>15.8355712890625</v>
      </c>
      <c r="U1836" s="20">
        <f>S5:S2248/1000000</f>
        <v>2.656768</v>
      </c>
      <c r="W1836" s="24">
        <v>5.90305E-2</v>
      </c>
      <c r="X1836" s="24">
        <v>4.0834000000000002E-2</v>
      </c>
      <c r="Y1836" s="24">
        <f t="shared" si="479"/>
        <v>1.9030418E-2</v>
      </c>
      <c r="Z1836" s="24">
        <f t="shared" si="480"/>
        <v>7.2030499999999997E-2</v>
      </c>
      <c r="AN1836" s="24">
        <f t="shared" si="491"/>
        <v>0.217416</v>
      </c>
      <c r="AO1836" s="24">
        <f t="shared" si="481"/>
        <v>0.31365700000000002</v>
      </c>
      <c r="AP1836" s="24">
        <f t="shared" si="482"/>
        <v>0.68465399999999998</v>
      </c>
      <c r="AQ1836" s="24">
        <f t="shared" si="483"/>
        <v>0.348578</v>
      </c>
      <c r="AR1836" s="24">
        <f t="shared" si="484"/>
        <v>0.10106</v>
      </c>
      <c r="AS1836" s="24">
        <f t="shared" si="484"/>
        <v>6.4672999999999994E-2</v>
      </c>
      <c r="AU1836" s="24">
        <f t="shared" si="485"/>
        <v>0.16573299999999999</v>
      </c>
      <c r="AW1836" s="24">
        <f t="shared" si="486"/>
        <v>0.20882524999999999</v>
      </c>
      <c r="AX1836" s="24">
        <f t="shared" si="487"/>
        <v>0.31407625</v>
      </c>
      <c r="AY1836" s="24">
        <f t="shared" si="488"/>
        <v>0.65926675000000001</v>
      </c>
      <c r="AZ1836" s="24">
        <f t="shared" si="489"/>
        <v>0.37764900000000001</v>
      </c>
      <c r="BA1836" s="24">
        <f t="shared" si="475"/>
        <v>0.16859674999999999</v>
      </c>
      <c r="CF1836" s="25"/>
      <c r="CS1836" s="25"/>
      <c r="DF1836" s="25"/>
      <c r="DS1836" s="25"/>
    </row>
    <row r="1837" spans="3:123">
      <c r="C1837" s="24">
        <v>1832</v>
      </c>
      <c r="E1837" s="24">
        <v>6676</v>
      </c>
      <c r="F1837" s="24">
        <f t="shared" si="476"/>
        <v>3.9792060852050781E-2</v>
      </c>
      <c r="H1837" s="24">
        <v>2.0973300000000001E-4</v>
      </c>
      <c r="I1837" s="24">
        <v>3.1945399999999999E-4</v>
      </c>
      <c r="J1837" s="24">
        <v>6.4840600000000003E-4</v>
      </c>
      <c r="K1837" s="24">
        <v>3.8524400000000003E-4</v>
      </c>
      <c r="L1837" s="25">
        <v>9.8615899999999999E-5</v>
      </c>
      <c r="M1837" s="25">
        <v>6.0692100000000001E-5</v>
      </c>
      <c r="N1837" s="25"/>
      <c r="O1837" s="24">
        <f t="shared" si="477"/>
        <v>1.5930799999999999E-4</v>
      </c>
      <c r="Q1837" s="24">
        <f t="shared" si="490"/>
        <v>1.722145E-3</v>
      </c>
      <c r="S1837" s="20">
        <v>2656768</v>
      </c>
      <c r="T1837" s="20">
        <f t="shared" si="478"/>
        <v>15.8355712890625</v>
      </c>
      <c r="U1837" s="20">
        <f>S5:S2248/1000000</f>
        <v>2.656768</v>
      </c>
      <c r="W1837" s="24">
        <v>6.02023E-2</v>
      </c>
      <c r="X1837" s="24">
        <v>4.0783600000000003E-2</v>
      </c>
      <c r="Y1837" s="24">
        <f t="shared" si="479"/>
        <v>1.8943595000000001E-2</v>
      </c>
      <c r="Z1837" s="24">
        <f t="shared" si="480"/>
        <v>7.3202299999999998E-2</v>
      </c>
      <c r="AN1837" s="24">
        <f t="shared" si="491"/>
        <v>0.209733</v>
      </c>
      <c r="AO1837" s="24">
        <f t="shared" si="481"/>
        <v>0.31945400000000002</v>
      </c>
      <c r="AP1837" s="24">
        <f t="shared" si="482"/>
        <v>0.64840600000000004</v>
      </c>
      <c r="AQ1837" s="24">
        <f t="shared" si="483"/>
        <v>0.38524400000000003</v>
      </c>
      <c r="AR1837" s="24">
        <f t="shared" si="484"/>
        <v>9.8615899999999992E-2</v>
      </c>
      <c r="AS1837" s="24">
        <f t="shared" si="484"/>
        <v>6.0692099999999999E-2</v>
      </c>
      <c r="AU1837" s="24">
        <f t="shared" si="485"/>
        <v>0.15930799999999998</v>
      </c>
      <c r="AW1837" s="24">
        <f t="shared" si="486"/>
        <v>0.20631100000000002</v>
      </c>
      <c r="AX1837" s="24">
        <f t="shared" si="487"/>
        <v>0.31283650000000002</v>
      </c>
      <c r="AY1837" s="24">
        <f t="shared" si="488"/>
        <v>0.65202075000000004</v>
      </c>
      <c r="AZ1837" s="24">
        <f t="shared" si="489"/>
        <v>0.37839975000000003</v>
      </c>
      <c r="BA1837" s="24">
        <f t="shared" si="475"/>
        <v>0.177676325</v>
      </c>
      <c r="CS1837" s="25"/>
      <c r="DF1837" s="25"/>
      <c r="DS1837" s="25"/>
    </row>
    <row r="1838" spans="3:123">
      <c r="C1838" s="24">
        <v>1833</v>
      </c>
      <c r="E1838" s="24">
        <v>6657</v>
      </c>
      <c r="F1838" s="24">
        <f t="shared" si="476"/>
        <v>3.9678812026977539E-2</v>
      </c>
      <c r="H1838" s="24">
        <v>2.0414599999999999E-4</v>
      </c>
      <c r="I1838" s="24">
        <v>3.1295900000000002E-4</v>
      </c>
      <c r="J1838" s="24">
        <v>6.5315600000000001E-4</v>
      </c>
      <c r="K1838" s="24">
        <v>3.8447600000000002E-4</v>
      </c>
      <c r="L1838" s="25">
        <v>1.2054599999999999E-4</v>
      </c>
      <c r="M1838" s="25">
        <v>6.0482500000000002E-5</v>
      </c>
      <c r="N1838" s="25"/>
      <c r="O1838" s="24">
        <f t="shared" si="477"/>
        <v>1.810285E-4</v>
      </c>
      <c r="Q1838" s="24">
        <f t="shared" si="490"/>
        <v>1.7357655E-3</v>
      </c>
      <c r="S1838" s="20">
        <v>2657024</v>
      </c>
      <c r="T1838" s="20">
        <f t="shared" si="478"/>
        <v>15.83709716796875</v>
      </c>
      <c r="U1838" s="20">
        <f>S5:S2248/1000000</f>
        <v>2.6570239999999998</v>
      </c>
      <c r="W1838" s="24">
        <v>5.8785400000000002E-2</v>
      </c>
      <c r="X1838" s="24">
        <v>4.08373E-2</v>
      </c>
      <c r="Y1838" s="24">
        <f t="shared" si="479"/>
        <v>1.90934205E-2</v>
      </c>
      <c r="Z1838" s="24">
        <f t="shared" si="480"/>
        <v>7.1785399999999999E-2</v>
      </c>
      <c r="AN1838" s="24">
        <f t="shared" si="491"/>
        <v>0.20414599999999999</v>
      </c>
      <c r="AO1838" s="24">
        <f t="shared" si="481"/>
        <v>0.31295900000000004</v>
      </c>
      <c r="AP1838" s="24">
        <f t="shared" si="482"/>
        <v>0.65315599999999996</v>
      </c>
      <c r="AQ1838" s="24">
        <f t="shared" si="483"/>
        <v>0.38447600000000004</v>
      </c>
      <c r="AR1838" s="24">
        <f t="shared" si="484"/>
        <v>0.120546</v>
      </c>
      <c r="AS1838" s="24">
        <f t="shared" si="484"/>
        <v>6.0482500000000002E-2</v>
      </c>
      <c r="AU1838" s="24">
        <f t="shared" si="485"/>
        <v>0.18102850000000001</v>
      </c>
      <c r="AW1838" s="24">
        <f t="shared" si="486"/>
        <v>0.20545550000000001</v>
      </c>
      <c r="AX1838" s="24">
        <f t="shared" si="487"/>
        <v>0.31142225000000001</v>
      </c>
      <c r="AY1838" s="24">
        <f t="shared" si="488"/>
        <v>0.65207324999999994</v>
      </c>
      <c r="AZ1838" s="24">
        <f t="shared" si="489"/>
        <v>0.37031575</v>
      </c>
      <c r="BA1838" s="24">
        <f t="shared" si="475"/>
        <v>0.17840965000000003</v>
      </c>
      <c r="CF1838" s="25"/>
      <c r="CS1838" s="25"/>
      <c r="DF1838" s="25"/>
      <c r="DS1838" s="25"/>
    </row>
    <row r="1839" spans="3:123">
      <c r="C1839" s="24">
        <v>1834</v>
      </c>
      <c r="E1839" s="24">
        <v>6593</v>
      </c>
      <c r="F1839" s="24">
        <f t="shared" si="476"/>
        <v>3.9297342300415039E-2</v>
      </c>
      <c r="H1839" s="24">
        <v>2.0400600000000001E-4</v>
      </c>
      <c r="I1839" s="24">
        <v>3.1023500000000001E-4</v>
      </c>
      <c r="J1839" s="24">
        <v>6.5085100000000003E-4</v>
      </c>
      <c r="K1839" s="24">
        <v>3.9229800000000002E-4</v>
      </c>
      <c r="L1839" s="25">
        <v>9.9314299999999999E-5</v>
      </c>
      <c r="M1839" s="25">
        <v>6.9003200000000004E-5</v>
      </c>
      <c r="N1839" s="25"/>
      <c r="O1839" s="24">
        <f t="shared" si="477"/>
        <v>1.683175E-4</v>
      </c>
      <c r="Q1839" s="24">
        <f t="shared" si="490"/>
        <v>1.7257075000000001E-3</v>
      </c>
      <c r="S1839" s="20">
        <v>2657024</v>
      </c>
      <c r="T1839" s="20">
        <f t="shared" si="478"/>
        <v>15.83709716796875</v>
      </c>
      <c r="U1839" s="20">
        <f>S5:S2248/1000000</f>
        <v>2.6570239999999998</v>
      </c>
      <c r="W1839" s="24">
        <v>5.8856100000000001E-2</v>
      </c>
      <c r="X1839" s="24">
        <v>4.0700600000000003E-2</v>
      </c>
      <c r="Y1839" s="24">
        <f t="shared" si="479"/>
        <v>1.89827825E-2</v>
      </c>
      <c r="Z1839" s="24">
        <f t="shared" si="480"/>
        <v>7.1856100000000006E-2</v>
      </c>
      <c r="AN1839" s="24">
        <f t="shared" si="491"/>
        <v>0.20400600000000002</v>
      </c>
      <c r="AO1839" s="24">
        <f t="shared" si="481"/>
        <v>0.31023500000000004</v>
      </c>
      <c r="AP1839" s="24">
        <f t="shared" si="482"/>
        <v>0.65085100000000007</v>
      </c>
      <c r="AQ1839" s="24">
        <f t="shared" si="483"/>
        <v>0.39229800000000004</v>
      </c>
      <c r="AR1839" s="24">
        <f t="shared" si="484"/>
        <v>9.9314299999999994E-2</v>
      </c>
      <c r="AS1839" s="24">
        <f t="shared" si="484"/>
        <v>6.9003200000000001E-2</v>
      </c>
      <c r="AU1839" s="24">
        <f t="shared" si="485"/>
        <v>0.16831750000000001</v>
      </c>
      <c r="AW1839" s="24">
        <f t="shared" si="486"/>
        <v>0.21525075000000002</v>
      </c>
      <c r="AX1839" s="24">
        <f t="shared" si="487"/>
        <v>0.30978099999999997</v>
      </c>
      <c r="AY1839" s="24">
        <f t="shared" si="488"/>
        <v>0.65003025000000003</v>
      </c>
      <c r="AZ1839" s="24">
        <f t="shared" si="489"/>
        <v>0.36200474999999999</v>
      </c>
      <c r="BA1839" s="24">
        <f t="shared" si="475"/>
        <v>0.17905570000000004</v>
      </c>
      <c r="CF1839" s="25"/>
      <c r="CS1839" s="25"/>
      <c r="DF1839" s="25"/>
      <c r="DS1839" s="25"/>
    </row>
    <row r="1840" spans="3:123">
      <c r="C1840" s="24">
        <v>1835</v>
      </c>
      <c r="E1840" s="24">
        <v>6531</v>
      </c>
      <c r="F1840" s="24">
        <f t="shared" si="476"/>
        <v>3.8927793502807617E-2</v>
      </c>
      <c r="H1840" s="24">
        <v>2.07359E-4</v>
      </c>
      <c r="I1840" s="24">
        <v>3.0869799999999999E-4</v>
      </c>
      <c r="J1840" s="24">
        <v>6.5567000000000002E-4</v>
      </c>
      <c r="K1840" s="24">
        <v>3.5158100000000001E-4</v>
      </c>
      <c r="L1840" s="25">
        <v>9.8895300000000002E-5</v>
      </c>
      <c r="M1840" s="25">
        <v>1.03156E-4</v>
      </c>
      <c r="N1840" s="25"/>
      <c r="O1840" s="24">
        <f t="shared" si="477"/>
        <v>2.0205130000000001E-4</v>
      </c>
      <c r="Q1840" s="24">
        <f t="shared" si="490"/>
        <v>1.7253593000000002E-3</v>
      </c>
      <c r="S1840" s="20">
        <v>2657024</v>
      </c>
      <c r="T1840" s="20">
        <f t="shared" si="478"/>
        <v>15.83709716796875</v>
      </c>
      <c r="U1840" s="20">
        <f>S5:S2248/1000000</f>
        <v>2.6570239999999998</v>
      </c>
      <c r="W1840" s="24">
        <v>5.89492E-2</v>
      </c>
      <c r="X1840" s="24">
        <v>4.0760699999999997E-2</v>
      </c>
      <c r="Y1840" s="24">
        <f t="shared" si="479"/>
        <v>1.8978952300000001E-2</v>
      </c>
      <c r="Z1840" s="24">
        <f t="shared" si="480"/>
        <v>7.1949200000000005E-2</v>
      </c>
      <c r="AN1840" s="24">
        <f t="shared" si="491"/>
        <v>0.20735900000000002</v>
      </c>
      <c r="AO1840" s="24">
        <f t="shared" si="481"/>
        <v>0.30869799999999997</v>
      </c>
      <c r="AP1840" s="24">
        <f t="shared" si="482"/>
        <v>0.65566999999999998</v>
      </c>
      <c r="AQ1840" s="24">
        <f t="shared" si="483"/>
        <v>0.35158100000000003</v>
      </c>
      <c r="AR1840" s="24">
        <f t="shared" si="484"/>
        <v>9.8895300000000005E-2</v>
      </c>
      <c r="AS1840" s="24">
        <f t="shared" si="484"/>
        <v>0.103156</v>
      </c>
      <c r="AU1840" s="24">
        <f t="shared" si="485"/>
        <v>0.20205130000000002</v>
      </c>
      <c r="AW1840" s="24">
        <f t="shared" si="486"/>
        <v>0.22478425000000002</v>
      </c>
      <c r="AX1840" s="24">
        <f t="shared" si="487"/>
        <v>0.309589</v>
      </c>
      <c r="AY1840" s="24">
        <f t="shared" si="488"/>
        <v>0.65092074999999994</v>
      </c>
      <c r="AZ1840" s="24">
        <f t="shared" si="489"/>
        <v>0.35112700000000002</v>
      </c>
      <c r="BA1840" s="24">
        <f t="shared" si="475"/>
        <v>0.17755412500000001</v>
      </c>
      <c r="CF1840" s="25"/>
      <c r="CS1840" s="25"/>
      <c r="DF1840" s="25"/>
      <c r="DS1840" s="25"/>
    </row>
    <row r="1841" spans="3:123">
      <c r="C1841" s="24">
        <v>1836</v>
      </c>
      <c r="E1841" s="24">
        <v>6443</v>
      </c>
      <c r="F1841" s="24">
        <f t="shared" si="476"/>
        <v>3.840327262878418E-2</v>
      </c>
      <c r="H1841" s="24">
        <v>2.0631100000000001E-4</v>
      </c>
      <c r="I1841" s="24">
        <v>3.1379699999999999E-4</v>
      </c>
      <c r="J1841" s="24">
        <v>6.4861599999999997E-4</v>
      </c>
      <c r="K1841" s="24">
        <v>3.5290799999999998E-4</v>
      </c>
      <c r="L1841" s="25">
        <v>9.3657200000000002E-5</v>
      </c>
      <c r="M1841" s="25">
        <v>6.85841E-5</v>
      </c>
      <c r="N1841" s="25"/>
      <c r="O1841" s="24">
        <f t="shared" si="477"/>
        <v>1.622413E-4</v>
      </c>
      <c r="Q1841" s="24">
        <f t="shared" si="490"/>
        <v>1.6838732999999999E-3</v>
      </c>
      <c r="S1841" s="20">
        <v>2657024</v>
      </c>
      <c r="T1841" s="20">
        <f t="shared" si="478"/>
        <v>15.83709716796875</v>
      </c>
      <c r="U1841" s="20">
        <f>S5:S2248/1000000</f>
        <v>2.6570239999999998</v>
      </c>
      <c r="W1841" s="24">
        <v>6.0615099999999998E-2</v>
      </c>
      <c r="X1841" s="24">
        <v>4.07584E-2</v>
      </c>
      <c r="Y1841" s="24">
        <f t="shared" si="479"/>
        <v>1.8522606299999998E-2</v>
      </c>
      <c r="Z1841" s="24">
        <f t="shared" si="480"/>
        <v>7.3615100000000003E-2</v>
      </c>
      <c r="AN1841" s="24">
        <f t="shared" si="491"/>
        <v>0.20631100000000002</v>
      </c>
      <c r="AO1841" s="24">
        <f t="shared" si="481"/>
        <v>0.31379699999999999</v>
      </c>
      <c r="AP1841" s="24">
        <f t="shared" si="482"/>
        <v>0.64861599999999997</v>
      </c>
      <c r="AQ1841" s="24">
        <f t="shared" si="483"/>
        <v>0.352908</v>
      </c>
      <c r="AR1841" s="24">
        <f t="shared" si="484"/>
        <v>9.3657199999999996E-2</v>
      </c>
      <c r="AS1841" s="24">
        <f t="shared" si="484"/>
        <v>6.8584099999999995E-2</v>
      </c>
      <c r="AU1841" s="24">
        <f t="shared" si="485"/>
        <v>0.1622413</v>
      </c>
      <c r="AW1841" s="24">
        <f t="shared" si="486"/>
        <v>0.23643025000000001</v>
      </c>
      <c r="AX1841" s="24">
        <f t="shared" si="487"/>
        <v>0.30943199999999998</v>
      </c>
      <c r="AY1841" s="24">
        <f t="shared" si="488"/>
        <v>0.64849374999999998</v>
      </c>
      <c r="AZ1841" s="24">
        <f t="shared" si="489"/>
        <v>0.35084775000000001</v>
      </c>
      <c r="BA1841" s="24">
        <f t="shared" si="475"/>
        <v>0.16903337499999999</v>
      </c>
      <c r="CS1841" s="25"/>
      <c r="DF1841" s="25"/>
      <c r="DS1841" s="25"/>
    </row>
    <row r="1842" spans="3:123">
      <c r="C1842" s="24">
        <v>1837</v>
      </c>
      <c r="E1842" s="24">
        <v>6470</v>
      </c>
      <c r="F1842" s="24">
        <f t="shared" si="476"/>
        <v>3.8564205169677734E-2</v>
      </c>
      <c r="H1842" s="24">
        <v>2.43327E-4</v>
      </c>
      <c r="I1842" s="24">
        <v>3.0639399999999998E-4</v>
      </c>
      <c r="J1842" s="24">
        <v>6.4498400000000003E-4</v>
      </c>
      <c r="K1842" s="24">
        <v>3.5123199999999999E-4</v>
      </c>
      <c r="L1842" s="25">
        <v>1.12654E-4</v>
      </c>
      <c r="M1842" s="25">
        <v>7.0958700000000002E-5</v>
      </c>
      <c r="N1842" s="25"/>
      <c r="O1842" s="24">
        <f t="shared" si="477"/>
        <v>1.8361270000000001E-4</v>
      </c>
      <c r="Q1842" s="24">
        <f t="shared" si="490"/>
        <v>1.7295496999999997E-3</v>
      </c>
      <c r="S1842" s="20">
        <v>2657024</v>
      </c>
      <c r="T1842" s="20">
        <f t="shared" si="478"/>
        <v>15.83709716796875</v>
      </c>
      <c r="U1842" s="20">
        <f>S5:S2248/1000000</f>
        <v>2.6570239999999998</v>
      </c>
      <c r="W1842" s="24">
        <v>5.9006200000000002E-2</v>
      </c>
      <c r="X1842" s="24">
        <v>4.0727100000000002E-2</v>
      </c>
      <c r="Y1842" s="24">
        <f t="shared" si="479"/>
        <v>1.9025046699999996E-2</v>
      </c>
      <c r="Z1842" s="24">
        <f t="shared" si="480"/>
        <v>7.2006200000000006E-2</v>
      </c>
      <c r="AN1842" s="24">
        <f t="shared" si="491"/>
        <v>0.24332699999999999</v>
      </c>
      <c r="AO1842" s="24">
        <f t="shared" si="481"/>
        <v>0.306394</v>
      </c>
      <c r="AP1842" s="24">
        <f t="shared" si="482"/>
        <v>0.644984</v>
      </c>
      <c r="AQ1842" s="24">
        <f t="shared" si="483"/>
        <v>0.35123199999999999</v>
      </c>
      <c r="AR1842" s="24">
        <f t="shared" si="484"/>
        <v>0.11265399999999999</v>
      </c>
      <c r="AS1842" s="24">
        <f t="shared" si="484"/>
        <v>7.09587E-2</v>
      </c>
      <c r="AU1842" s="24">
        <f t="shared" si="485"/>
        <v>0.18361270000000002</v>
      </c>
      <c r="AW1842" s="24">
        <f t="shared" si="486"/>
        <v>0.2379145</v>
      </c>
      <c r="AX1842" s="24">
        <f t="shared" si="487"/>
        <v>0.32221300000000003</v>
      </c>
      <c r="AY1842" s="24">
        <f t="shared" si="488"/>
        <v>0.64908749999999993</v>
      </c>
      <c r="AZ1842" s="24">
        <f t="shared" si="489"/>
        <v>0.34852549999999993</v>
      </c>
      <c r="BA1842" s="24">
        <f t="shared" si="475"/>
        <v>0.16830002500000002</v>
      </c>
      <c r="CS1842" s="25"/>
      <c r="DF1842" s="25"/>
      <c r="DS1842" s="25"/>
    </row>
    <row r="1843" spans="3:123">
      <c r="C1843" s="24">
        <v>1838</v>
      </c>
      <c r="E1843" s="24">
        <v>6350</v>
      </c>
      <c r="F1843" s="24">
        <f t="shared" si="476"/>
        <v>3.7848949432373047E-2</v>
      </c>
      <c r="H1843" s="24">
        <v>2.4214000000000001E-4</v>
      </c>
      <c r="I1843" s="24">
        <v>3.0946700000000001E-4</v>
      </c>
      <c r="J1843" s="24">
        <v>6.5441299999999996E-4</v>
      </c>
      <c r="K1843" s="24">
        <v>3.4878699999999998E-4</v>
      </c>
      <c r="L1843" s="25">
        <v>9.4355600000000002E-5</v>
      </c>
      <c r="M1843" s="25">
        <v>6.7955599999999997E-5</v>
      </c>
      <c r="N1843" s="25"/>
      <c r="O1843" s="24">
        <f t="shared" si="477"/>
        <v>1.6231120000000001E-4</v>
      </c>
      <c r="Q1843" s="24">
        <f t="shared" si="490"/>
        <v>1.7171181999999998E-3</v>
      </c>
      <c r="S1843" s="20">
        <v>2657024</v>
      </c>
      <c r="T1843" s="20">
        <f t="shared" si="478"/>
        <v>15.83709716796875</v>
      </c>
      <c r="U1843" s="20">
        <f>S5:S2248/1000000</f>
        <v>2.6570239999999998</v>
      </c>
      <c r="W1843" s="24">
        <v>6.0487899999999997E-2</v>
      </c>
      <c r="X1843" s="24">
        <v>4.0745299999999998E-2</v>
      </c>
      <c r="Y1843" s="24">
        <f t="shared" si="479"/>
        <v>1.8888300199999996E-2</v>
      </c>
      <c r="Z1843" s="24">
        <f t="shared" si="480"/>
        <v>7.3487899999999995E-2</v>
      </c>
      <c r="AN1843" s="24">
        <f t="shared" si="491"/>
        <v>0.24214000000000002</v>
      </c>
      <c r="AO1843" s="24">
        <f t="shared" si="481"/>
        <v>0.30946699999999999</v>
      </c>
      <c r="AP1843" s="24">
        <f t="shared" si="482"/>
        <v>0.65441299999999991</v>
      </c>
      <c r="AQ1843" s="24">
        <f t="shared" si="483"/>
        <v>0.34878699999999996</v>
      </c>
      <c r="AR1843" s="24">
        <f t="shared" si="484"/>
        <v>9.4355599999999998E-2</v>
      </c>
      <c r="AS1843" s="24">
        <f t="shared" si="484"/>
        <v>6.7955599999999991E-2</v>
      </c>
      <c r="AU1843" s="24">
        <f t="shared" si="485"/>
        <v>0.16231120000000002</v>
      </c>
      <c r="AW1843" s="24">
        <f t="shared" si="486"/>
        <v>0.22958600000000001</v>
      </c>
      <c r="AX1843" s="24">
        <f t="shared" si="487"/>
        <v>0.32432550000000004</v>
      </c>
      <c r="AY1843" s="24">
        <f t="shared" si="488"/>
        <v>0.65003049999999996</v>
      </c>
      <c r="AZ1843" s="24">
        <f t="shared" si="489"/>
        <v>0.34766999999999998</v>
      </c>
      <c r="BA1843" s="24">
        <f t="shared" si="475"/>
        <v>0.170884075</v>
      </c>
      <c r="CF1843" s="25"/>
      <c r="CS1843" s="25"/>
      <c r="DF1843" s="25"/>
      <c r="DS1843" s="25"/>
    </row>
    <row r="1844" spans="3:123">
      <c r="C1844" s="24">
        <v>1839</v>
      </c>
      <c r="E1844" s="24">
        <v>6236</v>
      </c>
      <c r="F1844" s="24">
        <f t="shared" si="476"/>
        <v>3.7169456481933594E-2</v>
      </c>
      <c r="H1844" s="24">
        <v>2.5394300000000002E-4</v>
      </c>
      <c r="I1844" s="24">
        <v>3.0807000000000002E-4</v>
      </c>
      <c r="J1844" s="24">
        <v>6.4596200000000003E-4</v>
      </c>
      <c r="K1844" s="24">
        <v>3.5046399999999998E-4</v>
      </c>
      <c r="L1844" s="25">
        <v>9.6450800000000002E-5</v>
      </c>
      <c r="M1844" s="25">
        <v>7.1517499999999994E-5</v>
      </c>
      <c r="N1844" s="25"/>
      <c r="O1844" s="24">
        <f t="shared" si="477"/>
        <v>1.679683E-4</v>
      </c>
      <c r="Q1844" s="24">
        <f t="shared" si="490"/>
        <v>1.7264073E-3</v>
      </c>
      <c r="S1844" s="20">
        <v>2657024</v>
      </c>
      <c r="T1844" s="20">
        <f t="shared" si="478"/>
        <v>15.83709716796875</v>
      </c>
      <c r="U1844" s="20">
        <f>S5:S2248/1000000</f>
        <v>2.6570239999999998</v>
      </c>
      <c r="W1844" s="24">
        <v>5.9857500000000001E-2</v>
      </c>
      <c r="X1844" s="24">
        <v>4.08221E-2</v>
      </c>
      <c r="Y1844" s="24">
        <f t="shared" si="479"/>
        <v>1.8990480300000001E-2</v>
      </c>
      <c r="Z1844" s="24">
        <f t="shared" si="480"/>
        <v>7.2857500000000006E-2</v>
      </c>
      <c r="AN1844" s="24">
        <f t="shared" si="491"/>
        <v>0.25394300000000003</v>
      </c>
      <c r="AO1844" s="24">
        <f t="shared" si="481"/>
        <v>0.30807000000000001</v>
      </c>
      <c r="AP1844" s="24">
        <f t="shared" si="482"/>
        <v>0.64596200000000004</v>
      </c>
      <c r="AQ1844" s="24">
        <f t="shared" si="483"/>
        <v>0.350464</v>
      </c>
      <c r="AR1844" s="24">
        <f t="shared" si="484"/>
        <v>9.6450800000000003E-2</v>
      </c>
      <c r="AS1844" s="24">
        <f t="shared" si="484"/>
        <v>7.1517499999999998E-2</v>
      </c>
      <c r="AU1844" s="24">
        <f t="shared" si="485"/>
        <v>0.16796829999999999</v>
      </c>
      <c r="AW1844" s="24">
        <f t="shared" si="486"/>
        <v>0.22155425000000001</v>
      </c>
      <c r="AX1844" s="24">
        <f t="shared" si="487"/>
        <v>0.32504125</v>
      </c>
      <c r="AY1844" s="24">
        <f t="shared" si="488"/>
        <v>0.674597</v>
      </c>
      <c r="AZ1844" s="24">
        <f t="shared" si="489"/>
        <v>0.34751299999999996</v>
      </c>
      <c r="BA1844" s="24">
        <f t="shared" si="475"/>
        <v>0.17042997500000001</v>
      </c>
      <c r="CS1844" s="25"/>
      <c r="DF1844" s="25"/>
      <c r="DS1844" s="25"/>
    </row>
    <row r="1845" spans="3:123">
      <c r="C1845" s="24">
        <v>1840</v>
      </c>
      <c r="E1845" s="24">
        <v>6125</v>
      </c>
      <c r="F1845" s="24">
        <f t="shared" si="476"/>
        <v>3.6507844924926758E-2</v>
      </c>
      <c r="H1845" s="24">
        <v>2.12248E-4</v>
      </c>
      <c r="I1845" s="24">
        <v>3.6492099999999998E-4</v>
      </c>
      <c r="J1845" s="24">
        <v>6.5099099999999996E-4</v>
      </c>
      <c r="K1845" s="24">
        <v>3.4361899999999998E-4</v>
      </c>
      <c r="L1845" s="25">
        <v>9.3238099999999998E-5</v>
      </c>
      <c r="M1845" s="25">
        <v>6.6069799999999995E-5</v>
      </c>
      <c r="N1845" s="25"/>
      <c r="O1845" s="24">
        <f t="shared" si="477"/>
        <v>1.5930790000000001E-4</v>
      </c>
      <c r="Q1845" s="24">
        <f t="shared" si="490"/>
        <v>1.7310868999999998E-3</v>
      </c>
      <c r="S1845" s="20">
        <v>2657024</v>
      </c>
      <c r="T1845" s="20">
        <f t="shared" si="478"/>
        <v>15.83709716796875</v>
      </c>
      <c r="U1845" s="20">
        <f>S5:S2248/1000000</f>
        <v>2.6570239999999998</v>
      </c>
      <c r="W1845" s="24">
        <v>6.0515699999999999E-2</v>
      </c>
      <c r="X1845" s="24">
        <v>4.0740699999999998E-2</v>
      </c>
      <c r="Y1845" s="24">
        <f t="shared" si="479"/>
        <v>1.9041955899999997E-2</v>
      </c>
      <c r="Z1845" s="24">
        <f t="shared" si="480"/>
        <v>7.3515700000000003E-2</v>
      </c>
      <c r="AN1845" s="24">
        <f t="shared" si="491"/>
        <v>0.21224799999999999</v>
      </c>
      <c r="AO1845" s="24">
        <f t="shared" si="481"/>
        <v>0.364921</v>
      </c>
      <c r="AP1845" s="24">
        <f t="shared" si="482"/>
        <v>0.65099099999999999</v>
      </c>
      <c r="AQ1845" s="24">
        <f t="shared" si="483"/>
        <v>0.34361899999999995</v>
      </c>
      <c r="AR1845" s="24">
        <f t="shared" si="484"/>
        <v>9.3238100000000004E-2</v>
      </c>
      <c r="AS1845" s="24">
        <f t="shared" si="484"/>
        <v>6.6069799999999998E-2</v>
      </c>
      <c r="AU1845" s="24">
        <f t="shared" si="485"/>
        <v>0.1593079</v>
      </c>
      <c r="AW1845" s="24">
        <f t="shared" si="486"/>
        <v>0.2137145</v>
      </c>
      <c r="AX1845" s="24">
        <f t="shared" si="487"/>
        <v>0.32631575000000002</v>
      </c>
      <c r="AY1845" s="24">
        <f t="shared" si="488"/>
        <v>0.68437475000000003</v>
      </c>
      <c r="AZ1845" s="24">
        <f t="shared" si="489"/>
        <v>0.34637799999999996</v>
      </c>
      <c r="BA1845" s="24">
        <f t="shared" si="475"/>
        <v>0.16927752499999998</v>
      </c>
      <c r="CF1845" s="25"/>
      <c r="CS1845" s="25"/>
      <c r="DF1845" s="25"/>
      <c r="DS1845" s="25"/>
    </row>
    <row r="1846" spans="3:123">
      <c r="C1846" s="24">
        <v>1841</v>
      </c>
      <c r="E1846" s="24">
        <v>6035</v>
      </c>
      <c r="F1846" s="24">
        <f t="shared" si="476"/>
        <v>3.5971403121948242E-2</v>
      </c>
      <c r="H1846" s="24">
        <v>2.10013E-4</v>
      </c>
      <c r="I1846" s="24">
        <v>3.14844E-4</v>
      </c>
      <c r="J1846" s="24">
        <v>6.4875600000000001E-4</v>
      </c>
      <c r="K1846" s="24">
        <v>3.4780999999999999E-4</v>
      </c>
      <c r="L1846" s="25">
        <v>1.3584099999999999E-4</v>
      </c>
      <c r="M1846" s="25">
        <v>5.81079E-5</v>
      </c>
      <c r="N1846" s="25"/>
      <c r="O1846" s="24">
        <f t="shared" si="477"/>
        <v>1.9394889999999998E-4</v>
      </c>
      <c r="Q1846" s="24">
        <f t="shared" si="490"/>
        <v>1.7153719000000001E-3</v>
      </c>
      <c r="S1846" s="20">
        <v>2657024</v>
      </c>
      <c r="T1846" s="20">
        <f t="shared" si="478"/>
        <v>15.83709716796875</v>
      </c>
      <c r="U1846" s="20">
        <f>S5:S2248/1000000</f>
        <v>2.6570239999999998</v>
      </c>
      <c r="W1846" s="24">
        <v>5.8808100000000002E-2</v>
      </c>
      <c r="X1846" s="24">
        <v>4.088E-2</v>
      </c>
      <c r="Y1846" s="24">
        <f t="shared" si="479"/>
        <v>1.8869090900000003E-2</v>
      </c>
      <c r="Z1846" s="24">
        <f t="shared" si="480"/>
        <v>7.18081E-2</v>
      </c>
      <c r="AN1846" s="24">
        <f t="shared" si="491"/>
        <v>0.21001300000000001</v>
      </c>
      <c r="AO1846" s="24">
        <f t="shared" si="481"/>
        <v>0.31484400000000001</v>
      </c>
      <c r="AP1846" s="24">
        <f t="shared" si="482"/>
        <v>0.648756</v>
      </c>
      <c r="AQ1846" s="24">
        <f t="shared" si="483"/>
        <v>0.34781000000000001</v>
      </c>
      <c r="AR1846" s="24">
        <f t="shared" si="484"/>
        <v>0.13584099999999999</v>
      </c>
      <c r="AS1846" s="24">
        <f t="shared" si="484"/>
        <v>5.8107899999999997E-2</v>
      </c>
      <c r="AU1846" s="24">
        <f t="shared" si="485"/>
        <v>0.19394889999999998</v>
      </c>
      <c r="AW1846" s="24">
        <f t="shared" si="486"/>
        <v>0.21381925000000002</v>
      </c>
      <c r="AX1846" s="24">
        <f t="shared" si="487"/>
        <v>0.31334275</v>
      </c>
      <c r="AY1846" s="24">
        <f t="shared" si="488"/>
        <v>0.68540475000000001</v>
      </c>
      <c r="AZ1846" s="24">
        <f t="shared" si="489"/>
        <v>0.3567495</v>
      </c>
      <c r="BA1846" s="24">
        <f t="shared" si="475"/>
        <v>0.170167975</v>
      </c>
      <c r="CS1846" s="25"/>
      <c r="DF1846" s="25"/>
      <c r="DS1846" s="25"/>
    </row>
    <row r="1847" spans="3:123">
      <c r="C1847" s="24">
        <v>1842</v>
      </c>
      <c r="E1847" s="24">
        <v>6018</v>
      </c>
      <c r="F1847" s="24">
        <f t="shared" si="476"/>
        <v>3.5870075225830078E-2</v>
      </c>
      <c r="H1847" s="24">
        <v>2.10013E-4</v>
      </c>
      <c r="I1847" s="24">
        <v>3.1232999999999999E-4</v>
      </c>
      <c r="J1847" s="24">
        <v>7.5267900000000002E-4</v>
      </c>
      <c r="K1847" s="24">
        <v>3.4815900000000001E-4</v>
      </c>
      <c r="L1847" s="25">
        <v>1.0098999999999999E-4</v>
      </c>
      <c r="M1847" s="25">
        <v>5.95048E-5</v>
      </c>
      <c r="N1847" s="25"/>
      <c r="O1847" s="24">
        <f t="shared" si="477"/>
        <v>1.6049479999999999E-4</v>
      </c>
      <c r="Q1847" s="24">
        <f t="shared" si="490"/>
        <v>1.7836758E-3</v>
      </c>
      <c r="S1847" s="20">
        <v>2657024</v>
      </c>
      <c r="T1847" s="20">
        <f t="shared" si="478"/>
        <v>15.83709716796875</v>
      </c>
      <c r="U1847" s="20">
        <f>S5:S2248/1000000</f>
        <v>2.6570239999999998</v>
      </c>
      <c r="W1847" s="24">
        <v>5.88662E-2</v>
      </c>
      <c r="X1847" s="24">
        <v>4.0750399999999999E-2</v>
      </c>
      <c r="Y1847" s="24">
        <f t="shared" si="479"/>
        <v>1.96204338E-2</v>
      </c>
      <c r="Z1847" s="24">
        <f t="shared" si="480"/>
        <v>7.1866200000000005E-2</v>
      </c>
      <c r="AN1847" s="24">
        <f t="shared" si="491"/>
        <v>0.21001300000000001</v>
      </c>
      <c r="AO1847" s="24">
        <f t="shared" si="481"/>
        <v>0.31233</v>
      </c>
      <c r="AP1847" s="24">
        <f t="shared" si="482"/>
        <v>0.75267899999999999</v>
      </c>
      <c r="AQ1847" s="24">
        <f t="shared" si="483"/>
        <v>0.348159</v>
      </c>
      <c r="AR1847" s="24">
        <f t="shared" si="484"/>
        <v>0.10099</v>
      </c>
      <c r="AS1847" s="24">
        <f t="shared" si="484"/>
        <v>5.9504799999999997E-2</v>
      </c>
      <c r="AU1847" s="24">
        <f t="shared" si="485"/>
        <v>0.16049479999999999</v>
      </c>
      <c r="AW1847" s="24">
        <f t="shared" si="486"/>
        <v>0.21254450000000003</v>
      </c>
      <c r="AX1847" s="24">
        <f t="shared" si="487"/>
        <v>0.31274924999999998</v>
      </c>
      <c r="AY1847" s="24">
        <f t="shared" si="488"/>
        <v>0.68535225000000011</v>
      </c>
      <c r="AZ1847" s="24">
        <f t="shared" si="489"/>
        <v>0.3677145</v>
      </c>
      <c r="BA1847" s="24">
        <f t="shared" si="475"/>
        <v>0.1624506</v>
      </c>
      <c r="CF1847" s="25"/>
      <c r="CS1847" s="25"/>
      <c r="DF1847" s="25"/>
      <c r="DS1847" s="25"/>
    </row>
    <row r="1848" spans="3:123">
      <c r="C1848" s="24">
        <v>1843</v>
      </c>
      <c r="E1848" s="24">
        <v>6028</v>
      </c>
      <c r="F1848" s="24">
        <f t="shared" si="476"/>
        <v>3.5929679870605469E-2</v>
      </c>
      <c r="H1848" s="24">
        <v>2.2258400000000001E-4</v>
      </c>
      <c r="I1848" s="24">
        <v>3.1316800000000001E-4</v>
      </c>
      <c r="J1848" s="24">
        <v>6.8507300000000002E-4</v>
      </c>
      <c r="K1848" s="24">
        <v>3.45924E-4</v>
      </c>
      <c r="L1848" s="25">
        <v>1.00222E-4</v>
      </c>
      <c r="M1848" s="25">
        <v>6.3136499999999994E-5</v>
      </c>
      <c r="N1848" s="25"/>
      <c r="O1848" s="24">
        <f t="shared" si="477"/>
        <v>1.6335850000000001E-4</v>
      </c>
      <c r="Q1848" s="24">
        <f t="shared" si="490"/>
        <v>1.7301075000000002E-3</v>
      </c>
      <c r="S1848" s="20">
        <v>2657024</v>
      </c>
      <c r="T1848" s="20">
        <f t="shared" si="478"/>
        <v>15.83709716796875</v>
      </c>
      <c r="U1848" s="20">
        <f>S5:S2248/1000000</f>
        <v>2.6570239999999998</v>
      </c>
      <c r="W1848" s="24">
        <v>5.9939899999999997E-2</v>
      </c>
      <c r="X1848" s="24">
        <v>4.0743000000000001E-2</v>
      </c>
      <c r="Y1848" s="24">
        <f t="shared" si="479"/>
        <v>1.9031182500000004E-2</v>
      </c>
      <c r="Z1848" s="24">
        <f t="shared" si="480"/>
        <v>7.2939900000000002E-2</v>
      </c>
      <c r="AN1848" s="24">
        <f t="shared" si="491"/>
        <v>0.222584</v>
      </c>
      <c r="AO1848" s="24">
        <f t="shared" si="481"/>
        <v>0.313168</v>
      </c>
      <c r="AP1848" s="24">
        <f t="shared" si="482"/>
        <v>0.68507300000000004</v>
      </c>
      <c r="AQ1848" s="24">
        <f t="shared" si="483"/>
        <v>0.34592400000000001</v>
      </c>
      <c r="AR1848" s="24">
        <f t="shared" si="484"/>
        <v>0.10022200000000001</v>
      </c>
      <c r="AS1848" s="24">
        <f t="shared" si="484"/>
        <v>6.3136499999999998E-2</v>
      </c>
      <c r="AU1848" s="24">
        <f t="shared" si="485"/>
        <v>0.16335850000000002</v>
      </c>
      <c r="AW1848" s="24">
        <f t="shared" si="486"/>
        <v>0.21198575</v>
      </c>
      <c r="AX1848" s="24">
        <f t="shared" si="487"/>
        <v>0.31166674999999999</v>
      </c>
      <c r="AY1848" s="24">
        <f t="shared" si="488"/>
        <v>0.66087300000000004</v>
      </c>
      <c r="AZ1848" s="24">
        <f t="shared" si="489"/>
        <v>0.36881450000000005</v>
      </c>
      <c r="BA1848" s="24">
        <f t="shared" si="475"/>
        <v>0.19040477500000003</v>
      </c>
      <c r="CF1848" s="25"/>
      <c r="CS1848" s="25"/>
      <c r="DF1848" s="25"/>
      <c r="DS1848" s="25"/>
    </row>
    <row r="1849" spans="3:123">
      <c r="C1849" s="24">
        <v>1844</v>
      </c>
      <c r="E1849" s="24">
        <v>6070</v>
      </c>
      <c r="F1849" s="24">
        <f t="shared" si="476"/>
        <v>3.6180019378662109E-2</v>
      </c>
      <c r="H1849" s="24">
        <v>2.1266699999999999E-4</v>
      </c>
      <c r="I1849" s="24">
        <v>3.1302899999999999E-4</v>
      </c>
      <c r="J1849" s="24">
        <v>6.55111E-4</v>
      </c>
      <c r="K1849" s="24">
        <v>3.8510500000000001E-4</v>
      </c>
      <c r="L1849" s="25">
        <v>1.05111E-4</v>
      </c>
      <c r="M1849" s="25">
        <v>5.77587E-5</v>
      </c>
      <c r="N1849" s="25"/>
      <c r="O1849" s="24">
        <f t="shared" si="477"/>
        <v>1.628697E-4</v>
      </c>
      <c r="Q1849" s="24">
        <f t="shared" si="490"/>
        <v>1.7287816999999998E-3</v>
      </c>
      <c r="S1849" s="20">
        <v>2657024</v>
      </c>
      <c r="T1849" s="20">
        <f t="shared" si="478"/>
        <v>15.83709716796875</v>
      </c>
      <c r="U1849" s="20">
        <f>S5:S2248/1000000</f>
        <v>2.6570239999999998</v>
      </c>
      <c r="W1849" s="24">
        <v>5.9938999999999999E-2</v>
      </c>
      <c r="X1849" s="24">
        <v>4.0739699999999997E-2</v>
      </c>
      <c r="Y1849" s="24">
        <f t="shared" si="479"/>
        <v>1.9016598699999998E-2</v>
      </c>
      <c r="Z1849" s="24">
        <f t="shared" si="480"/>
        <v>7.2939000000000004E-2</v>
      </c>
      <c r="AN1849" s="24">
        <f t="shared" si="491"/>
        <v>0.21266699999999999</v>
      </c>
      <c r="AO1849" s="24">
        <f t="shared" si="481"/>
        <v>0.313029</v>
      </c>
      <c r="AP1849" s="24">
        <f t="shared" si="482"/>
        <v>0.655111</v>
      </c>
      <c r="AQ1849" s="24">
        <f t="shared" si="483"/>
        <v>0.38510500000000003</v>
      </c>
      <c r="AR1849" s="24">
        <f t="shared" si="484"/>
        <v>0.10511100000000001</v>
      </c>
      <c r="AS1849" s="24">
        <f t="shared" si="484"/>
        <v>5.7758700000000003E-2</v>
      </c>
      <c r="AU1849" s="24">
        <f t="shared" si="485"/>
        <v>0.16286970000000001</v>
      </c>
      <c r="AW1849" s="24">
        <f t="shared" si="486"/>
        <v>0.20913975000000001</v>
      </c>
      <c r="AX1849" s="24">
        <f t="shared" si="487"/>
        <v>0.30950175000000002</v>
      </c>
      <c r="AY1849" s="24">
        <f t="shared" si="488"/>
        <v>0.65247449999999996</v>
      </c>
      <c r="AZ1849" s="24">
        <f t="shared" si="489"/>
        <v>0.37576375000000001</v>
      </c>
      <c r="BA1849" s="24">
        <f t="shared" si="475"/>
        <v>0.19197627499999997</v>
      </c>
      <c r="CS1849" s="25"/>
      <c r="DF1849" s="25"/>
      <c r="DS1849" s="25"/>
    </row>
    <row r="1850" spans="3:123">
      <c r="C1850" s="24">
        <v>1845</v>
      </c>
      <c r="E1850" s="24">
        <v>6042</v>
      </c>
      <c r="F1850" s="24">
        <f t="shared" si="476"/>
        <v>3.6013126373291016E-2</v>
      </c>
      <c r="H1850" s="24">
        <v>2.04914E-4</v>
      </c>
      <c r="I1850" s="24">
        <v>3.1247000000000002E-4</v>
      </c>
      <c r="J1850" s="24">
        <v>6.4854599999999995E-4</v>
      </c>
      <c r="K1850" s="24">
        <v>3.9167E-4</v>
      </c>
      <c r="L1850" s="25">
        <v>9.9034899999999996E-5</v>
      </c>
      <c r="M1850" s="25">
        <v>6.4044500000000007E-5</v>
      </c>
      <c r="N1850" s="25"/>
      <c r="O1850" s="24">
        <f t="shared" si="477"/>
        <v>1.630794E-4</v>
      </c>
      <c r="Q1850" s="24">
        <f t="shared" si="490"/>
        <v>1.7206794000000001E-3</v>
      </c>
      <c r="S1850" s="20">
        <v>2657024</v>
      </c>
      <c r="T1850" s="20">
        <f t="shared" si="478"/>
        <v>15.83709716796875</v>
      </c>
      <c r="U1850" s="20">
        <f>S5:S2248/1000000</f>
        <v>2.6570239999999998</v>
      </c>
      <c r="W1850" s="24">
        <v>6.0487899999999997E-2</v>
      </c>
      <c r="X1850" s="24">
        <v>4.0721199999999999E-2</v>
      </c>
      <c r="Y1850" s="24">
        <f t="shared" si="479"/>
        <v>1.8927473400000002E-2</v>
      </c>
      <c r="Z1850" s="24">
        <f t="shared" si="480"/>
        <v>7.3487899999999995E-2</v>
      </c>
      <c r="AN1850" s="24">
        <f t="shared" si="491"/>
        <v>0.20491399999999999</v>
      </c>
      <c r="AO1850" s="24">
        <f t="shared" si="481"/>
        <v>0.31247000000000003</v>
      </c>
      <c r="AP1850" s="24">
        <f t="shared" si="482"/>
        <v>0.64854599999999996</v>
      </c>
      <c r="AQ1850" s="24">
        <f t="shared" si="483"/>
        <v>0.39167000000000002</v>
      </c>
      <c r="AR1850" s="24">
        <f t="shared" si="484"/>
        <v>9.9034899999999995E-2</v>
      </c>
      <c r="AS1850" s="24">
        <f t="shared" si="484"/>
        <v>6.4044500000000004E-2</v>
      </c>
      <c r="AU1850" s="24">
        <f t="shared" si="485"/>
        <v>0.16307940000000001</v>
      </c>
      <c r="AW1850" s="24">
        <f t="shared" si="486"/>
        <v>0.20695724999999998</v>
      </c>
      <c r="AX1850" s="24">
        <f t="shared" si="487"/>
        <v>0.30932700000000002</v>
      </c>
      <c r="AY1850" s="24">
        <f t="shared" si="488"/>
        <v>0.65252699999999997</v>
      </c>
      <c r="AZ1850" s="24">
        <f t="shared" si="489"/>
        <v>0.37757950000000001</v>
      </c>
      <c r="BA1850" s="24">
        <f t="shared" si="475"/>
        <v>0.192133475</v>
      </c>
      <c r="CF1850" s="25"/>
      <c r="CS1850" s="25"/>
      <c r="DF1850" s="25"/>
      <c r="DS1850" s="25"/>
    </row>
    <row r="1851" spans="3:123">
      <c r="C1851" s="24">
        <v>1846</v>
      </c>
      <c r="E1851" s="24">
        <v>6138</v>
      </c>
      <c r="F1851" s="24">
        <f t="shared" si="476"/>
        <v>3.6585330963134766E-2</v>
      </c>
      <c r="H1851" s="24">
        <v>2.0777799999999999E-4</v>
      </c>
      <c r="I1851" s="24">
        <v>3.0800000000000001E-4</v>
      </c>
      <c r="J1851" s="24">
        <v>6.5476200000000003E-4</v>
      </c>
      <c r="K1851" s="24">
        <v>3.5255900000000001E-4</v>
      </c>
      <c r="L1851" s="25">
        <v>9.9244499999999995E-5</v>
      </c>
      <c r="M1851" s="25">
        <v>1.73067E-4</v>
      </c>
      <c r="N1851" s="25"/>
      <c r="O1851" s="24">
        <f t="shared" si="477"/>
        <v>2.7231149999999997E-4</v>
      </c>
      <c r="Q1851" s="24">
        <f t="shared" si="490"/>
        <v>1.7954105000000001E-3</v>
      </c>
      <c r="S1851" s="20">
        <v>2657024</v>
      </c>
      <c r="T1851" s="20">
        <f t="shared" si="478"/>
        <v>15.83709716796875</v>
      </c>
      <c r="U1851" s="20">
        <f>S5:S2248/1000000</f>
        <v>2.6570239999999998</v>
      </c>
      <c r="W1851" s="24">
        <v>6.0380700000000002E-2</v>
      </c>
      <c r="X1851" s="24">
        <v>4.0730500000000003E-2</v>
      </c>
      <c r="Y1851" s="24">
        <f t="shared" si="479"/>
        <v>1.9749515500000002E-2</v>
      </c>
      <c r="Z1851" s="24">
        <f t="shared" si="480"/>
        <v>7.3380700000000007E-2</v>
      </c>
      <c r="AN1851" s="24">
        <f t="shared" si="491"/>
        <v>0.20777799999999999</v>
      </c>
      <c r="AO1851" s="24">
        <f t="shared" si="481"/>
        <v>0.308</v>
      </c>
      <c r="AP1851" s="24">
        <f t="shared" si="482"/>
        <v>0.65476200000000007</v>
      </c>
      <c r="AQ1851" s="24">
        <f t="shared" si="483"/>
        <v>0.35255900000000001</v>
      </c>
      <c r="AR1851" s="24">
        <f t="shared" si="484"/>
        <v>9.9244499999999999E-2</v>
      </c>
      <c r="AS1851" s="24">
        <f t="shared" si="484"/>
        <v>0.173067</v>
      </c>
      <c r="AU1851" s="24">
        <f t="shared" si="485"/>
        <v>0.27231149999999998</v>
      </c>
      <c r="AW1851" s="24">
        <f t="shared" si="486"/>
        <v>0.20767325</v>
      </c>
      <c r="AX1851" s="24">
        <f t="shared" si="487"/>
        <v>0.30784275</v>
      </c>
      <c r="AY1851" s="24">
        <f t="shared" si="488"/>
        <v>0.65287625000000005</v>
      </c>
      <c r="AZ1851" s="24">
        <f t="shared" si="489"/>
        <v>0.36879700000000004</v>
      </c>
      <c r="BA1851" s="24">
        <f t="shared" si="475"/>
        <v>0.20196364999999999</v>
      </c>
      <c r="CS1851" s="25"/>
      <c r="DF1851" s="25"/>
      <c r="DS1851" s="25"/>
    </row>
    <row r="1852" spans="3:123">
      <c r="C1852" s="24">
        <v>1847</v>
      </c>
      <c r="E1852" s="24">
        <v>6161</v>
      </c>
      <c r="F1852" s="24">
        <f t="shared" si="476"/>
        <v>3.6722421646118164E-2</v>
      </c>
      <c r="H1852" s="24">
        <v>2.1120000000000001E-4</v>
      </c>
      <c r="I1852" s="24">
        <v>3.0450799999999999E-4</v>
      </c>
      <c r="J1852" s="24">
        <v>6.5147899999999995E-4</v>
      </c>
      <c r="K1852" s="24">
        <v>3.7372099999999998E-4</v>
      </c>
      <c r="L1852" s="25">
        <v>9.9174599999999997E-5</v>
      </c>
      <c r="M1852" s="25">
        <v>7.0469900000000001E-5</v>
      </c>
      <c r="N1852" s="25"/>
      <c r="O1852" s="24">
        <f t="shared" si="477"/>
        <v>1.696445E-4</v>
      </c>
      <c r="Q1852" s="24">
        <f t="shared" si="490"/>
        <v>1.7105525000000001E-3</v>
      </c>
      <c r="S1852" s="20">
        <v>2657024</v>
      </c>
      <c r="T1852" s="20">
        <f t="shared" si="478"/>
        <v>15.83709716796875</v>
      </c>
      <c r="U1852" s="20">
        <f>S5:S2248/1000000</f>
        <v>2.6570239999999998</v>
      </c>
      <c r="W1852" s="24">
        <v>5.89702E-2</v>
      </c>
      <c r="X1852" s="24">
        <v>4.0702700000000001E-2</v>
      </c>
      <c r="Y1852" s="24">
        <f t="shared" si="479"/>
        <v>1.88160775E-2</v>
      </c>
      <c r="Z1852" s="24">
        <f t="shared" si="480"/>
        <v>7.1970199999999998E-2</v>
      </c>
      <c r="AN1852" s="24">
        <f t="shared" si="491"/>
        <v>0.2112</v>
      </c>
      <c r="AO1852" s="24">
        <f t="shared" si="481"/>
        <v>0.304508</v>
      </c>
      <c r="AP1852" s="24">
        <f t="shared" si="482"/>
        <v>0.65147899999999992</v>
      </c>
      <c r="AQ1852" s="24">
        <f t="shared" si="483"/>
        <v>0.37372099999999997</v>
      </c>
      <c r="AR1852" s="24">
        <f t="shared" si="484"/>
        <v>9.9174600000000002E-2</v>
      </c>
      <c r="AS1852" s="24">
        <f t="shared" si="484"/>
        <v>7.0469900000000002E-2</v>
      </c>
      <c r="AU1852" s="24">
        <f t="shared" si="485"/>
        <v>0.1696445</v>
      </c>
      <c r="AW1852" s="24">
        <f t="shared" si="486"/>
        <v>0.20704475</v>
      </c>
      <c r="AX1852" s="24">
        <f t="shared" si="487"/>
        <v>0.30838399999999999</v>
      </c>
      <c r="AY1852" s="24">
        <f t="shared" si="488"/>
        <v>0.65170649999999997</v>
      </c>
      <c r="AZ1852" s="24">
        <f t="shared" si="489"/>
        <v>0.36774925000000003</v>
      </c>
      <c r="BA1852" s="24">
        <f t="shared" si="475"/>
        <v>0.17423657499999998</v>
      </c>
      <c r="CS1852" s="25"/>
      <c r="DF1852" s="25"/>
      <c r="DS1852" s="25"/>
    </row>
    <row r="1853" spans="3:123">
      <c r="C1853" s="24">
        <v>1848</v>
      </c>
      <c r="E1853" s="24">
        <v>6174</v>
      </c>
      <c r="F1853" s="24">
        <f t="shared" si="476"/>
        <v>3.6799907684326172E-2</v>
      </c>
      <c r="H1853" s="24">
        <v>2.0393700000000001E-4</v>
      </c>
      <c r="I1853" s="24">
        <v>3.1232999999999999E-4</v>
      </c>
      <c r="J1853" s="24">
        <v>6.5532100000000005E-4</v>
      </c>
      <c r="K1853" s="24">
        <v>3.9236799999999998E-4</v>
      </c>
      <c r="L1853" s="25">
        <v>9.87556E-5</v>
      </c>
      <c r="M1853" s="25">
        <v>6.4742900000000007E-5</v>
      </c>
      <c r="N1853" s="25"/>
      <c r="O1853" s="24">
        <f t="shared" si="477"/>
        <v>1.6349849999999999E-4</v>
      </c>
      <c r="Q1853" s="24">
        <f t="shared" si="490"/>
        <v>1.7274545E-3</v>
      </c>
      <c r="S1853" s="20">
        <v>2657024</v>
      </c>
      <c r="T1853" s="20">
        <f t="shared" si="478"/>
        <v>15.83709716796875</v>
      </c>
      <c r="U1853" s="20">
        <f>S5:S2248/1000000</f>
        <v>2.6570239999999998</v>
      </c>
      <c r="W1853" s="24">
        <v>5.8856600000000002E-2</v>
      </c>
      <c r="X1853" s="24">
        <v>4.0697400000000002E-2</v>
      </c>
      <c r="Y1853" s="24">
        <f t="shared" si="479"/>
        <v>1.9001999499999998E-2</v>
      </c>
      <c r="Z1853" s="24">
        <f t="shared" si="480"/>
        <v>7.1856600000000007E-2</v>
      </c>
      <c r="AN1853" s="24">
        <f t="shared" si="491"/>
        <v>0.20393700000000001</v>
      </c>
      <c r="AO1853" s="24">
        <f t="shared" si="481"/>
        <v>0.31233</v>
      </c>
      <c r="AP1853" s="24">
        <f t="shared" si="482"/>
        <v>0.65532100000000004</v>
      </c>
      <c r="AQ1853" s="24">
        <f t="shared" si="483"/>
        <v>0.39236799999999999</v>
      </c>
      <c r="AR1853" s="24">
        <f t="shared" si="484"/>
        <v>9.8755599999999999E-2</v>
      </c>
      <c r="AS1853" s="24">
        <f t="shared" si="484"/>
        <v>6.4742900000000006E-2</v>
      </c>
      <c r="AU1853" s="24">
        <f t="shared" si="485"/>
        <v>0.16349849999999999</v>
      </c>
      <c r="AW1853" s="24">
        <f t="shared" si="486"/>
        <v>0.21528599999999998</v>
      </c>
      <c r="AX1853" s="24">
        <f t="shared" si="487"/>
        <v>0.30960624999999997</v>
      </c>
      <c r="AY1853" s="24">
        <f t="shared" si="488"/>
        <v>0.65175899999999998</v>
      </c>
      <c r="AZ1853" s="24">
        <f t="shared" si="489"/>
        <v>0.36179525000000001</v>
      </c>
      <c r="BA1853" s="24">
        <f t="shared" si="475"/>
        <v>0.17259530000000001</v>
      </c>
      <c r="CF1853" s="25"/>
      <c r="CS1853" s="25"/>
      <c r="DF1853" s="25"/>
      <c r="DS1853" s="25"/>
    </row>
    <row r="1854" spans="3:123">
      <c r="C1854" s="24">
        <v>1849</v>
      </c>
      <c r="E1854" s="24">
        <v>6191</v>
      </c>
      <c r="F1854" s="24">
        <f t="shared" si="476"/>
        <v>3.6901235580444336E-2</v>
      </c>
      <c r="H1854" s="24">
        <v>2.0777799999999999E-4</v>
      </c>
      <c r="I1854" s="24">
        <v>3.06533E-4</v>
      </c>
      <c r="J1854" s="24">
        <v>6.4994300000000005E-4</v>
      </c>
      <c r="K1854" s="24">
        <v>3.5654000000000003E-4</v>
      </c>
      <c r="L1854" s="25">
        <v>9.9384100000000003E-5</v>
      </c>
      <c r="M1854" s="25">
        <v>1.03016E-4</v>
      </c>
      <c r="N1854" s="25"/>
      <c r="O1854" s="24">
        <f t="shared" si="477"/>
        <v>2.0240010000000002E-4</v>
      </c>
      <c r="Q1854" s="24">
        <f t="shared" si="490"/>
        <v>1.7231941E-3</v>
      </c>
      <c r="S1854" s="20">
        <v>2657024</v>
      </c>
      <c r="T1854" s="20">
        <f t="shared" si="478"/>
        <v>15.83709716796875</v>
      </c>
      <c r="U1854" s="20">
        <f>S5:S2248/1000000</f>
        <v>2.6570239999999998</v>
      </c>
      <c r="W1854" s="24">
        <v>5.8961399999999997E-2</v>
      </c>
      <c r="X1854" s="24">
        <v>4.0777399999999998E-2</v>
      </c>
      <c r="Y1854" s="24">
        <f t="shared" si="479"/>
        <v>1.8955135099999999E-2</v>
      </c>
      <c r="Z1854" s="24">
        <f t="shared" si="480"/>
        <v>7.1961399999999995E-2</v>
      </c>
      <c r="AN1854" s="24">
        <f t="shared" si="491"/>
        <v>0.20777799999999999</v>
      </c>
      <c r="AO1854" s="24">
        <f t="shared" si="481"/>
        <v>0.306533</v>
      </c>
      <c r="AP1854" s="24">
        <f t="shared" si="482"/>
        <v>0.64994300000000005</v>
      </c>
      <c r="AQ1854" s="24">
        <f t="shared" si="483"/>
        <v>0.35654000000000002</v>
      </c>
      <c r="AR1854" s="24">
        <f t="shared" si="484"/>
        <v>9.9384100000000003E-2</v>
      </c>
      <c r="AS1854" s="24">
        <f t="shared" si="484"/>
        <v>0.10301600000000001</v>
      </c>
      <c r="AU1854" s="24">
        <f t="shared" si="485"/>
        <v>0.20240010000000003</v>
      </c>
      <c r="AW1854" s="24">
        <f t="shared" si="486"/>
        <v>0.22490650000000004</v>
      </c>
      <c r="AX1854" s="24">
        <f t="shared" si="487"/>
        <v>0.30847150000000001</v>
      </c>
      <c r="AY1854" s="24">
        <f t="shared" si="488"/>
        <v>0.65030974999999991</v>
      </c>
      <c r="AZ1854" s="24">
        <f t="shared" si="489"/>
        <v>0.35149375000000005</v>
      </c>
      <c r="BA1854" s="24">
        <f t="shared" si="475"/>
        <v>0.172682575</v>
      </c>
      <c r="CF1854" s="25"/>
      <c r="CS1854" s="25"/>
      <c r="DF1854" s="25"/>
      <c r="DS1854" s="25"/>
    </row>
    <row r="1855" spans="3:123">
      <c r="C1855" s="24">
        <v>1850</v>
      </c>
      <c r="E1855" s="24">
        <v>6181</v>
      </c>
      <c r="F1855" s="24">
        <f t="shared" si="476"/>
        <v>3.6841630935668945E-2</v>
      </c>
      <c r="H1855" s="24">
        <v>2.0526400000000001E-4</v>
      </c>
      <c r="I1855" s="24">
        <v>3.10165E-4</v>
      </c>
      <c r="J1855" s="24">
        <v>6.5008299999999998E-4</v>
      </c>
      <c r="K1855" s="24">
        <v>3.48368E-4</v>
      </c>
      <c r="L1855" s="25">
        <v>9.3657200000000002E-5</v>
      </c>
      <c r="M1855" s="25">
        <v>6.7745999999999998E-5</v>
      </c>
      <c r="N1855" s="25"/>
      <c r="O1855" s="24">
        <f t="shared" si="477"/>
        <v>1.614032E-4</v>
      </c>
      <c r="Q1855" s="24">
        <f t="shared" si="490"/>
        <v>1.6752832000000001E-3</v>
      </c>
      <c r="S1855" s="20">
        <v>2657024</v>
      </c>
      <c r="T1855" s="20">
        <f t="shared" si="478"/>
        <v>15.83709716796875</v>
      </c>
      <c r="U1855" s="20">
        <f>S5:S2248/1000000</f>
        <v>2.6570239999999998</v>
      </c>
      <c r="W1855" s="24">
        <v>5.8958499999999997E-2</v>
      </c>
      <c r="X1855" s="24">
        <v>4.0721100000000003E-2</v>
      </c>
      <c r="Y1855" s="24">
        <f t="shared" si="479"/>
        <v>1.8428115200000001E-2</v>
      </c>
      <c r="Z1855" s="24">
        <f t="shared" si="480"/>
        <v>7.1958499999999995E-2</v>
      </c>
      <c r="AN1855" s="24">
        <f t="shared" si="491"/>
        <v>0.205264</v>
      </c>
      <c r="AO1855" s="24">
        <f t="shared" si="481"/>
        <v>0.31016499999999997</v>
      </c>
      <c r="AP1855" s="24">
        <f t="shared" si="482"/>
        <v>0.65008299999999997</v>
      </c>
      <c r="AQ1855" s="24">
        <f t="shared" si="483"/>
        <v>0.34836800000000001</v>
      </c>
      <c r="AR1855" s="24">
        <f t="shared" si="484"/>
        <v>9.3657199999999996E-2</v>
      </c>
      <c r="AS1855" s="24">
        <f t="shared" si="484"/>
        <v>6.7746000000000001E-2</v>
      </c>
      <c r="AU1855" s="24">
        <f t="shared" si="485"/>
        <v>0.1614032</v>
      </c>
      <c r="AW1855" s="24">
        <f t="shared" si="486"/>
        <v>0.22565725</v>
      </c>
      <c r="AX1855" s="24">
        <f t="shared" si="487"/>
        <v>0.32219549999999997</v>
      </c>
      <c r="AY1855" s="24">
        <f t="shared" si="488"/>
        <v>0.650362</v>
      </c>
      <c r="AZ1855" s="24">
        <f t="shared" si="489"/>
        <v>0.35020150000000005</v>
      </c>
      <c r="BA1855" s="24">
        <f t="shared" si="475"/>
        <v>0.16203177499999999</v>
      </c>
      <c r="CF1855" s="25"/>
      <c r="CS1855" s="25"/>
      <c r="DF1855" s="25"/>
      <c r="DS1855" s="25"/>
    </row>
    <row r="1856" spans="3:123">
      <c r="C1856" s="24">
        <v>1851</v>
      </c>
      <c r="E1856" s="24">
        <v>6118</v>
      </c>
      <c r="F1856" s="24">
        <f t="shared" si="476"/>
        <v>3.6466121673583984E-2</v>
      </c>
      <c r="H1856" s="24">
        <v>2.4416500000000002E-4</v>
      </c>
      <c r="I1856" s="24">
        <v>3.0939699999999999E-4</v>
      </c>
      <c r="J1856" s="24">
        <v>6.51689E-4</v>
      </c>
      <c r="K1856" s="24">
        <v>3.4990500000000002E-4</v>
      </c>
      <c r="L1856" s="25">
        <v>9.6590500000000003E-5</v>
      </c>
      <c r="M1856" s="25">
        <v>6.64889E-5</v>
      </c>
      <c r="N1856" s="25"/>
      <c r="O1856" s="24">
        <f t="shared" si="477"/>
        <v>1.630794E-4</v>
      </c>
      <c r="Q1856" s="24">
        <f t="shared" si="490"/>
        <v>1.7182354000000002E-3</v>
      </c>
      <c r="S1856" s="20">
        <v>2657024</v>
      </c>
      <c r="T1856" s="20">
        <f t="shared" si="478"/>
        <v>15.83709716796875</v>
      </c>
      <c r="U1856" s="20">
        <f>S5:S2248/1000000</f>
        <v>2.6570239999999998</v>
      </c>
      <c r="W1856" s="24">
        <v>5.8794399999999997E-2</v>
      </c>
      <c r="X1856" s="24">
        <v>4.0652000000000001E-2</v>
      </c>
      <c r="Y1856" s="24">
        <f t="shared" si="479"/>
        <v>1.8900589400000001E-2</v>
      </c>
      <c r="Z1856" s="24">
        <f t="shared" si="480"/>
        <v>7.1794399999999994E-2</v>
      </c>
      <c r="AN1856" s="24">
        <f t="shared" si="491"/>
        <v>0.24416500000000002</v>
      </c>
      <c r="AO1856" s="24">
        <f t="shared" si="481"/>
        <v>0.30939699999999998</v>
      </c>
      <c r="AP1856" s="24">
        <f t="shared" si="482"/>
        <v>0.65168899999999996</v>
      </c>
      <c r="AQ1856" s="24">
        <f t="shared" si="483"/>
        <v>0.34990500000000002</v>
      </c>
      <c r="AR1856" s="24">
        <f t="shared" si="484"/>
        <v>9.659050000000001E-2</v>
      </c>
      <c r="AS1856" s="24">
        <f t="shared" si="484"/>
        <v>6.6488900000000004E-2</v>
      </c>
      <c r="AU1856" s="24">
        <f t="shared" si="485"/>
        <v>0.16307940000000001</v>
      </c>
      <c r="AW1856" s="24">
        <f t="shared" si="486"/>
        <v>0.22665225</v>
      </c>
      <c r="AX1856" s="24">
        <f t="shared" si="487"/>
        <v>0.32371450000000002</v>
      </c>
      <c r="AY1856" s="24">
        <f t="shared" si="488"/>
        <v>0.65308575000000002</v>
      </c>
      <c r="AZ1856" s="24">
        <f t="shared" si="489"/>
        <v>0.3498</v>
      </c>
      <c r="BA1856" s="24">
        <f t="shared" si="475"/>
        <v>0.16920795</v>
      </c>
      <c r="CF1856" s="25"/>
      <c r="CS1856" s="25"/>
      <c r="DF1856" s="25"/>
      <c r="DS1856" s="25"/>
    </row>
    <row r="1857" spans="3:123">
      <c r="C1857" s="24">
        <v>1852</v>
      </c>
      <c r="E1857" s="24">
        <v>6044</v>
      </c>
      <c r="F1857" s="24">
        <f t="shared" si="476"/>
        <v>3.6025047302246094E-2</v>
      </c>
      <c r="H1857" s="24">
        <v>2.4241900000000001E-4</v>
      </c>
      <c r="I1857" s="24">
        <v>3.0779100000000002E-4</v>
      </c>
      <c r="J1857" s="24">
        <v>6.4952399999999996E-4</v>
      </c>
      <c r="K1857" s="24">
        <v>3.5116200000000002E-4</v>
      </c>
      <c r="L1857" s="25">
        <v>9.70095E-5</v>
      </c>
      <c r="M1857" s="25">
        <v>6.6838100000000006E-5</v>
      </c>
      <c r="N1857" s="25"/>
      <c r="O1857" s="24">
        <f t="shared" si="477"/>
        <v>1.6384759999999999E-4</v>
      </c>
      <c r="Q1857" s="24">
        <f t="shared" si="490"/>
        <v>1.7147436000000001E-3</v>
      </c>
      <c r="S1857" s="20">
        <v>2657024</v>
      </c>
      <c r="T1857" s="20">
        <f t="shared" si="478"/>
        <v>15.83709716796875</v>
      </c>
      <c r="U1857" s="20">
        <f>S5:S2248/1000000</f>
        <v>2.6570239999999998</v>
      </c>
      <c r="W1857" s="24">
        <v>5.8873399999999999E-2</v>
      </c>
      <c r="X1857" s="24">
        <v>4.06848E-2</v>
      </c>
      <c r="Y1857" s="24">
        <f t="shared" si="479"/>
        <v>1.8862179600000001E-2</v>
      </c>
      <c r="Z1857" s="24">
        <f t="shared" si="480"/>
        <v>7.1873400000000004E-2</v>
      </c>
      <c r="AN1857" s="24">
        <f t="shared" si="491"/>
        <v>0.24241900000000002</v>
      </c>
      <c r="AO1857" s="24">
        <f t="shared" si="481"/>
        <v>0.30779100000000004</v>
      </c>
      <c r="AP1857" s="24">
        <f t="shared" si="482"/>
        <v>0.64952399999999999</v>
      </c>
      <c r="AQ1857" s="24">
        <f t="shared" si="483"/>
        <v>0.35116200000000003</v>
      </c>
      <c r="AR1857" s="24">
        <f t="shared" si="484"/>
        <v>9.7009499999999999E-2</v>
      </c>
      <c r="AS1857" s="24">
        <f t="shared" si="484"/>
        <v>6.6838100000000011E-2</v>
      </c>
      <c r="AU1857" s="24">
        <f t="shared" si="485"/>
        <v>0.16384759999999998</v>
      </c>
      <c r="AW1857" s="24">
        <f t="shared" si="486"/>
        <v>0.21956350000000002</v>
      </c>
      <c r="AX1857" s="24">
        <f t="shared" si="487"/>
        <v>0.32512875000000002</v>
      </c>
      <c r="AY1857" s="24">
        <f t="shared" si="488"/>
        <v>0.6613445</v>
      </c>
      <c r="AZ1857" s="24">
        <f t="shared" si="489"/>
        <v>0.34857775000000002</v>
      </c>
      <c r="BA1857" s="24">
        <f t="shared" si="475"/>
        <v>0.16919042500000001</v>
      </c>
      <c r="CS1857" s="25"/>
      <c r="DF1857" s="25"/>
      <c r="DS1857" s="25"/>
    </row>
    <row r="1858" spans="3:123">
      <c r="C1858" s="24">
        <v>1853</v>
      </c>
      <c r="E1858" s="24">
        <v>6043</v>
      </c>
      <c r="F1858" s="24">
        <f t="shared" si="476"/>
        <v>3.6019086837768555E-2</v>
      </c>
      <c r="H1858" s="24">
        <v>2.10781E-4</v>
      </c>
      <c r="I1858" s="24">
        <v>3.6142900000000003E-4</v>
      </c>
      <c r="J1858" s="24">
        <v>6.5015199999999998E-4</v>
      </c>
      <c r="K1858" s="24">
        <v>3.5137100000000001E-4</v>
      </c>
      <c r="L1858" s="25">
        <v>9.3866699999999994E-5</v>
      </c>
      <c r="M1858" s="25">
        <v>6.5930200000000001E-5</v>
      </c>
      <c r="N1858" s="25"/>
      <c r="O1858" s="24">
        <f t="shared" si="477"/>
        <v>1.5979690000000001E-4</v>
      </c>
      <c r="Q1858" s="24">
        <f t="shared" si="490"/>
        <v>1.7335299E-3</v>
      </c>
      <c r="S1858" s="20">
        <v>2657024</v>
      </c>
      <c r="T1858" s="20">
        <f t="shared" si="478"/>
        <v>15.83709716796875</v>
      </c>
      <c r="U1858" s="20">
        <f>S5:S2248/1000000</f>
        <v>2.6570239999999998</v>
      </c>
      <c r="W1858" s="24">
        <v>5.8964799999999998E-2</v>
      </c>
      <c r="X1858" s="24">
        <v>4.0720199999999998E-2</v>
      </c>
      <c r="Y1858" s="24">
        <f t="shared" si="479"/>
        <v>1.9068828900000001E-2</v>
      </c>
      <c r="Z1858" s="24">
        <f t="shared" si="480"/>
        <v>7.1964799999999995E-2</v>
      </c>
      <c r="AN1858" s="24">
        <f t="shared" si="491"/>
        <v>0.210781</v>
      </c>
      <c r="AO1858" s="24">
        <f t="shared" si="481"/>
        <v>0.361429</v>
      </c>
      <c r="AP1858" s="24">
        <f t="shared" si="482"/>
        <v>0.65015199999999995</v>
      </c>
      <c r="AQ1858" s="24">
        <f t="shared" si="483"/>
        <v>0.35137099999999999</v>
      </c>
      <c r="AR1858" s="24">
        <f t="shared" si="484"/>
        <v>9.3866699999999997E-2</v>
      </c>
      <c r="AS1858" s="24">
        <f t="shared" si="484"/>
        <v>6.5930199999999994E-2</v>
      </c>
      <c r="AU1858" s="24">
        <f t="shared" si="485"/>
        <v>0.15979690000000002</v>
      </c>
      <c r="AW1858" s="24">
        <f t="shared" si="486"/>
        <v>0.21102549999999998</v>
      </c>
      <c r="AX1858" s="24">
        <f t="shared" si="487"/>
        <v>0.33111749999999995</v>
      </c>
      <c r="AY1858" s="24">
        <f t="shared" si="488"/>
        <v>0.67286825000000006</v>
      </c>
      <c r="AZ1858" s="24">
        <f t="shared" si="489"/>
        <v>0.34740800000000005</v>
      </c>
      <c r="BA1858" s="24">
        <f t="shared" si="475"/>
        <v>0.16906815000000003</v>
      </c>
      <c r="CF1858" s="25"/>
      <c r="CS1858" s="25"/>
      <c r="DF1858" s="25"/>
      <c r="DS1858" s="25"/>
    </row>
    <row r="1859" spans="3:123">
      <c r="C1859" s="24">
        <v>1854</v>
      </c>
      <c r="E1859" s="24">
        <v>6055</v>
      </c>
      <c r="F1859" s="24">
        <f t="shared" si="476"/>
        <v>3.6090612411499023E-2</v>
      </c>
      <c r="H1859" s="24">
        <v>2.09244E-4</v>
      </c>
      <c r="I1859" s="24">
        <v>3.1624099999999998E-4</v>
      </c>
      <c r="J1859" s="24">
        <v>6.60978E-4</v>
      </c>
      <c r="K1859" s="24">
        <v>3.4676200000000003E-4</v>
      </c>
      <c r="L1859" s="25">
        <v>1.3067299999999999E-4</v>
      </c>
      <c r="M1859" s="25">
        <v>5.9434900000000002E-5</v>
      </c>
      <c r="N1859" s="25"/>
      <c r="O1859" s="24">
        <f t="shared" si="477"/>
        <v>1.901079E-4</v>
      </c>
      <c r="Q1859" s="24">
        <f t="shared" si="490"/>
        <v>1.7233329E-3</v>
      </c>
      <c r="S1859" s="20">
        <v>2657024</v>
      </c>
      <c r="T1859" s="20">
        <f t="shared" si="478"/>
        <v>15.83709716796875</v>
      </c>
      <c r="U1859" s="20">
        <f>S5:S2248/1000000</f>
        <v>2.6570239999999998</v>
      </c>
      <c r="W1859" s="24">
        <v>5.8956099999999997E-2</v>
      </c>
      <c r="X1859" s="24">
        <v>4.0669900000000002E-2</v>
      </c>
      <c r="Y1859" s="24">
        <f t="shared" si="479"/>
        <v>1.8956661900000001E-2</v>
      </c>
      <c r="Z1859" s="24">
        <f t="shared" si="480"/>
        <v>7.1956099999999995E-2</v>
      </c>
      <c r="AN1859" s="24">
        <f t="shared" si="491"/>
        <v>0.20924400000000001</v>
      </c>
      <c r="AO1859" s="24">
        <f t="shared" si="481"/>
        <v>0.31624099999999999</v>
      </c>
      <c r="AP1859" s="24">
        <f t="shared" si="482"/>
        <v>0.66097799999999995</v>
      </c>
      <c r="AQ1859" s="24">
        <f t="shared" si="483"/>
        <v>0.34676200000000001</v>
      </c>
      <c r="AR1859" s="24">
        <f t="shared" si="484"/>
        <v>0.13067299999999998</v>
      </c>
      <c r="AS1859" s="24">
        <f t="shared" si="484"/>
        <v>5.9434900000000006E-2</v>
      </c>
      <c r="AU1859" s="24">
        <f t="shared" si="485"/>
        <v>0.1901079</v>
      </c>
      <c r="AW1859" s="24">
        <f t="shared" si="486"/>
        <v>0.21086825000000001</v>
      </c>
      <c r="AX1859" s="24">
        <f t="shared" si="487"/>
        <v>0.31927924999999996</v>
      </c>
      <c r="AY1859" s="24">
        <f t="shared" si="488"/>
        <v>0.68173824999999999</v>
      </c>
      <c r="AZ1859" s="24">
        <f t="shared" si="489"/>
        <v>0.34903200000000001</v>
      </c>
      <c r="BA1859" s="24">
        <f t="shared" si="475"/>
        <v>0.171722075</v>
      </c>
      <c r="CF1859" s="25"/>
      <c r="CS1859" s="25"/>
      <c r="DF1859" s="25"/>
      <c r="DS1859" s="25"/>
    </row>
    <row r="1860" spans="3:123">
      <c r="C1860" s="24">
        <v>1855</v>
      </c>
      <c r="E1860" s="24">
        <v>6060</v>
      </c>
      <c r="F1860" s="24">
        <f t="shared" si="476"/>
        <v>3.6120414733886719E-2</v>
      </c>
      <c r="H1860" s="24">
        <v>2.1581000000000001E-4</v>
      </c>
      <c r="I1860" s="24">
        <v>3.15054E-4</v>
      </c>
      <c r="J1860" s="24">
        <v>6.8472400000000005E-4</v>
      </c>
      <c r="K1860" s="24">
        <v>3.4501600000000002E-4</v>
      </c>
      <c r="L1860" s="25">
        <v>1.00641E-4</v>
      </c>
      <c r="M1860" s="25">
        <v>6.2368300000000004E-5</v>
      </c>
      <c r="N1860" s="25"/>
      <c r="O1860" s="24">
        <f t="shared" si="477"/>
        <v>1.630093E-4</v>
      </c>
      <c r="Q1860" s="24">
        <f t="shared" si="490"/>
        <v>1.7236133000000002E-3</v>
      </c>
      <c r="S1860" s="20">
        <v>2657024</v>
      </c>
      <c r="T1860" s="20">
        <f t="shared" si="478"/>
        <v>15.83709716796875</v>
      </c>
      <c r="U1860" s="20">
        <f>S5:S2248/1000000</f>
        <v>2.6570239999999998</v>
      </c>
      <c r="W1860" s="24">
        <v>5.8926300000000001E-2</v>
      </c>
      <c r="X1860" s="24">
        <v>4.0603800000000002E-2</v>
      </c>
      <c r="Y1860" s="24">
        <f t="shared" si="479"/>
        <v>1.8959746300000004E-2</v>
      </c>
      <c r="Z1860" s="24">
        <f t="shared" si="480"/>
        <v>7.1926299999999999E-2</v>
      </c>
      <c r="AN1860" s="24">
        <f t="shared" si="491"/>
        <v>0.21581</v>
      </c>
      <c r="AO1860" s="24">
        <f t="shared" si="481"/>
        <v>0.315054</v>
      </c>
      <c r="AP1860" s="24">
        <f t="shared" si="482"/>
        <v>0.684724</v>
      </c>
      <c r="AQ1860" s="24">
        <f t="shared" si="483"/>
        <v>0.34501600000000004</v>
      </c>
      <c r="AR1860" s="24">
        <f t="shared" si="484"/>
        <v>0.10064099999999999</v>
      </c>
      <c r="AS1860" s="24">
        <f t="shared" si="484"/>
        <v>6.2368300000000002E-2</v>
      </c>
      <c r="AU1860" s="24">
        <f t="shared" si="485"/>
        <v>0.1630093</v>
      </c>
      <c r="AW1860" s="24">
        <f t="shared" si="486"/>
        <v>0.21081599999999998</v>
      </c>
      <c r="AX1860" s="24">
        <f t="shared" si="487"/>
        <v>0.31816175000000002</v>
      </c>
      <c r="AY1860" s="24">
        <f t="shared" si="488"/>
        <v>0.67986999999999997</v>
      </c>
      <c r="AZ1860" s="24">
        <f t="shared" si="489"/>
        <v>0.35882724999999999</v>
      </c>
      <c r="BA1860" s="24">
        <f t="shared" si="475"/>
        <v>0.16383002499999999</v>
      </c>
      <c r="CF1860" s="25"/>
      <c r="CS1860" s="25"/>
      <c r="DF1860" s="25"/>
      <c r="DS1860" s="25"/>
    </row>
    <row r="1861" spans="3:123">
      <c r="C1861" s="24">
        <v>1856</v>
      </c>
      <c r="E1861" s="24">
        <v>6013</v>
      </c>
      <c r="F1861" s="24">
        <f t="shared" si="476"/>
        <v>3.5840272903442383E-2</v>
      </c>
      <c r="H1861" s="24">
        <v>2.0826699999999999E-4</v>
      </c>
      <c r="I1861" s="24">
        <v>3.31746E-4</v>
      </c>
      <c r="J1861" s="24">
        <v>6.9561899999999997E-4</v>
      </c>
      <c r="K1861" s="24">
        <v>3.4648300000000002E-4</v>
      </c>
      <c r="L1861" s="25">
        <v>1.00222E-4</v>
      </c>
      <c r="M1861" s="25">
        <v>6.3136499999999994E-5</v>
      </c>
      <c r="N1861" s="25"/>
      <c r="O1861" s="24">
        <f t="shared" si="477"/>
        <v>1.6335850000000001E-4</v>
      </c>
      <c r="Q1861" s="24">
        <f t="shared" si="490"/>
        <v>1.7454735000000002E-3</v>
      </c>
      <c r="S1861" s="20">
        <v>2657024</v>
      </c>
      <c r="T1861" s="20">
        <f t="shared" si="478"/>
        <v>15.83709716796875</v>
      </c>
      <c r="U1861" s="20">
        <f>S5:S2248/1000000</f>
        <v>2.6570239999999998</v>
      </c>
      <c r="W1861" s="24">
        <v>5.8850899999999998E-2</v>
      </c>
      <c r="X1861" s="24">
        <v>4.0670999999999999E-2</v>
      </c>
      <c r="Y1861" s="24">
        <f t="shared" si="479"/>
        <v>1.9200208500000003E-2</v>
      </c>
      <c r="Z1861" s="24">
        <f t="shared" si="480"/>
        <v>7.1850899999999995E-2</v>
      </c>
      <c r="AN1861" s="24">
        <f t="shared" si="491"/>
        <v>0.20826699999999998</v>
      </c>
      <c r="AO1861" s="24">
        <f t="shared" si="481"/>
        <v>0.33174599999999999</v>
      </c>
      <c r="AP1861" s="24">
        <f t="shared" si="482"/>
        <v>0.69561899999999999</v>
      </c>
      <c r="AQ1861" s="24">
        <f t="shared" si="483"/>
        <v>0.34648300000000004</v>
      </c>
      <c r="AR1861" s="24">
        <f t="shared" si="484"/>
        <v>0.10022200000000001</v>
      </c>
      <c r="AS1861" s="24">
        <f t="shared" si="484"/>
        <v>6.3136499999999998E-2</v>
      </c>
      <c r="AU1861" s="24">
        <f t="shared" si="485"/>
        <v>0.16335850000000002</v>
      </c>
      <c r="AW1861" s="24">
        <f t="shared" si="486"/>
        <v>0.20796974999999998</v>
      </c>
      <c r="AX1861" s="24">
        <f t="shared" si="487"/>
        <v>0.31746324999999997</v>
      </c>
      <c r="AY1861" s="24">
        <f t="shared" si="488"/>
        <v>0.67416049999999994</v>
      </c>
      <c r="AZ1861" s="24">
        <f t="shared" si="489"/>
        <v>0.37014150000000001</v>
      </c>
      <c r="BA1861" s="24">
        <f t="shared" ref="BA1861:BA1924" si="492">AVERAGE(AU1861:AU1864)</f>
        <v>0.16353324999999999</v>
      </c>
      <c r="CS1861" s="25"/>
      <c r="DF1861" s="25"/>
      <c r="DS1861" s="25"/>
    </row>
    <row r="1862" spans="3:123">
      <c r="C1862" s="24">
        <v>1857</v>
      </c>
      <c r="E1862" s="24">
        <v>6055</v>
      </c>
      <c r="F1862" s="24">
        <f t="shared" ref="F1862:F1925" si="493">E1862*100/(256*256*256)</f>
        <v>3.6090612411499023E-2</v>
      </c>
      <c r="H1862" s="24">
        <v>2.1015199999999999E-4</v>
      </c>
      <c r="I1862" s="24">
        <v>3.1407599999999999E-4</v>
      </c>
      <c r="J1862" s="24">
        <v>6.8563200000000004E-4</v>
      </c>
      <c r="K1862" s="24">
        <v>3.5786699999999999E-4</v>
      </c>
      <c r="L1862" s="25">
        <v>1.0818400000000001E-4</v>
      </c>
      <c r="M1862" s="25">
        <v>6.2228600000000003E-5</v>
      </c>
      <c r="N1862" s="25"/>
      <c r="O1862" s="24">
        <f t="shared" ref="O1862:O1925" si="494">SUM(L1862:M1862)</f>
        <v>1.7041260000000001E-4</v>
      </c>
      <c r="Q1862" s="24">
        <f t="shared" si="490"/>
        <v>1.7381396000000003E-3</v>
      </c>
      <c r="S1862" s="20">
        <v>2657024</v>
      </c>
      <c r="T1862" s="20">
        <f t="shared" ref="T1862:T1925" si="495">S1862*100/(256*256*256)</f>
        <v>15.83709716796875</v>
      </c>
      <c r="U1862" s="20">
        <f>S5:S2248/1000000</f>
        <v>2.6570239999999998</v>
      </c>
      <c r="W1862" s="24">
        <v>5.96123E-2</v>
      </c>
      <c r="X1862" s="24">
        <v>4.0717499999999997E-2</v>
      </c>
      <c r="Y1862" s="24">
        <f t="shared" ref="Y1862:Y1925" si="496">Q1862*Y$3</f>
        <v>1.9119535600000005E-2</v>
      </c>
      <c r="Z1862" s="24">
        <f t="shared" ref="Z1862:Z1925" si="497">W1862+Z$3</f>
        <v>7.2612300000000005E-2</v>
      </c>
      <c r="AN1862" s="24">
        <f t="shared" si="491"/>
        <v>0.21015199999999998</v>
      </c>
      <c r="AO1862" s="24">
        <f t="shared" ref="AO1862:AO1925" si="498">I1862 * 1000</f>
        <v>0.31407599999999997</v>
      </c>
      <c r="AP1862" s="24">
        <f t="shared" ref="AP1862:AP1925" si="499">J1862 * 1000</f>
        <v>0.68563200000000002</v>
      </c>
      <c r="AQ1862" s="24">
        <f t="shared" ref="AQ1862:AQ1925" si="500">K1862 * 1000</f>
        <v>0.35786699999999999</v>
      </c>
      <c r="AR1862" s="24">
        <f t="shared" ref="AR1862:AS1925" si="501">L1862 * 1000</f>
        <v>0.108184</v>
      </c>
      <c r="AS1862" s="24">
        <f t="shared" si="501"/>
        <v>6.2228600000000002E-2</v>
      </c>
      <c r="AU1862" s="24">
        <f t="shared" ref="AU1862:AU1925" si="502">O1862 * 1000</f>
        <v>0.1704126</v>
      </c>
      <c r="AW1862" s="24">
        <f t="shared" ref="AW1862:AW1925" si="503">AVERAGE(AN1862:AN1865)</f>
        <v>0.20767274999999999</v>
      </c>
      <c r="AX1862" s="24">
        <f t="shared" ref="AX1862:AX1925" si="504">AVERAGE(AO1862:AO1865)</f>
        <v>0.31283625000000004</v>
      </c>
      <c r="AY1862" s="24">
        <f t="shared" ref="AY1862:AY1925" si="505">AVERAGE(AP1862:AP1865)</f>
        <v>0.66357949999999999</v>
      </c>
      <c r="AZ1862" s="24">
        <f t="shared" ref="AZ1862:AZ1925" si="506">AVERAGE(AQ1862:AQ1865)</f>
        <v>0.38208425000000001</v>
      </c>
      <c r="BA1862" s="24">
        <f t="shared" si="492"/>
        <v>0.16304442499999999</v>
      </c>
      <c r="CF1862" s="25"/>
      <c r="CS1862" s="25"/>
      <c r="DF1862" s="25"/>
      <c r="DS1862" s="25"/>
    </row>
    <row r="1863" spans="3:123">
      <c r="C1863" s="24">
        <v>1858</v>
      </c>
      <c r="E1863" s="24">
        <v>5977</v>
      </c>
      <c r="F1863" s="24">
        <f t="shared" si="493"/>
        <v>3.5625696182250977E-2</v>
      </c>
      <c r="H1863" s="24">
        <v>2.0903499999999999E-4</v>
      </c>
      <c r="I1863" s="24">
        <v>3.1177100000000002E-4</v>
      </c>
      <c r="J1863" s="24">
        <v>6.5350499999999997E-4</v>
      </c>
      <c r="K1863" s="24">
        <v>3.8594299999999997E-4</v>
      </c>
      <c r="L1863" s="25">
        <v>9.9244499999999995E-5</v>
      </c>
      <c r="M1863" s="25">
        <v>5.9295200000000001E-5</v>
      </c>
      <c r="N1863" s="25"/>
      <c r="O1863" s="24">
        <f t="shared" si="494"/>
        <v>1.5853969999999999E-4</v>
      </c>
      <c r="Q1863" s="24">
        <f t="shared" ref="Q1863:Q1926" si="507">SUM(H1863:M1863)</f>
        <v>1.7187936999999999E-3</v>
      </c>
      <c r="S1863" s="20">
        <v>2657024</v>
      </c>
      <c r="T1863" s="20">
        <f t="shared" si="495"/>
        <v>15.83709716796875</v>
      </c>
      <c r="U1863" s="20">
        <f>S5:S2248/1000000</f>
        <v>2.6570239999999998</v>
      </c>
      <c r="W1863" s="24">
        <v>6.0000699999999997E-2</v>
      </c>
      <c r="X1863" s="24">
        <v>4.0803199999999998E-2</v>
      </c>
      <c r="Y1863" s="24">
        <f t="shared" si="496"/>
        <v>1.8906730699999999E-2</v>
      </c>
      <c r="Z1863" s="24">
        <f t="shared" si="497"/>
        <v>7.3000700000000002E-2</v>
      </c>
      <c r="AN1863" s="24">
        <f t="shared" si="491"/>
        <v>0.209035</v>
      </c>
      <c r="AO1863" s="24">
        <f t="shared" si="498"/>
        <v>0.31177100000000002</v>
      </c>
      <c r="AP1863" s="24">
        <f t="shared" si="499"/>
        <v>0.653505</v>
      </c>
      <c r="AQ1863" s="24">
        <f t="shared" si="500"/>
        <v>0.38594299999999998</v>
      </c>
      <c r="AR1863" s="24">
        <f t="shared" si="501"/>
        <v>9.9244499999999999E-2</v>
      </c>
      <c r="AS1863" s="24">
        <f t="shared" si="501"/>
        <v>5.9295199999999999E-2</v>
      </c>
      <c r="AU1863" s="24">
        <f t="shared" si="502"/>
        <v>0.15853969999999998</v>
      </c>
      <c r="AW1863" s="24">
        <f t="shared" si="503"/>
        <v>0.20695699999999997</v>
      </c>
      <c r="AX1863" s="24">
        <f t="shared" si="504"/>
        <v>0.31252200000000002</v>
      </c>
      <c r="AY1863" s="24">
        <f t="shared" si="505"/>
        <v>0.65460474999999996</v>
      </c>
      <c r="AZ1863" s="24">
        <f t="shared" si="506"/>
        <v>0.38229375000000004</v>
      </c>
      <c r="BA1863" s="24">
        <f t="shared" si="492"/>
        <v>0.170342775</v>
      </c>
      <c r="CS1863" s="25"/>
      <c r="DF1863" s="25"/>
      <c r="DS1863" s="25"/>
    </row>
    <row r="1864" spans="3:123">
      <c r="C1864" s="24">
        <v>1859</v>
      </c>
      <c r="E1864" s="24">
        <v>5879</v>
      </c>
      <c r="F1864" s="24">
        <f t="shared" si="493"/>
        <v>3.5041570663452148E-2</v>
      </c>
      <c r="H1864" s="24">
        <v>2.04425E-4</v>
      </c>
      <c r="I1864" s="24">
        <v>3.1226000000000002E-4</v>
      </c>
      <c r="J1864" s="24">
        <v>6.6188599999999998E-4</v>
      </c>
      <c r="K1864" s="24">
        <v>3.9027300000000001E-4</v>
      </c>
      <c r="L1864" s="25">
        <v>9.9174599999999997E-5</v>
      </c>
      <c r="M1864" s="25">
        <v>6.26476E-5</v>
      </c>
      <c r="N1864" s="25"/>
      <c r="O1864" s="24">
        <f t="shared" si="494"/>
        <v>1.6182220000000001E-4</v>
      </c>
      <c r="Q1864" s="24">
        <f t="shared" si="507"/>
        <v>1.7306662000000001E-3</v>
      </c>
      <c r="S1864" s="20">
        <v>2657024</v>
      </c>
      <c r="T1864" s="20">
        <f t="shared" si="495"/>
        <v>15.83709716796875</v>
      </c>
      <c r="U1864" s="20">
        <f>S5:S2248/1000000</f>
        <v>2.6570239999999998</v>
      </c>
      <c r="W1864" s="24">
        <v>5.9830300000000003E-2</v>
      </c>
      <c r="X1864" s="24">
        <v>4.0760200000000003E-2</v>
      </c>
      <c r="Y1864" s="24">
        <f t="shared" si="496"/>
        <v>1.9037328200000002E-2</v>
      </c>
      <c r="Z1864" s="24">
        <f t="shared" si="497"/>
        <v>7.2830300000000001E-2</v>
      </c>
      <c r="AN1864" s="24">
        <f t="shared" ref="AN1864:AN1927" si="508">H1864 * 1000</f>
        <v>0.204425</v>
      </c>
      <c r="AO1864" s="24">
        <f t="shared" si="498"/>
        <v>0.31226000000000004</v>
      </c>
      <c r="AP1864" s="24">
        <f t="shared" si="499"/>
        <v>0.66188599999999997</v>
      </c>
      <c r="AQ1864" s="24">
        <f t="shared" si="500"/>
        <v>0.39027299999999998</v>
      </c>
      <c r="AR1864" s="24">
        <f t="shared" si="501"/>
        <v>9.9174600000000002E-2</v>
      </c>
      <c r="AS1864" s="24">
        <f t="shared" si="501"/>
        <v>6.2647599999999998E-2</v>
      </c>
      <c r="AU1864" s="24">
        <f t="shared" si="502"/>
        <v>0.1618222</v>
      </c>
      <c r="AW1864" s="24">
        <f t="shared" si="503"/>
        <v>0.20690449999999999</v>
      </c>
      <c r="AX1864" s="24">
        <f t="shared" si="504"/>
        <v>0.31213800000000003</v>
      </c>
      <c r="AY1864" s="24">
        <f t="shared" si="505"/>
        <v>0.65467449999999994</v>
      </c>
      <c r="AZ1864" s="24">
        <f t="shared" si="506"/>
        <v>0.3731795</v>
      </c>
      <c r="BA1864" s="24">
        <f t="shared" si="492"/>
        <v>0.17088405000000001</v>
      </c>
      <c r="CS1864" s="25"/>
      <c r="DF1864" s="25"/>
      <c r="DS1864" s="25"/>
    </row>
    <row r="1865" spans="3:123">
      <c r="C1865" s="24">
        <v>1860</v>
      </c>
      <c r="E1865" s="24">
        <v>5757</v>
      </c>
      <c r="F1865" s="24">
        <f t="shared" si="493"/>
        <v>3.4314393997192383E-2</v>
      </c>
      <c r="H1865" s="24">
        <v>2.0707899999999999E-4</v>
      </c>
      <c r="I1865" s="24">
        <v>3.1323800000000003E-4</v>
      </c>
      <c r="J1865" s="24">
        <v>6.5329500000000003E-4</v>
      </c>
      <c r="K1865" s="24">
        <v>3.9425400000000002E-4</v>
      </c>
      <c r="L1865" s="25">
        <v>9.9104799999999993E-5</v>
      </c>
      <c r="M1865" s="25">
        <v>6.2298400000000006E-5</v>
      </c>
      <c r="N1865" s="25"/>
      <c r="O1865" s="24">
        <f t="shared" si="494"/>
        <v>1.614032E-4</v>
      </c>
      <c r="Q1865" s="24">
        <f t="shared" si="507"/>
        <v>1.7292692000000004E-3</v>
      </c>
      <c r="S1865" s="20">
        <v>2657024</v>
      </c>
      <c r="T1865" s="20">
        <f t="shared" si="495"/>
        <v>15.83709716796875</v>
      </c>
      <c r="U1865" s="20">
        <f>S5:S2248/1000000</f>
        <v>2.6570239999999998</v>
      </c>
      <c r="W1865" s="24">
        <v>5.98536E-2</v>
      </c>
      <c r="X1865" s="24">
        <v>4.0772000000000003E-2</v>
      </c>
      <c r="Y1865" s="24">
        <f t="shared" si="496"/>
        <v>1.9021961200000003E-2</v>
      </c>
      <c r="Z1865" s="24">
        <f t="shared" si="497"/>
        <v>7.2853600000000004E-2</v>
      </c>
      <c r="AN1865" s="24">
        <f t="shared" si="508"/>
        <v>0.20707899999999999</v>
      </c>
      <c r="AO1865" s="24">
        <f t="shared" si="498"/>
        <v>0.31323800000000002</v>
      </c>
      <c r="AP1865" s="24">
        <f t="shared" si="499"/>
        <v>0.65329500000000007</v>
      </c>
      <c r="AQ1865" s="24">
        <f t="shared" si="500"/>
        <v>0.39425400000000005</v>
      </c>
      <c r="AR1865" s="24">
        <f t="shared" si="501"/>
        <v>9.9104799999999993E-2</v>
      </c>
      <c r="AS1865" s="24">
        <f t="shared" si="501"/>
        <v>6.2298400000000004E-2</v>
      </c>
      <c r="AU1865" s="24">
        <f t="shared" si="502"/>
        <v>0.1614032</v>
      </c>
      <c r="AW1865" s="24">
        <f t="shared" si="503"/>
        <v>0.21781724999999996</v>
      </c>
      <c r="AX1865" s="24">
        <f t="shared" si="504"/>
        <v>0.31098575000000006</v>
      </c>
      <c r="AY1865" s="24">
        <f t="shared" si="505"/>
        <v>0.65193325000000013</v>
      </c>
      <c r="AZ1865" s="24">
        <f t="shared" si="506"/>
        <v>0.36280799999999996</v>
      </c>
      <c r="BA1865" s="24">
        <f t="shared" si="492"/>
        <v>0.170552325</v>
      </c>
      <c r="CF1865" s="25"/>
      <c r="CS1865" s="25"/>
      <c r="DF1865" s="25"/>
      <c r="DS1865" s="25"/>
    </row>
    <row r="1866" spans="3:123">
      <c r="C1866" s="24">
        <v>1861</v>
      </c>
      <c r="E1866" s="24">
        <v>5748</v>
      </c>
      <c r="F1866" s="24">
        <f t="shared" si="493"/>
        <v>3.4260749816894531E-2</v>
      </c>
      <c r="H1866" s="24">
        <v>2.0728899999999999E-4</v>
      </c>
      <c r="I1866" s="24">
        <v>3.1281899999999999E-4</v>
      </c>
      <c r="J1866" s="24">
        <v>6.4973299999999999E-4</v>
      </c>
      <c r="K1866" s="24">
        <v>3.5870500000000002E-4</v>
      </c>
      <c r="L1866" s="25">
        <v>9.8127000000000004E-5</v>
      </c>
      <c r="M1866" s="25">
        <v>1.01479E-4</v>
      </c>
      <c r="N1866" s="25"/>
      <c r="O1866" s="24">
        <f t="shared" si="494"/>
        <v>1.9960600000000001E-4</v>
      </c>
      <c r="Q1866" s="24">
        <f t="shared" si="507"/>
        <v>1.7281519999999999E-3</v>
      </c>
      <c r="S1866" s="20">
        <v>2657024</v>
      </c>
      <c r="T1866" s="20">
        <f t="shared" si="495"/>
        <v>15.83709716796875</v>
      </c>
      <c r="U1866" s="20">
        <f>S5:S2248/1000000</f>
        <v>2.6570239999999998</v>
      </c>
      <c r="W1866" s="24">
        <v>6.05143E-2</v>
      </c>
      <c r="X1866" s="24">
        <v>4.0680399999999999E-2</v>
      </c>
      <c r="Y1866" s="24">
        <f t="shared" si="496"/>
        <v>1.9009671999999998E-2</v>
      </c>
      <c r="Z1866" s="24">
        <f t="shared" si="497"/>
        <v>7.3514300000000005E-2</v>
      </c>
      <c r="AN1866" s="24">
        <f t="shared" si="508"/>
        <v>0.20728899999999997</v>
      </c>
      <c r="AO1866" s="24">
        <f t="shared" si="498"/>
        <v>0.31281900000000001</v>
      </c>
      <c r="AP1866" s="24">
        <f t="shared" si="499"/>
        <v>0.649733</v>
      </c>
      <c r="AQ1866" s="24">
        <f t="shared" si="500"/>
        <v>0.358705</v>
      </c>
      <c r="AR1866" s="24">
        <f t="shared" si="501"/>
        <v>9.8127000000000006E-2</v>
      </c>
      <c r="AS1866" s="24">
        <f t="shared" si="501"/>
        <v>0.101479</v>
      </c>
      <c r="AU1866" s="24">
        <f t="shared" si="502"/>
        <v>0.19960600000000001</v>
      </c>
      <c r="AW1866" s="24">
        <f t="shared" si="503"/>
        <v>0.21883000000000002</v>
      </c>
      <c r="AX1866" s="24">
        <f t="shared" si="504"/>
        <v>0.3196985</v>
      </c>
      <c r="AY1866" s="24">
        <f t="shared" si="505"/>
        <v>0.65209050000000002</v>
      </c>
      <c r="AZ1866" s="24">
        <f t="shared" si="506"/>
        <v>0.34955550000000002</v>
      </c>
      <c r="BA1866" s="24">
        <f t="shared" si="492"/>
        <v>0.17006342500000002</v>
      </c>
      <c r="CS1866" s="25"/>
      <c r="DF1866" s="25"/>
      <c r="DS1866" s="25"/>
    </row>
    <row r="1867" spans="3:123">
      <c r="C1867" s="24">
        <v>1862</v>
      </c>
      <c r="E1867" s="24">
        <v>5749</v>
      </c>
      <c r="F1867" s="24">
        <f t="shared" si="493"/>
        <v>3.426671028137207E-2</v>
      </c>
      <c r="H1867" s="24">
        <v>2.0882499999999999E-4</v>
      </c>
      <c r="I1867" s="24">
        <v>3.1023500000000001E-4</v>
      </c>
      <c r="J1867" s="24">
        <v>6.5378400000000003E-4</v>
      </c>
      <c r="K1867" s="24">
        <v>3.4948599999999998E-4</v>
      </c>
      <c r="L1867" s="25">
        <v>9.35175E-5</v>
      </c>
      <c r="M1867" s="25">
        <v>6.71873E-5</v>
      </c>
      <c r="N1867" s="25"/>
      <c r="O1867" s="24">
        <f t="shared" si="494"/>
        <v>1.6070480000000001E-4</v>
      </c>
      <c r="Q1867" s="24">
        <f t="shared" si="507"/>
        <v>1.6830348E-3</v>
      </c>
      <c r="S1867" s="20">
        <v>2657024</v>
      </c>
      <c r="T1867" s="20">
        <f t="shared" si="495"/>
        <v>15.83709716796875</v>
      </c>
      <c r="U1867" s="20">
        <f>S5:S2248/1000000</f>
        <v>2.6570239999999998</v>
      </c>
      <c r="W1867" s="24">
        <v>6.0524700000000001E-2</v>
      </c>
      <c r="X1867" s="24">
        <v>4.0688200000000001E-2</v>
      </c>
      <c r="Y1867" s="24">
        <f t="shared" si="496"/>
        <v>1.8513382799999999E-2</v>
      </c>
      <c r="Z1867" s="24">
        <f t="shared" si="497"/>
        <v>7.3524699999999998E-2</v>
      </c>
      <c r="AN1867" s="24">
        <f t="shared" si="508"/>
        <v>0.20882499999999998</v>
      </c>
      <c r="AO1867" s="24">
        <f t="shared" si="498"/>
        <v>0.31023500000000004</v>
      </c>
      <c r="AP1867" s="24">
        <f t="shared" si="499"/>
        <v>0.65378400000000003</v>
      </c>
      <c r="AQ1867" s="24">
        <f t="shared" si="500"/>
        <v>0.34948599999999996</v>
      </c>
      <c r="AR1867" s="24">
        <f t="shared" si="501"/>
        <v>9.3517500000000003E-2</v>
      </c>
      <c r="AS1867" s="24">
        <f t="shared" si="501"/>
        <v>6.7187300000000005E-2</v>
      </c>
      <c r="AU1867" s="24">
        <f t="shared" si="502"/>
        <v>0.16070480000000001</v>
      </c>
      <c r="AW1867" s="24">
        <f t="shared" si="503"/>
        <v>0.21916175000000002</v>
      </c>
      <c r="AX1867" s="24">
        <f t="shared" si="504"/>
        <v>0.32018750000000001</v>
      </c>
      <c r="AY1867" s="24">
        <f t="shared" si="505"/>
        <v>0.65233500000000011</v>
      </c>
      <c r="AZ1867" s="24">
        <f t="shared" si="506"/>
        <v>0.35114424999999999</v>
      </c>
      <c r="BA1867" s="24">
        <f t="shared" si="492"/>
        <v>0.1721587</v>
      </c>
      <c r="CF1867" s="25"/>
      <c r="CS1867" s="25"/>
      <c r="DF1867" s="25"/>
      <c r="DS1867" s="25"/>
    </row>
    <row r="1868" spans="3:123">
      <c r="C1868" s="24">
        <v>1863</v>
      </c>
      <c r="E1868" s="24">
        <v>5769</v>
      </c>
      <c r="F1868" s="24">
        <f t="shared" si="493"/>
        <v>3.4385919570922852E-2</v>
      </c>
      <c r="H1868" s="24">
        <v>2.4807600000000001E-4</v>
      </c>
      <c r="I1868" s="24">
        <v>3.0765099999999999E-4</v>
      </c>
      <c r="J1868" s="24">
        <v>6.5092100000000005E-4</v>
      </c>
      <c r="K1868" s="24">
        <v>3.4878699999999998E-4</v>
      </c>
      <c r="L1868" s="25">
        <v>9.6101599999999995E-5</v>
      </c>
      <c r="M1868" s="25">
        <v>6.43937E-5</v>
      </c>
      <c r="N1868" s="25"/>
      <c r="O1868" s="24">
        <f t="shared" si="494"/>
        <v>1.6049529999999999E-4</v>
      </c>
      <c r="Q1868" s="24">
        <f t="shared" si="507"/>
        <v>1.7159302999999999E-3</v>
      </c>
      <c r="S1868" s="20">
        <v>2657536</v>
      </c>
      <c r="T1868" s="20">
        <f t="shared" si="495"/>
        <v>15.84014892578125</v>
      </c>
      <c r="U1868" s="20">
        <f>S5:S2248/1000000</f>
        <v>2.6575359999999999</v>
      </c>
      <c r="W1868" s="24">
        <v>5.8880700000000001E-2</v>
      </c>
      <c r="X1868" s="24">
        <v>4.0695099999999998E-2</v>
      </c>
      <c r="Y1868" s="24">
        <f t="shared" si="496"/>
        <v>1.8875233299999999E-2</v>
      </c>
      <c r="Z1868" s="24">
        <f t="shared" si="497"/>
        <v>7.1880700000000006E-2</v>
      </c>
      <c r="AN1868" s="24">
        <f t="shared" si="508"/>
        <v>0.24807600000000002</v>
      </c>
      <c r="AO1868" s="24">
        <f t="shared" si="498"/>
        <v>0.30765100000000001</v>
      </c>
      <c r="AP1868" s="24">
        <f t="shared" si="499"/>
        <v>0.65092100000000008</v>
      </c>
      <c r="AQ1868" s="24">
        <f t="shared" si="500"/>
        <v>0.34878699999999996</v>
      </c>
      <c r="AR1868" s="24">
        <f t="shared" si="501"/>
        <v>9.6101599999999995E-2</v>
      </c>
      <c r="AS1868" s="24">
        <f t="shared" si="501"/>
        <v>6.4393699999999998E-2</v>
      </c>
      <c r="AU1868" s="24">
        <f t="shared" si="502"/>
        <v>0.16049530000000001</v>
      </c>
      <c r="AW1868" s="24">
        <f t="shared" si="503"/>
        <v>0.21914450000000002</v>
      </c>
      <c r="AX1868" s="24">
        <f t="shared" si="504"/>
        <v>0.32996524999999999</v>
      </c>
      <c r="AY1868" s="24">
        <f t="shared" si="505"/>
        <v>0.65359224999999999</v>
      </c>
      <c r="AZ1868" s="24">
        <f t="shared" si="506"/>
        <v>0.3494855</v>
      </c>
      <c r="BA1868" s="24">
        <f t="shared" si="492"/>
        <v>0.1719841</v>
      </c>
      <c r="CS1868" s="25"/>
      <c r="DF1868" s="25"/>
      <c r="DS1868" s="25"/>
    </row>
    <row r="1869" spans="3:123">
      <c r="C1869" s="24">
        <v>1864</v>
      </c>
      <c r="E1869" s="24">
        <v>5740</v>
      </c>
      <c r="F1869" s="24">
        <f t="shared" si="493"/>
        <v>3.4213066101074219E-2</v>
      </c>
      <c r="H1869" s="24">
        <v>2.1112999999999999E-4</v>
      </c>
      <c r="I1869" s="24">
        <v>3.4808899999999999E-4</v>
      </c>
      <c r="J1869" s="24">
        <v>6.5392399999999995E-4</v>
      </c>
      <c r="K1869" s="24">
        <v>3.4124399999999999E-4</v>
      </c>
      <c r="L1869" s="25">
        <v>9.3796799999999996E-5</v>
      </c>
      <c r="M1869" s="25">
        <v>6.5650799999999998E-5</v>
      </c>
      <c r="N1869" s="25"/>
      <c r="O1869" s="24">
        <f t="shared" si="494"/>
        <v>1.5944759999999999E-4</v>
      </c>
      <c r="Q1869" s="24">
        <f t="shared" si="507"/>
        <v>1.7138346E-3</v>
      </c>
      <c r="S1869" s="20">
        <v>2657536</v>
      </c>
      <c r="T1869" s="20">
        <f t="shared" si="495"/>
        <v>15.84014892578125</v>
      </c>
      <c r="U1869" s="20">
        <f>S5:S2248/1000000</f>
        <v>2.6575359999999999</v>
      </c>
      <c r="W1869" s="24">
        <v>5.8945200000000003E-2</v>
      </c>
      <c r="X1869" s="24">
        <v>4.0768800000000001E-2</v>
      </c>
      <c r="Y1869" s="24">
        <f t="shared" si="496"/>
        <v>1.8852180600000001E-2</v>
      </c>
      <c r="Z1869" s="24">
        <f t="shared" si="497"/>
        <v>7.1945200000000001E-2</v>
      </c>
      <c r="AN1869" s="24">
        <f t="shared" si="508"/>
        <v>0.21112999999999998</v>
      </c>
      <c r="AO1869" s="24">
        <f t="shared" si="498"/>
        <v>0.34808899999999998</v>
      </c>
      <c r="AP1869" s="24">
        <f t="shared" si="499"/>
        <v>0.65392399999999995</v>
      </c>
      <c r="AQ1869" s="24">
        <f t="shared" si="500"/>
        <v>0.34124399999999999</v>
      </c>
      <c r="AR1869" s="24">
        <f t="shared" si="501"/>
        <v>9.37968E-2</v>
      </c>
      <c r="AS1869" s="24">
        <f t="shared" si="501"/>
        <v>6.5650799999999995E-2</v>
      </c>
      <c r="AU1869" s="24">
        <f t="shared" si="502"/>
        <v>0.15944759999999999</v>
      </c>
      <c r="AW1869" s="24">
        <f t="shared" si="503"/>
        <v>0.20954149999999999</v>
      </c>
      <c r="AX1869" s="24">
        <f t="shared" si="504"/>
        <v>0.33948099999999998</v>
      </c>
      <c r="AY1869" s="24">
        <f t="shared" si="505"/>
        <v>0.65561749999999996</v>
      </c>
      <c r="AZ1869" s="24">
        <f t="shared" si="506"/>
        <v>0.34791425000000004</v>
      </c>
      <c r="BA1869" s="24">
        <f t="shared" si="492"/>
        <v>0.17161742499999999</v>
      </c>
      <c r="CF1869" s="25"/>
      <c r="CS1869" s="25"/>
      <c r="DF1869" s="25"/>
      <c r="DS1869" s="25"/>
    </row>
    <row r="1870" spans="3:123">
      <c r="C1870" s="24">
        <v>1865</v>
      </c>
      <c r="E1870" s="24">
        <v>5754</v>
      </c>
      <c r="F1870" s="24">
        <f t="shared" si="493"/>
        <v>3.4296512603759766E-2</v>
      </c>
      <c r="H1870" s="24">
        <v>2.0861600000000001E-4</v>
      </c>
      <c r="I1870" s="24">
        <v>3.1477499999999999E-4</v>
      </c>
      <c r="J1870" s="24">
        <v>6.50711E-4</v>
      </c>
      <c r="K1870" s="24">
        <v>3.6506E-4</v>
      </c>
      <c r="L1870" s="25">
        <v>1.4380299999999999E-4</v>
      </c>
      <c r="M1870" s="25">
        <v>6.4184100000000001E-5</v>
      </c>
      <c r="N1870" s="25"/>
      <c r="O1870" s="24">
        <f t="shared" si="494"/>
        <v>2.0798710000000001E-4</v>
      </c>
      <c r="Q1870" s="24">
        <f t="shared" si="507"/>
        <v>1.7471491E-3</v>
      </c>
      <c r="S1870" s="20">
        <v>2657536</v>
      </c>
      <c r="T1870" s="20">
        <f t="shared" si="495"/>
        <v>15.84014892578125</v>
      </c>
      <c r="U1870" s="20">
        <f>S5:S2248/1000000</f>
        <v>2.6575359999999999</v>
      </c>
      <c r="W1870" s="24">
        <v>5.9990500000000002E-2</v>
      </c>
      <c r="X1870" s="24">
        <v>4.0742300000000002E-2</v>
      </c>
      <c r="Y1870" s="24">
        <f t="shared" si="496"/>
        <v>1.92186401E-2</v>
      </c>
      <c r="Z1870" s="24">
        <f t="shared" si="497"/>
        <v>7.29905E-2</v>
      </c>
      <c r="AN1870" s="24">
        <f t="shared" si="508"/>
        <v>0.20861600000000002</v>
      </c>
      <c r="AO1870" s="24">
        <f t="shared" si="498"/>
        <v>0.31477499999999997</v>
      </c>
      <c r="AP1870" s="24">
        <f t="shared" si="499"/>
        <v>0.65071100000000004</v>
      </c>
      <c r="AQ1870" s="24">
        <f t="shared" si="500"/>
        <v>0.36506</v>
      </c>
      <c r="AR1870" s="24">
        <f t="shared" si="501"/>
        <v>0.14380299999999999</v>
      </c>
      <c r="AS1870" s="24">
        <f t="shared" si="501"/>
        <v>6.4184100000000008E-2</v>
      </c>
      <c r="AU1870" s="24">
        <f t="shared" si="502"/>
        <v>0.20798710000000001</v>
      </c>
      <c r="AW1870" s="24">
        <f t="shared" si="503"/>
        <v>0.20894800000000002</v>
      </c>
      <c r="AX1870" s="24">
        <f t="shared" si="504"/>
        <v>0.33209525000000001</v>
      </c>
      <c r="AY1870" s="24">
        <f t="shared" si="505"/>
        <v>0.65434275000000008</v>
      </c>
      <c r="AZ1870" s="24">
        <f t="shared" si="506"/>
        <v>0.34966049999999999</v>
      </c>
      <c r="BA1870" s="24">
        <f t="shared" si="492"/>
        <v>0.17902047499999998</v>
      </c>
      <c r="CS1870" s="25"/>
      <c r="DF1870" s="25"/>
      <c r="DS1870" s="25"/>
    </row>
    <row r="1871" spans="3:123">
      <c r="C1871" s="24">
        <v>1866</v>
      </c>
      <c r="E1871" s="24">
        <v>5745</v>
      </c>
      <c r="F1871" s="24">
        <f t="shared" si="493"/>
        <v>3.4242868423461914E-2</v>
      </c>
      <c r="H1871" s="24">
        <v>2.0875599999999999E-4</v>
      </c>
      <c r="I1871" s="24">
        <v>3.49346E-4</v>
      </c>
      <c r="J1871" s="24">
        <v>6.5881299999999996E-4</v>
      </c>
      <c r="K1871" s="24">
        <v>3.4285099999999997E-4</v>
      </c>
      <c r="L1871" s="25">
        <v>9.4495300000000003E-5</v>
      </c>
      <c r="M1871" s="25">
        <v>6.5511099999999997E-5</v>
      </c>
      <c r="N1871" s="25"/>
      <c r="O1871" s="24">
        <f t="shared" si="494"/>
        <v>1.600064E-4</v>
      </c>
      <c r="Q1871" s="24">
        <f t="shared" si="507"/>
        <v>1.7197723999999998E-3</v>
      </c>
      <c r="S1871" s="20">
        <v>2657536</v>
      </c>
      <c r="T1871" s="20">
        <f t="shared" si="495"/>
        <v>15.84014892578125</v>
      </c>
      <c r="U1871" s="20">
        <f>S5:S2248/1000000</f>
        <v>2.6575359999999999</v>
      </c>
      <c r="W1871" s="24">
        <v>5.9918399999999997E-2</v>
      </c>
      <c r="X1871" s="24">
        <v>4.0806000000000002E-2</v>
      </c>
      <c r="Y1871" s="24">
        <f t="shared" si="496"/>
        <v>1.8917496399999997E-2</v>
      </c>
      <c r="Z1871" s="24">
        <f t="shared" si="497"/>
        <v>7.2918399999999994E-2</v>
      </c>
      <c r="AN1871" s="24">
        <f t="shared" si="508"/>
        <v>0.208756</v>
      </c>
      <c r="AO1871" s="24">
        <f t="shared" si="498"/>
        <v>0.34934599999999999</v>
      </c>
      <c r="AP1871" s="24">
        <f t="shared" si="499"/>
        <v>0.65881299999999998</v>
      </c>
      <c r="AQ1871" s="24">
        <f t="shared" si="500"/>
        <v>0.34285099999999996</v>
      </c>
      <c r="AR1871" s="24">
        <f t="shared" si="501"/>
        <v>9.4495300000000004E-2</v>
      </c>
      <c r="AS1871" s="24">
        <f t="shared" si="501"/>
        <v>6.5511100000000003E-2</v>
      </c>
      <c r="AU1871" s="24">
        <f t="shared" si="502"/>
        <v>0.16000639999999999</v>
      </c>
      <c r="AW1871" s="24">
        <f t="shared" si="503"/>
        <v>0.20929724999999999</v>
      </c>
      <c r="AX1871" s="24">
        <f t="shared" si="504"/>
        <v>0.33185074999999997</v>
      </c>
      <c r="AY1871" s="24">
        <f t="shared" si="505"/>
        <v>0.66200800000000004</v>
      </c>
      <c r="AZ1871" s="24">
        <f t="shared" si="506"/>
        <v>0.34478924999999999</v>
      </c>
      <c r="BA1871" s="24">
        <f t="shared" si="492"/>
        <v>0.16861425000000002</v>
      </c>
      <c r="CF1871" s="25"/>
      <c r="CS1871" s="25"/>
      <c r="DF1871" s="25"/>
      <c r="DS1871" s="25"/>
    </row>
    <row r="1872" spans="3:123">
      <c r="C1872" s="24">
        <v>1867</v>
      </c>
      <c r="E1872" s="24">
        <v>5679</v>
      </c>
      <c r="F1872" s="24">
        <f t="shared" si="493"/>
        <v>3.3849477767944336E-2</v>
      </c>
      <c r="H1872" s="24">
        <v>2.09664E-4</v>
      </c>
      <c r="I1872" s="24">
        <v>3.45714E-4</v>
      </c>
      <c r="J1872" s="24">
        <v>6.5902199999999999E-4</v>
      </c>
      <c r="K1872" s="24">
        <v>3.4250200000000001E-4</v>
      </c>
      <c r="L1872" s="25">
        <v>9.3727000000000006E-5</v>
      </c>
      <c r="M1872" s="25">
        <v>6.5301600000000005E-5</v>
      </c>
      <c r="N1872" s="25"/>
      <c r="O1872" s="24">
        <f t="shared" si="494"/>
        <v>1.5902860000000001E-4</v>
      </c>
      <c r="Q1872" s="24">
        <f t="shared" si="507"/>
        <v>1.7159306E-3</v>
      </c>
      <c r="S1872" s="20">
        <v>2657536</v>
      </c>
      <c r="T1872" s="20">
        <f t="shared" si="495"/>
        <v>15.84014892578125</v>
      </c>
      <c r="U1872" s="20">
        <f>S5:S2248/1000000</f>
        <v>2.6575359999999999</v>
      </c>
      <c r="W1872" s="24">
        <v>5.8992000000000003E-2</v>
      </c>
      <c r="X1872" s="24">
        <v>4.0695599999999998E-2</v>
      </c>
      <c r="Y1872" s="24">
        <f t="shared" si="496"/>
        <v>1.8875236600000001E-2</v>
      </c>
      <c r="Z1872" s="24">
        <f t="shared" si="497"/>
        <v>7.1992E-2</v>
      </c>
      <c r="AN1872" s="24">
        <f t="shared" si="508"/>
        <v>0.20966400000000002</v>
      </c>
      <c r="AO1872" s="24">
        <f t="shared" si="498"/>
        <v>0.34571400000000002</v>
      </c>
      <c r="AP1872" s="24">
        <f t="shared" si="499"/>
        <v>0.659022</v>
      </c>
      <c r="AQ1872" s="24">
        <f t="shared" si="500"/>
        <v>0.34250200000000003</v>
      </c>
      <c r="AR1872" s="24">
        <f t="shared" si="501"/>
        <v>9.3727000000000005E-2</v>
      </c>
      <c r="AS1872" s="24">
        <f t="shared" si="501"/>
        <v>6.5301600000000001E-2</v>
      </c>
      <c r="AU1872" s="24">
        <f t="shared" si="502"/>
        <v>0.15902860000000002</v>
      </c>
      <c r="AW1872" s="24">
        <f t="shared" si="503"/>
        <v>0.20931450000000001</v>
      </c>
      <c r="AX1872" s="24">
        <f t="shared" si="504"/>
        <v>0.32266675</v>
      </c>
      <c r="AY1872" s="24">
        <f t="shared" si="505"/>
        <v>0.66769999999999996</v>
      </c>
      <c r="AZ1872" s="24">
        <f t="shared" si="506"/>
        <v>0.34657024999999997</v>
      </c>
      <c r="BA1872" s="24">
        <f t="shared" si="492"/>
        <v>0.17015074999999999</v>
      </c>
      <c r="CS1872" s="25"/>
      <c r="DF1872" s="25"/>
      <c r="DS1872" s="25"/>
    </row>
    <row r="1873" spans="3:123">
      <c r="C1873" s="24">
        <v>1868</v>
      </c>
      <c r="E1873" s="24">
        <v>5562</v>
      </c>
      <c r="F1873" s="24">
        <f t="shared" si="493"/>
        <v>3.3152103424072266E-2</v>
      </c>
      <c r="H1873" s="24">
        <v>2.0875599999999999E-4</v>
      </c>
      <c r="I1873" s="24">
        <v>3.1854600000000001E-4</v>
      </c>
      <c r="J1873" s="24">
        <v>6.4882500000000001E-4</v>
      </c>
      <c r="K1873" s="24">
        <v>3.4822899999999998E-4</v>
      </c>
      <c r="L1873" s="25">
        <v>1.3179000000000001E-4</v>
      </c>
      <c r="M1873" s="25">
        <v>5.7269799999999998E-5</v>
      </c>
      <c r="N1873" s="25"/>
      <c r="O1873" s="24">
        <f t="shared" si="494"/>
        <v>1.890598E-4</v>
      </c>
      <c r="Q1873" s="24">
        <f t="shared" si="507"/>
        <v>1.7134157999999999E-3</v>
      </c>
      <c r="S1873" s="20">
        <v>2657536</v>
      </c>
      <c r="T1873" s="20">
        <f t="shared" si="495"/>
        <v>15.84014892578125</v>
      </c>
      <c r="U1873" s="20">
        <f>S5:S2248/1000000</f>
        <v>2.6575359999999999</v>
      </c>
      <c r="W1873" s="24">
        <v>5.8949300000000003E-2</v>
      </c>
      <c r="X1873" s="24">
        <v>4.0705900000000003E-2</v>
      </c>
      <c r="Y1873" s="24">
        <f t="shared" si="496"/>
        <v>1.88475738E-2</v>
      </c>
      <c r="Z1873" s="24">
        <f t="shared" si="497"/>
        <v>7.1949300000000008E-2</v>
      </c>
      <c r="AN1873" s="24">
        <f t="shared" si="508"/>
        <v>0.208756</v>
      </c>
      <c r="AO1873" s="24">
        <f t="shared" si="498"/>
        <v>0.318546</v>
      </c>
      <c r="AP1873" s="24">
        <f t="shared" si="499"/>
        <v>0.64882499999999999</v>
      </c>
      <c r="AQ1873" s="24">
        <f t="shared" si="500"/>
        <v>0.34822899999999996</v>
      </c>
      <c r="AR1873" s="24">
        <f t="shared" si="501"/>
        <v>0.13179000000000002</v>
      </c>
      <c r="AS1873" s="24">
        <f t="shared" si="501"/>
        <v>5.7269799999999996E-2</v>
      </c>
      <c r="AU1873" s="24">
        <f t="shared" si="502"/>
        <v>0.1890598</v>
      </c>
      <c r="AW1873" s="24">
        <f t="shared" si="503"/>
        <v>0.21008274999999998</v>
      </c>
      <c r="AX1873" s="24">
        <f t="shared" si="504"/>
        <v>0.31437324999999999</v>
      </c>
      <c r="AY1873" s="24">
        <f t="shared" si="505"/>
        <v>0.66555249999999999</v>
      </c>
      <c r="AZ1873" s="24">
        <f t="shared" si="506"/>
        <v>0.35743049999999993</v>
      </c>
      <c r="BA1873" s="24">
        <f t="shared" si="492"/>
        <v>0.16929520000000001</v>
      </c>
      <c r="CF1873" s="25"/>
      <c r="CS1873" s="25"/>
      <c r="DF1873" s="25"/>
      <c r="DS1873" s="25"/>
    </row>
    <row r="1874" spans="3:123">
      <c r="C1874" s="24">
        <v>1869</v>
      </c>
      <c r="E1874" s="24">
        <v>5596</v>
      </c>
      <c r="F1874" s="24">
        <f t="shared" si="493"/>
        <v>3.3354759216308594E-2</v>
      </c>
      <c r="H1874" s="24">
        <v>2.10013E-4</v>
      </c>
      <c r="I1874" s="24">
        <v>3.1379699999999999E-4</v>
      </c>
      <c r="J1874" s="24">
        <v>6.8137199999999997E-4</v>
      </c>
      <c r="K1874" s="24">
        <v>3.4557499999999998E-4</v>
      </c>
      <c r="L1874" s="25">
        <v>1.0748599999999999E-4</v>
      </c>
      <c r="M1874" s="25">
        <v>5.8876199999999997E-5</v>
      </c>
      <c r="N1874" s="25"/>
      <c r="O1874" s="24">
        <f t="shared" si="494"/>
        <v>1.6636219999999999E-4</v>
      </c>
      <c r="Q1874" s="24">
        <f t="shared" si="507"/>
        <v>1.7171191999999999E-3</v>
      </c>
      <c r="S1874" s="20">
        <v>2657536</v>
      </c>
      <c r="T1874" s="20">
        <f t="shared" si="495"/>
        <v>15.84014892578125</v>
      </c>
      <c r="U1874" s="20">
        <f>S5:S2248/1000000</f>
        <v>2.6575359999999999</v>
      </c>
      <c r="W1874" s="24">
        <v>5.8903299999999999E-2</v>
      </c>
      <c r="X1874" s="24">
        <v>4.0678600000000002E-2</v>
      </c>
      <c r="Y1874" s="24">
        <f t="shared" si="496"/>
        <v>1.8888311199999997E-2</v>
      </c>
      <c r="Z1874" s="24">
        <f t="shared" si="497"/>
        <v>7.1903300000000003E-2</v>
      </c>
      <c r="AN1874" s="24">
        <f t="shared" si="508"/>
        <v>0.21001300000000001</v>
      </c>
      <c r="AO1874" s="24">
        <f t="shared" si="498"/>
        <v>0.31379699999999999</v>
      </c>
      <c r="AP1874" s="24">
        <f t="shared" si="499"/>
        <v>0.68137199999999998</v>
      </c>
      <c r="AQ1874" s="24">
        <f t="shared" si="500"/>
        <v>0.34557499999999997</v>
      </c>
      <c r="AR1874" s="24">
        <f t="shared" si="501"/>
        <v>0.107486</v>
      </c>
      <c r="AS1874" s="24">
        <f t="shared" si="501"/>
        <v>5.8876199999999997E-2</v>
      </c>
      <c r="AU1874" s="24">
        <f t="shared" si="502"/>
        <v>0.16636219999999999</v>
      </c>
      <c r="AW1874" s="24">
        <f t="shared" si="503"/>
        <v>0.20880799999999999</v>
      </c>
      <c r="AX1874" s="24">
        <f t="shared" si="504"/>
        <v>0.31545574999999998</v>
      </c>
      <c r="AY1874" s="24">
        <f t="shared" si="505"/>
        <v>0.66530825000000005</v>
      </c>
      <c r="AZ1874" s="24">
        <f t="shared" si="506"/>
        <v>0.36790649999999997</v>
      </c>
      <c r="BA1874" s="24">
        <f t="shared" si="492"/>
        <v>0.162258825</v>
      </c>
      <c r="CF1874" s="25"/>
      <c r="CS1874" s="25"/>
      <c r="DF1874" s="25"/>
      <c r="DS1874" s="25"/>
    </row>
    <row r="1875" spans="3:123">
      <c r="C1875" s="24">
        <v>1870</v>
      </c>
      <c r="E1875" s="24">
        <v>5608</v>
      </c>
      <c r="F1875" s="24">
        <f t="shared" si="493"/>
        <v>3.3426284790039063E-2</v>
      </c>
      <c r="H1875" s="24">
        <v>2.0882499999999999E-4</v>
      </c>
      <c r="I1875" s="24">
        <v>3.1261E-4</v>
      </c>
      <c r="J1875" s="24">
        <v>6.8158100000000001E-4</v>
      </c>
      <c r="K1875" s="24">
        <v>3.4997499999999998E-4</v>
      </c>
      <c r="L1875" s="25">
        <v>1.00781E-4</v>
      </c>
      <c r="M1875" s="25">
        <v>6.5371399999999996E-5</v>
      </c>
      <c r="N1875" s="25"/>
      <c r="O1875" s="24">
        <f t="shared" si="494"/>
        <v>1.6615240000000001E-4</v>
      </c>
      <c r="Q1875" s="24">
        <f t="shared" si="507"/>
        <v>1.7191433999999999E-3</v>
      </c>
      <c r="S1875" s="20">
        <v>2657536</v>
      </c>
      <c r="T1875" s="20">
        <f t="shared" si="495"/>
        <v>15.84014892578125</v>
      </c>
      <c r="U1875" s="20">
        <f>S5:S2248/1000000</f>
        <v>2.6575359999999999</v>
      </c>
      <c r="W1875" s="24">
        <v>5.8999299999999998E-2</v>
      </c>
      <c r="X1875" s="24">
        <v>4.0746499999999998E-2</v>
      </c>
      <c r="Y1875" s="24">
        <f t="shared" si="496"/>
        <v>1.89105774E-2</v>
      </c>
      <c r="Z1875" s="24">
        <f t="shared" si="497"/>
        <v>7.1999300000000002E-2</v>
      </c>
      <c r="AN1875" s="24">
        <f t="shared" si="508"/>
        <v>0.20882499999999998</v>
      </c>
      <c r="AO1875" s="24">
        <f t="shared" si="498"/>
        <v>0.31261</v>
      </c>
      <c r="AP1875" s="24">
        <f t="shared" si="499"/>
        <v>0.68158099999999999</v>
      </c>
      <c r="AQ1875" s="24">
        <f t="shared" si="500"/>
        <v>0.34997499999999998</v>
      </c>
      <c r="AR1875" s="24">
        <f t="shared" si="501"/>
        <v>0.100781</v>
      </c>
      <c r="AS1875" s="24">
        <f t="shared" si="501"/>
        <v>6.5371399999999996E-2</v>
      </c>
      <c r="AU1875" s="24">
        <f t="shared" si="502"/>
        <v>0.16615240000000001</v>
      </c>
      <c r="AW1875" s="24">
        <f t="shared" si="503"/>
        <v>0.20805725</v>
      </c>
      <c r="AX1875" s="24">
        <f t="shared" si="504"/>
        <v>0.31419849999999999</v>
      </c>
      <c r="AY1875" s="24">
        <f t="shared" si="505"/>
        <v>0.65715424999999994</v>
      </c>
      <c r="AZ1875" s="24">
        <f t="shared" si="506"/>
        <v>0.372027</v>
      </c>
      <c r="BA1875" s="24">
        <f t="shared" si="492"/>
        <v>0.17069200000000001</v>
      </c>
      <c r="CS1875" s="25"/>
      <c r="DF1875" s="25"/>
      <c r="DS1875" s="25"/>
    </row>
    <row r="1876" spans="3:123">
      <c r="C1876" s="24">
        <v>1871</v>
      </c>
      <c r="E1876" s="24">
        <v>5560</v>
      </c>
      <c r="F1876" s="24">
        <f t="shared" si="493"/>
        <v>3.3140182495117188E-2</v>
      </c>
      <c r="H1876" s="24">
        <v>2.1273700000000001E-4</v>
      </c>
      <c r="I1876" s="24">
        <v>3.1253999999999999E-4</v>
      </c>
      <c r="J1876" s="24">
        <v>6.5043200000000005E-4</v>
      </c>
      <c r="K1876" s="24">
        <v>3.8594299999999997E-4</v>
      </c>
      <c r="L1876" s="25">
        <v>9.8615899999999999E-5</v>
      </c>
      <c r="M1876" s="25">
        <v>5.6990500000000003E-5</v>
      </c>
      <c r="N1876" s="25"/>
      <c r="O1876" s="24">
        <f t="shared" si="494"/>
        <v>1.556064E-4</v>
      </c>
      <c r="Q1876" s="24">
        <f t="shared" si="507"/>
        <v>1.7172583999999999E-3</v>
      </c>
      <c r="S1876" s="20">
        <v>2657536</v>
      </c>
      <c r="T1876" s="20">
        <f t="shared" si="495"/>
        <v>15.84014892578125</v>
      </c>
      <c r="U1876" s="20">
        <f>S5:S2248/1000000</f>
        <v>2.6575359999999999</v>
      </c>
      <c r="W1876" s="24">
        <v>5.8858300000000002E-2</v>
      </c>
      <c r="X1876" s="24">
        <v>4.0691400000000003E-2</v>
      </c>
      <c r="Y1876" s="24">
        <f t="shared" si="496"/>
        <v>1.8889842399999999E-2</v>
      </c>
      <c r="Z1876" s="24">
        <f t="shared" si="497"/>
        <v>7.18583E-2</v>
      </c>
      <c r="AN1876" s="24">
        <f t="shared" si="508"/>
        <v>0.21273700000000001</v>
      </c>
      <c r="AO1876" s="24">
        <f t="shared" si="498"/>
        <v>0.31253999999999998</v>
      </c>
      <c r="AP1876" s="24">
        <f t="shared" si="499"/>
        <v>0.65043200000000001</v>
      </c>
      <c r="AQ1876" s="24">
        <f t="shared" si="500"/>
        <v>0.38594299999999998</v>
      </c>
      <c r="AR1876" s="24">
        <f t="shared" si="501"/>
        <v>9.8615899999999992E-2</v>
      </c>
      <c r="AS1876" s="24">
        <f t="shared" si="501"/>
        <v>5.6990499999999999E-2</v>
      </c>
      <c r="AU1876" s="24">
        <f t="shared" si="502"/>
        <v>0.15560640000000001</v>
      </c>
      <c r="AW1876" s="24">
        <f t="shared" si="503"/>
        <v>0.20702725000000002</v>
      </c>
      <c r="AX1876" s="24">
        <f t="shared" si="504"/>
        <v>0.31363974999999999</v>
      </c>
      <c r="AY1876" s="24">
        <f t="shared" si="505"/>
        <v>0.64910500000000004</v>
      </c>
      <c r="AZ1876" s="24">
        <f t="shared" si="506"/>
        <v>0.37117125000000001</v>
      </c>
      <c r="BA1876" s="24">
        <f t="shared" si="492"/>
        <v>0.17750152499999999</v>
      </c>
      <c r="CF1876" s="25"/>
      <c r="CS1876" s="25"/>
      <c r="DF1876" s="25"/>
      <c r="DS1876" s="25"/>
    </row>
    <row r="1877" spans="3:123">
      <c r="C1877" s="24">
        <v>1872</v>
      </c>
      <c r="E1877" s="24">
        <v>5480</v>
      </c>
      <c r="F1877" s="24">
        <f t="shared" si="493"/>
        <v>3.2663345336914063E-2</v>
      </c>
      <c r="H1877" s="24">
        <v>2.0365699999999999E-4</v>
      </c>
      <c r="I1877" s="24">
        <v>3.2287599999999999E-4</v>
      </c>
      <c r="J1877" s="24">
        <v>6.4784800000000002E-4</v>
      </c>
      <c r="K1877" s="24">
        <v>3.9013300000000003E-4</v>
      </c>
      <c r="L1877" s="25">
        <v>9.8615899999999999E-5</v>
      </c>
      <c r="M1877" s="25">
        <v>6.2298400000000006E-5</v>
      </c>
      <c r="N1877" s="25"/>
      <c r="O1877" s="24">
        <f t="shared" si="494"/>
        <v>1.6091430000000001E-4</v>
      </c>
      <c r="Q1877" s="24">
        <f t="shared" si="507"/>
        <v>1.7254282999999999E-3</v>
      </c>
      <c r="S1877" s="20">
        <v>2657536</v>
      </c>
      <c r="T1877" s="20">
        <f t="shared" si="495"/>
        <v>15.84014892578125</v>
      </c>
      <c r="U1877" s="20">
        <f>S5:S2248/1000000</f>
        <v>2.6575359999999999</v>
      </c>
      <c r="W1877" s="24">
        <v>5.8914899999999999E-2</v>
      </c>
      <c r="X1877" s="24">
        <v>4.0707699999999999E-2</v>
      </c>
      <c r="Y1877" s="24">
        <f t="shared" si="496"/>
        <v>1.89797113E-2</v>
      </c>
      <c r="Z1877" s="24">
        <f t="shared" si="497"/>
        <v>7.1914900000000004E-2</v>
      </c>
      <c r="AN1877" s="24">
        <f t="shared" si="508"/>
        <v>0.203657</v>
      </c>
      <c r="AO1877" s="24">
        <f t="shared" si="498"/>
        <v>0.322876</v>
      </c>
      <c r="AP1877" s="24">
        <f t="shared" si="499"/>
        <v>0.64784799999999998</v>
      </c>
      <c r="AQ1877" s="24">
        <f t="shared" si="500"/>
        <v>0.39013300000000001</v>
      </c>
      <c r="AR1877" s="24">
        <f t="shared" si="501"/>
        <v>9.8615899999999992E-2</v>
      </c>
      <c r="AS1877" s="24">
        <f t="shared" si="501"/>
        <v>6.2298400000000004E-2</v>
      </c>
      <c r="AU1877" s="24">
        <f t="shared" si="502"/>
        <v>0.16091430000000001</v>
      </c>
      <c r="AW1877" s="24">
        <f t="shared" si="503"/>
        <v>0.20700974999999999</v>
      </c>
      <c r="AX1877" s="24">
        <f t="shared" si="504"/>
        <v>0.31362224999999999</v>
      </c>
      <c r="AY1877" s="24">
        <f t="shared" si="505"/>
        <v>0.64852874999999999</v>
      </c>
      <c r="AZ1877" s="24">
        <f t="shared" si="506"/>
        <v>0.36169024999999999</v>
      </c>
      <c r="BA1877" s="24">
        <f t="shared" si="492"/>
        <v>0.17968405000000001</v>
      </c>
      <c r="CF1877" s="25"/>
      <c r="CS1877" s="25"/>
      <c r="DF1877" s="25"/>
      <c r="DS1877" s="25"/>
    </row>
    <row r="1878" spans="3:123">
      <c r="C1878" s="24">
        <v>1873</v>
      </c>
      <c r="E1878" s="24">
        <v>5431</v>
      </c>
      <c r="F1878" s="24">
        <f t="shared" si="493"/>
        <v>3.2371282577514648E-2</v>
      </c>
      <c r="H1878" s="24">
        <v>2.0701000000000001E-4</v>
      </c>
      <c r="I1878" s="24">
        <v>3.0876800000000001E-4</v>
      </c>
      <c r="J1878" s="24">
        <v>6.4875600000000001E-4</v>
      </c>
      <c r="K1878" s="24">
        <v>3.6205699999999999E-4</v>
      </c>
      <c r="L1878" s="25">
        <v>9.9034899999999996E-5</v>
      </c>
      <c r="M1878" s="25">
        <v>1.0106E-4</v>
      </c>
      <c r="N1878" s="25"/>
      <c r="O1878" s="24">
        <f t="shared" si="494"/>
        <v>2.0009489999999998E-4</v>
      </c>
      <c r="Q1878" s="24">
        <f t="shared" si="507"/>
        <v>1.7266859000000002E-3</v>
      </c>
      <c r="S1878" s="20">
        <v>2657536</v>
      </c>
      <c r="T1878" s="20">
        <f t="shared" si="495"/>
        <v>15.84014892578125</v>
      </c>
      <c r="U1878" s="20">
        <f>S5:S2248/1000000</f>
        <v>2.6575359999999999</v>
      </c>
      <c r="W1878" s="24">
        <v>5.8975E-2</v>
      </c>
      <c r="X1878" s="24">
        <v>4.0714300000000002E-2</v>
      </c>
      <c r="Y1878" s="24">
        <f t="shared" si="496"/>
        <v>1.8993544900000003E-2</v>
      </c>
      <c r="Z1878" s="24">
        <f t="shared" si="497"/>
        <v>7.1974999999999997E-2</v>
      </c>
      <c r="AN1878" s="24">
        <f t="shared" si="508"/>
        <v>0.20701</v>
      </c>
      <c r="AO1878" s="24">
        <f t="shared" si="498"/>
        <v>0.30876799999999999</v>
      </c>
      <c r="AP1878" s="24">
        <f t="shared" si="499"/>
        <v>0.648756</v>
      </c>
      <c r="AQ1878" s="24">
        <f t="shared" si="500"/>
        <v>0.36205700000000002</v>
      </c>
      <c r="AR1878" s="24">
        <f t="shared" si="501"/>
        <v>9.9034899999999995E-2</v>
      </c>
      <c r="AS1878" s="24">
        <f t="shared" si="501"/>
        <v>0.10106</v>
      </c>
      <c r="AU1878" s="24">
        <f t="shared" si="502"/>
        <v>0.20009489999999999</v>
      </c>
      <c r="AW1878" s="24">
        <f t="shared" si="503"/>
        <v>0.2166305</v>
      </c>
      <c r="AX1878" s="24">
        <f t="shared" si="504"/>
        <v>0.31128275</v>
      </c>
      <c r="AY1878" s="24">
        <f t="shared" si="505"/>
        <v>0.64776050000000007</v>
      </c>
      <c r="AZ1878" s="24">
        <f t="shared" si="506"/>
        <v>0.35262849999999996</v>
      </c>
      <c r="BA1878" s="24">
        <f t="shared" si="492"/>
        <v>0.17936977500000001</v>
      </c>
      <c r="CF1878" s="25"/>
      <c r="CS1878" s="25"/>
      <c r="DF1878" s="25"/>
      <c r="DS1878" s="25"/>
    </row>
    <row r="1879" spans="3:123">
      <c r="C1879" s="24">
        <v>1874</v>
      </c>
      <c r="E1879" s="24">
        <v>5336</v>
      </c>
      <c r="F1879" s="24">
        <f t="shared" si="493"/>
        <v>3.1805038452148438E-2</v>
      </c>
      <c r="H1879" s="24">
        <v>2.0470500000000001E-4</v>
      </c>
      <c r="I1879" s="24">
        <v>3.10375E-4</v>
      </c>
      <c r="J1879" s="24">
        <v>6.4938400000000003E-4</v>
      </c>
      <c r="K1879" s="24">
        <v>3.4655200000000003E-4</v>
      </c>
      <c r="L1879" s="25">
        <v>9.35175E-5</v>
      </c>
      <c r="M1879" s="25">
        <v>9.9872999999999997E-5</v>
      </c>
      <c r="N1879" s="25"/>
      <c r="O1879" s="24">
        <f t="shared" si="494"/>
        <v>1.933905E-4</v>
      </c>
      <c r="Q1879" s="24">
        <f t="shared" si="507"/>
        <v>1.7044065000000001E-3</v>
      </c>
      <c r="S1879" s="20">
        <v>2657536</v>
      </c>
      <c r="T1879" s="20">
        <f t="shared" si="495"/>
        <v>15.84014892578125</v>
      </c>
      <c r="U1879" s="20">
        <f>S5:S2248/1000000</f>
        <v>2.6575359999999999</v>
      </c>
      <c r="W1879" s="24">
        <v>5.8817800000000003E-2</v>
      </c>
      <c r="X1879" s="24">
        <v>4.0706399999999997E-2</v>
      </c>
      <c r="Y1879" s="24">
        <f t="shared" si="496"/>
        <v>1.8748471500000002E-2</v>
      </c>
      <c r="Z1879" s="24">
        <f t="shared" si="497"/>
        <v>7.1817800000000001E-2</v>
      </c>
      <c r="AN1879" s="24">
        <f t="shared" si="508"/>
        <v>0.20470500000000003</v>
      </c>
      <c r="AO1879" s="24">
        <f t="shared" si="498"/>
        <v>0.31037500000000001</v>
      </c>
      <c r="AP1879" s="24">
        <f t="shared" si="499"/>
        <v>0.64938400000000007</v>
      </c>
      <c r="AQ1879" s="24">
        <f t="shared" si="500"/>
        <v>0.34655200000000003</v>
      </c>
      <c r="AR1879" s="24">
        <f t="shared" si="501"/>
        <v>9.3517500000000003E-2</v>
      </c>
      <c r="AS1879" s="24">
        <f t="shared" si="501"/>
        <v>9.9873000000000003E-2</v>
      </c>
      <c r="AU1879" s="24">
        <f t="shared" si="502"/>
        <v>0.19339049999999999</v>
      </c>
      <c r="AW1879" s="24">
        <f t="shared" si="503"/>
        <v>0.22529075000000004</v>
      </c>
      <c r="AX1879" s="24">
        <f t="shared" si="504"/>
        <v>0.31135275000000001</v>
      </c>
      <c r="AY1879" s="24">
        <f t="shared" si="505"/>
        <v>0.64929700000000001</v>
      </c>
      <c r="AZ1879" s="24">
        <f t="shared" si="506"/>
        <v>0.35117925</v>
      </c>
      <c r="BA1879" s="24">
        <f t="shared" si="492"/>
        <v>0.17004607500000002</v>
      </c>
      <c r="CF1879" s="25"/>
      <c r="CS1879" s="25"/>
      <c r="DF1879" s="25"/>
      <c r="DS1879" s="25"/>
    </row>
    <row r="1880" spans="3:123">
      <c r="C1880" s="24">
        <v>1875</v>
      </c>
      <c r="E1880" s="24">
        <v>5302</v>
      </c>
      <c r="F1880" s="24">
        <f t="shared" si="493"/>
        <v>3.1602382659912109E-2</v>
      </c>
      <c r="H1880" s="24">
        <v>2.1266699999999999E-4</v>
      </c>
      <c r="I1880" s="24">
        <v>3.1247000000000002E-4</v>
      </c>
      <c r="J1880" s="24">
        <v>6.4812699999999997E-4</v>
      </c>
      <c r="K1880" s="24">
        <v>3.4801899999999998E-4</v>
      </c>
      <c r="L1880" s="25">
        <v>9.8476199999999997E-5</v>
      </c>
      <c r="M1880" s="25">
        <v>6.5860300000000004E-5</v>
      </c>
      <c r="N1880" s="25"/>
      <c r="O1880" s="24">
        <f t="shared" si="494"/>
        <v>1.6433650000000001E-4</v>
      </c>
      <c r="Q1880" s="24">
        <f t="shared" si="507"/>
        <v>1.6856194999999997E-3</v>
      </c>
      <c r="S1880" s="20">
        <v>2657536</v>
      </c>
      <c r="T1880" s="20">
        <f t="shared" si="495"/>
        <v>15.84014892578125</v>
      </c>
      <c r="U1880" s="20">
        <f>S5:S2248/1000000</f>
        <v>2.6575359999999999</v>
      </c>
      <c r="W1880" s="24">
        <v>5.8907899999999999E-2</v>
      </c>
      <c r="X1880" s="24">
        <v>4.0586900000000002E-2</v>
      </c>
      <c r="Y1880" s="24">
        <f t="shared" si="496"/>
        <v>1.8541814499999996E-2</v>
      </c>
      <c r="Z1880" s="24">
        <f t="shared" si="497"/>
        <v>7.1907899999999997E-2</v>
      </c>
      <c r="AN1880" s="24">
        <f t="shared" si="508"/>
        <v>0.21266699999999999</v>
      </c>
      <c r="AO1880" s="24">
        <f t="shared" si="498"/>
        <v>0.31247000000000003</v>
      </c>
      <c r="AP1880" s="24">
        <f t="shared" si="499"/>
        <v>0.64812700000000001</v>
      </c>
      <c r="AQ1880" s="24">
        <f t="shared" si="500"/>
        <v>0.34801899999999997</v>
      </c>
      <c r="AR1880" s="24">
        <f t="shared" si="501"/>
        <v>9.84762E-2</v>
      </c>
      <c r="AS1880" s="24">
        <f t="shared" si="501"/>
        <v>6.5860300000000011E-2</v>
      </c>
      <c r="AU1880" s="24">
        <f t="shared" si="502"/>
        <v>0.16433650000000002</v>
      </c>
      <c r="AW1880" s="24">
        <f t="shared" si="503"/>
        <v>0.22665250000000001</v>
      </c>
      <c r="AX1880" s="24">
        <f t="shared" si="504"/>
        <v>0.32008274999999997</v>
      </c>
      <c r="AY1880" s="24">
        <f t="shared" si="505"/>
        <v>0.64933200000000002</v>
      </c>
      <c r="AZ1880" s="24">
        <f t="shared" si="506"/>
        <v>0.35030625000000004</v>
      </c>
      <c r="BA1880" s="24">
        <f t="shared" si="492"/>
        <v>0.16096672500000003</v>
      </c>
      <c r="CF1880" s="25"/>
      <c r="CS1880" s="25"/>
      <c r="DF1880" s="25"/>
      <c r="DS1880" s="25"/>
    </row>
    <row r="1881" spans="3:123">
      <c r="C1881" s="24">
        <v>1876</v>
      </c>
      <c r="E1881" s="24">
        <v>5302</v>
      </c>
      <c r="F1881" s="24">
        <f t="shared" si="493"/>
        <v>3.1602382659912109E-2</v>
      </c>
      <c r="H1881" s="24">
        <v>2.4214000000000001E-4</v>
      </c>
      <c r="I1881" s="24">
        <v>3.1351799999999999E-4</v>
      </c>
      <c r="J1881" s="24">
        <v>6.4477499999999999E-4</v>
      </c>
      <c r="K1881" s="24">
        <v>3.5388599999999998E-4</v>
      </c>
      <c r="L1881" s="25">
        <v>9.6730200000000004E-5</v>
      </c>
      <c r="M1881" s="25">
        <v>6.2927000000000002E-5</v>
      </c>
      <c r="N1881" s="25"/>
      <c r="O1881" s="24">
        <f t="shared" si="494"/>
        <v>1.5965720000000002E-4</v>
      </c>
      <c r="Q1881" s="24">
        <f t="shared" si="507"/>
        <v>1.7139761999999997E-3</v>
      </c>
      <c r="S1881" s="20">
        <v>2657536</v>
      </c>
      <c r="T1881" s="20">
        <f t="shared" si="495"/>
        <v>15.84014892578125</v>
      </c>
      <c r="U1881" s="20">
        <f>S5:S2248/1000000</f>
        <v>2.6575359999999999</v>
      </c>
      <c r="W1881" s="24">
        <v>5.8909900000000001E-2</v>
      </c>
      <c r="X1881" s="24">
        <v>4.0661900000000001E-2</v>
      </c>
      <c r="Y1881" s="24">
        <f t="shared" si="496"/>
        <v>1.8853738199999998E-2</v>
      </c>
      <c r="Z1881" s="24">
        <f t="shared" si="497"/>
        <v>7.1909899999999999E-2</v>
      </c>
      <c r="AN1881" s="24">
        <f t="shared" si="508"/>
        <v>0.24214000000000002</v>
      </c>
      <c r="AO1881" s="24">
        <f t="shared" si="498"/>
        <v>0.31351799999999996</v>
      </c>
      <c r="AP1881" s="24">
        <f t="shared" si="499"/>
        <v>0.64477499999999999</v>
      </c>
      <c r="AQ1881" s="24">
        <f t="shared" si="500"/>
        <v>0.35388599999999998</v>
      </c>
      <c r="AR1881" s="24">
        <f t="shared" si="501"/>
        <v>9.6730200000000002E-2</v>
      </c>
      <c r="AS1881" s="24">
        <f t="shared" si="501"/>
        <v>6.2926999999999997E-2</v>
      </c>
      <c r="AU1881" s="24">
        <f t="shared" si="502"/>
        <v>0.15965720000000003</v>
      </c>
      <c r="AW1881" s="24">
        <f t="shared" si="503"/>
        <v>0.225692</v>
      </c>
      <c r="AX1881" s="24">
        <f t="shared" si="504"/>
        <v>0.32813199999999998</v>
      </c>
      <c r="AY1881" s="24">
        <f t="shared" si="505"/>
        <v>0.64950649999999999</v>
      </c>
      <c r="AZ1881" s="24">
        <f t="shared" si="506"/>
        <v>0.34981749999999995</v>
      </c>
      <c r="BA1881" s="24">
        <f t="shared" si="492"/>
        <v>0.15922069999999999</v>
      </c>
      <c r="CF1881" s="25"/>
      <c r="CS1881" s="25"/>
      <c r="DF1881" s="25"/>
      <c r="DS1881" s="25"/>
    </row>
    <row r="1882" spans="3:123">
      <c r="C1882" s="24">
        <v>1877</v>
      </c>
      <c r="E1882" s="24">
        <v>5247</v>
      </c>
      <c r="F1882" s="24">
        <f t="shared" si="493"/>
        <v>3.1274557113647461E-2</v>
      </c>
      <c r="H1882" s="24">
        <v>2.4165100000000001E-4</v>
      </c>
      <c r="I1882" s="24">
        <v>3.0904800000000003E-4</v>
      </c>
      <c r="J1882" s="24">
        <v>6.5490199999999996E-4</v>
      </c>
      <c r="K1882" s="24">
        <v>3.5626000000000001E-4</v>
      </c>
      <c r="L1882" s="25">
        <v>9.5682599999999998E-5</v>
      </c>
      <c r="M1882" s="25">
        <v>6.7117499999999996E-5</v>
      </c>
      <c r="N1882" s="25"/>
      <c r="O1882" s="24">
        <f t="shared" si="494"/>
        <v>1.6280009999999998E-4</v>
      </c>
      <c r="Q1882" s="24">
        <f t="shared" si="507"/>
        <v>1.7246610999999998E-3</v>
      </c>
      <c r="S1882" s="20">
        <v>2657536</v>
      </c>
      <c r="T1882" s="20">
        <f t="shared" si="495"/>
        <v>15.84014892578125</v>
      </c>
      <c r="U1882" s="20">
        <f>S5:S2248/1000000</f>
        <v>2.6575359999999999</v>
      </c>
      <c r="W1882" s="24">
        <v>5.8987499999999998E-2</v>
      </c>
      <c r="X1882" s="24">
        <v>4.0685800000000001E-2</v>
      </c>
      <c r="Y1882" s="24">
        <f t="shared" si="496"/>
        <v>1.8971272099999999E-2</v>
      </c>
      <c r="Z1882" s="24">
        <f t="shared" si="497"/>
        <v>7.1987499999999996E-2</v>
      </c>
      <c r="AN1882" s="24">
        <f t="shared" si="508"/>
        <v>0.241651</v>
      </c>
      <c r="AO1882" s="24">
        <f t="shared" si="498"/>
        <v>0.30904800000000004</v>
      </c>
      <c r="AP1882" s="24">
        <f t="shared" si="499"/>
        <v>0.65490199999999998</v>
      </c>
      <c r="AQ1882" s="24">
        <f t="shared" si="500"/>
        <v>0.35626000000000002</v>
      </c>
      <c r="AR1882" s="24">
        <f t="shared" si="501"/>
        <v>9.5682599999999993E-2</v>
      </c>
      <c r="AS1882" s="24">
        <f t="shared" si="501"/>
        <v>6.7117499999999997E-2</v>
      </c>
      <c r="AU1882" s="24">
        <f t="shared" si="502"/>
        <v>0.16280009999999998</v>
      </c>
      <c r="AW1882" s="24">
        <f t="shared" si="503"/>
        <v>0.21746799999999999</v>
      </c>
      <c r="AX1882" s="24">
        <f t="shared" si="504"/>
        <v>0.32862075000000002</v>
      </c>
      <c r="AY1882" s="24">
        <f t="shared" si="505"/>
        <v>0.64905250000000003</v>
      </c>
      <c r="AZ1882" s="24">
        <f t="shared" si="506"/>
        <v>0.3478445</v>
      </c>
      <c r="BA1882" s="24">
        <f t="shared" si="492"/>
        <v>0.165820775</v>
      </c>
      <c r="CS1882" s="25"/>
      <c r="DF1882" s="25"/>
      <c r="DS1882" s="25"/>
    </row>
    <row r="1883" spans="3:123">
      <c r="C1883" s="24">
        <v>1878</v>
      </c>
      <c r="E1883" s="24">
        <v>5106</v>
      </c>
      <c r="F1883" s="24">
        <f t="shared" si="493"/>
        <v>3.0434131622314453E-2</v>
      </c>
      <c r="H1883" s="24">
        <v>2.1015199999999999E-4</v>
      </c>
      <c r="I1883" s="24">
        <v>3.4529500000000002E-4</v>
      </c>
      <c r="J1883" s="24">
        <v>6.4952399999999996E-4</v>
      </c>
      <c r="K1883" s="24">
        <v>3.4306000000000001E-4</v>
      </c>
      <c r="L1883" s="25">
        <v>9.4006399999999995E-5</v>
      </c>
      <c r="M1883" s="25">
        <v>6.3066700000000004E-5</v>
      </c>
      <c r="N1883" s="25"/>
      <c r="O1883" s="24">
        <f t="shared" si="494"/>
        <v>1.5707310000000001E-4</v>
      </c>
      <c r="Q1883" s="24">
        <f t="shared" si="507"/>
        <v>1.7051041000000001E-3</v>
      </c>
      <c r="S1883" s="20">
        <v>2657536</v>
      </c>
      <c r="T1883" s="20">
        <f t="shared" si="495"/>
        <v>15.84014892578125</v>
      </c>
      <c r="U1883" s="20">
        <f>S5:S2248/1000000</f>
        <v>2.6575359999999999</v>
      </c>
      <c r="W1883" s="24">
        <v>5.8921899999999999E-2</v>
      </c>
      <c r="X1883" s="24">
        <v>4.06153E-2</v>
      </c>
      <c r="Y1883" s="24">
        <f t="shared" si="496"/>
        <v>1.87561451E-2</v>
      </c>
      <c r="Z1883" s="24">
        <f t="shared" si="497"/>
        <v>7.1921899999999997E-2</v>
      </c>
      <c r="AN1883" s="24">
        <f t="shared" si="508"/>
        <v>0.21015199999999998</v>
      </c>
      <c r="AO1883" s="24">
        <f t="shared" si="498"/>
        <v>0.34529500000000002</v>
      </c>
      <c r="AP1883" s="24">
        <f t="shared" si="499"/>
        <v>0.64952399999999999</v>
      </c>
      <c r="AQ1883" s="24">
        <f t="shared" si="500"/>
        <v>0.34306000000000003</v>
      </c>
      <c r="AR1883" s="24">
        <f t="shared" si="501"/>
        <v>9.400639999999999E-2</v>
      </c>
      <c r="AS1883" s="24">
        <f t="shared" si="501"/>
        <v>6.3066700000000003E-2</v>
      </c>
      <c r="AU1883" s="24">
        <f t="shared" si="502"/>
        <v>0.15707310000000002</v>
      </c>
      <c r="AW1883" s="24">
        <f t="shared" si="503"/>
        <v>0.20952349999999997</v>
      </c>
      <c r="AX1883" s="24">
        <f t="shared" si="504"/>
        <v>0.32979049999999999</v>
      </c>
      <c r="AY1883" s="24">
        <f t="shared" si="505"/>
        <v>0.66029674999999999</v>
      </c>
      <c r="AZ1883" s="24">
        <f t="shared" si="506"/>
        <v>0.34499850000000004</v>
      </c>
      <c r="BA1883" s="24">
        <f t="shared" si="492"/>
        <v>0.1660652</v>
      </c>
      <c r="CF1883" s="25"/>
      <c r="CS1883" s="25"/>
      <c r="DF1883" s="25"/>
      <c r="DS1883" s="25"/>
    </row>
    <row r="1884" spans="3:123">
      <c r="C1884" s="24">
        <v>1879</v>
      </c>
      <c r="E1884" s="24">
        <v>5019</v>
      </c>
      <c r="F1884" s="24">
        <f t="shared" si="493"/>
        <v>2.9915571212768555E-2</v>
      </c>
      <c r="H1884" s="24">
        <v>2.0882499999999999E-4</v>
      </c>
      <c r="I1884" s="24">
        <v>3.44667E-4</v>
      </c>
      <c r="J1884" s="24">
        <v>6.4882500000000001E-4</v>
      </c>
      <c r="K1884" s="24">
        <v>3.4606399999999999E-4</v>
      </c>
      <c r="L1884" s="25">
        <v>9.3657200000000002E-5</v>
      </c>
      <c r="M1884" s="25">
        <v>6.3695200000000006E-5</v>
      </c>
      <c r="N1884" s="25"/>
      <c r="O1884" s="24">
        <f t="shared" si="494"/>
        <v>1.5735240000000001E-4</v>
      </c>
      <c r="Q1884" s="24">
        <f t="shared" si="507"/>
        <v>1.7057334000000002E-3</v>
      </c>
      <c r="S1884" s="20">
        <v>2657536</v>
      </c>
      <c r="T1884" s="20">
        <f t="shared" si="495"/>
        <v>15.84014892578125</v>
      </c>
      <c r="U1884" s="20">
        <f>S5:S2248/1000000</f>
        <v>2.6575359999999999</v>
      </c>
      <c r="W1884" s="24">
        <v>5.8928000000000001E-2</v>
      </c>
      <c r="X1884" s="24">
        <v>4.06983E-2</v>
      </c>
      <c r="Y1884" s="24">
        <f t="shared" si="496"/>
        <v>1.8763067400000003E-2</v>
      </c>
      <c r="Z1884" s="24">
        <f t="shared" si="497"/>
        <v>7.1928000000000006E-2</v>
      </c>
      <c r="AN1884" s="24">
        <f t="shared" si="508"/>
        <v>0.20882499999999998</v>
      </c>
      <c r="AO1884" s="24">
        <f t="shared" si="498"/>
        <v>0.344667</v>
      </c>
      <c r="AP1884" s="24">
        <f t="shared" si="499"/>
        <v>0.64882499999999999</v>
      </c>
      <c r="AQ1884" s="24">
        <f t="shared" si="500"/>
        <v>0.34606399999999998</v>
      </c>
      <c r="AR1884" s="24">
        <f t="shared" si="501"/>
        <v>9.3657199999999996E-2</v>
      </c>
      <c r="AS1884" s="24">
        <f t="shared" si="501"/>
        <v>6.3695200000000007E-2</v>
      </c>
      <c r="AU1884" s="24">
        <f t="shared" si="502"/>
        <v>0.1573524</v>
      </c>
      <c r="AW1884" s="24">
        <f t="shared" si="503"/>
        <v>0.21092050000000001</v>
      </c>
      <c r="AX1884" s="24">
        <f t="shared" si="504"/>
        <v>0.32373174999999998</v>
      </c>
      <c r="AY1884" s="24">
        <f t="shared" si="505"/>
        <v>0.66864274999999995</v>
      </c>
      <c r="AZ1884" s="24">
        <f t="shared" si="506"/>
        <v>0.35498600000000002</v>
      </c>
      <c r="BA1884" s="24">
        <f t="shared" si="492"/>
        <v>0.16529692500000001</v>
      </c>
      <c r="CS1884" s="25"/>
      <c r="DF1884" s="25"/>
      <c r="DS1884" s="25"/>
    </row>
    <row r="1885" spans="3:123">
      <c r="C1885" s="24">
        <v>1880</v>
      </c>
      <c r="E1885" s="24">
        <v>4928</v>
      </c>
      <c r="F1885" s="24">
        <f t="shared" si="493"/>
        <v>2.93731689453125E-2</v>
      </c>
      <c r="H1885" s="24">
        <v>2.09244E-4</v>
      </c>
      <c r="I1885" s="24">
        <v>3.1547299999999998E-4</v>
      </c>
      <c r="J1885" s="24">
        <v>6.4295900000000002E-4</v>
      </c>
      <c r="K1885" s="24">
        <v>3.4599400000000002E-4</v>
      </c>
      <c r="L1885" s="25">
        <v>1.29975E-4</v>
      </c>
      <c r="M1885" s="25">
        <v>5.6082499999999997E-5</v>
      </c>
      <c r="N1885" s="25"/>
      <c r="O1885" s="24">
        <f t="shared" si="494"/>
        <v>1.8605750000000001E-4</v>
      </c>
      <c r="Q1885" s="24">
        <f t="shared" si="507"/>
        <v>1.6997275E-3</v>
      </c>
      <c r="S1885" s="20">
        <v>2657536</v>
      </c>
      <c r="T1885" s="20">
        <f t="shared" si="495"/>
        <v>15.84014892578125</v>
      </c>
      <c r="U1885" s="20">
        <f>S5:S2248/1000000</f>
        <v>2.6575359999999999</v>
      </c>
      <c r="W1885" s="24">
        <v>5.8899699999999999E-2</v>
      </c>
      <c r="X1885" s="24">
        <v>4.0703999999999997E-2</v>
      </c>
      <c r="Y1885" s="24">
        <f t="shared" si="496"/>
        <v>1.86970025E-2</v>
      </c>
      <c r="Z1885" s="24">
        <f t="shared" si="497"/>
        <v>7.1899699999999997E-2</v>
      </c>
      <c r="AN1885" s="24">
        <f t="shared" si="508"/>
        <v>0.20924400000000001</v>
      </c>
      <c r="AO1885" s="24">
        <f t="shared" si="498"/>
        <v>0.315473</v>
      </c>
      <c r="AP1885" s="24">
        <f t="shared" si="499"/>
        <v>0.64295900000000006</v>
      </c>
      <c r="AQ1885" s="24">
        <f t="shared" si="500"/>
        <v>0.34599400000000002</v>
      </c>
      <c r="AR1885" s="24">
        <f t="shared" si="501"/>
        <v>0.12997500000000001</v>
      </c>
      <c r="AS1885" s="24">
        <f t="shared" si="501"/>
        <v>5.60825E-2</v>
      </c>
      <c r="AU1885" s="24">
        <f t="shared" si="502"/>
        <v>0.18605750000000001</v>
      </c>
      <c r="AW1885" s="24">
        <f t="shared" si="503"/>
        <v>0.21095550000000002</v>
      </c>
      <c r="AX1885" s="24">
        <f t="shared" si="504"/>
        <v>0.31727125</v>
      </c>
      <c r="AY1885" s="24">
        <f t="shared" si="505"/>
        <v>0.68002699999999994</v>
      </c>
      <c r="AZ1885" s="24">
        <f t="shared" si="506"/>
        <v>0.35496850000000002</v>
      </c>
      <c r="BA1885" s="24">
        <f t="shared" si="492"/>
        <v>0.16603024999999999</v>
      </c>
      <c r="CS1885" s="25"/>
      <c r="DF1885" s="25"/>
      <c r="DS1885" s="25"/>
    </row>
    <row r="1886" spans="3:123">
      <c r="C1886" s="24">
        <v>1881</v>
      </c>
      <c r="E1886" s="24">
        <v>4854</v>
      </c>
      <c r="F1886" s="24">
        <f t="shared" si="493"/>
        <v>2.8932094573974609E-2</v>
      </c>
      <c r="H1886" s="24">
        <v>2.0987299999999999E-4</v>
      </c>
      <c r="I1886" s="24">
        <v>3.1372699999999997E-4</v>
      </c>
      <c r="J1886" s="24">
        <v>6.9987900000000004E-4</v>
      </c>
      <c r="K1886" s="24">
        <v>3.4487599999999998E-4</v>
      </c>
      <c r="L1886" s="25">
        <v>1.0119999999999999E-4</v>
      </c>
      <c r="M1886" s="25">
        <v>6.2577799999999996E-5</v>
      </c>
      <c r="N1886" s="25"/>
      <c r="O1886" s="24">
        <f t="shared" si="494"/>
        <v>1.6377779999999999E-4</v>
      </c>
      <c r="Q1886" s="24">
        <f t="shared" si="507"/>
        <v>1.7321328E-3</v>
      </c>
      <c r="S1886" s="20">
        <v>2657536</v>
      </c>
      <c r="T1886" s="20">
        <f t="shared" si="495"/>
        <v>15.84014892578125</v>
      </c>
      <c r="U1886" s="20">
        <f>S5:S2248/1000000</f>
        <v>2.6575359999999999</v>
      </c>
      <c r="W1886" s="24">
        <v>5.8973699999999997E-2</v>
      </c>
      <c r="X1886" s="24">
        <v>4.0739699999999997E-2</v>
      </c>
      <c r="Y1886" s="24">
        <f t="shared" si="496"/>
        <v>1.9053460800000002E-2</v>
      </c>
      <c r="Z1886" s="24">
        <f t="shared" si="497"/>
        <v>7.1973700000000002E-2</v>
      </c>
      <c r="AN1886" s="24">
        <f t="shared" si="508"/>
        <v>0.20987299999999998</v>
      </c>
      <c r="AO1886" s="24">
        <f t="shared" si="498"/>
        <v>0.31372699999999998</v>
      </c>
      <c r="AP1886" s="24">
        <f t="shared" si="499"/>
        <v>0.69987900000000003</v>
      </c>
      <c r="AQ1886" s="24">
        <f t="shared" si="500"/>
        <v>0.34487599999999996</v>
      </c>
      <c r="AR1886" s="24">
        <f t="shared" si="501"/>
        <v>0.1012</v>
      </c>
      <c r="AS1886" s="24">
        <f t="shared" si="501"/>
        <v>6.2577799999999989E-2</v>
      </c>
      <c r="AU1886" s="24">
        <f t="shared" si="502"/>
        <v>0.1637778</v>
      </c>
      <c r="AW1886" s="24">
        <f t="shared" si="503"/>
        <v>0.21097299999999999</v>
      </c>
      <c r="AX1886" s="24">
        <f t="shared" si="504"/>
        <v>0.31816175000000002</v>
      </c>
      <c r="AY1886" s="24">
        <f t="shared" si="505"/>
        <v>0.68229675000000001</v>
      </c>
      <c r="AZ1886" s="24">
        <f t="shared" si="506"/>
        <v>0.35577150000000002</v>
      </c>
      <c r="BA1886" s="24">
        <f t="shared" si="492"/>
        <v>0.158190475</v>
      </c>
      <c r="CS1886" s="25"/>
      <c r="DF1886" s="25"/>
      <c r="DS1886" s="25"/>
    </row>
    <row r="1887" spans="3:123">
      <c r="C1887" s="24">
        <v>1882</v>
      </c>
      <c r="E1887" s="24">
        <v>4784</v>
      </c>
      <c r="F1887" s="24">
        <f t="shared" si="493"/>
        <v>2.8514862060546875E-2</v>
      </c>
      <c r="H1887" s="24">
        <v>2.1573999999999999E-4</v>
      </c>
      <c r="I1887" s="24">
        <v>3.2106000000000002E-4</v>
      </c>
      <c r="J1887" s="24">
        <v>6.8290799999999997E-4</v>
      </c>
      <c r="K1887" s="24">
        <v>3.8300999999999998E-4</v>
      </c>
      <c r="L1887" s="25">
        <v>9.8825400000000004E-5</v>
      </c>
      <c r="M1887" s="25">
        <v>5.5174599999999999E-5</v>
      </c>
      <c r="N1887" s="25"/>
      <c r="O1887" s="24">
        <f t="shared" si="494"/>
        <v>1.54E-4</v>
      </c>
      <c r="Q1887" s="24">
        <f t="shared" si="507"/>
        <v>1.756718E-3</v>
      </c>
      <c r="S1887" s="20">
        <v>2657536</v>
      </c>
      <c r="T1887" s="20">
        <f t="shared" si="495"/>
        <v>15.84014892578125</v>
      </c>
      <c r="U1887" s="20">
        <f>S5:S2248/1000000</f>
        <v>2.6575359999999999</v>
      </c>
      <c r="W1887" s="24">
        <v>6.0820600000000002E-2</v>
      </c>
      <c r="X1887" s="24">
        <v>4.0716799999999997E-2</v>
      </c>
      <c r="Y1887" s="24">
        <f t="shared" si="496"/>
        <v>1.9323897999999999E-2</v>
      </c>
      <c r="Z1887" s="24">
        <f t="shared" si="497"/>
        <v>7.38206E-2</v>
      </c>
      <c r="AN1887" s="24">
        <f t="shared" si="508"/>
        <v>0.21573999999999999</v>
      </c>
      <c r="AO1887" s="24">
        <f t="shared" si="498"/>
        <v>0.32106000000000001</v>
      </c>
      <c r="AP1887" s="24">
        <f t="shared" si="499"/>
        <v>0.68290799999999996</v>
      </c>
      <c r="AQ1887" s="24">
        <f t="shared" si="500"/>
        <v>0.38300999999999996</v>
      </c>
      <c r="AR1887" s="24">
        <f t="shared" si="501"/>
        <v>9.8825400000000008E-2</v>
      </c>
      <c r="AS1887" s="24">
        <f t="shared" si="501"/>
        <v>5.5174599999999997E-2</v>
      </c>
      <c r="AU1887" s="24">
        <f t="shared" si="502"/>
        <v>0.154</v>
      </c>
      <c r="AW1887" s="24">
        <f t="shared" si="503"/>
        <v>0.211008</v>
      </c>
      <c r="AX1887" s="24">
        <f t="shared" si="504"/>
        <v>0.31746324999999997</v>
      </c>
      <c r="AY1887" s="24">
        <f t="shared" si="505"/>
        <v>0.67815874999999992</v>
      </c>
      <c r="AZ1887" s="24">
        <f t="shared" si="506"/>
        <v>0.35500324999999999</v>
      </c>
      <c r="BA1887" s="24">
        <f t="shared" si="492"/>
        <v>0.15668887500000001</v>
      </c>
      <c r="CS1887" s="25"/>
      <c r="DF1887" s="25"/>
      <c r="DS1887" s="25"/>
    </row>
    <row r="1888" spans="3:123">
      <c r="C1888" s="24">
        <v>1883</v>
      </c>
      <c r="E1888" s="24">
        <v>4750</v>
      </c>
      <c r="F1888" s="24">
        <f t="shared" si="493"/>
        <v>2.8312206268310547E-2</v>
      </c>
      <c r="H1888" s="24">
        <v>2.08965E-4</v>
      </c>
      <c r="I1888" s="24">
        <v>3.1882500000000001E-4</v>
      </c>
      <c r="J1888" s="24">
        <v>6.9436200000000002E-4</v>
      </c>
      <c r="K1888" s="24">
        <v>3.4599400000000002E-4</v>
      </c>
      <c r="L1888" s="25">
        <v>9.9803199999999993E-5</v>
      </c>
      <c r="M1888" s="25">
        <v>6.0482500000000002E-5</v>
      </c>
      <c r="N1888" s="25"/>
      <c r="O1888" s="24">
        <f t="shared" si="494"/>
        <v>1.602857E-4</v>
      </c>
      <c r="Q1888" s="24">
        <f t="shared" si="507"/>
        <v>1.7284317000000001E-3</v>
      </c>
      <c r="S1888" s="20">
        <v>2657536</v>
      </c>
      <c r="T1888" s="20">
        <f t="shared" si="495"/>
        <v>15.84014892578125</v>
      </c>
      <c r="U1888" s="20">
        <f>S5:S2248/1000000</f>
        <v>2.6575359999999999</v>
      </c>
      <c r="W1888" s="24">
        <v>5.9864000000000001E-2</v>
      </c>
      <c r="X1888" s="24">
        <v>4.0731200000000002E-2</v>
      </c>
      <c r="Y1888" s="24">
        <f t="shared" si="496"/>
        <v>1.9012748700000002E-2</v>
      </c>
      <c r="Z1888" s="24">
        <f t="shared" si="497"/>
        <v>7.2863999999999998E-2</v>
      </c>
      <c r="AN1888" s="24">
        <f t="shared" si="508"/>
        <v>0.20896500000000001</v>
      </c>
      <c r="AO1888" s="24">
        <f t="shared" si="498"/>
        <v>0.31882500000000003</v>
      </c>
      <c r="AP1888" s="24">
        <f t="shared" si="499"/>
        <v>0.69436200000000003</v>
      </c>
      <c r="AQ1888" s="24">
        <f t="shared" si="500"/>
        <v>0.34599400000000002</v>
      </c>
      <c r="AR1888" s="24">
        <f t="shared" si="501"/>
        <v>9.9803199999999995E-2</v>
      </c>
      <c r="AS1888" s="24">
        <f t="shared" si="501"/>
        <v>6.0482500000000002E-2</v>
      </c>
      <c r="AU1888" s="24">
        <f t="shared" si="502"/>
        <v>0.1602857</v>
      </c>
      <c r="AW1888" s="24">
        <f t="shared" si="503"/>
        <v>0.21224750000000003</v>
      </c>
      <c r="AX1888" s="24">
        <f t="shared" si="504"/>
        <v>0.31547275000000002</v>
      </c>
      <c r="AY1888" s="24">
        <f t="shared" si="505"/>
        <v>0.67749524999999999</v>
      </c>
      <c r="AZ1888" s="24">
        <f t="shared" si="506"/>
        <v>0.34512050000000005</v>
      </c>
      <c r="BA1888" s="24">
        <f t="shared" si="492"/>
        <v>0.15817287499999999</v>
      </c>
      <c r="CF1888" s="25"/>
      <c r="CS1888" s="25"/>
      <c r="DF1888" s="25"/>
      <c r="DS1888" s="25"/>
    </row>
    <row r="1889" spans="3:123">
      <c r="C1889" s="24">
        <v>1884</v>
      </c>
      <c r="E1889" s="24">
        <v>4718</v>
      </c>
      <c r="F1889" s="24">
        <f t="shared" si="493"/>
        <v>2.8121471405029297E-2</v>
      </c>
      <c r="H1889" s="24">
        <v>2.09314E-4</v>
      </c>
      <c r="I1889" s="24">
        <v>3.1903500000000001E-4</v>
      </c>
      <c r="J1889" s="24">
        <v>6.5203799999999997E-4</v>
      </c>
      <c r="K1889" s="24">
        <v>3.4920600000000002E-4</v>
      </c>
      <c r="L1889" s="25">
        <v>9.9384100000000003E-5</v>
      </c>
      <c r="M1889" s="25">
        <v>5.53143E-5</v>
      </c>
      <c r="N1889" s="25"/>
      <c r="O1889" s="24">
        <f t="shared" si="494"/>
        <v>1.5469840000000002E-4</v>
      </c>
      <c r="Q1889" s="24">
        <f t="shared" si="507"/>
        <v>1.6842914E-3</v>
      </c>
      <c r="S1889" s="20">
        <v>2657536</v>
      </c>
      <c r="T1889" s="20">
        <f t="shared" si="495"/>
        <v>15.84014892578125</v>
      </c>
      <c r="U1889" s="20">
        <f>S5:S2248/1000000</f>
        <v>2.6575359999999999</v>
      </c>
      <c r="W1889" s="24">
        <v>5.8867700000000002E-2</v>
      </c>
      <c r="X1889" s="24">
        <v>4.0725600000000001E-2</v>
      </c>
      <c r="Y1889" s="24">
        <f t="shared" si="496"/>
        <v>1.85272054E-2</v>
      </c>
      <c r="Z1889" s="24">
        <f t="shared" si="497"/>
        <v>7.1867700000000007E-2</v>
      </c>
      <c r="AN1889" s="24">
        <f t="shared" si="508"/>
        <v>0.209314</v>
      </c>
      <c r="AO1889" s="24">
        <f t="shared" si="498"/>
        <v>0.31903500000000001</v>
      </c>
      <c r="AP1889" s="24">
        <f t="shared" si="499"/>
        <v>0.65203800000000001</v>
      </c>
      <c r="AQ1889" s="24">
        <f t="shared" si="500"/>
        <v>0.34920600000000002</v>
      </c>
      <c r="AR1889" s="24">
        <f t="shared" si="501"/>
        <v>9.9384100000000003E-2</v>
      </c>
      <c r="AS1889" s="24">
        <f t="shared" si="501"/>
        <v>5.5314299999999997E-2</v>
      </c>
      <c r="AU1889" s="24">
        <f t="shared" si="502"/>
        <v>0.15469840000000001</v>
      </c>
      <c r="AW1889" s="24">
        <f t="shared" si="503"/>
        <v>0.21245700000000001</v>
      </c>
      <c r="AX1889" s="24">
        <f t="shared" si="504"/>
        <v>0.31398875000000004</v>
      </c>
      <c r="AY1889" s="24">
        <f t="shared" si="505"/>
        <v>0.66708900000000004</v>
      </c>
      <c r="AZ1889" s="24">
        <f t="shared" si="506"/>
        <v>0.35381575000000004</v>
      </c>
      <c r="BA1889" s="24">
        <f t="shared" si="492"/>
        <v>0.156653825</v>
      </c>
      <c r="CS1889" s="25"/>
      <c r="DF1889" s="25"/>
      <c r="DS1889" s="25"/>
    </row>
    <row r="1890" spans="3:123">
      <c r="C1890" s="24">
        <v>1885</v>
      </c>
      <c r="E1890" s="24">
        <v>4660</v>
      </c>
      <c r="F1890" s="24">
        <f t="shared" si="493"/>
        <v>2.7775764465332031E-2</v>
      </c>
      <c r="H1890" s="24">
        <v>2.10013E-4</v>
      </c>
      <c r="I1890" s="24">
        <v>3.10933E-4</v>
      </c>
      <c r="J1890" s="24">
        <v>6.8332699999999996E-4</v>
      </c>
      <c r="K1890" s="24">
        <v>3.4180300000000001E-4</v>
      </c>
      <c r="L1890" s="25">
        <v>9.9663500000000006E-5</v>
      </c>
      <c r="M1890" s="25">
        <v>5.81079E-5</v>
      </c>
      <c r="N1890" s="25"/>
      <c r="O1890" s="24">
        <f t="shared" si="494"/>
        <v>1.5777139999999999E-4</v>
      </c>
      <c r="Q1890" s="24">
        <f t="shared" si="507"/>
        <v>1.7038474E-3</v>
      </c>
      <c r="S1890" s="20">
        <v>2657536</v>
      </c>
      <c r="T1890" s="20">
        <f t="shared" si="495"/>
        <v>15.84014892578125</v>
      </c>
      <c r="U1890" s="20">
        <f>S5:S2248/1000000</f>
        <v>2.6575359999999999</v>
      </c>
      <c r="W1890" s="24">
        <v>5.8716200000000003E-2</v>
      </c>
      <c r="X1890" s="24">
        <v>4.0705199999999997E-2</v>
      </c>
      <c r="Y1890" s="24">
        <f t="shared" si="496"/>
        <v>1.8742321400000001E-2</v>
      </c>
      <c r="Z1890" s="24">
        <f t="shared" si="497"/>
        <v>7.1716200000000008E-2</v>
      </c>
      <c r="AN1890" s="24">
        <f t="shared" si="508"/>
        <v>0.21001300000000001</v>
      </c>
      <c r="AO1890" s="24">
        <f t="shared" si="498"/>
        <v>0.31093300000000001</v>
      </c>
      <c r="AP1890" s="24">
        <f t="shared" si="499"/>
        <v>0.68332699999999991</v>
      </c>
      <c r="AQ1890" s="24">
        <f t="shared" si="500"/>
        <v>0.34180300000000002</v>
      </c>
      <c r="AR1890" s="24">
        <f t="shared" si="501"/>
        <v>9.9663500000000002E-2</v>
      </c>
      <c r="AS1890" s="24">
        <f t="shared" si="501"/>
        <v>5.8107899999999997E-2</v>
      </c>
      <c r="AU1890" s="24">
        <f t="shared" si="502"/>
        <v>0.15777139999999998</v>
      </c>
      <c r="AW1890" s="24">
        <f t="shared" si="503"/>
        <v>0.21132225000000002</v>
      </c>
      <c r="AX1890" s="24">
        <f t="shared" si="504"/>
        <v>0.31212050000000002</v>
      </c>
      <c r="AY1890" s="24">
        <f t="shared" si="505"/>
        <v>0.66656525</v>
      </c>
      <c r="AZ1890" s="24">
        <f t="shared" si="506"/>
        <v>0.37017624999999998</v>
      </c>
      <c r="BA1890" s="24">
        <f t="shared" si="492"/>
        <v>0.15970932499999999</v>
      </c>
      <c r="CF1890" s="25"/>
      <c r="CS1890" s="25"/>
      <c r="DF1890" s="25"/>
      <c r="DS1890" s="25"/>
    </row>
    <row r="1891" spans="3:123">
      <c r="C1891" s="24">
        <v>1886</v>
      </c>
      <c r="E1891" s="24">
        <v>4618</v>
      </c>
      <c r="F1891" s="24">
        <f t="shared" si="493"/>
        <v>2.7525424957275391E-2</v>
      </c>
      <c r="H1891" s="24">
        <v>2.2069799999999999E-4</v>
      </c>
      <c r="I1891" s="24">
        <v>3.1309799999999999E-4</v>
      </c>
      <c r="J1891" s="24">
        <v>6.8025400000000004E-4</v>
      </c>
      <c r="K1891" s="24">
        <v>3.43479E-4</v>
      </c>
      <c r="L1891" s="25">
        <v>1.0098999999999999E-4</v>
      </c>
      <c r="M1891" s="25">
        <v>5.8946000000000001E-5</v>
      </c>
      <c r="N1891" s="25"/>
      <c r="O1891" s="24">
        <f t="shared" si="494"/>
        <v>1.5993600000000001E-4</v>
      </c>
      <c r="Q1891" s="24">
        <f t="shared" si="507"/>
        <v>1.7174650000000001E-3</v>
      </c>
      <c r="S1891" s="20">
        <v>2657536</v>
      </c>
      <c r="T1891" s="20">
        <f t="shared" si="495"/>
        <v>15.84014892578125</v>
      </c>
      <c r="U1891" s="20">
        <f>S5:S2248/1000000</f>
        <v>2.6575359999999999</v>
      </c>
      <c r="W1891" s="24">
        <v>5.9804499999999997E-2</v>
      </c>
      <c r="X1891" s="24">
        <v>4.0721399999999998E-2</v>
      </c>
      <c r="Y1891" s="24">
        <f t="shared" si="496"/>
        <v>1.8892115000000001E-2</v>
      </c>
      <c r="Z1891" s="24">
        <f t="shared" si="497"/>
        <v>7.2804499999999994E-2</v>
      </c>
      <c r="AN1891" s="24">
        <f t="shared" si="508"/>
        <v>0.22069800000000001</v>
      </c>
      <c r="AO1891" s="24">
        <f t="shared" si="498"/>
        <v>0.31309799999999999</v>
      </c>
      <c r="AP1891" s="24">
        <f t="shared" si="499"/>
        <v>0.68025400000000003</v>
      </c>
      <c r="AQ1891" s="24">
        <f t="shared" si="500"/>
        <v>0.34347899999999998</v>
      </c>
      <c r="AR1891" s="24">
        <f t="shared" si="501"/>
        <v>0.10099</v>
      </c>
      <c r="AS1891" s="24">
        <f t="shared" si="501"/>
        <v>5.8945999999999998E-2</v>
      </c>
      <c r="AU1891" s="24">
        <f t="shared" si="502"/>
        <v>0.15993599999999999</v>
      </c>
      <c r="AW1891" s="24">
        <f t="shared" si="503"/>
        <v>0.21088575000000001</v>
      </c>
      <c r="AX1891" s="24">
        <f t="shared" si="504"/>
        <v>0.31107300000000004</v>
      </c>
      <c r="AY1891" s="24">
        <f t="shared" si="505"/>
        <v>0.65910975000000005</v>
      </c>
      <c r="AZ1891" s="24">
        <f t="shared" si="506"/>
        <v>0.37232399999999999</v>
      </c>
      <c r="BA1891" s="24">
        <f t="shared" si="492"/>
        <v>0.16952202499999999</v>
      </c>
      <c r="CS1891" s="25"/>
      <c r="DF1891" s="25"/>
      <c r="DS1891" s="25"/>
    </row>
    <row r="1892" spans="3:123">
      <c r="C1892" s="24">
        <v>1887</v>
      </c>
      <c r="E1892" s="24">
        <v>4674</v>
      </c>
      <c r="F1892" s="24">
        <f t="shared" si="493"/>
        <v>2.7859210968017578E-2</v>
      </c>
      <c r="H1892" s="24">
        <v>2.09803E-4</v>
      </c>
      <c r="I1892" s="24">
        <v>3.1288900000000001E-4</v>
      </c>
      <c r="J1892" s="24">
        <v>6.5273700000000002E-4</v>
      </c>
      <c r="K1892" s="24">
        <v>3.8077500000000003E-4</v>
      </c>
      <c r="L1892" s="25">
        <v>9.9384100000000003E-5</v>
      </c>
      <c r="M1892" s="25">
        <v>5.4825399999999999E-5</v>
      </c>
      <c r="N1892" s="25"/>
      <c r="O1892" s="24">
        <f t="shared" si="494"/>
        <v>1.5420949999999999E-4</v>
      </c>
      <c r="Q1892" s="24">
        <f t="shared" si="507"/>
        <v>1.7104135E-3</v>
      </c>
      <c r="S1892" s="20">
        <v>2657536</v>
      </c>
      <c r="T1892" s="20">
        <f t="shared" si="495"/>
        <v>15.84014892578125</v>
      </c>
      <c r="U1892" s="20">
        <f>S5:S2248/1000000</f>
        <v>2.6575359999999999</v>
      </c>
      <c r="W1892" s="24">
        <v>5.9840400000000002E-2</v>
      </c>
      <c r="X1892" s="24">
        <v>4.0711200000000003E-2</v>
      </c>
      <c r="Y1892" s="24">
        <f t="shared" si="496"/>
        <v>1.88145485E-2</v>
      </c>
      <c r="Z1892" s="24">
        <f t="shared" si="497"/>
        <v>7.28404E-2</v>
      </c>
      <c r="AN1892" s="24">
        <f t="shared" si="508"/>
        <v>0.20980299999999999</v>
      </c>
      <c r="AO1892" s="24">
        <f t="shared" si="498"/>
        <v>0.31288900000000003</v>
      </c>
      <c r="AP1892" s="24">
        <f t="shared" si="499"/>
        <v>0.65273700000000001</v>
      </c>
      <c r="AQ1892" s="24">
        <f t="shared" si="500"/>
        <v>0.38077500000000003</v>
      </c>
      <c r="AR1892" s="24">
        <f t="shared" si="501"/>
        <v>9.9384100000000003E-2</v>
      </c>
      <c r="AS1892" s="24">
        <f t="shared" si="501"/>
        <v>5.4825399999999996E-2</v>
      </c>
      <c r="AU1892" s="24">
        <f t="shared" si="502"/>
        <v>0.1542095</v>
      </c>
      <c r="AW1892" s="24">
        <f t="shared" si="503"/>
        <v>0.20737624999999998</v>
      </c>
      <c r="AX1892" s="24">
        <f t="shared" si="504"/>
        <v>0.31020000000000003</v>
      </c>
      <c r="AY1892" s="24">
        <f t="shared" si="505"/>
        <v>0.65610650000000004</v>
      </c>
      <c r="AZ1892" s="24">
        <f t="shared" si="506"/>
        <v>0.37295275000000006</v>
      </c>
      <c r="BA1892" s="24">
        <f t="shared" si="492"/>
        <v>0.16861422500000001</v>
      </c>
      <c r="CS1892" s="25"/>
      <c r="DF1892" s="25"/>
      <c r="DS1892" s="25"/>
    </row>
    <row r="1893" spans="3:123">
      <c r="C1893" s="24">
        <v>1888</v>
      </c>
      <c r="E1893" s="24">
        <v>4722</v>
      </c>
      <c r="F1893" s="24">
        <f t="shared" si="493"/>
        <v>2.8145313262939453E-2</v>
      </c>
      <c r="H1893" s="24">
        <v>2.04775E-4</v>
      </c>
      <c r="I1893" s="24">
        <v>3.1156199999999998E-4</v>
      </c>
      <c r="J1893" s="24">
        <v>6.4994300000000005E-4</v>
      </c>
      <c r="K1893" s="24">
        <v>4.1464799999999999E-4</v>
      </c>
      <c r="L1893" s="25">
        <v>1.06368E-4</v>
      </c>
      <c r="M1893" s="25">
        <v>6.05524E-5</v>
      </c>
      <c r="N1893" s="25"/>
      <c r="O1893" s="24">
        <f t="shared" si="494"/>
        <v>1.6692040000000001E-4</v>
      </c>
      <c r="Q1893" s="24">
        <f t="shared" si="507"/>
        <v>1.7478484000000001E-3</v>
      </c>
      <c r="S1893" s="20">
        <v>2657536</v>
      </c>
      <c r="T1893" s="20">
        <f t="shared" si="495"/>
        <v>15.84014892578125</v>
      </c>
      <c r="U1893" s="20">
        <f>S5:S2248/1000000</f>
        <v>2.6575359999999999</v>
      </c>
      <c r="W1893" s="24">
        <v>5.8963599999999998E-2</v>
      </c>
      <c r="X1893" s="24">
        <v>4.0674200000000001E-2</v>
      </c>
      <c r="Y1893" s="24">
        <f t="shared" si="496"/>
        <v>1.9226332400000001E-2</v>
      </c>
      <c r="Z1893" s="24">
        <f t="shared" si="497"/>
        <v>7.1963600000000003E-2</v>
      </c>
      <c r="AN1893" s="24">
        <f t="shared" si="508"/>
        <v>0.20477500000000001</v>
      </c>
      <c r="AO1893" s="24">
        <f t="shared" si="498"/>
        <v>0.31156200000000001</v>
      </c>
      <c r="AP1893" s="24">
        <f t="shared" si="499"/>
        <v>0.64994300000000005</v>
      </c>
      <c r="AQ1893" s="24">
        <f t="shared" si="500"/>
        <v>0.41464800000000002</v>
      </c>
      <c r="AR1893" s="24">
        <f t="shared" si="501"/>
        <v>0.10636799999999999</v>
      </c>
      <c r="AS1893" s="24">
        <f t="shared" si="501"/>
        <v>6.0552399999999999E-2</v>
      </c>
      <c r="AU1893" s="24">
        <f t="shared" si="502"/>
        <v>0.1669204</v>
      </c>
      <c r="AW1893" s="24">
        <f t="shared" si="503"/>
        <v>0.2156525</v>
      </c>
      <c r="AX1893" s="24">
        <f t="shared" si="504"/>
        <v>0.309257</v>
      </c>
      <c r="AY1893" s="24">
        <f t="shared" si="505"/>
        <v>0.65462225000000007</v>
      </c>
      <c r="AZ1893" s="24">
        <f t="shared" si="506"/>
        <v>0.36457174999999997</v>
      </c>
      <c r="BA1893" s="24">
        <f t="shared" si="492"/>
        <v>0.16980152500000001</v>
      </c>
      <c r="CF1893" s="25"/>
      <c r="DF1893" s="25"/>
      <c r="DS1893" s="25"/>
    </row>
    <row r="1894" spans="3:123">
      <c r="C1894" s="24">
        <v>1889</v>
      </c>
      <c r="E1894" s="24">
        <v>4705</v>
      </c>
      <c r="F1894" s="24">
        <f t="shared" si="493"/>
        <v>2.8043985366821289E-2</v>
      </c>
      <c r="H1894" s="24">
        <v>2.0826699999999999E-4</v>
      </c>
      <c r="I1894" s="24">
        <v>3.06743E-4</v>
      </c>
      <c r="J1894" s="24">
        <v>6.5350499999999997E-4</v>
      </c>
      <c r="K1894" s="24">
        <v>3.5039400000000002E-4</v>
      </c>
      <c r="L1894" s="25">
        <v>9.9174599999999997E-5</v>
      </c>
      <c r="M1894" s="25">
        <v>9.7847600000000001E-5</v>
      </c>
      <c r="N1894" s="25"/>
      <c r="O1894" s="24">
        <f t="shared" si="494"/>
        <v>1.970222E-4</v>
      </c>
      <c r="Q1894" s="24">
        <f t="shared" si="507"/>
        <v>1.7159312E-3</v>
      </c>
      <c r="S1894" s="20">
        <v>2657536</v>
      </c>
      <c r="T1894" s="20">
        <f t="shared" si="495"/>
        <v>15.84014892578125</v>
      </c>
      <c r="U1894" s="20">
        <f>S5:S2248/1000000</f>
        <v>2.6575359999999999</v>
      </c>
      <c r="W1894" s="24">
        <v>5.8996699999999999E-2</v>
      </c>
      <c r="X1894" s="24">
        <v>4.0656499999999998E-2</v>
      </c>
      <c r="Y1894" s="24">
        <f t="shared" si="496"/>
        <v>1.8875243199999999E-2</v>
      </c>
      <c r="Z1894" s="24">
        <f t="shared" si="497"/>
        <v>7.1996699999999997E-2</v>
      </c>
      <c r="AN1894" s="24">
        <f t="shared" si="508"/>
        <v>0.20826699999999998</v>
      </c>
      <c r="AO1894" s="24">
        <f t="shared" si="498"/>
        <v>0.30674299999999999</v>
      </c>
      <c r="AP1894" s="24">
        <f t="shared" si="499"/>
        <v>0.653505</v>
      </c>
      <c r="AQ1894" s="24">
        <f t="shared" si="500"/>
        <v>0.35039400000000004</v>
      </c>
      <c r="AR1894" s="24">
        <f t="shared" si="501"/>
        <v>9.9174600000000002E-2</v>
      </c>
      <c r="AS1894" s="24">
        <f t="shared" si="501"/>
        <v>9.7847600000000007E-2</v>
      </c>
      <c r="AU1894" s="24">
        <f t="shared" si="502"/>
        <v>0.19702220000000001</v>
      </c>
      <c r="AW1894" s="24">
        <f t="shared" si="503"/>
        <v>0.21736349999999999</v>
      </c>
      <c r="AX1894" s="24">
        <f t="shared" si="504"/>
        <v>0.31749824999999998</v>
      </c>
      <c r="AY1894" s="24">
        <f t="shared" si="505"/>
        <v>0.65385400000000005</v>
      </c>
      <c r="AZ1894" s="24">
        <f t="shared" si="506"/>
        <v>0.34843825</v>
      </c>
      <c r="BA1894" s="24">
        <f t="shared" si="492"/>
        <v>0.1682476</v>
      </c>
      <c r="CS1894" s="25"/>
      <c r="DF1894" s="25"/>
      <c r="DS1894" s="25"/>
    </row>
    <row r="1895" spans="3:123">
      <c r="C1895" s="24">
        <v>1890</v>
      </c>
      <c r="E1895" s="24">
        <v>4646</v>
      </c>
      <c r="F1895" s="24">
        <f t="shared" si="493"/>
        <v>2.7692317962646484E-2</v>
      </c>
      <c r="H1895" s="24">
        <v>2.0666E-4</v>
      </c>
      <c r="I1895" s="24">
        <v>3.0960599999999998E-4</v>
      </c>
      <c r="J1895" s="24">
        <v>6.6824099999999997E-4</v>
      </c>
      <c r="K1895" s="24">
        <v>3.4599400000000002E-4</v>
      </c>
      <c r="L1895" s="25">
        <v>9.35175E-5</v>
      </c>
      <c r="M1895" s="25">
        <v>6.2787300000000001E-5</v>
      </c>
      <c r="N1895" s="25"/>
      <c r="O1895" s="24">
        <f t="shared" si="494"/>
        <v>1.5630480000000001E-4</v>
      </c>
      <c r="Q1895" s="24">
        <f t="shared" si="507"/>
        <v>1.6868058E-3</v>
      </c>
      <c r="S1895" s="20">
        <v>2657792</v>
      </c>
      <c r="T1895" s="20">
        <f t="shared" si="495"/>
        <v>15.8416748046875</v>
      </c>
      <c r="U1895" s="20">
        <f>S5:S2248/1000000</f>
        <v>2.6577920000000002</v>
      </c>
      <c r="W1895" s="24">
        <v>5.8981100000000002E-2</v>
      </c>
      <c r="X1895" s="24">
        <v>4.0668900000000001E-2</v>
      </c>
      <c r="Y1895" s="24">
        <f t="shared" si="496"/>
        <v>1.8554863800000002E-2</v>
      </c>
      <c r="Z1895" s="24">
        <f t="shared" si="497"/>
        <v>7.1981100000000006E-2</v>
      </c>
      <c r="AN1895" s="24">
        <f t="shared" si="508"/>
        <v>0.20666000000000001</v>
      </c>
      <c r="AO1895" s="24">
        <f t="shared" si="498"/>
        <v>0.30960599999999999</v>
      </c>
      <c r="AP1895" s="24">
        <f t="shared" si="499"/>
        <v>0.66824099999999997</v>
      </c>
      <c r="AQ1895" s="24">
        <f t="shared" si="500"/>
        <v>0.34599400000000002</v>
      </c>
      <c r="AR1895" s="24">
        <f t="shared" si="501"/>
        <v>9.3517500000000003E-2</v>
      </c>
      <c r="AS1895" s="24">
        <f t="shared" si="501"/>
        <v>6.2787300000000004E-2</v>
      </c>
      <c r="AU1895" s="24">
        <f t="shared" si="502"/>
        <v>0.15630480000000002</v>
      </c>
      <c r="AW1895" s="24">
        <f t="shared" si="503"/>
        <v>0.21909200000000001</v>
      </c>
      <c r="AX1895" s="24">
        <f t="shared" si="504"/>
        <v>0.31933149999999999</v>
      </c>
      <c r="AY1895" s="24">
        <f t="shared" si="505"/>
        <v>0.65229999999999999</v>
      </c>
      <c r="AZ1895" s="24">
        <f t="shared" si="506"/>
        <v>0.34753025000000004</v>
      </c>
      <c r="BA1895" s="24">
        <f t="shared" si="492"/>
        <v>0.165471375</v>
      </c>
      <c r="CS1895" s="25"/>
      <c r="DF1895" s="25"/>
      <c r="DS1895" s="25"/>
    </row>
    <row r="1896" spans="3:123">
      <c r="C1896" s="24">
        <v>1891</v>
      </c>
      <c r="E1896" s="24">
        <v>4721</v>
      </c>
      <c r="F1896" s="24">
        <f t="shared" si="493"/>
        <v>2.8139352798461914E-2</v>
      </c>
      <c r="H1896" s="24">
        <v>2.4290800000000001E-4</v>
      </c>
      <c r="I1896" s="24">
        <v>3.0911699999999997E-4</v>
      </c>
      <c r="J1896" s="24">
        <v>6.468E-4</v>
      </c>
      <c r="K1896" s="24">
        <v>3.4725100000000003E-4</v>
      </c>
      <c r="L1896" s="25">
        <v>9.6660299999999993E-5</v>
      </c>
      <c r="M1896" s="25">
        <v>6.2298400000000006E-5</v>
      </c>
      <c r="N1896" s="25"/>
      <c r="O1896" s="24">
        <f t="shared" si="494"/>
        <v>1.589587E-4</v>
      </c>
      <c r="Q1896" s="24">
        <f t="shared" si="507"/>
        <v>1.7050347000000003E-3</v>
      </c>
      <c r="S1896" s="20">
        <v>2657792</v>
      </c>
      <c r="T1896" s="20">
        <f t="shared" si="495"/>
        <v>15.8416748046875</v>
      </c>
      <c r="U1896" s="20">
        <f>S5:S2248/1000000</f>
        <v>2.6577920000000002</v>
      </c>
      <c r="W1896" s="24">
        <v>5.89772E-2</v>
      </c>
      <c r="X1896" s="24">
        <v>4.0772000000000003E-2</v>
      </c>
      <c r="Y1896" s="24">
        <f t="shared" si="496"/>
        <v>1.8755381700000004E-2</v>
      </c>
      <c r="Z1896" s="24">
        <f t="shared" si="497"/>
        <v>7.1977200000000005E-2</v>
      </c>
      <c r="AN1896" s="24">
        <f t="shared" si="508"/>
        <v>0.24290800000000001</v>
      </c>
      <c r="AO1896" s="24">
        <f t="shared" si="498"/>
        <v>0.30911699999999998</v>
      </c>
      <c r="AP1896" s="24">
        <f t="shared" si="499"/>
        <v>0.64680000000000004</v>
      </c>
      <c r="AQ1896" s="24">
        <f t="shared" si="500"/>
        <v>0.34725100000000003</v>
      </c>
      <c r="AR1896" s="24">
        <f t="shared" si="501"/>
        <v>9.6660299999999991E-2</v>
      </c>
      <c r="AS1896" s="24">
        <f t="shared" si="501"/>
        <v>6.2298400000000004E-2</v>
      </c>
      <c r="AU1896" s="24">
        <f t="shared" si="502"/>
        <v>0.15895870000000001</v>
      </c>
      <c r="AW1896" s="24">
        <f t="shared" si="503"/>
        <v>0.21993024999999999</v>
      </c>
      <c r="AX1896" s="24">
        <f t="shared" si="504"/>
        <v>0.32001249999999998</v>
      </c>
      <c r="AY1896" s="24">
        <f t="shared" si="505"/>
        <v>0.65586200000000006</v>
      </c>
      <c r="AZ1896" s="24">
        <f t="shared" si="506"/>
        <v>0.34723324999999999</v>
      </c>
      <c r="BA1896" s="24">
        <f t="shared" si="492"/>
        <v>0.16641415000000001</v>
      </c>
      <c r="CS1896" s="25"/>
      <c r="DF1896" s="25"/>
      <c r="DS1896" s="25"/>
    </row>
    <row r="1897" spans="3:123">
      <c r="C1897" s="24">
        <v>1892</v>
      </c>
      <c r="E1897" s="24">
        <v>4669</v>
      </c>
      <c r="F1897" s="24">
        <f t="shared" si="493"/>
        <v>2.7829408645629883E-2</v>
      </c>
      <c r="H1897" s="24">
        <v>2.1161899999999999E-4</v>
      </c>
      <c r="I1897" s="24">
        <v>3.4452700000000002E-4</v>
      </c>
      <c r="J1897" s="24">
        <v>6.4687000000000002E-4</v>
      </c>
      <c r="K1897" s="24">
        <v>3.50114E-4</v>
      </c>
      <c r="L1897" s="25">
        <v>9.9733299999999996E-5</v>
      </c>
      <c r="M1897" s="25">
        <v>6.0971399999999997E-5</v>
      </c>
      <c r="N1897" s="25"/>
      <c r="O1897" s="24">
        <f t="shared" si="494"/>
        <v>1.6070469999999998E-4</v>
      </c>
      <c r="Q1897" s="24">
        <f t="shared" si="507"/>
        <v>1.7138346999999998E-3</v>
      </c>
      <c r="S1897" s="20">
        <v>2657792</v>
      </c>
      <c r="T1897" s="20">
        <f t="shared" si="495"/>
        <v>15.8416748046875</v>
      </c>
      <c r="U1897" s="20">
        <f>S5:S2248/1000000</f>
        <v>2.6577920000000002</v>
      </c>
      <c r="W1897" s="24">
        <v>5.8883600000000001E-2</v>
      </c>
      <c r="X1897" s="24">
        <v>4.0653099999999998E-2</v>
      </c>
      <c r="Y1897" s="24">
        <f t="shared" si="496"/>
        <v>1.8852181699999998E-2</v>
      </c>
      <c r="Z1897" s="24">
        <f t="shared" si="497"/>
        <v>7.1883600000000006E-2</v>
      </c>
      <c r="AN1897" s="24">
        <f t="shared" si="508"/>
        <v>0.211619</v>
      </c>
      <c r="AO1897" s="24">
        <f t="shared" si="498"/>
        <v>0.34452700000000003</v>
      </c>
      <c r="AP1897" s="24">
        <f t="shared" si="499"/>
        <v>0.64687000000000006</v>
      </c>
      <c r="AQ1897" s="24">
        <f t="shared" si="500"/>
        <v>0.35011399999999998</v>
      </c>
      <c r="AR1897" s="24">
        <f t="shared" si="501"/>
        <v>9.9733299999999997E-2</v>
      </c>
      <c r="AS1897" s="24">
        <f t="shared" si="501"/>
        <v>6.0971399999999995E-2</v>
      </c>
      <c r="AU1897" s="24">
        <f t="shared" si="502"/>
        <v>0.16070469999999998</v>
      </c>
      <c r="AW1897" s="24">
        <f t="shared" si="503"/>
        <v>0.21146200000000001</v>
      </c>
      <c r="AX1897" s="24">
        <f t="shared" si="504"/>
        <v>0.32373174999999998</v>
      </c>
      <c r="AY1897" s="24">
        <f t="shared" si="505"/>
        <v>0.66544775</v>
      </c>
      <c r="AZ1897" s="24">
        <f t="shared" si="506"/>
        <v>0.34620299999999998</v>
      </c>
      <c r="BA1897" s="24">
        <f t="shared" si="492"/>
        <v>0.16615225</v>
      </c>
      <c r="CS1897" s="25"/>
      <c r="DF1897" s="25"/>
      <c r="DS1897" s="25"/>
    </row>
    <row r="1898" spans="3:123">
      <c r="C1898" s="24">
        <v>1893</v>
      </c>
      <c r="E1898" s="24">
        <v>4634</v>
      </c>
      <c r="F1898" s="24">
        <f t="shared" si="493"/>
        <v>2.7620792388916016E-2</v>
      </c>
      <c r="H1898" s="24">
        <v>2.15181E-4</v>
      </c>
      <c r="I1898" s="24">
        <v>3.1407599999999999E-4</v>
      </c>
      <c r="J1898" s="24">
        <v>6.47289E-4</v>
      </c>
      <c r="K1898" s="24">
        <v>3.4676200000000003E-4</v>
      </c>
      <c r="L1898" s="25">
        <v>1.30603E-4</v>
      </c>
      <c r="M1898" s="25">
        <v>5.53143E-5</v>
      </c>
      <c r="N1898" s="25"/>
      <c r="O1898" s="24">
        <f t="shared" si="494"/>
        <v>1.8591730000000001E-4</v>
      </c>
      <c r="Q1898" s="24">
        <f t="shared" si="507"/>
        <v>1.7092253000000001E-3</v>
      </c>
      <c r="S1898" s="20">
        <v>2657792</v>
      </c>
      <c r="T1898" s="20">
        <f t="shared" si="495"/>
        <v>15.8416748046875</v>
      </c>
      <c r="U1898" s="20">
        <f>S5:S2248/1000000</f>
        <v>2.6577920000000002</v>
      </c>
      <c r="W1898" s="24">
        <v>5.8898800000000001E-2</v>
      </c>
      <c r="X1898" s="24">
        <v>4.0726800000000001E-2</v>
      </c>
      <c r="Y1898" s="24">
        <f t="shared" si="496"/>
        <v>1.88014783E-2</v>
      </c>
      <c r="Z1898" s="24">
        <f t="shared" si="497"/>
        <v>7.1898799999999999E-2</v>
      </c>
      <c r="AN1898" s="24">
        <f t="shared" si="508"/>
        <v>0.21518100000000001</v>
      </c>
      <c r="AO1898" s="24">
        <f t="shared" si="498"/>
        <v>0.31407599999999997</v>
      </c>
      <c r="AP1898" s="24">
        <f t="shared" si="499"/>
        <v>0.647289</v>
      </c>
      <c r="AQ1898" s="24">
        <f t="shared" si="500"/>
        <v>0.34676200000000001</v>
      </c>
      <c r="AR1898" s="24">
        <f t="shared" si="501"/>
        <v>0.130603</v>
      </c>
      <c r="AS1898" s="24">
        <f t="shared" si="501"/>
        <v>5.5314299999999997E-2</v>
      </c>
      <c r="AU1898" s="24">
        <f t="shared" si="502"/>
        <v>0.18591730000000001</v>
      </c>
      <c r="AW1898" s="24">
        <f t="shared" si="503"/>
        <v>0.21076349999999999</v>
      </c>
      <c r="AX1898" s="24">
        <f t="shared" si="504"/>
        <v>0.31587449999999995</v>
      </c>
      <c r="AY1898" s="24">
        <f t="shared" si="505"/>
        <v>0.66640800000000011</v>
      </c>
      <c r="AZ1898" s="24">
        <f t="shared" si="506"/>
        <v>0.35749999999999998</v>
      </c>
      <c r="BA1898" s="24">
        <f t="shared" si="492"/>
        <v>0.1641967</v>
      </c>
      <c r="CF1898" s="25"/>
      <c r="CS1898" s="25"/>
      <c r="DF1898" s="25"/>
      <c r="DS1898" s="25"/>
    </row>
    <row r="1899" spans="3:123">
      <c r="C1899" s="24">
        <v>1894</v>
      </c>
      <c r="E1899" s="24">
        <v>4568</v>
      </c>
      <c r="F1899" s="24">
        <f t="shared" si="493"/>
        <v>2.7227401733398438E-2</v>
      </c>
      <c r="H1899" s="24">
        <v>2.10013E-4</v>
      </c>
      <c r="I1899" s="24">
        <v>3.1232999999999999E-4</v>
      </c>
      <c r="J1899" s="24">
        <v>6.8248899999999999E-4</v>
      </c>
      <c r="K1899" s="24">
        <v>3.4480600000000002E-4</v>
      </c>
      <c r="L1899" s="24">
        <v>1.0106E-4</v>
      </c>
      <c r="M1899" s="25">
        <v>5.9015899999999999E-5</v>
      </c>
      <c r="N1899" s="25"/>
      <c r="O1899" s="24">
        <f t="shared" si="494"/>
        <v>1.6007590000000001E-4</v>
      </c>
      <c r="Q1899" s="24">
        <f t="shared" si="507"/>
        <v>1.7097138999999999E-3</v>
      </c>
      <c r="S1899" s="20">
        <v>2657792</v>
      </c>
      <c r="T1899" s="20">
        <f t="shared" si="495"/>
        <v>15.8416748046875</v>
      </c>
      <c r="U1899" s="20">
        <f>S5:S2248/1000000</f>
        <v>2.6577920000000002</v>
      </c>
      <c r="W1899" s="24">
        <v>5.8805799999999998E-2</v>
      </c>
      <c r="X1899" s="24">
        <v>4.0702599999999999E-2</v>
      </c>
      <c r="Y1899" s="24">
        <f t="shared" si="496"/>
        <v>1.8806852900000001E-2</v>
      </c>
      <c r="Z1899" s="24">
        <f t="shared" si="497"/>
        <v>7.1805800000000003E-2</v>
      </c>
      <c r="AN1899" s="24">
        <f t="shared" si="508"/>
        <v>0.21001300000000001</v>
      </c>
      <c r="AO1899" s="24">
        <f t="shared" si="498"/>
        <v>0.31233</v>
      </c>
      <c r="AP1899" s="24">
        <f t="shared" si="499"/>
        <v>0.68248900000000001</v>
      </c>
      <c r="AQ1899" s="24">
        <f t="shared" si="500"/>
        <v>0.344806</v>
      </c>
      <c r="AR1899" s="24">
        <f t="shared" si="501"/>
        <v>0.10106</v>
      </c>
      <c r="AS1899" s="24">
        <f t="shared" si="501"/>
        <v>5.9015899999999996E-2</v>
      </c>
      <c r="AU1899" s="24">
        <f t="shared" si="502"/>
        <v>0.16007590000000002</v>
      </c>
      <c r="AW1899" s="24">
        <f t="shared" si="503"/>
        <v>0.20783024999999999</v>
      </c>
      <c r="AX1899" s="24">
        <f t="shared" si="504"/>
        <v>0.31559524999999999</v>
      </c>
      <c r="AY1899" s="24">
        <f t="shared" si="505"/>
        <v>0.66792699999999994</v>
      </c>
      <c r="AZ1899" s="24">
        <f t="shared" si="506"/>
        <v>0.36692849999999999</v>
      </c>
      <c r="BA1899" s="24">
        <f t="shared" si="492"/>
        <v>0.15618245000000003</v>
      </c>
      <c r="CS1899" s="25"/>
      <c r="DF1899" s="25"/>
      <c r="DS1899" s="25"/>
    </row>
    <row r="1900" spans="3:123">
      <c r="C1900" s="24">
        <v>1895</v>
      </c>
      <c r="E1900" s="24">
        <v>4594</v>
      </c>
      <c r="F1900" s="24">
        <f t="shared" si="493"/>
        <v>2.7382373809814453E-2</v>
      </c>
      <c r="H1900" s="24">
        <v>2.0903499999999999E-4</v>
      </c>
      <c r="I1900" s="24">
        <v>3.2399399999999997E-4</v>
      </c>
      <c r="J1900" s="24">
        <v>6.8514300000000004E-4</v>
      </c>
      <c r="K1900" s="24">
        <v>3.4312999999999998E-4</v>
      </c>
      <c r="L1900" s="25">
        <v>9.8546000000000001E-5</v>
      </c>
      <c r="M1900" s="25">
        <v>5.9365099999999999E-5</v>
      </c>
      <c r="N1900" s="25"/>
      <c r="O1900" s="24">
        <f t="shared" si="494"/>
        <v>1.5791110000000001E-4</v>
      </c>
      <c r="Q1900" s="24">
        <f t="shared" si="507"/>
        <v>1.7192131000000001E-3</v>
      </c>
      <c r="S1900" s="20">
        <v>2657792</v>
      </c>
      <c r="T1900" s="20">
        <f t="shared" si="495"/>
        <v>15.8416748046875</v>
      </c>
      <c r="U1900" s="20">
        <f>S5:S2248/1000000</f>
        <v>2.6577920000000002</v>
      </c>
      <c r="W1900" s="24">
        <v>5.8930700000000003E-2</v>
      </c>
      <c r="X1900" s="24">
        <v>4.0758099999999998E-2</v>
      </c>
      <c r="Y1900" s="24">
        <f t="shared" si="496"/>
        <v>1.8911344100000001E-2</v>
      </c>
      <c r="Z1900" s="24">
        <f t="shared" si="497"/>
        <v>7.19307E-2</v>
      </c>
      <c r="AN1900" s="24">
        <f t="shared" si="508"/>
        <v>0.209035</v>
      </c>
      <c r="AO1900" s="24">
        <f t="shared" si="498"/>
        <v>0.32399399999999995</v>
      </c>
      <c r="AP1900" s="24">
        <f t="shared" si="499"/>
        <v>0.68514300000000006</v>
      </c>
      <c r="AQ1900" s="24">
        <f t="shared" si="500"/>
        <v>0.34312999999999999</v>
      </c>
      <c r="AR1900" s="24">
        <f t="shared" si="501"/>
        <v>9.8545999999999995E-2</v>
      </c>
      <c r="AS1900" s="24">
        <f t="shared" si="501"/>
        <v>5.9365099999999997E-2</v>
      </c>
      <c r="AU1900" s="24">
        <f t="shared" si="502"/>
        <v>0.1579111</v>
      </c>
      <c r="AW1900" s="24">
        <f t="shared" si="503"/>
        <v>0.20695724999999998</v>
      </c>
      <c r="AX1900" s="24">
        <f t="shared" si="504"/>
        <v>0.31536825000000002</v>
      </c>
      <c r="AY1900" s="24">
        <f t="shared" si="505"/>
        <v>0.66024450000000012</v>
      </c>
      <c r="AZ1900" s="24">
        <f t="shared" si="506"/>
        <v>0.37827774999999997</v>
      </c>
      <c r="BA1900" s="24">
        <f t="shared" si="492"/>
        <v>0.15572855000000002</v>
      </c>
      <c r="CF1900" s="25"/>
      <c r="CS1900" s="25"/>
      <c r="DF1900" s="25"/>
      <c r="DS1900" s="25"/>
    </row>
    <row r="1901" spans="3:123">
      <c r="C1901" s="24">
        <v>1896</v>
      </c>
      <c r="E1901" s="24">
        <v>4627</v>
      </c>
      <c r="F1901" s="24">
        <f t="shared" si="493"/>
        <v>2.7579069137573242E-2</v>
      </c>
      <c r="H1901" s="24">
        <v>2.0882499999999999E-4</v>
      </c>
      <c r="I1901" s="24">
        <v>3.1309799999999999E-4</v>
      </c>
      <c r="J1901" s="24">
        <v>6.50711E-4</v>
      </c>
      <c r="K1901" s="24">
        <v>3.9530199999999999E-4</v>
      </c>
      <c r="L1901" s="25">
        <v>9.7847600000000001E-5</v>
      </c>
      <c r="M1901" s="25">
        <v>5.5034899999999997E-5</v>
      </c>
      <c r="N1901" s="25"/>
      <c r="O1901" s="24">
        <f t="shared" si="494"/>
        <v>1.528825E-4</v>
      </c>
      <c r="Q1901" s="24">
        <f t="shared" si="507"/>
        <v>1.7208185E-3</v>
      </c>
      <c r="S1901" s="20">
        <v>2657792</v>
      </c>
      <c r="T1901" s="20">
        <f t="shared" si="495"/>
        <v>15.8416748046875</v>
      </c>
      <c r="U1901" s="20">
        <f>S5:S2248/1000000</f>
        <v>2.6577920000000002</v>
      </c>
      <c r="W1901" s="24">
        <v>5.8885600000000003E-2</v>
      </c>
      <c r="X1901" s="24">
        <v>4.0642499999999998E-2</v>
      </c>
      <c r="Y1901" s="24">
        <f t="shared" si="496"/>
        <v>1.89290035E-2</v>
      </c>
      <c r="Z1901" s="24">
        <f t="shared" si="497"/>
        <v>7.1885600000000008E-2</v>
      </c>
      <c r="AN1901" s="24">
        <f t="shared" si="508"/>
        <v>0.20882499999999998</v>
      </c>
      <c r="AO1901" s="24">
        <f t="shared" si="498"/>
        <v>0.31309799999999999</v>
      </c>
      <c r="AP1901" s="24">
        <f t="shared" si="499"/>
        <v>0.65071100000000004</v>
      </c>
      <c r="AQ1901" s="24">
        <f t="shared" si="500"/>
        <v>0.39530199999999999</v>
      </c>
      <c r="AR1901" s="24">
        <f t="shared" si="501"/>
        <v>9.7847600000000007E-2</v>
      </c>
      <c r="AS1901" s="24">
        <f t="shared" si="501"/>
        <v>5.5034899999999998E-2</v>
      </c>
      <c r="AU1901" s="24">
        <f t="shared" si="502"/>
        <v>0.1528825</v>
      </c>
      <c r="AW1901" s="24">
        <f t="shared" si="503"/>
        <v>0.20631125</v>
      </c>
      <c r="AX1901" s="24">
        <f t="shared" si="504"/>
        <v>0.310811</v>
      </c>
      <c r="AY1901" s="24">
        <f t="shared" si="505"/>
        <v>0.65133975</v>
      </c>
      <c r="AZ1901" s="24">
        <f t="shared" si="506"/>
        <v>0.38033799999999995</v>
      </c>
      <c r="BA1901" s="24">
        <f t="shared" si="492"/>
        <v>0.16587299999999999</v>
      </c>
      <c r="CS1901" s="25"/>
      <c r="DF1901" s="25"/>
      <c r="DS1901" s="25"/>
    </row>
    <row r="1902" spans="3:123">
      <c r="C1902" s="24">
        <v>1897</v>
      </c>
      <c r="E1902" s="24">
        <v>4771</v>
      </c>
      <c r="F1902" s="24">
        <f t="shared" si="493"/>
        <v>2.8437376022338867E-2</v>
      </c>
      <c r="H1902" s="24">
        <v>2.0344800000000001E-4</v>
      </c>
      <c r="I1902" s="24">
        <v>3.1295900000000002E-4</v>
      </c>
      <c r="J1902" s="24">
        <v>6.5336500000000004E-4</v>
      </c>
      <c r="K1902" s="24">
        <v>3.8447600000000002E-4</v>
      </c>
      <c r="L1902" s="25">
        <v>9.9523800000000004E-5</v>
      </c>
      <c r="M1902" s="25">
        <v>5.4336499999999997E-5</v>
      </c>
      <c r="N1902" s="25"/>
      <c r="O1902" s="24">
        <f t="shared" si="494"/>
        <v>1.5386030000000001E-4</v>
      </c>
      <c r="Q1902" s="24">
        <f t="shared" si="507"/>
        <v>1.7081083E-3</v>
      </c>
      <c r="S1902" s="20">
        <v>2657792</v>
      </c>
      <c r="T1902" s="20">
        <f t="shared" si="495"/>
        <v>15.8416748046875</v>
      </c>
      <c r="U1902" s="20">
        <f>S5:S2248/1000000</f>
        <v>2.6577920000000002</v>
      </c>
      <c r="W1902" s="24">
        <v>5.8852500000000002E-2</v>
      </c>
      <c r="X1902" s="24">
        <v>4.0687300000000003E-2</v>
      </c>
      <c r="Y1902" s="24">
        <f t="shared" si="496"/>
        <v>1.8789191300000001E-2</v>
      </c>
      <c r="Z1902" s="24">
        <f t="shared" si="497"/>
        <v>7.18525E-2</v>
      </c>
      <c r="AN1902" s="24">
        <f t="shared" si="508"/>
        <v>0.20344800000000002</v>
      </c>
      <c r="AO1902" s="24">
        <f t="shared" si="498"/>
        <v>0.31295900000000004</v>
      </c>
      <c r="AP1902" s="24">
        <f t="shared" si="499"/>
        <v>0.65336500000000008</v>
      </c>
      <c r="AQ1902" s="24">
        <f t="shared" si="500"/>
        <v>0.38447600000000004</v>
      </c>
      <c r="AR1902" s="24">
        <f t="shared" si="501"/>
        <v>9.9523800000000009E-2</v>
      </c>
      <c r="AS1902" s="24">
        <f t="shared" si="501"/>
        <v>5.4336499999999996E-2</v>
      </c>
      <c r="AU1902" s="24">
        <f t="shared" si="502"/>
        <v>0.15386030000000001</v>
      </c>
      <c r="AW1902" s="24">
        <f t="shared" si="503"/>
        <v>0.20542099999999999</v>
      </c>
      <c r="AX1902" s="24">
        <f t="shared" si="504"/>
        <v>0.30993800000000005</v>
      </c>
      <c r="AY1902" s="24">
        <f t="shared" si="505"/>
        <v>0.65404625000000005</v>
      </c>
      <c r="AZ1902" s="24">
        <f t="shared" si="506"/>
        <v>0.36827275000000004</v>
      </c>
      <c r="BA1902" s="24">
        <f t="shared" si="492"/>
        <v>0.168579375</v>
      </c>
      <c r="CF1902" s="25"/>
      <c r="CS1902" s="25"/>
      <c r="DF1902" s="25"/>
      <c r="DS1902" s="25"/>
    </row>
    <row r="1903" spans="3:123">
      <c r="C1903" s="24">
        <v>1898</v>
      </c>
      <c r="E1903" s="24">
        <v>4723</v>
      </c>
      <c r="F1903" s="24">
        <f t="shared" si="493"/>
        <v>2.8151273727416992E-2</v>
      </c>
      <c r="H1903" s="24">
        <v>2.0652100000000001E-4</v>
      </c>
      <c r="I1903" s="24">
        <v>3.11422E-4</v>
      </c>
      <c r="J1903" s="24">
        <v>6.5175900000000002E-4</v>
      </c>
      <c r="K1903" s="24">
        <v>3.9020299999999999E-4</v>
      </c>
      <c r="L1903" s="25">
        <v>9.8476199999999997E-5</v>
      </c>
      <c r="M1903" s="25">
        <v>5.9784100000000002E-5</v>
      </c>
      <c r="N1903" s="25"/>
      <c r="O1903" s="24">
        <f t="shared" si="494"/>
        <v>1.5826030000000001E-4</v>
      </c>
      <c r="Q1903" s="24">
        <f t="shared" si="507"/>
        <v>1.7181652999999999E-3</v>
      </c>
      <c r="S1903" s="20">
        <v>2657792</v>
      </c>
      <c r="T1903" s="20">
        <f t="shared" si="495"/>
        <v>15.8416748046875</v>
      </c>
      <c r="U1903" s="20">
        <f>S5:S2248/1000000</f>
        <v>2.6577920000000002</v>
      </c>
      <c r="W1903" s="24">
        <v>5.8964500000000003E-2</v>
      </c>
      <c r="X1903" s="24">
        <v>4.0696400000000001E-2</v>
      </c>
      <c r="Y1903" s="24">
        <f t="shared" si="496"/>
        <v>1.8899818299999999E-2</v>
      </c>
      <c r="Z1903" s="24">
        <f t="shared" si="497"/>
        <v>7.1964500000000001E-2</v>
      </c>
      <c r="AN1903" s="24">
        <f t="shared" si="508"/>
        <v>0.20652100000000001</v>
      </c>
      <c r="AO1903" s="24">
        <f t="shared" si="498"/>
        <v>0.31142199999999998</v>
      </c>
      <c r="AP1903" s="24">
        <f t="shared" si="499"/>
        <v>0.65175899999999998</v>
      </c>
      <c r="AQ1903" s="24">
        <f t="shared" si="500"/>
        <v>0.39020299999999997</v>
      </c>
      <c r="AR1903" s="24">
        <f t="shared" si="501"/>
        <v>9.84762E-2</v>
      </c>
      <c r="AS1903" s="24">
        <f t="shared" si="501"/>
        <v>5.97841E-2</v>
      </c>
      <c r="AU1903" s="24">
        <f t="shared" si="502"/>
        <v>0.15826030000000002</v>
      </c>
      <c r="AW1903" s="24">
        <f t="shared" si="503"/>
        <v>0.21537325000000002</v>
      </c>
      <c r="AX1903" s="24">
        <f t="shared" si="504"/>
        <v>0.30834899999999998</v>
      </c>
      <c r="AY1903" s="24">
        <f t="shared" si="505"/>
        <v>0.65168925</v>
      </c>
      <c r="AZ1903" s="24">
        <f t="shared" si="506"/>
        <v>0.35938549999999997</v>
      </c>
      <c r="BA1903" s="24">
        <f t="shared" si="492"/>
        <v>0.17069207500000003</v>
      </c>
      <c r="CF1903" s="25"/>
      <c r="CS1903" s="25"/>
      <c r="DF1903" s="25"/>
      <c r="DS1903" s="25"/>
    </row>
    <row r="1904" spans="3:123">
      <c r="C1904" s="24">
        <v>1899</v>
      </c>
      <c r="E1904" s="24">
        <v>4678</v>
      </c>
      <c r="F1904" s="24">
        <f t="shared" si="493"/>
        <v>2.7883052825927734E-2</v>
      </c>
      <c r="H1904" s="24">
        <v>2.0645099999999999E-4</v>
      </c>
      <c r="I1904" s="24">
        <v>3.05765E-4</v>
      </c>
      <c r="J1904" s="24">
        <v>6.4952399999999996E-4</v>
      </c>
      <c r="K1904" s="24">
        <v>3.5137100000000001E-4</v>
      </c>
      <c r="L1904" s="25">
        <v>9.9174599999999997E-5</v>
      </c>
      <c r="M1904" s="25">
        <v>9.9314299999999999E-5</v>
      </c>
      <c r="N1904" s="25"/>
      <c r="O1904" s="24">
        <f t="shared" si="494"/>
        <v>1.9848890000000001E-4</v>
      </c>
      <c r="Q1904" s="24">
        <f t="shared" si="507"/>
        <v>1.7115999000000002E-3</v>
      </c>
      <c r="S1904" s="20">
        <v>2657792</v>
      </c>
      <c r="T1904" s="20">
        <f t="shared" si="495"/>
        <v>15.8416748046875</v>
      </c>
      <c r="U1904" s="20">
        <f>S5:S2248/1000000</f>
        <v>2.6577920000000002</v>
      </c>
      <c r="W1904" s="24">
        <v>5.8745199999999997E-2</v>
      </c>
      <c r="X1904" s="24">
        <v>4.0684999999999999E-2</v>
      </c>
      <c r="Y1904" s="24">
        <f t="shared" si="496"/>
        <v>1.8827598900000003E-2</v>
      </c>
      <c r="Z1904" s="24">
        <f t="shared" si="497"/>
        <v>7.1745199999999995E-2</v>
      </c>
      <c r="AN1904" s="24">
        <f t="shared" si="508"/>
        <v>0.206451</v>
      </c>
      <c r="AO1904" s="24">
        <f t="shared" si="498"/>
        <v>0.30576500000000001</v>
      </c>
      <c r="AP1904" s="24">
        <f t="shared" si="499"/>
        <v>0.64952399999999999</v>
      </c>
      <c r="AQ1904" s="24">
        <f t="shared" si="500"/>
        <v>0.35137099999999999</v>
      </c>
      <c r="AR1904" s="24">
        <f t="shared" si="501"/>
        <v>9.9174600000000002E-2</v>
      </c>
      <c r="AS1904" s="24">
        <f t="shared" si="501"/>
        <v>9.9314299999999994E-2</v>
      </c>
      <c r="AU1904" s="24">
        <f t="shared" si="502"/>
        <v>0.19848890000000002</v>
      </c>
      <c r="AW1904" s="24">
        <f t="shared" si="503"/>
        <v>0.21706675</v>
      </c>
      <c r="AX1904" s="24">
        <f t="shared" si="504"/>
        <v>0.31634600000000002</v>
      </c>
      <c r="AY1904" s="24">
        <f t="shared" si="505"/>
        <v>0.65024000000000004</v>
      </c>
      <c r="AZ1904" s="24">
        <f t="shared" si="506"/>
        <v>0.34733800000000004</v>
      </c>
      <c r="BA1904" s="24">
        <f t="shared" si="492"/>
        <v>0.17020320000000003</v>
      </c>
      <c r="CF1904" s="25"/>
      <c r="CS1904" s="25"/>
      <c r="DF1904" s="25"/>
      <c r="DS1904" s="25"/>
    </row>
    <row r="1905" spans="3:123">
      <c r="C1905" s="24">
        <v>1900</v>
      </c>
      <c r="E1905" s="24">
        <v>4604</v>
      </c>
      <c r="F1905" s="24">
        <f t="shared" si="493"/>
        <v>2.7441978454589844E-2</v>
      </c>
      <c r="H1905" s="24">
        <v>2.0526400000000001E-4</v>
      </c>
      <c r="I1905" s="24">
        <v>3.0960599999999998E-4</v>
      </c>
      <c r="J1905" s="24">
        <v>6.6153700000000002E-4</v>
      </c>
      <c r="K1905" s="24">
        <v>3.4704100000000003E-4</v>
      </c>
      <c r="L1905" s="25">
        <v>9.3377799999999999E-5</v>
      </c>
      <c r="M1905" s="25">
        <v>7.03302E-5</v>
      </c>
      <c r="N1905" s="25"/>
      <c r="O1905" s="24">
        <f t="shared" si="494"/>
        <v>1.6370799999999999E-4</v>
      </c>
      <c r="Q1905" s="24">
        <f t="shared" si="507"/>
        <v>1.687156E-3</v>
      </c>
      <c r="S1905" s="20">
        <v>2657792</v>
      </c>
      <c r="T1905" s="20">
        <f t="shared" si="495"/>
        <v>15.8416748046875</v>
      </c>
      <c r="U1905" s="20">
        <f>S5:S2248/1000000</f>
        <v>2.6577920000000002</v>
      </c>
      <c r="W1905" s="24">
        <v>5.8915599999999999E-2</v>
      </c>
      <c r="X1905" s="24">
        <v>4.0660700000000001E-2</v>
      </c>
      <c r="Y1905" s="24">
        <f t="shared" si="496"/>
        <v>1.8558715999999999E-2</v>
      </c>
      <c r="Z1905" s="24">
        <f t="shared" si="497"/>
        <v>7.1915599999999996E-2</v>
      </c>
      <c r="AN1905" s="24">
        <f t="shared" si="508"/>
        <v>0.205264</v>
      </c>
      <c r="AO1905" s="24">
        <f t="shared" si="498"/>
        <v>0.30960599999999999</v>
      </c>
      <c r="AP1905" s="24">
        <f t="shared" si="499"/>
        <v>0.66153700000000004</v>
      </c>
      <c r="AQ1905" s="24">
        <f t="shared" si="500"/>
        <v>0.34704100000000004</v>
      </c>
      <c r="AR1905" s="24">
        <f t="shared" si="501"/>
        <v>9.3377799999999997E-2</v>
      </c>
      <c r="AS1905" s="24">
        <f t="shared" si="501"/>
        <v>7.0330199999999995E-2</v>
      </c>
      <c r="AU1905" s="24">
        <f t="shared" si="502"/>
        <v>0.16370799999999999</v>
      </c>
      <c r="AW1905" s="24">
        <f t="shared" si="503"/>
        <v>0.21816674999999999</v>
      </c>
      <c r="AX1905" s="24">
        <f t="shared" si="504"/>
        <v>0.32594924999999997</v>
      </c>
      <c r="AY1905" s="24">
        <f t="shared" si="505"/>
        <v>0.64989075000000007</v>
      </c>
      <c r="AZ1905" s="24">
        <f t="shared" si="506"/>
        <v>0.34487625000000005</v>
      </c>
      <c r="BA1905" s="24">
        <f t="shared" si="492"/>
        <v>0.15962225000000002</v>
      </c>
      <c r="CF1905" s="25"/>
      <c r="CS1905" s="25"/>
      <c r="DF1905" s="25"/>
      <c r="DS1905" s="25"/>
    </row>
    <row r="1906" spans="3:123">
      <c r="C1906" s="24">
        <v>1901</v>
      </c>
      <c r="E1906" s="24">
        <v>4570</v>
      </c>
      <c r="F1906" s="24">
        <f t="shared" si="493"/>
        <v>2.7239322662353516E-2</v>
      </c>
      <c r="H1906" s="24">
        <v>2.4325700000000001E-4</v>
      </c>
      <c r="I1906" s="24">
        <v>3.0660300000000002E-4</v>
      </c>
      <c r="J1906" s="24">
        <v>6.4393700000000002E-4</v>
      </c>
      <c r="K1906" s="24">
        <v>3.4892700000000002E-4</v>
      </c>
      <c r="L1906" s="25">
        <v>9.5752400000000002E-5</v>
      </c>
      <c r="M1906" s="25">
        <v>6.6558700000000004E-5</v>
      </c>
      <c r="N1906" s="25"/>
      <c r="O1906" s="24">
        <f t="shared" si="494"/>
        <v>1.6231110000000001E-4</v>
      </c>
      <c r="Q1906" s="24">
        <f t="shared" si="507"/>
        <v>1.7050351E-3</v>
      </c>
      <c r="S1906" s="20">
        <v>2657792</v>
      </c>
      <c r="T1906" s="20">
        <f t="shared" si="495"/>
        <v>15.8416748046875</v>
      </c>
      <c r="U1906" s="20">
        <f>S5:S2248/1000000</f>
        <v>2.6577920000000002</v>
      </c>
      <c r="W1906" s="24">
        <v>5.8944299999999998E-2</v>
      </c>
      <c r="X1906" s="24">
        <v>4.0689700000000002E-2</v>
      </c>
      <c r="Y1906" s="24">
        <f t="shared" si="496"/>
        <v>1.87553861E-2</v>
      </c>
      <c r="Z1906" s="24">
        <f t="shared" si="497"/>
        <v>7.1944300000000003E-2</v>
      </c>
      <c r="AN1906" s="24">
        <f t="shared" si="508"/>
        <v>0.243257</v>
      </c>
      <c r="AO1906" s="24">
        <f t="shared" si="498"/>
        <v>0.30660300000000001</v>
      </c>
      <c r="AP1906" s="24">
        <f t="shared" si="499"/>
        <v>0.64393699999999998</v>
      </c>
      <c r="AQ1906" s="24">
        <f t="shared" si="500"/>
        <v>0.34892700000000004</v>
      </c>
      <c r="AR1906" s="24">
        <f t="shared" si="501"/>
        <v>9.5752400000000001E-2</v>
      </c>
      <c r="AS1906" s="24">
        <f t="shared" si="501"/>
        <v>6.6558699999999998E-2</v>
      </c>
      <c r="AU1906" s="24">
        <f t="shared" si="502"/>
        <v>0.16231110000000001</v>
      </c>
      <c r="AW1906" s="24">
        <f t="shared" si="503"/>
        <v>0.21917924999999999</v>
      </c>
      <c r="AX1906" s="24">
        <f t="shared" si="504"/>
        <v>0.32778275000000001</v>
      </c>
      <c r="AY1906" s="24">
        <f t="shared" si="505"/>
        <v>0.64570025000000009</v>
      </c>
      <c r="AZ1906" s="24">
        <f t="shared" si="506"/>
        <v>0.34442225000000004</v>
      </c>
      <c r="BA1906" s="24">
        <f t="shared" si="492"/>
        <v>0.16489515000000002</v>
      </c>
      <c r="CS1906" s="25"/>
      <c r="DF1906" s="25"/>
      <c r="DS1906" s="25"/>
    </row>
    <row r="1907" spans="3:123">
      <c r="C1907" s="24">
        <v>1902</v>
      </c>
      <c r="E1907" s="24">
        <v>4445</v>
      </c>
      <c r="F1907" s="24">
        <f t="shared" si="493"/>
        <v>2.6494264602661133E-2</v>
      </c>
      <c r="H1907" s="24">
        <v>2.1329500000000001E-4</v>
      </c>
      <c r="I1907" s="24">
        <v>3.4340999999999999E-4</v>
      </c>
      <c r="J1907" s="24">
        <v>6.4596200000000003E-4</v>
      </c>
      <c r="K1907" s="24">
        <v>3.4201300000000001E-4</v>
      </c>
      <c r="L1907" s="25">
        <v>9.4704799999999995E-5</v>
      </c>
      <c r="M1907" s="25">
        <v>6.1600000000000007E-5</v>
      </c>
      <c r="N1907" s="25"/>
      <c r="O1907" s="24">
        <f t="shared" si="494"/>
        <v>1.5630480000000001E-4</v>
      </c>
      <c r="Q1907" s="24">
        <f t="shared" si="507"/>
        <v>1.7009848000000001E-3</v>
      </c>
      <c r="S1907" s="20">
        <v>2657792</v>
      </c>
      <c r="T1907" s="20">
        <f t="shared" si="495"/>
        <v>15.8416748046875</v>
      </c>
      <c r="U1907" s="20">
        <f>S5:S2248/1000000</f>
        <v>2.6577920000000002</v>
      </c>
      <c r="W1907" s="24">
        <v>5.9009100000000002E-2</v>
      </c>
      <c r="X1907" s="24">
        <v>4.0663600000000001E-2</v>
      </c>
      <c r="Y1907" s="24">
        <f t="shared" si="496"/>
        <v>1.87108328E-2</v>
      </c>
      <c r="Z1907" s="24">
        <f t="shared" si="497"/>
        <v>7.2009100000000006E-2</v>
      </c>
      <c r="AN1907" s="24">
        <f t="shared" si="508"/>
        <v>0.21329500000000001</v>
      </c>
      <c r="AO1907" s="24">
        <f t="shared" si="498"/>
        <v>0.34340999999999999</v>
      </c>
      <c r="AP1907" s="24">
        <f t="shared" si="499"/>
        <v>0.64596200000000004</v>
      </c>
      <c r="AQ1907" s="24">
        <f t="shared" si="500"/>
        <v>0.34201300000000001</v>
      </c>
      <c r="AR1907" s="24">
        <f t="shared" si="501"/>
        <v>9.4704799999999992E-2</v>
      </c>
      <c r="AS1907" s="24">
        <f t="shared" si="501"/>
        <v>6.1600000000000009E-2</v>
      </c>
      <c r="AU1907" s="24">
        <f t="shared" si="502"/>
        <v>0.15630480000000002</v>
      </c>
      <c r="AW1907" s="24">
        <f t="shared" si="503"/>
        <v>0.21083325</v>
      </c>
      <c r="AX1907" s="24">
        <f t="shared" si="504"/>
        <v>0.32886525</v>
      </c>
      <c r="AY1907" s="24">
        <f t="shared" si="505"/>
        <v>0.64585725000000005</v>
      </c>
      <c r="AZ1907" s="24">
        <f t="shared" si="506"/>
        <v>0.34372374999999999</v>
      </c>
      <c r="BA1907" s="24">
        <f t="shared" si="492"/>
        <v>0.173887125</v>
      </c>
      <c r="CS1907" s="25"/>
      <c r="DF1907" s="25"/>
      <c r="DS1907" s="25"/>
    </row>
    <row r="1908" spans="3:123">
      <c r="C1908" s="24">
        <v>1903</v>
      </c>
      <c r="E1908" s="24">
        <v>4367</v>
      </c>
      <c r="F1908" s="24">
        <f t="shared" si="493"/>
        <v>2.6029348373413086E-2</v>
      </c>
      <c r="H1908" s="24">
        <v>2.1085099999999999E-4</v>
      </c>
      <c r="I1908" s="24">
        <v>3.44178E-4</v>
      </c>
      <c r="J1908" s="24">
        <v>6.4812699999999997E-4</v>
      </c>
      <c r="K1908" s="24">
        <v>3.4152400000000001E-4</v>
      </c>
      <c r="L1908" s="25">
        <v>9.4565099999999994E-5</v>
      </c>
      <c r="M1908" s="25">
        <v>6.1600000000000007E-5</v>
      </c>
      <c r="N1908" s="25"/>
      <c r="O1908" s="24">
        <f t="shared" si="494"/>
        <v>1.561651E-4</v>
      </c>
      <c r="Q1908" s="24">
        <f t="shared" si="507"/>
        <v>1.7008450999999999E-3</v>
      </c>
      <c r="S1908" s="20">
        <v>2657792</v>
      </c>
      <c r="T1908" s="20">
        <f t="shared" si="495"/>
        <v>15.8416748046875</v>
      </c>
      <c r="U1908" s="20">
        <f>S5:S2248/1000000</f>
        <v>2.6577920000000002</v>
      </c>
      <c r="W1908" s="24">
        <v>5.8920500000000001E-2</v>
      </c>
      <c r="X1908" s="24">
        <v>4.06592E-2</v>
      </c>
      <c r="Y1908" s="24">
        <f t="shared" si="496"/>
        <v>1.8709296099999998E-2</v>
      </c>
      <c r="Z1908" s="24">
        <f t="shared" si="497"/>
        <v>7.1920499999999998E-2</v>
      </c>
      <c r="AN1908" s="24">
        <f t="shared" si="508"/>
        <v>0.21085099999999998</v>
      </c>
      <c r="AO1908" s="24">
        <f t="shared" si="498"/>
        <v>0.34417799999999998</v>
      </c>
      <c r="AP1908" s="24">
        <f t="shared" si="499"/>
        <v>0.64812700000000001</v>
      </c>
      <c r="AQ1908" s="24">
        <f t="shared" si="500"/>
        <v>0.34152399999999999</v>
      </c>
      <c r="AR1908" s="24">
        <f t="shared" si="501"/>
        <v>9.4565099999999999E-2</v>
      </c>
      <c r="AS1908" s="24">
        <f t="shared" si="501"/>
        <v>6.1600000000000009E-2</v>
      </c>
      <c r="AU1908" s="24">
        <f t="shared" si="502"/>
        <v>0.1561651</v>
      </c>
      <c r="AW1908" s="24">
        <f t="shared" si="503"/>
        <v>0.21039674999999999</v>
      </c>
      <c r="AX1908" s="24">
        <f t="shared" si="504"/>
        <v>0.32579225000000001</v>
      </c>
      <c r="AY1908" s="24">
        <f t="shared" si="505"/>
        <v>0.67651749999999999</v>
      </c>
      <c r="AZ1908" s="24">
        <f t="shared" si="506"/>
        <v>0.34550475000000003</v>
      </c>
      <c r="BA1908" s="24">
        <f t="shared" si="492"/>
        <v>0.1751094</v>
      </c>
      <c r="CS1908" s="25"/>
      <c r="DF1908" s="25"/>
      <c r="DS1908" s="25"/>
    </row>
    <row r="1909" spans="3:123">
      <c r="C1909" s="24">
        <v>1904</v>
      </c>
      <c r="E1909" s="24">
        <v>4299</v>
      </c>
      <c r="F1909" s="24">
        <f t="shared" si="493"/>
        <v>2.562403678894043E-2</v>
      </c>
      <c r="H1909" s="24">
        <v>2.09314E-4</v>
      </c>
      <c r="I1909" s="24">
        <v>3.1693999999999998E-4</v>
      </c>
      <c r="J1909" s="24">
        <v>6.4477499999999999E-4</v>
      </c>
      <c r="K1909" s="24">
        <v>3.45225E-4</v>
      </c>
      <c r="L1909" s="25">
        <v>1.3095199999999999E-4</v>
      </c>
      <c r="M1909" s="25">
        <v>5.3847600000000003E-5</v>
      </c>
      <c r="N1909" s="25"/>
      <c r="O1909" s="24">
        <f t="shared" si="494"/>
        <v>1.8479959999999999E-4</v>
      </c>
      <c r="Q1909" s="24">
        <f t="shared" si="507"/>
        <v>1.7010536000000001E-3</v>
      </c>
      <c r="S1909" s="20">
        <v>2657792</v>
      </c>
      <c r="T1909" s="20">
        <f t="shared" si="495"/>
        <v>15.8416748046875</v>
      </c>
      <c r="U1909" s="20">
        <f>S5:S2248/1000000</f>
        <v>2.6577920000000002</v>
      </c>
      <c r="W1909" s="24">
        <v>5.8899399999999998E-2</v>
      </c>
      <c r="X1909" s="24">
        <v>4.0575E-2</v>
      </c>
      <c r="Y1909" s="24">
        <f t="shared" si="496"/>
        <v>1.8711589600000002E-2</v>
      </c>
      <c r="Z1909" s="24">
        <f t="shared" si="497"/>
        <v>7.1899400000000002E-2</v>
      </c>
      <c r="AN1909" s="24">
        <f t="shared" si="508"/>
        <v>0.209314</v>
      </c>
      <c r="AO1909" s="24">
        <f t="shared" si="498"/>
        <v>0.31694</v>
      </c>
      <c r="AP1909" s="24">
        <f t="shared" si="499"/>
        <v>0.64477499999999999</v>
      </c>
      <c r="AQ1909" s="24">
        <f t="shared" si="500"/>
        <v>0.345225</v>
      </c>
      <c r="AR1909" s="24">
        <f t="shared" si="501"/>
        <v>0.13095199999999999</v>
      </c>
      <c r="AS1909" s="24">
        <f t="shared" si="501"/>
        <v>5.3847600000000002E-2</v>
      </c>
      <c r="AU1909" s="24">
        <f t="shared" si="502"/>
        <v>0.18479959999999998</v>
      </c>
      <c r="AW1909" s="24">
        <f t="shared" si="503"/>
        <v>0.21030949999999998</v>
      </c>
      <c r="AX1909" s="24">
        <f t="shared" si="504"/>
        <v>0.31830174999999999</v>
      </c>
      <c r="AY1909" s="24">
        <f t="shared" si="505"/>
        <v>0.68566674999999999</v>
      </c>
      <c r="AZ1909" s="24">
        <f t="shared" si="506"/>
        <v>0.34609825</v>
      </c>
      <c r="BA1909" s="24">
        <f t="shared" si="492"/>
        <v>0.175441075</v>
      </c>
      <c r="CF1909" s="25"/>
      <c r="CS1909" s="25"/>
      <c r="DF1909" s="25"/>
      <c r="DS1909" s="25"/>
    </row>
    <row r="1910" spans="3:123">
      <c r="C1910" s="24">
        <v>1905</v>
      </c>
      <c r="E1910" s="24">
        <v>4270</v>
      </c>
      <c r="F1910" s="24">
        <f t="shared" si="493"/>
        <v>2.5451183319091797E-2</v>
      </c>
      <c r="H1910" s="24">
        <v>2.0987299999999999E-4</v>
      </c>
      <c r="I1910" s="24">
        <v>3.10933E-4</v>
      </c>
      <c r="J1910" s="24">
        <v>6.4456500000000005E-4</v>
      </c>
      <c r="K1910" s="24">
        <v>3.4613299999999999E-4</v>
      </c>
      <c r="L1910" s="25">
        <v>1.4547900000000001E-4</v>
      </c>
      <c r="M1910" s="25">
        <v>5.2800000000000003E-5</v>
      </c>
      <c r="N1910" s="25"/>
      <c r="O1910" s="24">
        <f t="shared" si="494"/>
        <v>1.9827900000000002E-4</v>
      </c>
      <c r="Q1910" s="24">
        <f t="shared" si="507"/>
        <v>1.7097830000000001E-3</v>
      </c>
      <c r="S1910" s="20">
        <v>2657792</v>
      </c>
      <c r="T1910" s="20">
        <f t="shared" si="495"/>
        <v>15.8416748046875</v>
      </c>
      <c r="U1910" s="20">
        <f>S5:S2248/1000000</f>
        <v>2.6577920000000002</v>
      </c>
      <c r="W1910" s="24">
        <v>5.8891600000000002E-2</v>
      </c>
      <c r="X1910" s="24">
        <v>4.0611399999999999E-2</v>
      </c>
      <c r="Y1910" s="24">
        <f t="shared" si="496"/>
        <v>1.8807613000000001E-2</v>
      </c>
      <c r="Z1910" s="24">
        <f t="shared" si="497"/>
        <v>7.18916E-2</v>
      </c>
      <c r="AN1910" s="24">
        <f t="shared" si="508"/>
        <v>0.20987299999999998</v>
      </c>
      <c r="AO1910" s="24">
        <f t="shared" si="498"/>
        <v>0.31093300000000001</v>
      </c>
      <c r="AP1910" s="24">
        <f t="shared" si="499"/>
        <v>0.64456500000000005</v>
      </c>
      <c r="AQ1910" s="24">
        <f t="shared" si="500"/>
        <v>0.34613299999999997</v>
      </c>
      <c r="AR1910" s="24">
        <f t="shared" si="501"/>
        <v>0.145479</v>
      </c>
      <c r="AS1910" s="24">
        <f t="shared" si="501"/>
        <v>5.28E-2</v>
      </c>
      <c r="AU1910" s="24">
        <f t="shared" si="502"/>
        <v>0.19827900000000001</v>
      </c>
      <c r="AW1910" s="24">
        <f t="shared" si="503"/>
        <v>0.21023974999999998</v>
      </c>
      <c r="AX1910" s="24">
        <f t="shared" si="504"/>
        <v>0.31720175</v>
      </c>
      <c r="AY1910" s="24">
        <f t="shared" si="505"/>
        <v>0.6875175</v>
      </c>
      <c r="AZ1910" s="24">
        <f t="shared" si="506"/>
        <v>0.35521275000000002</v>
      </c>
      <c r="BA1910" s="24">
        <f t="shared" si="492"/>
        <v>0.16950467499999999</v>
      </c>
      <c r="CF1910" s="25"/>
      <c r="CS1910" s="25"/>
      <c r="DF1910" s="25"/>
      <c r="DS1910" s="25"/>
    </row>
    <row r="1911" spans="3:123">
      <c r="C1911" s="24">
        <v>1906</v>
      </c>
      <c r="E1911" s="24">
        <v>4190</v>
      </c>
      <c r="F1911" s="24">
        <f t="shared" si="493"/>
        <v>2.4974346160888672E-2</v>
      </c>
      <c r="H1911" s="24">
        <v>2.11549E-4</v>
      </c>
      <c r="I1911" s="24">
        <v>3.3111799999999998E-4</v>
      </c>
      <c r="J1911" s="24">
        <v>7.6860299999999997E-4</v>
      </c>
      <c r="K1911" s="24">
        <v>3.4913700000000002E-4</v>
      </c>
      <c r="L1911" s="25">
        <v>1.06578E-4</v>
      </c>
      <c r="M1911" s="25">
        <v>5.46159E-5</v>
      </c>
      <c r="N1911" s="25"/>
      <c r="O1911" s="24">
        <f t="shared" si="494"/>
        <v>1.6119389999999999E-4</v>
      </c>
      <c r="Q1911" s="24">
        <f t="shared" si="507"/>
        <v>1.8216008999999997E-3</v>
      </c>
      <c r="S1911" s="20">
        <v>2657792</v>
      </c>
      <c r="T1911" s="20">
        <f t="shared" si="495"/>
        <v>15.8416748046875</v>
      </c>
      <c r="U1911" s="20">
        <f>S5:S2248/1000000</f>
        <v>2.6577920000000002</v>
      </c>
      <c r="W1911" s="24">
        <v>5.9024800000000002E-2</v>
      </c>
      <c r="X1911" s="24">
        <v>4.0577200000000001E-2</v>
      </c>
      <c r="Y1911" s="24">
        <f t="shared" si="496"/>
        <v>2.0037609899999996E-2</v>
      </c>
      <c r="Z1911" s="24">
        <f t="shared" si="497"/>
        <v>7.20248E-2</v>
      </c>
      <c r="AN1911" s="24">
        <f t="shared" si="508"/>
        <v>0.21154900000000001</v>
      </c>
      <c r="AO1911" s="24">
        <f t="shared" si="498"/>
        <v>0.33111799999999997</v>
      </c>
      <c r="AP1911" s="24">
        <f t="shared" si="499"/>
        <v>0.76860299999999993</v>
      </c>
      <c r="AQ1911" s="24">
        <f t="shared" si="500"/>
        <v>0.34913700000000003</v>
      </c>
      <c r="AR1911" s="24">
        <f t="shared" si="501"/>
        <v>0.10657799999999999</v>
      </c>
      <c r="AS1911" s="24">
        <f t="shared" si="501"/>
        <v>5.4615900000000002E-2</v>
      </c>
      <c r="AU1911" s="24">
        <f t="shared" si="502"/>
        <v>0.1611939</v>
      </c>
      <c r="AW1911" s="24">
        <f t="shared" si="503"/>
        <v>0.2088255</v>
      </c>
      <c r="AX1911" s="24">
        <f t="shared" si="504"/>
        <v>0.31772574999999997</v>
      </c>
      <c r="AY1911" s="24">
        <f t="shared" si="505"/>
        <v>0.68945575000000003</v>
      </c>
      <c r="AZ1911" s="24">
        <f t="shared" si="506"/>
        <v>0.36630024999999999</v>
      </c>
      <c r="BA1911" s="24">
        <f t="shared" si="492"/>
        <v>0.15925555</v>
      </c>
      <c r="CF1911" s="25"/>
      <c r="CS1911" s="25"/>
      <c r="DF1911" s="25"/>
      <c r="DS1911" s="25"/>
    </row>
    <row r="1912" spans="3:123">
      <c r="C1912" s="24">
        <v>1907</v>
      </c>
      <c r="E1912" s="24">
        <v>4153</v>
      </c>
      <c r="F1912" s="24">
        <f t="shared" si="493"/>
        <v>2.4753808975219727E-2</v>
      </c>
      <c r="H1912" s="24">
        <v>2.10502E-4</v>
      </c>
      <c r="I1912" s="24">
        <v>3.1421599999999997E-4</v>
      </c>
      <c r="J1912" s="24">
        <v>6.8472400000000005E-4</v>
      </c>
      <c r="K1912" s="24">
        <v>3.4389799999999998E-4</v>
      </c>
      <c r="L1912" s="25">
        <v>1.0106E-4</v>
      </c>
      <c r="M1912" s="25">
        <v>5.6431799999999997E-5</v>
      </c>
      <c r="N1912" s="25"/>
      <c r="O1912" s="24">
        <f t="shared" si="494"/>
        <v>1.574918E-4</v>
      </c>
      <c r="Q1912" s="24">
        <f t="shared" si="507"/>
        <v>1.7108318000000002E-3</v>
      </c>
      <c r="S1912" s="20">
        <v>2657792</v>
      </c>
      <c r="T1912" s="20">
        <f t="shared" si="495"/>
        <v>15.8416748046875</v>
      </c>
      <c r="U1912" s="20">
        <f>S5:S2248/1000000</f>
        <v>2.6577920000000002</v>
      </c>
      <c r="W1912" s="24">
        <v>5.8815399999999997E-2</v>
      </c>
      <c r="X1912" s="24">
        <v>4.06474E-2</v>
      </c>
      <c r="Y1912" s="24">
        <f t="shared" si="496"/>
        <v>1.8819149800000001E-2</v>
      </c>
      <c r="Z1912" s="24">
        <f t="shared" si="497"/>
        <v>7.1815400000000001E-2</v>
      </c>
      <c r="AN1912" s="24">
        <f t="shared" si="508"/>
        <v>0.21050199999999999</v>
      </c>
      <c r="AO1912" s="24">
        <f t="shared" si="498"/>
        <v>0.314216</v>
      </c>
      <c r="AP1912" s="24">
        <f t="shared" si="499"/>
        <v>0.684724</v>
      </c>
      <c r="AQ1912" s="24">
        <f t="shared" si="500"/>
        <v>0.34389799999999998</v>
      </c>
      <c r="AR1912" s="24">
        <f t="shared" si="501"/>
        <v>0.10106</v>
      </c>
      <c r="AS1912" s="24">
        <f t="shared" si="501"/>
        <v>5.6431799999999997E-2</v>
      </c>
      <c r="AU1912" s="24">
        <f t="shared" si="502"/>
        <v>0.15749180000000002</v>
      </c>
      <c r="AW1912" s="24">
        <f t="shared" si="503"/>
        <v>0.20796999999999999</v>
      </c>
      <c r="AX1912" s="24">
        <f t="shared" si="504"/>
        <v>0.31126524999999999</v>
      </c>
      <c r="AY1912" s="24">
        <f t="shared" si="505"/>
        <v>0.66071625</v>
      </c>
      <c r="AZ1912" s="24">
        <f t="shared" si="506"/>
        <v>0.36678900000000003</v>
      </c>
      <c r="BA1912" s="24">
        <f t="shared" si="492"/>
        <v>0.16796819999999998</v>
      </c>
      <c r="CF1912" s="25"/>
      <c r="CS1912" s="25"/>
      <c r="DF1912" s="25"/>
      <c r="DS1912" s="25"/>
    </row>
    <row r="1913" spans="3:123">
      <c r="C1913" s="24">
        <v>1908</v>
      </c>
      <c r="E1913" s="24">
        <v>4104</v>
      </c>
      <c r="F1913" s="24">
        <f t="shared" si="493"/>
        <v>2.4461746215820313E-2</v>
      </c>
      <c r="H1913" s="24">
        <v>2.0903499999999999E-4</v>
      </c>
      <c r="I1913" s="24">
        <v>3.1253999999999999E-4</v>
      </c>
      <c r="J1913" s="24">
        <v>6.52178E-4</v>
      </c>
      <c r="K1913" s="24">
        <v>3.8168300000000001E-4</v>
      </c>
      <c r="L1913" s="25">
        <v>9.8685700000000003E-5</v>
      </c>
      <c r="M1913" s="25">
        <v>6.2368300000000004E-5</v>
      </c>
      <c r="N1913" s="25"/>
      <c r="O1913" s="24">
        <f t="shared" si="494"/>
        <v>1.6105399999999999E-4</v>
      </c>
      <c r="Q1913" s="24">
        <f t="shared" si="507"/>
        <v>1.7164900000000002E-3</v>
      </c>
      <c r="S1913" s="20">
        <v>2657792</v>
      </c>
      <c r="T1913" s="20">
        <f t="shared" si="495"/>
        <v>15.8416748046875</v>
      </c>
      <c r="U1913" s="20">
        <f>S5:S2248/1000000</f>
        <v>2.6577920000000002</v>
      </c>
      <c r="W1913" s="24">
        <v>5.8910499999999998E-2</v>
      </c>
      <c r="X1913" s="24">
        <v>4.06059E-2</v>
      </c>
      <c r="Y1913" s="24">
        <f t="shared" si="496"/>
        <v>1.8881390000000001E-2</v>
      </c>
      <c r="Z1913" s="24">
        <f t="shared" si="497"/>
        <v>7.1910500000000002E-2</v>
      </c>
      <c r="AN1913" s="24">
        <f t="shared" si="508"/>
        <v>0.209035</v>
      </c>
      <c r="AO1913" s="24">
        <f t="shared" si="498"/>
        <v>0.31253999999999998</v>
      </c>
      <c r="AP1913" s="24">
        <f t="shared" si="499"/>
        <v>0.65217800000000004</v>
      </c>
      <c r="AQ1913" s="24">
        <f t="shared" si="500"/>
        <v>0.38168299999999999</v>
      </c>
      <c r="AR1913" s="24">
        <f t="shared" si="501"/>
        <v>9.8685700000000001E-2</v>
      </c>
      <c r="AS1913" s="24">
        <f t="shared" si="501"/>
        <v>6.2368300000000002E-2</v>
      </c>
      <c r="AU1913" s="24">
        <f t="shared" si="502"/>
        <v>0.161054</v>
      </c>
      <c r="AW1913" s="24">
        <f t="shared" si="503"/>
        <v>0.20681749999999999</v>
      </c>
      <c r="AX1913" s="24">
        <f t="shared" si="504"/>
        <v>0.31035725000000003</v>
      </c>
      <c r="AY1913" s="24">
        <f t="shared" si="505"/>
        <v>0.65165424999999999</v>
      </c>
      <c r="AZ1913" s="24">
        <f t="shared" si="506"/>
        <v>0.37015900000000002</v>
      </c>
      <c r="BA1913" s="24">
        <f t="shared" si="492"/>
        <v>0.17758897499999998</v>
      </c>
      <c r="CF1913" s="25"/>
      <c r="CS1913" s="25"/>
      <c r="DF1913" s="25"/>
      <c r="DS1913" s="25"/>
    </row>
    <row r="1914" spans="3:123">
      <c r="C1914" s="24">
        <v>1909</v>
      </c>
      <c r="E1914" s="24">
        <v>4097</v>
      </c>
      <c r="F1914" s="24">
        <f t="shared" si="493"/>
        <v>2.4420022964477539E-2</v>
      </c>
      <c r="H1914" s="24">
        <v>2.0421600000000001E-4</v>
      </c>
      <c r="I1914" s="24">
        <v>3.1302899999999999E-4</v>
      </c>
      <c r="J1914" s="24">
        <v>6.5231800000000004E-4</v>
      </c>
      <c r="K1914" s="24">
        <v>3.9048300000000001E-4</v>
      </c>
      <c r="L1914" s="25">
        <v>9.8546000000000001E-5</v>
      </c>
      <c r="M1914" s="25">
        <v>5.8736500000000003E-5</v>
      </c>
      <c r="N1914" s="25"/>
      <c r="O1914" s="24">
        <f t="shared" si="494"/>
        <v>1.572825E-4</v>
      </c>
      <c r="Q1914" s="24">
        <f t="shared" si="507"/>
        <v>1.7173284999999999E-3</v>
      </c>
      <c r="S1914" s="20">
        <v>2657792</v>
      </c>
      <c r="T1914" s="20">
        <f t="shared" si="495"/>
        <v>15.8416748046875</v>
      </c>
      <c r="U1914" s="20">
        <f>S5:S2248/1000000</f>
        <v>2.6577920000000002</v>
      </c>
      <c r="W1914" s="24">
        <v>5.8931699999999997E-2</v>
      </c>
      <c r="X1914" s="24">
        <v>4.0587600000000001E-2</v>
      </c>
      <c r="Y1914" s="24">
        <f t="shared" si="496"/>
        <v>1.88906135E-2</v>
      </c>
      <c r="Z1914" s="24">
        <f t="shared" si="497"/>
        <v>7.1931700000000001E-2</v>
      </c>
      <c r="AN1914" s="24">
        <f t="shared" si="508"/>
        <v>0.20421600000000001</v>
      </c>
      <c r="AO1914" s="24">
        <f t="shared" si="498"/>
        <v>0.313029</v>
      </c>
      <c r="AP1914" s="24">
        <f t="shared" si="499"/>
        <v>0.65231800000000006</v>
      </c>
      <c r="AQ1914" s="24">
        <f t="shared" si="500"/>
        <v>0.39048300000000002</v>
      </c>
      <c r="AR1914" s="24">
        <f t="shared" si="501"/>
        <v>9.8545999999999995E-2</v>
      </c>
      <c r="AS1914" s="24">
        <f t="shared" si="501"/>
        <v>5.8736500000000004E-2</v>
      </c>
      <c r="AU1914" s="24">
        <f t="shared" si="502"/>
        <v>0.15728249999999999</v>
      </c>
      <c r="AW1914" s="24">
        <f t="shared" si="503"/>
        <v>0.20603174999999999</v>
      </c>
      <c r="AX1914" s="24">
        <f t="shared" si="504"/>
        <v>0.309589</v>
      </c>
      <c r="AY1914" s="24">
        <f t="shared" si="505"/>
        <v>0.65216050000000003</v>
      </c>
      <c r="AZ1914" s="24">
        <f t="shared" si="506"/>
        <v>0.36134150000000004</v>
      </c>
      <c r="BA1914" s="24">
        <f t="shared" si="492"/>
        <v>0.17561594999999997</v>
      </c>
      <c r="CS1914" s="25"/>
      <c r="DF1914" s="25"/>
      <c r="DS1914" s="25"/>
    </row>
    <row r="1915" spans="3:123">
      <c r="C1915" s="24">
        <v>1910</v>
      </c>
      <c r="E1915" s="24">
        <v>4094</v>
      </c>
      <c r="F1915" s="24">
        <f t="shared" si="493"/>
        <v>2.4402141571044922E-2</v>
      </c>
      <c r="H1915" s="24">
        <v>2.0812700000000001E-4</v>
      </c>
      <c r="I1915" s="24">
        <v>3.05276E-4</v>
      </c>
      <c r="J1915" s="24">
        <v>6.5364500000000001E-4</v>
      </c>
      <c r="K1915" s="24">
        <v>3.5109200000000001E-4</v>
      </c>
      <c r="L1915" s="25">
        <v>9.9104799999999993E-5</v>
      </c>
      <c r="M1915" s="25">
        <v>9.6939699999999996E-5</v>
      </c>
      <c r="N1915" s="25"/>
      <c r="O1915" s="24">
        <f t="shared" si="494"/>
        <v>1.9604449999999999E-4</v>
      </c>
      <c r="Q1915" s="24">
        <f t="shared" si="507"/>
        <v>1.7141844999999998E-3</v>
      </c>
      <c r="S1915" s="20">
        <v>2657792</v>
      </c>
      <c r="T1915" s="20">
        <f t="shared" si="495"/>
        <v>15.8416748046875</v>
      </c>
      <c r="U1915" s="20">
        <f>S5:S2248/1000000</f>
        <v>2.6577920000000002</v>
      </c>
      <c r="W1915" s="24">
        <v>5.8878899999999998E-2</v>
      </c>
      <c r="X1915" s="24">
        <v>4.06129E-2</v>
      </c>
      <c r="Y1915" s="24">
        <f t="shared" si="496"/>
        <v>1.88560295E-2</v>
      </c>
      <c r="Z1915" s="24">
        <f t="shared" si="497"/>
        <v>7.1878899999999996E-2</v>
      </c>
      <c r="AN1915" s="24">
        <f t="shared" si="508"/>
        <v>0.20812700000000001</v>
      </c>
      <c r="AO1915" s="24">
        <f t="shared" si="498"/>
        <v>0.30527599999999999</v>
      </c>
      <c r="AP1915" s="24">
        <f t="shared" si="499"/>
        <v>0.65364500000000003</v>
      </c>
      <c r="AQ1915" s="24">
        <f t="shared" si="500"/>
        <v>0.35109200000000002</v>
      </c>
      <c r="AR1915" s="24">
        <f t="shared" si="501"/>
        <v>9.9104799999999993E-2</v>
      </c>
      <c r="AS1915" s="24">
        <f t="shared" si="501"/>
        <v>9.693969999999999E-2</v>
      </c>
      <c r="AU1915" s="24">
        <f t="shared" si="502"/>
        <v>0.19604449999999998</v>
      </c>
      <c r="AW1915" s="24">
        <f t="shared" si="503"/>
        <v>0.216892</v>
      </c>
      <c r="AX1915" s="24">
        <f t="shared" si="504"/>
        <v>0.30866349999999998</v>
      </c>
      <c r="AY1915" s="24">
        <f t="shared" si="505"/>
        <v>0.65216050000000003</v>
      </c>
      <c r="AZ1915" s="24">
        <f t="shared" si="506"/>
        <v>0.35002699999999998</v>
      </c>
      <c r="BA1915" s="24">
        <f t="shared" si="492"/>
        <v>0.17521437500000001</v>
      </c>
      <c r="CF1915" s="25"/>
      <c r="CS1915" s="25"/>
      <c r="DF1915" s="25"/>
      <c r="DS1915" s="25"/>
    </row>
    <row r="1916" spans="3:123">
      <c r="C1916" s="24">
        <v>1911</v>
      </c>
      <c r="E1916" s="24">
        <v>3973</v>
      </c>
      <c r="F1916" s="24">
        <f t="shared" si="493"/>
        <v>2.3680925369262695E-2</v>
      </c>
      <c r="H1916" s="24">
        <v>2.05892E-4</v>
      </c>
      <c r="I1916" s="24">
        <v>3.1058399999999998E-4</v>
      </c>
      <c r="J1916" s="24">
        <v>6.4847600000000004E-4</v>
      </c>
      <c r="K1916" s="24">
        <v>3.5737799999999999E-4</v>
      </c>
      <c r="L1916" s="25">
        <v>1.0001300000000001E-4</v>
      </c>
      <c r="M1916" s="25">
        <v>9.5961899999999993E-5</v>
      </c>
      <c r="N1916" s="25"/>
      <c r="O1916" s="24">
        <f t="shared" si="494"/>
        <v>1.959749E-4</v>
      </c>
      <c r="Q1916" s="24">
        <f t="shared" si="507"/>
        <v>1.7183048999999998E-3</v>
      </c>
      <c r="S1916" s="20">
        <v>2657792</v>
      </c>
      <c r="T1916" s="20">
        <f t="shared" si="495"/>
        <v>15.8416748046875</v>
      </c>
      <c r="U1916" s="20">
        <f>S5:S2248/1000000</f>
        <v>2.6577920000000002</v>
      </c>
      <c r="W1916" s="24">
        <v>5.8971000000000003E-2</v>
      </c>
      <c r="X1916" s="24">
        <v>4.0580600000000001E-2</v>
      </c>
      <c r="Y1916" s="24">
        <f t="shared" si="496"/>
        <v>1.8901353899999997E-2</v>
      </c>
      <c r="Z1916" s="24">
        <f t="shared" si="497"/>
        <v>7.1971000000000007E-2</v>
      </c>
      <c r="AN1916" s="24">
        <f t="shared" si="508"/>
        <v>0.20589199999999999</v>
      </c>
      <c r="AO1916" s="24">
        <f t="shared" si="498"/>
        <v>0.31058399999999997</v>
      </c>
      <c r="AP1916" s="24">
        <f t="shared" si="499"/>
        <v>0.64847600000000005</v>
      </c>
      <c r="AQ1916" s="24">
        <f t="shared" si="500"/>
        <v>0.35737799999999997</v>
      </c>
      <c r="AR1916" s="24">
        <f t="shared" si="501"/>
        <v>0.100013</v>
      </c>
      <c r="AS1916" s="24">
        <f t="shared" si="501"/>
        <v>9.5961899999999989E-2</v>
      </c>
      <c r="AU1916" s="24">
        <f t="shared" si="502"/>
        <v>0.19597490000000001</v>
      </c>
      <c r="AW1916" s="24">
        <f t="shared" si="503"/>
        <v>0.21727625</v>
      </c>
      <c r="AX1916" s="24">
        <f t="shared" si="504"/>
        <v>0.31868574999999993</v>
      </c>
      <c r="AY1916" s="24">
        <f t="shared" si="505"/>
        <v>0.65025725000000001</v>
      </c>
      <c r="AZ1916" s="24">
        <f t="shared" si="506"/>
        <v>0.34973025000000002</v>
      </c>
      <c r="BA1916" s="24">
        <f t="shared" si="492"/>
        <v>0.16524452500000003</v>
      </c>
      <c r="CS1916" s="25"/>
      <c r="DF1916" s="25"/>
      <c r="DS1916" s="25"/>
    </row>
    <row r="1917" spans="3:123">
      <c r="C1917" s="24">
        <v>1912</v>
      </c>
      <c r="E1917" s="24">
        <v>3905</v>
      </c>
      <c r="F1917" s="24">
        <f t="shared" si="493"/>
        <v>2.3275613784790039E-2</v>
      </c>
      <c r="H1917" s="24">
        <v>2.05892E-4</v>
      </c>
      <c r="I1917" s="24">
        <v>3.0946700000000001E-4</v>
      </c>
      <c r="J1917" s="24">
        <v>6.5420300000000001E-4</v>
      </c>
      <c r="K1917" s="24">
        <v>3.4641300000000001E-4</v>
      </c>
      <c r="L1917" s="25">
        <v>9.2050800000000003E-5</v>
      </c>
      <c r="M1917" s="25">
        <v>6.1111099999999998E-5</v>
      </c>
      <c r="N1917" s="25"/>
      <c r="O1917" s="24">
        <f t="shared" si="494"/>
        <v>1.531619E-4</v>
      </c>
      <c r="Q1917" s="24">
        <f t="shared" si="507"/>
        <v>1.6691369E-3</v>
      </c>
      <c r="S1917" s="20">
        <v>2657792</v>
      </c>
      <c r="T1917" s="20">
        <f t="shared" si="495"/>
        <v>15.8416748046875</v>
      </c>
      <c r="U1917" s="20">
        <f>S5:S2248/1000000</f>
        <v>2.6577920000000002</v>
      </c>
      <c r="W1917" s="24">
        <v>5.8904900000000003E-2</v>
      </c>
      <c r="X1917" s="24">
        <v>4.0590399999999999E-2</v>
      </c>
      <c r="Y1917" s="24">
        <f t="shared" si="496"/>
        <v>1.8360505900000001E-2</v>
      </c>
      <c r="Z1917" s="24">
        <f t="shared" si="497"/>
        <v>7.1904900000000008E-2</v>
      </c>
      <c r="AN1917" s="24">
        <f t="shared" si="508"/>
        <v>0.20589199999999999</v>
      </c>
      <c r="AO1917" s="24">
        <f t="shared" si="498"/>
        <v>0.30946699999999999</v>
      </c>
      <c r="AP1917" s="24">
        <f t="shared" si="499"/>
        <v>0.65420299999999998</v>
      </c>
      <c r="AQ1917" s="24">
        <f t="shared" si="500"/>
        <v>0.34641300000000003</v>
      </c>
      <c r="AR1917" s="24">
        <f t="shared" si="501"/>
        <v>9.2050800000000002E-2</v>
      </c>
      <c r="AS1917" s="24">
        <f t="shared" si="501"/>
        <v>6.1111100000000002E-2</v>
      </c>
      <c r="AU1917" s="24">
        <f t="shared" si="502"/>
        <v>0.15316189999999999</v>
      </c>
      <c r="AW1917" s="24">
        <f t="shared" si="503"/>
        <v>0.2174335</v>
      </c>
      <c r="AX1917" s="24">
        <f t="shared" si="504"/>
        <v>0.32133974999999998</v>
      </c>
      <c r="AY1917" s="24">
        <f t="shared" si="505"/>
        <v>0.64905250000000003</v>
      </c>
      <c r="AZ1917" s="24">
        <f t="shared" si="506"/>
        <v>0.34903174999999997</v>
      </c>
      <c r="BA1917" s="24">
        <f t="shared" si="492"/>
        <v>0.171268275</v>
      </c>
      <c r="CS1917" s="25"/>
      <c r="DF1917" s="25"/>
      <c r="DS1917" s="25"/>
    </row>
    <row r="1918" spans="3:123">
      <c r="C1918" s="24">
        <v>1913</v>
      </c>
      <c r="E1918" s="24">
        <v>3855</v>
      </c>
      <c r="F1918" s="24">
        <f t="shared" si="493"/>
        <v>2.2977590560913086E-2</v>
      </c>
      <c r="H1918" s="24">
        <v>2.4765699999999998E-4</v>
      </c>
      <c r="I1918" s="24">
        <v>3.0932699999999997E-4</v>
      </c>
      <c r="J1918" s="24">
        <v>6.5231800000000004E-4</v>
      </c>
      <c r="K1918" s="24">
        <v>3.45225E-4</v>
      </c>
      <c r="L1918" s="25">
        <v>9.6241299999999996E-5</v>
      </c>
      <c r="M1918" s="25">
        <v>5.9434900000000002E-5</v>
      </c>
      <c r="N1918" s="25"/>
      <c r="O1918" s="24">
        <f t="shared" si="494"/>
        <v>1.5567620000000001E-4</v>
      </c>
      <c r="Q1918" s="24">
        <f t="shared" si="507"/>
        <v>1.7102032000000001E-3</v>
      </c>
      <c r="S1918" s="20">
        <v>2657792</v>
      </c>
      <c r="T1918" s="20">
        <f t="shared" si="495"/>
        <v>15.8416748046875</v>
      </c>
      <c r="U1918" s="20">
        <f>S5:S2248/1000000</f>
        <v>2.6577920000000002</v>
      </c>
      <c r="W1918" s="24">
        <v>5.88896E-2</v>
      </c>
      <c r="X1918" s="24">
        <v>4.0590300000000003E-2</v>
      </c>
      <c r="Y1918" s="24">
        <f t="shared" si="496"/>
        <v>1.8812235199999999E-2</v>
      </c>
      <c r="Z1918" s="24">
        <f t="shared" si="497"/>
        <v>7.1889599999999998E-2</v>
      </c>
      <c r="AN1918" s="24">
        <f t="shared" si="508"/>
        <v>0.24765699999999999</v>
      </c>
      <c r="AO1918" s="24">
        <f t="shared" si="498"/>
        <v>0.30932699999999996</v>
      </c>
      <c r="AP1918" s="24">
        <f t="shared" si="499"/>
        <v>0.65231800000000006</v>
      </c>
      <c r="AQ1918" s="24">
        <f t="shared" si="500"/>
        <v>0.345225</v>
      </c>
      <c r="AR1918" s="24">
        <f t="shared" si="501"/>
        <v>9.6241300000000002E-2</v>
      </c>
      <c r="AS1918" s="24">
        <f t="shared" si="501"/>
        <v>5.9434900000000006E-2</v>
      </c>
      <c r="AU1918" s="24">
        <f t="shared" si="502"/>
        <v>0.15567620000000001</v>
      </c>
      <c r="AW1918" s="24">
        <f t="shared" si="503"/>
        <v>0.21853350000000002</v>
      </c>
      <c r="AX1918" s="24">
        <f t="shared" si="504"/>
        <v>0.32212550000000001</v>
      </c>
      <c r="AY1918" s="24">
        <f t="shared" si="505"/>
        <v>0.64704475000000006</v>
      </c>
      <c r="AZ1918" s="24">
        <f t="shared" si="506"/>
        <v>0.34873474999999998</v>
      </c>
      <c r="BA1918" s="24">
        <f t="shared" si="492"/>
        <v>0.17847950000000001</v>
      </c>
      <c r="CS1918" s="25"/>
      <c r="DF1918" s="25"/>
      <c r="DS1918" s="25"/>
    </row>
    <row r="1919" spans="3:123">
      <c r="C1919" s="24">
        <v>1914</v>
      </c>
      <c r="E1919" s="24">
        <v>3821</v>
      </c>
      <c r="F1919" s="24">
        <f t="shared" si="493"/>
        <v>2.2774934768676758E-2</v>
      </c>
      <c r="H1919" s="24">
        <v>2.09664E-4</v>
      </c>
      <c r="I1919" s="24">
        <v>3.4536499999999998E-4</v>
      </c>
      <c r="J1919" s="24">
        <v>6.4603200000000005E-4</v>
      </c>
      <c r="K1919" s="24">
        <v>3.4990500000000002E-4</v>
      </c>
      <c r="L1919" s="25">
        <v>9.4076199999999999E-5</v>
      </c>
      <c r="M1919" s="25">
        <v>6.2088900000000001E-5</v>
      </c>
      <c r="N1919" s="25"/>
      <c r="O1919" s="24">
        <f t="shared" si="494"/>
        <v>1.561651E-4</v>
      </c>
      <c r="Q1919" s="24">
        <f t="shared" si="507"/>
        <v>1.7071311E-3</v>
      </c>
      <c r="S1919" s="20">
        <v>2657792</v>
      </c>
      <c r="T1919" s="20">
        <f t="shared" si="495"/>
        <v>15.8416748046875</v>
      </c>
      <c r="U1919" s="20">
        <f>S5:S2248/1000000</f>
        <v>2.6577920000000002</v>
      </c>
      <c r="W1919" s="24">
        <v>5.8887399999999999E-2</v>
      </c>
      <c r="X1919" s="24">
        <v>4.06218E-2</v>
      </c>
      <c r="Y1919" s="24">
        <f t="shared" si="496"/>
        <v>1.8778442100000001E-2</v>
      </c>
      <c r="Z1919" s="24">
        <f t="shared" si="497"/>
        <v>7.1887400000000004E-2</v>
      </c>
      <c r="AN1919" s="24">
        <f t="shared" si="508"/>
        <v>0.20966400000000002</v>
      </c>
      <c r="AO1919" s="24">
        <f t="shared" si="498"/>
        <v>0.34536499999999998</v>
      </c>
      <c r="AP1919" s="24">
        <f t="shared" si="499"/>
        <v>0.64603200000000005</v>
      </c>
      <c r="AQ1919" s="24">
        <f t="shared" si="500"/>
        <v>0.34990500000000002</v>
      </c>
      <c r="AR1919" s="24">
        <f t="shared" si="501"/>
        <v>9.4076199999999999E-2</v>
      </c>
      <c r="AS1919" s="24">
        <f t="shared" si="501"/>
        <v>6.2088900000000002E-2</v>
      </c>
      <c r="AU1919" s="24">
        <f t="shared" si="502"/>
        <v>0.1561651</v>
      </c>
      <c r="AW1919" s="24">
        <f t="shared" si="503"/>
        <v>0.20966375000000001</v>
      </c>
      <c r="AX1919" s="24">
        <f t="shared" si="504"/>
        <v>0.32341749999999997</v>
      </c>
      <c r="AY1919" s="24">
        <f t="shared" si="505"/>
        <v>0.65453500000000009</v>
      </c>
      <c r="AZ1919" s="24">
        <f t="shared" si="506"/>
        <v>0.34863</v>
      </c>
      <c r="BA1919" s="24">
        <f t="shared" si="492"/>
        <v>0.17863667499999999</v>
      </c>
      <c r="CS1919" s="25"/>
      <c r="DF1919" s="25"/>
      <c r="DS1919" s="25"/>
    </row>
    <row r="1920" spans="3:123">
      <c r="C1920" s="24">
        <v>1915</v>
      </c>
      <c r="E1920" s="24">
        <v>3786</v>
      </c>
      <c r="F1920" s="24">
        <f t="shared" si="493"/>
        <v>2.2566318511962891E-2</v>
      </c>
      <c r="H1920" s="24">
        <v>2.0652100000000001E-4</v>
      </c>
      <c r="I1920" s="24">
        <v>3.212E-4</v>
      </c>
      <c r="J1920" s="24">
        <v>6.4365699999999995E-4</v>
      </c>
      <c r="K1920" s="24">
        <v>3.5458400000000002E-4</v>
      </c>
      <c r="L1920" s="25">
        <v>1.50927E-4</v>
      </c>
      <c r="M1920" s="25">
        <v>6.9142900000000005E-5</v>
      </c>
      <c r="N1920" s="25"/>
      <c r="O1920" s="24">
        <f t="shared" si="494"/>
        <v>2.2006990000000002E-4</v>
      </c>
      <c r="Q1920" s="24">
        <f t="shared" si="507"/>
        <v>1.7460318999999998E-3</v>
      </c>
      <c r="S1920" s="20">
        <v>2657792</v>
      </c>
      <c r="T1920" s="20">
        <f t="shared" si="495"/>
        <v>15.8416748046875</v>
      </c>
      <c r="U1920" s="20">
        <f>S5:S2248/1000000</f>
        <v>2.6577920000000002</v>
      </c>
      <c r="W1920" s="24">
        <v>5.8909200000000002E-2</v>
      </c>
      <c r="X1920" s="24">
        <v>4.0606099999999999E-2</v>
      </c>
      <c r="Y1920" s="24">
        <f t="shared" si="496"/>
        <v>1.9206350899999999E-2</v>
      </c>
      <c r="Z1920" s="24">
        <f t="shared" si="497"/>
        <v>7.1909200000000006E-2</v>
      </c>
      <c r="AN1920" s="24">
        <f t="shared" si="508"/>
        <v>0.20652100000000001</v>
      </c>
      <c r="AO1920" s="24">
        <f t="shared" si="498"/>
        <v>0.32119999999999999</v>
      </c>
      <c r="AP1920" s="24">
        <f t="shared" si="499"/>
        <v>0.64365699999999992</v>
      </c>
      <c r="AQ1920" s="24">
        <f t="shared" si="500"/>
        <v>0.35458400000000001</v>
      </c>
      <c r="AR1920" s="24">
        <f t="shared" si="501"/>
        <v>0.15092700000000001</v>
      </c>
      <c r="AS1920" s="24">
        <f t="shared" si="501"/>
        <v>6.9142900000000007E-2</v>
      </c>
      <c r="AU1920" s="24">
        <f t="shared" si="502"/>
        <v>0.22006990000000001</v>
      </c>
      <c r="AW1920" s="24">
        <f t="shared" si="503"/>
        <v>0.20887800000000001</v>
      </c>
      <c r="AX1920" s="24">
        <f t="shared" si="504"/>
        <v>0.31683499999999998</v>
      </c>
      <c r="AY1920" s="24">
        <f t="shared" si="505"/>
        <v>0.65486675000000005</v>
      </c>
      <c r="AZ1920" s="24">
        <f t="shared" si="506"/>
        <v>0.35812825000000004</v>
      </c>
      <c r="BA1920" s="24">
        <f t="shared" si="492"/>
        <v>0.17743192499999999</v>
      </c>
      <c r="CF1920" s="25"/>
      <c r="CS1920" s="25"/>
      <c r="DF1920" s="25"/>
      <c r="DS1920" s="25"/>
    </row>
    <row r="1921" spans="3:123">
      <c r="C1921" s="24">
        <v>1916</v>
      </c>
      <c r="E1921" s="24">
        <v>3732</v>
      </c>
      <c r="F1921" s="24">
        <f t="shared" si="493"/>
        <v>2.2244453430175781E-2</v>
      </c>
      <c r="H1921" s="24">
        <v>2.10292E-4</v>
      </c>
      <c r="I1921" s="24">
        <v>3.1261E-4</v>
      </c>
      <c r="J1921" s="24">
        <v>6.4617199999999998E-4</v>
      </c>
      <c r="K1921" s="24">
        <v>3.45225E-4</v>
      </c>
      <c r="L1921" s="25">
        <v>1.3088299999999999E-4</v>
      </c>
      <c r="M1921" s="25">
        <v>5.11238E-5</v>
      </c>
      <c r="N1921" s="25"/>
      <c r="O1921" s="24">
        <f t="shared" si="494"/>
        <v>1.8200679999999999E-4</v>
      </c>
      <c r="Q1921" s="24">
        <f t="shared" si="507"/>
        <v>1.6963058E-3</v>
      </c>
      <c r="S1921" s="20">
        <v>2657792</v>
      </c>
      <c r="T1921" s="20">
        <f t="shared" si="495"/>
        <v>15.8416748046875</v>
      </c>
      <c r="U1921" s="20">
        <f>S5:S2248/1000000</f>
        <v>2.6577920000000002</v>
      </c>
      <c r="W1921" s="24">
        <v>5.8685099999999997E-2</v>
      </c>
      <c r="X1921" s="24">
        <v>4.0593200000000003E-2</v>
      </c>
      <c r="Y1921" s="24">
        <f t="shared" si="496"/>
        <v>1.8659363799999999E-2</v>
      </c>
      <c r="Z1921" s="24">
        <f t="shared" si="497"/>
        <v>7.1685100000000002E-2</v>
      </c>
      <c r="AN1921" s="24">
        <f t="shared" si="508"/>
        <v>0.21029200000000001</v>
      </c>
      <c r="AO1921" s="24">
        <f t="shared" si="498"/>
        <v>0.31261</v>
      </c>
      <c r="AP1921" s="24">
        <f t="shared" si="499"/>
        <v>0.64617199999999997</v>
      </c>
      <c r="AQ1921" s="24">
        <f t="shared" si="500"/>
        <v>0.345225</v>
      </c>
      <c r="AR1921" s="24">
        <f t="shared" si="501"/>
        <v>0.130883</v>
      </c>
      <c r="AS1921" s="24">
        <f t="shared" si="501"/>
        <v>5.1123799999999997E-2</v>
      </c>
      <c r="AU1921" s="24">
        <f t="shared" si="502"/>
        <v>0.1820068</v>
      </c>
      <c r="AW1921" s="24">
        <f t="shared" si="503"/>
        <v>0.20800500000000002</v>
      </c>
      <c r="AX1921" s="24">
        <f t="shared" si="504"/>
        <v>0.3146525</v>
      </c>
      <c r="AY1921" s="24">
        <f t="shared" si="505"/>
        <v>0.65582700000000005</v>
      </c>
      <c r="AZ1921" s="24">
        <f t="shared" si="506"/>
        <v>0.36883150000000003</v>
      </c>
      <c r="BA1921" s="24">
        <f t="shared" si="492"/>
        <v>0.16362090000000001</v>
      </c>
      <c r="CF1921" s="25"/>
      <c r="CS1921" s="25"/>
      <c r="DF1921" s="25"/>
      <c r="DS1921" s="25"/>
    </row>
    <row r="1922" spans="3:123">
      <c r="C1922" s="24">
        <v>1917</v>
      </c>
      <c r="E1922" s="24">
        <v>3711</v>
      </c>
      <c r="F1922" s="24">
        <f t="shared" si="493"/>
        <v>2.2119283676147461E-2</v>
      </c>
      <c r="H1922" s="24">
        <v>2.1217799999999999E-4</v>
      </c>
      <c r="I1922" s="24">
        <v>3.1449499999999998E-4</v>
      </c>
      <c r="J1922" s="24">
        <v>6.8227900000000005E-4</v>
      </c>
      <c r="K1922" s="24">
        <v>3.4480600000000002E-4</v>
      </c>
      <c r="L1922" s="25">
        <v>1.00362E-4</v>
      </c>
      <c r="M1922" s="25">
        <v>5.5942900000000003E-5</v>
      </c>
      <c r="N1922" s="25"/>
      <c r="O1922" s="24">
        <f t="shared" si="494"/>
        <v>1.5630489999999999E-4</v>
      </c>
      <c r="Q1922" s="24">
        <f t="shared" si="507"/>
        <v>1.7100629000000003E-3</v>
      </c>
      <c r="S1922" s="20">
        <v>2657792</v>
      </c>
      <c r="T1922" s="20">
        <f t="shared" si="495"/>
        <v>15.8416748046875</v>
      </c>
      <c r="U1922" s="20">
        <f>S5:S2248/1000000</f>
        <v>2.6577920000000002</v>
      </c>
      <c r="W1922" s="24">
        <v>5.8899699999999999E-2</v>
      </c>
      <c r="X1922" s="24">
        <v>4.0605500000000003E-2</v>
      </c>
      <c r="Y1922" s="24">
        <f t="shared" si="496"/>
        <v>1.8810691900000003E-2</v>
      </c>
      <c r="Z1922" s="24">
        <f t="shared" si="497"/>
        <v>7.1899699999999997E-2</v>
      </c>
      <c r="AN1922" s="24">
        <f t="shared" si="508"/>
        <v>0.21217799999999998</v>
      </c>
      <c r="AO1922" s="24">
        <f t="shared" si="498"/>
        <v>0.31449499999999997</v>
      </c>
      <c r="AP1922" s="24">
        <f t="shared" si="499"/>
        <v>0.68227900000000008</v>
      </c>
      <c r="AQ1922" s="24">
        <f t="shared" si="500"/>
        <v>0.344806</v>
      </c>
      <c r="AR1922" s="24">
        <f t="shared" si="501"/>
        <v>0.10036199999999999</v>
      </c>
      <c r="AS1922" s="24">
        <f t="shared" si="501"/>
        <v>5.5942900000000004E-2</v>
      </c>
      <c r="AU1922" s="24">
        <f t="shared" si="502"/>
        <v>0.1563049</v>
      </c>
      <c r="AW1922" s="24">
        <f t="shared" si="503"/>
        <v>0.20706225</v>
      </c>
      <c r="AX1922" s="24">
        <f t="shared" si="504"/>
        <v>0.31582224999999997</v>
      </c>
      <c r="AY1922" s="24">
        <f t="shared" si="505"/>
        <v>0.65746825000000009</v>
      </c>
      <c r="AZ1922" s="24">
        <f t="shared" si="506"/>
        <v>0.37777125</v>
      </c>
      <c r="BA1922" s="24">
        <f t="shared" si="492"/>
        <v>0.155606525</v>
      </c>
      <c r="CF1922" s="25"/>
      <c r="CS1922" s="25"/>
      <c r="DF1922" s="25"/>
      <c r="DS1922" s="25"/>
    </row>
    <row r="1923" spans="3:123">
      <c r="C1923" s="24">
        <v>1918</v>
      </c>
      <c r="E1923" s="24">
        <v>3671</v>
      </c>
      <c r="F1923" s="24">
        <f t="shared" si="493"/>
        <v>2.1880865097045898E-2</v>
      </c>
      <c r="H1923" s="24">
        <v>2.0652100000000001E-4</v>
      </c>
      <c r="I1923" s="24">
        <v>3.1903500000000001E-4</v>
      </c>
      <c r="J1923" s="24">
        <v>6.4735900000000002E-4</v>
      </c>
      <c r="K1923" s="24">
        <v>3.8789800000000002E-4</v>
      </c>
      <c r="L1923" s="25">
        <v>9.9244499999999995E-5</v>
      </c>
      <c r="M1923" s="25">
        <v>5.2101600000000003E-5</v>
      </c>
      <c r="N1923" s="25"/>
      <c r="O1923" s="24">
        <f t="shared" si="494"/>
        <v>1.5134609999999999E-4</v>
      </c>
      <c r="Q1923" s="24">
        <f t="shared" si="507"/>
        <v>1.7121591E-3</v>
      </c>
      <c r="S1923" s="20">
        <v>2657792</v>
      </c>
      <c r="T1923" s="20">
        <f t="shared" si="495"/>
        <v>15.8416748046875</v>
      </c>
      <c r="U1923" s="20">
        <f>S5:S2248/1000000</f>
        <v>2.6577920000000002</v>
      </c>
      <c r="W1923" s="24">
        <v>5.9024399999999998E-2</v>
      </c>
      <c r="X1923" s="24">
        <v>4.0616300000000001E-2</v>
      </c>
      <c r="Y1923" s="24">
        <f t="shared" si="496"/>
        <v>1.8833750100000001E-2</v>
      </c>
      <c r="Z1923" s="24">
        <f t="shared" si="497"/>
        <v>7.2024400000000002E-2</v>
      </c>
      <c r="AN1923" s="24">
        <f t="shared" si="508"/>
        <v>0.20652100000000001</v>
      </c>
      <c r="AO1923" s="24">
        <f t="shared" si="498"/>
        <v>0.31903500000000001</v>
      </c>
      <c r="AP1923" s="24">
        <f t="shared" si="499"/>
        <v>0.64735900000000002</v>
      </c>
      <c r="AQ1923" s="24">
        <f t="shared" si="500"/>
        <v>0.38789800000000002</v>
      </c>
      <c r="AR1923" s="24">
        <f t="shared" si="501"/>
        <v>9.9244499999999999E-2</v>
      </c>
      <c r="AS1923" s="24">
        <f t="shared" si="501"/>
        <v>5.2101600000000005E-2</v>
      </c>
      <c r="AU1923" s="24">
        <f t="shared" si="502"/>
        <v>0.15134609999999998</v>
      </c>
      <c r="AW1923" s="24">
        <f t="shared" si="503"/>
        <v>0.20559550000000001</v>
      </c>
      <c r="AX1923" s="24">
        <f t="shared" si="504"/>
        <v>0.31601449999999998</v>
      </c>
      <c r="AY1923" s="24">
        <f t="shared" si="505"/>
        <v>0.64828425000000001</v>
      </c>
      <c r="AZ1923" s="24">
        <f t="shared" si="506"/>
        <v>0.38713000000000003</v>
      </c>
      <c r="BA1923" s="24">
        <f t="shared" si="492"/>
        <v>0.15393030000000002</v>
      </c>
      <c r="CS1923" s="25"/>
      <c r="DF1923" s="25"/>
      <c r="DS1923" s="25"/>
    </row>
    <row r="1924" spans="3:123">
      <c r="C1924" s="24">
        <v>1919</v>
      </c>
      <c r="E1924" s="24">
        <v>3604</v>
      </c>
      <c r="F1924" s="24">
        <f t="shared" si="493"/>
        <v>2.1481513977050781E-2</v>
      </c>
      <c r="H1924" s="24">
        <v>2.03029E-4</v>
      </c>
      <c r="I1924" s="24">
        <v>3.1247000000000002E-4</v>
      </c>
      <c r="J1924" s="24">
        <v>6.4749800000000004E-4</v>
      </c>
      <c r="K1924" s="24">
        <v>3.9739700000000002E-4</v>
      </c>
      <c r="L1924" s="25">
        <v>1.07975E-4</v>
      </c>
      <c r="M1924" s="25">
        <v>5.6850800000000001E-5</v>
      </c>
      <c r="N1924" s="25"/>
      <c r="O1924" s="24">
        <f t="shared" si="494"/>
        <v>1.6482580000000001E-4</v>
      </c>
      <c r="Q1924" s="24">
        <f t="shared" si="507"/>
        <v>1.7252198000000001E-3</v>
      </c>
      <c r="S1924" s="20">
        <v>2657792</v>
      </c>
      <c r="T1924" s="20">
        <f t="shared" si="495"/>
        <v>15.8416748046875</v>
      </c>
      <c r="U1924" s="20">
        <f>S5:S2248/1000000</f>
        <v>2.6577920000000002</v>
      </c>
      <c r="W1924" s="24">
        <v>5.8969500000000001E-2</v>
      </c>
      <c r="X1924" s="24">
        <v>4.0602199999999998E-2</v>
      </c>
      <c r="Y1924" s="24">
        <f t="shared" si="496"/>
        <v>1.89774178E-2</v>
      </c>
      <c r="Z1924" s="24">
        <f t="shared" si="497"/>
        <v>7.1969500000000006E-2</v>
      </c>
      <c r="AN1924" s="24">
        <f t="shared" si="508"/>
        <v>0.20302899999999999</v>
      </c>
      <c r="AO1924" s="24">
        <f t="shared" si="498"/>
        <v>0.31247000000000003</v>
      </c>
      <c r="AP1924" s="24">
        <f t="shared" si="499"/>
        <v>0.64749800000000002</v>
      </c>
      <c r="AQ1924" s="24">
        <f t="shared" si="500"/>
        <v>0.397397</v>
      </c>
      <c r="AR1924" s="24">
        <f t="shared" si="501"/>
        <v>0.107975</v>
      </c>
      <c r="AS1924" s="24">
        <f t="shared" si="501"/>
        <v>5.68508E-2</v>
      </c>
      <c r="AU1924" s="24">
        <f t="shared" si="502"/>
        <v>0.16482580000000002</v>
      </c>
      <c r="AW1924" s="24">
        <f t="shared" si="503"/>
        <v>0.20466999999999999</v>
      </c>
      <c r="AX1924" s="24">
        <f t="shared" si="504"/>
        <v>0.31453025000000001</v>
      </c>
      <c r="AY1924" s="24">
        <f t="shared" si="505"/>
        <v>0.64786525000000006</v>
      </c>
      <c r="AZ1924" s="24">
        <f t="shared" si="506"/>
        <v>0.38737450000000001</v>
      </c>
      <c r="BA1924" s="24">
        <f t="shared" si="492"/>
        <v>0.155082675</v>
      </c>
      <c r="CF1924" s="25"/>
      <c r="CS1924" s="25"/>
      <c r="DF1924" s="25"/>
      <c r="DS1924" s="25"/>
    </row>
    <row r="1925" spans="3:123">
      <c r="C1925" s="24">
        <v>1920</v>
      </c>
      <c r="E1925" s="24">
        <v>3559</v>
      </c>
      <c r="F1925" s="24">
        <f t="shared" si="493"/>
        <v>2.1213293075561523E-2</v>
      </c>
      <c r="H1925" s="24">
        <v>2.0652100000000001E-4</v>
      </c>
      <c r="I1925" s="24">
        <v>3.17289E-4</v>
      </c>
      <c r="J1925" s="24">
        <v>6.5273700000000002E-4</v>
      </c>
      <c r="K1925" s="24">
        <v>3.8098400000000001E-4</v>
      </c>
      <c r="L1925" s="25">
        <v>9.7917499999999999E-5</v>
      </c>
      <c r="M1925" s="25">
        <v>5.2031799999999999E-5</v>
      </c>
      <c r="N1925" s="25"/>
      <c r="O1925" s="24">
        <f t="shared" si="494"/>
        <v>1.4994929999999999E-4</v>
      </c>
      <c r="Q1925" s="24">
        <f t="shared" si="507"/>
        <v>1.7074803E-3</v>
      </c>
      <c r="S1925" s="20">
        <v>2657792</v>
      </c>
      <c r="T1925" s="20">
        <f t="shared" si="495"/>
        <v>15.8416748046875</v>
      </c>
      <c r="U1925" s="20">
        <f>S5:S2248/1000000</f>
        <v>2.6577920000000002</v>
      </c>
      <c r="W1925" s="24">
        <v>5.8888900000000001E-2</v>
      </c>
      <c r="X1925" s="24">
        <v>4.0592999999999997E-2</v>
      </c>
      <c r="Y1925" s="24">
        <f t="shared" si="496"/>
        <v>1.8782283300000001E-2</v>
      </c>
      <c r="Z1925" s="24">
        <f t="shared" si="497"/>
        <v>7.1888900000000006E-2</v>
      </c>
      <c r="AN1925" s="24">
        <f t="shared" si="508"/>
        <v>0.20652100000000001</v>
      </c>
      <c r="AO1925" s="24">
        <f t="shared" si="498"/>
        <v>0.31728899999999999</v>
      </c>
      <c r="AP1925" s="24">
        <f t="shared" si="499"/>
        <v>0.65273700000000001</v>
      </c>
      <c r="AQ1925" s="24">
        <f t="shared" si="500"/>
        <v>0.38098399999999999</v>
      </c>
      <c r="AR1925" s="24">
        <f t="shared" si="501"/>
        <v>9.7917500000000005E-2</v>
      </c>
      <c r="AS1925" s="24">
        <f t="shared" si="501"/>
        <v>5.2031799999999996E-2</v>
      </c>
      <c r="AU1925" s="24">
        <f t="shared" si="502"/>
        <v>0.14994929999999998</v>
      </c>
      <c r="AW1925" s="24">
        <f t="shared" si="503"/>
        <v>0.20529850000000002</v>
      </c>
      <c r="AX1925" s="24">
        <f t="shared" si="504"/>
        <v>0.31327299999999997</v>
      </c>
      <c r="AY1925" s="24">
        <f t="shared" si="505"/>
        <v>0.64920975000000003</v>
      </c>
      <c r="AZ1925" s="24">
        <f t="shared" si="506"/>
        <v>0.37534424999999999</v>
      </c>
      <c r="BA1925" s="24">
        <f t="shared" ref="BA1925:BA1988" si="509">AVERAGE(AU1925:AU1928)</f>
        <v>0.16524444999999999</v>
      </c>
      <c r="CS1925" s="25"/>
      <c r="DF1925" s="25"/>
      <c r="DS1925" s="25"/>
    </row>
    <row r="1926" spans="3:123">
      <c r="C1926" s="24">
        <v>1921</v>
      </c>
      <c r="E1926" s="24">
        <v>3504</v>
      </c>
      <c r="F1926" s="24">
        <f t="shared" ref="F1926:F1989" si="510">E1926*100/(256*256*256)</f>
        <v>2.0885467529296875E-2</v>
      </c>
      <c r="H1926" s="24">
        <v>2.0631100000000001E-4</v>
      </c>
      <c r="I1926" s="24">
        <v>3.15264E-4</v>
      </c>
      <c r="J1926" s="24">
        <v>6.4554300000000005E-4</v>
      </c>
      <c r="K1926" s="24">
        <v>3.8224100000000002E-4</v>
      </c>
      <c r="L1926" s="25">
        <v>9.9034899999999996E-5</v>
      </c>
      <c r="M1926" s="25">
        <v>5.0565100000000001E-5</v>
      </c>
      <c r="N1926" s="25"/>
      <c r="O1926" s="24">
        <f t="shared" ref="O1926:O1989" si="511">SUM(L1926:M1926)</f>
        <v>1.496E-4</v>
      </c>
      <c r="Q1926" s="24">
        <f t="shared" si="507"/>
        <v>1.6989590000000001E-3</v>
      </c>
      <c r="S1926" s="20">
        <v>2657792</v>
      </c>
      <c r="T1926" s="20">
        <f t="shared" ref="T1926:T1989" si="512">S1926*100/(256*256*256)</f>
        <v>15.8416748046875</v>
      </c>
      <c r="U1926" s="20">
        <f>S5:S2248/1000000</f>
        <v>2.6577920000000002</v>
      </c>
      <c r="W1926" s="24">
        <v>5.8902000000000003E-2</v>
      </c>
      <c r="X1926" s="24">
        <v>4.0591799999999997E-2</v>
      </c>
      <c r="Y1926" s="24">
        <f t="shared" ref="Y1926:Y1989" si="513">Q1926*Y$3</f>
        <v>1.8688549000000002E-2</v>
      </c>
      <c r="Z1926" s="24">
        <f t="shared" ref="Z1926:Z1989" si="514">W1926+Z$3</f>
        <v>7.1902000000000008E-2</v>
      </c>
      <c r="AN1926" s="24">
        <f t="shared" si="508"/>
        <v>0.20631100000000002</v>
      </c>
      <c r="AO1926" s="24">
        <f t="shared" ref="AO1926:AO1989" si="515">I1926 * 1000</f>
        <v>0.31526399999999999</v>
      </c>
      <c r="AP1926" s="24">
        <f t="shared" ref="AP1926:AP1989" si="516">J1926 * 1000</f>
        <v>0.64554300000000009</v>
      </c>
      <c r="AQ1926" s="24">
        <f t="shared" ref="AQ1926:AQ1989" si="517">K1926 * 1000</f>
        <v>0.382241</v>
      </c>
      <c r="AR1926" s="24">
        <f t="shared" ref="AR1926:AS1989" si="518">L1926 * 1000</f>
        <v>9.9034899999999995E-2</v>
      </c>
      <c r="AS1926" s="24">
        <f t="shared" si="518"/>
        <v>5.0565100000000002E-2</v>
      </c>
      <c r="AU1926" s="24">
        <f t="shared" ref="AU1926:AU1989" si="519">O1926 * 1000</f>
        <v>0.14960000000000001</v>
      </c>
      <c r="AW1926" s="24">
        <f t="shared" ref="AW1926:AW1989" si="520">AVERAGE(AN1926:AN1929)</f>
        <v>0.20590950000000002</v>
      </c>
      <c r="AX1926" s="24">
        <f t="shared" ref="AX1926:AX1989" si="521">AVERAGE(AO1926:AO1929)</f>
        <v>0.31133499999999997</v>
      </c>
      <c r="AY1926" s="24">
        <f t="shared" ref="AY1926:AY1989" si="522">AVERAGE(AP1926:AP1929)</f>
        <v>0.64751599999999998</v>
      </c>
      <c r="AZ1926" s="24">
        <f t="shared" ref="AZ1926:AZ1989" si="523">AVERAGE(AQ1926:AQ1929)</f>
        <v>0.36678875</v>
      </c>
      <c r="BA1926" s="24">
        <f t="shared" si="509"/>
        <v>0.17460314999999998</v>
      </c>
      <c r="CS1926" s="25"/>
      <c r="DF1926" s="25"/>
      <c r="DS1926" s="25"/>
    </row>
    <row r="1927" spans="3:123">
      <c r="C1927" s="24">
        <v>1922</v>
      </c>
      <c r="E1927" s="24">
        <v>3504</v>
      </c>
      <c r="F1927" s="24">
        <f t="shared" si="510"/>
        <v>2.0885467529296875E-2</v>
      </c>
      <c r="H1927" s="24">
        <v>2.02819E-4</v>
      </c>
      <c r="I1927" s="24">
        <v>3.1309799999999999E-4</v>
      </c>
      <c r="J1927" s="24">
        <v>6.4568299999999998E-4</v>
      </c>
      <c r="K1927" s="24">
        <v>3.8887600000000002E-4</v>
      </c>
      <c r="L1927" s="25">
        <v>9.9942899999999995E-5</v>
      </c>
      <c r="M1927" s="25">
        <v>5.60127E-5</v>
      </c>
      <c r="N1927" s="25"/>
      <c r="O1927" s="24">
        <f t="shared" si="511"/>
        <v>1.5595559999999998E-4</v>
      </c>
      <c r="Q1927" s="24">
        <f t="shared" ref="Q1927:Q1990" si="524">SUM(H1927:M1927)</f>
        <v>1.7064316000000002E-3</v>
      </c>
      <c r="S1927" s="20">
        <v>2657792</v>
      </c>
      <c r="T1927" s="20">
        <f t="shared" si="512"/>
        <v>15.8416748046875</v>
      </c>
      <c r="U1927" s="20">
        <f>S5:S2248/1000000</f>
        <v>2.6577920000000002</v>
      </c>
      <c r="W1927" s="24">
        <v>5.8856600000000002E-2</v>
      </c>
      <c r="X1927" s="24">
        <v>4.0593999999999998E-2</v>
      </c>
      <c r="Y1927" s="24">
        <f t="shared" si="513"/>
        <v>1.8770747600000002E-2</v>
      </c>
      <c r="Z1927" s="24">
        <f t="shared" si="514"/>
        <v>7.1856600000000007E-2</v>
      </c>
      <c r="AN1927" s="24">
        <f t="shared" si="508"/>
        <v>0.202819</v>
      </c>
      <c r="AO1927" s="24">
        <f t="shared" si="515"/>
        <v>0.31309799999999999</v>
      </c>
      <c r="AP1927" s="24">
        <f t="shared" si="516"/>
        <v>0.64568300000000001</v>
      </c>
      <c r="AQ1927" s="24">
        <f t="shared" si="517"/>
        <v>0.388876</v>
      </c>
      <c r="AR1927" s="24">
        <f t="shared" si="518"/>
        <v>9.9942900000000001E-2</v>
      </c>
      <c r="AS1927" s="24">
        <f t="shared" si="518"/>
        <v>5.6012699999999999E-2</v>
      </c>
      <c r="AU1927" s="24">
        <f t="shared" si="519"/>
        <v>0.15595559999999997</v>
      </c>
      <c r="AW1927" s="24">
        <f t="shared" si="520"/>
        <v>0.20521099999999998</v>
      </c>
      <c r="AX1927" s="24">
        <f t="shared" si="521"/>
        <v>0.30941425</v>
      </c>
      <c r="AY1927" s="24">
        <f t="shared" si="522"/>
        <v>0.647254</v>
      </c>
      <c r="AZ1927" s="24">
        <f t="shared" si="523"/>
        <v>0.35816349999999997</v>
      </c>
      <c r="BA1927" s="24">
        <f t="shared" si="509"/>
        <v>0.18579522500000001</v>
      </c>
      <c r="CF1927" s="25"/>
      <c r="CS1927" s="25"/>
      <c r="DF1927" s="25"/>
      <c r="DS1927" s="25"/>
    </row>
    <row r="1928" spans="3:123">
      <c r="C1928" s="24">
        <v>1923</v>
      </c>
      <c r="E1928" s="24">
        <v>3455</v>
      </c>
      <c r="F1928" s="24">
        <f t="shared" si="510"/>
        <v>2.0593404769897461E-2</v>
      </c>
      <c r="H1928" s="24">
        <v>2.0554300000000001E-4</v>
      </c>
      <c r="I1928" s="24">
        <v>3.0744099999999999E-4</v>
      </c>
      <c r="J1928" s="24">
        <v>6.5287600000000004E-4</v>
      </c>
      <c r="K1928" s="24">
        <v>3.4927599999999998E-4</v>
      </c>
      <c r="L1928" s="25">
        <v>9.8615899999999999E-5</v>
      </c>
      <c r="M1928" s="25">
        <v>1.06857E-4</v>
      </c>
      <c r="N1928" s="25"/>
      <c r="O1928" s="24">
        <f t="shared" si="511"/>
        <v>2.0547289999999998E-4</v>
      </c>
      <c r="Q1928" s="24">
        <f t="shared" si="524"/>
        <v>1.7206088999999996E-3</v>
      </c>
      <c r="S1928" s="20">
        <v>2657792</v>
      </c>
      <c r="T1928" s="20">
        <f t="shared" si="512"/>
        <v>15.8416748046875</v>
      </c>
      <c r="U1928" s="20">
        <f>S5:S2248/1000000</f>
        <v>2.6577920000000002</v>
      </c>
      <c r="W1928" s="24">
        <v>5.8961300000000001E-2</v>
      </c>
      <c r="X1928" s="24">
        <v>4.0638000000000001E-2</v>
      </c>
      <c r="Y1928" s="24">
        <f t="shared" si="513"/>
        <v>1.8926697899999997E-2</v>
      </c>
      <c r="Z1928" s="24">
        <f t="shared" si="514"/>
        <v>7.1961300000000006E-2</v>
      </c>
      <c r="AN1928" s="24">
        <f t="shared" ref="AN1928:AN1991" si="525">H1928 * 1000</f>
        <v>0.205543</v>
      </c>
      <c r="AO1928" s="24">
        <f t="shared" si="515"/>
        <v>0.30744099999999996</v>
      </c>
      <c r="AP1928" s="24">
        <f t="shared" si="516"/>
        <v>0.65287600000000001</v>
      </c>
      <c r="AQ1928" s="24">
        <f t="shared" si="517"/>
        <v>0.34927599999999998</v>
      </c>
      <c r="AR1928" s="24">
        <f t="shared" si="518"/>
        <v>9.8615899999999992E-2</v>
      </c>
      <c r="AS1928" s="24">
        <f t="shared" si="518"/>
        <v>0.10685699999999999</v>
      </c>
      <c r="AU1928" s="24">
        <f t="shared" si="519"/>
        <v>0.20547289999999999</v>
      </c>
      <c r="AW1928" s="24">
        <f t="shared" si="520"/>
        <v>0.20505400000000001</v>
      </c>
      <c r="AX1928" s="24">
        <f t="shared" si="521"/>
        <v>0.30859375</v>
      </c>
      <c r="AY1928" s="24">
        <f t="shared" si="522"/>
        <v>0.64727124999999996</v>
      </c>
      <c r="AZ1928" s="24">
        <f t="shared" si="523"/>
        <v>0.35016674999999997</v>
      </c>
      <c r="BA1928" s="24">
        <f t="shared" si="509"/>
        <v>0.18513172500000002</v>
      </c>
      <c r="CF1928" s="25"/>
      <c r="CS1928" s="25"/>
      <c r="DF1928" s="25"/>
      <c r="DS1928" s="25"/>
    </row>
    <row r="1929" spans="3:123">
      <c r="C1929" s="24">
        <v>1924</v>
      </c>
      <c r="E1929" s="24">
        <v>3392</v>
      </c>
      <c r="F1929" s="24">
        <f t="shared" si="510"/>
        <v>2.02178955078125E-2</v>
      </c>
      <c r="H1929" s="24">
        <v>2.08965E-4</v>
      </c>
      <c r="I1929" s="24">
        <v>3.0953699999999997E-4</v>
      </c>
      <c r="J1929" s="24">
        <v>6.4596200000000003E-4</v>
      </c>
      <c r="K1929" s="24">
        <v>3.4676200000000003E-4</v>
      </c>
      <c r="L1929" s="25">
        <v>9.3098399999999996E-5</v>
      </c>
      <c r="M1929" s="25">
        <v>9.4285700000000004E-5</v>
      </c>
      <c r="N1929" s="25"/>
      <c r="O1929" s="24">
        <f t="shared" si="511"/>
        <v>1.873841E-4</v>
      </c>
      <c r="Q1929" s="24">
        <f t="shared" si="524"/>
        <v>1.6986101E-3</v>
      </c>
      <c r="S1929" s="20">
        <v>2657792</v>
      </c>
      <c r="T1929" s="20">
        <f t="shared" si="512"/>
        <v>15.8416748046875</v>
      </c>
      <c r="U1929" s="20">
        <f>S5:S2248/1000000</f>
        <v>2.6577920000000002</v>
      </c>
      <c r="W1929" s="24">
        <v>5.89381E-2</v>
      </c>
      <c r="X1929" s="24">
        <v>4.0604599999999998E-2</v>
      </c>
      <c r="Y1929" s="24">
        <f t="shared" si="513"/>
        <v>1.8684711100000001E-2</v>
      </c>
      <c r="Z1929" s="24">
        <f t="shared" si="514"/>
        <v>7.1938100000000005E-2</v>
      </c>
      <c r="AN1929" s="24">
        <f t="shared" si="525"/>
        <v>0.20896500000000001</v>
      </c>
      <c r="AO1929" s="24">
        <f t="shared" si="515"/>
        <v>0.30953699999999995</v>
      </c>
      <c r="AP1929" s="24">
        <f t="shared" si="516"/>
        <v>0.64596200000000004</v>
      </c>
      <c r="AQ1929" s="24">
        <f t="shared" si="517"/>
        <v>0.34676200000000001</v>
      </c>
      <c r="AR1929" s="24">
        <f t="shared" si="518"/>
        <v>9.3098399999999998E-2</v>
      </c>
      <c r="AS1929" s="24">
        <f t="shared" si="518"/>
        <v>9.42857E-2</v>
      </c>
      <c r="AU1929" s="24">
        <f t="shared" si="519"/>
        <v>0.1873841</v>
      </c>
      <c r="AW1929" s="24">
        <f t="shared" si="520"/>
        <v>0.21373175</v>
      </c>
      <c r="AX1929" s="24">
        <f t="shared" si="521"/>
        <v>0.30768600000000002</v>
      </c>
      <c r="AY1929" s="24">
        <f t="shared" si="522"/>
        <v>0.64463474999999992</v>
      </c>
      <c r="AZ1929" s="24">
        <f t="shared" si="523"/>
        <v>0.34946850000000002</v>
      </c>
      <c r="BA1929" s="24">
        <f t="shared" si="509"/>
        <v>0.172036525</v>
      </c>
      <c r="CS1929" s="25"/>
      <c r="DF1929" s="25"/>
      <c r="DS1929" s="25"/>
    </row>
    <row r="1930" spans="3:123">
      <c r="C1930" s="24">
        <v>1925</v>
      </c>
      <c r="E1930" s="24">
        <v>3393</v>
      </c>
      <c r="F1930" s="24">
        <f t="shared" si="510"/>
        <v>2.0223855972290039E-2</v>
      </c>
      <c r="H1930" s="24">
        <v>2.0351700000000001E-4</v>
      </c>
      <c r="I1930" s="24">
        <v>3.0758100000000002E-4</v>
      </c>
      <c r="J1930" s="24">
        <v>6.4449500000000003E-4</v>
      </c>
      <c r="K1930" s="24">
        <v>3.4773999999999997E-4</v>
      </c>
      <c r="L1930" s="25">
        <v>9.8615899999999999E-5</v>
      </c>
      <c r="M1930" s="25">
        <v>9.5752400000000002E-5</v>
      </c>
      <c r="N1930" s="25"/>
      <c r="O1930" s="24">
        <f t="shared" si="511"/>
        <v>1.9436829999999999E-4</v>
      </c>
      <c r="Q1930" s="24">
        <f t="shared" si="524"/>
        <v>1.6977012999999999E-3</v>
      </c>
      <c r="S1930" s="20">
        <v>2657792</v>
      </c>
      <c r="T1930" s="20">
        <f t="shared" si="512"/>
        <v>15.8416748046875</v>
      </c>
      <c r="U1930" s="20">
        <f>S5:S2248/1000000</f>
        <v>2.6577920000000002</v>
      </c>
      <c r="W1930" s="24">
        <v>5.8920800000000002E-2</v>
      </c>
      <c r="X1930" s="24">
        <v>4.0606799999999998E-2</v>
      </c>
      <c r="Y1930" s="24">
        <f t="shared" si="513"/>
        <v>1.8674714299999999E-2</v>
      </c>
      <c r="Z1930" s="24">
        <f t="shared" si="514"/>
        <v>7.1920800000000007E-2</v>
      </c>
      <c r="AN1930" s="24">
        <f t="shared" si="525"/>
        <v>0.203517</v>
      </c>
      <c r="AO1930" s="24">
        <f t="shared" si="515"/>
        <v>0.30758100000000005</v>
      </c>
      <c r="AP1930" s="24">
        <f t="shared" si="516"/>
        <v>0.64449500000000004</v>
      </c>
      <c r="AQ1930" s="24">
        <f t="shared" si="517"/>
        <v>0.34773999999999999</v>
      </c>
      <c r="AR1930" s="24">
        <f t="shared" si="518"/>
        <v>9.8615899999999992E-2</v>
      </c>
      <c r="AS1930" s="24">
        <f t="shared" si="518"/>
        <v>9.5752400000000001E-2</v>
      </c>
      <c r="AU1930" s="24">
        <f t="shared" si="519"/>
        <v>0.19436829999999999</v>
      </c>
      <c r="AW1930" s="24">
        <f t="shared" si="520"/>
        <v>0.21565250000000002</v>
      </c>
      <c r="AX1930" s="24">
        <f t="shared" si="521"/>
        <v>0.31667800000000002</v>
      </c>
      <c r="AY1930" s="24">
        <f t="shared" si="522"/>
        <v>0.64554274999999994</v>
      </c>
      <c r="AZ1930" s="24">
        <f t="shared" si="523"/>
        <v>0.34767000000000003</v>
      </c>
      <c r="BA1930" s="24">
        <f t="shared" si="509"/>
        <v>0.16295717499999998</v>
      </c>
      <c r="CF1930" s="25"/>
      <c r="CS1930" s="25"/>
      <c r="DF1930" s="25"/>
      <c r="DS1930" s="25"/>
    </row>
    <row r="1931" spans="3:123">
      <c r="C1931" s="24">
        <v>1926</v>
      </c>
      <c r="E1931" s="24">
        <v>3359</v>
      </c>
      <c r="F1931" s="24">
        <f t="shared" si="510"/>
        <v>2.0021200180053711E-2</v>
      </c>
      <c r="H1931" s="24">
        <v>2.02191E-4</v>
      </c>
      <c r="I1931" s="24">
        <v>3.0981599999999998E-4</v>
      </c>
      <c r="J1931" s="24">
        <v>6.4575199999999998E-4</v>
      </c>
      <c r="K1931" s="24">
        <v>3.5688899999999999E-4</v>
      </c>
      <c r="L1931" s="25">
        <v>9.3307900000000002E-5</v>
      </c>
      <c r="M1931" s="25">
        <v>5.9993700000000001E-5</v>
      </c>
      <c r="N1931" s="25"/>
      <c r="O1931" s="24">
        <f t="shared" si="511"/>
        <v>1.5330159999999999E-4</v>
      </c>
      <c r="Q1931" s="24">
        <f t="shared" si="524"/>
        <v>1.6679495999999999E-3</v>
      </c>
      <c r="S1931" s="20">
        <v>2657792</v>
      </c>
      <c r="T1931" s="20">
        <f t="shared" si="512"/>
        <v>15.8416748046875</v>
      </c>
      <c r="U1931" s="20">
        <f>S5:S2248/1000000</f>
        <v>2.6577920000000002</v>
      </c>
      <c r="W1931" s="24">
        <v>5.8984700000000001E-2</v>
      </c>
      <c r="X1931" s="24">
        <v>4.0641299999999998E-2</v>
      </c>
      <c r="Y1931" s="24">
        <f t="shared" si="513"/>
        <v>1.8347445599999998E-2</v>
      </c>
      <c r="Z1931" s="24">
        <f t="shared" si="514"/>
        <v>7.1984699999999999E-2</v>
      </c>
      <c r="AN1931" s="24">
        <f t="shared" si="525"/>
        <v>0.20219100000000001</v>
      </c>
      <c r="AO1931" s="24">
        <f t="shared" si="515"/>
        <v>0.30981599999999998</v>
      </c>
      <c r="AP1931" s="24">
        <f t="shared" si="516"/>
        <v>0.64575199999999999</v>
      </c>
      <c r="AQ1931" s="24">
        <f t="shared" si="517"/>
        <v>0.35688900000000001</v>
      </c>
      <c r="AR1931" s="24">
        <f t="shared" si="518"/>
        <v>9.3307899999999999E-2</v>
      </c>
      <c r="AS1931" s="24">
        <f t="shared" si="518"/>
        <v>5.9993700000000004E-2</v>
      </c>
      <c r="AU1931" s="24">
        <f t="shared" si="519"/>
        <v>0.15330159999999998</v>
      </c>
      <c r="AW1931" s="24">
        <f t="shared" si="520"/>
        <v>0.21685749999999998</v>
      </c>
      <c r="AX1931" s="24">
        <f t="shared" si="521"/>
        <v>0.32032725000000001</v>
      </c>
      <c r="AY1931" s="24">
        <f t="shared" si="522"/>
        <v>0.64430324999999999</v>
      </c>
      <c r="AZ1931" s="24">
        <f t="shared" si="523"/>
        <v>0.34735575000000007</v>
      </c>
      <c r="BA1931" s="24">
        <f t="shared" si="509"/>
        <v>0.16101912499999999</v>
      </c>
      <c r="CF1931" s="25"/>
      <c r="CS1931" s="25"/>
      <c r="DF1931" s="25"/>
      <c r="DS1931" s="25"/>
    </row>
    <row r="1932" spans="3:123">
      <c r="C1932" s="24">
        <v>1927</v>
      </c>
      <c r="E1932" s="24">
        <v>3283</v>
      </c>
      <c r="F1932" s="24">
        <f t="shared" si="510"/>
        <v>1.9568204879760742E-2</v>
      </c>
      <c r="H1932" s="24">
        <v>2.4025399999999999E-4</v>
      </c>
      <c r="I1932" s="24">
        <v>3.0381000000000001E-4</v>
      </c>
      <c r="J1932" s="24">
        <v>6.4232999999999998E-4</v>
      </c>
      <c r="K1932" s="24">
        <v>3.4648300000000002E-4</v>
      </c>
      <c r="L1932" s="25">
        <v>9.6101599999999995E-5</v>
      </c>
      <c r="M1932" s="25">
        <v>5.6990500000000003E-5</v>
      </c>
      <c r="N1932" s="25"/>
      <c r="O1932" s="24">
        <f t="shared" si="511"/>
        <v>1.530921E-4</v>
      </c>
      <c r="Q1932" s="24">
        <f t="shared" si="524"/>
        <v>1.6859690999999999E-3</v>
      </c>
      <c r="S1932" s="20">
        <v>2657792</v>
      </c>
      <c r="T1932" s="20">
        <f t="shared" si="512"/>
        <v>15.8416748046875</v>
      </c>
      <c r="U1932" s="20">
        <f>S5:S2248/1000000</f>
        <v>2.6577920000000002</v>
      </c>
      <c r="W1932" s="24">
        <v>5.88418E-2</v>
      </c>
      <c r="X1932" s="24">
        <v>4.0651E-2</v>
      </c>
      <c r="Y1932" s="24">
        <f t="shared" si="513"/>
        <v>1.85456601E-2</v>
      </c>
      <c r="Z1932" s="24">
        <f t="shared" si="514"/>
        <v>7.1841799999999997E-2</v>
      </c>
      <c r="AN1932" s="24">
        <f t="shared" si="525"/>
        <v>0.240254</v>
      </c>
      <c r="AO1932" s="24">
        <f t="shared" si="515"/>
        <v>0.30381000000000002</v>
      </c>
      <c r="AP1932" s="24">
        <f t="shared" si="516"/>
        <v>0.64232999999999996</v>
      </c>
      <c r="AQ1932" s="24">
        <f t="shared" si="517"/>
        <v>0.34648300000000004</v>
      </c>
      <c r="AR1932" s="24">
        <f t="shared" si="518"/>
        <v>9.6101599999999995E-2</v>
      </c>
      <c r="AS1932" s="24">
        <f t="shared" si="518"/>
        <v>5.6990499999999999E-2</v>
      </c>
      <c r="AU1932" s="24">
        <f t="shared" si="519"/>
        <v>0.15309210000000001</v>
      </c>
      <c r="AW1932" s="24">
        <f t="shared" si="520"/>
        <v>0.21823675000000001</v>
      </c>
      <c r="AX1932" s="24">
        <f t="shared" si="521"/>
        <v>0.32156700000000005</v>
      </c>
      <c r="AY1932" s="24">
        <f t="shared" si="522"/>
        <v>0.64287150000000004</v>
      </c>
      <c r="AZ1932" s="24">
        <f t="shared" si="523"/>
        <v>0.34606375</v>
      </c>
      <c r="BA1932" s="24">
        <f t="shared" si="509"/>
        <v>0.17166980000000001</v>
      </c>
      <c r="CF1932" s="25"/>
      <c r="CS1932" s="25"/>
      <c r="DF1932" s="25"/>
      <c r="DS1932" s="25"/>
    </row>
    <row r="1933" spans="3:123">
      <c r="C1933" s="24">
        <v>1928</v>
      </c>
      <c r="E1933" s="24">
        <v>3277</v>
      </c>
      <c r="F1933" s="24">
        <f t="shared" si="510"/>
        <v>1.9532442092895508E-2</v>
      </c>
      <c r="H1933" s="24">
        <v>2.16648E-4</v>
      </c>
      <c r="I1933" s="24">
        <v>3.4550500000000002E-4</v>
      </c>
      <c r="J1933" s="24">
        <v>6.4959399999999997E-4</v>
      </c>
      <c r="K1933" s="24">
        <v>3.39568E-4</v>
      </c>
      <c r="L1933" s="25">
        <v>9.3028600000000006E-5</v>
      </c>
      <c r="M1933" s="25">
        <v>5.8038100000000003E-5</v>
      </c>
      <c r="N1933" s="25"/>
      <c r="O1933" s="24">
        <f t="shared" si="511"/>
        <v>1.5106670000000002E-4</v>
      </c>
      <c r="Q1933" s="24">
        <f t="shared" si="524"/>
        <v>1.7023817E-3</v>
      </c>
      <c r="S1933" s="20">
        <v>2657792</v>
      </c>
      <c r="T1933" s="20">
        <f t="shared" si="512"/>
        <v>15.8416748046875</v>
      </c>
      <c r="U1933" s="20">
        <f>S5:S2248/1000000</f>
        <v>2.6577920000000002</v>
      </c>
      <c r="W1933" s="24">
        <v>5.8988600000000002E-2</v>
      </c>
      <c r="X1933" s="24">
        <v>4.0613999999999997E-2</v>
      </c>
      <c r="Y1933" s="24">
        <f t="shared" si="513"/>
        <v>1.8726198700000002E-2</v>
      </c>
      <c r="Z1933" s="24">
        <f t="shared" si="514"/>
        <v>7.19886E-2</v>
      </c>
      <c r="AN1933" s="24">
        <f t="shared" si="525"/>
        <v>0.21664800000000001</v>
      </c>
      <c r="AO1933" s="24">
        <f t="shared" si="515"/>
        <v>0.34550500000000001</v>
      </c>
      <c r="AP1933" s="24">
        <f t="shared" si="516"/>
        <v>0.649594</v>
      </c>
      <c r="AQ1933" s="24">
        <f t="shared" si="517"/>
        <v>0.33956799999999998</v>
      </c>
      <c r="AR1933" s="24">
        <f t="shared" si="518"/>
        <v>9.3028600000000003E-2</v>
      </c>
      <c r="AS1933" s="24">
        <f t="shared" si="518"/>
        <v>5.8038100000000002E-2</v>
      </c>
      <c r="AU1933" s="24">
        <f t="shared" si="519"/>
        <v>0.15106670000000003</v>
      </c>
      <c r="AW1933" s="24">
        <f t="shared" si="520"/>
        <v>0.21011774999999999</v>
      </c>
      <c r="AX1933" s="24">
        <f t="shared" si="521"/>
        <v>0.32354000000000005</v>
      </c>
      <c r="AY1933" s="24">
        <f t="shared" si="522"/>
        <v>0.65331275</v>
      </c>
      <c r="AZ1933" s="24">
        <f t="shared" si="523"/>
        <v>0.34477150000000001</v>
      </c>
      <c r="BA1933" s="24">
        <f t="shared" si="509"/>
        <v>0.172106325</v>
      </c>
      <c r="CF1933" s="25"/>
      <c r="CS1933" s="25"/>
      <c r="DF1933" s="25"/>
      <c r="DS1933" s="25"/>
    </row>
    <row r="1934" spans="3:123">
      <c r="C1934" s="24">
        <v>1929</v>
      </c>
      <c r="E1934" s="24">
        <v>3212</v>
      </c>
      <c r="F1934" s="24">
        <f t="shared" si="510"/>
        <v>1.9145011901855469E-2</v>
      </c>
      <c r="H1934" s="24">
        <v>2.0833700000000001E-4</v>
      </c>
      <c r="I1934" s="24">
        <v>3.22178E-4</v>
      </c>
      <c r="J1934" s="24">
        <v>6.3953700000000003E-4</v>
      </c>
      <c r="K1934" s="24">
        <v>3.4648300000000002E-4</v>
      </c>
      <c r="L1934" s="25">
        <v>1.3032399999999999E-4</v>
      </c>
      <c r="M1934" s="25">
        <v>5.6292100000000003E-5</v>
      </c>
      <c r="N1934" s="25"/>
      <c r="O1934" s="24">
        <f t="shared" si="511"/>
        <v>1.866161E-4</v>
      </c>
      <c r="Q1934" s="24">
        <f t="shared" si="524"/>
        <v>1.7031511E-3</v>
      </c>
      <c r="S1934" s="20">
        <v>2657792</v>
      </c>
      <c r="T1934" s="20">
        <f t="shared" si="512"/>
        <v>15.8416748046875</v>
      </c>
      <c r="U1934" s="20">
        <f>S5:S2248/1000000</f>
        <v>2.6577920000000002</v>
      </c>
      <c r="W1934" s="24">
        <v>5.9040000000000002E-2</v>
      </c>
      <c r="X1934" s="24">
        <v>4.0640900000000001E-2</v>
      </c>
      <c r="Y1934" s="24">
        <f t="shared" si="513"/>
        <v>1.87346621E-2</v>
      </c>
      <c r="Z1934" s="24">
        <f t="shared" si="514"/>
        <v>7.2040000000000007E-2</v>
      </c>
      <c r="AN1934" s="24">
        <f t="shared" si="525"/>
        <v>0.20833699999999999</v>
      </c>
      <c r="AO1934" s="24">
        <f t="shared" si="515"/>
        <v>0.32217800000000002</v>
      </c>
      <c r="AP1934" s="24">
        <f t="shared" si="516"/>
        <v>0.63953700000000002</v>
      </c>
      <c r="AQ1934" s="24">
        <f t="shared" si="517"/>
        <v>0.34648300000000004</v>
      </c>
      <c r="AR1934" s="24">
        <f t="shared" si="518"/>
        <v>0.130324</v>
      </c>
      <c r="AS1934" s="24">
        <f t="shared" si="518"/>
        <v>5.6292100000000005E-2</v>
      </c>
      <c r="AU1934" s="24">
        <f t="shared" si="519"/>
        <v>0.18661610000000001</v>
      </c>
      <c r="AW1934" s="24">
        <f t="shared" si="520"/>
        <v>0.20816200000000001</v>
      </c>
      <c r="AX1934" s="24">
        <f t="shared" si="521"/>
        <v>0.31472250000000002</v>
      </c>
      <c r="AY1934" s="24">
        <f t="shared" si="522"/>
        <v>0.65282375000000004</v>
      </c>
      <c r="AZ1934" s="24">
        <f t="shared" si="523"/>
        <v>0.35564925000000003</v>
      </c>
      <c r="BA1934" s="24">
        <f t="shared" si="509"/>
        <v>0.17271744999999999</v>
      </c>
      <c r="CS1934" s="25"/>
      <c r="DF1934" s="25"/>
      <c r="DS1934" s="25"/>
    </row>
    <row r="1935" spans="3:123">
      <c r="C1935" s="24">
        <v>1930</v>
      </c>
      <c r="E1935" s="24">
        <v>3239</v>
      </c>
      <c r="F1935" s="24">
        <f t="shared" si="510"/>
        <v>1.9305944442749023E-2</v>
      </c>
      <c r="H1935" s="24">
        <v>2.07708E-4</v>
      </c>
      <c r="I1935" s="24">
        <v>3.1477499999999999E-4</v>
      </c>
      <c r="J1935" s="24">
        <v>6.4002500000000001E-4</v>
      </c>
      <c r="K1935" s="24">
        <v>3.5172099999999999E-4</v>
      </c>
      <c r="L1935" s="25">
        <v>1.4499000000000001E-4</v>
      </c>
      <c r="M1935" s="25">
        <v>5.0914300000000001E-5</v>
      </c>
      <c r="N1935" s="25"/>
      <c r="O1935" s="24">
        <f t="shared" si="511"/>
        <v>1.9590429999999999E-4</v>
      </c>
      <c r="Q1935" s="24">
        <f t="shared" si="524"/>
        <v>1.7101333000000001E-3</v>
      </c>
      <c r="S1935" s="20">
        <v>2657792</v>
      </c>
      <c r="T1935" s="20">
        <f t="shared" si="512"/>
        <v>15.8416748046875</v>
      </c>
      <c r="U1935" s="20">
        <f>S5:S2248/1000000</f>
        <v>2.6577920000000002</v>
      </c>
      <c r="W1935" s="24">
        <v>5.90035E-2</v>
      </c>
      <c r="X1935" s="24">
        <v>4.0574699999999998E-2</v>
      </c>
      <c r="Y1935" s="24">
        <f t="shared" si="513"/>
        <v>1.8811466299999999E-2</v>
      </c>
      <c r="Z1935" s="24">
        <f t="shared" si="514"/>
        <v>7.2003499999999998E-2</v>
      </c>
      <c r="AN1935" s="24">
        <f t="shared" si="525"/>
        <v>0.207708</v>
      </c>
      <c r="AO1935" s="24">
        <f t="shared" si="515"/>
        <v>0.31477499999999997</v>
      </c>
      <c r="AP1935" s="24">
        <f t="shared" si="516"/>
        <v>0.64002500000000007</v>
      </c>
      <c r="AQ1935" s="24">
        <f t="shared" si="517"/>
        <v>0.35172100000000001</v>
      </c>
      <c r="AR1935" s="24">
        <f t="shared" si="518"/>
        <v>0.14499000000000001</v>
      </c>
      <c r="AS1935" s="24">
        <f t="shared" si="518"/>
        <v>5.0914300000000003E-2</v>
      </c>
      <c r="AU1935" s="24">
        <f t="shared" si="519"/>
        <v>0.1959043</v>
      </c>
      <c r="AW1935" s="24">
        <f t="shared" si="520"/>
        <v>0.20704450000000002</v>
      </c>
      <c r="AX1935" s="24">
        <f t="shared" si="521"/>
        <v>0.31203349999999996</v>
      </c>
      <c r="AY1935" s="24">
        <f t="shared" si="522"/>
        <v>0.65420300000000009</v>
      </c>
      <c r="AZ1935" s="24">
        <f t="shared" si="523"/>
        <v>0.36596824999999999</v>
      </c>
      <c r="BA1935" s="24">
        <f t="shared" si="509"/>
        <v>0.16463327500000002</v>
      </c>
      <c r="CF1935" s="25"/>
      <c r="CS1935" s="25"/>
      <c r="DF1935" s="25"/>
      <c r="DS1935" s="25"/>
    </row>
    <row r="1936" spans="3:123">
      <c r="C1936" s="24">
        <v>1931</v>
      </c>
      <c r="E1936" s="24">
        <v>3251</v>
      </c>
      <c r="F1936" s="24">
        <f t="shared" si="510"/>
        <v>1.9377470016479492E-2</v>
      </c>
      <c r="H1936" s="24">
        <v>2.0777799999999999E-4</v>
      </c>
      <c r="I1936" s="24">
        <v>3.1170200000000002E-4</v>
      </c>
      <c r="J1936" s="24">
        <v>6.8409500000000002E-4</v>
      </c>
      <c r="K1936" s="24">
        <v>3.4131400000000001E-4</v>
      </c>
      <c r="L1936" s="25">
        <v>1.00362E-4</v>
      </c>
      <c r="M1936" s="25">
        <v>5.4476199999999999E-5</v>
      </c>
      <c r="N1936" s="25"/>
      <c r="O1936" s="24">
        <f t="shared" si="511"/>
        <v>1.5483819999999998E-4</v>
      </c>
      <c r="Q1936" s="24">
        <f t="shared" si="524"/>
        <v>1.6997272000000003E-3</v>
      </c>
      <c r="S1936" s="20">
        <v>2657792</v>
      </c>
      <c r="T1936" s="20">
        <f t="shared" si="512"/>
        <v>15.8416748046875</v>
      </c>
      <c r="U1936" s="20">
        <f>S5:S2248/1000000</f>
        <v>2.6577920000000002</v>
      </c>
      <c r="W1936" s="24">
        <v>5.8643800000000003E-2</v>
      </c>
      <c r="X1936" s="24">
        <v>4.0572299999999999E-2</v>
      </c>
      <c r="Y1936" s="24">
        <f t="shared" si="513"/>
        <v>1.8696999200000005E-2</v>
      </c>
      <c r="Z1936" s="24">
        <f t="shared" si="514"/>
        <v>7.1643800000000007E-2</v>
      </c>
      <c r="AN1936" s="24">
        <f t="shared" si="525"/>
        <v>0.20777799999999999</v>
      </c>
      <c r="AO1936" s="24">
        <f t="shared" si="515"/>
        <v>0.31170200000000003</v>
      </c>
      <c r="AP1936" s="24">
        <f t="shared" si="516"/>
        <v>0.68409500000000001</v>
      </c>
      <c r="AQ1936" s="24">
        <f t="shared" si="517"/>
        <v>0.34131400000000001</v>
      </c>
      <c r="AR1936" s="24">
        <f t="shared" si="518"/>
        <v>0.10036199999999999</v>
      </c>
      <c r="AS1936" s="24">
        <f t="shared" si="518"/>
        <v>5.4476199999999995E-2</v>
      </c>
      <c r="AU1936" s="24">
        <f t="shared" si="519"/>
        <v>0.15483819999999998</v>
      </c>
      <c r="AW1936" s="24">
        <f t="shared" si="520"/>
        <v>0.20669525</v>
      </c>
      <c r="AX1936" s="24">
        <f t="shared" si="521"/>
        <v>0.30962400000000001</v>
      </c>
      <c r="AY1936" s="24">
        <f t="shared" si="522"/>
        <v>0.65699675000000002</v>
      </c>
      <c r="AZ1936" s="24">
        <f t="shared" si="523"/>
        <v>0.37342375</v>
      </c>
      <c r="BA1936" s="24">
        <f t="shared" si="509"/>
        <v>0.15319687500000001</v>
      </c>
      <c r="CS1936" s="25"/>
      <c r="DF1936" s="25"/>
      <c r="DS1936" s="25"/>
    </row>
    <row r="1937" spans="3:123">
      <c r="C1937" s="24">
        <v>1932</v>
      </c>
      <c r="E1937" s="24">
        <v>3234</v>
      </c>
      <c r="F1937" s="24">
        <f t="shared" si="510"/>
        <v>1.9276142120361328E-2</v>
      </c>
      <c r="H1937" s="24">
        <v>2.0882499999999999E-4</v>
      </c>
      <c r="I1937" s="24">
        <v>3.1023500000000001E-4</v>
      </c>
      <c r="J1937" s="24">
        <v>6.4763799999999997E-4</v>
      </c>
      <c r="K1937" s="24">
        <v>3.8307899999999998E-4</v>
      </c>
      <c r="L1937" s="25">
        <v>9.87556E-5</v>
      </c>
      <c r="M1937" s="25">
        <v>5.4755600000000001E-5</v>
      </c>
      <c r="N1937" s="25"/>
      <c r="O1937" s="24">
        <f t="shared" si="511"/>
        <v>1.5351120000000002E-4</v>
      </c>
      <c r="Q1937" s="24">
        <f t="shared" si="524"/>
        <v>1.7032881999999999E-3</v>
      </c>
      <c r="S1937" s="20">
        <v>2657792</v>
      </c>
      <c r="T1937" s="20">
        <f t="shared" si="512"/>
        <v>15.8416748046875</v>
      </c>
      <c r="U1937" s="20">
        <f>S5:S2248/1000000</f>
        <v>2.6577920000000002</v>
      </c>
      <c r="W1937" s="24">
        <v>5.8947699999999999E-2</v>
      </c>
      <c r="X1937" s="24">
        <v>4.0584299999999997E-2</v>
      </c>
      <c r="Y1937" s="24">
        <f t="shared" si="513"/>
        <v>1.8736170199999999E-2</v>
      </c>
      <c r="Z1937" s="24">
        <f t="shared" si="514"/>
        <v>7.1947700000000003E-2</v>
      </c>
      <c r="AN1937" s="24">
        <f t="shared" si="525"/>
        <v>0.20882499999999998</v>
      </c>
      <c r="AO1937" s="24">
        <f t="shared" si="515"/>
        <v>0.31023500000000004</v>
      </c>
      <c r="AP1937" s="24">
        <f t="shared" si="516"/>
        <v>0.64763799999999994</v>
      </c>
      <c r="AQ1937" s="24">
        <f t="shared" si="517"/>
        <v>0.383079</v>
      </c>
      <c r="AR1937" s="24">
        <f t="shared" si="518"/>
        <v>9.8755599999999999E-2</v>
      </c>
      <c r="AS1937" s="24">
        <f t="shared" si="518"/>
        <v>5.4755600000000001E-2</v>
      </c>
      <c r="AU1937" s="24">
        <f t="shared" si="519"/>
        <v>0.15351120000000001</v>
      </c>
      <c r="AW1937" s="24">
        <f t="shared" si="520"/>
        <v>0.20838874999999998</v>
      </c>
      <c r="AX1937" s="24">
        <f t="shared" si="521"/>
        <v>0.30922224999999998</v>
      </c>
      <c r="AY1937" s="24">
        <f t="shared" si="522"/>
        <v>0.64866825000000006</v>
      </c>
      <c r="AZ1937" s="24">
        <f t="shared" si="523"/>
        <v>0.38510475</v>
      </c>
      <c r="BA1937" s="24">
        <f t="shared" si="509"/>
        <v>0.15300477500000001</v>
      </c>
      <c r="CS1937" s="25"/>
      <c r="DF1937" s="25"/>
      <c r="DS1937" s="25"/>
    </row>
    <row r="1938" spans="3:123">
      <c r="C1938" s="24">
        <v>1933</v>
      </c>
      <c r="E1938" s="24">
        <v>3167</v>
      </c>
      <c r="F1938" s="24">
        <f t="shared" si="510"/>
        <v>1.8876791000366211E-2</v>
      </c>
      <c r="H1938" s="24">
        <v>2.0386699999999999E-4</v>
      </c>
      <c r="I1938" s="24">
        <v>3.11422E-4</v>
      </c>
      <c r="J1938" s="24">
        <v>6.4505400000000005E-4</v>
      </c>
      <c r="K1938" s="24">
        <v>3.87759E-4</v>
      </c>
      <c r="L1938" s="25">
        <v>9.8615899999999999E-5</v>
      </c>
      <c r="M1938" s="25">
        <v>5.56635E-5</v>
      </c>
      <c r="N1938" s="25"/>
      <c r="O1938" s="24">
        <f t="shared" si="511"/>
        <v>1.5427940000000001E-4</v>
      </c>
      <c r="Q1938" s="24">
        <f t="shared" si="524"/>
        <v>1.7023813999999999E-3</v>
      </c>
      <c r="S1938" s="20">
        <v>2657792</v>
      </c>
      <c r="T1938" s="20">
        <f t="shared" si="512"/>
        <v>15.8416748046875</v>
      </c>
      <c r="U1938" s="20">
        <f>S5:S2248/1000000</f>
        <v>2.6577920000000002</v>
      </c>
      <c r="W1938" s="24">
        <v>5.8907500000000002E-2</v>
      </c>
      <c r="X1938" s="24">
        <v>4.0578799999999998E-2</v>
      </c>
      <c r="Y1938" s="24">
        <f t="shared" si="513"/>
        <v>1.8726195399999999E-2</v>
      </c>
      <c r="Z1938" s="24">
        <f t="shared" si="514"/>
        <v>7.1907499999999999E-2</v>
      </c>
      <c r="AN1938" s="24">
        <f t="shared" si="525"/>
        <v>0.20386699999999999</v>
      </c>
      <c r="AO1938" s="24">
        <f t="shared" si="515"/>
        <v>0.31142199999999998</v>
      </c>
      <c r="AP1938" s="24">
        <f t="shared" si="516"/>
        <v>0.64505400000000002</v>
      </c>
      <c r="AQ1938" s="24">
        <f t="shared" si="517"/>
        <v>0.38775900000000002</v>
      </c>
      <c r="AR1938" s="24">
        <f t="shared" si="518"/>
        <v>9.8615899999999992E-2</v>
      </c>
      <c r="AS1938" s="24">
        <f t="shared" si="518"/>
        <v>5.5663499999999998E-2</v>
      </c>
      <c r="AU1938" s="24">
        <f t="shared" si="519"/>
        <v>0.15427940000000001</v>
      </c>
      <c r="AW1938" s="24">
        <f t="shared" si="520"/>
        <v>0.2079</v>
      </c>
      <c r="AX1938" s="24">
        <f t="shared" si="521"/>
        <v>0.30808724999999998</v>
      </c>
      <c r="AY1938" s="24">
        <f t="shared" si="522"/>
        <v>0.64861600000000008</v>
      </c>
      <c r="AZ1938" s="24">
        <f t="shared" si="523"/>
        <v>0.37642700000000001</v>
      </c>
      <c r="BA1938" s="24">
        <f t="shared" si="509"/>
        <v>0.16281745000000003</v>
      </c>
      <c r="CF1938" s="25"/>
      <c r="CS1938" s="25"/>
      <c r="DF1938" s="25"/>
      <c r="DS1938" s="25"/>
    </row>
    <row r="1939" spans="3:123">
      <c r="C1939" s="24">
        <v>1934</v>
      </c>
      <c r="E1939" s="24">
        <v>3164</v>
      </c>
      <c r="F1939" s="24">
        <f t="shared" si="510"/>
        <v>1.8858909606933594E-2</v>
      </c>
      <c r="H1939" s="24">
        <v>2.0631100000000001E-4</v>
      </c>
      <c r="I1939" s="24">
        <v>3.0513699999999998E-4</v>
      </c>
      <c r="J1939" s="24">
        <v>6.512E-4</v>
      </c>
      <c r="K1939" s="24">
        <v>3.8154299999999998E-4</v>
      </c>
      <c r="L1939" s="25">
        <v>9.9384100000000003E-5</v>
      </c>
      <c r="M1939" s="25">
        <v>5.07746E-5</v>
      </c>
      <c r="N1939" s="25"/>
      <c r="O1939" s="24">
        <f t="shared" si="511"/>
        <v>1.501587E-4</v>
      </c>
      <c r="Q1939" s="24">
        <f t="shared" si="524"/>
        <v>1.6943497E-3</v>
      </c>
      <c r="S1939" s="20">
        <v>2657792</v>
      </c>
      <c r="T1939" s="20">
        <f t="shared" si="512"/>
        <v>15.8416748046875</v>
      </c>
      <c r="U1939" s="20">
        <f>S5:S2248/1000000</f>
        <v>2.6577920000000002</v>
      </c>
      <c r="W1939" s="24">
        <v>5.8905699999999998E-2</v>
      </c>
      <c r="X1939" s="24">
        <v>4.05948E-2</v>
      </c>
      <c r="Y1939" s="24">
        <f t="shared" si="513"/>
        <v>1.8637846699999999E-2</v>
      </c>
      <c r="Z1939" s="24">
        <f t="shared" si="514"/>
        <v>7.1905700000000003E-2</v>
      </c>
      <c r="AN1939" s="24">
        <f t="shared" si="525"/>
        <v>0.20631100000000002</v>
      </c>
      <c r="AO1939" s="24">
        <f t="shared" si="515"/>
        <v>0.30513699999999999</v>
      </c>
      <c r="AP1939" s="24">
        <f t="shared" si="516"/>
        <v>0.6512</v>
      </c>
      <c r="AQ1939" s="24">
        <f t="shared" si="517"/>
        <v>0.38154299999999997</v>
      </c>
      <c r="AR1939" s="24">
        <f t="shared" si="518"/>
        <v>9.9384100000000003E-2</v>
      </c>
      <c r="AS1939" s="24">
        <f t="shared" si="518"/>
        <v>5.0774600000000003E-2</v>
      </c>
      <c r="AU1939" s="24">
        <f t="shared" si="519"/>
        <v>0.15015870000000001</v>
      </c>
      <c r="AW1939" s="24">
        <f t="shared" si="520"/>
        <v>0.208319</v>
      </c>
      <c r="AX1939" s="24">
        <f t="shared" si="521"/>
        <v>0.30780800000000003</v>
      </c>
      <c r="AY1939" s="24">
        <f t="shared" si="522"/>
        <v>0.64896525000000005</v>
      </c>
      <c r="AZ1939" s="24">
        <f t="shared" si="523"/>
        <v>0.36860474999999998</v>
      </c>
      <c r="BA1939" s="24">
        <f t="shared" si="509"/>
        <v>0.163306325</v>
      </c>
      <c r="CS1939" s="25"/>
      <c r="DF1939" s="25"/>
      <c r="DS1939" s="25"/>
    </row>
    <row r="1940" spans="3:123">
      <c r="C1940" s="24">
        <v>1935</v>
      </c>
      <c r="E1940" s="24">
        <v>3139</v>
      </c>
      <c r="F1940" s="24">
        <f t="shared" si="510"/>
        <v>1.8709897994995117E-2</v>
      </c>
      <c r="H1940" s="24">
        <v>2.1455199999999999E-4</v>
      </c>
      <c r="I1940" s="24">
        <v>3.1009499999999998E-4</v>
      </c>
      <c r="J1940" s="24">
        <v>6.5078100000000002E-4</v>
      </c>
      <c r="K1940" s="24">
        <v>3.88038E-4</v>
      </c>
      <c r="L1940" s="25">
        <v>9.9384100000000003E-5</v>
      </c>
      <c r="M1940" s="25">
        <v>5.4685699999999997E-5</v>
      </c>
      <c r="N1940" s="25"/>
      <c r="O1940" s="24">
        <f t="shared" si="511"/>
        <v>1.5406980000000001E-4</v>
      </c>
      <c r="Q1940" s="24">
        <f t="shared" si="524"/>
        <v>1.7175358000000001E-3</v>
      </c>
      <c r="S1940" s="20">
        <v>2657792</v>
      </c>
      <c r="T1940" s="20">
        <f t="shared" si="512"/>
        <v>15.8416748046875</v>
      </c>
      <c r="U1940" s="20">
        <f>S5:S2248/1000000</f>
        <v>2.6577920000000002</v>
      </c>
      <c r="W1940" s="24">
        <v>6.1354499999999999E-2</v>
      </c>
      <c r="X1940" s="24">
        <v>4.0631899999999999E-2</v>
      </c>
      <c r="Y1940" s="24">
        <f t="shared" si="513"/>
        <v>1.8892893800000001E-2</v>
      </c>
      <c r="Z1940" s="24">
        <f t="shared" si="514"/>
        <v>7.4354500000000004E-2</v>
      </c>
      <c r="AN1940" s="24">
        <f t="shared" si="525"/>
        <v>0.21455199999999999</v>
      </c>
      <c r="AO1940" s="24">
        <f t="shared" si="515"/>
        <v>0.31009499999999995</v>
      </c>
      <c r="AP1940" s="24">
        <f t="shared" si="516"/>
        <v>0.65078100000000005</v>
      </c>
      <c r="AQ1940" s="24">
        <f t="shared" si="517"/>
        <v>0.38803799999999999</v>
      </c>
      <c r="AR1940" s="24">
        <f t="shared" si="518"/>
        <v>9.9384100000000003E-2</v>
      </c>
      <c r="AS1940" s="24">
        <f t="shared" si="518"/>
        <v>5.4685699999999997E-2</v>
      </c>
      <c r="AU1940" s="24">
        <f t="shared" si="519"/>
        <v>0.15406980000000001</v>
      </c>
      <c r="AW1940" s="24">
        <f t="shared" si="520"/>
        <v>0.21699674999999999</v>
      </c>
      <c r="AX1940" s="24">
        <f t="shared" si="521"/>
        <v>0.30826175</v>
      </c>
      <c r="AY1940" s="24">
        <f t="shared" si="522"/>
        <v>0.64603199999999994</v>
      </c>
      <c r="AZ1940" s="24">
        <f t="shared" si="523"/>
        <v>0.35968250000000002</v>
      </c>
      <c r="BA1940" s="24">
        <f t="shared" si="509"/>
        <v>0.16421427499999999</v>
      </c>
      <c r="CF1940" s="25"/>
      <c r="CS1940" s="25"/>
      <c r="DF1940" s="25"/>
      <c r="DS1940" s="25"/>
    </row>
    <row r="1941" spans="3:123">
      <c r="C1941" s="24">
        <v>1936</v>
      </c>
      <c r="E1941" s="24">
        <v>3073</v>
      </c>
      <c r="F1941" s="24">
        <f t="shared" si="510"/>
        <v>1.8316507339477539E-2</v>
      </c>
      <c r="H1941" s="24">
        <v>2.0687E-4</v>
      </c>
      <c r="I1941" s="24">
        <v>3.0569499999999998E-4</v>
      </c>
      <c r="J1941" s="24">
        <v>6.4742900000000004E-4</v>
      </c>
      <c r="K1941" s="24">
        <v>3.48368E-4</v>
      </c>
      <c r="L1941" s="25">
        <v>9.7987300000000003E-5</v>
      </c>
      <c r="M1941" s="25">
        <v>9.4774599999999999E-5</v>
      </c>
      <c r="N1941" s="25"/>
      <c r="O1941" s="24">
        <f t="shared" si="511"/>
        <v>1.9276189999999999E-4</v>
      </c>
      <c r="Q1941" s="24">
        <f t="shared" si="524"/>
        <v>1.7011239E-3</v>
      </c>
      <c r="S1941" s="20">
        <v>2657792</v>
      </c>
      <c r="T1941" s="20">
        <f t="shared" si="512"/>
        <v>15.8416748046875</v>
      </c>
      <c r="U1941" s="20">
        <f>S5:S2248/1000000</f>
        <v>2.6577920000000002</v>
      </c>
      <c r="W1941" s="24">
        <v>5.8978700000000002E-2</v>
      </c>
      <c r="X1941" s="24">
        <v>4.0634099999999999E-2</v>
      </c>
      <c r="Y1941" s="24">
        <f t="shared" si="513"/>
        <v>1.8712362900000001E-2</v>
      </c>
      <c r="Z1941" s="24">
        <f t="shared" si="514"/>
        <v>7.1978700000000007E-2</v>
      </c>
      <c r="AN1941" s="24">
        <f t="shared" si="525"/>
        <v>0.20687</v>
      </c>
      <c r="AO1941" s="24">
        <f t="shared" si="515"/>
        <v>0.30569499999999999</v>
      </c>
      <c r="AP1941" s="24">
        <f t="shared" si="516"/>
        <v>0.64742900000000003</v>
      </c>
      <c r="AQ1941" s="24">
        <f t="shared" si="517"/>
        <v>0.34836800000000001</v>
      </c>
      <c r="AR1941" s="24">
        <f t="shared" si="518"/>
        <v>9.7987299999999999E-2</v>
      </c>
      <c r="AS1941" s="24">
        <f t="shared" si="518"/>
        <v>9.4774600000000001E-2</v>
      </c>
      <c r="AU1941" s="24">
        <f t="shared" si="519"/>
        <v>0.19276189999999999</v>
      </c>
      <c r="AW1941" s="24">
        <f t="shared" si="520"/>
        <v>0.22553499999999999</v>
      </c>
      <c r="AX1941" s="24">
        <f t="shared" si="521"/>
        <v>0.30820950000000003</v>
      </c>
      <c r="AY1941" s="24">
        <f t="shared" si="522"/>
        <v>0.64421625000000005</v>
      </c>
      <c r="AZ1941" s="24">
        <f t="shared" si="523"/>
        <v>0.34868250000000006</v>
      </c>
      <c r="BA1941" s="24">
        <f t="shared" si="509"/>
        <v>0.16412700000000002</v>
      </c>
      <c r="CF1941" s="25"/>
      <c r="CS1941" s="25"/>
      <c r="DF1941" s="25"/>
      <c r="DS1941" s="25"/>
    </row>
    <row r="1942" spans="3:123">
      <c r="C1942" s="24">
        <v>1937</v>
      </c>
      <c r="E1942" s="24">
        <v>3067</v>
      </c>
      <c r="F1942" s="24">
        <f t="shared" si="510"/>
        <v>1.8280744552612305E-2</v>
      </c>
      <c r="H1942" s="24">
        <v>2.0554300000000001E-4</v>
      </c>
      <c r="I1942" s="24">
        <v>3.1030499999999998E-4</v>
      </c>
      <c r="J1942" s="24">
        <v>6.4645100000000004E-4</v>
      </c>
      <c r="K1942" s="24">
        <v>3.5647000000000001E-4</v>
      </c>
      <c r="L1942" s="25">
        <v>9.8685700000000003E-5</v>
      </c>
      <c r="M1942" s="25">
        <v>5.7549200000000001E-5</v>
      </c>
      <c r="N1942" s="25"/>
      <c r="O1942" s="24">
        <f t="shared" si="511"/>
        <v>1.562349E-4</v>
      </c>
      <c r="Q1942" s="24">
        <f t="shared" si="524"/>
        <v>1.6750038999999999E-3</v>
      </c>
      <c r="S1942" s="20">
        <v>2657792</v>
      </c>
      <c r="T1942" s="20">
        <f t="shared" si="512"/>
        <v>15.8416748046875</v>
      </c>
      <c r="U1942" s="20">
        <f>S5:S2248/1000000</f>
        <v>2.6577920000000002</v>
      </c>
      <c r="W1942" s="24">
        <v>5.8892199999999999E-2</v>
      </c>
      <c r="X1942" s="24">
        <v>4.0683299999999999E-2</v>
      </c>
      <c r="Y1942" s="24">
        <f t="shared" si="513"/>
        <v>1.8425042899999997E-2</v>
      </c>
      <c r="Z1942" s="24">
        <f t="shared" si="514"/>
        <v>7.1892200000000003E-2</v>
      </c>
      <c r="AN1942" s="24">
        <f t="shared" si="525"/>
        <v>0.205543</v>
      </c>
      <c r="AO1942" s="24">
        <f t="shared" si="515"/>
        <v>0.310305</v>
      </c>
      <c r="AP1942" s="24">
        <f t="shared" si="516"/>
        <v>0.646451</v>
      </c>
      <c r="AQ1942" s="24">
        <f t="shared" si="517"/>
        <v>0.35647000000000001</v>
      </c>
      <c r="AR1942" s="24">
        <f t="shared" si="518"/>
        <v>9.8685700000000001E-2</v>
      </c>
      <c r="AS1942" s="24">
        <f t="shared" si="518"/>
        <v>5.7549200000000002E-2</v>
      </c>
      <c r="AU1942" s="24">
        <f t="shared" si="519"/>
        <v>0.15623490000000001</v>
      </c>
      <c r="AW1942" s="24">
        <f t="shared" si="520"/>
        <v>0.23484125</v>
      </c>
      <c r="AX1942" s="24">
        <f t="shared" si="521"/>
        <v>0.31014775</v>
      </c>
      <c r="AY1942" s="24">
        <f t="shared" si="522"/>
        <v>0.64234800000000003</v>
      </c>
      <c r="AZ1942" s="24">
        <f t="shared" si="523"/>
        <v>0.34828100000000001</v>
      </c>
      <c r="BA1942" s="24">
        <f t="shared" si="509"/>
        <v>0.15412225000000002</v>
      </c>
      <c r="CF1942" s="25"/>
      <c r="CS1942" s="25"/>
      <c r="DF1942" s="25"/>
      <c r="DS1942" s="25"/>
    </row>
    <row r="1943" spans="3:123">
      <c r="C1943" s="24">
        <v>1938</v>
      </c>
      <c r="E1943" s="24">
        <v>3074</v>
      </c>
      <c r="F1943" s="24">
        <f t="shared" si="510"/>
        <v>1.8322467803955078E-2</v>
      </c>
      <c r="H1943" s="24">
        <v>2.41022E-4</v>
      </c>
      <c r="I1943" s="24">
        <v>3.0695199999999998E-4</v>
      </c>
      <c r="J1943" s="24">
        <v>6.3946700000000001E-4</v>
      </c>
      <c r="K1943" s="24">
        <v>3.4585399999999999E-4</v>
      </c>
      <c r="L1943" s="25">
        <v>9.6450800000000002E-5</v>
      </c>
      <c r="M1943" s="25">
        <v>5.7339700000000003E-5</v>
      </c>
      <c r="N1943" s="25"/>
      <c r="O1943" s="24">
        <f t="shared" si="511"/>
        <v>1.5379050000000001E-4</v>
      </c>
      <c r="Q1943" s="24">
        <f t="shared" si="524"/>
        <v>1.6870855E-3</v>
      </c>
      <c r="S1943" s="20">
        <v>2657792</v>
      </c>
      <c r="T1943" s="20">
        <f t="shared" si="512"/>
        <v>15.8416748046875</v>
      </c>
      <c r="U1943" s="20">
        <f>S5:S2248/1000000</f>
        <v>2.6577920000000002</v>
      </c>
      <c r="W1943" s="24">
        <v>5.8938400000000002E-2</v>
      </c>
      <c r="X1943" s="24">
        <v>4.06865E-2</v>
      </c>
      <c r="Y1943" s="24">
        <f t="shared" si="513"/>
        <v>1.8557940500000002E-2</v>
      </c>
      <c r="Z1943" s="24">
        <f t="shared" si="514"/>
        <v>7.19384E-2</v>
      </c>
      <c r="AN1943" s="24">
        <f t="shared" si="525"/>
        <v>0.24102199999999999</v>
      </c>
      <c r="AO1943" s="24">
        <f t="shared" si="515"/>
        <v>0.306952</v>
      </c>
      <c r="AP1943" s="24">
        <f t="shared" si="516"/>
        <v>0.63946700000000001</v>
      </c>
      <c r="AQ1943" s="24">
        <f t="shared" si="517"/>
        <v>0.34585399999999999</v>
      </c>
      <c r="AR1943" s="24">
        <f t="shared" si="518"/>
        <v>9.6450800000000003E-2</v>
      </c>
      <c r="AS1943" s="24">
        <f t="shared" si="518"/>
        <v>5.73397E-2</v>
      </c>
      <c r="AU1943" s="24">
        <f t="shared" si="519"/>
        <v>0.15379050000000002</v>
      </c>
      <c r="AW1943" s="24">
        <f t="shared" si="520"/>
        <v>0.23578399999999999</v>
      </c>
      <c r="AX1943" s="24">
        <f t="shared" si="521"/>
        <v>0.31999525000000001</v>
      </c>
      <c r="AY1943" s="24">
        <f t="shared" si="522"/>
        <v>0.64142250000000001</v>
      </c>
      <c r="AZ1943" s="24">
        <f t="shared" si="523"/>
        <v>0.34660475000000002</v>
      </c>
      <c r="BA1943" s="24">
        <f t="shared" si="509"/>
        <v>0.154087325</v>
      </c>
      <c r="CF1943" s="25"/>
      <c r="CS1943" s="25"/>
      <c r="DF1943" s="25"/>
      <c r="DS1943" s="25"/>
    </row>
    <row r="1944" spans="3:123">
      <c r="C1944" s="24">
        <v>1939</v>
      </c>
      <c r="E1944" s="24">
        <v>3055</v>
      </c>
      <c r="F1944" s="24">
        <f t="shared" si="510"/>
        <v>1.8209218978881836E-2</v>
      </c>
      <c r="H1944" s="24">
        <v>2.48705E-4</v>
      </c>
      <c r="I1944" s="24">
        <v>3.0988599999999999E-4</v>
      </c>
      <c r="J1944" s="24">
        <v>6.4351800000000004E-4</v>
      </c>
      <c r="K1944" s="24">
        <v>3.4403800000000002E-4</v>
      </c>
      <c r="L1944" s="25">
        <v>9.6590500000000003E-5</v>
      </c>
      <c r="M1944" s="25">
        <v>5.7130199999999997E-5</v>
      </c>
      <c r="N1944" s="25"/>
      <c r="O1944" s="24">
        <f t="shared" si="511"/>
        <v>1.5372070000000001E-4</v>
      </c>
      <c r="Q1944" s="24">
        <f t="shared" si="524"/>
        <v>1.6998677000000001E-3</v>
      </c>
      <c r="S1944" s="20">
        <v>2657792</v>
      </c>
      <c r="T1944" s="20">
        <f t="shared" si="512"/>
        <v>15.8416748046875</v>
      </c>
      <c r="U1944" s="20">
        <f>S5:S2248/1000000</f>
        <v>2.6577920000000002</v>
      </c>
      <c r="W1944" s="24">
        <v>5.8927300000000002E-2</v>
      </c>
      <c r="X1944" s="24">
        <v>4.06679E-2</v>
      </c>
      <c r="Y1944" s="24">
        <f t="shared" si="513"/>
        <v>1.86985447E-2</v>
      </c>
      <c r="Z1944" s="24">
        <f t="shared" si="514"/>
        <v>7.19273E-2</v>
      </c>
      <c r="AN1944" s="24">
        <f t="shared" si="525"/>
        <v>0.24870500000000001</v>
      </c>
      <c r="AO1944" s="24">
        <f t="shared" si="515"/>
        <v>0.30988599999999999</v>
      </c>
      <c r="AP1944" s="24">
        <f t="shared" si="516"/>
        <v>0.64351800000000003</v>
      </c>
      <c r="AQ1944" s="24">
        <f t="shared" si="517"/>
        <v>0.34403800000000001</v>
      </c>
      <c r="AR1944" s="24">
        <f t="shared" si="518"/>
        <v>9.659050000000001E-2</v>
      </c>
      <c r="AS1944" s="24">
        <f t="shared" si="518"/>
        <v>5.7130199999999999E-2</v>
      </c>
      <c r="AU1944" s="24">
        <f t="shared" si="519"/>
        <v>0.15372070000000002</v>
      </c>
      <c r="AW1944" s="24">
        <f t="shared" si="520"/>
        <v>0.22735074999999999</v>
      </c>
      <c r="AX1944" s="24">
        <f t="shared" si="521"/>
        <v>0.32153175000000001</v>
      </c>
      <c r="AY1944" s="24">
        <f t="shared" si="522"/>
        <v>0.64227800000000002</v>
      </c>
      <c r="AZ1944" s="24">
        <f t="shared" si="523"/>
        <v>0.34541749999999999</v>
      </c>
      <c r="BA1944" s="24">
        <f t="shared" si="509"/>
        <v>0.16383007500000002</v>
      </c>
      <c r="CS1944" s="25"/>
      <c r="DF1944" s="25"/>
      <c r="DS1944" s="25"/>
    </row>
    <row r="1945" spans="3:123">
      <c r="C1945" s="24">
        <v>1940</v>
      </c>
      <c r="E1945" s="24">
        <v>3005</v>
      </c>
      <c r="F1945" s="24">
        <f t="shared" si="510"/>
        <v>1.7911195755004883E-2</v>
      </c>
      <c r="H1945" s="24">
        <v>2.44095E-4</v>
      </c>
      <c r="I1945" s="24">
        <v>3.1344800000000003E-4</v>
      </c>
      <c r="J1945" s="24">
        <v>6.3995600000000001E-4</v>
      </c>
      <c r="K1945" s="24">
        <v>3.4676200000000003E-4</v>
      </c>
      <c r="L1945" s="25">
        <v>9.6730200000000004E-5</v>
      </c>
      <c r="M1945" s="25">
        <v>5.60127E-5</v>
      </c>
      <c r="N1945" s="25"/>
      <c r="O1945" s="24">
        <f t="shared" si="511"/>
        <v>1.5274290000000002E-4</v>
      </c>
      <c r="Q1945" s="24">
        <f t="shared" si="524"/>
        <v>1.6970039E-3</v>
      </c>
      <c r="S1945" s="20">
        <v>2657792</v>
      </c>
      <c r="T1945" s="20">
        <f t="shared" si="512"/>
        <v>15.8416748046875</v>
      </c>
      <c r="U1945" s="20">
        <f>S5:S2248/1000000</f>
        <v>2.6577920000000002</v>
      </c>
      <c r="W1945" s="24">
        <v>5.8896700000000003E-2</v>
      </c>
      <c r="X1945" s="24">
        <v>4.0584599999999998E-2</v>
      </c>
      <c r="Y1945" s="24">
        <f t="shared" si="513"/>
        <v>1.86670429E-2</v>
      </c>
      <c r="Z1945" s="24">
        <f t="shared" si="514"/>
        <v>7.1896700000000008E-2</v>
      </c>
      <c r="AN1945" s="24">
        <f t="shared" si="525"/>
        <v>0.24409500000000001</v>
      </c>
      <c r="AO1945" s="24">
        <f t="shared" si="515"/>
        <v>0.313448</v>
      </c>
      <c r="AP1945" s="24">
        <f t="shared" si="516"/>
        <v>0.63995599999999997</v>
      </c>
      <c r="AQ1945" s="24">
        <f t="shared" si="517"/>
        <v>0.34676200000000001</v>
      </c>
      <c r="AR1945" s="24">
        <f t="shared" si="518"/>
        <v>9.6730200000000002E-2</v>
      </c>
      <c r="AS1945" s="24">
        <f t="shared" si="518"/>
        <v>5.6012699999999999E-2</v>
      </c>
      <c r="AU1945" s="24">
        <f t="shared" si="519"/>
        <v>0.15274290000000001</v>
      </c>
      <c r="AW1945" s="24">
        <f t="shared" si="520"/>
        <v>0.21755550000000001</v>
      </c>
      <c r="AX1945" s="24">
        <f t="shared" si="521"/>
        <v>0.3306635</v>
      </c>
      <c r="AY1945" s="24">
        <f t="shared" si="522"/>
        <v>0.64276675000000005</v>
      </c>
      <c r="AZ1945" s="24">
        <f t="shared" si="523"/>
        <v>0.34632550000000006</v>
      </c>
      <c r="BA1945" s="24">
        <f t="shared" si="509"/>
        <v>0.16403960000000001</v>
      </c>
      <c r="CS1945" s="25"/>
      <c r="DF1945" s="25"/>
      <c r="DS1945" s="25"/>
    </row>
    <row r="1946" spans="3:123">
      <c r="C1946" s="24">
        <v>1941</v>
      </c>
      <c r="E1946" s="24">
        <v>2967</v>
      </c>
      <c r="F1946" s="24">
        <f t="shared" si="510"/>
        <v>1.7684698104858398E-2</v>
      </c>
      <c r="H1946" s="24">
        <v>2.09314E-4</v>
      </c>
      <c r="I1946" s="24">
        <v>3.4969500000000002E-4</v>
      </c>
      <c r="J1946" s="24">
        <v>6.4274899999999997E-4</v>
      </c>
      <c r="K1946" s="24">
        <v>3.4976499999999998E-4</v>
      </c>
      <c r="L1946" s="25">
        <v>9.3936499999999998E-5</v>
      </c>
      <c r="M1946" s="25">
        <v>6.2158700000000005E-5</v>
      </c>
      <c r="N1946" s="25"/>
      <c r="O1946" s="24">
        <f t="shared" si="511"/>
        <v>1.5609519999999999E-4</v>
      </c>
      <c r="Q1946" s="24">
        <f t="shared" si="524"/>
        <v>1.7076181999999998E-3</v>
      </c>
      <c r="S1946" s="20">
        <v>2657792</v>
      </c>
      <c r="T1946" s="20">
        <f t="shared" si="512"/>
        <v>15.8416748046875</v>
      </c>
      <c r="U1946" s="20">
        <f>S5:S2248/1000000</f>
        <v>2.6577920000000002</v>
      </c>
      <c r="W1946" s="24">
        <v>5.8923400000000001E-2</v>
      </c>
      <c r="X1946" s="24">
        <v>4.0582699999999999E-2</v>
      </c>
      <c r="Y1946" s="24">
        <f t="shared" si="513"/>
        <v>1.8783800199999999E-2</v>
      </c>
      <c r="Z1946" s="24">
        <f t="shared" si="514"/>
        <v>7.1923399999999998E-2</v>
      </c>
      <c r="AN1946" s="24">
        <f t="shared" si="525"/>
        <v>0.209314</v>
      </c>
      <c r="AO1946" s="24">
        <f t="shared" si="515"/>
        <v>0.34969500000000003</v>
      </c>
      <c r="AP1946" s="24">
        <f t="shared" si="516"/>
        <v>0.64274900000000001</v>
      </c>
      <c r="AQ1946" s="24">
        <f t="shared" si="517"/>
        <v>0.34976499999999999</v>
      </c>
      <c r="AR1946" s="24">
        <f t="shared" si="518"/>
        <v>9.3936499999999992E-2</v>
      </c>
      <c r="AS1946" s="24">
        <f t="shared" si="518"/>
        <v>6.2158700000000004E-2</v>
      </c>
      <c r="AU1946" s="24">
        <f t="shared" si="519"/>
        <v>0.15609519999999999</v>
      </c>
      <c r="AW1946" s="24">
        <f t="shared" si="520"/>
        <v>0.21664774999999997</v>
      </c>
      <c r="AX1946" s="24">
        <f t="shared" si="521"/>
        <v>0.33090775</v>
      </c>
      <c r="AY1946" s="24">
        <f t="shared" si="522"/>
        <v>0.65271900000000005</v>
      </c>
      <c r="AZ1946" s="24">
        <f t="shared" si="523"/>
        <v>0.34574925000000006</v>
      </c>
      <c r="BA1946" s="24">
        <f t="shared" si="509"/>
        <v>0.1637777</v>
      </c>
      <c r="CS1946" s="25"/>
      <c r="DF1946" s="25"/>
      <c r="DS1946" s="25"/>
    </row>
    <row r="1947" spans="3:123">
      <c r="C1947" s="24">
        <v>1942</v>
      </c>
      <c r="E1947" s="24">
        <v>3003</v>
      </c>
      <c r="F1947" s="24">
        <f t="shared" si="510"/>
        <v>1.7899274826049805E-2</v>
      </c>
      <c r="H1947" s="24">
        <v>2.0728899999999999E-4</v>
      </c>
      <c r="I1947" s="24">
        <v>3.1309799999999999E-4</v>
      </c>
      <c r="J1947" s="24">
        <v>6.42889E-4</v>
      </c>
      <c r="K1947" s="24">
        <v>3.4110500000000002E-4</v>
      </c>
      <c r="L1947" s="25">
        <v>1.3535199999999999E-4</v>
      </c>
      <c r="M1947" s="25">
        <v>5.74095E-5</v>
      </c>
      <c r="N1947" s="25"/>
      <c r="O1947" s="24">
        <f t="shared" si="511"/>
        <v>1.9276149999999999E-4</v>
      </c>
      <c r="Q1947" s="24">
        <f t="shared" si="524"/>
        <v>1.6971425E-3</v>
      </c>
      <c r="S1947" s="20">
        <v>2657792</v>
      </c>
      <c r="T1947" s="20">
        <f t="shared" si="512"/>
        <v>15.8416748046875</v>
      </c>
      <c r="U1947" s="20">
        <f>S5:S2248/1000000</f>
        <v>2.6577920000000002</v>
      </c>
      <c r="W1947" s="24">
        <v>5.8870100000000002E-2</v>
      </c>
      <c r="X1947" s="24">
        <v>4.05861E-2</v>
      </c>
      <c r="Y1947" s="24">
        <f t="shared" si="513"/>
        <v>1.86685675E-2</v>
      </c>
      <c r="Z1947" s="24">
        <f t="shared" si="514"/>
        <v>7.1870100000000006E-2</v>
      </c>
      <c r="AN1947" s="24">
        <f t="shared" si="525"/>
        <v>0.20728899999999997</v>
      </c>
      <c r="AO1947" s="24">
        <f t="shared" si="515"/>
        <v>0.31309799999999999</v>
      </c>
      <c r="AP1947" s="24">
        <f t="shared" si="516"/>
        <v>0.64288900000000004</v>
      </c>
      <c r="AQ1947" s="24">
        <f t="shared" si="517"/>
        <v>0.34110500000000005</v>
      </c>
      <c r="AR1947" s="24">
        <f t="shared" si="518"/>
        <v>0.135352</v>
      </c>
      <c r="AS1947" s="24">
        <f t="shared" si="518"/>
        <v>5.7409500000000002E-2</v>
      </c>
      <c r="AU1947" s="24">
        <f t="shared" si="519"/>
        <v>0.19276149999999997</v>
      </c>
      <c r="AW1947" s="24">
        <f t="shared" si="520"/>
        <v>0.2183765</v>
      </c>
      <c r="AX1947" s="24">
        <f t="shared" si="521"/>
        <v>0.32998249999999996</v>
      </c>
      <c r="AY1947" s="24">
        <f t="shared" si="522"/>
        <v>0.6524572500000001</v>
      </c>
      <c r="AZ1947" s="24">
        <f t="shared" si="523"/>
        <v>0.34325250000000007</v>
      </c>
      <c r="BA1947" s="24">
        <f t="shared" si="509"/>
        <v>0.16454597500000001</v>
      </c>
      <c r="CF1947" s="25"/>
      <c r="CS1947" s="25"/>
      <c r="DF1947" s="25"/>
      <c r="DS1947" s="25"/>
    </row>
    <row r="1948" spans="3:123">
      <c r="C1948" s="24">
        <v>1943</v>
      </c>
      <c r="E1948" s="24">
        <v>2982</v>
      </c>
      <c r="F1948" s="24">
        <f t="shared" si="510"/>
        <v>1.7774105072021484E-2</v>
      </c>
      <c r="H1948" s="24">
        <v>2.0952399999999999E-4</v>
      </c>
      <c r="I1948" s="24">
        <v>3.4641300000000001E-4</v>
      </c>
      <c r="J1948" s="24">
        <v>6.4547300000000003E-4</v>
      </c>
      <c r="K1948" s="24">
        <v>3.4767000000000001E-4</v>
      </c>
      <c r="L1948" s="25">
        <v>9.3866699999999994E-5</v>
      </c>
      <c r="M1948" s="25">
        <v>6.0692100000000001E-5</v>
      </c>
      <c r="N1948" s="25"/>
      <c r="O1948" s="24">
        <f t="shared" si="511"/>
        <v>1.5455880000000001E-4</v>
      </c>
      <c r="Q1948" s="24">
        <f t="shared" si="524"/>
        <v>1.7036388E-3</v>
      </c>
      <c r="S1948" s="20">
        <v>2657792</v>
      </c>
      <c r="T1948" s="20">
        <f t="shared" si="512"/>
        <v>15.8416748046875</v>
      </c>
      <c r="U1948" s="20">
        <f>S5:S2248/1000000</f>
        <v>2.6577920000000002</v>
      </c>
      <c r="W1948" s="24">
        <v>6.1243899999999997E-2</v>
      </c>
      <c r="X1948" s="24">
        <v>4.0604300000000003E-2</v>
      </c>
      <c r="Y1948" s="24">
        <f t="shared" si="513"/>
        <v>1.87400268E-2</v>
      </c>
      <c r="Z1948" s="24">
        <f t="shared" si="514"/>
        <v>7.4243900000000002E-2</v>
      </c>
      <c r="AN1948" s="24">
        <f t="shared" si="525"/>
        <v>0.20952399999999999</v>
      </c>
      <c r="AO1948" s="24">
        <f t="shared" si="515"/>
        <v>0.34641300000000003</v>
      </c>
      <c r="AP1948" s="24">
        <f t="shared" si="516"/>
        <v>0.64547300000000007</v>
      </c>
      <c r="AQ1948" s="24">
        <f t="shared" si="517"/>
        <v>0.34767000000000003</v>
      </c>
      <c r="AR1948" s="24">
        <f t="shared" si="518"/>
        <v>9.3866699999999997E-2</v>
      </c>
      <c r="AS1948" s="24">
        <f t="shared" si="518"/>
        <v>6.0692099999999999E-2</v>
      </c>
      <c r="AU1948" s="24">
        <f t="shared" si="519"/>
        <v>0.1545588</v>
      </c>
      <c r="AW1948" s="24">
        <f t="shared" si="520"/>
        <v>0.21846374999999998</v>
      </c>
      <c r="AX1948" s="24">
        <f t="shared" si="521"/>
        <v>0.33167625000000001</v>
      </c>
      <c r="AY1948" s="24">
        <f t="shared" si="522"/>
        <v>0.65326050000000002</v>
      </c>
      <c r="AZ1948" s="24">
        <f t="shared" si="523"/>
        <v>0.34400324999999998</v>
      </c>
      <c r="BA1948" s="24">
        <f t="shared" si="509"/>
        <v>0.16140327499999998</v>
      </c>
      <c r="CF1948" s="25"/>
      <c r="CS1948" s="25"/>
      <c r="DF1948" s="25"/>
      <c r="DS1948" s="25"/>
    </row>
    <row r="1949" spans="3:123">
      <c r="C1949" s="24">
        <v>1944</v>
      </c>
      <c r="E1949" s="24">
        <v>2981</v>
      </c>
      <c r="F1949" s="24">
        <f t="shared" si="510"/>
        <v>1.7768144607543945E-2</v>
      </c>
      <c r="H1949" s="24">
        <v>2.4046399999999999E-4</v>
      </c>
      <c r="I1949" s="24">
        <v>3.1442500000000001E-4</v>
      </c>
      <c r="J1949" s="24">
        <v>6.7976500000000004E-4</v>
      </c>
      <c r="K1949" s="24">
        <v>3.44457E-4</v>
      </c>
      <c r="L1949" s="25">
        <v>9.5752400000000002E-5</v>
      </c>
      <c r="M1949" s="25">
        <v>5.5942900000000003E-5</v>
      </c>
      <c r="N1949" s="25"/>
      <c r="O1949" s="24">
        <f t="shared" si="511"/>
        <v>1.516953E-4</v>
      </c>
      <c r="Q1949" s="24">
        <f t="shared" si="524"/>
        <v>1.7308063000000002E-3</v>
      </c>
      <c r="S1949" s="20">
        <v>2657792</v>
      </c>
      <c r="T1949" s="20">
        <f t="shared" si="512"/>
        <v>15.8416748046875</v>
      </c>
      <c r="U1949" s="20">
        <f>S5:S2248/1000000</f>
        <v>2.6577920000000002</v>
      </c>
      <c r="W1949" s="24">
        <v>5.9006099999999999E-2</v>
      </c>
      <c r="X1949" s="24">
        <v>4.0653099999999998E-2</v>
      </c>
      <c r="Y1949" s="24">
        <f t="shared" si="513"/>
        <v>1.9038869300000004E-2</v>
      </c>
      <c r="Z1949" s="24">
        <f t="shared" si="514"/>
        <v>7.2006100000000003E-2</v>
      </c>
      <c r="AN1949" s="24">
        <f t="shared" si="525"/>
        <v>0.24046399999999998</v>
      </c>
      <c r="AO1949" s="24">
        <f t="shared" si="515"/>
        <v>0.31442500000000001</v>
      </c>
      <c r="AP1949" s="24">
        <f t="shared" si="516"/>
        <v>0.67976500000000006</v>
      </c>
      <c r="AQ1949" s="24">
        <f t="shared" si="517"/>
        <v>0.34445700000000001</v>
      </c>
      <c r="AR1949" s="24">
        <f t="shared" si="518"/>
        <v>9.5752400000000001E-2</v>
      </c>
      <c r="AS1949" s="24">
        <f t="shared" si="518"/>
        <v>5.5942900000000004E-2</v>
      </c>
      <c r="AU1949" s="24">
        <f t="shared" si="519"/>
        <v>0.15169530000000001</v>
      </c>
      <c r="AW1949" s="24">
        <f t="shared" si="520"/>
        <v>0.21806200000000001</v>
      </c>
      <c r="AX1949" s="24">
        <f t="shared" si="521"/>
        <v>0.32607150000000001</v>
      </c>
      <c r="AY1949" s="24">
        <f t="shared" si="522"/>
        <v>0.66516850000000005</v>
      </c>
      <c r="AZ1949" s="24">
        <f t="shared" si="523"/>
        <v>0.34239675000000003</v>
      </c>
      <c r="BA1949" s="24">
        <f t="shared" si="509"/>
        <v>0.16140317500000001</v>
      </c>
      <c r="CS1949" s="25"/>
      <c r="DF1949" s="25"/>
      <c r="DS1949" s="25"/>
    </row>
    <row r="1950" spans="3:123">
      <c r="C1950" s="24">
        <v>1945</v>
      </c>
      <c r="E1950" s="24">
        <v>2997</v>
      </c>
      <c r="F1950" s="24">
        <f t="shared" si="510"/>
        <v>1.786351203918457E-2</v>
      </c>
      <c r="H1950" s="24">
        <v>2.1622899999999999E-4</v>
      </c>
      <c r="I1950" s="24">
        <v>3.4599400000000002E-4</v>
      </c>
      <c r="J1950" s="24">
        <v>6.4170199999999996E-4</v>
      </c>
      <c r="K1950" s="24">
        <v>3.39778E-4</v>
      </c>
      <c r="L1950" s="25">
        <v>9.3936499999999998E-5</v>
      </c>
      <c r="M1950" s="25">
        <v>6.5231800000000001E-5</v>
      </c>
      <c r="N1950" s="25"/>
      <c r="O1950" s="24">
        <f t="shared" si="511"/>
        <v>1.591683E-4</v>
      </c>
      <c r="Q1950" s="24">
        <f t="shared" si="524"/>
        <v>1.7028713E-3</v>
      </c>
      <c r="S1950" s="20">
        <v>2657792</v>
      </c>
      <c r="T1950" s="20">
        <f t="shared" si="512"/>
        <v>15.8416748046875</v>
      </c>
      <c r="U1950" s="20">
        <f>S5:S2248/1000000</f>
        <v>2.6577920000000002</v>
      </c>
      <c r="W1950" s="24">
        <v>5.8832299999999997E-2</v>
      </c>
      <c r="X1950" s="24">
        <v>4.0586400000000002E-2</v>
      </c>
      <c r="Y1950" s="24">
        <f t="shared" si="513"/>
        <v>1.87315843E-2</v>
      </c>
      <c r="Z1950" s="24">
        <f t="shared" si="514"/>
        <v>7.1832300000000002E-2</v>
      </c>
      <c r="AN1950" s="24">
        <f t="shared" si="525"/>
        <v>0.216229</v>
      </c>
      <c r="AO1950" s="24">
        <f t="shared" si="515"/>
        <v>0.34599400000000002</v>
      </c>
      <c r="AP1950" s="24">
        <f t="shared" si="516"/>
        <v>0.64170199999999999</v>
      </c>
      <c r="AQ1950" s="24">
        <f t="shared" si="517"/>
        <v>0.33977800000000002</v>
      </c>
      <c r="AR1950" s="24">
        <f t="shared" si="518"/>
        <v>9.3936499999999992E-2</v>
      </c>
      <c r="AS1950" s="24">
        <f t="shared" si="518"/>
        <v>6.5231800000000006E-2</v>
      </c>
      <c r="AU1950" s="24">
        <f t="shared" si="519"/>
        <v>0.15916829999999998</v>
      </c>
      <c r="AW1950" s="24">
        <f t="shared" si="520"/>
        <v>0.21010000000000001</v>
      </c>
      <c r="AX1950" s="24">
        <f t="shared" si="521"/>
        <v>0.32697949999999998</v>
      </c>
      <c r="AY1950" s="24">
        <f t="shared" si="522"/>
        <v>0.66497649999999997</v>
      </c>
      <c r="AZ1950" s="24">
        <f t="shared" si="523"/>
        <v>0.34225699999999998</v>
      </c>
      <c r="BA1950" s="24">
        <f t="shared" si="509"/>
        <v>0.16178737499999998</v>
      </c>
      <c r="CF1950" s="25"/>
      <c r="CS1950" s="25"/>
      <c r="DF1950" s="25"/>
      <c r="DS1950" s="25"/>
    </row>
    <row r="1951" spans="3:123">
      <c r="C1951" s="24">
        <v>1946</v>
      </c>
      <c r="E1951" s="24">
        <v>2997</v>
      </c>
      <c r="F1951" s="24">
        <f t="shared" si="510"/>
        <v>1.786351203918457E-2</v>
      </c>
      <c r="H1951" s="24">
        <v>2.0763800000000001E-4</v>
      </c>
      <c r="I1951" s="24">
        <v>3.1987299999999998E-4</v>
      </c>
      <c r="J1951" s="24">
        <v>6.4610199999999996E-4</v>
      </c>
      <c r="K1951" s="24">
        <v>3.4410799999999998E-4</v>
      </c>
      <c r="L1951" s="25">
        <v>1.3032399999999999E-4</v>
      </c>
      <c r="M1951" s="25">
        <v>4.9866700000000001E-5</v>
      </c>
      <c r="N1951" s="25"/>
      <c r="O1951" s="24">
        <f t="shared" si="511"/>
        <v>1.8019069999999999E-4</v>
      </c>
      <c r="Q1951" s="24">
        <f t="shared" si="524"/>
        <v>1.6979117000000001E-3</v>
      </c>
      <c r="S1951" s="20">
        <v>2657792</v>
      </c>
      <c r="T1951" s="20">
        <f t="shared" si="512"/>
        <v>15.8416748046875</v>
      </c>
      <c r="U1951" s="20">
        <f>S5:S2248/1000000</f>
        <v>2.6577920000000002</v>
      </c>
      <c r="W1951" s="24">
        <v>5.8967600000000002E-2</v>
      </c>
      <c r="X1951" s="24">
        <v>4.0604099999999997E-2</v>
      </c>
      <c r="Y1951" s="24">
        <f t="shared" si="513"/>
        <v>1.8677028700000001E-2</v>
      </c>
      <c r="Z1951" s="24">
        <f t="shared" si="514"/>
        <v>7.1967600000000007E-2</v>
      </c>
      <c r="AN1951" s="24">
        <f t="shared" si="525"/>
        <v>0.20763800000000002</v>
      </c>
      <c r="AO1951" s="24">
        <f t="shared" si="515"/>
        <v>0.31987299999999996</v>
      </c>
      <c r="AP1951" s="24">
        <f t="shared" si="516"/>
        <v>0.64610199999999995</v>
      </c>
      <c r="AQ1951" s="24">
        <f t="shared" si="517"/>
        <v>0.34410799999999997</v>
      </c>
      <c r="AR1951" s="24">
        <f t="shared" si="518"/>
        <v>0.130324</v>
      </c>
      <c r="AS1951" s="24">
        <f t="shared" si="518"/>
        <v>4.98667E-2</v>
      </c>
      <c r="AU1951" s="24">
        <f t="shared" si="519"/>
        <v>0.18019069999999998</v>
      </c>
      <c r="AW1951" s="24">
        <f t="shared" si="520"/>
        <v>0.2081095</v>
      </c>
      <c r="AX1951" s="24">
        <f t="shared" si="521"/>
        <v>0.31877299999999997</v>
      </c>
      <c r="AY1951" s="24">
        <f t="shared" si="522"/>
        <v>0.66860825000000002</v>
      </c>
      <c r="AZ1951" s="24">
        <f t="shared" si="523"/>
        <v>0.35269824999999999</v>
      </c>
      <c r="BA1951" s="24">
        <f t="shared" si="509"/>
        <v>0.15913340000000001</v>
      </c>
      <c r="CS1951" s="25"/>
      <c r="DF1951" s="25"/>
      <c r="DS1951" s="25"/>
    </row>
    <row r="1952" spans="3:123">
      <c r="C1952" s="24">
        <v>1947</v>
      </c>
      <c r="E1952" s="24">
        <v>3017</v>
      </c>
      <c r="F1952" s="24">
        <f t="shared" si="510"/>
        <v>1.7982721328735352E-2</v>
      </c>
      <c r="H1952" s="24">
        <v>2.0791700000000001E-4</v>
      </c>
      <c r="I1952" s="24">
        <v>3.2399399999999997E-4</v>
      </c>
      <c r="J1952" s="24">
        <v>6.9310499999999996E-4</v>
      </c>
      <c r="K1952" s="24">
        <v>3.4124399999999999E-4</v>
      </c>
      <c r="L1952" s="25">
        <v>1.0106E-4</v>
      </c>
      <c r="M1952" s="25">
        <v>5.3498400000000003E-5</v>
      </c>
      <c r="N1952" s="25"/>
      <c r="O1952" s="24">
        <f t="shared" si="511"/>
        <v>1.5455840000000001E-4</v>
      </c>
      <c r="Q1952" s="24">
        <f t="shared" si="524"/>
        <v>1.7208184E-3</v>
      </c>
      <c r="S1952" s="20">
        <v>2657792</v>
      </c>
      <c r="T1952" s="20">
        <f t="shared" si="512"/>
        <v>15.8416748046875</v>
      </c>
      <c r="U1952" s="20">
        <f>S5:S2248/1000000</f>
        <v>2.6577920000000002</v>
      </c>
      <c r="W1952" s="24">
        <v>5.8907599999999997E-2</v>
      </c>
      <c r="X1952" s="24">
        <v>4.0578599999999999E-2</v>
      </c>
      <c r="Y1952" s="24">
        <f t="shared" si="513"/>
        <v>1.8929002399999999E-2</v>
      </c>
      <c r="Z1952" s="24">
        <f t="shared" si="514"/>
        <v>7.1907600000000002E-2</v>
      </c>
      <c r="AN1952" s="24">
        <f t="shared" si="525"/>
        <v>0.20791700000000002</v>
      </c>
      <c r="AO1952" s="24">
        <f t="shared" si="515"/>
        <v>0.32399399999999995</v>
      </c>
      <c r="AP1952" s="24">
        <f t="shared" si="516"/>
        <v>0.69310499999999997</v>
      </c>
      <c r="AQ1952" s="24">
        <f t="shared" si="517"/>
        <v>0.34124399999999999</v>
      </c>
      <c r="AR1952" s="24">
        <f t="shared" si="518"/>
        <v>0.10106</v>
      </c>
      <c r="AS1952" s="24">
        <f t="shared" si="518"/>
        <v>5.3498400000000002E-2</v>
      </c>
      <c r="AU1952" s="24">
        <f t="shared" si="519"/>
        <v>0.15455840000000001</v>
      </c>
      <c r="AW1952" s="24">
        <f t="shared" si="520"/>
        <v>0.23533025000000002</v>
      </c>
      <c r="AX1952" s="24">
        <f t="shared" si="521"/>
        <v>0.33017449999999998</v>
      </c>
      <c r="AY1952" s="24">
        <f t="shared" si="522"/>
        <v>0.70115424999999998</v>
      </c>
      <c r="AZ1952" s="24">
        <f t="shared" si="523"/>
        <v>0.39675074999999993</v>
      </c>
      <c r="BA1952" s="24">
        <f t="shared" si="509"/>
        <v>0.1598841</v>
      </c>
      <c r="CS1952" s="25"/>
      <c r="DF1952" s="25"/>
      <c r="DS1952" s="25"/>
    </row>
    <row r="1953" spans="3:123">
      <c r="C1953" s="24">
        <v>1948</v>
      </c>
      <c r="E1953" s="24">
        <v>3051</v>
      </c>
      <c r="F1953" s="24">
        <f t="shared" si="510"/>
        <v>1.818537712097168E-2</v>
      </c>
      <c r="H1953" s="24">
        <v>2.0861600000000001E-4</v>
      </c>
      <c r="I1953" s="24">
        <v>3.1805700000000001E-4</v>
      </c>
      <c r="J1953" s="24">
        <v>6.7899699999999998E-4</v>
      </c>
      <c r="K1953" s="24">
        <v>3.4389799999999998E-4</v>
      </c>
      <c r="L1953" s="25">
        <v>1.0001300000000001E-4</v>
      </c>
      <c r="M1953" s="25">
        <v>5.32191E-5</v>
      </c>
      <c r="N1953" s="25"/>
      <c r="O1953" s="24">
        <f t="shared" si="511"/>
        <v>1.5323210000000001E-4</v>
      </c>
      <c r="Q1953" s="24">
        <f t="shared" si="524"/>
        <v>1.7028001E-3</v>
      </c>
      <c r="S1953" s="20">
        <v>2657792</v>
      </c>
      <c r="T1953" s="20">
        <f t="shared" si="512"/>
        <v>15.8416748046875</v>
      </c>
      <c r="U1953" s="20">
        <f>S5:S2248/1000000</f>
        <v>2.6577920000000002</v>
      </c>
      <c r="W1953" s="24">
        <v>5.8862499999999998E-2</v>
      </c>
      <c r="X1953" s="24">
        <v>4.0628299999999999E-2</v>
      </c>
      <c r="Y1953" s="24">
        <f t="shared" si="513"/>
        <v>1.87308011E-2</v>
      </c>
      <c r="Z1953" s="24">
        <f t="shared" si="514"/>
        <v>7.1862499999999996E-2</v>
      </c>
      <c r="AN1953" s="24">
        <f t="shared" si="525"/>
        <v>0.20861600000000002</v>
      </c>
      <c r="AO1953" s="24">
        <f t="shared" si="515"/>
        <v>0.31805700000000003</v>
      </c>
      <c r="AP1953" s="24">
        <f t="shared" si="516"/>
        <v>0.67899699999999996</v>
      </c>
      <c r="AQ1953" s="24">
        <f t="shared" si="517"/>
        <v>0.34389799999999998</v>
      </c>
      <c r="AR1953" s="24">
        <f t="shared" si="518"/>
        <v>0.100013</v>
      </c>
      <c r="AS1953" s="24">
        <f t="shared" si="518"/>
        <v>5.3219099999999998E-2</v>
      </c>
      <c r="AU1953" s="24">
        <f t="shared" si="519"/>
        <v>0.15323210000000001</v>
      </c>
      <c r="AW1953" s="24">
        <f t="shared" si="520"/>
        <v>0.2451255</v>
      </c>
      <c r="AX1953" s="24">
        <f t="shared" si="521"/>
        <v>0.339341</v>
      </c>
      <c r="AY1953" s="24">
        <f t="shared" si="522"/>
        <v>0.72189700000000001</v>
      </c>
      <c r="AZ1953" s="24">
        <f t="shared" si="523"/>
        <v>0.41953650000000003</v>
      </c>
      <c r="BA1953" s="24">
        <f t="shared" si="509"/>
        <v>0.17620975</v>
      </c>
      <c r="CS1953" s="25"/>
      <c r="DF1953" s="25"/>
      <c r="DS1953" s="25"/>
    </row>
    <row r="1954" spans="3:123">
      <c r="C1954" s="24">
        <v>1949</v>
      </c>
      <c r="E1954" s="24">
        <v>3055</v>
      </c>
      <c r="F1954" s="24">
        <f t="shared" si="510"/>
        <v>1.8209218978881836E-2</v>
      </c>
      <c r="H1954" s="24">
        <v>2.0826699999999999E-4</v>
      </c>
      <c r="I1954" s="24">
        <v>3.1316800000000001E-4</v>
      </c>
      <c r="J1954" s="24">
        <v>6.5622900000000004E-4</v>
      </c>
      <c r="K1954" s="24">
        <v>3.8154299999999998E-4</v>
      </c>
      <c r="L1954" s="25">
        <v>9.8546000000000001E-5</v>
      </c>
      <c r="M1954" s="25">
        <v>5.0006400000000003E-5</v>
      </c>
      <c r="N1954" s="25"/>
      <c r="O1954" s="24">
        <f t="shared" si="511"/>
        <v>1.4855240000000001E-4</v>
      </c>
      <c r="Q1954" s="24">
        <f t="shared" si="524"/>
        <v>1.7077594E-3</v>
      </c>
      <c r="S1954" s="20">
        <v>2657792</v>
      </c>
      <c r="T1954" s="20">
        <f t="shared" si="512"/>
        <v>15.8416748046875</v>
      </c>
      <c r="U1954" s="20">
        <f>S5:S2248/1000000</f>
        <v>2.6577920000000002</v>
      </c>
      <c r="W1954" s="24">
        <v>5.9003E-2</v>
      </c>
      <c r="X1954" s="24">
        <v>4.0548899999999999E-2</v>
      </c>
      <c r="Y1954" s="24">
        <f t="shared" si="513"/>
        <v>1.87853534E-2</v>
      </c>
      <c r="Z1954" s="24">
        <f t="shared" si="514"/>
        <v>7.2002999999999998E-2</v>
      </c>
      <c r="AN1954" s="24">
        <f t="shared" si="525"/>
        <v>0.20826699999999998</v>
      </c>
      <c r="AO1954" s="24">
        <f t="shared" si="515"/>
        <v>0.313168</v>
      </c>
      <c r="AP1954" s="24">
        <f t="shared" si="516"/>
        <v>0.65622900000000006</v>
      </c>
      <c r="AQ1954" s="24">
        <f t="shared" si="517"/>
        <v>0.38154299999999997</v>
      </c>
      <c r="AR1954" s="24">
        <f t="shared" si="518"/>
        <v>9.8545999999999995E-2</v>
      </c>
      <c r="AS1954" s="24">
        <f t="shared" si="518"/>
        <v>5.0006399999999999E-2</v>
      </c>
      <c r="AU1954" s="24">
        <f t="shared" si="519"/>
        <v>0.1485524</v>
      </c>
      <c r="AW1954" s="24">
        <f t="shared" si="520"/>
        <v>0.25303500000000001</v>
      </c>
      <c r="AX1954" s="24">
        <f t="shared" si="521"/>
        <v>0.34981724999999997</v>
      </c>
      <c r="AY1954" s="24">
        <f t="shared" si="522"/>
        <v>0.74578275000000005</v>
      </c>
      <c r="AZ1954" s="24">
        <f t="shared" si="523"/>
        <v>0.44204299999999996</v>
      </c>
      <c r="BA1954" s="24">
        <f t="shared" si="509"/>
        <v>0.18390975000000001</v>
      </c>
      <c r="CF1954" s="25"/>
      <c r="CS1954" s="25"/>
      <c r="DF1954" s="25"/>
      <c r="DS1954" s="25"/>
    </row>
    <row r="1955" spans="3:123">
      <c r="C1955" s="24">
        <v>1950</v>
      </c>
      <c r="E1955" s="24">
        <v>2997</v>
      </c>
      <c r="F1955" s="24">
        <f t="shared" si="510"/>
        <v>1.786351203918457E-2</v>
      </c>
      <c r="H1955" s="24">
        <v>3.16521E-4</v>
      </c>
      <c r="I1955" s="24">
        <v>3.6547899999999999E-4</v>
      </c>
      <c r="J1955" s="24">
        <v>7.7628599999999995E-4</v>
      </c>
      <c r="K1955" s="24">
        <v>5.2031799999999997E-4</v>
      </c>
      <c r="L1955" s="25">
        <v>1.2313E-4</v>
      </c>
      <c r="M1955" s="25">
        <v>6.0063499999999998E-5</v>
      </c>
      <c r="N1955" s="25"/>
      <c r="O1955" s="24">
        <f t="shared" si="511"/>
        <v>1.8319349999999999E-4</v>
      </c>
      <c r="Q1955" s="24">
        <f t="shared" si="524"/>
        <v>2.1617975000000002E-3</v>
      </c>
      <c r="S1955" s="20">
        <v>2657792</v>
      </c>
      <c r="T1955" s="20">
        <f t="shared" si="512"/>
        <v>15.8416748046875</v>
      </c>
      <c r="U1955" s="20">
        <f>S5:S2248/1000000</f>
        <v>2.6577920000000002</v>
      </c>
      <c r="W1955" s="24">
        <v>5.9002699999999998E-2</v>
      </c>
      <c r="X1955" s="24">
        <v>4.0698999999999999E-2</v>
      </c>
      <c r="Y1955" s="24">
        <f t="shared" si="513"/>
        <v>2.3779772500000001E-2</v>
      </c>
      <c r="Z1955" s="24">
        <f t="shared" si="514"/>
        <v>7.2002700000000003E-2</v>
      </c>
      <c r="AN1955" s="24">
        <f t="shared" si="525"/>
        <v>0.316521</v>
      </c>
      <c r="AO1955" s="24">
        <f t="shared" si="515"/>
        <v>0.365479</v>
      </c>
      <c r="AP1955" s="24">
        <f t="shared" si="516"/>
        <v>0.77628599999999992</v>
      </c>
      <c r="AQ1955" s="24">
        <f t="shared" si="517"/>
        <v>0.52031799999999995</v>
      </c>
      <c r="AR1955" s="24">
        <f t="shared" si="518"/>
        <v>0.12312999999999999</v>
      </c>
      <c r="AS1955" s="24">
        <f t="shared" si="518"/>
        <v>6.0063499999999999E-2</v>
      </c>
      <c r="AU1955" s="24">
        <f t="shared" si="519"/>
        <v>0.18319349999999998</v>
      </c>
      <c r="AW1955" s="24">
        <f t="shared" si="520"/>
        <v>0.27021600000000001</v>
      </c>
      <c r="AX1955" s="24">
        <f t="shared" si="521"/>
        <v>0.36228399999999999</v>
      </c>
      <c r="AY1955" s="24">
        <f t="shared" si="522"/>
        <v>0.77513350000000003</v>
      </c>
      <c r="AZ1955" s="24">
        <f t="shared" si="523"/>
        <v>0.45557474999999997</v>
      </c>
      <c r="BA1955" s="24">
        <f t="shared" si="509"/>
        <v>0.19061460000000002</v>
      </c>
      <c r="CS1955" s="25"/>
      <c r="DF1955" s="25"/>
      <c r="DS1955" s="25"/>
    </row>
    <row r="1956" spans="3:123">
      <c r="C1956" s="24">
        <v>1951</v>
      </c>
      <c r="E1956" s="24">
        <v>3001</v>
      </c>
      <c r="F1956" s="24">
        <f t="shared" si="510"/>
        <v>1.7887353897094727E-2</v>
      </c>
      <c r="H1956" s="24">
        <v>2.4709800000000001E-4</v>
      </c>
      <c r="I1956" s="24">
        <v>3.6066000000000001E-4</v>
      </c>
      <c r="J1956" s="24">
        <v>7.76076E-4</v>
      </c>
      <c r="K1956" s="24">
        <v>4.3238700000000001E-4</v>
      </c>
      <c r="L1956" s="25">
        <v>1.18521E-4</v>
      </c>
      <c r="M1956" s="25">
        <v>1.0134E-4</v>
      </c>
      <c r="N1956" s="25"/>
      <c r="O1956" s="24">
        <f t="shared" si="511"/>
        <v>2.1986100000000001E-4</v>
      </c>
      <c r="Q1956" s="24">
        <f t="shared" si="524"/>
        <v>2.0360819999999998E-3</v>
      </c>
      <c r="S1956" s="20">
        <v>2657792</v>
      </c>
      <c r="T1956" s="20">
        <f t="shared" si="512"/>
        <v>15.8416748046875</v>
      </c>
      <c r="U1956" s="20">
        <f>S5:S2248/1000000</f>
        <v>2.6577920000000002</v>
      </c>
      <c r="W1956" s="24">
        <v>5.88797E-2</v>
      </c>
      <c r="X1956" s="24">
        <v>4.0618700000000001E-2</v>
      </c>
      <c r="Y1956" s="24">
        <f t="shared" si="513"/>
        <v>2.2396901999999996E-2</v>
      </c>
      <c r="Z1956" s="24">
        <f t="shared" si="514"/>
        <v>7.1879700000000005E-2</v>
      </c>
      <c r="AN1956" s="24">
        <f t="shared" si="525"/>
        <v>0.24709800000000001</v>
      </c>
      <c r="AO1956" s="24">
        <f t="shared" si="515"/>
        <v>0.36065999999999998</v>
      </c>
      <c r="AP1956" s="24">
        <f t="shared" si="516"/>
        <v>0.77607599999999999</v>
      </c>
      <c r="AQ1956" s="24">
        <f t="shared" si="517"/>
        <v>0.43238700000000002</v>
      </c>
      <c r="AR1956" s="24">
        <f t="shared" si="518"/>
        <v>0.118521</v>
      </c>
      <c r="AS1956" s="24">
        <f t="shared" si="518"/>
        <v>0.10134</v>
      </c>
      <c r="AU1956" s="24">
        <f t="shared" si="519"/>
        <v>0.21986100000000003</v>
      </c>
      <c r="AW1956" s="24">
        <f t="shared" si="520"/>
        <v>0.26221899999999998</v>
      </c>
      <c r="AX1956" s="24">
        <f t="shared" si="521"/>
        <v>0.35901900000000003</v>
      </c>
      <c r="AY1956" s="24">
        <f t="shared" si="522"/>
        <v>0.7753779999999999</v>
      </c>
      <c r="AZ1956" s="24">
        <f t="shared" si="523"/>
        <v>0.43444775000000002</v>
      </c>
      <c r="BA1956" s="24">
        <f t="shared" si="509"/>
        <v>0.18975905000000001</v>
      </c>
      <c r="CS1956" s="25"/>
      <c r="DF1956" s="25"/>
      <c r="DS1956" s="25"/>
    </row>
    <row r="1957" spans="3:123">
      <c r="C1957" s="24">
        <v>1952</v>
      </c>
      <c r="E1957" s="24">
        <v>2987</v>
      </c>
      <c r="F1957" s="24">
        <f t="shared" si="510"/>
        <v>1.780390739440918E-2</v>
      </c>
      <c r="H1957" s="24">
        <v>2.4025399999999999E-4</v>
      </c>
      <c r="I1957" s="24">
        <v>3.5996200000000002E-4</v>
      </c>
      <c r="J1957" s="24">
        <v>7.7453999999999999E-4</v>
      </c>
      <c r="K1957" s="24">
        <v>4.3392399999999997E-4</v>
      </c>
      <c r="L1957" s="25">
        <v>1.2732100000000001E-4</v>
      </c>
      <c r="M1957" s="25">
        <v>5.67111E-5</v>
      </c>
      <c r="N1957" s="25"/>
      <c r="O1957" s="24">
        <f t="shared" si="511"/>
        <v>1.8403210000000002E-4</v>
      </c>
      <c r="Q1957" s="24">
        <f t="shared" si="524"/>
        <v>1.9927121000000002E-3</v>
      </c>
      <c r="S1957" s="20">
        <v>2657792</v>
      </c>
      <c r="T1957" s="20">
        <f t="shared" si="512"/>
        <v>15.8416748046875</v>
      </c>
      <c r="U1957" s="20">
        <f>S5:S2248/1000000</f>
        <v>2.6577920000000002</v>
      </c>
      <c r="W1957" s="24">
        <v>5.8902599999999999E-2</v>
      </c>
      <c r="X1957" s="24">
        <v>4.0585700000000002E-2</v>
      </c>
      <c r="Y1957" s="24">
        <f t="shared" si="513"/>
        <v>2.1919833100000001E-2</v>
      </c>
      <c r="Z1957" s="24">
        <f t="shared" si="514"/>
        <v>7.1902599999999997E-2</v>
      </c>
      <c r="AN1957" s="24">
        <f t="shared" si="525"/>
        <v>0.240254</v>
      </c>
      <c r="AO1957" s="24">
        <f t="shared" si="515"/>
        <v>0.359962</v>
      </c>
      <c r="AP1957" s="24">
        <f t="shared" si="516"/>
        <v>0.77454000000000001</v>
      </c>
      <c r="AQ1957" s="24">
        <f t="shared" si="517"/>
        <v>0.43392399999999998</v>
      </c>
      <c r="AR1957" s="24">
        <f t="shared" si="518"/>
        <v>0.12732100000000002</v>
      </c>
      <c r="AS1957" s="24">
        <f t="shared" si="518"/>
        <v>5.67111E-2</v>
      </c>
      <c r="AU1957" s="24">
        <f t="shared" si="519"/>
        <v>0.18403210000000003</v>
      </c>
      <c r="AW1957" s="24">
        <f t="shared" si="520"/>
        <v>0.26333649999999997</v>
      </c>
      <c r="AX1957" s="24">
        <f t="shared" si="521"/>
        <v>0.368954</v>
      </c>
      <c r="AY1957" s="24">
        <f t="shared" si="522"/>
        <v>0.77529074999999992</v>
      </c>
      <c r="AZ1957" s="24">
        <f t="shared" si="523"/>
        <v>0.43465725</v>
      </c>
      <c r="BA1957" s="24">
        <f t="shared" si="509"/>
        <v>0.17847942500000002</v>
      </c>
      <c r="CS1957" s="25"/>
      <c r="DF1957" s="25"/>
      <c r="DS1957" s="25"/>
    </row>
    <row r="1958" spans="3:123">
      <c r="C1958" s="24">
        <v>1953</v>
      </c>
      <c r="E1958" s="24">
        <v>3020</v>
      </c>
      <c r="F1958" s="24">
        <f t="shared" si="510"/>
        <v>1.8000602722167969E-2</v>
      </c>
      <c r="H1958" s="24">
        <v>2.7699099999999998E-4</v>
      </c>
      <c r="I1958" s="24">
        <v>3.63035E-4</v>
      </c>
      <c r="J1958" s="24">
        <v>7.7363200000000001E-4</v>
      </c>
      <c r="K1958" s="24">
        <v>4.3566999999999998E-4</v>
      </c>
      <c r="L1958" s="25">
        <v>1.18521E-4</v>
      </c>
      <c r="M1958" s="25">
        <v>5.6850800000000001E-5</v>
      </c>
      <c r="N1958" s="25"/>
      <c r="O1958" s="24">
        <f t="shared" si="511"/>
        <v>1.7537180000000001E-4</v>
      </c>
      <c r="Q1958" s="24">
        <f t="shared" si="524"/>
        <v>2.0246997999999999E-3</v>
      </c>
      <c r="S1958" s="20">
        <v>2657792</v>
      </c>
      <c r="T1958" s="20">
        <f t="shared" si="512"/>
        <v>15.8416748046875</v>
      </c>
      <c r="U1958" s="20">
        <f>S5:S2248/1000000</f>
        <v>2.6577920000000002</v>
      </c>
      <c r="W1958" s="24">
        <v>5.8952200000000003E-2</v>
      </c>
      <c r="X1958" s="24">
        <v>4.0630600000000003E-2</v>
      </c>
      <c r="Y1958" s="24">
        <f t="shared" si="513"/>
        <v>2.2271697799999997E-2</v>
      </c>
      <c r="Z1958" s="24">
        <f t="shared" si="514"/>
        <v>7.1952200000000008E-2</v>
      </c>
      <c r="AN1958" s="24">
        <f t="shared" si="525"/>
        <v>0.27699099999999999</v>
      </c>
      <c r="AO1958" s="24">
        <f t="shared" si="515"/>
        <v>0.363035</v>
      </c>
      <c r="AP1958" s="24">
        <f t="shared" si="516"/>
        <v>0.77363199999999999</v>
      </c>
      <c r="AQ1958" s="24">
        <f t="shared" si="517"/>
        <v>0.43567</v>
      </c>
      <c r="AR1958" s="24">
        <f t="shared" si="518"/>
        <v>0.118521</v>
      </c>
      <c r="AS1958" s="24">
        <f t="shared" si="518"/>
        <v>5.68508E-2</v>
      </c>
      <c r="AU1958" s="24">
        <f t="shared" si="519"/>
        <v>0.17537180000000002</v>
      </c>
      <c r="AW1958" s="24">
        <f t="shared" si="520"/>
        <v>0.26345874999999996</v>
      </c>
      <c r="AX1958" s="24">
        <f t="shared" si="521"/>
        <v>0.36919850000000004</v>
      </c>
      <c r="AY1958" s="24">
        <f t="shared" si="522"/>
        <v>0.77413824999999992</v>
      </c>
      <c r="AZ1958" s="24">
        <f t="shared" si="523"/>
        <v>0.43416825000000003</v>
      </c>
      <c r="BA1958" s="24">
        <f t="shared" si="509"/>
        <v>0.18701752500000002</v>
      </c>
      <c r="CS1958" s="25"/>
      <c r="DF1958" s="25"/>
      <c r="DS1958" s="25"/>
    </row>
    <row r="1959" spans="3:123">
      <c r="C1959" s="24">
        <v>1954</v>
      </c>
      <c r="E1959" s="24">
        <v>2954</v>
      </c>
      <c r="F1959" s="24">
        <f t="shared" si="510"/>
        <v>1.7607212066650391E-2</v>
      </c>
      <c r="H1959" s="24">
        <v>2.8453300000000001E-4</v>
      </c>
      <c r="I1959" s="24">
        <v>3.5241899999999997E-4</v>
      </c>
      <c r="J1959" s="24">
        <v>7.7726399999999995E-4</v>
      </c>
      <c r="K1959" s="24">
        <v>4.3581000000000002E-4</v>
      </c>
      <c r="L1959" s="24">
        <v>1.1873E-4</v>
      </c>
      <c r="M1959" s="25">
        <v>6.1041299999999994E-5</v>
      </c>
      <c r="N1959" s="25"/>
      <c r="O1959" s="24">
        <f t="shared" si="511"/>
        <v>1.797713E-4</v>
      </c>
      <c r="Q1959" s="24">
        <f t="shared" si="524"/>
        <v>2.0297973E-3</v>
      </c>
      <c r="S1959" s="20">
        <v>2657792</v>
      </c>
      <c r="T1959" s="20">
        <f t="shared" si="512"/>
        <v>15.8416748046875</v>
      </c>
      <c r="U1959" s="20">
        <f>S5:S2248/1000000</f>
        <v>2.6577920000000002</v>
      </c>
      <c r="W1959" s="24">
        <v>5.8736499999999997E-2</v>
      </c>
      <c r="X1959" s="24">
        <v>4.0600799999999999E-2</v>
      </c>
      <c r="Y1959" s="24">
        <f t="shared" si="513"/>
        <v>2.2327770300000001E-2</v>
      </c>
      <c r="Z1959" s="24">
        <f t="shared" si="514"/>
        <v>7.1736499999999995E-2</v>
      </c>
      <c r="AN1959" s="24">
        <f t="shared" si="525"/>
        <v>0.28453300000000004</v>
      </c>
      <c r="AO1959" s="24">
        <f t="shared" si="515"/>
        <v>0.35241899999999998</v>
      </c>
      <c r="AP1959" s="24">
        <f t="shared" si="516"/>
        <v>0.77726399999999995</v>
      </c>
      <c r="AQ1959" s="24">
        <f t="shared" si="517"/>
        <v>0.43581000000000003</v>
      </c>
      <c r="AR1959" s="24">
        <f t="shared" si="518"/>
        <v>0.11873</v>
      </c>
      <c r="AS1959" s="24">
        <f t="shared" si="518"/>
        <v>6.1041299999999993E-2</v>
      </c>
      <c r="AU1959" s="24">
        <f t="shared" si="519"/>
        <v>0.17977129999999999</v>
      </c>
      <c r="AW1959" s="24">
        <f t="shared" si="520"/>
        <v>0.25577599999999995</v>
      </c>
      <c r="AX1959" s="24">
        <f t="shared" si="521"/>
        <v>0.371643</v>
      </c>
      <c r="AY1959" s="24">
        <f t="shared" si="522"/>
        <v>0.784335</v>
      </c>
      <c r="AZ1959" s="24">
        <f t="shared" si="523"/>
        <v>0.43200325000000006</v>
      </c>
      <c r="BA1959" s="24">
        <f t="shared" si="509"/>
        <v>0.18754124999999999</v>
      </c>
      <c r="CS1959" s="25"/>
      <c r="DF1959" s="25"/>
      <c r="DS1959" s="25"/>
    </row>
    <row r="1960" spans="3:123">
      <c r="C1960" s="24">
        <v>1955</v>
      </c>
      <c r="E1960" s="24">
        <v>2814</v>
      </c>
      <c r="F1960" s="24">
        <f t="shared" si="510"/>
        <v>1.6772747039794922E-2</v>
      </c>
      <c r="H1960" s="24">
        <v>2.5156799999999997E-4</v>
      </c>
      <c r="I1960" s="24">
        <v>4.0039999999999997E-4</v>
      </c>
      <c r="J1960" s="24">
        <v>7.7572700000000004E-4</v>
      </c>
      <c r="K1960" s="24">
        <v>4.3322499999999997E-4</v>
      </c>
      <c r="L1960" s="25">
        <v>1.12025E-4</v>
      </c>
      <c r="M1960" s="25">
        <v>6.2717499999999997E-5</v>
      </c>
      <c r="N1960" s="25"/>
      <c r="O1960" s="24">
        <f t="shared" si="511"/>
        <v>1.7474249999999998E-4</v>
      </c>
      <c r="Q1960" s="24">
        <f t="shared" si="524"/>
        <v>2.0356625000000003E-3</v>
      </c>
      <c r="S1960" s="20">
        <v>2657792</v>
      </c>
      <c r="T1960" s="20">
        <f t="shared" si="512"/>
        <v>15.8416748046875</v>
      </c>
      <c r="U1960" s="20">
        <f>S5:S2248/1000000</f>
        <v>2.6577920000000002</v>
      </c>
      <c r="W1960" s="24">
        <v>5.8958999999999998E-2</v>
      </c>
      <c r="X1960" s="24">
        <v>4.0583399999999999E-2</v>
      </c>
      <c r="Y1960" s="24">
        <f t="shared" si="513"/>
        <v>2.2392287500000004E-2</v>
      </c>
      <c r="Z1960" s="24">
        <f t="shared" si="514"/>
        <v>7.1958999999999995E-2</v>
      </c>
      <c r="AN1960" s="24">
        <f t="shared" si="525"/>
        <v>0.25156799999999996</v>
      </c>
      <c r="AO1960" s="24">
        <f t="shared" si="515"/>
        <v>0.40039999999999998</v>
      </c>
      <c r="AP1960" s="24">
        <f t="shared" si="516"/>
        <v>0.77572700000000006</v>
      </c>
      <c r="AQ1960" s="24">
        <f t="shared" si="517"/>
        <v>0.43322499999999997</v>
      </c>
      <c r="AR1960" s="24">
        <f t="shared" si="518"/>
        <v>0.112025</v>
      </c>
      <c r="AS1960" s="24">
        <f t="shared" si="518"/>
        <v>6.2717499999999995E-2</v>
      </c>
      <c r="AU1960" s="24">
        <f t="shared" si="519"/>
        <v>0.1747425</v>
      </c>
      <c r="AW1960" s="24">
        <f t="shared" si="520"/>
        <v>0.24723799999999996</v>
      </c>
      <c r="AX1960" s="24">
        <f t="shared" si="521"/>
        <v>0.37340649999999997</v>
      </c>
      <c r="AY1960" s="24">
        <f t="shared" si="522"/>
        <v>0.78601100000000002</v>
      </c>
      <c r="AZ1960" s="24">
        <f t="shared" si="523"/>
        <v>0.44150149999999999</v>
      </c>
      <c r="BA1960" s="24">
        <f t="shared" si="509"/>
        <v>0.18431115000000001</v>
      </c>
      <c r="CS1960" s="25"/>
      <c r="DF1960" s="25"/>
      <c r="DS1960" s="25"/>
    </row>
    <row r="1961" spans="3:123">
      <c r="C1961" s="24">
        <v>1956</v>
      </c>
      <c r="E1961" s="24">
        <v>2738</v>
      </c>
      <c r="F1961" s="24">
        <f t="shared" si="510"/>
        <v>1.6319751739501953E-2</v>
      </c>
      <c r="H1961" s="24">
        <v>2.40743E-4</v>
      </c>
      <c r="I1961" s="24">
        <v>3.6094000000000002E-4</v>
      </c>
      <c r="J1961" s="24">
        <v>7.6993000000000005E-4</v>
      </c>
      <c r="K1961" s="24">
        <v>4.3196800000000002E-4</v>
      </c>
      <c r="L1961" s="25">
        <v>1.56794E-4</v>
      </c>
      <c r="M1961" s="25">
        <v>6.1390500000000001E-5</v>
      </c>
      <c r="N1961" s="25"/>
      <c r="O1961" s="24">
        <f t="shared" si="511"/>
        <v>2.1818450000000002E-4</v>
      </c>
      <c r="Q1961" s="24">
        <f t="shared" si="524"/>
        <v>2.0217654999999998E-3</v>
      </c>
      <c r="S1961" s="20">
        <v>2657792</v>
      </c>
      <c r="T1961" s="20">
        <f t="shared" si="512"/>
        <v>15.8416748046875</v>
      </c>
      <c r="U1961" s="20">
        <f>S5:S2248/1000000</f>
        <v>2.6577920000000002</v>
      </c>
      <c r="W1961" s="24">
        <v>5.8917200000000003E-2</v>
      </c>
      <c r="X1961" s="24">
        <v>4.0573499999999998E-2</v>
      </c>
      <c r="Y1961" s="24">
        <f t="shared" si="513"/>
        <v>2.2239420499999996E-2</v>
      </c>
      <c r="Z1961" s="24">
        <f t="shared" si="514"/>
        <v>7.1917200000000001E-2</v>
      </c>
      <c r="AN1961" s="24">
        <f t="shared" si="525"/>
        <v>0.24074299999999998</v>
      </c>
      <c r="AO1961" s="24">
        <f t="shared" si="515"/>
        <v>0.36094000000000004</v>
      </c>
      <c r="AP1961" s="24">
        <f t="shared" si="516"/>
        <v>0.76993</v>
      </c>
      <c r="AQ1961" s="24">
        <f t="shared" si="517"/>
        <v>0.43196800000000002</v>
      </c>
      <c r="AR1961" s="24">
        <f t="shared" si="518"/>
        <v>0.15679400000000002</v>
      </c>
      <c r="AS1961" s="24">
        <f t="shared" si="518"/>
        <v>6.1390500000000001E-2</v>
      </c>
      <c r="AU1961" s="24">
        <f t="shared" si="519"/>
        <v>0.21818450000000003</v>
      </c>
      <c r="AW1961" s="24">
        <f t="shared" si="520"/>
        <v>0.24624274999999998</v>
      </c>
      <c r="AX1961" s="24">
        <f t="shared" si="521"/>
        <v>0.36338425000000002</v>
      </c>
      <c r="AY1961" s="24">
        <f t="shared" si="522"/>
        <v>0.78698875000000013</v>
      </c>
      <c r="AZ1961" s="24">
        <f t="shared" si="523"/>
        <v>0.45171600000000001</v>
      </c>
      <c r="BA1961" s="24">
        <f t="shared" si="509"/>
        <v>0.18287947500000001</v>
      </c>
      <c r="CS1961" s="25"/>
      <c r="DF1961" s="25"/>
      <c r="DS1961" s="25"/>
    </row>
    <row r="1962" spans="3:123">
      <c r="C1962" s="24">
        <v>1957</v>
      </c>
      <c r="E1962" s="24">
        <v>2689</v>
      </c>
      <c r="F1962" s="24">
        <f t="shared" si="510"/>
        <v>1.6027688980102539E-2</v>
      </c>
      <c r="H1962" s="24">
        <v>2.4625999999999999E-4</v>
      </c>
      <c r="I1962" s="24">
        <v>3.72813E-4</v>
      </c>
      <c r="J1962" s="24">
        <v>8.1441900000000004E-4</v>
      </c>
      <c r="K1962" s="24">
        <v>4.2701000000000002E-4</v>
      </c>
      <c r="L1962" s="24">
        <v>1.1705399999999999E-4</v>
      </c>
      <c r="M1962" s="25">
        <v>6.0412699999999998E-5</v>
      </c>
      <c r="N1962" s="25"/>
      <c r="O1962" s="24">
        <f t="shared" si="511"/>
        <v>1.7746670000000001E-4</v>
      </c>
      <c r="Q1962" s="24">
        <f t="shared" si="524"/>
        <v>2.0379687E-3</v>
      </c>
      <c r="S1962" s="20">
        <v>2657792</v>
      </c>
      <c r="T1962" s="20">
        <f t="shared" si="512"/>
        <v>15.8416748046875</v>
      </c>
      <c r="U1962" s="20">
        <f>S5:S2248/1000000</f>
        <v>2.6577920000000002</v>
      </c>
      <c r="W1962" s="24">
        <v>5.90059E-2</v>
      </c>
      <c r="X1962" s="24">
        <v>4.0533699999999999E-2</v>
      </c>
      <c r="Y1962" s="24">
        <f t="shared" si="513"/>
        <v>2.2417655700000001E-2</v>
      </c>
      <c r="Z1962" s="24">
        <f t="shared" si="514"/>
        <v>7.2005899999999998E-2</v>
      </c>
      <c r="AN1962" s="24">
        <f t="shared" si="525"/>
        <v>0.24625999999999998</v>
      </c>
      <c r="AO1962" s="24">
        <f t="shared" si="515"/>
        <v>0.37281300000000001</v>
      </c>
      <c r="AP1962" s="24">
        <f t="shared" si="516"/>
        <v>0.814419</v>
      </c>
      <c r="AQ1962" s="24">
        <f t="shared" si="517"/>
        <v>0.42701</v>
      </c>
      <c r="AR1962" s="24">
        <f t="shared" si="518"/>
        <v>0.11705399999999999</v>
      </c>
      <c r="AS1962" s="24">
        <f t="shared" si="518"/>
        <v>6.04127E-2</v>
      </c>
      <c r="AU1962" s="24">
        <f t="shared" si="519"/>
        <v>0.1774667</v>
      </c>
      <c r="AW1962" s="24">
        <f t="shared" si="520"/>
        <v>0.24994424999999998</v>
      </c>
      <c r="AX1962" s="24">
        <f t="shared" si="521"/>
        <v>0.35316999999999998</v>
      </c>
      <c r="AY1962" s="24">
        <f t="shared" si="522"/>
        <v>0.75433799999999995</v>
      </c>
      <c r="AZ1962" s="24">
        <f t="shared" si="523"/>
        <v>0.43890025000000005</v>
      </c>
      <c r="BA1962" s="24">
        <f t="shared" si="509"/>
        <v>0.16601270000000001</v>
      </c>
      <c r="CS1962" s="25"/>
      <c r="DF1962" s="25"/>
      <c r="DS1962" s="25"/>
    </row>
    <row r="1963" spans="3:123">
      <c r="C1963" s="24">
        <v>1958</v>
      </c>
      <c r="E1963" s="24">
        <v>2586</v>
      </c>
      <c r="F1963" s="24">
        <f t="shared" si="510"/>
        <v>1.5413761138916016E-2</v>
      </c>
      <c r="H1963" s="24">
        <v>2.5038099999999999E-4</v>
      </c>
      <c r="I1963" s="24">
        <v>3.5947300000000002E-4</v>
      </c>
      <c r="J1963" s="24">
        <v>7.8396800000000001E-4</v>
      </c>
      <c r="K1963" s="24">
        <v>4.7380300000000002E-4</v>
      </c>
      <c r="L1963" s="25">
        <v>1.11816E-4</v>
      </c>
      <c r="M1963" s="25">
        <v>5.5034899999999997E-5</v>
      </c>
      <c r="N1963" s="25"/>
      <c r="O1963" s="24">
        <f t="shared" si="511"/>
        <v>1.668509E-4</v>
      </c>
      <c r="Q1963" s="24">
        <f t="shared" si="524"/>
        <v>2.0344758999999999E-3</v>
      </c>
      <c r="S1963" s="20">
        <v>2657792</v>
      </c>
      <c r="T1963" s="20">
        <f t="shared" si="512"/>
        <v>15.8416748046875</v>
      </c>
      <c r="U1963" s="20">
        <f>S5:S2248/1000000</f>
        <v>2.6577920000000002</v>
      </c>
      <c r="W1963" s="24">
        <v>5.8973299999999999E-2</v>
      </c>
      <c r="X1963" s="24">
        <v>4.0605299999999997E-2</v>
      </c>
      <c r="Y1963" s="24">
        <f t="shared" si="513"/>
        <v>2.2379234899999999E-2</v>
      </c>
      <c r="Z1963" s="24">
        <f t="shared" si="514"/>
        <v>7.1973300000000004E-2</v>
      </c>
      <c r="AN1963" s="24">
        <f t="shared" si="525"/>
        <v>0.25038099999999996</v>
      </c>
      <c r="AO1963" s="24">
        <f t="shared" si="515"/>
        <v>0.35947300000000004</v>
      </c>
      <c r="AP1963" s="24">
        <f t="shared" si="516"/>
        <v>0.783968</v>
      </c>
      <c r="AQ1963" s="24">
        <f t="shared" si="517"/>
        <v>0.47380300000000003</v>
      </c>
      <c r="AR1963" s="24">
        <f t="shared" si="518"/>
        <v>0.111816</v>
      </c>
      <c r="AS1963" s="24">
        <f t="shared" si="518"/>
        <v>5.5034899999999998E-2</v>
      </c>
      <c r="AU1963" s="24">
        <f t="shared" si="519"/>
        <v>0.1668509</v>
      </c>
      <c r="AW1963" s="24">
        <f t="shared" si="520"/>
        <v>0.24137124999999998</v>
      </c>
      <c r="AX1963" s="24">
        <f t="shared" si="521"/>
        <v>0.33822399999999997</v>
      </c>
      <c r="AY1963" s="24">
        <f t="shared" si="522"/>
        <v>0.71142050000000001</v>
      </c>
      <c r="AZ1963" s="24">
        <f t="shared" si="523"/>
        <v>0.41793025</v>
      </c>
      <c r="BA1963" s="24">
        <f t="shared" si="509"/>
        <v>0.168544425</v>
      </c>
      <c r="DF1963" s="25"/>
      <c r="DS1963" s="25"/>
    </row>
    <row r="1964" spans="3:123">
      <c r="C1964" s="24">
        <v>1959</v>
      </c>
      <c r="E1964" s="24">
        <v>2510</v>
      </c>
      <c r="F1964" s="24">
        <f t="shared" si="510"/>
        <v>1.4960765838623047E-2</v>
      </c>
      <c r="H1964" s="24">
        <v>2.4758700000000001E-4</v>
      </c>
      <c r="I1964" s="24">
        <v>3.6031099999999999E-4</v>
      </c>
      <c r="J1964" s="24">
        <v>7.7963800000000003E-4</v>
      </c>
      <c r="K1964" s="24">
        <v>4.7408299999999998E-4</v>
      </c>
      <c r="L1964" s="25">
        <v>1.17892E-4</v>
      </c>
      <c r="M1964" s="25">
        <v>5.11238E-5</v>
      </c>
      <c r="N1964" s="25"/>
      <c r="O1964" s="24">
        <f t="shared" si="511"/>
        <v>1.6901580000000001E-4</v>
      </c>
      <c r="Q1964" s="24">
        <f t="shared" si="524"/>
        <v>2.0306347999999998E-3</v>
      </c>
      <c r="S1964" s="20">
        <v>2657792</v>
      </c>
      <c r="T1964" s="20">
        <f t="shared" si="512"/>
        <v>15.8416748046875</v>
      </c>
      <c r="U1964" s="20">
        <f>S5:S2248/1000000</f>
        <v>2.6577920000000002</v>
      </c>
      <c r="W1964" s="24">
        <v>5.8899E-2</v>
      </c>
      <c r="X1964" s="24">
        <v>4.0464899999999998E-2</v>
      </c>
      <c r="Y1964" s="24">
        <f t="shared" si="513"/>
        <v>2.2336982799999999E-2</v>
      </c>
      <c r="Z1964" s="24">
        <f t="shared" si="514"/>
        <v>7.1899000000000005E-2</v>
      </c>
      <c r="AN1964" s="24">
        <f t="shared" si="525"/>
        <v>0.247587</v>
      </c>
      <c r="AO1964" s="24">
        <f t="shared" si="515"/>
        <v>0.36031099999999999</v>
      </c>
      <c r="AP1964" s="24">
        <f t="shared" si="516"/>
        <v>0.77963800000000005</v>
      </c>
      <c r="AQ1964" s="24">
        <f t="shared" si="517"/>
        <v>0.47408299999999998</v>
      </c>
      <c r="AR1964" s="24">
        <f t="shared" si="518"/>
        <v>0.117892</v>
      </c>
      <c r="AS1964" s="24">
        <f t="shared" si="518"/>
        <v>5.1123799999999997E-2</v>
      </c>
      <c r="AU1964" s="24">
        <f t="shared" si="519"/>
        <v>0.16901580000000002</v>
      </c>
      <c r="AW1964" s="24">
        <f t="shared" si="520"/>
        <v>0.22906175000000001</v>
      </c>
      <c r="AX1964" s="24">
        <f t="shared" si="521"/>
        <v>0.32715424999999998</v>
      </c>
      <c r="AY1964" s="24">
        <f t="shared" si="522"/>
        <v>0.67630800000000013</v>
      </c>
      <c r="AZ1964" s="24">
        <f t="shared" si="523"/>
        <v>0.38608275000000003</v>
      </c>
      <c r="BA1964" s="24">
        <f t="shared" si="509"/>
        <v>0.16383012500000002</v>
      </c>
      <c r="CS1964" s="25"/>
      <c r="DF1964" s="25"/>
      <c r="DS1964" s="25"/>
    </row>
    <row r="1965" spans="3:123">
      <c r="C1965" s="24">
        <v>1960</v>
      </c>
      <c r="E1965" s="24">
        <v>2468</v>
      </c>
      <c r="F1965" s="24">
        <f t="shared" si="510"/>
        <v>1.4710426330566406E-2</v>
      </c>
      <c r="H1965" s="24">
        <v>2.5554899999999999E-4</v>
      </c>
      <c r="I1965" s="24">
        <v>3.2008299999999998E-4</v>
      </c>
      <c r="J1965" s="24">
        <v>6.3932699999999997E-4</v>
      </c>
      <c r="K1965" s="24">
        <v>3.8070500000000001E-4</v>
      </c>
      <c r="L1965" s="25">
        <v>9.9034899999999996E-5</v>
      </c>
      <c r="M1965" s="25">
        <v>5.1682499999999999E-5</v>
      </c>
      <c r="N1965" s="25"/>
      <c r="O1965" s="24">
        <f t="shared" si="511"/>
        <v>1.507174E-4</v>
      </c>
      <c r="Q1965" s="24">
        <f t="shared" si="524"/>
        <v>1.7463813999999999E-3</v>
      </c>
      <c r="S1965" s="20">
        <v>2657792</v>
      </c>
      <c r="T1965" s="20">
        <f t="shared" si="512"/>
        <v>15.8416748046875</v>
      </c>
      <c r="U1965" s="20">
        <f>S5:S2248/1000000</f>
        <v>2.6577920000000002</v>
      </c>
      <c r="W1965" s="24">
        <v>5.8957099999999998E-2</v>
      </c>
      <c r="X1965" s="24">
        <v>4.0485300000000002E-2</v>
      </c>
      <c r="Y1965" s="24">
        <f t="shared" si="513"/>
        <v>1.9210195399999998E-2</v>
      </c>
      <c r="Z1965" s="24">
        <f t="shared" si="514"/>
        <v>7.1957099999999996E-2</v>
      </c>
      <c r="AN1965" s="24">
        <f t="shared" si="525"/>
        <v>0.25554899999999997</v>
      </c>
      <c r="AO1965" s="24">
        <f t="shared" si="515"/>
        <v>0.32008299999999995</v>
      </c>
      <c r="AP1965" s="24">
        <f t="shared" si="516"/>
        <v>0.63932699999999998</v>
      </c>
      <c r="AQ1965" s="24">
        <f t="shared" si="517"/>
        <v>0.38070500000000002</v>
      </c>
      <c r="AR1965" s="24">
        <f t="shared" si="518"/>
        <v>9.9034899999999995E-2</v>
      </c>
      <c r="AS1965" s="24">
        <f t="shared" si="518"/>
        <v>5.1682499999999999E-2</v>
      </c>
      <c r="AU1965" s="24">
        <f t="shared" si="519"/>
        <v>0.1507174</v>
      </c>
      <c r="AW1965" s="24">
        <f t="shared" si="520"/>
        <v>0.22883475</v>
      </c>
      <c r="AX1965" s="24">
        <f t="shared" si="521"/>
        <v>0.31404149999999997</v>
      </c>
      <c r="AY1965" s="24">
        <f t="shared" si="522"/>
        <v>0.64250475000000007</v>
      </c>
      <c r="AZ1965" s="24">
        <f t="shared" si="523"/>
        <v>0.35453175000000003</v>
      </c>
      <c r="BA1965" s="24">
        <f t="shared" si="509"/>
        <v>0.16138570000000002</v>
      </c>
      <c r="DF1965" s="25"/>
      <c r="DS1965" s="25"/>
    </row>
    <row r="1966" spans="3:123">
      <c r="C1966" s="24">
        <v>1961</v>
      </c>
      <c r="E1966" s="24">
        <v>2493</v>
      </c>
      <c r="F1966" s="24">
        <f t="shared" si="510"/>
        <v>1.4859437942504883E-2</v>
      </c>
      <c r="H1966" s="24">
        <v>2.1196799999999999E-4</v>
      </c>
      <c r="I1966" s="24">
        <v>3.1302899999999999E-4</v>
      </c>
      <c r="J1966" s="24">
        <v>6.4274899999999997E-4</v>
      </c>
      <c r="K1966" s="24">
        <v>3.4312999999999998E-4</v>
      </c>
      <c r="L1966" s="25">
        <v>9.9034899999999996E-5</v>
      </c>
      <c r="M1966" s="25">
        <v>8.8558699999999996E-5</v>
      </c>
      <c r="N1966" s="25"/>
      <c r="O1966" s="24">
        <f t="shared" si="511"/>
        <v>1.8759359999999999E-4</v>
      </c>
      <c r="Q1966" s="24">
        <f t="shared" si="524"/>
        <v>1.6984696E-3</v>
      </c>
      <c r="S1966" s="20">
        <v>2657792</v>
      </c>
      <c r="T1966" s="20">
        <f t="shared" si="512"/>
        <v>15.8416748046875</v>
      </c>
      <c r="U1966" s="20">
        <f>S5:S2248/1000000</f>
        <v>2.6577920000000002</v>
      </c>
      <c r="W1966" s="24">
        <v>5.8843800000000002E-2</v>
      </c>
      <c r="X1966" s="24">
        <v>4.0554199999999999E-2</v>
      </c>
      <c r="Y1966" s="24">
        <f t="shared" si="513"/>
        <v>1.8683165599999999E-2</v>
      </c>
      <c r="Z1966" s="24">
        <f t="shared" si="514"/>
        <v>7.1843799999999999E-2</v>
      </c>
      <c r="AN1966" s="24">
        <f t="shared" si="525"/>
        <v>0.21196799999999999</v>
      </c>
      <c r="AO1966" s="24">
        <f t="shared" si="515"/>
        <v>0.313029</v>
      </c>
      <c r="AP1966" s="24">
        <f t="shared" si="516"/>
        <v>0.64274900000000001</v>
      </c>
      <c r="AQ1966" s="24">
        <f t="shared" si="517"/>
        <v>0.34312999999999999</v>
      </c>
      <c r="AR1966" s="24">
        <f t="shared" si="518"/>
        <v>9.9034899999999995E-2</v>
      </c>
      <c r="AS1966" s="24">
        <f t="shared" si="518"/>
        <v>8.855869999999999E-2</v>
      </c>
      <c r="AU1966" s="24">
        <f t="shared" si="519"/>
        <v>0.1875936</v>
      </c>
      <c r="AW1966" s="24">
        <f t="shared" si="520"/>
        <v>0.21600150000000001</v>
      </c>
      <c r="AX1966" s="24">
        <f t="shared" si="521"/>
        <v>0.32079849999999999</v>
      </c>
      <c r="AY1966" s="24">
        <f t="shared" si="522"/>
        <v>0.64292375000000002</v>
      </c>
      <c r="AZ1966" s="24">
        <f t="shared" si="523"/>
        <v>0.34599350000000001</v>
      </c>
      <c r="BA1966" s="24">
        <f t="shared" si="509"/>
        <v>0.160757125</v>
      </c>
      <c r="CS1966" s="25"/>
      <c r="DF1966" s="25"/>
      <c r="DS1966" s="25"/>
    </row>
    <row r="1967" spans="3:123">
      <c r="C1967" s="24">
        <v>1962</v>
      </c>
      <c r="E1967" s="24">
        <v>2559</v>
      </c>
      <c r="F1967" s="24">
        <f t="shared" si="510"/>
        <v>1.5252828598022461E-2</v>
      </c>
      <c r="H1967" s="24">
        <v>2.0114300000000001E-4</v>
      </c>
      <c r="I1967" s="24">
        <v>3.1519399999999998E-4</v>
      </c>
      <c r="J1967" s="24">
        <v>6.4351800000000004E-4</v>
      </c>
      <c r="K1967" s="24">
        <v>3.4641300000000001E-4</v>
      </c>
      <c r="L1967" s="25">
        <v>9.9174599999999997E-5</v>
      </c>
      <c r="M1967" s="25">
        <v>4.8819100000000002E-5</v>
      </c>
      <c r="N1967" s="25"/>
      <c r="O1967" s="24">
        <f t="shared" si="511"/>
        <v>1.4799369999999999E-4</v>
      </c>
      <c r="Q1967" s="24">
        <f t="shared" si="524"/>
        <v>1.6542617E-3</v>
      </c>
      <c r="S1967" s="20">
        <v>2657792</v>
      </c>
      <c r="T1967" s="20">
        <f t="shared" si="512"/>
        <v>15.8416748046875</v>
      </c>
      <c r="U1967" s="20">
        <f>S5:S2248/1000000</f>
        <v>2.6577920000000002</v>
      </c>
      <c r="W1967" s="24">
        <v>5.8874500000000003E-2</v>
      </c>
      <c r="X1967" s="24">
        <v>4.0534100000000003E-2</v>
      </c>
      <c r="Y1967" s="24">
        <f t="shared" si="513"/>
        <v>1.8196878699999999E-2</v>
      </c>
      <c r="Z1967" s="24">
        <f t="shared" si="514"/>
        <v>7.1874500000000008E-2</v>
      </c>
      <c r="AN1967" s="24">
        <f t="shared" si="525"/>
        <v>0.20114300000000002</v>
      </c>
      <c r="AO1967" s="24">
        <f t="shared" si="515"/>
        <v>0.31519399999999997</v>
      </c>
      <c r="AP1967" s="24">
        <f t="shared" si="516"/>
        <v>0.64351800000000003</v>
      </c>
      <c r="AQ1967" s="24">
        <f t="shared" si="517"/>
        <v>0.34641300000000003</v>
      </c>
      <c r="AR1967" s="24">
        <f t="shared" si="518"/>
        <v>9.9174600000000002E-2</v>
      </c>
      <c r="AS1967" s="24">
        <f t="shared" si="518"/>
        <v>4.8819100000000004E-2</v>
      </c>
      <c r="AU1967" s="24">
        <f t="shared" si="519"/>
        <v>0.14799369999999998</v>
      </c>
      <c r="AW1967" s="24">
        <f t="shared" si="520"/>
        <v>0.21366200000000002</v>
      </c>
      <c r="AX1967" s="24">
        <f t="shared" si="521"/>
        <v>0.31934924999999997</v>
      </c>
      <c r="AY1967" s="24">
        <f t="shared" si="522"/>
        <v>0.64201600000000003</v>
      </c>
      <c r="AZ1967" s="24">
        <f t="shared" si="523"/>
        <v>0.34643000000000002</v>
      </c>
      <c r="BA1967" s="24">
        <f t="shared" si="509"/>
        <v>0.160722275</v>
      </c>
      <c r="CS1967" s="25"/>
      <c r="DF1967" s="25"/>
      <c r="DS1967" s="25"/>
    </row>
    <row r="1968" spans="3:123">
      <c r="C1968" s="24">
        <v>1963</v>
      </c>
      <c r="E1968" s="24">
        <v>2631</v>
      </c>
      <c r="F1968" s="24">
        <f t="shared" si="510"/>
        <v>1.5681982040405273E-2</v>
      </c>
      <c r="H1968" s="24">
        <v>2.4667899999999997E-4</v>
      </c>
      <c r="I1968" s="24">
        <v>3.0786000000000002E-4</v>
      </c>
      <c r="J1968" s="24">
        <v>6.4442500000000001E-4</v>
      </c>
      <c r="K1968" s="24">
        <v>3.4787899999999999E-4</v>
      </c>
      <c r="L1968" s="25">
        <v>9.8266700000000006E-5</v>
      </c>
      <c r="M1968" s="25">
        <v>6.0971399999999997E-5</v>
      </c>
      <c r="O1968" s="24">
        <f t="shared" si="511"/>
        <v>1.592381E-4</v>
      </c>
      <c r="Q1968" s="24">
        <f t="shared" si="524"/>
        <v>1.7060811E-3</v>
      </c>
      <c r="S1968" s="20">
        <v>2657792</v>
      </c>
      <c r="T1968" s="20">
        <f t="shared" si="512"/>
        <v>15.8416748046875</v>
      </c>
      <c r="U1968" s="20">
        <f>S5:S2248/1000000</f>
        <v>2.6577920000000002</v>
      </c>
      <c r="W1968" s="24">
        <v>5.8921899999999999E-2</v>
      </c>
      <c r="X1968" s="24">
        <v>4.0487799999999997E-2</v>
      </c>
      <c r="Y1968" s="24">
        <f t="shared" si="513"/>
        <v>1.8766892099999998E-2</v>
      </c>
      <c r="Z1968" s="24">
        <f t="shared" si="514"/>
        <v>7.1921899999999997E-2</v>
      </c>
      <c r="AN1968" s="24">
        <f t="shared" si="525"/>
        <v>0.24667899999999998</v>
      </c>
      <c r="AO1968" s="24">
        <f t="shared" si="515"/>
        <v>0.30786000000000002</v>
      </c>
      <c r="AP1968" s="24">
        <f t="shared" si="516"/>
        <v>0.64442500000000003</v>
      </c>
      <c r="AQ1968" s="24">
        <f t="shared" si="517"/>
        <v>0.34787899999999999</v>
      </c>
      <c r="AR1968" s="24">
        <f t="shared" si="518"/>
        <v>9.8266700000000012E-2</v>
      </c>
      <c r="AS1968" s="24">
        <f t="shared" si="518"/>
        <v>6.0971399999999995E-2</v>
      </c>
      <c r="AU1968" s="24">
        <f t="shared" si="519"/>
        <v>0.15923809999999999</v>
      </c>
      <c r="AW1968" s="24">
        <f t="shared" si="520"/>
        <v>0.215443</v>
      </c>
      <c r="AX1968" s="24">
        <f t="shared" si="521"/>
        <v>0.3170095</v>
      </c>
      <c r="AY1968" s="24">
        <f t="shared" si="522"/>
        <v>0.64962850000000005</v>
      </c>
      <c r="AZ1968" s="24">
        <f t="shared" si="523"/>
        <v>0.34449174999999999</v>
      </c>
      <c r="BA1968" s="24">
        <f t="shared" si="509"/>
        <v>0.1614556</v>
      </c>
      <c r="CS1968" s="25"/>
      <c r="DF1968" s="25"/>
      <c r="DS1968" s="25"/>
    </row>
    <row r="1969" spans="3:123">
      <c r="C1969" s="24">
        <v>1964</v>
      </c>
      <c r="E1969" s="24">
        <v>2691</v>
      </c>
      <c r="F1969" s="24">
        <f t="shared" si="510"/>
        <v>1.6039609909057617E-2</v>
      </c>
      <c r="H1969" s="24">
        <v>2.0421600000000001E-4</v>
      </c>
      <c r="I1969" s="24">
        <v>3.4711099999999999E-4</v>
      </c>
      <c r="J1969" s="24">
        <v>6.4100300000000002E-4</v>
      </c>
      <c r="K1969" s="24">
        <v>3.4655200000000003E-4</v>
      </c>
      <c r="L1969" s="25">
        <v>9.2120599999999993E-5</v>
      </c>
      <c r="M1969" s="25">
        <v>5.6082499999999997E-5</v>
      </c>
      <c r="N1969" s="25"/>
      <c r="O1969" s="24">
        <f t="shared" si="511"/>
        <v>1.482031E-4</v>
      </c>
      <c r="Q1969" s="24">
        <f t="shared" si="524"/>
        <v>1.6870851000000001E-3</v>
      </c>
      <c r="S1969" s="20">
        <v>2657792</v>
      </c>
      <c r="T1969" s="20">
        <f t="shared" si="512"/>
        <v>15.8416748046875</v>
      </c>
      <c r="U1969" s="20">
        <f>S5:S2248/1000000</f>
        <v>2.6577920000000002</v>
      </c>
      <c r="W1969" s="24">
        <v>5.88966E-2</v>
      </c>
      <c r="X1969" s="24">
        <v>4.0491199999999998E-2</v>
      </c>
      <c r="Y1969" s="24">
        <f t="shared" si="513"/>
        <v>1.8557936100000002E-2</v>
      </c>
      <c r="Z1969" s="24">
        <f t="shared" si="514"/>
        <v>7.1896600000000005E-2</v>
      </c>
      <c r="AN1969" s="24">
        <f t="shared" si="525"/>
        <v>0.20421600000000001</v>
      </c>
      <c r="AO1969" s="24">
        <f t="shared" si="515"/>
        <v>0.347111</v>
      </c>
      <c r="AP1969" s="24">
        <f t="shared" si="516"/>
        <v>0.64100299999999999</v>
      </c>
      <c r="AQ1969" s="24">
        <f t="shared" si="517"/>
        <v>0.34655200000000003</v>
      </c>
      <c r="AR1969" s="24">
        <f t="shared" si="518"/>
        <v>9.2120599999999997E-2</v>
      </c>
      <c r="AS1969" s="24">
        <f t="shared" si="518"/>
        <v>5.60825E-2</v>
      </c>
      <c r="AU1969" s="24">
        <f t="shared" si="519"/>
        <v>0.1482031</v>
      </c>
      <c r="AW1969" s="24">
        <f t="shared" si="520"/>
        <v>0.20613675000000001</v>
      </c>
      <c r="AX1969" s="24">
        <f t="shared" si="521"/>
        <v>0.31781274999999998</v>
      </c>
      <c r="AY1969" s="24">
        <f t="shared" si="522"/>
        <v>0.64964600000000006</v>
      </c>
      <c r="AZ1969" s="24">
        <f t="shared" si="523"/>
        <v>0.35224424999999998</v>
      </c>
      <c r="BA1969" s="24">
        <f t="shared" si="509"/>
        <v>0.15702069999999999</v>
      </c>
      <c r="CS1969" s="25"/>
      <c r="DF1969" s="25"/>
      <c r="DS1969" s="25"/>
    </row>
    <row r="1970" spans="3:123">
      <c r="C1970" s="24">
        <v>1965</v>
      </c>
      <c r="E1970" s="24">
        <v>2680</v>
      </c>
      <c r="F1970" s="24">
        <f t="shared" si="510"/>
        <v>1.5974044799804688E-2</v>
      </c>
      <c r="H1970" s="24">
        <v>2.0261000000000001E-4</v>
      </c>
      <c r="I1970" s="24">
        <v>3.07232E-4</v>
      </c>
      <c r="J1970" s="24">
        <v>6.3911800000000004E-4</v>
      </c>
      <c r="K1970" s="24">
        <v>3.4487599999999998E-4</v>
      </c>
      <c r="L1970" s="25">
        <v>1.3165099999999999E-4</v>
      </c>
      <c r="M1970" s="25">
        <v>5.5803200000000001E-5</v>
      </c>
      <c r="N1970" s="25"/>
      <c r="O1970" s="24">
        <f t="shared" si="511"/>
        <v>1.874542E-4</v>
      </c>
      <c r="Q1970" s="24">
        <f t="shared" si="524"/>
        <v>1.6812902000000001E-3</v>
      </c>
      <c r="S1970" s="20">
        <v>2657792</v>
      </c>
      <c r="T1970" s="20">
        <f t="shared" si="512"/>
        <v>15.8416748046875</v>
      </c>
      <c r="U1970" s="20">
        <f>S5:S2248/1000000</f>
        <v>2.6577920000000002</v>
      </c>
      <c r="W1970" s="24">
        <v>5.88961E-2</v>
      </c>
      <c r="X1970" s="24">
        <v>4.0502099999999999E-2</v>
      </c>
      <c r="Y1970" s="24">
        <f t="shared" si="513"/>
        <v>1.8494192200000002E-2</v>
      </c>
      <c r="Z1970" s="24">
        <f t="shared" si="514"/>
        <v>7.1896100000000004E-2</v>
      </c>
      <c r="AN1970" s="24">
        <f t="shared" si="525"/>
        <v>0.20261000000000001</v>
      </c>
      <c r="AO1970" s="24">
        <f t="shared" si="515"/>
        <v>0.30723200000000001</v>
      </c>
      <c r="AP1970" s="24">
        <f t="shared" si="516"/>
        <v>0.63911800000000007</v>
      </c>
      <c r="AQ1970" s="24">
        <f t="shared" si="517"/>
        <v>0.34487599999999996</v>
      </c>
      <c r="AR1970" s="24">
        <f t="shared" si="518"/>
        <v>0.13165099999999999</v>
      </c>
      <c r="AS1970" s="24">
        <f t="shared" si="518"/>
        <v>5.5803200000000004E-2</v>
      </c>
      <c r="AU1970" s="24">
        <f t="shared" si="519"/>
        <v>0.18745419999999999</v>
      </c>
      <c r="AW1970" s="24">
        <f t="shared" si="520"/>
        <v>0.20770824999999998</v>
      </c>
      <c r="AX1970" s="24">
        <f t="shared" si="521"/>
        <v>0.31128275</v>
      </c>
      <c r="AY1970" s="24">
        <f t="shared" si="522"/>
        <v>0.64941900000000008</v>
      </c>
      <c r="AZ1970" s="24">
        <f t="shared" si="523"/>
        <v>0.36053799999999997</v>
      </c>
      <c r="BA1970" s="24">
        <f t="shared" si="509"/>
        <v>0.15909845</v>
      </c>
      <c r="CS1970" s="25"/>
      <c r="DF1970" s="25"/>
      <c r="DS1970" s="25"/>
    </row>
    <row r="1971" spans="3:123">
      <c r="C1971" s="24">
        <v>1966</v>
      </c>
      <c r="E1971" s="24">
        <v>2692</v>
      </c>
      <c r="F1971" s="24">
        <f t="shared" si="510"/>
        <v>1.6045570373535156E-2</v>
      </c>
      <c r="H1971" s="24">
        <v>2.0826699999999999E-4</v>
      </c>
      <c r="I1971" s="24">
        <v>3.0583500000000002E-4</v>
      </c>
      <c r="J1971" s="24">
        <v>6.7396800000000005E-4</v>
      </c>
      <c r="K1971" s="24">
        <v>3.3866000000000001E-4</v>
      </c>
      <c r="L1971" s="25">
        <v>9.56127E-5</v>
      </c>
      <c r="M1971" s="25">
        <v>5.53143E-5</v>
      </c>
      <c r="N1971" s="25"/>
      <c r="O1971" s="24">
        <f t="shared" si="511"/>
        <v>1.50927E-4</v>
      </c>
      <c r="Q1971" s="24">
        <f t="shared" si="524"/>
        <v>1.6776569999999999E-3</v>
      </c>
      <c r="S1971" s="20">
        <v>2657792</v>
      </c>
      <c r="T1971" s="20">
        <f t="shared" si="512"/>
        <v>15.8416748046875</v>
      </c>
      <c r="U1971" s="20">
        <f>S5:S2248/1000000</f>
        <v>2.6577920000000002</v>
      </c>
      <c r="W1971" s="24">
        <v>5.8878899999999998E-2</v>
      </c>
      <c r="X1971" s="24">
        <v>4.0498100000000002E-2</v>
      </c>
      <c r="Y1971" s="24">
        <f t="shared" si="513"/>
        <v>1.8454227E-2</v>
      </c>
      <c r="Z1971" s="24">
        <f t="shared" si="514"/>
        <v>7.1878899999999996E-2</v>
      </c>
      <c r="AN1971" s="24">
        <f t="shared" si="525"/>
        <v>0.20826699999999998</v>
      </c>
      <c r="AO1971" s="24">
        <f t="shared" si="515"/>
        <v>0.30583500000000002</v>
      </c>
      <c r="AP1971" s="24">
        <f t="shared" si="516"/>
        <v>0.67396800000000001</v>
      </c>
      <c r="AQ1971" s="24">
        <f t="shared" si="517"/>
        <v>0.33866000000000002</v>
      </c>
      <c r="AR1971" s="24">
        <f t="shared" si="518"/>
        <v>9.5612699999999995E-2</v>
      </c>
      <c r="AS1971" s="24">
        <f t="shared" si="518"/>
        <v>5.5314299999999997E-2</v>
      </c>
      <c r="AU1971" s="24">
        <f t="shared" si="519"/>
        <v>0.15092700000000001</v>
      </c>
      <c r="AW1971" s="24">
        <f t="shared" si="520"/>
        <v>0.20992549999999999</v>
      </c>
      <c r="AX1971" s="24">
        <f t="shared" si="521"/>
        <v>0.31248750000000003</v>
      </c>
      <c r="AY1971" s="24">
        <f t="shared" si="522"/>
        <v>0.65285850000000001</v>
      </c>
      <c r="AZ1971" s="24">
        <f t="shared" si="523"/>
        <v>0.36912849999999997</v>
      </c>
      <c r="BA1971" s="24">
        <f t="shared" si="509"/>
        <v>0.15014125</v>
      </c>
      <c r="CS1971" s="25"/>
      <c r="DF1971" s="25"/>
      <c r="DS1971" s="25"/>
    </row>
    <row r="1972" spans="3:123">
      <c r="C1972" s="24">
        <v>1967</v>
      </c>
      <c r="E1972" s="24">
        <v>2755</v>
      </c>
      <c r="F1972" s="24">
        <f t="shared" si="510"/>
        <v>1.6421079635620117E-2</v>
      </c>
      <c r="H1972" s="24">
        <v>2.09454E-4</v>
      </c>
      <c r="I1972" s="24">
        <v>3.1107299999999998E-4</v>
      </c>
      <c r="J1972" s="24">
        <v>6.4449500000000003E-4</v>
      </c>
      <c r="K1972" s="24">
        <v>3.7888899999999998E-4</v>
      </c>
      <c r="L1972" s="25">
        <v>9.35175E-5</v>
      </c>
      <c r="M1972" s="25">
        <v>4.7981E-5</v>
      </c>
      <c r="N1972" s="25"/>
      <c r="O1972" s="24">
        <f t="shared" si="511"/>
        <v>1.414985E-4</v>
      </c>
      <c r="Q1972" s="24">
        <f t="shared" si="524"/>
        <v>1.6854094999999999E-3</v>
      </c>
      <c r="S1972" s="20">
        <v>2657792</v>
      </c>
      <c r="T1972" s="20">
        <f t="shared" si="512"/>
        <v>15.8416748046875</v>
      </c>
      <c r="U1972" s="20">
        <f>S5:S2248/1000000</f>
        <v>2.6577920000000002</v>
      </c>
      <c r="W1972" s="24">
        <v>5.8824799999999997E-2</v>
      </c>
      <c r="X1972" s="24">
        <v>4.0504100000000001E-2</v>
      </c>
      <c r="Y1972" s="24">
        <f t="shared" si="513"/>
        <v>1.8539504499999998E-2</v>
      </c>
      <c r="Z1972" s="24">
        <f t="shared" si="514"/>
        <v>7.1824799999999994E-2</v>
      </c>
      <c r="AN1972" s="24">
        <f t="shared" si="525"/>
        <v>0.209454</v>
      </c>
      <c r="AO1972" s="24">
        <f t="shared" si="515"/>
        <v>0.31107299999999999</v>
      </c>
      <c r="AP1972" s="24">
        <f t="shared" si="516"/>
        <v>0.64449500000000004</v>
      </c>
      <c r="AQ1972" s="24">
        <f t="shared" si="517"/>
        <v>0.37888899999999998</v>
      </c>
      <c r="AR1972" s="24">
        <f t="shared" si="518"/>
        <v>9.3517500000000003E-2</v>
      </c>
      <c r="AS1972" s="24">
        <f t="shared" si="518"/>
        <v>4.7981000000000003E-2</v>
      </c>
      <c r="AU1972" s="24">
        <f t="shared" si="519"/>
        <v>0.1414985</v>
      </c>
      <c r="AW1972" s="24">
        <f t="shared" si="520"/>
        <v>0.20980325</v>
      </c>
      <c r="AX1972" s="24">
        <f t="shared" si="521"/>
        <v>0.31477474999999999</v>
      </c>
      <c r="AY1972" s="24">
        <f t="shared" si="522"/>
        <v>0.6460490000000001</v>
      </c>
      <c r="AZ1972" s="24">
        <f t="shared" si="523"/>
        <v>0.37960474999999999</v>
      </c>
      <c r="BA1972" s="24">
        <f t="shared" si="509"/>
        <v>0.14975712499999999</v>
      </c>
      <c r="CS1972" s="25"/>
      <c r="DF1972" s="25"/>
      <c r="DS1972" s="25"/>
    </row>
    <row r="1973" spans="3:123">
      <c r="C1973" s="24">
        <v>1968</v>
      </c>
      <c r="E1973" s="24">
        <v>2750</v>
      </c>
      <c r="F1973" s="24">
        <f t="shared" si="510"/>
        <v>1.6391277313232422E-2</v>
      </c>
      <c r="H1973" s="24">
        <v>2.10502E-4</v>
      </c>
      <c r="I1973" s="24">
        <v>3.2099100000000002E-4</v>
      </c>
      <c r="J1973" s="24">
        <v>6.4009500000000003E-4</v>
      </c>
      <c r="K1973" s="24">
        <v>3.7972700000000001E-4</v>
      </c>
      <c r="L1973" s="25">
        <v>1.04622E-4</v>
      </c>
      <c r="M1973" s="25">
        <v>5.1892099999999997E-5</v>
      </c>
      <c r="O1973" s="24">
        <f t="shared" si="511"/>
        <v>1.5651409999999999E-4</v>
      </c>
      <c r="Q1973" s="24">
        <f t="shared" si="524"/>
        <v>1.7078291000000002E-3</v>
      </c>
      <c r="S1973" s="20">
        <v>2657792</v>
      </c>
      <c r="T1973" s="20">
        <f t="shared" si="512"/>
        <v>15.8416748046875</v>
      </c>
      <c r="U1973" s="20">
        <f>S5:S2248/1000000</f>
        <v>2.6577920000000002</v>
      </c>
      <c r="W1973" s="24">
        <v>5.8857699999999999E-2</v>
      </c>
      <c r="X1973" s="24">
        <v>4.0468799999999999E-2</v>
      </c>
      <c r="Y1973" s="24">
        <f t="shared" si="513"/>
        <v>1.8786120100000001E-2</v>
      </c>
      <c r="Z1973" s="24">
        <f t="shared" si="514"/>
        <v>7.1857699999999997E-2</v>
      </c>
      <c r="AN1973" s="24">
        <f t="shared" si="525"/>
        <v>0.21050199999999999</v>
      </c>
      <c r="AO1973" s="24">
        <f t="shared" si="515"/>
        <v>0.32099100000000003</v>
      </c>
      <c r="AP1973" s="24">
        <f t="shared" si="516"/>
        <v>0.64009500000000008</v>
      </c>
      <c r="AQ1973" s="24">
        <f t="shared" si="517"/>
        <v>0.37972699999999998</v>
      </c>
      <c r="AR1973" s="24">
        <f t="shared" si="518"/>
        <v>0.10462200000000001</v>
      </c>
      <c r="AS1973" s="24">
        <f t="shared" si="518"/>
        <v>5.1892099999999997E-2</v>
      </c>
      <c r="AU1973" s="24">
        <f t="shared" si="519"/>
        <v>0.15651409999999999</v>
      </c>
      <c r="AW1973" s="24">
        <f t="shared" si="520"/>
        <v>0.21064125</v>
      </c>
      <c r="AX1973" s="24">
        <f t="shared" si="521"/>
        <v>0.31482725</v>
      </c>
      <c r="AY1973" s="24">
        <f t="shared" si="522"/>
        <v>0.64650300000000005</v>
      </c>
      <c r="AZ1973" s="24">
        <f t="shared" si="523"/>
        <v>0.36973975000000003</v>
      </c>
      <c r="BA1973" s="24">
        <f t="shared" si="509"/>
        <v>0.16163012500000001</v>
      </c>
      <c r="CS1973" s="25"/>
      <c r="DF1973" s="25"/>
      <c r="DS1973" s="25"/>
    </row>
    <row r="1974" spans="3:123">
      <c r="C1974" s="24">
        <v>1969</v>
      </c>
      <c r="E1974" s="24">
        <v>2729</v>
      </c>
      <c r="F1974" s="24">
        <f t="shared" si="510"/>
        <v>1.6266107559204102E-2</v>
      </c>
      <c r="H1974" s="24">
        <v>2.1147900000000001E-4</v>
      </c>
      <c r="I1974" s="24">
        <v>3.1205099999999998E-4</v>
      </c>
      <c r="J1974" s="24">
        <v>6.5287600000000004E-4</v>
      </c>
      <c r="K1974" s="24">
        <v>3.79238E-4</v>
      </c>
      <c r="L1974" s="25">
        <v>9.8615899999999999E-5</v>
      </c>
      <c r="M1974" s="25">
        <v>5.3009500000000001E-5</v>
      </c>
      <c r="N1974" s="25"/>
      <c r="O1974" s="24">
        <f t="shared" si="511"/>
        <v>1.5162539999999999E-4</v>
      </c>
      <c r="Q1974" s="24">
        <f t="shared" si="524"/>
        <v>1.7072694000000001E-3</v>
      </c>
      <c r="S1974" s="20">
        <v>2657792</v>
      </c>
      <c r="T1974" s="20">
        <f t="shared" si="512"/>
        <v>15.8416748046875</v>
      </c>
      <c r="U1974" s="20">
        <f>S5:S2248/1000000</f>
        <v>2.6577920000000002</v>
      </c>
      <c r="W1974" s="24">
        <v>5.8993400000000001E-2</v>
      </c>
      <c r="X1974" s="24">
        <v>4.0499599999999997E-2</v>
      </c>
      <c r="Y1974" s="24">
        <f t="shared" si="513"/>
        <v>1.8779963400000002E-2</v>
      </c>
      <c r="Z1974" s="24">
        <f t="shared" si="514"/>
        <v>7.1993399999999999E-2</v>
      </c>
      <c r="AN1974" s="24">
        <f t="shared" si="525"/>
        <v>0.211479</v>
      </c>
      <c r="AO1974" s="24">
        <f t="shared" si="515"/>
        <v>0.31205099999999997</v>
      </c>
      <c r="AP1974" s="24">
        <f t="shared" si="516"/>
        <v>0.65287600000000001</v>
      </c>
      <c r="AQ1974" s="24">
        <f t="shared" si="517"/>
        <v>0.37923800000000002</v>
      </c>
      <c r="AR1974" s="24">
        <f t="shared" si="518"/>
        <v>9.8615899999999992E-2</v>
      </c>
      <c r="AS1974" s="24">
        <f t="shared" si="518"/>
        <v>5.3009500000000001E-2</v>
      </c>
      <c r="AU1974" s="24">
        <f t="shared" si="519"/>
        <v>0.15162539999999999</v>
      </c>
      <c r="AW1974" s="24">
        <f t="shared" si="520"/>
        <v>0.20816175000000001</v>
      </c>
      <c r="AX1974" s="24">
        <f t="shared" si="521"/>
        <v>0.31379699999999999</v>
      </c>
      <c r="AY1974" s="24">
        <f t="shared" si="522"/>
        <v>0.64830150000000009</v>
      </c>
      <c r="AZ1974" s="24">
        <f t="shared" si="523"/>
        <v>0.36296525000000002</v>
      </c>
      <c r="BA1974" s="24">
        <f t="shared" si="509"/>
        <v>0.15997144999999999</v>
      </c>
      <c r="CS1974" s="25"/>
      <c r="DF1974" s="25"/>
      <c r="DS1974" s="25"/>
    </row>
    <row r="1975" spans="3:123">
      <c r="C1975" s="24">
        <v>1970</v>
      </c>
      <c r="E1975" s="24">
        <v>2706</v>
      </c>
      <c r="F1975" s="24">
        <f t="shared" si="510"/>
        <v>1.6129016876220703E-2</v>
      </c>
      <c r="H1975" s="24">
        <v>2.0777799999999999E-4</v>
      </c>
      <c r="I1975" s="24">
        <v>3.1498399999999998E-4</v>
      </c>
      <c r="J1975" s="24">
        <v>6.4672999999999998E-4</v>
      </c>
      <c r="K1975" s="24">
        <v>3.8056500000000003E-4</v>
      </c>
      <c r="L1975" s="25">
        <v>9.8476199999999997E-5</v>
      </c>
      <c r="M1975" s="25">
        <v>5.0914300000000001E-5</v>
      </c>
      <c r="N1975" s="25"/>
      <c r="O1975" s="24">
        <f t="shared" si="511"/>
        <v>1.4939050000000001E-4</v>
      </c>
      <c r="Q1975" s="24">
        <f t="shared" si="524"/>
        <v>1.6994474999999999E-3</v>
      </c>
      <c r="S1975" s="20">
        <v>2657792</v>
      </c>
      <c r="T1975" s="20">
        <f t="shared" si="512"/>
        <v>15.8416748046875</v>
      </c>
      <c r="U1975" s="20">
        <f>S5:S2248/1000000</f>
        <v>2.6577920000000002</v>
      </c>
      <c r="W1975" s="24">
        <v>5.8715299999999998E-2</v>
      </c>
      <c r="X1975" s="24">
        <v>4.0472899999999999E-2</v>
      </c>
      <c r="Y1975" s="24">
        <f t="shared" si="513"/>
        <v>1.8693922499999998E-2</v>
      </c>
      <c r="Z1975" s="24">
        <f t="shared" si="514"/>
        <v>7.1715299999999996E-2</v>
      </c>
      <c r="AN1975" s="24">
        <f t="shared" si="525"/>
        <v>0.20777799999999999</v>
      </c>
      <c r="AO1975" s="24">
        <f t="shared" si="515"/>
        <v>0.31498399999999999</v>
      </c>
      <c r="AP1975" s="24">
        <f t="shared" si="516"/>
        <v>0.64673000000000003</v>
      </c>
      <c r="AQ1975" s="24">
        <f t="shared" si="517"/>
        <v>0.38056500000000004</v>
      </c>
      <c r="AR1975" s="24">
        <f t="shared" si="518"/>
        <v>9.84762E-2</v>
      </c>
      <c r="AS1975" s="24">
        <f t="shared" si="518"/>
        <v>5.0914300000000003E-2</v>
      </c>
      <c r="AU1975" s="24">
        <f t="shared" si="519"/>
        <v>0.14939050000000001</v>
      </c>
      <c r="AW1975" s="24">
        <f t="shared" si="520"/>
        <v>0.21483174999999999</v>
      </c>
      <c r="AX1975" s="24">
        <f t="shared" si="521"/>
        <v>0.31177149999999998</v>
      </c>
      <c r="AY1975" s="24">
        <f t="shared" si="522"/>
        <v>0.64686975000000002</v>
      </c>
      <c r="AZ1975" s="24">
        <f t="shared" si="523"/>
        <v>0.35435725000000001</v>
      </c>
      <c r="BA1975" s="24">
        <f t="shared" si="509"/>
        <v>0.16061747500000001</v>
      </c>
      <c r="CS1975" s="25"/>
      <c r="DF1975" s="25"/>
      <c r="DS1975" s="25"/>
    </row>
    <row r="1976" spans="3:123">
      <c r="C1976" s="24">
        <v>1971</v>
      </c>
      <c r="E1976" s="24">
        <v>2712</v>
      </c>
      <c r="F1976" s="24">
        <f t="shared" si="510"/>
        <v>1.6164779663085938E-2</v>
      </c>
      <c r="H1976" s="24">
        <v>2.1280600000000001E-4</v>
      </c>
      <c r="I1976" s="24">
        <v>3.1128299999999998E-4</v>
      </c>
      <c r="J1976" s="24">
        <v>6.46311E-4</v>
      </c>
      <c r="K1976" s="24">
        <v>3.3942899999999998E-4</v>
      </c>
      <c r="L1976" s="25">
        <v>9.8685700000000003E-5</v>
      </c>
      <c r="M1976" s="25">
        <v>9.0304799999999996E-5</v>
      </c>
      <c r="N1976" s="25"/>
      <c r="O1976" s="24">
        <f t="shared" si="511"/>
        <v>1.889905E-4</v>
      </c>
      <c r="Q1976" s="24">
        <f t="shared" si="524"/>
        <v>1.6988195E-3</v>
      </c>
      <c r="S1976" s="20">
        <v>2657792</v>
      </c>
      <c r="T1976" s="20">
        <f t="shared" si="512"/>
        <v>15.8416748046875</v>
      </c>
      <c r="U1976" s="20">
        <f>S5:S2248/1000000</f>
        <v>2.6577920000000002</v>
      </c>
      <c r="W1976" s="24">
        <v>5.8931400000000002E-2</v>
      </c>
      <c r="X1976" s="24">
        <v>4.0440700000000003E-2</v>
      </c>
      <c r="Y1976" s="24">
        <f t="shared" si="513"/>
        <v>1.8687014500000002E-2</v>
      </c>
      <c r="Z1976" s="24">
        <f t="shared" si="514"/>
        <v>7.1931400000000006E-2</v>
      </c>
      <c r="AN1976" s="24">
        <f t="shared" si="525"/>
        <v>0.212806</v>
      </c>
      <c r="AO1976" s="24">
        <f t="shared" si="515"/>
        <v>0.31128299999999998</v>
      </c>
      <c r="AP1976" s="24">
        <f t="shared" si="516"/>
        <v>0.64631099999999997</v>
      </c>
      <c r="AQ1976" s="24">
        <f t="shared" si="517"/>
        <v>0.33942899999999998</v>
      </c>
      <c r="AR1976" s="24">
        <f t="shared" si="518"/>
        <v>9.8685700000000001E-2</v>
      </c>
      <c r="AS1976" s="24">
        <f t="shared" si="518"/>
        <v>9.0304799999999991E-2</v>
      </c>
      <c r="AU1976" s="24">
        <f t="shared" si="519"/>
        <v>0.18899050000000001</v>
      </c>
      <c r="AW1976" s="24">
        <f t="shared" si="520"/>
        <v>0.21470949999999997</v>
      </c>
      <c r="AX1976" s="24">
        <f t="shared" si="521"/>
        <v>0.31945400000000002</v>
      </c>
      <c r="AY1976" s="24">
        <f t="shared" si="522"/>
        <v>0.64590950000000003</v>
      </c>
      <c r="AZ1976" s="24">
        <f t="shared" si="523"/>
        <v>0.34536525000000001</v>
      </c>
      <c r="BA1976" s="24">
        <f t="shared" si="509"/>
        <v>0.16025079999999997</v>
      </c>
      <c r="CS1976" s="25"/>
      <c r="DF1976" s="25"/>
      <c r="DS1976" s="25"/>
    </row>
    <row r="1977" spans="3:123">
      <c r="C1977" s="24">
        <v>1972</v>
      </c>
      <c r="E1977" s="24">
        <v>2672</v>
      </c>
      <c r="F1977" s="24">
        <f t="shared" si="510"/>
        <v>1.5926361083984375E-2</v>
      </c>
      <c r="H1977" s="24">
        <v>2.0058399999999999E-4</v>
      </c>
      <c r="I1977" s="24">
        <v>3.1687000000000002E-4</v>
      </c>
      <c r="J1977" s="24">
        <v>6.47289E-4</v>
      </c>
      <c r="K1977" s="24">
        <v>3.5262899999999997E-4</v>
      </c>
      <c r="L1977" s="25">
        <v>9.9104799999999993E-5</v>
      </c>
      <c r="M1977" s="25">
        <v>5.07746E-5</v>
      </c>
      <c r="N1977" s="25"/>
      <c r="O1977" s="24">
        <f t="shared" si="511"/>
        <v>1.4987939999999998E-4</v>
      </c>
      <c r="Q1977" s="24">
        <f t="shared" si="524"/>
        <v>1.6672513999999999E-3</v>
      </c>
      <c r="S1977" s="20">
        <v>2657792</v>
      </c>
      <c r="T1977" s="20">
        <f t="shared" si="512"/>
        <v>15.8416748046875</v>
      </c>
      <c r="U1977" s="20">
        <f>S5:S2248/1000000</f>
        <v>2.6577920000000002</v>
      </c>
      <c r="W1977" s="24">
        <v>5.8880299999999997E-2</v>
      </c>
      <c r="X1977" s="24">
        <v>4.05026E-2</v>
      </c>
      <c r="Y1977" s="24">
        <f t="shared" si="513"/>
        <v>1.8339765399999999E-2</v>
      </c>
      <c r="Z1977" s="24">
        <f t="shared" si="514"/>
        <v>7.1880299999999994E-2</v>
      </c>
      <c r="AN1977" s="24">
        <f t="shared" si="525"/>
        <v>0.20058399999999998</v>
      </c>
      <c r="AO1977" s="24">
        <f t="shared" si="515"/>
        <v>0.31687000000000004</v>
      </c>
      <c r="AP1977" s="24">
        <f t="shared" si="516"/>
        <v>0.647289</v>
      </c>
      <c r="AQ1977" s="24">
        <f t="shared" si="517"/>
        <v>0.35262899999999997</v>
      </c>
      <c r="AR1977" s="24">
        <f t="shared" si="518"/>
        <v>9.9104799999999993E-2</v>
      </c>
      <c r="AS1977" s="24">
        <f t="shared" si="518"/>
        <v>5.0774600000000003E-2</v>
      </c>
      <c r="AU1977" s="24">
        <f t="shared" si="519"/>
        <v>0.14987939999999997</v>
      </c>
      <c r="AW1977" s="24">
        <f t="shared" si="520"/>
        <v>0.21195074999999999</v>
      </c>
      <c r="AX1977" s="24">
        <f t="shared" si="521"/>
        <v>0.31835400000000003</v>
      </c>
      <c r="AY1977" s="24">
        <f t="shared" si="522"/>
        <v>0.64367474999999996</v>
      </c>
      <c r="AZ1977" s="24">
        <f t="shared" si="523"/>
        <v>0.34718100000000002</v>
      </c>
      <c r="BA1977" s="24">
        <f t="shared" si="509"/>
        <v>0.15913327499999999</v>
      </c>
      <c r="CS1977" s="25"/>
      <c r="DF1977" s="25"/>
      <c r="DS1977" s="25"/>
    </row>
    <row r="1978" spans="3:123">
      <c r="C1978" s="24">
        <v>1973</v>
      </c>
      <c r="E1978" s="24">
        <v>2619</v>
      </c>
      <c r="F1978" s="24">
        <f t="shared" si="510"/>
        <v>1.5610456466674805E-2</v>
      </c>
      <c r="H1978" s="24">
        <v>2.3815899999999999E-4</v>
      </c>
      <c r="I1978" s="24">
        <v>3.0394900000000003E-4</v>
      </c>
      <c r="J1978" s="24">
        <v>6.4714899999999997E-4</v>
      </c>
      <c r="K1978" s="24">
        <v>3.4480600000000002E-4</v>
      </c>
      <c r="L1978" s="25">
        <v>9.8825400000000004E-5</v>
      </c>
      <c r="M1978" s="25">
        <v>5.5384099999999997E-5</v>
      </c>
      <c r="N1978" s="25"/>
      <c r="O1978" s="24">
        <f t="shared" si="511"/>
        <v>1.5420949999999999E-4</v>
      </c>
      <c r="Q1978" s="24">
        <f t="shared" si="524"/>
        <v>1.6882724999999999E-3</v>
      </c>
      <c r="S1978" s="20">
        <v>2657792</v>
      </c>
      <c r="T1978" s="20">
        <f t="shared" si="512"/>
        <v>15.8416748046875</v>
      </c>
      <c r="U1978" s="20">
        <f>S5:S2248/1000000</f>
        <v>2.6577920000000002</v>
      </c>
      <c r="W1978" s="24">
        <v>5.8965900000000002E-2</v>
      </c>
      <c r="X1978" s="24">
        <v>4.0504600000000002E-2</v>
      </c>
      <c r="Y1978" s="24">
        <f t="shared" si="513"/>
        <v>1.8570997499999999E-2</v>
      </c>
      <c r="Z1978" s="24">
        <f t="shared" si="514"/>
        <v>7.1965899999999999E-2</v>
      </c>
      <c r="AN1978" s="24">
        <f t="shared" si="525"/>
        <v>0.23815899999999998</v>
      </c>
      <c r="AO1978" s="24">
        <f t="shared" si="515"/>
        <v>0.30394900000000002</v>
      </c>
      <c r="AP1978" s="24">
        <f t="shared" si="516"/>
        <v>0.64714899999999997</v>
      </c>
      <c r="AQ1978" s="24">
        <f t="shared" si="517"/>
        <v>0.344806</v>
      </c>
      <c r="AR1978" s="24">
        <f t="shared" si="518"/>
        <v>9.8825400000000008E-2</v>
      </c>
      <c r="AS1978" s="24">
        <f t="shared" si="518"/>
        <v>5.5384099999999999E-2</v>
      </c>
      <c r="AU1978" s="24">
        <f t="shared" si="519"/>
        <v>0.1542095</v>
      </c>
      <c r="AW1978" s="24">
        <f t="shared" si="520"/>
        <v>0.21394125</v>
      </c>
      <c r="AX1978" s="24">
        <f t="shared" si="521"/>
        <v>0.31590950000000007</v>
      </c>
      <c r="AY1978" s="24">
        <f t="shared" si="522"/>
        <v>0.65409850000000003</v>
      </c>
      <c r="AZ1978" s="24">
        <f t="shared" si="523"/>
        <v>0.34333975</v>
      </c>
      <c r="BA1978" s="24">
        <f t="shared" si="509"/>
        <v>0.16019834999999999</v>
      </c>
      <c r="CS1978" s="25"/>
      <c r="DF1978" s="25"/>
      <c r="DS1978" s="25"/>
    </row>
    <row r="1979" spans="3:123">
      <c r="C1979" s="24">
        <v>1974</v>
      </c>
      <c r="E1979" s="24">
        <v>2567</v>
      </c>
      <c r="F1979" s="24">
        <f t="shared" si="510"/>
        <v>1.5300512313842773E-2</v>
      </c>
      <c r="H1979" s="24">
        <v>2.0728899999999999E-4</v>
      </c>
      <c r="I1979" s="24">
        <v>3.45714E-4</v>
      </c>
      <c r="J1979" s="24">
        <v>6.42889E-4</v>
      </c>
      <c r="K1979" s="24">
        <v>3.4459699999999998E-4</v>
      </c>
      <c r="L1979" s="25">
        <v>9.0723799999999994E-5</v>
      </c>
      <c r="M1979" s="25">
        <v>5.7200000000000001E-5</v>
      </c>
      <c r="N1979" s="25"/>
      <c r="O1979" s="24">
        <f t="shared" si="511"/>
        <v>1.479238E-4</v>
      </c>
      <c r="Q1979" s="24">
        <f t="shared" si="524"/>
        <v>1.6884128000000001E-3</v>
      </c>
      <c r="S1979" s="20">
        <v>2657792</v>
      </c>
      <c r="T1979" s="20">
        <f t="shared" si="512"/>
        <v>15.8416748046875</v>
      </c>
      <c r="U1979" s="20">
        <f>S5:S2248/1000000</f>
        <v>2.6577920000000002</v>
      </c>
      <c r="W1979" s="24">
        <v>5.8882200000000003E-2</v>
      </c>
      <c r="X1979" s="24">
        <v>4.0471800000000002E-2</v>
      </c>
      <c r="Y1979" s="24">
        <f t="shared" si="513"/>
        <v>1.8572540800000002E-2</v>
      </c>
      <c r="Z1979" s="24">
        <f t="shared" si="514"/>
        <v>7.1882200000000007E-2</v>
      </c>
      <c r="AN1979" s="24">
        <f t="shared" si="525"/>
        <v>0.20728899999999997</v>
      </c>
      <c r="AO1979" s="24">
        <f t="shared" si="515"/>
        <v>0.34571400000000002</v>
      </c>
      <c r="AP1979" s="24">
        <f t="shared" si="516"/>
        <v>0.64288900000000004</v>
      </c>
      <c r="AQ1979" s="24">
        <f t="shared" si="517"/>
        <v>0.34459699999999999</v>
      </c>
      <c r="AR1979" s="24">
        <f t="shared" si="518"/>
        <v>9.0723799999999993E-2</v>
      </c>
      <c r="AS1979" s="24">
        <f t="shared" si="518"/>
        <v>5.7200000000000001E-2</v>
      </c>
      <c r="AU1979" s="24">
        <f t="shared" si="519"/>
        <v>0.14792379999999999</v>
      </c>
      <c r="AW1979" s="24">
        <f t="shared" si="520"/>
        <v>0.206119</v>
      </c>
      <c r="AX1979" s="24">
        <f t="shared" si="521"/>
        <v>0.32085075000000002</v>
      </c>
      <c r="AY1979" s="24">
        <f t="shared" si="522"/>
        <v>0.65416849999999993</v>
      </c>
      <c r="AZ1979" s="24">
        <f t="shared" si="523"/>
        <v>0.35172075000000003</v>
      </c>
      <c r="BA1979" s="24">
        <f t="shared" si="509"/>
        <v>0.15700312499999999</v>
      </c>
      <c r="CS1979" s="25"/>
      <c r="DF1979" s="25"/>
      <c r="DS1979" s="25"/>
    </row>
    <row r="1980" spans="3:123">
      <c r="C1980" s="24">
        <v>1975</v>
      </c>
      <c r="E1980" s="24">
        <v>2546</v>
      </c>
      <c r="F1980" s="24">
        <f t="shared" si="510"/>
        <v>1.5175342559814453E-2</v>
      </c>
      <c r="H1980" s="24">
        <v>2.01771E-4</v>
      </c>
      <c r="I1980" s="24">
        <v>3.0688299999999998E-4</v>
      </c>
      <c r="J1980" s="24">
        <v>6.3737199999999998E-4</v>
      </c>
      <c r="K1980" s="24">
        <v>3.4669200000000001E-4</v>
      </c>
      <c r="L1980" s="25">
        <v>1.3011399999999999E-4</v>
      </c>
      <c r="M1980" s="25">
        <v>5.4406400000000001E-5</v>
      </c>
      <c r="N1980" s="25"/>
      <c r="O1980" s="24">
        <f t="shared" si="511"/>
        <v>1.845204E-4</v>
      </c>
      <c r="Q1980" s="24">
        <f t="shared" si="524"/>
        <v>1.6772384000000001E-3</v>
      </c>
      <c r="S1980" s="20">
        <v>2657792</v>
      </c>
      <c r="T1980" s="20">
        <f t="shared" si="512"/>
        <v>15.8416748046875</v>
      </c>
      <c r="U1980" s="20">
        <f>S5:S2248/1000000</f>
        <v>2.6577920000000002</v>
      </c>
      <c r="W1980" s="24">
        <v>5.88833E-2</v>
      </c>
      <c r="X1980" s="24">
        <v>4.0425799999999998E-2</v>
      </c>
      <c r="Y1980" s="24">
        <f t="shared" si="513"/>
        <v>1.8449622400000001E-2</v>
      </c>
      <c r="Z1980" s="24">
        <f t="shared" si="514"/>
        <v>7.1883299999999997E-2</v>
      </c>
      <c r="AN1980" s="24">
        <f t="shared" si="525"/>
        <v>0.20177100000000001</v>
      </c>
      <c r="AO1980" s="24">
        <f t="shared" si="515"/>
        <v>0.30688299999999996</v>
      </c>
      <c r="AP1980" s="24">
        <f t="shared" si="516"/>
        <v>0.63737199999999994</v>
      </c>
      <c r="AQ1980" s="24">
        <f t="shared" si="517"/>
        <v>0.346692</v>
      </c>
      <c r="AR1980" s="24">
        <f t="shared" si="518"/>
        <v>0.13011400000000001</v>
      </c>
      <c r="AS1980" s="24">
        <f t="shared" si="518"/>
        <v>5.4406400000000001E-2</v>
      </c>
      <c r="AU1980" s="24">
        <f t="shared" si="519"/>
        <v>0.1845204</v>
      </c>
      <c r="AW1980" s="24">
        <f t="shared" si="520"/>
        <v>0.20672999999999997</v>
      </c>
      <c r="AX1980" s="24">
        <f t="shared" si="521"/>
        <v>0.31681749999999997</v>
      </c>
      <c r="AY1980" s="24">
        <f t="shared" si="522"/>
        <v>0.65364475</v>
      </c>
      <c r="AZ1980" s="24">
        <f t="shared" si="523"/>
        <v>0.36518250000000002</v>
      </c>
      <c r="BA1980" s="24">
        <f t="shared" si="509"/>
        <v>0.15714282500000001</v>
      </c>
      <c r="CS1980" s="25"/>
      <c r="DF1980" s="25"/>
      <c r="DS1980" s="25"/>
    </row>
    <row r="1981" spans="3:123">
      <c r="C1981" s="24">
        <v>1976</v>
      </c>
      <c r="E1981" s="24">
        <v>2574</v>
      </c>
      <c r="F1981" s="24">
        <f t="shared" si="510"/>
        <v>1.5342235565185547E-2</v>
      </c>
      <c r="H1981" s="24">
        <v>2.0854599999999999E-4</v>
      </c>
      <c r="I1981" s="24">
        <v>3.0709200000000002E-4</v>
      </c>
      <c r="J1981" s="24">
        <v>6.8898400000000002E-4</v>
      </c>
      <c r="K1981" s="24">
        <v>3.3726399999999999E-4</v>
      </c>
      <c r="L1981" s="25">
        <v>9.6380999999999998E-5</v>
      </c>
      <c r="M1981" s="25">
        <v>5.77587E-5</v>
      </c>
      <c r="N1981" s="25"/>
      <c r="O1981" s="24">
        <f t="shared" si="511"/>
        <v>1.5413969999999999E-4</v>
      </c>
      <c r="Q1981" s="24">
        <f t="shared" si="524"/>
        <v>1.6960257000000001E-3</v>
      </c>
      <c r="S1981" s="20">
        <v>2657792</v>
      </c>
      <c r="T1981" s="20">
        <f t="shared" si="512"/>
        <v>15.8416748046875</v>
      </c>
      <c r="U1981" s="20">
        <f>S5:S2248/1000000</f>
        <v>2.6577920000000002</v>
      </c>
      <c r="W1981" s="24">
        <v>5.8897600000000001E-2</v>
      </c>
      <c r="X1981" s="24">
        <v>4.0458000000000001E-2</v>
      </c>
      <c r="Y1981" s="24">
        <f t="shared" si="513"/>
        <v>1.8656282700000002E-2</v>
      </c>
      <c r="Z1981" s="24">
        <f t="shared" si="514"/>
        <v>7.1897600000000006E-2</v>
      </c>
      <c r="AN1981" s="24">
        <f t="shared" si="525"/>
        <v>0.20854599999999998</v>
      </c>
      <c r="AO1981" s="24">
        <f t="shared" si="515"/>
        <v>0.30709200000000003</v>
      </c>
      <c r="AP1981" s="24">
        <f t="shared" si="516"/>
        <v>0.68898400000000004</v>
      </c>
      <c r="AQ1981" s="24">
        <f t="shared" si="517"/>
        <v>0.33726400000000001</v>
      </c>
      <c r="AR1981" s="24">
        <f t="shared" si="518"/>
        <v>9.6380999999999994E-2</v>
      </c>
      <c r="AS1981" s="24">
        <f t="shared" si="518"/>
        <v>5.7758700000000003E-2</v>
      </c>
      <c r="AU1981" s="24">
        <f t="shared" si="519"/>
        <v>0.15413969999999999</v>
      </c>
      <c r="AW1981" s="24">
        <f t="shared" si="520"/>
        <v>0.20819674999999999</v>
      </c>
      <c r="AX1981" s="24">
        <f t="shared" si="521"/>
        <v>0.31669524999999998</v>
      </c>
      <c r="AY1981" s="24">
        <f t="shared" si="522"/>
        <v>0.65580974999999997</v>
      </c>
      <c r="AZ1981" s="24">
        <f t="shared" si="523"/>
        <v>0.37373800000000001</v>
      </c>
      <c r="BA1981" s="24">
        <f t="shared" si="509"/>
        <v>0.14886670000000002</v>
      </c>
      <c r="CS1981" s="25"/>
      <c r="DF1981" s="25"/>
      <c r="DS1981" s="25"/>
    </row>
    <row r="1982" spans="3:123">
      <c r="C1982" s="24">
        <v>1977</v>
      </c>
      <c r="E1982" s="24">
        <v>2547</v>
      </c>
      <c r="F1982" s="24">
        <f t="shared" si="510"/>
        <v>1.5181303024291992E-2</v>
      </c>
      <c r="H1982" s="24">
        <v>2.0687E-4</v>
      </c>
      <c r="I1982" s="24">
        <v>3.2371400000000001E-4</v>
      </c>
      <c r="J1982" s="24">
        <v>6.4742900000000004E-4</v>
      </c>
      <c r="K1982" s="24">
        <v>3.7833000000000002E-4</v>
      </c>
      <c r="L1982" s="25">
        <v>9.35175E-5</v>
      </c>
      <c r="M1982" s="25">
        <v>4.7911100000000003E-5</v>
      </c>
      <c r="N1982" s="25"/>
      <c r="O1982" s="24">
        <f t="shared" si="511"/>
        <v>1.4142860000000002E-4</v>
      </c>
      <c r="Q1982" s="24">
        <f t="shared" si="524"/>
        <v>1.6977715999999998E-3</v>
      </c>
      <c r="S1982" s="20">
        <v>2657792</v>
      </c>
      <c r="T1982" s="20">
        <f t="shared" si="512"/>
        <v>15.8416748046875</v>
      </c>
      <c r="U1982" s="20">
        <f>S5:S2248/1000000</f>
        <v>2.6577920000000002</v>
      </c>
      <c r="W1982" s="24">
        <v>5.8815899999999997E-2</v>
      </c>
      <c r="X1982" s="24">
        <v>4.05026E-2</v>
      </c>
      <c r="Y1982" s="24">
        <f t="shared" si="513"/>
        <v>1.8675487599999999E-2</v>
      </c>
      <c r="Z1982" s="24">
        <f t="shared" si="514"/>
        <v>7.1815900000000002E-2</v>
      </c>
      <c r="AN1982" s="24">
        <f t="shared" si="525"/>
        <v>0.20687</v>
      </c>
      <c r="AO1982" s="24">
        <f t="shared" si="515"/>
        <v>0.323714</v>
      </c>
      <c r="AP1982" s="24">
        <f t="shared" si="516"/>
        <v>0.64742900000000003</v>
      </c>
      <c r="AQ1982" s="24">
        <f t="shared" si="517"/>
        <v>0.37833</v>
      </c>
      <c r="AR1982" s="24">
        <f t="shared" si="518"/>
        <v>9.3517500000000003E-2</v>
      </c>
      <c r="AS1982" s="24">
        <f t="shared" si="518"/>
        <v>4.7911100000000005E-2</v>
      </c>
      <c r="AU1982" s="24">
        <f t="shared" si="519"/>
        <v>0.14142860000000002</v>
      </c>
      <c r="AW1982" s="24">
        <f t="shared" si="520"/>
        <v>0.20781275000000002</v>
      </c>
      <c r="AX1982" s="24">
        <f t="shared" si="521"/>
        <v>0.31893024999999997</v>
      </c>
      <c r="AY1982" s="24">
        <f t="shared" si="522"/>
        <v>0.6453335</v>
      </c>
      <c r="AZ1982" s="24">
        <f t="shared" si="523"/>
        <v>0.38479025</v>
      </c>
      <c r="BA1982" s="24">
        <f t="shared" si="509"/>
        <v>0.14792385000000002</v>
      </c>
      <c r="CS1982" s="25"/>
      <c r="DF1982" s="25"/>
      <c r="DS1982" s="25"/>
    </row>
    <row r="1983" spans="3:123">
      <c r="C1983" s="24">
        <v>1978</v>
      </c>
      <c r="E1983" s="24">
        <v>2483</v>
      </c>
      <c r="F1983" s="24">
        <f t="shared" si="510"/>
        <v>1.4799833297729492E-2</v>
      </c>
      <c r="H1983" s="24">
        <v>2.0973300000000001E-4</v>
      </c>
      <c r="I1983" s="24">
        <v>3.2958100000000001E-4</v>
      </c>
      <c r="J1983" s="24">
        <v>6.4079399999999998E-4</v>
      </c>
      <c r="K1983" s="24">
        <v>3.9844400000000002E-4</v>
      </c>
      <c r="L1983" s="25">
        <v>9.9104799999999993E-5</v>
      </c>
      <c r="M1983" s="25">
        <v>4.93778E-5</v>
      </c>
      <c r="N1983" s="25"/>
      <c r="O1983" s="24">
        <f t="shared" si="511"/>
        <v>1.4848260000000001E-4</v>
      </c>
      <c r="Q1983" s="24">
        <f t="shared" si="524"/>
        <v>1.7270346000000001E-3</v>
      </c>
      <c r="S1983" s="20">
        <v>2657792</v>
      </c>
      <c r="T1983" s="20">
        <f t="shared" si="512"/>
        <v>15.8416748046875</v>
      </c>
      <c r="U1983" s="20">
        <f>S5:S2248/1000000</f>
        <v>2.6577920000000002</v>
      </c>
      <c r="W1983" s="24">
        <v>5.8953699999999998E-2</v>
      </c>
      <c r="X1983" s="24">
        <v>4.0472000000000001E-2</v>
      </c>
      <c r="Y1983" s="24">
        <f t="shared" si="513"/>
        <v>1.8997380600000002E-2</v>
      </c>
      <c r="Z1983" s="24">
        <f t="shared" si="514"/>
        <v>7.1953699999999995E-2</v>
      </c>
      <c r="AN1983" s="24">
        <f t="shared" si="525"/>
        <v>0.209733</v>
      </c>
      <c r="AO1983" s="24">
        <f t="shared" si="515"/>
        <v>0.32958100000000001</v>
      </c>
      <c r="AP1983" s="24">
        <f t="shared" si="516"/>
        <v>0.64079399999999997</v>
      </c>
      <c r="AQ1983" s="24">
        <f t="shared" si="517"/>
        <v>0.39844400000000002</v>
      </c>
      <c r="AR1983" s="24">
        <f t="shared" si="518"/>
        <v>9.9104799999999993E-2</v>
      </c>
      <c r="AS1983" s="24">
        <f t="shared" si="518"/>
        <v>4.9377799999999999E-2</v>
      </c>
      <c r="AU1983" s="24">
        <f t="shared" si="519"/>
        <v>0.14848260000000002</v>
      </c>
      <c r="AW1983" s="24">
        <f t="shared" si="520"/>
        <v>0.21062375000000003</v>
      </c>
      <c r="AX1983" s="24">
        <f t="shared" si="521"/>
        <v>0.31568275000000001</v>
      </c>
      <c r="AY1983" s="24">
        <f t="shared" si="522"/>
        <v>0.64542074999999999</v>
      </c>
      <c r="AZ1983" s="24">
        <f t="shared" si="523"/>
        <v>0.38655374999999997</v>
      </c>
      <c r="BA1983" s="24">
        <f t="shared" si="509"/>
        <v>0.15080484999999999</v>
      </c>
      <c r="CS1983" s="25"/>
      <c r="DF1983" s="25"/>
      <c r="DS1983" s="25"/>
    </row>
    <row r="1984" spans="3:123">
      <c r="C1984" s="24">
        <v>1979</v>
      </c>
      <c r="E1984" s="24">
        <v>2507</v>
      </c>
      <c r="F1984" s="24">
        <f t="shared" si="510"/>
        <v>1.494288444519043E-2</v>
      </c>
      <c r="H1984" s="24">
        <v>2.0763800000000001E-4</v>
      </c>
      <c r="I1984" s="24">
        <v>3.0639399999999998E-4</v>
      </c>
      <c r="J1984" s="24">
        <v>6.4603200000000005E-4</v>
      </c>
      <c r="K1984" s="24">
        <v>3.8091399999999999E-4</v>
      </c>
      <c r="L1984" s="25">
        <v>9.9454E-5</v>
      </c>
      <c r="M1984" s="25">
        <v>5.1961900000000001E-5</v>
      </c>
      <c r="N1984" s="25"/>
      <c r="O1984" s="24">
        <f t="shared" si="511"/>
        <v>1.5141589999999999E-4</v>
      </c>
      <c r="Q1984" s="24">
        <f t="shared" si="524"/>
        <v>1.6923939E-3</v>
      </c>
      <c r="S1984" s="20">
        <v>2657792</v>
      </c>
      <c r="T1984" s="20">
        <f t="shared" si="512"/>
        <v>15.8416748046875</v>
      </c>
      <c r="U1984" s="20">
        <f>S5:S2248/1000000</f>
        <v>2.6577920000000002</v>
      </c>
      <c r="W1984" s="24">
        <v>5.8959699999999997E-2</v>
      </c>
      <c r="X1984" s="24">
        <v>4.0482700000000003E-2</v>
      </c>
      <c r="Y1984" s="24">
        <f t="shared" si="513"/>
        <v>1.8616332900000001E-2</v>
      </c>
      <c r="Z1984" s="24">
        <f t="shared" si="514"/>
        <v>7.1959700000000001E-2</v>
      </c>
      <c r="AN1984" s="24">
        <f t="shared" si="525"/>
        <v>0.20763800000000002</v>
      </c>
      <c r="AO1984" s="24">
        <f t="shared" si="515"/>
        <v>0.306394</v>
      </c>
      <c r="AP1984" s="24">
        <f t="shared" si="516"/>
        <v>0.64603200000000005</v>
      </c>
      <c r="AQ1984" s="24">
        <f t="shared" si="517"/>
        <v>0.38091399999999997</v>
      </c>
      <c r="AR1984" s="24">
        <f t="shared" si="518"/>
        <v>9.9454000000000001E-2</v>
      </c>
      <c r="AS1984" s="24">
        <f t="shared" si="518"/>
        <v>5.1961899999999998E-2</v>
      </c>
      <c r="AU1984" s="24">
        <f t="shared" si="519"/>
        <v>0.15141589999999999</v>
      </c>
      <c r="AW1984" s="24">
        <f t="shared" si="520"/>
        <v>0.21167150000000001</v>
      </c>
      <c r="AX1984" s="24">
        <f t="shared" si="521"/>
        <v>0.31278424999999999</v>
      </c>
      <c r="AY1984" s="24">
        <f t="shared" si="522"/>
        <v>0.64700950000000002</v>
      </c>
      <c r="AZ1984" s="24">
        <f t="shared" si="523"/>
        <v>0.37248074999999997</v>
      </c>
      <c r="BA1984" s="24">
        <f t="shared" si="509"/>
        <v>0.16068737499999999</v>
      </c>
      <c r="CS1984" s="25"/>
      <c r="DF1984" s="25"/>
      <c r="DS1984" s="25"/>
    </row>
    <row r="1985" spans="3:123">
      <c r="C1985" s="24">
        <v>1980</v>
      </c>
      <c r="E1985" s="24">
        <v>2475</v>
      </c>
      <c r="F1985" s="24">
        <f t="shared" si="510"/>
        <v>1.475214958190918E-2</v>
      </c>
      <c r="H1985" s="24">
        <v>2.0701000000000001E-4</v>
      </c>
      <c r="I1985" s="24">
        <v>3.16032E-4</v>
      </c>
      <c r="J1985" s="24">
        <v>6.4707899999999995E-4</v>
      </c>
      <c r="K1985" s="24">
        <v>3.8147300000000001E-4</v>
      </c>
      <c r="L1985" s="25">
        <v>9.8615899999999999E-5</v>
      </c>
      <c r="M1985" s="25">
        <v>5.1752400000000003E-5</v>
      </c>
      <c r="N1985" s="25"/>
      <c r="O1985" s="24">
        <f t="shared" si="511"/>
        <v>1.503683E-4</v>
      </c>
      <c r="Q1985" s="24">
        <f t="shared" si="524"/>
        <v>1.7019623000000001E-3</v>
      </c>
      <c r="S1985" s="20">
        <v>2657792</v>
      </c>
      <c r="T1985" s="20">
        <f t="shared" si="512"/>
        <v>15.8416748046875</v>
      </c>
      <c r="U1985" s="20">
        <f>S5:S2248/1000000</f>
        <v>2.6577920000000002</v>
      </c>
      <c r="W1985" s="24">
        <v>5.8959499999999998E-2</v>
      </c>
      <c r="X1985" s="24">
        <v>4.0520500000000001E-2</v>
      </c>
      <c r="Y1985" s="24">
        <f t="shared" si="513"/>
        <v>1.8721585300000003E-2</v>
      </c>
      <c r="Z1985" s="24">
        <f t="shared" si="514"/>
        <v>7.1959499999999996E-2</v>
      </c>
      <c r="AN1985" s="24">
        <f t="shared" si="525"/>
        <v>0.20701</v>
      </c>
      <c r="AO1985" s="24">
        <f t="shared" si="515"/>
        <v>0.31603199999999998</v>
      </c>
      <c r="AP1985" s="24">
        <f t="shared" si="516"/>
        <v>0.64707899999999996</v>
      </c>
      <c r="AQ1985" s="24">
        <f t="shared" si="517"/>
        <v>0.38147300000000001</v>
      </c>
      <c r="AR1985" s="24">
        <f t="shared" si="518"/>
        <v>9.8615899999999992E-2</v>
      </c>
      <c r="AS1985" s="24">
        <f t="shared" si="518"/>
        <v>5.1752400000000004E-2</v>
      </c>
      <c r="AU1985" s="24">
        <f t="shared" si="519"/>
        <v>0.15036830000000001</v>
      </c>
      <c r="AW1985" s="24">
        <f t="shared" si="520"/>
        <v>0.21036200000000002</v>
      </c>
      <c r="AX1985" s="24">
        <f t="shared" si="521"/>
        <v>0.31554299999999996</v>
      </c>
      <c r="AY1985" s="24">
        <f t="shared" si="522"/>
        <v>0.64690475000000003</v>
      </c>
      <c r="AZ1985" s="24">
        <f t="shared" si="523"/>
        <v>0.36392524999999998</v>
      </c>
      <c r="BA1985" s="24">
        <f t="shared" si="509"/>
        <v>0.16019847500000001</v>
      </c>
      <c r="CS1985" s="25"/>
      <c r="DF1985" s="25"/>
      <c r="DS1985" s="25"/>
    </row>
    <row r="1986" spans="3:123">
      <c r="C1986" s="24">
        <v>1981</v>
      </c>
      <c r="E1986" s="24">
        <v>2441</v>
      </c>
      <c r="F1986" s="24">
        <f t="shared" si="510"/>
        <v>1.4549493789672852E-2</v>
      </c>
      <c r="H1986" s="24">
        <v>2.1811399999999999E-4</v>
      </c>
      <c r="I1986" s="24">
        <v>3.1072400000000002E-4</v>
      </c>
      <c r="J1986" s="24">
        <v>6.47778E-4</v>
      </c>
      <c r="K1986" s="24">
        <v>3.8538400000000001E-4</v>
      </c>
      <c r="L1986" s="25">
        <v>1.00851E-4</v>
      </c>
      <c r="M1986" s="25">
        <v>5.2101600000000003E-5</v>
      </c>
      <c r="N1986" s="25"/>
      <c r="O1986" s="24">
        <f t="shared" si="511"/>
        <v>1.529526E-4</v>
      </c>
      <c r="Q1986" s="24">
        <f t="shared" si="524"/>
        <v>1.7149525999999998E-3</v>
      </c>
      <c r="S1986" s="20">
        <v>2657792</v>
      </c>
      <c r="T1986" s="20">
        <f t="shared" si="512"/>
        <v>15.8416748046875</v>
      </c>
      <c r="U1986" s="20">
        <f>S5:S2248/1000000</f>
        <v>2.6577920000000002</v>
      </c>
      <c r="W1986" s="24">
        <v>5.89779E-2</v>
      </c>
      <c r="X1986" s="24">
        <v>4.0523400000000001E-2</v>
      </c>
      <c r="Y1986" s="24">
        <f t="shared" si="513"/>
        <v>1.8864478599999998E-2</v>
      </c>
      <c r="Z1986" s="24">
        <f t="shared" si="514"/>
        <v>7.1977899999999997E-2</v>
      </c>
      <c r="AN1986" s="24">
        <f t="shared" si="525"/>
        <v>0.218114</v>
      </c>
      <c r="AO1986" s="24">
        <f t="shared" si="515"/>
        <v>0.310724</v>
      </c>
      <c r="AP1986" s="24">
        <f t="shared" si="516"/>
        <v>0.64777799999999996</v>
      </c>
      <c r="AQ1986" s="24">
        <f t="shared" si="517"/>
        <v>0.385384</v>
      </c>
      <c r="AR1986" s="24">
        <f t="shared" si="518"/>
        <v>0.100851</v>
      </c>
      <c r="AS1986" s="24">
        <f t="shared" si="518"/>
        <v>5.2101600000000005E-2</v>
      </c>
      <c r="AU1986" s="24">
        <f t="shared" si="519"/>
        <v>0.15295259999999999</v>
      </c>
      <c r="AW1986" s="24">
        <f t="shared" si="520"/>
        <v>0.21863800000000003</v>
      </c>
      <c r="AX1986" s="24">
        <f t="shared" si="521"/>
        <v>0.31273174999999998</v>
      </c>
      <c r="AY1986" s="24">
        <f t="shared" si="522"/>
        <v>0.64884300000000006</v>
      </c>
      <c r="AZ1986" s="24">
        <f t="shared" si="523"/>
        <v>0.35444425000000002</v>
      </c>
      <c r="BA1986" s="24">
        <f t="shared" si="509"/>
        <v>0.16091434999999998</v>
      </c>
      <c r="CS1986" s="25"/>
      <c r="DF1986" s="25"/>
      <c r="DS1986" s="25"/>
    </row>
    <row r="1987" spans="3:123">
      <c r="C1987" s="24">
        <v>1982</v>
      </c>
      <c r="E1987" s="24">
        <v>2350</v>
      </c>
      <c r="F1987" s="24">
        <f t="shared" si="510"/>
        <v>1.4007091522216797E-2</v>
      </c>
      <c r="H1987" s="24">
        <v>2.1392399999999999E-4</v>
      </c>
      <c r="I1987" s="24">
        <v>3.1798699999999999E-4</v>
      </c>
      <c r="J1987" s="24">
        <v>6.4714899999999997E-4</v>
      </c>
      <c r="K1987" s="24">
        <v>3.4215200000000003E-4</v>
      </c>
      <c r="L1987" s="25">
        <v>9.7638099999999996E-5</v>
      </c>
      <c r="M1987" s="25">
        <v>9.03746E-5</v>
      </c>
      <c r="N1987" s="25"/>
      <c r="O1987" s="24">
        <f t="shared" si="511"/>
        <v>1.8801270000000001E-4</v>
      </c>
      <c r="Q1987" s="24">
        <f t="shared" si="524"/>
        <v>1.7092247000000001E-3</v>
      </c>
      <c r="S1987" s="20">
        <v>2657792</v>
      </c>
      <c r="T1987" s="20">
        <f t="shared" si="512"/>
        <v>15.8416748046875</v>
      </c>
      <c r="U1987" s="20">
        <f>S5:S2248/1000000</f>
        <v>2.6577920000000002</v>
      </c>
      <c r="W1987" s="24">
        <v>5.8986799999999999E-2</v>
      </c>
      <c r="X1987" s="24">
        <v>4.0516900000000002E-2</v>
      </c>
      <c r="Y1987" s="24">
        <f t="shared" si="513"/>
        <v>1.8801471700000003E-2</v>
      </c>
      <c r="Z1987" s="24">
        <f t="shared" si="514"/>
        <v>7.1986800000000004E-2</v>
      </c>
      <c r="AN1987" s="24">
        <f t="shared" si="525"/>
        <v>0.213924</v>
      </c>
      <c r="AO1987" s="24">
        <f t="shared" si="515"/>
        <v>0.31798699999999996</v>
      </c>
      <c r="AP1987" s="24">
        <f t="shared" si="516"/>
        <v>0.64714899999999997</v>
      </c>
      <c r="AQ1987" s="24">
        <f t="shared" si="517"/>
        <v>0.34215200000000001</v>
      </c>
      <c r="AR1987" s="24">
        <f t="shared" si="518"/>
        <v>9.7638099999999992E-2</v>
      </c>
      <c r="AS1987" s="24">
        <f t="shared" si="518"/>
        <v>9.0374599999999999E-2</v>
      </c>
      <c r="AU1987" s="24">
        <f t="shared" si="519"/>
        <v>0.1880127</v>
      </c>
      <c r="AW1987" s="24">
        <f t="shared" si="520"/>
        <v>0.21546025000000002</v>
      </c>
      <c r="AX1987" s="24">
        <f t="shared" si="521"/>
        <v>0.32097299999999995</v>
      </c>
      <c r="AY1987" s="24">
        <f t="shared" si="522"/>
        <v>0.64830175000000001</v>
      </c>
      <c r="AZ1987" s="24">
        <f t="shared" si="523"/>
        <v>0.34445699999999996</v>
      </c>
      <c r="BA1987" s="24">
        <f t="shared" si="509"/>
        <v>0.15943017500000001</v>
      </c>
      <c r="CS1987" s="25"/>
      <c r="DF1987" s="25"/>
      <c r="DS1987" s="25"/>
    </row>
    <row r="1988" spans="3:123">
      <c r="C1988" s="24">
        <v>1983</v>
      </c>
      <c r="E1988" s="24">
        <v>2316</v>
      </c>
      <c r="F1988" s="24">
        <f t="shared" si="510"/>
        <v>1.3804435729980469E-2</v>
      </c>
      <c r="H1988" s="24">
        <v>2.0239999999999999E-4</v>
      </c>
      <c r="I1988" s="24">
        <v>3.1742899999999999E-4</v>
      </c>
      <c r="J1988" s="24">
        <v>6.4561299999999996E-4</v>
      </c>
      <c r="K1988" s="24">
        <v>3.4669200000000001E-4</v>
      </c>
      <c r="L1988" s="25">
        <v>9.9872999999999997E-5</v>
      </c>
      <c r="M1988" s="25">
        <v>4.9587299999999999E-5</v>
      </c>
      <c r="N1988" s="25"/>
      <c r="O1988" s="24">
        <f t="shared" si="511"/>
        <v>1.4946029999999999E-4</v>
      </c>
      <c r="Q1988" s="24">
        <f t="shared" si="524"/>
        <v>1.6615942999999998E-3</v>
      </c>
      <c r="S1988" s="20">
        <v>2657792</v>
      </c>
      <c r="T1988" s="20">
        <f t="shared" si="512"/>
        <v>15.8416748046875</v>
      </c>
      <c r="U1988" s="20">
        <f>S5:S2248/1000000</f>
        <v>2.6577920000000002</v>
      </c>
      <c r="W1988" s="24">
        <v>5.8950900000000001E-2</v>
      </c>
      <c r="X1988" s="24">
        <v>4.0509499999999997E-2</v>
      </c>
      <c r="Y1988" s="24">
        <f t="shared" si="513"/>
        <v>1.8277537299999997E-2</v>
      </c>
      <c r="Z1988" s="24">
        <f t="shared" si="514"/>
        <v>7.1950899999999998E-2</v>
      </c>
      <c r="AN1988" s="24">
        <f t="shared" si="525"/>
        <v>0.2024</v>
      </c>
      <c r="AO1988" s="24">
        <f t="shared" si="515"/>
        <v>0.31742899999999996</v>
      </c>
      <c r="AP1988" s="24">
        <f t="shared" si="516"/>
        <v>0.64561299999999999</v>
      </c>
      <c r="AQ1988" s="24">
        <f t="shared" si="517"/>
        <v>0.346692</v>
      </c>
      <c r="AR1988" s="24">
        <f t="shared" si="518"/>
        <v>9.9873000000000003E-2</v>
      </c>
      <c r="AS1988" s="24">
        <f t="shared" si="518"/>
        <v>4.9587300000000001E-2</v>
      </c>
      <c r="AU1988" s="24">
        <f t="shared" si="519"/>
        <v>0.14946029999999999</v>
      </c>
      <c r="AW1988" s="24">
        <f t="shared" si="520"/>
        <v>0.21413325000000002</v>
      </c>
      <c r="AX1988" s="24">
        <f t="shared" si="521"/>
        <v>0.31886049999999999</v>
      </c>
      <c r="AY1988" s="24">
        <f t="shared" si="522"/>
        <v>0.64615425000000004</v>
      </c>
      <c r="AZ1988" s="24">
        <f t="shared" si="523"/>
        <v>0.34564450000000002</v>
      </c>
      <c r="BA1988" s="24">
        <f t="shared" si="509"/>
        <v>0.15862709999999999</v>
      </c>
      <c r="CS1988" s="25"/>
      <c r="DF1988" s="25"/>
      <c r="DS1988" s="25"/>
    </row>
    <row r="1989" spans="3:123">
      <c r="C1989" s="24">
        <v>1984</v>
      </c>
      <c r="E1989" s="24">
        <v>2283</v>
      </c>
      <c r="F1989" s="24">
        <f t="shared" si="510"/>
        <v>1.360774040222168E-2</v>
      </c>
      <c r="H1989" s="24">
        <v>2.4011400000000001E-4</v>
      </c>
      <c r="I1989" s="24">
        <v>3.0478699999999999E-4</v>
      </c>
      <c r="J1989" s="24">
        <v>6.5483200000000005E-4</v>
      </c>
      <c r="K1989" s="24">
        <v>3.4354900000000001E-4</v>
      </c>
      <c r="L1989" s="25">
        <v>9.87556E-5</v>
      </c>
      <c r="M1989" s="25">
        <v>5.4476199999999999E-5</v>
      </c>
      <c r="N1989" s="25"/>
      <c r="O1989" s="24">
        <f t="shared" si="511"/>
        <v>1.5323179999999999E-4</v>
      </c>
      <c r="Q1989" s="24">
        <f t="shared" si="524"/>
        <v>1.6965138000000002E-3</v>
      </c>
      <c r="S1989" s="20">
        <v>2657792</v>
      </c>
      <c r="T1989" s="20">
        <f t="shared" si="512"/>
        <v>15.8416748046875</v>
      </c>
      <c r="U1989" s="20">
        <f>S5:S2248/1000000</f>
        <v>2.6577920000000002</v>
      </c>
      <c r="W1989" s="24">
        <v>5.8945600000000001E-2</v>
      </c>
      <c r="X1989" s="24">
        <v>4.0502799999999999E-2</v>
      </c>
      <c r="Y1989" s="24">
        <f t="shared" si="513"/>
        <v>1.8661651800000002E-2</v>
      </c>
      <c r="Z1989" s="24">
        <f t="shared" si="514"/>
        <v>7.1945599999999998E-2</v>
      </c>
      <c r="AN1989" s="24">
        <f t="shared" si="525"/>
        <v>0.24011400000000002</v>
      </c>
      <c r="AO1989" s="24">
        <f t="shared" si="515"/>
        <v>0.30478699999999997</v>
      </c>
      <c r="AP1989" s="24">
        <f t="shared" si="516"/>
        <v>0.65483200000000008</v>
      </c>
      <c r="AQ1989" s="24">
        <f t="shared" si="517"/>
        <v>0.34354899999999999</v>
      </c>
      <c r="AR1989" s="24">
        <f t="shared" si="518"/>
        <v>9.8755599999999999E-2</v>
      </c>
      <c r="AS1989" s="24">
        <f t="shared" si="518"/>
        <v>5.4476199999999995E-2</v>
      </c>
      <c r="AU1989" s="24">
        <f t="shared" si="519"/>
        <v>0.15323179999999997</v>
      </c>
      <c r="AW1989" s="24">
        <f t="shared" si="520"/>
        <v>0.21542525000000001</v>
      </c>
      <c r="AX1989" s="24">
        <f t="shared" si="521"/>
        <v>0.31597949999999997</v>
      </c>
      <c r="AY1989" s="24">
        <f t="shared" si="522"/>
        <v>0.65439550000000002</v>
      </c>
      <c r="AZ1989" s="24">
        <f t="shared" si="523"/>
        <v>0.34381125000000001</v>
      </c>
      <c r="BA1989" s="24">
        <f t="shared" ref="BA1989:BA2052" si="526">AVERAGE(AU1989:AU1992)</f>
        <v>0.1588541</v>
      </c>
      <c r="CS1989" s="25"/>
      <c r="DF1989" s="25"/>
      <c r="DS1989" s="25"/>
    </row>
    <row r="1990" spans="3:123">
      <c r="C1990" s="24">
        <v>1985</v>
      </c>
      <c r="E1990" s="24">
        <v>2268</v>
      </c>
      <c r="F1990" s="24">
        <f t="shared" ref="F1990:F2053" si="527">E1990*100/(256*256*256)</f>
        <v>1.3518333435058594E-2</v>
      </c>
      <c r="H1990" s="24">
        <v>2.05403E-4</v>
      </c>
      <c r="I1990" s="24">
        <v>3.43689E-4</v>
      </c>
      <c r="J1990" s="24">
        <v>6.4561299999999996E-4</v>
      </c>
      <c r="K1990" s="24">
        <v>3.45435E-4</v>
      </c>
      <c r="L1990" s="25">
        <v>9.2260299999999995E-5</v>
      </c>
      <c r="M1990" s="25">
        <v>5.4755600000000001E-5</v>
      </c>
      <c r="N1990" s="25"/>
      <c r="O1990" s="24">
        <f t="shared" ref="O1990:O2053" si="528">SUM(L1990:M1990)</f>
        <v>1.470159E-4</v>
      </c>
      <c r="Q1990" s="24">
        <f t="shared" si="524"/>
        <v>1.6871559E-3</v>
      </c>
      <c r="S1990" s="20">
        <v>2657792</v>
      </c>
      <c r="T1990" s="20">
        <f t="shared" ref="T1990:T2053" si="529">S1990*100/(256*256*256)</f>
        <v>15.8416748046875</v>
      </c>
      <c r="U1990" s="20">
        <f>S5:S2248/1000000</f>
        <v>2.6577920000000002</v>
      </c>
      <c r="W1990" s="24">
        <v>5.9015199999999997E-2</v>
      </c>
      <c r="X1990" s="24">
        <v>4.0582199999999999E-2</v>
      </c>
      <c r="Y1990" s="24">
        <f t="shared" ref="Y1990:Y2053" si="530">Q1990*Y$3</f>
        <v>1.8558714899999999E-2</v>
      </c>
      <c r="Z1990" s="24">
        <f t="shared" ref="Z1990:Z2053" si="531">W1990+Z$3</f>
        <v>7.2015200000000001E-2</v>
      </c>
      <c r="AN1990" s="24">
        <f t="shared" si="525"/>
        <v>0.205403</v>
      </c>
      <c r="AO1990" s="24">
        <f t="shared" ref="AO1990:AO2053" si="532">I1990 * 1000</f>
        <v>0.34368900000000002</v>
      </c>
      <c r="AP1990" s="24">
        <f t="shared" ref="AP1990:AP2053" si="533">J1990 * 1000</f>
        <v>0.64561299999999999</v>
      </c>
      <c r="AQ1990" s="24">
        <f t="shared" ref="AQ1990:AQ2053" si="534">K1990 * 1000</f>
        <v>0.34543499999999999</v>
      </c>
      <c r="AR1990" s="24">
        <f t="shared" ref="AR1990:AS2053" si="535">L1990 * 1000</f>
        <v>9.226029999999999E-2</v>
      </c>
      <c r="AS1990" s="24">
        <f t="shared" si="535"/>
        <v>5.4755600000000001E-2</v>
      </c>
      <c r="AU1990" s="24">
        <f t="shared" ref="AU1990:AU2053" si="536">O1990 * 1000</f>
        <v>0.1470159</v>
      </c>
      <c r="AW1990" s="24">
        <f t="shared" ref="AW1990:AW2053" si="537">AVERAGE(AN1990:AN1993)</f>
        <v>0.20941899999999999</v>
      </c>
      <c r="AX1990" s="24">
        <f t="shared" ref="AX1990:AX2053" si="538">AVERAGE(AO1990:AO1993)</f>
        <v>0.31763825000000001</v>
      </c>
      <c r="AY1990" s="24">
        <f t="shared" ref="AY1990:AY2053" si="539">AVERAGE(AP1990:AP1993)</f>
        <v>0.65158424999999998</v>
      </c>
      <c r="AZ1990" s="24">
        <f t="shared" ref="AZ1990:AZ2053" si="540">AVERAGE(AQ1990:AQ1993)</f>
        <v>0.35227949999999997</v>
      </c>
      <c r="BA1990" s="24">
        <f t="shared" si="526"/>
        <v>0.15546680000000002</v>
      </c>
      <c r="CS1990" s="25"/>
      <c r="DF1990" s="25"/>
      <c r="DS1990" s="25"/>
    </row>
    <row r="1991" spans="3:123">
      <c r="C1991" s="24">
        <v>1986</v>
      </c>
      <c r="E1991" s="24">
        <v>2247</v>
      </c>
      <c r="F1991" s="24">
        <f t="shared" si="527"/>
        <v>1.3393163681030273E-2</v>
      </c>
      <c r="H1991" s="24">
        <v>2.0861600000000001E-4</v>
      </c>
      <c r="I1991" s="24">
        <v>3.0953699999999997E-4</v>
      </c>
      <c r="J1991" s="24">
        <v>6.3855900000000002E-4</v>
      </c>
      <c r="K1991" s="24">
        <v>3.4690200000000001E-4</v>
      </c>
      <c r="L1991" s="25">
        <v>1.31302E-4</v>
      </c>
      <c r="M1991" s="25">
        <v>5.3498400000000003E-5</v>
      </c>
      <c r="N1991" s="25"/>
      <c r="O1991" s="24">
        <f t="shared" si="528"/>
        <v>1.8480039999999999E-4</v>
      </c>
      <c r="Q1991" s="24">
        <f t="shared" ref="Q1991:Q2054" si="541">SUM(H1991:M1991)</f>
        <v>1.6884144E-3</v>
      </c>
      <c r="S1991" s="20">
        <v>2657792</v>
      </c>
      <c r="T1991" s="20">
        <f t="shared" si="529"/>
        <v>15.8416748046875</v>
      </c>
      <c r="U1991" s="20">
        <f>S5:S2248/1000000</f>
        <v>2.6577920000000002</v>
      </c>
      <c r="W1991" s="24">
        <v>5.9009899999999997E-2</v>
      </c>
      <c r="X1991" s="24">
        <v>4.1791599999999998E-2</v>
      </c>
      <c r="Y1991" s="24">
        <f t="shared" si="530"/>
        <v>1.8572558400000001E-2</v>
      </c>
      <c r="Z1991" s="24">
        <f t="shared" si="531"/>
        <v>7.2009900000000002E-2</v>
      </c>
      <c r="AN1991" s="24">
        <f t="shared" si="525"/>
        <v>0.20861600000000002</v>
      </c>
      <c r="AO1991" s="24">
        <f t="shared" si="532"/>
        <v>0.30953699999999995</v>
      </c>
      <c r="AP1991" s="24">
        <f t="shared" si="533"/>
        <v>0.63855899999999999</v>
      </c>
      <c r="AQ1991" s="24">
        <f t="shared" si="534"/>
        <v>0.34690199999999999</v>
      </c>
      <c r="AR1991" s="24">
        <f t="shared" si="535"/>
        <v>0.131302</v>
      </c>
      <c r="AS1991" s="24">
        <f t="shared" si="535"/>
        <v>5.3498400000000002E-2</v>
      </c>
      <c r="AU1991" s="24">
        <f t="shared" si="536"/>
        <v>0.1848004</v>
      </c>
      <c r="AW1991" s="24">
        <f t="shared" si="537"/>
        <v>0.21010000000000001</v>
      </c>
      <c r="AX1991" s="24">
        <f t="shared" si="538"/>
        <v>0.30834924999999996</v>
      </c>
      <c r="AY1991" s="24">
        <f t="shared" si="539"/>
        <v>0.65980799999999995</v>
      </c>
      <c r="AZ1991" s="24">
        <f t="shared" si="540"/>
        <v>0.35065574999999999</v>
      </c>
      <c r="BA1991" s="24">
        <f t="shared" si="526"/>
        <v>0.15621759999999998</v>
      </c>
      <c r="CS1991" s="25"/>
      <c r="DF1991" s="25"/>
      <c r="DS1991" s="25"/>
    </row>
    <row r="1992" spans="3:123">
      <c r="C1992" s="24">
        <v>1987</v>
      </c>
      <c r="E1992" s="24">
        <v>2246</v>
      </c>
      <c r="F1992" s="24">
        <f t="shared" si="527"/>
        <v>1.3387203216552734E-2</v>
      </c>
      <c r="H1992" s="24">
        <v>2.0756799999999999E-4</v>
      </c>
      <c r="I1992" s="24">
        <v>3.0590499999999998E-4</v>
      </c>
      <c r="J1992" s="24">
        <v>6.7857799999999999E-4</v>
      </c>
      <c r="K1992" s="24">
        <v>3.3935900000000001E-4</v>
      </c>
      <c r="L1992" s="25">
        <v>9.5752400000000002E-5</v>
      </c>
      <c r="M1992" s="25">
        <v>5.46159E-5</v>
      </c>
      <c r="N1992" s="25"/>
      <c r="O1992" s="24">
        <f t="shared" si="528"/>
        <v>1.503683E-4</v>
      </c>
      <c r="Q1992" s="24">
        <f t="shared" si="541"/>
        <v>1.6817783E-3</v>
      </c>
      <c r="S1992" s="20">
        <v>2657792</v>
      </c>
      <c r="T1992" s="20">
        <f t="shared" si="529"/>
        <v>15.8416748046875</v>
      </c>
      <c r="U1992" s="20">
        <f>S5:S2248/1000000</f>
        <v>2.6577920000000002</v>
      </c>
      <c r="W1992" s="24">
        <v>5.9026099999999998E-2</v>
      </c>
      <c r="X1992" s="24">
        <v>4.0499599999999997E-2</v>
      </c>
      <c r="Y1992" s="24">
        <f t="shared" si="530"/>
        <v>1.8499561299999998E-2</v>
      </c>
      <c r="Z1992" s="24">
        <f t="shared" si="531"/>
        <v>7.2026099999999996E-2</v>
      </c>
      <c r="AN1992" s="24">
        <f t="shared" ref="AN1992:AN2055" si="542">H1992 * 1000</f>
        <v>0.20756799999999997</v>
      </c>
      <c r="AO1992" s="24">
        <f t="shared" si="532"/>
        <v>0.30590499999999998</v>
      </c>
      <c r="AP1992" s="24">
        <f t="shared" si="533"/>
        <v>0.67857800000000001</v>
      </c>
      <c r="AQ1992" s="24">
        <f t="shared" si="534"/>
        <v>0.33935900000000002</v>
      </c>
      <c r="AR1992" s="24">
        <f t="shared" si="535"/>
        <v>9.5752400000000001E-2</v>
      </c>
      <c r="AS1992" s="24">
        <f t="shared" si="535"/>
        <v>5.4615900000000002E-2</v>
      </c>
      <c r="AU1992" s="24">
        <f t="shared" si="536"/>
        <v>0.15036830000000001</v>
      </c>
      <c r="AW1992" s="24">
        <f t="shared" si="537"/>
        <v>0.21004749999999997</v>
      </c>
      <c r="AX1992" s="24">
        <f t="shared" si="538"/>
        <v>0.31028724999999996</v>
      </c>
      <c r="AY1992" s="24">
        <f t="shared" si="539"/>
        <v>0.66267149999999997</v>
      </c>
      <c r="AZ1992" s="24">
        <f t="shared" si="540"/>
        <v>0.35870475000000002</v>
      </c>
      <c r="BA1992" s="24">
        <f t="shared" si="526"/>
        <v>0.14483337499999999</v>
      </c>
      <c r="CS1992" s="25"/>
      <c r="DF1992" s="25"/>
      <c r="DS1992" s="25"/>
    </row>
    <row r="1993" spans="3:123">
      <c r="C1993" s="24">
        <v>1988</v>
      </c>
      <c r="E1993" s="24">
        <v>2234</v>
      </c>
      <c r="F1993" s="24">
        <f t="shared" si="527"/>
        <v>1.3315677642822266E-2</v>
      </c>
      <c r="H1993" s="24">
        <v>2.1608900000000001E-4</v>
      </c>
      <c r="I1993" s="24">
        <v>3.11422E-4</v>
      </c>
      <c r="J1993" s="24">
        <v>6.4358700000000004E-4</v>
      </c>
      <c r="K1993" s="24">
        <v>3.7742199999999998E-4</v>
      </c>
      <c r="L1993" s="25">
        <v>9.28191E-5</v>
      </c>
      <c r="M1993" s="25">
        <v>4.6863500000000003E-5</v>
      </c>
      <c r="N1993" s="25"/>
      <c r="O1993" s="24">
        <f t="shared" si="528"/>
        <v>1.3968260000000001E-4</v>
      </c>
      <c r="Q1993" s="24">
        <f t="shared" si="541"/>
        <v>1.6882026000000004E-3</v>
      </c>
      <c r="S1993" s="20">
        <v>2657792</v>
      </c>
      <c r="T1993" s="20">
        <f t="shared" si="529"/>
        <v>15.8416748046875</v>
      </c>
      <c r="U1993" s="20">
        <f>S5:S2248/1000000</f>
        <v>2.6577920000000002</v>
      </c>
      <c r="W1993" s="24">
        <v>5.8963599999999998E-2</v>
      </c>
      <c r="X1993" s="24">
        <v>4.0509799999999999E-2</v>
      </c>
      <c r="Y1993" s="24">
        <f t="shared" si="530"/>
        <v>1.8570228600000006E-2</v>
      </c>
      <c r="Z1993" s="24">
        <f t="shared" si="531"/>
        <v>7.1963600000000003E-2</v>
      </c>
      <c r="AN1993" s="24">
        <f t="shared" si="542"/>
        <v>0.216089</v>
      </c>
      <c r="AO1993" s="24">
        <f t="shared" si="532"/>
        <v>0.31142199999999998</v>
      </c>
      <c r="AP1993" s="24">
        <f t="shared" si="533"/>
        <v>0.64358700000000002</v>
      </c>
      <c r="AQ1993" s="24">
        <f t="shared" si="534"/>
        <v>0.37742199999999998</v>
      </c>
      <c r="AR1993" s="24">
        <f t="shared" si="535"/>
        <v>9.2819100000000002E-2</v>
      </c>
      <c r="AS1993" s="24">
        <f t="shared" si="535"/>
        <v>4.6863500000000002E-2</v>
      </c>
      <c r="AU1993" s="24">
        <f t="shared" si="536"/>
        <v>0.13968260000000002</v>
      </c>
      <c r="AW1993" s="24">
        <f t="shared" si="537"/>
        <v>0.21029200000000001</v>
      </c>
      <c r="AX1993" s="24">
        <f t="shared" si="538"/>
        <v>0.31262699999999999</v>
      </c>
      <c r="AY1993" s="24">
        <f t="shared" si="539"/>
        <v>0.65305075000000001</v>
      </c>
      <c r="AZ1993" s="24">
        <f t="shared" si="540"/>
        <v>0.36877925</v>
      </c>
      <c r="BA1993" s="24">
        <f t="shared" si="526"/>
        <v>0.144519075</v>
      </c>
      <c r="CS1993" s="25"/>
      <c r="DF1993" s="25"/>
      <c r="DS1993" s="25"/>
    </row>
    <row r="1994" spans="3:123">
      <c r="C1994" s="24">
        <v>1989</v>
      </c>
      <c r="E1994" s="24">
        <v>2205</v>
      </c>
      <c r="F1994" s="24">
        <f t="shared" si="527"/>
        <v>1.3142824172973633E-2</v>
      </c>
      <c r="H1994" s="24">
        <v>2.0812700000000001E-4</v>
      </c>
      <c r="I1994" s="24">
        <v>3.06533E-4</v>
      </c>
      <c r="J1994" s="24">
        <v>6.7850799999999998E-4</v>
      </c>
      <c r="K1994" s="24">
        <v>3.3893999999999998E-4</v>
      </c>
      <c r="L1994" s="25">
        <v>9.6380999999999998E-5</v>
      </c>
      <c r="M1994" s="25">
        <v>5.3638099999999997E-5</v>
      </c>
      <c r="N1994" s="25"/>
      <c r="O1994" s="24">
        <f t="shared" si="528"/>
        <v>1.5001909999999999E-4</v>
      </c>
      <c r="Q1994" s="24">
        <f t="shared" si="541"/>
        <v>1.6821271000000001E-3</v>
      </c>
      <c r="S1994" s="20">
        <v>2657792</v>
      </c>
      <c r="T1994" s="20">
        <f t="shared" si="529"/>
        <v>15.8416748046875</v>
      </c>
      <c r="U1994" s="20">
        <f>S5:S2248/1000000</f>
        <v>2.6577920000000002</v>
      </c>
      <c r="W1994" s="24">
        <v>5.8939800000000001E-2</v>
      </c>
      <c r="X1994" s="24">
        <v>4.0545600000000001E-2</v>
      </c>
      <c r="Y1994" s="24">
        <f t="shared" si="530"/>
        <v>1.8503398100000002E-2</v>
      </c>
      <c r="Z1994" s="24">
        <f t="shared" si="531"/>
        <v>7.1939799999999998E-2</v>
      </c>
      <c r="AN1994" s="24">
        <f t="shared" si="542"/>
        <v>0.20812700000000001</v>
      </c>
      <c r="AO1994" s="24">
        <f t="shared" si="532"/>
        <v>0.306533</v>
      </c>
      <c r="AP1994" s="24">
        <f t="shared" si="533"/>
        <v>0.678508</v>
      </c>
      <c r="AQ1994" s="24">
        <f t="shared" si="534"/>
        <v>0.33893999999999996</v>
      </c>
      <c r="AR1994" s="24">
        <f t="shared" si="535"/>
        <v>9.6380999999999994E-2</v>
      </c>
      <c r="AS1994" s="24">
        <f t="shared" si="535"/>
        <v>5.3638099999999994E-2</v>
      </c>
      <c r="AU1994" s="24">
        <f t="shared" si="536"/>
        <v>0.15001909999999999</v>
      </c>
      <c r="AW1994" s="24">
        <f t="shared" si="537"/>
        <v>0.2096285</v>
      </c>
      <c r="AX1994" s="24">
        <f t="shared" si="538"/>
        <v>0.31231274999999997</v>
      </c>
      <c r="AY1994" s="24">
        <f t="shared" si="539"/>
        <v>0.65385399999999994</v>
      </c>
      <c r="AZ1994" s="24">
        <f t="shared" si="540"/>
        <v>0.35894925</v>
      </c>
      <c r="BA1994" s="24">
        <f t="shared" si="526"/>
        <v>0.15635717499999999</v>
      </c>
      <c r="CS1994" s="25"/>
      <c r="DF1994" s="25"/>
      <c r="DS1994" s="25"/>
    </row>
    <row r="1995" spans="3:123">
      <c r="C1995" s="24">
        <v>1990</v>
      </c>
      <c r="E1995" s="24">
        <v>2185</v>
      </c>
      <c r="F1995" s="24">
        <f t="shared" si="527"/>
        <v>1.3023614883422852E-2</v>
      </c>
      <c r="H1995" s="24">
        <v>2.0840600000000001E-4</v>
      </c>
      <c r="I1995" s="24">
        <v>3.17289E-4</v>
      </c>
      <c r="J1995" s="24">
        <v>6.5001299999999996E-4</v>
      </c>
      <c r="K1995" s="24">
        <v>3.7909800000000002E-4</v>
      </c>
      <c r="L1995" s="25">
        <v>9.2120599999999993E-5</v>
      </c>
      <c r="M1995" s="25">
        <v>4.7142899999999999E-5</v>
      </c>
      <c r="N1995" s="25"/>
      <c r="O1995" s="24">
        <f t="shared" si="528"/>
        <v>1.3926349999999999E-4</v>
      </c>
      <c r="Q1995" s="24">
        <f t="shared" si="541"/>
        <v>1.6940695E-3</v>
      </c>
      <c r="S1995" s="20">
        <v>2657792</v>
      </c>
      <c r="T1995" s="20">
        <f t="shared" si="529"/>
        <v>15.8416748046875</v>
      </c>
      <c r="U1995" s="20">
        <f>S5:S2248/1000000</f>
        <v>2.6577920000000002</v>
      </c>
      <c r="W1995" s="24">
        <v>5.8961300000000001E-2</v>
      </c>
      <c r="X1995" s="24">
        <v>4.0514300000000003E-2</v>
      </c>
      <c r="Y1995" s="24">
        <f t="shared" si="530"/>
        <v>1.8634764500000001E-2</v>
      </c>
      <c r="Z1995" s="24">
        <f t="shared" si="531"/>
        <v>7.1961300000000006E-2</v>
      </c>
      <c r="AN1995" s="24">
        <f t="shared" si="542"/>
        <v>0.20840600000000001</v>
      </c>
      <c r="AO1995" s="24">
        <f t="shared" si="532"/>
        <v>0.31728899999999999</v>
      </c>
      <c r="AP1995" s="24">
        <f t="shared" si="533"/>
        <v>0.65001299999999995</v>
      </c>
      <c r="AQ1995" s="24">
        <f t="shared" si="534"/>
        <v>0.37909800000000005</v>
      </c>
      <c r="AR1995" s="24">
        <f t="shared" si="535"/>
        <v>9.2120599999999997E-2</v>
      </c>
      <c r="AS1995" s="24">
        <f t="shared" si="535"/>
        <v>4.7142900000000001E-2</v>
      </c>
      <c r="AU1995" s="24">
        <f t="shared" si="536"/>
        <v>0.13926349999999998</v>
      </c>
      <c r="AW1995" s="24">
        <f t="shared" si="537"/>
        <v>0.20798725000000001</v>
      </c>
      <c r="AX1995" s="24">
        <f t="shared" si="538"/>
        <v>0.31467000000000001</v>
      </c>
      <c r="AY1995" s="24">
        <f t="shared" si="539"/>
        <v>0.64568250000000005</v>
      </c>
      <c r="AZ1995" s="24">
        <f t="shared" si="540"/>
        <v>0.36209199999999997</v>
      </c>
      <c r="BA1995" s="24">
        <f t="shared" si="526"/>
        <v>0.15564129999999998</v>
      </c>
      <c r="CS1995" s="25"/>
      <c r="DF1995" s="25"/>
      <c r="DS1995" s="25"/>
    </row>
    <row r="1996" spans="3:123">
      <c r="C1996" s="24">
        <v>1991</v>
      </c>
      <c r="E1996" s="24">
        <v>2195</v>
      </c>
      <c r="F1996" s="24">
        <f t="shared" si="527"/>
        <v>1.3083219528198242E-2</v>
      </c>
      <c r="H1996" s="24">
        <v>2.0854599999999999E-4</v>
      </c>
      <c r="I1996" s="24">
        <v>3.15264E-4</v>
      </c>
      <c r="J1996" s="24">
        <v>6.4009500000000003E-4</v>
      </c>
      <c r="K1996" s="24">
        <v>3.7965699999999999E-4</v>
      </c>
      <c r="L1996" s="25">
        <v>9.9384100000000003E-5</v>
      </c>
      <c r="M1996" s="25">
        <v>4.9727E-5</v>
      </c>
      <c r="N1996" s="25"/>
      <c r="O1996" s="24">
        <f t="shared" si="528"/>
        <v>1.4911110000000001E-4</v>
      </c>
      <c r="Q1996" s="24">
        <f t="shared" si="541"/>
        <v>1.6926731E-3</v>
      </c>
      <c r="S1996" s="20">
        <v>2657792</v>
      </c>
      <c r="T1996" s="20">
        <f t="shared" si="529"/>
        <v>15.8416748046875</v>
      </c>
      <c r="U1996" s="20">
        <f>S5:S2248/1000000</f>
        <v>2.6577920000000002</v>
      </c>
      <c r="W1996" s="24">
        <v>5.8953199999999997E-2</v>
      </c>
      <c r="X1996" s="24">
        <v>4.05371E-2</v>
      </c>
      <c r="Y1996" s="24">
        <f t="shared" si="530"/>
        <v>1.86194041E-2</v>
      </c>
      <c r="Z1996" s="24">
        <f t="shared" si="531"/>
        <v>7.1953199999999995E-2</v>
      </c>
      <c r="AN1996" s="24">
        <f t="shared" si="542"/>
        <v>0.20854599999999998</v>
      </c>
      <c r="AO1996" s="24">
        <f t="shared" si="532"/>
        <v>0.31526399999999999</v>
      </c>
      <c r="AP1996" s="24">
        <f t="shared" si="533"/>
        <v>0.64009500000000008</v>
      </c>
      <c r="AQ1996" s="24">
        <f t="shared" si="534"/>
        <v>0.37965699999999997</v>
      </c>
      <c r="AR1996" s="24">
        <f t="shared" si="535"/>
        <v>9.9384100000000003E-2</v>
      </c>
      <c r="AS1996" s="24">
        <f t="shared" si="535"/>
        <v>4.9727E-2</v>
      </c>
      <c r="AU1996" s="24">
        <f t="shared" si="536"/>
        <v>0.1491111</v>
      </c>
      <c r="AW1996" s="24">
        <f t="shared" si="537"/>
        <v>0.21596674999999999</v>
      </c>
      <c r="AX1996" s="24">
        <f t="shared" si="538"/>
        <v>0.31150974999999997</v>
      </c>
      <c r="AY1996" s="24">
        <f t="shared" si="539"/>
        <v>0.64500150000000001</v>
      </c>
      <c r="AZ1996" s="24">
        <f t="shared" si="540"/>
        <v>0.35413024999999998</v>
      </c>
      <c r="BA1996" s="24">
        <f t="shared" si="526"/>
        <v>0.159936525</v>
      </c>
      <c r="CS1996" s="25"/>
      <c r="DF1996" s="25"/>
      <c r="DS1996" s="25"/>
    </row>
    <row r="1997" spans="3:123">
      <c r="C1997" s="24">
        <v>1992</v>
      </c>
      <c r="E1997" s="24">
        <v>2162</v>
      </c>
      <c r="F1997" s="24">
        <f t="shared" si="527"/>
        <v>1.2886524200439453E-2</v>
      </c>
      <c r="H1997" s="24">
        <v>2.1343499999999999E-4</v>
      </c>
      <c r="I1997" s="24">
        <v>3.10165E-4</v>
      </c>
      <c r="J1997" s="24">
        <v>6.468E-4</v>
      </c>
      <c r="K1997" s="24">
        <v>3.3810200000000001E-4</v>
      </c>
      <c r="L1997" s="25">
        <v>9.9104799999999993E-5</v>
      </c>
      <c r="M1997" s="25">
        <v>8.7930199999999994E-5</v>
      </c>
      <c r="N1997" s="25"/>
      <c r="O1997" s="24">
        <f t="shared" si="528"/>
        <v>1.87035E-4</v>
      </c>
      <c r="Q1997" s="24">
        <f t="shared" si="541"/>
        <v>1.695537E-3</v>
      </c>
      <c r="S1997" s="20">
        <v>2657792</v>
      </c>
      <c r="T1997" s="20">
        <f t="shared" si="529"/>
        <v>15.8416748046875</v>
      </c>
      <c r="U1997" s="20">
        <f>S5:S2248/1000000</f>
        <v>2.6577920000000002</v>
      </c>
      <c r="W1997" s="24">
        <v>5.89668E-2</v>
      </c>
      <c r="X1997" s="24">
        <v>4.0491600000000003E-2</v>
      </c>
      <c r="Y1997" s="24">
        <f t="shared" si="530"/>
        <v>1.8650907000000001E-2</v>
      </c>
      <c r="Z1997" s="24">
        <f t="shared" si="531"/>
        <v>7.1966799999999997E-2</v>
      </c>
      <c r="AN1997" s="24">
        <f t="shared" si="542"/>
        <v>0.21343499999999999</v>
      </c>
      <c r="AO1997" s="24">
        <f t="shared" si="532"/>
        <v>0.31016499999999997</v>
      </c>
      <c r="AP1997" s="24">
        <f t="shared" si="533"/>
        <v>0.64680000000000004</v>
      </c>
      <c r="AQ1997" s="24">
        <f t="shared" si="534"/>
        <v>0.33810200000000001</v>
      </c>
      <c r="AR1997" s="24">
        <f t="shared" si="535"/>
        <v>9.9104799999999993E-2</v>
      </c>
      <c r="AS1997" s="24">
        <f t="shared" si="535"/>
        <v>8.79302E-2</v>
      </c>
      <c r="AU1997" s="24">
        <f t="shared" si="536"/>
        <v>0.18703500000000001</v>
      </c>
      <c r="AW1997" s="24">
        <f t="shared" si="537"/>
        <v>0.215443</v>
      </c>
      <c r="AX1997" s="24">
        <f t="shared" si="538"/>
        <v>0.31866824999999999</v>
      </c>
      <c r="AY1997" s="24">
        <f t="shared" si="539"/>
        <v>0.64606675000000002</v>
      </c>
      <c r="AZ1997" s="24">
        <f t="shared" si="540"/>
        <v>0.34526049999999997</v>
      </c>
      <c r="BA1997" s="24">
        <f t="shared" si="526"/>
        <v>0.15946512499999999</v>
      </c>
      <c r="CS1997" s="25"/>
      <c r="DF1997" s="25"/>
      <c r="DS1997" s="25"/>
    </row>
    <row r="1998" spans="3:123">
      <c r="C1998" s="24">
        <v>1993</v>
      </c>
      <c r="E1998" s="24">
        <v>2085</v>
      </c>
      <c r="F1998" s="24">
        <f t="shared" si="527"/>
        <v>1.2427568435668945E-2</v>
      </c>
      <c r="H1998" s="24">
        <v>2.0156199999999999E-4</v>
      </c>
      <c r="I1998" s="24">
        <v>3.1596199999999998E-4</v>
      </c>
      <c r="J1998" s="24">
        <v>6.45822E-4</v>
      </c>
      <c r="K1998" s="24">
        <v>3.5151099999999999E-4</v>
      </c>
      <c r="L1998" s="25">
        <v>9.8336499999999996E-5</v>
      </c>
      <c r="M1998" s="25">
        <v>4.8819100000000002E-5</v>
      </c>
      <c r="N1998" s="25"/>
      <c r="O1998" s="24">
        <f t="shared" si="528"/>
        <v>1.4715559999999998E-4</v>
      </c>
      <c r="Q1998" s="24">
        <f t="shared" si="541"/>
        <v>1.6620126000000002E-3</v>
      </c>
      <c r="S1998" s="20">
        <v>2657792</v>
      </c>
      <c r="T1998" s="20">
        <f t="shared" si="529"/>
        <v>15.8416748046875</v>
      </c>
      <c r="U1998" s="20">
        <f>S5:S2248/1000000</f>
        <v>2.6577920000000002</v>
      </c>
      <c r="W1998" s="24">
        <v>5.8894799999999997E-2</v>
      </c>
      <c r="X1998" s="24">
        <v>4.0502799999999999E-2</v>
      </c>
      <c r="Y1998" s="24">
        <f t="shared" si="530"/>
        <v>1.8282138600000004E-2</v>
      </c>
      <c r="Z1998" s="24">
        <f t="shared" si="531"/>
        <v>7.1894799999999995E-2</v>
      </c>
      <c r="AN1998" s="24">
        <f t="shared" si="542"/>
        <v>0.20156199999999999</v>
      </c>
      <c r="AO1998" s="24">
        <f t="shared" si="532"/>
        <v>0.31596199999999997</v>
      </c>
      <c r="AP1998" s="24">
        <f t="shared" si="533"/>
        <v>0.64582200000000001</v>
      </c>
      <c r="AQ1998" s="24">
        <f t="shared" si="534"/>
        <v>0.35151099999999996</v>
      </c>
      <c r="AR1998" s="24">
        <f t="shared" si="535"/>
        <v>9.8336499999999993E-2</v>
      </c>
      <c r="AS1998" s="24">
        <f t="shared" si="535"/>
        <v>4.8819100000000004E-2</v>
      </c>
      <c r="AU1998" s="24">
        <f t="shared" si="536"/>
        <v>0.1471556</v>
      </c>
      <c r="AW1998" s="24">
        <f t="shared" si="537"/>
        <v>0.21271924999999997</v>
      </c>
      <c r="AX1998" s="24">
        <f t="shared" si="538"/>
        <v>0.31863324999999998</v>
      </c>
      <c r="AY1998" s="24">
        <f t="shared" si="539"/>
        <v>0.64386675000000004</v>
      </c>
      <c r="AZ1998" s="24">
        <f t="shared" si="540"/>
        <v>0.34714600000000001</v>
      </c>
      <c r="BA1998" s="24">
        <f t="shared" si="526"/>
        <v>0.15873179999999998</v>
      </c>
      <c r="CS1998" s="25"/>
      <c r="DF1998" s="25"/>
      <c r="DS1998" s="25"/>
    </row>
    <row r="1999" spans="3:123">
      <c r="C1999" s="24">
        <v>1994</v>
      </c>
      <c r="E1999" s="24">
        <v>2081</v>
      </c>
      <c r="F1999" s="24">
        <f t="shared" si="527"/>
        <v>1.2403726577758789E-2</v>
      </c>
      <c r="H1999" s="24">
        <v>2.4032400000000001E-4</v>
      </c>
      <c r="I1999" s="24">
        <v>3.0464799999999997E-4</v>
      </c>
      <c r="J1999" s="24">
        <v>6.47289E-4</v>
      </c>
      <c r="K1999" s="24">
        <v>3.4725100000000003E-4</v>
      </c>
      <c r="L1999" s="25">
        <v>9.8336499999999996E-5</v>
      </c>
      <c r="M1999" s="25">
        <v>5.81079E-5</v>
      </c>
      <c r="N1999" s="25"/>
      <c r="O1999" s="24">
        <f t="shared" si="528"/>
        <v>1.564444E-4</v>
      </c>
      <c r="Q1999" s="24">
        <f t="shared" si="541"/>
        <v>1.6959564000000001E-3</v>
      </c>
      <c r="S1999" s="20">
        <v>2657792</v>
      </c>
      <c r="T1999" s="20">
        <f t="shared" si="529"/>
        <v>15.8416748046875</v>
      </c>
      <c r="U1999" s="20">
        <f>S5:S2248/1000000</f>
        <v>2.6577920000000002</v>
      </c>
      <c r="W1999" s="24">
        <v>5.8957599999999999E-2</v>
      </c>
      <c r="X1999" s="24">
        <v>4.0521300000000003E-2</v>
      </c>
      <c r="Y1999" s="24">
        <f t="shared" si="530"/>
        <v>1.86555204E-2</v>
      </c>
      <c r="Z1999" s="24">
        <f t="shared" si="531"/>
        <v>7.1957599999999997E-2</v>
      </c>
      <c r="AN1999" s="24">
        <f t="shared" si="542"/>
        <v>0.24032400000000001</v>
      </c>
      <c r="AO1999" s="24">
        <f t="shared" si="532"/>
        <v>0.30464799999999997</v>
      </c>
      <c r="AP1999" s="24">
        <f t="shared" si="533"/>
        <v>0.647289</v>
      </c>
      <c r="AQ1999" s="24">
        <f t="shared" si="534"/>
        <v>0.34725100000000003</v>
      </c>
      <c r="AR1999" s="24">
        <f t="shared" si="535"/>
        <v>9.8336499999999993E-2</v>
      </c>
      <c r="AS1999" s="24">
        <f t="shared" si="535"/>
        <v>5.8107899999999997E-2</v>
      </c>
      <c r="AU1999" s="24">
        <f t="shared" si="536"/>
        <v>0.15644439999999998</v>
      </c>
      <c r="AW1999" s="24">
        <f t="shared" si="537"/>
        <v>0.21470975000000003</v>
      </c>
      <c r="AX1999" s="24">
        <f t="shared" si="538"/>
        <v>0.31576974999999996</v>
      </c>
      <c r="AY1999" s="24">
        <f t="shared" si="539"/>
        <v>0.65186374999999996</v>
      </c>
      <c r="AZ1999" s="24">
        <f t="shared" si="540"/>
        <v>0.34377625000000001</v>
      </c>
      <c r="BA1999" s="24">
        <f t="shared" si="526"/>
        <v>0.15984925</v>
      </c>
      <c r="CS1999" s="25"/>
      <c r="DF1999" s="25"/>
      <c r="DS1999" s="25"/>
    </row>
    <row r="2000" spans="3:123">
      <c r="C2000" s="24">
        <v>1995</v>
      </c>
      <c r="E2000" s="24">
        <v>2082</v>
      </c>
      <c r="F2000" s="24">
        <f t="shared" si="527"/>
        <v>1.2409687042236328E-2</v>
      </c>
      <c r="H2000" s="24">
        <v>2.0645099999999999E-4</v>
      </c>
      <c r="I2000" s="24">
        <v>3.4389799999999998E-4</v>
      </c>
      <c r="J2000" s="24">
        <v>6.4435600000000001E-4</v>
      </c>
      <c r="K2000" s="24">
        <v>3.44178E-4</v>
      </c>
      <c r="L2000" s="25">
        <v>9.1631800000000006E-5</v>
      </c>
      <c r="M2000" s="25">
        <v>5.5593700000000003E-5</v>
      </c>
      <c r="N2000" s="25"/>
      <c r="O2000" s="24">
        <f t="shared" si="528"/>
        <v>1.4722550000000002E-4</v>
      </c>
      <c r="Q2000" s="24">
        <f t="shared" si="541"/>
        <v>1.6861085000000001E-3</v>
      </c>
      <c r="S2000" s="20">
        <v>2657792</v>
      </c>
      <c r="T2000" s="20">
        <f t="shared" si="529"/>
        <v>15.8416748046875</v>
      </c>
      <c r="U2000" s="20">
        <f>S5:S2248/1000000</f>
        <v>2.6577920000000002</v>
      </c>
      <c r="W2000" s="24">
        <v>5.8992299999999998E-2</v>
      </c>
      <c r="X2000" s="24">
        <v>4.0539899999999997E-2</v>
      </c>
      <c r="Y2000" s="24">
        <f t="shared" si="530"/>
        <v>1.8547193500000003E-2</v>
      </c>
      <c r="Z2000" s="24">
        <f t="shared" si="531"/>
        <v>7.1992299999999995E-2</v>
      </c>
      <c r="AN2000" s="24">
        <f t="shared" si="542"/>
        <v>0.206451</v>
      </c>
      <c r="AO2000" s="24">
        <f t="shared" si="532"/>
        <v>0.34389799999999998</v>
      </c>
      <c r="AP2000" s="24">
        <f t="shared" si="533"/>
        <v>0.64435600000000004</v>
      </c>
      <c r="AQ2000" s="24">
        <f t="shared" si="534"/>
        <v>0.34417799999999998</v>
      </c>
      <c r="AR2000" s="24">
        <f t="shared" si="535"/>
        <v>9.1631799999999999E-2</v>
      </c>
      <c r="AS2000" s="24">
        <f t="shared" si="535"/>
        <v>5.5593700000000003E-2</v>
      </c>
      <c r="AU2000" s="24">
        <f t="shared" si="536"/>
        <v>0.14722550000000001</v>
      </c>
      <c r="AW2000" s="24">
        <f t="shared" si="537"/>
        <v>0.20664299999999997</v>
      </c>
      <c r="AX2000" s="24">
        <f t="shared" si="538"/>
        <v>0.31840625</v>
      </c>
      <c r="AY2000" s="24">
        <f t="shared" si="539"/>
        <v>0.65203825000000004</v>
      </c>
      <c r="AZ2000" s="24">
        <f t="shared" si="540"/>
        <v>0.35589375000000001</v>
      </c>
      <c r="BA2000" s="24">
        <f t="shared" si="526"/>
        <v>0.157404825</v>
      </c>
      <c r="CS2000" s="25"/>
      <c r="DF2000" s="25"/>
      <c r="DS2000" s="25"/>
    </row>
    <row r="2001" spans="3:123">
      <c r="C2001" s="24">
        <v>1996</v>
      </c>
      <c r="E2001" s="24">
        <v>2085</v>
      </c>
      <c r="F2001" s="24">
        <f t="shared" si="527"/>
        <v>1.2427568435668945E-2</v>
      </c>
      <c r="H2001" s="24">
        <v>2.0254E-4</v>
      </c>
      <c r="I2001" s="24">
        <v>3.1002500000000001E-4</v>
      </c>
      <c r="J2001" s="24">
        <v>6.38E-4</v>
      </c>
      <c r="K2001" s="24">
        <v>3.4564399999999999E-4</v>
      </c>
      <c r="L2001" s="25">
        <v>1.2983499999999999E-4</v>
      </c>
      <c r="M2001" s="25">
        <v>5.42667E-5</v>
      </c>
      <c r="N2001" s="25"/>
      <c r="O2001" s="24">
        <f t="shared" si="528"/>
        <v>1.8410169999999999E-4</v>
      </c>
      <c r="Q2001" s="24">
        <f t="shared" si="541"/>
        <v>1.6803107000000002E-3</v>
      </c>
      <c r="S2001" s="20">
        <v>2657792</v>
      </c>
      <c r="T2001" s="20">
        <f t="shared" si="529"/>
        <v>15.8416748046875</v>
      </c>
      <c r="U2001" s="20">
        <f>S5:S2248/1000000</f>
        <v>2.6577920000000002</v>
      </c>
      <c r="W2001" s="24">
        <v>5.89726E-2</v>
      </c>
      <c r="X2001" s="24">
        <v>4.0521399999999999E-2</v>
      </c>
      <c r="Y2001" s="24">
        <f t="shared" si="530"/>
        <v>1.8483417700000001E-2</v>
      </c>
      <c r="Z2001" s="24">
        <f t="shared" si="531"/>
        <v>7.1972599999999998E-2</v>
      </c>
      <c r="AN2001" s="24">
        <f t="shared" si="542"/>
        <v>0.20254</v>
      </c>
      <c r="AO2001" s="24">
        <f t="shared" si="532"/>
        <v>0.310025</v>
      </c>
      <c r="AP2001" s="24">
        <f t="shared" si="533"/>
        <v>0.63800000000000001</v>
      </c>
      <c r="AQ2001" s="24">
        <f t="shared" si="534"/>
        <v>0.34564400000000001</v>
      </c>
      <c r="AR2001" s="24">
        <f t="shared" si="535"/>
        <v>0.12983500000000001</v>
      </c>
      <c r="AS2001" s="24">
        <f t="shared" si="535"/>
        <v>5.4266700000000001E-2</v>
      </c>
      <c r="AU2001" s="24">
        <f t="shared" si="536"/>
        <v>0.18410169999999998</v>
      </c>
      <c r="AW2001" s="24">
        <f t="shared" si="537"/>
        <v>0.20779524999999999</v>
      </c>
      <c r="AX2001" s="24">
        <f t="shared" si="538"/>
        <v>0.31208575</v>
      </c>
      <c r="AY2001" s="24">
        <f t="shared" si="539"/>
        <v>0.65366199999999997</v>
      </c>
      <c r="AZ2001" s="24">
        <f t="shared" si="540"/>
        <v>0.36483349999999998</v>
      </c>
      <c r="BA2001" s="24">
        <f t="shared" si="526"/>
        <v>0.15696834999999998</v>
      </c>
      <c r="CS2001" s="25"/>
      <c r="DF2001" s="25"/>
      <c r="DS2001" s="25"/>
    </row>
    <row r="2002" spans="3:123">
      <c r="C2002" s="24">
        <v>1997</v>
      </c>
      <c r="E2002" s="24">
        <v>2057</v>
      </c>
      <c r="F2002" s="24">
        <f t="shared" si="527"/>
        <v>1.2260675430297852E-2</v>
      </c>
      <c r="H2002" s="24">
        <v>2.0952399999999999E-4</v>
      </c>
      <c r="I2002" s="24">
        <v>3.0450799999999999E-4</v>
      </c>
      <c r="J2002" s="24">
        <v>6.7781000000000004E-4</v>
      </c>
      <c r="K2002" s="24">
        <v>3.3803199999999999E-4</v>
      </c>
      <c r="L2002" s="25">
        <v>9.6590500000000003E-5</v>
      </c>
      <c r="M2002" s="25">
        <v>5.5034899999999997E-5</v>
      </c>
      <c r="N2002" s="25"/>
      <c r="O2002" s="24">
        <f t="shared" si="528"/>
        <v>1.5162539999999999E-4</v>
      </c>
      <c r="Q2002" s="24">
        <f t="shared" si="541"/>
        <v>1.6814994000000001E-3</v>
      </c>
      <c r="S2002" s="20">
        <v>2657792</v>
      </c>
      <c r="T2002" s="20">
        <f t="shared" si="529"/>
        <v>15.8416748046875</v>
      </c>
      <c r="U2002" s="20">
        <f>S5:S2248/1000000</f>
        <v>2.6577920000000002</v>
      </c>
      <c r="W2002" s="24">
        <v>5.89639E-2</v>
      </c>
      <c r="X2002" s="24">
        <v>4.0505800000000002E-2</v>
      </c>
      <c r="Y2002" s="24">
        <f t="shared" si="530"/>
        <v>1.8496493400000001E-2</v>
      </c>
      <c r="Z2002" s="24">
        <f t="shared" si="531"/>
        <v>7.1963899999999997E-2</v>
      </c>
      <c r="AN2002" s="24">
        <f t="shared" si="542"/>
        <v>0.20952399999999999</v>
      </c>
      <c r="AO2002" s="24">
        <f t="shared" si="532"/>
        <v>0.304508</v>
      </c>
      <c r="AP2002" s="24">
        <f t="shared" si="533"/>
        <v>0.67781000000000002</v>
      </c>
      <c r="AQ2002" s="24">
        <f t="shared" si="534"/>
        <v>0.338032</v>
      </c>
      <c r="AR2002" s="24">
        <f t="shared" si="535"/>
        <v>9.659050000000001E-2</v>
      </c>
      <c r="AS2002" s="24">
        <f t="shared" si="535"/>
        <v>5.5034899999999998E-2</v>
      </c>
      <c r="AU2002" s="24">
        <f t="shared" si="536"/>
        <v>0.15162539999999999</v>
      </c>
      <c r="AW2002" s="24">
        <f t="shared" si="537"/>
        <v>0.20947125</v>
      </c>
      <c r="AX2002" s="24">
        <f t="shared" si="538"/>
        <v>0.31538575000000002</v>
      </c>
      <c r="AY2002" s="24">
        <f t="shared" si="539"/>
        <v>0.65497150000000004</v>
      </c>
      <c r="AZ2002" s="24">
        <f t="shared" si="540"/>
        <v>0.37459400000000004</v>
      </c>
      <c r="BA2002" s="24">
        <f t="shared" si="526"/>
        <v>0.14809849999999999</v>
      </c>
      <c r="CS2002" s="25"/>
      <c r="DF2002" s="25"/>
      <c r="DS2002" s="25"/>
    </row>
    <row r="2003" spans="3:123">
      <c r="C2003" s="24">
        <v>1998</v>
      </c>
      <c r="E2003" s="24">
        <v>2085</v>
      </c>
      <c r="F2003" s="24">
        <f t="shared" si="527"/>
        <v>1.2427568435668945E-2</v>
      </c>
      <c r="H2003" s="24">
        <v>2.0805699999999999E-4</v>
      </c>
      <c r="I2003" s="24">
        <v>3.1519399999999998E-4</v>
      </c>
      <c r="J2003" s="24">
        <v>6.4798700000000004E-4</v>
      </c>
      <c r="K2003" s="24">
        <v>3.9572099999999997E-4</v>
      </c>
      <c r="L2003" s="25">
        <v>9.1911100000000002E-5</v>
      </c>
      <c r="M2003" s="25">
        <v>5.4755600000000001E-5</v>
      </c>
      <c r="N2003" s="25"/>
      <c r="O2003" s="24">
        <f t="shared" si="528"/>
        <v>1.4666670000000002E-4</v>
      </c>
      <c r="Q2003" s="24">
        <f t="shared" si="541"/>
        <v>1.7136256999999999E-3</v>
      </c>
      <c r="S2003" s="20">
        <v>2657792</v>
      </c>
      <c r="T2003" s="20">
        <f t="shared" si="529"/>
        <v>15.8416748046875</v>
      </c>
      <c r="U2003" s="20">
        <f>S5:S2248/1000000</f>
        <v>2.6577920000000002</v>
      </c>
      <c r="W2003" s="24">
        <v>5.8955500000000001E-2</v>
      </c>
      <c r="X2003" s="24">
        <v>4.0490900000000003E-2</v>
      </c>
      <c r="Y2003" s="24">
        <f t="shared" si="530"/>
        <v>1.8849882699999997E-2</v>
      </c>
      <c r="Z2003" s="24">
        <f t="shared" si="531"/>
        <v>7.1955500000000006E-2</v>
      </c>
      <c r="AN2003" s="24">
        <f t="shared" si="542"/>
        <v>0.20805699999999999</v>
      </c>
      <c r="AO2003" s="24">
        <f t="shared" si="532"/>
        <v>0.31519399999999997</v>
      </c>
      <c r="AP2003" s="24">
        <f t="shared" si="533"/>
        <v>0.64798700000000009</v>
      </c>
      <c r="AQ2003" s="24">
        <f t="shared" si="534"/>
        <v>0.39572099999999999</v>
      </c>
      <c r="AR2003" s="24">
        <f t="shared" si="535"/>
        <v>9.1911099999999996E-2</v>
      </c>
      <c r="AS2003" s="24">
        <f t="shared" si="535"/>
        <v>5.4755600000000001E-2</v>
      </c>
      <c r="AU2003" s="24">
        <f t="shared" si="536"/>
        <v>0.14666670000000001</v>
      </c>
      <c r="AW2003" s="24">
        <f t="shared" si="537"/>
        <v>0.20899974999999998</v>
      </c>
      <c r="AX2003" s="24">
        <f t="shared" si="538"/>
        <v>0.31934924999999997</v>
      </c>
      <c r="AY2003" s="24">
        <f t="shared" si="539"/>
        <v>0.64838875000000007</v>
      </c>
      <c r="AZ2003" s="24">
        <f t="shared" si="540"/>
        <v>0.37518750000000001</v>
      </c>
      <c r="BA2003" s="24">
        <f t="shared" si="526"/>
        <v>0.15770167499999999</v>
      </c>
      <c r="CS2003" s="25"/>
      <c r="DF2003" s="25"/>
      <c r="DS2003" s="25"/>
    </row>
    <row r="2004" spans="3:123">
      <c r="C2004" s="24">
        <v>1999</v>
      </c>
      <c r="E2004" s="24">
        <v>2042</v>
      </c>
      <c r="F2004" s="24">
        <f t="shared" si="527"/>
        <v>1.2171268463134766E-2</v>
      </c>
      <c r="H2004" s="24">
        <v>2.1106E-4</v>
      </c>
      <c r="I2004" s="24">
        <v>3.1861599999999997E-4</v>
      </c>
      <c r="J2004" s="24">
        <v>6.5085100000000003E-4</v>
      </c>
      <c r="K2004" s="24">
        <v>3.79937E-4</v>
      </c>
      <c r="L2004" s="25">
        <v>1.00432E-4</v>
      </c>
      <c r="M2004" s="25">
        <v>4.5047599999999999E-5</v>
      </c>
      <c r="N2004" s="25"/>
      <c r="O2004" s="24">
        <f t="shared" si="528"/>
        <v>1.454796E-4</v>
      </c>
      <c r="Q2004" s="24">
        <f t="shared" si="541"/>
        <v>1.7059436000000001E-3</v>
      </c>
      <c r="S2004" s="20">
        <v>2657792</v>
      </c>
      <c r="T2004" s="20">
        <f t="shared" si="529"/>
        <v>15.8416748046875</v>
      </c>
      <c r="U2004" s="20">
        <f>S5:S2248/1000000</f>
        <v>2.6577920000000002</v>
      </c>
      <c r="W2004" s="24">
        <v>5.8964200000000001E-2</v>
      </c>
      <c r="X2004" s="24">
        <v>4.0497600000000002E-2</v>
      </c>
      <c r="Y2004" s="24">
        <f t="shared" si="530"/>
        <v>1.87653796E-2</v>
      </c>
      <c r="Z2004" s="24">
        <f t="shared" si="531"/>
        <v>7.1964200000000006E-2</v>
      </c>
      <c r="AN2004" s="24">
        <f t="shared" si="542"/>
        <v>0.21106</v>
      </c>
      <c r="AO2004" s="24">
        <f t="shared" si="532"/>
        <v>0.31861599999999995</v>
      </c>
      <c r="AP2004" s="24">
        <f t="shared" si="533"/>
        <v>0.65085100000000007</v>
      </c>
      <c r="AQ2004" s="24">
        <f t="shared" si="534"/>
        <v>0.37993700000000002</v>
      </c>
      <c r="AR2004" s="24">
        <f t="shared" si="535"/>
        <v>0.10043200000000001</v>
      </c>
      <c r="AS2004" s="24">
        <f t="shared" si="535"/>
        <v>4.50476E-2</v>
      </c>
      <c r="AU2004" s="24">
        <f t="shared" si="536"/>
        <v>0.14547959999999999</v>
      </c>
      <c r="AW2004" s="24">
        <f t="shared" si="537"/>
        <v>0.20776</v>
      </c>
      <c r="AX2004" s="24">
        <f t="shared" si="538"/>
        <v>0.31954125</v>
      </c>
      <c r="AY2004" s="24">
        <f t="shared" si="539"/>
        <v>0.65137449999999997</v>
      </c>
      <c r="AZ2004" s="24">
        <f t="shared" si="540"/>
        <v>0.36313974999999998</v>
      </c>
      <c r="BA2004" s="24">
        <f t="shared" si="526"/>
        <v>0.15799849999999999</v>
      </c>
      <c r="CS2004" s="25"/>
      <c r="DF2004" s="25"/>
      <c r="DS2004" s="25"/>
    </row>
    <row r="2005" spans="3:123">
      <c r="C2005" s="24">
        <v>2000</v>
      </c>
      <c r="E2005" s="24">
        <v>2025</v>
      </c>
      <c r="F2005" s="24">
        <f t="shared" si="527"/>
        <v>1.2069940567016602E-2</v>
      </c>
      <c r="H2005" s="24">
        <v>2.09244E-4</v>
      </c>
      <c r="I2005" s="24">
        <v>3.2322500000000001E-4</v>
      </c>
      <c r="J2005" s="24">
        <v>6.4323799999999997E-4</v>
      </c>
      <c r="K2005" s="24">
        <v>3.8468600000000002E-4</v>
      </c>
      <c r="L2005" s="25">
        <v>9.87556E-5</v>
      </c>
      <c r="M2005" s="25">
        <v>4.9866700000000001E-5</v>
      </c>
      <c r="N2005" s="25"/>
      <c r="O2005" s="24">
        <f t="shared" si="528"/>
        <v>1.4862229999999999E-4</v>
      </c>
      <c r="Q2005" s="24">
        <f t="shared" si="541"/>
        <v>1.7090153E-3</v>
      </c>
      <c r="S2005" s="20">
        <v>2657792</v>
      </c>
      <c r="T2005" s="20">
        <f t="shared" si="529"/>
        <v>15.8416748046875</v>
      </c>
      <c r="U2005" s="20">
        <f>S5:S2248/1000000</f>
        <v>2.6577920000000002</v>
      </c>
      <c r="W2005" s="24">
        <v>5.89277E-2</v>
      </c>
      <c r="X2005" s="24">
        <v>4.0514399999999999E-2</v>
      </c>
      <c r="Y2005" s="24">
        <f t="shared" si="530"/>
        <v>1.8799168300000002E-2</v>
      </c>
      <c r="Z2005" s="24">
        <f t="shared" si="531"/>
        <v>7.1927699999999997E-2</v>
      </c>
      <c r="AN2005" s="24">
        <f t="shared" si="542"/>
        <v>0.20924400000000001</v>
      </c>
      <c r="AO2005" s="24">
        <f t="shared" si="532"/>
        <v>0.32322499999999998</v>
      </c>
      <c r="AP2005" s="24">
        <f t="shared" si="533"/>
        <v>0.64323799999999998</v>
      </c>
      <c r="AQ2005" s="24">
        <f t="shared" si="534"/>
        <v>0.38468600000000003</v>
      </c>
      <c r="AR2005" s="24">
        <f t="shared" si="535"/>
        <v>9.8755599999999999E-2</v>
      </c>
      <c r="AS2005" s="24">
        <f t="shared" si="535"/>
        <v>4.98667E-2</v>
      </c>
      <c r="AU2005" s="24">
        <f t="shared" si="536"/>
        <v>0.14862229999999998</v>
      </c>
      <c r="AW2005" s="24">
        <f t="shared" si="537"/>
        <v>0.21530299999999999</v>
      </c>
      <c r="AX2005" s="24">
        <f t="shared" si="538"/>
        <v>0.31645075</v>
      </c>
      <c r="AY2005" s="24">
        <f t="shared" si="539"/>
        <v>0.65109499999999998</v>
      </c>
      <c r="AZ2005" s="24">
        <f t="shared" si="540"/>
        <v>0.35596349999999999</v>
      </c>
      <c r="BA2005" s="24">
        <f t="shared" si="526"/>
        <v>0.159744475</v>
      </c>
      <c r="CS2005" s="25"/>
      <c r="DF2005" s="25"/>
      <c r="DS2005" s="25"/>
    </row>
    <row r="2006" spans="3:123">
      <c r="C2006" s="24">
        <v>2001</v>
      </c>
      <c r="E2006" s="24">
        <v>2018</v>
      </c>
      <c r="F2006" s="24">
        <f t="shared" si="527"/>
        <v>1.2028217315673828E-2</v>
      </c>
      <c r="H2006" s="24">
        <v>2.0763800000000001E-4</v>
      </c>
      <c r="I2006" s="24">
        <v>3.2036199999999998E-4</v>
      </c>
      <c r="J2006" s="24">
        <v>6.5147899999999995E-4</v>
      </c>
      <c r="K2006" s="24">
        <v>3.4040600000000002E-4</v>
      </c>
      <c r="L2006" s="25">
        <v>9.8965100000000006E-5</v>
      </c>
      <c r="M2006" s="25">
        <v>9.1073E-5</v>
      </c>
      <c r="N2006" s="25"/>
      <c r="O2006" s="24">
        <f t="shared" si="528"/>
        <v>1.9003809999999999E-4</v>
      </c>
      <c r="Q2006" s="24">
        <f t="shared" si="541"/>
        <v>1.7099230999999999E-3</v>
      </c>
      <c r="S2006" s="20">
        <v>2657792</v>
      </c>
      <c r="T2006" s="20">
        <f t="shared" si="529"/>
        <v>15.8416748046875</v>
      </c>
      <c r="U2006" s="20">
        <f>S5:S2248/1000000</f>
        <v>2.6577920000000002</v>
      </c>
      <c r="W2006" s="24">
        <v>5.8978900000000001E-2</v>
      </c>
      <c r="X2006" s="24">
        <v>4.0580100000000001E-2</v>
      </c>
      <c r="Y2006" s="24">
        <f t="shared" si="530"/>
        <v>1.8809154099999999E-2</v>
      </c>
      <c r="Z2006" s="24">
        <f t="shared" si="531"/>
        <v>7.1978899999999998E-2</v>
      </c>
      <c r="AN2006" s="24">
        <f t="shared" si="542"/>
        <v>0.20763800000000002</v>
      </c>
      <c r="AO2006" s="24">
        <f t="shared" si="532"/>
        <v>0.32036199999999998</v>
      </c>
      <c r="AP2006" s="24">
        <f t="shared" si="533"/>
        <v>0.65147899999999992</v>
      </c>
      <c r="AQ2006" s="24">
        <f t="shared" si="534"/>
        <v>0.34040600000000004</v>
      </c>
      <c r="AR2006" s="24">
        <f t="shared" si="535"/>
        <v>9.89651E-2</v>
      </c>
      <c r="AS2006" s="24">
        <f t="shared" si="535"/>
        <v>9.1073000000000001E-2</v>
      </c>
      <c r="AU2006" s="24">
        <f t="shared" si="536"/>
        <v>0.19003809999999999</v>
      </c>
      <c r="AW2006" s="24">
        <f t="shared" si="537"/>
        <v>0.2147445</v>
      </c>
      <c r="AX2006" s="24">
        <f t="shared" si="538"/>
        <v>0.32161899999999999</v>
      </c>
      <c r="AY2006" s="24">
        <f t="shared" si="539"/>
        <v>0.65224749999999987</v>
      </c>
      <c r="AZ2006" s="24">
        <f t="shared" si="540"/>
        <v>0.34573175</v>
      </c>
      <c r="BA2006" s="24">
        <f t="shared" si="526"/>
        <v>0.16079207499999998</v>
      </c>
      <c r="CS2006" s="25"/>
      <c r="DF2006" s="25"/>
      <c r="DS2006" s="25"/>
    </row>
    <row r="2007" spans="3:123">
      <c r="C2007" s="24">
        <v>2002</v>
      </c>
      <c r="E2007" s="24">
        <v>2007</v>
      </c>
      <c r="F2007" s="24">
        <f t="shared" si="527"/>
        <v>1.1962652206420898E-2</v>
      </c>
      <c r="H2007" s="24">
        <v>2.03098E-4</v>
      </c>
      <c r="I2007" s="24">
        <v>3.1596199999999998E-4</v>
      </c>
      <c r="J2007" s="24">
        <v>6.5992999999999998E-4</v>
      </c>
      <c r="K2007" s="24">
        <v>3.4752999999999997E-4</v>
      </c>
      <c r="L2007" s="25">
        <v>9.9523800000000004E-5</v>
      </c>
      <c r="M2007" s="25">
        <v>4.83302E-5</v>
      </c>
      <c r="N2007" s="25"/>
      <c r="O2007" s="24">
        <f t="shared" si="528"/>
        <v>1.47854E-4</v>
      </c>
      <c r="Q2007" s="24">
        <f t="shared" si="541"/>
        <v>1.674374E-3</v>
      </c>
      <c r="S2007" s="20">
        <v>2657792</v>
      </c>
      <c r="T2007" s="20">
        <f t="shared" si="529"/>
        <v>15.8416748046875</v>
      </c>
      <c r="U2007" s="20">
        <f>S5:S2248/1000000</f>
        <v>2.6577920000000002</v>
      </c>
      <c r="W2007" s="24">
        <v>5.8860799999999998E-2</v>
      </c>
      <c r="X2007" s="24">
        <v>4.0514599999999998E-2</v>
      </c>
      <c r="Y2007" s="24">
        <f t="shared" si="530"/>
        <v>1.8418113999999999E-2</v>
      </c>
      <c r="Z2007" s="24">
        <f t="shared" si="531"/>
        <v>7.1860800000000002E-2</v>
      </c>
      <c r="AN2007" s="24">
        <f t="shared" si="542"/>
        <v>0.203098</v>
      </c>
      <c r="AO2007" s="24">
        <f t="shared" si="532"/>
        <v>0.31596199999999997</v>
      </c>
      <c r="AP2007" s="24">
        <f t="shared" si="533"/>
        <v>0.65993000000000002</v>
      </c>
      <c r="AQ2007" s="24">
        <f t="shared" si="534"/>
        <v>0.34752999999999995</v>
      </c>
      <c r="AR2007" s="24">
        <f t="shared" si="535"/>
        <v>9.9523800000000009E-2</v>
      </c>
      <c r="AS2007" s="24">
        <f t="shared" si="535"/>
        <v>4.8330199999999997E-2</v>
      </c>
      <c r="AU2007" s="24">
        <f t="shared" si="536"/>
        <v>0.14785399999999999</v>
      </c>
      <c r="AW2007" s="24">
        <f t="shared" si="537"/>
        <v>0.21367950000000002</v>
      </c>
      <c r="AX2007" s="24">
        <f t="shared" si="538"/>
        <v>0.31982049999999995</v>
      </c>
      <c r="AY2007" s="24">
        <f t="shared" si="539"/>
        <v>0.65294600000000003</v>
      </c>
      <c r="AZ2007" s="24">
        <f t="shared" si="540"/>
        <v>0.34688424999999995</v>
      </c>
      <c r="BA2007" s="24">
        <f t="shared" si="526"/>
        <v>0.15911592499999999</v>
      </c>
      <c r="CS2007" s="25"/>
      <c r="DF2007" s="25"/>
      <c r="DS2007" s="25"/>
    </row>
    <row r="2008" spans="3:123">
      <c r="C2008" s="24">
        <v>2003</v>
      </c>
      <c r="E2008" s="24">
        <v>1985</v>
      </c>
      <c r="F2008" s="24">
        <f t="shared" si="527"/>
        <v>1.1831521987915039E-2</v>
      </c>
      <c r="H2008" s="24">
        <v>2.41232E-4</v>
      </c>
      <c r="I2008" s="24">
        <v>3.06254E-4</v>
      </c>
      <c r="J2008" s="24">
        <v>6.4973299999999999E-4</v>
      </c>
      <c r="K2008" s="24">
        <v>3.5123199999999999E-4</v>
      </c>
      <c r="L2008" s="25">
        <v>9.7777799999999998E-5</v>
      </c>
      <c r="M2008" s="25">
        <v>5.4685699999999997E-5</v>
      </c>
      <c r="N2008" s="25"/>
      <c r="O2008" s="24">
        <f t="shared" si="528"/>
        <v>1.5246349999999999E-4</v>
      </c>
      <c r="Q2008" s="24">
        <f t="shared" si="541"/>
        <v>1.7009144999999999E-3</v>
      </c>
      <c r="S2008" s="20">
        <v>2657792</v>
      </c>
      <c r="T2008" s="20">
        <f t="shared" si="529"/>
        <v>15.8416748046875</v>
      </c>
      <c r="U2008" s="20">
        <f>S5:S2248/1000000</f>
        <v>2.6577920000000002</v>
      </c>
      <c r="W2008" s="24">
        <v>5.9032399999999999E-2</v>
      </c>
      <c r="X2008" s="24">
        <v>4.0549300000000003E-2</v>
      </c>
      <c r="Y2008" s="24">
        <f t="shared" si="530"/>
        <v>1.8710059500000001E-2</v>
      </c>
      <c r="Z2008" s="24">
        <f t="shared" si="531"/>
        <v>7.2032399999999996E-2</v>
      </c>
      <c r="AN2008" s="24">
        <f t="shared" si="542"/>
        <v>0.241232</v>
      </c>
      <c r="AO2008" s="24">
        <f t="shared" si="532"/>
        <v>0.30625400000000003</v>
      </c>
      <c r="AP2008" s="24">
        <f t="shared" si="533"/>
        <v>0.649733</v>
      </c>
      <c r="AQ2008" s="24">
        <f t="shared" si="534"/>
        <v>0.35123199999999999</v>
      </c>
      <c r="AR2008" s="24">
        <f t="shared" si="535"/>
        <v>9.7777799999999998E-2</v>
      </c>
      <c r="AS2008" s="24">
        <f t="shared" si="535"/>
        <v>5.4685699999999997E-2</v>
      </c>
      <c r="AU2008" s="24">
        <f t="shared" si="536"/>
        <v>0.15246349999999997</v>
      </c>
      <c r="AW2008" s="24">
        <f t="shared" si="537"/>
        <v>0.21544300000000002</v>
      </c>
      <c r="AX2008" s="24">
        <f t="shared" si="538"/>
        <v>0.31821425000000003</v>
      </c>
      <c r="AY2008" s="24">
        <f t="shared" si="539"/>
        <v>0.66623325</v>
      </c>
      <c r="AZ2008" s="24">
        <f t="shared" si="540"/>
        <v>0.34443975000000004</v>
      </c>
      <c r="BA2008" s="24">
        <f t="shared" si="526"/>
        <v>0.15969212499999999</v>
      </c>
      <c r="CS2008" s="25"/>
      <c r="DF2008" s="25"/>
      <c r="DS2008" s="25"/>
    </row>
    <row r="2009" spans="3:123">
      <c r="C2009" s="24">
        <v>2004</v>
      </c>
      <c r="E2009" s="24">
        <v>1961</v>
      </c>
      <c r="F2009" s="24">
        <f t="shared" si="527"/>
        <v>1.1688470840454102E-2</v>
      </c>
      <c r="H2009" s="24">
        <v>2.0701000000000001E-4</v>
      </c>
      <c r="I2009" s="24">
        <v>3.4389799999999998E-4</v>
      </c>
      <c r="J2009" s="24">
        <v>6.4784800000000002E-4</v>
      </c>
      <c r="K2009" s="24">
        <v>3.4375900000000001E-4</v>
      </c>
      <c r="L2009" s="25">
        <v>9.8546000000000001E-5</v>
      </c>
      <c r="M2009" s="25">
        <v>5.42667E-5</v>
      </c>
      <c r="N2009" s="25"/>
      <c r="O2009" s="24">
        <f t="shared" si="528"/>
        <v>1.5281269999999999E-4</v>
      </c>
      <c r="Q2009" s="24">
        <f t="shared" si="541"/>
        <v>1.6953277E-3</v>
      </c>
      <c r="S2009" s="20">
        <v>2657792</v>
      </c>
      <c r="T2009" s="20">
        <f t="shared" si="529"/>
        <v>15.8416748046875</v>
      </c>
      <c r="U2009" s="20">
        <f>S5:S2248/1000000</f>
        <v>2.6577920000000002</v>
      </c>
      <c r="W2009" s="24">
        <v>5.8950799999999998E-2</v>
      </c>
      <c r="X2009" s="24">
        <v>4.0511900000000003E-2</v>
      </c>
      <c r="Y2009" s="24">
        <f t="shared" si="530"/>
        <v>1.8648604699999998E-2</v>
      </c>
      <c r="Z2009" s="24">
        <f t="shared" si="531"/>
        <v>7.1950799999999995E-2</v>
      </c>
      <c r="AN2009" s="24">
        <f t="shared" si="542"/>
        <v>0.20701</v>
      </c>
      <c r="AO2009" s="24">
        <f t="shared" si="532"/>
        <v>0.34389799999999998</v>
      </c>
      <c r="AP2009" s="24">
        <f t="shared" si="533"/>
        <v>0.64784799999999998</v>
      </c>
      <c r="AQ2009" s="24">
        <f t="shared" si="534"/>
        <v>0.34375900000000004</v>
      </c>
      <c r="AR2009" s="24">
        <f t="shared" si="535"/>
        <v>9.8545999999999995E-2</v>
      </c>
      <c r="AS2009" s="24">
        <f t="shared" si="535"/>
        <v>5.4266700000000001E-2</v>
      </c>
      <c r="AU2009" s="24">
        <f t="shared" si="536"/>
        <v>0.1528127</v>
      </c>
      <c r="AW2009" s="24">
        <f t="shared" si="537"/>
        <v>0.2086335</v>
      </c>
      <c r="AX2009" s="24">
        <f t="shared" si="538"/>
        <v>0.32312049999999998</v>
      </c>
      <c r="AY2009" s="24">
        <f t="shared" si="539"/>
        <v>0.6784905</v>
      </c>
      <c r="AZ2009" s="24">
        <f t="shared" si="540"/>
        <v>0.34124450000000006</v>
      </c>
      <c r="BA2009" s="24">
        <f t="shared" si="526"/>
        <v>0.159081</v>
      </c>
      <c r="CS2009" s="25"/>
      <c r="DF2009" s="25"/>
      <c r="DS2009" s="25"/>
    </row>
    <row r="2010" spans="3:123">
      <c r="C2010" s="24">
        <v>2005</v>
      </c>
      <c r="E2010" s="24">
        <v>1985</v>
      </c>
      <c r="F2010" s="24">
        <f t="shared" si="527"/>
        <v>1.1831521987915039E-2</v>
      </c>
      <c r="H2010" s="24">
        <v>2.0337799999999999E-4</v>
      </c>
      <c r="I2010" s="24">
        <v>3.1316800000000001E-4</v>
      </c>
      <c r="J2010" s="24">
        <v>6.5427300000000003E-4</v>
      </c>
      <c r="K2010" s="24">
        <v>3.4501600000000002E-4</v>
      </c>
      <c r="L2010" s="25">
        <v>1.3032399999999999E-4</v>
      </c>
      <c r="M2010" s="25">
        <v>5.3009500000000001E-5</v>
      </c>
      <c r="N2010" s="25"/>
      <c r="O2010" s="24">
        <f t="shared" si="528"/>
        <v>1.833335E-4</v>
      </c>
      <c r="Q2010" s="24">
        <f t="shared" si="541"/>
        <v>1.6991685000000002E-3</v>
      </c>
      <c r="S2010" s="20">
        <v>2657792</v>
      </c>
      <c r="T2010" s="20">
        <f t="shared" si="529"/>
        <v>15.8416748046875</v>
      </c>
      <c r="U2010" s="20">
        <f>S5:S2248/1000000</f>
        <v>2.6577920000000002</v>
      </c>
      <c r="W2010" s="24">
        <v>5.8962500000000001E-2</v>
      </c>
      <c r="X2010" s="24">
        <v>4.0545499999999998E-2</v>
      </c>
      <c r="Y2010" s="24">
        <f t="shared" si="530"/>
        <v>1.8690853500000004E-2</v>
      </c>
      <c r="Z2010" s="24">
        <f t="shared" si="531"/>
        <v>7.1962499999999999E-2</v>
      </c>
      <c r="AN2010" s="24">
        <f t="shared" si="542"/>
        <v>0.203378</v>
      </c>
      <c r="AO2010" s="24">
        <f t="shared" si="532"/>
        <v>0.313168</v>
      </c>
      <c r="AP2010" s="24">
        <f t="shared" si="533"/>
        <v>0.65427299999999999</v>
      </c>
      <c r="AQ2010" s="24">
        <f t="shared" si="534"/>
        <v>0.34501600000000004</v>
      </c>
      <c r="AR2010" s="24">
        <f t="shared" si="535"/>
        <v>0.130324</v>
      </c>
      <c r="AS2010" s="24">
        <f t="shared" si="535"/>
        <v>5.3009500000000001E-2</v>
      </c>
      <c r="AU2010" s="24">
        <f t="shared" si="536"/>
        <v>0.18333349999999998</v>
      </c>
      <c r="AW2010" s="24">
        <f t="shared" si="537"/>
        <v>0.20893024999999998</v>
      </c>
      <c r="AX2010" s="24">
        <f t="shared" si="538"/>
        <v>0.31896499999999994</v>
      </c>
      <c r="AY2010" s="24">
        <f t="shared" si="539"/>
        <v>0.68861749999999988</v>
      </c>
      <c r="AZ2010" s="24">
        <f t="shared" si="540"/>
        <v>0.34066825000000001</v>
      </c>
      <c r="BA2010" s="24">
        <f t="shared" si="526"/>
        <v>0.15888892499999999</v>
      </c>
      <c r="CS2010" s="25"/>
      <c r="DF2010" s="25"/>
      <c r="DS2010" s="25"/>
    </row>
    <row r="2011" spans="3:123">
      <c r="C2011" s="24">
        <v>2006</v>
      </c>
      <c r="E2011" s="24">
        <v>1973</v>
      </c>
      <c r="F2011" s="24">
        <f t="shared" si="527"/>
        <v>1.175999641418457E-2</v>
      </c>
      <c r="H2011" s="24">
        <v>2.1015199999999999E-4</v>
      </c>
      <c r="I2011" s="24">
        <v>3.0953699999999997E-4</v>
      </c>
      <c r="J2011" s="24">
        <v>7.1307900000000003E-4</v>
      </c>
      <c r="K2011" s="24">
        <v>3.3775199999999997E-4</v>
      </c>
      <c r="L2011" s="25">
        <v>9.6380999999999998E-5</v>
      </c>
      <c r="M2011" s="25">
        <v>5.3777799999999999E-5</v>
      </c>
      <c r="N2011" s="25"/>
      <c r="O2011" s="24">
        <f t="shared" si="528"/>
        <v>1.5015880000000001E-4</v>
      </c>
      <c r="Q2011" s="24">
        <f t="shared" si="541"/>
        <v>1.7206787999999998E-3</v>
      </c>
      <c r="S2011" s="20">
        <v>2657792</v>
      </c>
      <c r="T2011" s="20">
        <f t="shared" si="529"/>
        <v>15.8416748046875</v>
      </c>
      <c r="U2011" s="20">
        <f>S5:S2248/1000000</f>
        <v>2.6577920000000002</v>
      </c>
      <c r="W2011" s="24">
        <v>5.9027999999999997E-2</v>
      </c>
      <c r="X2011" s="24">
        <v>4.0546600000000002E-2</v>
      </c>
      <c r="Y2011" s="24">
        <f t="shared" si="530"/>
        <v>1.8927466799999997E-2</v>
      </c>
      <c r="Z2011" s="24">
        <f t="shared" si="531"/>
        <v>7.2027999999999995E-2</v>
      </c>
      <c r="AN2011" s="24">
        <f t="shared" si="542"/>
        <v>0.21015199999999998</v>
      </c>
      <c r="AO2011" s="24">
        <f t="shared" si="532"/>
        <v>0.30953699999999995</v>
      </c>
      <c r="AP2011" s="24">
        <f t="shared" si="533"/>
        <v>0.71307900000000002</v>
      </c>
      <c r="AQ2011" s="24">
        <f t="shared" si="534"/>
        <v>0.337752</v>
      </c>
      <c r="AR2011" s="24">
        <f t="shared" si="535"/>
        <v>9.6380999999999994E-2</v>
      </c>
      <c r="AS2011" s="24">
        <f t="shared" si="535"/>
        <v>5.3777800000000001E-2</v>
      </c>
      <c r="AU2011" s="24">
        <f t="shared" si="536"/>
        <v>0.15015880000000001</v>
      </c>
      <c r="AW2011" s="24">
        <f t="shared" si="537"/>
        <v>0.21003025</v>
      </c>
      <c r="AX2011" s="24">
        <f t="shared" si="538"/>
        <v>0.320135</v>
      </c>
      <c r="AY2011" s="24">
        <f t="shared" si="539"/>
        <v>0.68669699999999989</v>
      </c>
      <c r="AZ2011" s="24">
        <f t="shared" si="540"/>
        <v>0.34889199999999998</v>
      </c>
      <c r="BA2011" s="24">
        <f t="shared" si="526"/>
        <v>0.1479762</v>
      </c>
      <c r="CS2011" s="25"/>
      <c r="DF2011" s="25"/>
      <c r="DS2011" s="25"/>
    </row>
    <row r="2012" spans="3:123">
      <c r="C2012" s="24">
        <v>2007</v>
      </c>
      <c r="E2012" s="24">
        <v>1976</v>
      </c>
      <c r="F2012" s="24">
        <f t="shared" si="527"/>
        <v>1.1777877807617188E-2</v>
      </c>
      <c r="H2012" s="24">
        <v>2.1399400000000001E-4</v>
      </c>
      <c r="I2012" s="24">
        <v>3.25879E-4</v>
      </c>
      <c r="J2012" s="24">
        <v>6.9876200000000002E-4</v>
      </c>
      <c r="K2012" s="24">
        <v>3.3845099999999998E-4</v>
      </c>
      <c r="L2012" s="25">
        <v>9.5123800000000006E-5</v>
      </c>
      <c r="M2012" s="25">
        <v>5.4895200000000003E-5</v>
      </c>
      <c r="N2012" s="25"/>
      <c r="O2012" s="24">
        <f t="shared" si="528"/>
        <v>1.5001900000000001E-4</v>
      </c>
      <c r="Q2012" s="24">
        <f t="shared" si="541"/>
        <v>1.727105E-3</v>
      </c>
      <c r="S2012" s="20">
        <v>2657792</v>
      </c>
      <c r="T2012" s="20">
        <f t="shared" si="529"/>
        <v>15.8416748046875</v>
      </c>
      <c r="U2012" s="20">
        <f>S5:S2248/1000000</f>
        <v>2.6577920000000002</v>
      </c>
      <c r="W2012" s="24">
        <v>5.8839700000000002E-2</v>
      </c>
      <c r="X2012" s="24">
        <v>4.0549000000000002E-2</v>
      </c>
      <c r="Y2012" s="24">
        <f t="shared" si="530"/>
        <v>1.8998154999999999E-2</v>
      </c>
      <c r="Z2012" s="24">
        <f t="shared" si="531"/>
        <v>7.1839700000000006E-2</v>
      </c>
      <c r="AN2012" s="24">
        <f t="shared" si="542"/>
        <v>0.21399400000000002</v>
      </c>
      <c r="AO2012" s="24">
        <f t="shared" si="532"/>
        <v>0.32587899999999997</v>
      </c>
      <c r="AP2012" s="24">
        <f t="shared" si="533"/>
        <v>0.69876199999999999</v>
      </c>
      <c r="AQ2012" s="24">
        <f t="shared" si="534"/>
        <v>0.338451</v>
      </c>
      <c r="AR2012" s="24">
        <f t="shared" si="535"/>
        <v>9.5123800000000008E-2</v>
      </c>
      <c r="AS2012" s="24">
        <f t="shared" si="535"/>
        <v>5.4895200000000005E-2</v>
      </c>
      <c r="AU2012" s="24">
        <f t="shared" si="536"/>
        <v>0.15001900000000001</v>
      </c>
      <c r="AW2012" s="24">
        <f t="shared" si="537"/>
        <v>0.21097325</v>
      </c>
      <c r="AX2012" s="24">
        <f t="shared" si="538"/>
        <v>0.32580949999999997</v>
      </c>
      <c r="AY2012" s="24">
        <f t="shared" si="539"/>
        <v>0.66988274999999997</v>
      </c>
      <c r="AZ2012" s="24">
        <f t="shared" si="540"/>
        <v>0.36062549999999999</v>
      </c>
      <c r="BA2012" s="24">
        <f t="shared" si="526"/>
        <v>0.14733014999999999</v>
      </c>
      <c r="CS2012" s="25"/>
      <c r="DF2012" s="25"/>
      <c r="DS2012" s="25"/>
    </row>
    <row r="2013" spans="3:123">
      <c r="C2013" s="24">
        <v>2008</v>
      </c>
      <c r="E2013" s="24">
        <v>1946</v>
      </c>
      <c r="F2013" s="24">
        <f t="shared" si="527"/>
        <v>1.1599063873291016E-2</v>
      </c>
      <c r="H2013" s="24">
        <v>2.08197E-4</v>
      </c>
      <c r="I2013" s="24">
        <v>3.2727599999999999E-4</v>
      </c>
      <c r="J2013" s="24">
        <v>6.8835599999999999E-4</v>
      </c>
      <c r="K2013" s="24">
        <v>3.4145399999999999E-4</v>
      </c>
      <c r="L2013" s="25">
        <v>9.4146000000000003E-5</v>
      </c>
      <c r="M2013" s="25">
        <v>5.7898400000000001E-5</v>
      </c>
      <c r="N2013" s="25"/>
      <c r="O2013" s="24">
        <f t="shared" si="528"/>
        <v>1.520444E-4</v>
      </c>
      <c r="Q2013" s="24">
        <f t="shared" si="541"/>
        <v>1.7173274E-3</v>
      </c>
      <c r="S2013" s="20">
        <v>2658304</v>
      </c>
      <c r="T2013" s="20">
        <f t="shared" si="529"/>
        <v>15.8447265625</v>
      </c>
      <c r="U2013" s="20">
        <f>S5:S2248/1000000</f>
        <v>2.6583039999999998</v>
      </c>
      <c r="W2013" s="24">
        <v>5.89229E-2</v>
      </c>
      <c r="X2013" s="24">
        <v>4.0534800000000003E-2</v>
      </c>
      <c r="Y2013" s="24">
        <f t="shared" si="530"/>
        <v>1.8890601399999998E-2</v>
      </c>
      <c r="Z2013" s="24">
        <f t="shared" si="531"/>
        <v>7.1922899999999998E-2</v>
      </c>
      <c r="AN2013" s="24">
        <f t="shared" si="542"/>
        <v>0.20819699999999999</v>
      </c>
      <c r="AO2013" s="24">
        <f t="shared" si="532"/>
        <v>0.32727600000000001</v>
      </c>
      <c r="AP2013" s="24">
        <f t="shared" si="533"/>
        <v>0.68835599999999997</v>
      </c>
      <c r="AQ2013" s="24">
        <f t="shared" si="534"/>
        <v>0.34145399999999998</v>
      </c>
      <c r="AR2013" s="24">
        <f t="shared" si="535"/>
        <v>9.4146000000000007E-2</v>
      </c>
      <c r="AS2013" s="24">
        <f t="shared" si="535"/>
        <v>5.7898400000000003E-2</v>
      </c>
      <c r="AU2013" s="24">
        <f t="shared" si="536"/>
        <v>0.1520444</v>
      </c>
      <c r="AW2013" s="24">
        <f t="shared" si="537"/>
        <v>0.21046674999999998</v>
      </c>
      <c r="AX2013" s="24">
        <f t="shared" si="538"/>
        <v>0.32285875000000003</v>
      </c>
      <c r="AY2013" s="24">
        <f t="shared" si="539"/>
        <v>0.65717175000000005</v>
      </c>
      <c r="AZ2013" s="24">
        <f t="shared" si="540"/>
        <v>0.36642225000000006</v>
      </c>
      <c r="BA2013" s="24">
        <f t="shared" si="526"/>
        <v>0.15640952499999999</v>
      </c>
      <c r="CS2013" s="25"/>
      <c r="DF2013" s="25"/>
      <c r="DS2013" s="25"/>
    </row>
    <row r="2014" spans="3:123">
      <c r="C2014" s="24">
        <v>2009</v>
      </c>
      <c r="E2014" s="24">
        <v>1932</v>
      </c>
      <c r="F2014" s="24">
        <f t="shared" si="527"/>
        <v>1.1515617370605469E-2</v>
      </c>
      <c r="H2014" s="24">
        <v>2.0777799999999999E-4</v>
      </c>
      <c r="I2014" s="24">
        <v>3.1784800000000002E-4</v>
      </c>
      <c r="J2014" s="24">
        <v>6.4659099999999996E-4</v>
      </c>
      <c r="K2014" s="24">
        <v>3.7791099999999998E-4</v>
      </c>
      <c r="L2014" s="25">
        <v>9.4076199999999999E-5</v>
      </c>
      <c r="M2014" s="25">
        <v>4.5606399999999998E-5</v>
      </c>
      <c r="N2014" s="25"/>
      <c r="O2014" s="24">
        <f t="shared" si="528"/>
        <v>1.3968260000000001E-4</v>
      </c>
      <c r="Q2014" s="24">
        <f t="shared" si="541"/>
        <v>1.6898106000000001E-3</v>
      </c>
      <c r="S2014" s="20">
        <v>2658048</v>
      </c>
      <c r="T2014" s="20">
        <f t="shared" si="529"/>
        <v>15.84320068359375</v>
      </c>
      <c r="U2014" s="20">
        <f>S5:S2248/1000000</f>
        <v>2.658048</v>
      </c>
      <c r="W2014" s="24">
        <v>5.8965400000000001E-2</v>
      </c>
      <c r="X2014" s="24">
        <v>4.0563200000000001E-2</v>
      </c>
      <c r="Y2014" s="24">
        <f t="shared" si="530"/>
        <v>1.8587916600000001E-2</v>
      </c>
      <c r="Z2014" s="24">
        <f t="shared" si="531"/>
        <v>7.1965399999999999E-2</v>
      </c>
      <c r="AN2014" s="24">
        <f t="shared" si="542"/>
        <v>0.20777799999999999</v>
      </c>
      <c r="AO2014" s="24">
        <f t="shared" si="532"/>
        <v>0.31784800000000002</v>
      </c>
      <c r="AP2014" s="24">
        <f t="shared" si="533"/>
        <v>0.64659099999999992</v>
      </c>
      <c r="AQ2014" s="24">
        <f t="shared" si="534"/>
        <v>0.377911</v>
      </c>
      <c r="AR2014" s="24">
        <f t="shared" si="535"/>
        <v>9.4076199999999999E-2</v>
      </c>
      <c r="AS2014" s="24">
        <f t="shared" si="535"/>
        <v>4.5606399999999998E-2</v>
      </c>
      <c r="AU2014" s="24">
        <f t="shared" si="536"/>
        <v>0.13968260000000002</v>
      </c>
      <c r="AW2014" s="24">
        <f t="shared" si="537"/>
        <v>0.20807474999999998</v>
      </c>
      <c r="AX2014" s="24">
        <f t="shared" si="538"/>
        <v>0.3201175</v>
      </c>
      <c r="AY2014" s="24">
        <f t="shared" si="539"/>
        <v>0.64599699999999993</v>
      </c>
      <c r="AZ2014" s="24">
        <f t="shared" si="540"/>
        <v>0.36953025</v>
      </c>
      <c r="BA2014" s="24">
        <f t="shared" si="526"/>
        <v>0.15588570000000002</v>
      </c>
      <c r="CS2014" s="25"/>
      <c r="DF2014" s="25"/>
      <c r="DS2014" s="25"/>
    </row>
    <row r="2015" spans="3:123">
      <c r="C2015" s="24">
        <v>2010</v>
      </c>
      <c r="E2015" s="24">
        <v>1950</v>
      </c>
      <c r="F2015" s="24">
        <f t="shared" si="527"/>
        <v>1.1622905731201172E-2</v>
      </c>
      <c r="H2015" s="24">
        <v>2.1392399999999999E-4</v>
      </c>
      <c r="I2015" s="24">
        <v>3.3223500000000001E-4</v>
      </c>
      <c r="J2015" s="24">
        <v>6.45822E-4</v>
      </c>
      <c r="K2015" s="24">
        <v>3.8468600000000002E-4</v>
      </c>
      <c r="L2015" s="25">
        <v>9.9104799999999993E-5</v>
      </c>
      <c r="M2015" s="25">
        <v>4.8469800000000001E-5</v>
      </c>
      <c r="N2015" s="25"/>
      <c r="O2015" s="24">
        <f t="shared" si="528"/>
        <v>1.4757459999999999E-4</v>
      </c>
      <c r="Q2015" s="24">
        <f t="shared" si="541"/>
        <v>1.7242416E-3</v>
      </c>
      <c r="S2015" s="20">
        <v>2658048</v>
      </c>
      <c r="T2015" s="20">
        <f t="shared" si="529"/>
        <v>15.84320068359375</v>
      </c>
      <c r="U2015" s="20">
        <f>S5:S2248/1000000</f>
        <v>2.658048</v>
      </c>
      <c r="W2015" s="24">
        <v>5.9013900000000001E-2</v>
      </c>
      <c r="X2015" s="24">
        <v>4.0555399999999998E-2</v>
      </c>
      <c r="Y2015" s="24">
        <f t="shared" si="530"/>
        <v>1.8966657599999999E-2</v>
      </c>
      <c r="Z2015" s="24">
        <f t="shared" si="531"/>
        <v>7.2013900000000006E-2</v>
      </c>
      <c r="AN2015" s="24">
        <f t="shared" si="542"/>
        <v>0.213924</v>
      </c>
      <c r="AO2015" s="24">
        <f t="shared" si="532"/>
        <v>0.332235</v>
      </c>
      <c r="AP2015" s="24">
        <f t="shared" si="533"/>
        <v>0.64582200000000001</v>
      </c>
      <c r="AQ2015" s="24">
        <f t="shared" si="534"/>
        <v>0.38468600000000003</v>
      </c>
      <c r="AR2015" s="24">
        <f t="shared" si="535"/>
        <v>9.9104799999999993E-2</v>
      </c>
      <c r="AS2015" s="24">
        <f t="shared" si="535"/>
        <v>4.84698E-2</v>
      </c>
      <c r="AU2015" s="24">
        <f t="shared" si="536"/>
        <v>0.1475746</v>
      </c>
      <c r="AW2015" s="24">
        <f t="shared" si="537"/>
        <v>0.21619374999999999</v>
      </c>
      <c r="AX2015" s="24">
        <f t="shared" si="538"/>
        <v>0.31645075</v>
      </c>
      <c r="AY2015" s="24">
        <f t="shared" si="539"/>
        <v>0.64732374999999998</v>
      </c>
      <c r="AZ2015" s="24">
        <f t="shared" si="540"/>
        <v>0.36113199999999995</v>
      </c>
      <c r="BA2015" s="24">
        <f t="shared" si="526"/>
        <v>0.15911582499999999</v>
      </c>
      <c r="CS2015" s="25"/>
      <c r="DF2015" s="25"/>
      <c r="DS2015" s="25"/>
    </row>
    <row r="2016" spans="3:123">
      <c r="C2016" s="24">
        <v>2011</v>
      </c>
      <c r="E2016" s="24">
        <v>1902</v>
      </c>
      <c r="F2016" s="24">
        <f t="shared" si="527"/>
        <v>1.1336803436279297E-2</v>
      </c>
      <c r="H2016" s="24">
        <v>2.1196799999999999E-4</v>
      </c>
      <c r="I2016" s="24">
        <v>3.1407599999999999E-4</v>
      </c>
      <c r="J2016" s="24">
        <v>6.4791800000000004E-4</v>
      </c>
      <c r="K2016" s="24">
        <v>3.6163800000000001E-4</v>
      </c>
      <c r="L2016" s="25">
        <v>9.8127000000000004E-5</v>
      </c>
      <c r="M2016" s="25">
        <v>8.8209500000000003E-5</v>
      </c>
      <c r="N2016" s="25"/>
      <c r="O2016" s="24">
        <f t="shared" si="528"/>
        <v>1.8633650000000001E-4</v>
      </c>
      <c r="Q2016" s="24">
        <f t="shared" si="541"/>
        <v>1.7219365000000003E-3</v>
      </c>
      <c r="S2016" s="20">
        <v>2658048</v>
      </c>
      <c r="T2016" s="20">
        <f t="shared" si="529"/>
        <v>15.84320068359375</v>
      </c>
      <c r="U2016" s="20">
        <f>S5:S2248/1000000</f>
        <v>2.658048</v>
      </c>
      <c r="W2016" s="24">
        <v>5.89258E-2</v>
      </c>
      <c r="X2016" s="24">
        <v>4.0539699999999998E-2</v>
      </c>
      <c r="Y2016" s="24">
        <f t="shared" si="530"/>
        <v>1.8941301500000004E-2</v>
      </c>
      <c r="Z2016" s="24">
        <f t="shared" si="531"/>
        <v>7.1925799999999998E-2</v>
      </c>
      <c r="AN2016" s="24">
        <f t="shared" si="542"/>
        <v>0.21196799999999999</v>
      </c>
      <c r="AO2016" s="24">
        <f t="shared" si="532"/>
        <v>0.31407599999999997</v>
      </c>
      <c r="AP2016" s="24">
        <f t="shared" si="533"/>
        <v>0.64791799999999999</v>
      </c>
      <c r="AQ2016" s="24">
        <f t="shared" si="534"/>
        <v>0.36163800000000001</v>
      </c>
      <c r="AR2016" s="24">
        <f t="shared" si="535"/>
        <v>9.8127000000000006E-2</v>
      </c>
      <c r="AS2016" s="24">
        <f t="shared" si="535"/>
        <v>8.8209499999999996E-2</v>
      </c>
      <c r="AU2016" s="24">
        <f t="shared" si="536"/>
        <v>0.18633650000000002</v>
      </c>
      <c r="AW2016" s="24">
        <f t="shared" si="537"/>
        <v>0.21378424999999998</v>
      </c>
      <c r="AX2016" s="24">
        <f t="shared" si="538"/>
        <v>0.31957625000000001</v>
      </c>
      <c r="AY2016" s="24">
        <f t="shared" si="539"/>
        <v>0.64755074999999995</v>
      </c>
      <c r="AZ2016" s="24">
        <f t="shared" si="540"/>
        <v>0.35124949999999999</v>
      </c>
      <c r="BA2016" s="24">
        <f t="shared" si="526"/>
        <v>0.15846979999999999</v>
      </c>
      <c r="CS2016" s="25"/>
      <c r="DF2016" s="25"/>
      <c r="DS2016" s="25"/>
    </row>
    <row r="2017" spans="3:123">
      <c r="C2017" s="24">
        <v>2012</v>
      </c>
      <c r="E2017" s="24">
        <v>1890</v>
      </c>
      <c r="F2017" s="24">
        <f t="shared" si="527"/>
        <v>1.1265277862548828E-2</v>
      </c>
      <c r="H2017" s="24">
        <v>1.98629E-4</v>
      </c>
      <c r="I2017" s="24">
        <v>3.16311E-4</v>
      </c>
      <c r="J2017" s="24">
        <v>6.4365699999999995E-4</v>
      </c>
      <c r="K2017" s="24">
        <v>3.5388599999999998E-4</v>
      </c>
      <c r="L2017" s="25">
        <v>1.0071100000000001E-4</v>
      </c>
      <c r="M2017" s="25">
        <v>4.9238099999999999E-5</v>
      </c>
      <c r="N2017" s="25"/>
      <c r="O2017" s="24">
        <f t="shared" si="528"/>
        <v>1.499491E-4</v>
      </c>
      <c r="Q2017" s="24">
        <f t="shared" si="541"/>
        <v>1.6624321E-3</v>
      </c>
      <c r="S2017" s="20">
        <v>2658048</v>
      </c>
      <c r="T2017" s="20">
        <f t="shared" si="529"/>
        <v>15.84320068359375</v>
      </c>
      <c r="U2017" s="20">
        <f>S5:S2248/1000000</f>
        <v>2.658048</v>
      </c>
      <c r="W2017" s="24">
        <v>5.8614600000000003E-2</v>
      </c>
      <c r="X2017" s="24">
        <v>4.0558999999999998E-2</v>
      </c>
      <c r="Y2017" s="24">
        <f t="shared" si="530"/>
        <v>1.8286753100000001E-2</v>
      </c>
      <c r="Z2017" s="24">
        <f t="shared" si="531"/>
        <v>7.16146E-2</v>
      </c>
      <c r="AN2017" s="24">
        <f t="shared" si="542"/>
        <v>0.198629</v>
      </c>
      <c r="AO2017" s="24">
        <f t="shared" si="532"/>
        <v>0.31631100000000001</v>
      </c>
      <c r="AP2017" s="24">
        <f t="shared" si="533"/>
        <v>0.64365699999999992</v>
      </c>
      <c r="AQ2017" s="24">
        <f t="shared" si="534"/>
        <v>0.35388599999999998</v>
      </c>
      <c r="AR2017" s="24">
        <f t="shared" si="535"/>
        <v>0.10071100000000001</v>
      </c>
      <c r="AS2017" s="24">
        <f t="shared" si="535"/>
        <v>4.92381E-2</v>
      </c>
      <c r="AU2017" s="24">
        <f t="shared" si="536"/>
        <v>0.1499491</v>
      </c>
      <c r="AW2017" s="24">
        <f t="shared" si="537"/>
        <v>0.21128749999999999</v>
      </c>
      <c r="AX2017" s="24">
        <f t="shared" si="538"/>
        <v>0.31879049999999998</v>
      </c>
      <c r="AY2017" s="24">
        <f t="shared" si="539"/>
        <v>0.64540299999999995</v>
      </c>
      <c r="AZ2017" s="24">
        <f t="shared" si="540"/>
        <v>0.34915424999999994</v>
      </c>
      <c r="BA2017" s="24">
        <f t="shared" si="526"/>
        <v>0.15747449999999999</v>
      </c>
      <c r="CS2017" s="25"/>
      <c r="DF2017" s="25"/>
      <c r="DS2017" s="25"/>
    </row>
    <row r="2018" spans="3:123">
      <c r="C2018" s="24">
        <v>2013</v>
      </c>
      <c r="E2018" s="24">
        <v>1864</v>
      </c>
      <c r="F2018" s="24">
        <f t="shared" si="527"/>
        <v>1.1110305786132813E-2</v>
      </c>
      <c r="H2018" s="24">
        <v>2.4025399999999999E-4</v>
      </c>
      <c r="I2018" s="24">
        <v>3.0318100000000002E-4</v>
      </c>
      <c r="J2018" s="24">
        <v>6.5189800000000004E-4</v>
      </c>
      <c r="K2018" s="24">
        <v>3.4431799999999998E-4</v>
      </c>
      <c r="L2018" s="25">
        <v>9.77079E-5</v>
      </c>
      <c r="M2018" s="25">
        <v>5.4895200000000003E-5</v>
      </c>
      <c r="N2018" s="25"/>
      <c r="O2018" s="24">
        <f t="shared" si="528"/>
        <v>1.526031E-4</v>
      </c>
      <c r="Q2018" s="24">
        <f t="shared" si="541"/>
        <v>1.6922540999999998E-3</v>
      </c>
      <c r="S2018" s="20">
        <v>2658048</v>
      </c>
      <c r="T2018" s="20">
        <f t="shared" si="529"/>
        <v>15.84320068359375</v>
      </c>
      <c r="U2018" s="20">
        <f>S5:S2248/1000000</f>
        <v>2.658048</v>
      </c>
      <c r="W2018" s="24">
        <v>5.89352E-2</v>
      </c>
      <c r="X2018" s="24">
        <v>4.0590800000000003E-2</v>
      </c>
      <c r="Y2018" s="24">
        <f t="shared" si="530"/>
        <v>1.8614795099999998E-2</v>
      </c>
      <c r="Z2018" s="24">
        <f t="shared" si="531"/>
        <v>7.1935200000000005E-2</v>
      </c>
      <c r="AN2018" s="24">
        <f t="shared" si="542"/>
        <v>0.240254</v>
      </c>
      <c r="AO2018" s="24">
        <f t="shared" si="532"/>
        <v>0.30318100000000003</v>
      </c>
      <c r="AP2018" s="24">
        <f t="shared" si="533"/>
        <v>0.65189800000000009</v>
      </c>
      <c r="AQ2018" s="24">
        <f t="shared" si="534"/>
        <v>0.34431799999999996</v>
      </c>
      <c r="AR2018" s="24">
        <f t="shared" si="535"/>
        <v>9.77079E-2</v>
      </c>
      <c r="AS2018" s="24">
        <f t="shared" si="535"/>
        <v>5.4895200000000005E-2</v>
      </c>
      <c r="AU2018" s="24">
        <f t="shared" si="536"/>
        <v>0.15260309999999999</v>
      </c>
      <c r="AW2018" s="24">
        <f t="shared" si="537"/>
        <v>0.21331275</v>
      </c>
      <c r="AX2018" s="24">
        <f t="shared" si="538"/>
        <v>0.31625874999999998</v>
      </c>
      <c r="AY2018" s="24">
        <f t="shared" si="539"/>
        <v>0.65910950000000001</v>
      </c>
      <c r="AZ2018" s="24">
        <f t="shared" si="540"/>
        <v>0.34580174999999996</v>
      </c>
      <c r="BA2018" s="24">
        <f t="shared" si="526"/>
        <v>0.15742215000000001</v>
      </c>
      <c r="CS2018" s="25"/>
      <c r="DF2018" s="25"/>
      <c r="DS2018" s="25"/>
    </row>
    <row r="2019" spans="3:123">
      <c r="C2019" s="24">
        <v>2014</v>
      </c>
      <c r="E2019" s="24">
        <v>1842</v>
      </c>
      <c r="F2019" s="24">
        <f t="shared" si="527"/>
        <v>1.0979175567626953E-2</v>
      </c>
      <c r="H2019" s="24">
        <v>2.04286E-4</v>
      </c>
      <c r="I2019" s="24">
        <v>3.4473700000000002E-4</v>
      </c>
      <c r="J2019" s="24">
        <v>6.4672999999999998E-4</v>
      </c>
      <c r="K2019" s="24">
        <v>3.45156E-4</v>
      </c>
      <c r="L2019" s="25">
        <v>9.1003199999999996E-5</v>
      </c>
      <c r="M2019" s="25">
        <v>5.3987299999999997E-5</v>
      </c>
      <c r="N2019" s="25"/>
      <c r="O2019" s="24">
        <f t="shared" si="528"/>
        <v>1.4499049999999999E-4</v>
      </c>
      <c r="Q2019" s="24">
        <f t="shared" si="541"/>
        <v>1.6858995E-3</v>
      </c>
      <c r="S2019" s="20">
        <v>2658048</v>
      </c>
      <c r="T2019" s="20">
        <f t="shared" si="529"/>
        <v>15.84320068359375</v>
      </c>
      <c r="U2019" s="20">
        <f>S5:S2248/1000000</f>
        <v>2.658048</v>
      </c>
      <c r="W2019" s="24">
        <v>5.90433E-2</v>
      </c>
      <c r="X2019" s="24">
        <v>4.0513E-2</v>
      </c>
      <c r="Y2019" s="24">
        <f t="shared" si="530"/>
        <v>1.8544894499999999E-2</v>
      </c>
      <c r="Z2019" s="24">
        <f t="shared" si="531"/>
        <v>7.2043300000000005E-2</v>
      </c>
      <c r="AN2019" s="24">
        <f t="shared" si="542"/>
        <v>0.204286</v>
      </c>
      <c r="AO2019" s="24">
        <f t="shared" si="532"/>
        <v>0.34473700000000002</v>
      </c>
      <c r="AP2019" s="24">
        <f t="shared" si="533"/>
        <v>0.64673000000000003</v>
      </c>
      <c r="AQ2019" s="24">
        <f t="shared" si="534"/>
        <v>0.34515600000000002</v>
      </c>
      <c r="AR2019" s="24">
        <f t="shared" si="535"/>
        <v>9.1003199999999992E-2</v>
      </c>
      <c r="AS2019" s="24">
        <f t="shared" si="535"/>
        <v>5.3987299999999995E-2</v>
      </c>
      <c r="AU2019" s="24">
        <f t="shared" si="536"/>
        <v>0.14499049999999999</v>
      </c>
      <c r="AW2019" s="24">
        <f t="shared" si="537"/>
        <v>0.20629375</v>
      </c>
      <c r="AX2019" s="24">
        <f t="shared" si="538"/>
        <v>0.32830625000000002</v>
      </c>
      <c r="AY2019" s="24">
        <f t="shared" si="539"/>
        <v>0.65816675000000002</v>
      </c>
      <c r="AZ2019" s="24">
        <f t="shared" si="540"/>
        <v>0.34604599999999996</v>
      </c>
      <c r="BA2019" s="24">
        <f t="shared" si="526"/>
        <v>0.15583327499999999</v>
      </c>
      <c r="CS2019" s="25"/>
      <c r="DF2019" s="25"/>
      <c r="DS2019" s="25"/>
    </row>
    <row r="2020" spans="3:123">
      <c r="C2020" s="24">
        <v>2015</v>
      </c>
      <c r="E2020" s="24">
        <v>1865</v>
      </c>
      <c r="F2020" s="24">
        <f t="shared" si="527"/>
        <v>1.1116266250610352E-2</v>
      </c>
      <c r="H2020" s="24">
        <v>2.01981E-4</v>
      </c>
      <c r="I2020" s="24">
        <v>3.10933E-4</v>
      </c>
      <c r="J2020" s="24">
        <v>6.3932699999999997E-4</v>
      </c>
      <c r="K2020" s="24">
        <v>3.53257E-4</v>
      </c>
      <c r="L2020" s="25">
        <v>1.3011399999999999E-4</v>
      </c>
      <c r="M2020" s="25">
        <v>5.2241299999999997E-5</v>
      </c>
      <c r="N2020" s="25"/>
      <c r="O2020" s="24">
        <f t="shared" si="528"/>
        <v>1.8235529999999998E-4</v>
      </c>
      <c r="Q2020" s="24">
        <f t="shared" si="541"/>
        <v>1.6878533000000001E-3</v>
      </c>
      <c r="S2020" s="20">
        <v>2658048</v>
      </c>
      <c r="T2020" s="20">
        <f t="shared" si="529"/>
        <v>15.84320068359375</v>
      </c>
      <c r="U2020" s="20">
        <f>S5:S2248/1000000</f>
        <v>2.658048</v>
      </c>
      <c r="W2020" s="24">
        <v>5.8961100000000002E-2</v>
      </c>
      <c r="X2020" s="24">
        <v>4.0529000000000003E-2</v>
      </c>
      <c r="Y2020" s="24">
        <f t="shared" si="530"/>
        <v>1.8566386300000001E-2</v>
      </c>
      <c r="Z2020" s="24">
        <f t="shared" si="531"/>
        <v>7.19611E-2</v>
      </c>
      <c r="AN2020" s="24">
        <f t="shared" si="542"/>
        <v>0.20198099999999999</v>
      </c>
      <c r="AO2020" s="24">
        <f t="shared" si="532"/>
        <v>0.31093300000000001</v>
      </c>
      <c r="AP2020" s="24">
        <f t="shared" si="533"/>
        <v>0.63932699999999998</v>
      </c>
      <c r="AQ2020" s="24">
        <f t="shared" si="534"/>
        <v>0.35325699999999999</v>
      </c>
      <c r="AR2020" s="24">
        <f t="shared" si="535"/>
        <v>0.13011400000000001</v>
      </c>
      <c r="AS2020" s="24">
        <f t="shared" si="535"/>
        <v>5.2241299999999997E-2</v>
      </c>
      <c r="AU2020" s="24">
        <f t="shared" si="536"/>
        <v>0.18235529999999997</v>
      </c>
      <c r="AW2020" s="24">
        <f t="shared" si="537"/>
        <v>0.20580475000000001</v>
      </c>
      <c r="AX2020" s="24">
        <f t="shared" si="538"/>
        <v>0.32862049999999998</v>
      </c>
      <c r="AY2020" s="24">
        <f t="shared" si="539"/>
        <v>0.65790499999999996</v>
      </c>
      <c r="AZ2020" s="24">
        <f t="shared" si="540"/>
        <v>0.34630775000000003</v>
      </c>
      <c r="BA2020" s="24">
        <f t="shared" si="526"/>
        <v>0.15592057499999998</v>
      </c>
      <c r="CS2020" s="25"/>
      <c r="DF2020" s="25"/>
      <c r="DS2020" s="25"/>
    </row>
    <row r="2021" spans="3:123">
      <c r="C2021" s="24">
        <v>2016</v>
      </c>
      <c r="E2021" s="24">
        <v>1845</v>
      </c>
      <c r="F2021" s="24">
        <f t="shared" si="527"/>
        <v>1.099705696105957E-2</v>
      </c>
      <c r="H2021" s="24">
        <v>2.0672999999999999E-4</v>
      </c>
      <c r="I2021" s="24">
        <v>3.0618399999999998E-4</v>
      </c>
      <c r="J2021" s="24">
        <v>6.9848299999999996E-4</v>
      </c>
      <c r="K2021" s="24">
        <v>3.4047599999999998E-4</v>
      </c>
      <c r="L2021" s="25">
        <v>9.7149200000000002E-5</v>
      </c>
      <c r="M2021" s="25">
        <v>5.2590499999999997E-5</v>
      </c>
      <c r="N2021" s="25"/>
      <c r="O2021" s="24">
        <f t="shared" si="528"/>
        <v>1.4973969999999999E-4</v>
      </c>
      <c r="Q2021" s="24">
        <f t="shared" si="541"/>
        <v>1.7016126999999999E-3</v>
      </c>
      <c r="S2021" s="20">
        <v>2658048</v>
      </c>
      <c r="T2021" s="20">
        <f t="shared" si="529"/>
        <v>15.84320068359375</v>
      </c>
      <c r="U2021" s="20">
        <f>S5:S2248/1000000</f>
        <v>2.658048</v>
      </c>
      <c r="W2021" s="24">
        <v>5.8782300000000003E-2</v>
      </c>
      <c r="X2021" s="24">
        <v>4.05704E-2</v>
      </c>
      <c r="Y2021" s="24">
        <f t="shared" si="530"/>
        <v>1.87177397E-2</v>
      </c>
      <c r="Z2021" s="24">
        <f t="shared" si="531"/>
        <v>7.1782300000000007E-2</v>
      </c>
      <c r="AN2021" s="24">
        <f t="shared" si="542"/>
        <v>0.20673</v>
      </c>
      <c r="AO2021" s="24">
        <f t="shared" si="532"/>
        <v>0.30618399999999996</v>
      </c>
      <c r="AP2021" s="24">
        <f t="shared" si="533"/>
        <v>0.69848299999999997</v>
      </c>
      <c r="AQ2021" s="24">
        <f t="shared" si="534"/>
        <v>0.340476</v>
      </c>
      <c r="AR2021" s="24">
        <f t="shared" si="535"/>
        <v>9.7149200000000005E-2</v>
      </c>
      <c r="AS2021" s="24">
        <f t="shared" si="535"/>
        <v>5.2590499999999998E-2</v>
      </c>
      <c r="AU2021" s="24">
        <f t="shared" si="536"/>
        <v>0.1497397</v>
      </c>
      <c r="AW2021" s="24">
        <f t="shared" si="537"/>
        <v>0.20629375</v>
      </c>
      <c r="AX2021" s="24">
        <f t="shared" si="538"/>
        <v>0.32931900000000003</v>
      </c>
      <c r="AY2021" s="24">
        <f t="shared" si="539"/>
        <v>0.65739875000000003</v>
      </c>
      <c r="AZ2021" s="24">
        <f t="shared" si="540"/>
        <v>0.34436974999999997</v>
      </c>
      <c r="BA2021" s="24">
        <f t="shared" si="526"/>
        <v>0.15613015</v>
      </c>
      <c r="CS2021" s="25"/>
      <c r="DF2021" s="25"/>
      <c r="DS2021" s="25"/>
    </row>
    <row r="2022" spans="3:123">
      <c r="C2022" s="24">
        <v>2017</v>
      </c>
      <c r="E2022" s="24">
        <v>1872</v>
      </c>
      <c r="F2022" s="24">
        <f t="shared" si="527"/>
        <v>1.1157989501953125E-2</v>
      </c>
      <c r="H2022" s="24">
        <v>2.1217799999999999E-4</v>
      </c>
      <c r="I2022" s="24">
        <v>3.5137100000000001E-4</v>
      </c>
      <c r="J2022" s="24">
        <v>6.4812699999999997E-4</v>
      </c>
      <c r="K2022" s="24">
        <v>3.4529500000000002E-4</v>
      </c>
      <c r="L2022" s="25">
        <v>9.2190500000000004E-5</v>
      </c>
      <c r="M2022" s="25">
        <v>5.4057100000000001E-5</v>
      </c>
      <c r="N2022" s="25"/>
      <c r="O2022" s="24">
        <f t="shared" si="528"/>
        <v>1.462476E-4</v>
      </c>
      <c r="Q2022" s="24">
        <f t="shared" si="541"/>
        <v>1.7032186E-3</v>
      </c>
      <c r="S2022" s="20">
        <v>2658048</v>
      </c>
      <c r="T2022" s="20">
        <f t="shared" si="529"/>
        <v>15.84320068359375</v>
      </c>
      <c r="U2022" s="20">
        <f>S5:S2248/1000000</f>
        <v>2.658048</v>
      </c>
      <c r="W2022" s="24">
        <v>5.8928399999999999E-2</v>
      </c>
      <c r="X2022" s="24">
        <v>4.0536700000000002E-2</v>
      </c>
      <c r="Y2022" s="24">
        <f t="shared" si="530"/>
        <v>1.8735404600000002E-2</v>
      </c>
      <c r="Z2022" s="24">
        <f t="shared" si="531"/>
        <v>7.1928400000000003E-2</v>
      </c>
      <c r="AN2022" s="24">
        <f t="shared" si="542"/>
        <v>0.21217799999999998</v>
      </c>
      <c r="AO2022" s="24">
        <f t="shared" si="532"/>
        <v>0.35137099999999999</v>
      </c>
      <c r="AP2022" s="24">
        <f t="shared" si="533"/>
        <v>0.64812700000000001</v>
      </c>
      <c r="AQ2022" s="24">
        <f t="shared" si="534"/>
        <v>0.34529500000000002</v>
      </c>
      <c r="AR2022" s="24">
        <f t="shared" si="535"/>
        <v>9.2190500000000009E-2</v>
      </c>
      <c r="AS2022" s="24">
        <f t="shared" si="535"/>
        <v>5.4057100000000004E-2</v>
      </c>
      <c r="AU2022" s="24">
        <f t="shared" si="536"/>
        <v>0.14624760000000001</v>
      </c>
      <c r="AW2022" s="24">
        <f t="shared" si="537"/>
        <v>0.20887800000000001</v>
      </c>
      <c r="AX2022" s="24">
        <f t="shared" si="538"/>
        <v>0.33029675000000003</v>
      </c>
      <c r="AY2022" s="24">
        <f t="shared" si="539"/>
        <v>0.65326050000000002</v>
      </c>
      <c r="AZ2022" s="24">
        <f t="shared" si="540"/>
        <v>0.34395074999999997</v>
      </c>
      <c r="BA2022" s="24">
        <f t="shared" si="526"/>
        <v>0.15632219999999999</v>
      </c>
      <c r="CS2022" s="25"/>
      <c r="DF2022" s="25"/>
      <c r="DS2022" s="25"/>
    </row>
    <row r="2023" spans="3:123">
      <c r="C2023" s="24">
        <v>2018</v>
      </c>
      <c r="E2023" s="24">
        <v>1852</v>
      </c>
      <c r="F2023" s="24">
        <f t="shared" si="527"/>
        <v>1.1038780212402344E-2</v>
      </c>
      <c r="H2023" s="24">
        <v>2.0233E-4</v>
      </c>
      <c r="I2023" s="24">
        <v>3.4599400000000002E-4</v>
      </c>
      <c r="J2023" s="24">
        <v>6.4568299999999998E-4</v>
      </c>
      <c r="K2023" s="24">
        <v>3.4620300000000001E-4</v>
      </c>
      <c r="L2023" s="25">
        <v>9.2749200000000003E-5</v>
      </c>
      <c r="M2023" s="25">
        <v>5.2590499999999997E-5</v>
      </c>
      <c r="N2023" s="25"/>
      <c r="O2023" s="24">
        <f t="shared" si="528"/>
        <v>1.4533969999999999E-4</v>
      </c>
      <c r="Q2023" s="24">
        <f t="shared" si="541"/>
        <v>1.6855497E-3</v>
      </c>
      <c r="S2023" s="20">
        <v>2658048</v>
      </c>
      <c r="T2023" s="20">
        <f t="shared" si="529"/>
        <v>15.84320068359375</v>
      </c>
      <c r="U2023" s="20">
        <f>S5:S2248/1000000</f>
        <v>2.658048</v>
      </c>
      <c r="W2023" s="24">
        <v>5.9023399999999997E-2</v>
      </c>
      <c r="X2023" s="24">
        <v>4.0496999999999998E-2</v>
      </c>
      <c r="Y2023" s="24">
        <f t="shared" si="530"/>
        <v>1.8541046700000001E-2</v>
      </c>
      <c r="Z2023" s="24">
        <f t="shared" si="531"/>
        <v>7.2023400000000001E-2</v>
      </c>
      <c r="AN2023" s="24">
        <f t="shared" si="542"/>
        <v>0.20232999999999998</v>
      </c>
      <c r="AO2023" s="24">
        <f t="shared" si="532"/>
        <v>0.34599400000000002</v>
      </c>
      <c r="AP2023" s="24">
        <f t="shared" si="533"/>
        <v>0.64568300000000001</v>
      </c>
      <c r="AQ2023" s="24">
        <f t="shared" si="534"/>
        <v>0.34620299999999998</v>
      </c>
      <c r="AR2023" s="24">
        <f t="shared" si="535"/>
        <v>9.2749200000000004E-2</v>
      </c>
      <c r="AS2023" s="24">
        <f t="shared" si="535"/>
        <v>5.2590499999999998E-2</v>
      </c>
      <c r="AU2023" s="24">
        <f t="shared" si="536"/>
        <v>0.14533969999999999</v>
      </c>
      <c r="AW2023" s="24">
        <f t="shared" si="537"/>
        <v>0.20758599999999999</v>
      </c>
      <c r="AX2023" s="24">
        <f t="shared" si="538"/>
        <v>0.32416824999999999</v>
      </c>
      <c r="AY2023" s="24">
        <f t="shared" si="539"/>
        <v>0.65324300000000002</v>
      </c>
      <c r="AZ2023" s="24">
        <f t="shared" si="540"/>
        <v>0.35224449999999996</v>
      </c>
      <c r="BA2023" s="24">
        <f t="shared" si="526"/>
        <v>0.15487299999999998</v>
      </c>
      <c r="CS2023" s="25"/>
      <c r="DF2023" s="25"/>
      <c r="DS2023" s="25"/>
    </row>
    <row r="2024" spans="3:123">
      <c r="C2024" s="24">
        <v>2019</v>
      </c>
      <c r="E2024" s="24">
        <v>1820</v>
      </c>
      <c r="F2024" s="24">
        <f t="shared" si="527"/>
        <v>1.0848045349121094E-2</v>
      </c>
      <c r="H2024" s="24">
        <v>2.0393700000000001E-4</v>
      </c>
      <c r="I2024" s="24">
        <v>3.1372699999999997E-4</v>
      </c>
      <c r="J2024" s="24">
        <v>6.3730199999999996E-4</v>
      </c>
      <c r="K2024" s="24">
        <v>3.4550500000000002E-4</v>
      </c>
      <c r="L2024" s="25">
        <v>1.2843800000000001E-4</v>
      </c>
      <c r="M2024" s="25">
        <v>5.4755600000000001E-5</v>
      </c>
      <c r="N2024" s="25"/>
      <c r="O2024" s="24">
        <f t="shared" si="528"/>
        <v>1.8319359999999999E-4</v>
      </c>
      <c r="Q2024" s="24">
        <f t="shared" si="541"/>
        <v>1.6836646000000001E-3</v>
      </c>
      <c r="S2024" s="20">
        <v>2658048</v>
      </c>
      <c r="T2024" s="20">
        <f t="shared" si="529"/>
        <v>15.84320068359375</v>
      </c>
      <c r="U2024" s="20">
        <f>S5:S2248/1000000</f>
        <v>2.658048</v>
      </c>
      <c r="W2024" s="24">
        <v>5.8979799999999999E-2</v>
      </c>
      <c r="X2024" s="24">
        <v>4.0490699999999998E-2</v>
      </c>
      <c r="Y2024" s="24">
        <f t="shared" si="530"/>
        <v>1.8520310599999999E-2</v>
      </c>
      <c r="Z2024" s="24">
        <f t="shared" si="531"/>
        <v>7.1979799999999997E-2</v>
      </c>
      <c r="AN2024" s="24">
        <f t="shared" si="542"/>
        <v>0.20393700000000001</v>
      </c>
      <c r="AO2024" s="24">
        <f t="shared" si="532"/>
        <v>0.31372699999999998</v>
      </c>
      <c r="AP2024" s="24">
        <f t="shared" si="533"/>
        <v>0.63730199999999992</v>
      </c>
      <c r="AQ2024" s="24">
        <f t="shared" si="534"/>
        <v>0.34550500000000001</v>
      </c>
      <c r="AR2024" s="24">
        <f t="shared" si="535"/>
        <v>0.128438</v>
      </c>
      <c r="AS2024" s="24">
        <f t="shared" si="535"/>
        <v>5.4755600000000001E-2</v>
      </c>
      <c r="AU2024" s="24">
        <f t="shared" si="536"/>
        <v>0.18319359999999998</v>
      </c>
      <c r="AW2024" s="24">
        <f t="shared" si="537"/>
        <v>0.20887799999999998</v>
      </c>
      <c r="AX2024" s="24">
        <f t="shared" si="538"/>
        <v>0.31648574999999995</v>
      </c>
      <c r="AY2024" s="24">
        <f t="shared" si="539"/>
        <v>0.65182850000000003</v>
      </c>
      <c r="AZ2024" s="24">
        <f t="shared" si="540"/>
        <v>0.36099224999999996</v>
      </c>
      <c r="BA2024" s="24">
        <f t="shared" si="526"/>
        <v>0.155868225</v>
      </c>
      <c r="CS2024" s="25"/>
      <c r="DF2024" s="25"/>
      <c r="DS2024" s="25"/>
    </row>
    <row r="2025" spans="3:123">
      <c r="C2025" s="24">
        <v>2020</v>
      </c>
      <c r="E2025" s="24">
        <v>1849</v>
      </c>
      <c r="F2025" s="24">
        <f t="shared" si="527"/>
        <v>1.1020898818969727E-2</v>
      </c>
      <c r="H2025" s="24">
        <v>2.1706699999999999E-4</v>
      </c>
      <c r="I2025" s="24">
        <v>3.1009499999999998E-4</v>
      </c>
      <c r="J2025" s="24">
        <v>6.8192999999999997E-4</v>
      </c>
      <c r="K2025" s="24">
        <v>3.388E-4</v>
      </c>
      <c r="L2025" s="25">
        <v>9.6450800000000002E-5</v>
      </c>
      <c r="M2025" s="25">
        <v>5.4057100000000001E-5</v>
      </c>
      <c r="N2025" s="25"/>
      <c r="O2025" s="24">
        <f t="shared" si="528"/>
        <v>1.5050790000000001E-4</v>
      </c>
      <c r="Q2025" s="24">
        <f t="shared" si="541"/>
        <v>1.6983998999999998E-3</v>
      </c>
      <c r="S2025" s="20">
        <v>2658048</v>
      </c>
      <c r="T2025" s="20">
        <f t="shared" si="529"/>
        <v>15.84320068359375</v>
      </c>
      <c r="U2025" s="20">
        <f>S5:S2248/1000000</f>
        <v>2.658048</v>
      </c>
      <c r="W2025" s="24">
        <v>5.8965700000000003E-2</v>
      </c>
      <c r="X2025" s="24">
        <v>4.0523200000000002E-2</v>
      </c>
      <c r="Y2025" s="24">
        <f t="shared" si="530"/>
        <v>1.8682398899999998E-2</v>
      </c>
      <c r="Z2025" s="24">
        <f t="shared" si="531"/>
        <v>7.1965700000000007E-2</v>
      </c>
      <c r="AN2025" s="24">
        <f t="shared" si="542"/>
        <v>0.21706699999999998</v>
      </c>
      <c r="AO2025" s="24">
        <f t="shared" si="532"/>
        <v>0.31009499999999995</v>
      </c>
      <c r="AP2025" s="24">
        <f t="shared" si="533"/>
        <v>0.68192999999999993</v>
      </c>
      <c r="AQ2025" s="24">
        <f t="shared" si="534"/>
        <v>0.33879999999999999</v>
      </c>
      <c r="AR2025" s="24">
        <f t="shared" si="535"/>
        <v>9.6450800000000003E-2</v>
      </c>
      <c r="AS2025" s="24">
        <f t="shared" si="535"/>
        <v>5.4057100000000004E-2</v>
      </c>
      <c r="AU2025" s="24">
        <f t="shared" si="536"/>
        <v>0.1505079</v>
      </c>
      <c r="AW2025" s="24">
        <f t="shared" si="537"/>
        <v>0.21046675000000001</v>
      </c>
      <c r="AX2025" s="24">
        <f t="shared" si="538"/>
        <v>0.31669524999999998</v>
      </c>
      <c r="AY2025" s="24">
        <f t="shared" si="539"/>
        <v>0.65547750000000005</v>
      </c>
      <c r="AZ2025" s="24">
        <f t="shared" si="540"/>
        <v>0.35971749999999997</v>
      </c>
      <c r="BA2025" s="24">
        <f t="shared" si="526"/>
        <v>0.15660160000000001</v>
      </c>
      <c r="CS2025" s="25"/>
      <c r="DF2025" s="25"/>
      <c r="DS2025" s="25"/>
    </row>
    <row r="2026" spans="3:123">
      <c r="C2026" s="24">
        <v>2021</v>
      </c>
      <c r="E2026" s="24">
        <v>1860</v>
      </c>
      <c r="F2026" s="24">
        <f t="shared" si="527"/>
        <v>1.1086463928222656E-2</v>
      </c>
      <c r="H2026" s="24">
        <v>2.0701000000000001E-4</v>
      </c>
      <c r="I2026" s="24">
        <v>3.26857E-4</v>
      </c>
      <c r="J2026" s="24">
        <v>6.4805699999999995E-4</v>
      </c>
      <c r="K2026" s="24">
        <v>3.7847E-4</v>
      </c>
      <c r="L2026" s="25">
        <v>9.3936499999999998E-5</v>
      </c>
      <c r="M2026" s="25">
        <v>4.6514300000000003E-5</v>
      </c>
      <c r="N2026" s="25"/>
      <c r="O2026" s="24">
        <f t="shared" si="528"/>
        <v>1.404508E-4</v>
      </c>
      <c r="Q2026" s="24">
        <f t="shared" si="541"/>
        <v>1.7008448E-3</v>
      </c>
      <c r="S2026" s="20">
        <v>2658048</v>
      </c>
      <c r="T2026" s="20">
        <f t="shared" si="529"/>
        <v>15.84320068359375</v>
      </c>
      <c r="U2026" s="20">
        <f>S5:S2248/1000000</f>
        <v>2.658048</v>
      </c>
      <c r="W2026" s="24">
        <v>5.8980600000000001E-2</v>
      </c>
      <c r="X2026" s="24">
        <v>4.05347E-2</v>
      </c>
      <c r="Y2026" s="24">
        <f t="shared" si="530"/>
        <v>1.8709292799999999E-2</v>
      </c>
      <c r="Z2026" s="24">
        <f t="shared" si="531"/>
        <v>7.1980600000000006E-2</v>
      </c>
      <c r="AN2026" s="24">
        <f t="shared" si="542"/>
        <v>0.20701</v>
      </c>
      <c r="AO2026" s="24">
        <f t="shared" si="532"/>
        <v>0.32685700000000001</v>
      </c>
      <c r="AP2026" s="24">
        <f t="shared" si="533"/>
        <v>0.64805699999999999</v>
      </c>
      <c r="AQ2026" s="24">
        <f t="shared" si="534"/>
        <v>0.37846999999999997</v>
      </c>
      <c r="AR2026" s="24">
        <f t="shared" si="535"/>
        <v>9.3936499999999992E-2</v>
      </c>
      <c r="AS2026" s="24">
        <f t="shared" si="535"/>
        <v>4.6514300000000001E-2</v>
      </c>
      <c r="AU2026" s="24">
        <f t="shared" si="536"/>
        <v>0.14045079999999999</v>
      </c>
      <c r="AW2026" s="24">
        <f t="shared" si="537"/>
        <v>0.20952375000000001</v>
      </c>
      <c r="AX2026" s="24">
        <f t="shared" si="538"/>
        <v>0.31686999999999999</v>
      </c>
      <c r="AY2026" s="24">
        <f t="shared" si="539"/>
        <v>0.64828400000000008</v>
      </c>
      <c r="AZ2026" s="24">
        <f t="shared" si="540"/>
        <v>0.36130650000000003</v>
      </c>
      <c r="BA2026" s="24">
        <f t="shared" si="526"/>
        <v>0.155850825</v>
      </c>
      <c r="CS2026" s="25"/>
      <c r="DF2026" s="25"/>
      <c r="DS2026" s="25"/>
    </row>
    <row r="2027" spans="3:123">
      <c r="C2027" s="24">
        <v>2022</v>
      </c>
      <c r="E2027" s="24">
        <v>1899</v>
      </c>
      <c r="F2027" s="24">
        <f t="shared" si="527"/>
        <v>1.131892204284668E-2</v>
      </c>
      <c r="H2027" s="24">
        <v>2.07498E-4</v>
      </c>
      <c r="I2027" s="24">
        <v>3.15264E-4</v>
      </c>
      <c r="J2027" s="24">
        <v>6.4002500000000001E-4</v>
      </c>
      <c r="K2027" s="24">
        <v>3.8119400000000001E-4</v>
      </c>
      <c r="L2027" s="25">
        <v>9.8196799999999995E-5</v>
      </c>
      <c r="M2027" s="25">
        <v>5.11238E-5</v>
      </c>
      <c r="N2027" s="25"/>
      <c r="O2027" s="24">
        <f t="shared" si="528"/>
        <v>1.493206E-4</v>
      </c>
      <c r="Q2027" s="24">
        <f t="shared" si="541"/>
        <v>1.6933016000000001E-3</v>
      </c>
      <c r="S2027" s="20">
        <v>2658048</v>
      </c>
      <c r="T2027" s="20">
        <f t="shared" si="529"/>
        <v>15.84320068359375</v>
      </c>
      <c r="U2027" s="20">
        <f>S5:S2248/1000000</f>
        <v>2.658048</v>
      </c>
      <c r="W2027" s="24">
        <v>5.9016399999999997E-2</v>
      </c>
      <c r="X2027" s="24">
        <v>4.0474000000000003E-2</v>
      </c>
      <c r="Y2027" s="24">
        <f t="shared" si="530"/>
        <v>1.8626317600000001E-2</v>
      </c>
      <c r="Z2027" s="24">
        <f t="shared" si="531"/>
        <v>7.2016399999999994E-2</v>
      </c>
      <c r="AN2027" s="24">
        <f t="shared" si="542"/>
        <v>0.20749799999999999</v>
      </c>
      <c r="AO2027" s="24">
        <f t="shared" si="532"/>
        <v>0.31526399999999999</v>
      </c>
      <c r="AP2027" s="24">
        <f t="shared" si="533"/>
        <v>0.64002500000000007</v>
      </c>
      <c r="AQ2027" s="24">
        <f t="shared" si="534"/>
        <v>0.38119400000000003</v>
      </c>
      <c r="AR2027" s="24">
        <f t="shared" si="535"/>
        <v>9.8196800000000001E-2</v>
      </c>
      <c r="AS2027" s="24">
        <f t="shared" si="535"/>
        <v>5.1123799999999997E-2</v>
      </c>
      <c r="AU2027" s="24">
        <f t="shared" si="536"/>
        <v>0.1493206</v>
      </c>
      <c r="AW2027" s="24">
        <f t="shared" si="537"/>
        <v>0.21786975</v>
      </c>
      <c r="AX2027" s="24">
        <f t="shared" si="538"/>
        <v>0.31182399999999999</v>
      </c>
      <c r="AY2027" s="24">
        <f t="shared" si="539"/>
        <v>0.64828400000000008</v>
      </c>
      <c r="AZ2027" s="24">
        <f t="shared" si="540"/>
        <v>0.35350175</v>
      </c>
      <c r="BA2027" s="24">
        <f t="shared" si="526"/>
        <v>0.15998889999999999</v>
      </c>
      <c r="CS2027" s="25"/>
      <c r="DF2027" s="25"/>
      <c r="DS2027" s="25"/>
    </row>
    <row r="2028" spans="3:123">
      <c r="C2028" s="24">
        <v>2023</v>
      </c>
      <c r="E2028" s="24">
        <v>1963</v>
      </c>
      <c r="F2028" s="24">
        <f t="shared" si="527"/>
        <v>1.170039176940918E-2</v>
      </c>
      <c r="H2028" s="24">
        <v>2.10292E-4</v>
      </c>
      <c r="I2028" s="24">
        <v>3.1456499999999999E-4</v>
      </c>
      <c r="J2028" s="24">
        <v>6.5189800000000004E-4</v>
      </c>
      <c r="K2028" s="24">
        <v>3.4040600000000002E-4</v>
      </c>
      <c r="L2028" s="25">
        <v>9.9244499999999995E-5</v>
      </c>
      <c r="M2028" s="25">
        <v>8.6882600000000001E-5</v>
      </c>
      <c r="N2028" s="25"/>
      <c r="O2028" s="24">
        <f t="shared" si="528"/>
        <v>1.861271E-4</v>
      </c>
      <c r="Q2028" s="24">
        <f t="shared" si="541"/>
        <v>1.7032880999999999E-3</v>
      </c>
      <c r="S2028" s="20">
        <v>2658048</v>
      </c>
      <c r="T2028" s="20">
        <f t="shared" si="529"/>
        <v>15.84320068359375</v>
      </c>
      <c r="U2028" s="20">
        <f>S5:S2248/1000000</f>
        <v>2.658048</v>
      </c>
      <c r="W2028" s="24">
        <v>5.8936799999999998E-2</v>
      </c>
      <c r="X2028" s="24">
        <v>4.0467400000000001E-2</v>
      </c>
      <c r="Y2028" s="24">
        <f t="shared" si="530"/>
        <v>1.8736169099999998E-2</v>
      </c>
      <c r="Z2028" s="24">
        <f t="shared" si="531"/>
        <v>7.1936799999999995E-2</v>
      </c>
      <c r="AN2028" s="24">
        <f t="shared" si="542"/>
        <v>0.21029200000000001</v>
      </c>
      <c r="AO2028" s="24">
        <f t="shared" si="532"/>
        <v>0.31456499999999998</v>
      </c>
      <c r="AP2028" s="24">
        <f t="shared" si="533"/>
        <v>0.65189800000000009</v>
      </c>
      <c r="AQ2028" s="24">
        <f t="shared" si="534"/>
        <v>0.34040600000000004</v>
      </c>
      <c r="AR2028" s="24">
        <f t="shared" si="535"/>
        <v>9.9244499999999999E-2</v>
      </c>
      <c r="AS2028" s="24">
        <f t="shared" si="535"/>
        <v>8.6882600000000004E-2</v>
      </c>
      <c r="AU2028" s="24">
        <f t="shared" si="536"/>
        <v>0.18612709999999999</v>
      </c>
      <c r="AW2028" s="24">
        <f t="shared" si="537"/>
        <v>0.21807950000000001</v>
      </c>
      <c r="AX2028" s="24">
        <f t="shared" si="538"/>
        <v>0.31583974999999997</v>
      </c>
      <c r="AY2028" s="24">
        <f t="shared" si="539"/>
        <v>0.6511825</v>
      </c>
      <c r="AZ2028" s="24">
        <f t="shared" si="540"/>
        <v>0.34468425000000003</v>
      </c>
      <c r="BA2028" s="24">
        <f t="shared" si="526"/>
        <v>0.16122857499999999</v>
      </c>
      <c r="CS2028" s="25"/>
      <c r="DF2028" s="25"/>
      <c r="DS2028" s="25"/>
    </row>
    <row r="2029" spans="3:123">
      <c r="C2029" s="24">
        <v>2024</v>
      </c>
      <c r="E2029" s="24">
        <v>1970</v>
      </c>
      <c r="F2029" s="24">
        <f t="shared" si="527"/>
        <v>1.1742115020751953E-2</v>
      </c>
      <c r="H2029" s="24">
        <v>2.1329500000000001E-4</v>
      </c>
      <c r="I2029" s="24">
        <v>3.1079399999999998E-4</v>
      </c>
      <c r="J2029" s="24">
        <v>6.5315600000000001E-4</v>
      </c>
      <c r="K2029" s="24">
        <v>3.45156E-4</v>
      </c>
      <c r="L2029" s="25">
        <v>9.8406399999999993E-5</v>
      </c>
      <c r="M2029" s="25">
        <v>4.9098399999999997E-5</v>
      </c>
      <c r="N2029" s="25"/>
      <c r="O2029" s="24">
        <f t="shared" si="528"/>
        <v>1.4750479999999999E-4</v>
      </c>
      <c r="Q2029" s="24">
        <f t="shared" si="541"/>
        <v>1.6699058E-3</v>
      </c>
      <c r="S2029" s="20">
        <v>2658048</v>
      </c>
      <c r="T2029" s="20">
        <f t="shared" si="529"/>
        <v>15.84320068359375</v>
      </c>
      <c r="U2029" s="20">
        <f>S5:S2248/1000000</f>
        <v>2.658048</v>
      </c>
      <c r="W2029" s="24">
        <v>5.8971900000000001E-2</v>
      </c>
      <c r="X2029" s="24">
        <v>4.0503200000000003E-2</v>
      </c>
      <c r="Y2029" s="24">
        <f t="shared" si="530"/>
        <v>1.8368963799999999E-2</v>
      </c>
      <c r="Z2029" s="24">
        <f t="shared" si="531"/>
        <v>7.1971900000000005E-2</v>
      </c>
      <c r="AN2029" s="24">
        <f t="shared" si="542"/>
        <v>0.21329500000000001</v>
      </c>
      <c r="AO2029" s="24">
        <f t="shared" si="532"/>
        <v>0.31079399999999996</v>
      </c>
      <c r="AP2029" s="24">
        <f t="shared" si="533"/>
        <v>0.65315599999999996</v>
      </c>
      <c r="AQ2029" s="24">
        <f t="shared" si="534"/>
        <v>0.34515600000000002</v>
      </c>
      <c r="AR2029" s="24">
        <f t="shared" si="535"/>
        <v>9.8406399999999991E-2</v>
      </c>
      <c r="AS2029" s="24">
        <f t="shared" si="535"/>
        <v>4.90984E-2</v>
      </c>
      <c r="AU2029" s="24">
        <f t="shared" si="536"/>
        <v>0.14750479999999999</v>
      </c>
      <c r="AW2029" s="24">
        <f t="shared" si="537"/>
        <v>0.21750325000000001</v>
      </c>
      <c r="AX2029" s="24">
        <f t="shared" si="538"/>
        <v>0.32334774999999999</v>
      </c>
      <c r="AY2029" s="24">
        <f t="shared" si="539"/>
        <v>0.65133975</v>
      </c>
      <c r="AZ2029" s="24">
        <f t="shared" si="540"/>
        <v>0.34574949999999999</v>
      </c>
      <c r="BA2029" s="24">
        <f t="shared" si="526"/>
        <v>0.152917425</v>
      </c>
      <c r="CS2029" s="25"/>
      <c r="DF2029" s="25"/>
      <c r="DS2029" s="25"/>
    </row>
    <row r="2030" spans="3:123">
      <c r="C2030" s="24">
        <v>2025</v>
      </c>
      <c r="E2030" s="24">
        <v>1972</v>
      </c>
      <c r="F2030" s="24">
        <f t="shared" si="527"/>
        <v>1.1754035949707031E-2</v>
      </c>
      <c r="H2030" s="24">
        <v>2.40394E-4</v>
      </c>
      <c r="I2030" s="24">
        <v>3.0667299999999998E-4</v>
      </c>
      <c r="J2030" s="24">
        <v>6.4805699999999995E-4</v>
      </c>
      <c r="K2030" s="24">
        <v>3.4725100000000003E-4</v>
      </c>
      <c r="L2030" s="25">
        <v>9.77079E-5</v>
      </c>
      <c r="M2030" s="25">
        <v>5.9295200000000001E-5</v>
      </c>
      <c r="N2030" s="25"/>
      <c r="O2030" s="24">
        <f t="shared" si="528"/>
        <v>1.5700309999999999E-4</v>
      </c>
      <c r="Q2030" s="24">
        <f t="shared" si="541"/>
        <v>1.6993781000000001E-3</v>
      </c>
      <c r="S2030" s="20">
        <v>2658048</v>
      </c>
      <c r="T2030" s="20">
        <f t="shared" si="529"/>
        <v>15.84320068359375</v>
      </c>
      <c r="U2030" s="20">
        <f>S5:S2248/1000000</f>
        <v>2.658048</v>
      </c>
      <c r="W2030" s="24">
        <v>5.8997399999999998E-2</v>
      </c>
      <c r="X2030" s="24">
        <v>4.0472399999999999E-2</v>
      </c>
      <c r="Y2030" s="24">
        <f t="shared" si="530"/>
        <v>1.8693159100000002E-2</v>
      </c>
      <c r="Z2030" s="24">
        <f t="shared" si="531"/>
        <v>7.1997400000000003E-2</v>
      </c>
      <c r="AN2030" s="24">
        <f t="shared" si="542"/>
        <v>0.240394</v>
      </c>
      <c r="AO2030" s="24">
        <f t="shared" si="532"/>
        <v>0.30667299999999997</v>
      </c>
      <c r="AP2030" s="24">
        <f t="shared" si="533"/>
        <v>0.64805699999999999</v>
      </c>
      <c r="AQ2030" s="24">
        <f t="shared" si="534"/>
        <v>0.34725100000000003</v>
      </c>
      <c r="AR2030" s="24">
        <f t="shared" si="535"/>
        <v>9.77079E-2</v>
      </c>
      <c r="AS2030" s="24">
        <f t="shared" si="535"/>
        <v>5.9295199999999999E-2</v>
      </c>
      <c r="AU2030" s="24">
        <f t="shared" si="536"/>
        <v>0.15700310000000001</v>
      </c>
      <c r="AW2030" s="24">
        <f t="shared" si="537"/>
        <v>0.21549550000000001</v>
      </c>
      <c r="AX2030" s="24">
        <f t="shared" si="538"/>
        <v>0.32446524999999998</v>
      </c>
      <c r="AY2030" s="24">
        <f t="shared" si="539"/>
        <v>0.65023975000000001</v>
      </c>
      <c r="AZ2030" s="24">
        <f t="shared" si="540"/>
        <v>0.34597650000000002</v>
      </c>
      <c r="BA2030" s="24">
        <f t="shared" si="526"/>
        <v>0.16194439999999999</v>
      </c>
      <c r="CS2030" s="25"/>
      <c r="DF2030" s="25"/>
      <c r="DS2030" s="25"/>
    </row>
    <row r="2031" spans="3:123">
      <c r="C2031" s="24">
        <v>2026</v>
      </c>
      <c r="E2031" s="24">
        <v>2006</v>
      </c>
      <c r="F2031" s="24">
        <f t="shared" si="527"/>
        <v>1.1956691741943359E-2</v>
      </c>
      <c r="H2031" s="24">
        <v>2.0833700000000001E-4</v>
      </c>
      <c r="I2031" s="24">
        <v>3.3132700000000002E-4</v>
      </c>
      <c r="J2031" s="24">
        <v>6.5161899999999998E-4</v>
      </c>
      <c r="K2031" s="24">
        <v>3.45924E-4</v>
      </c>
      <c r="L2031" s="25">
        <v>9.9384100000000003E-5</v>
      </c>
      <c r="M2031" s="25">
        <v>5.4895200000000003E-5</v>
      </c>
      <c r="N2031" s="25"/>
      <c r="O2031" s="24">
        <f t="shared" si="528"/>
        <v>1.542793E-4</v>
      </c>
      <c r="Q2031" s="24">
        <f t="shared" si="541"/>
        <v>1.6914863E-3</v>
      </c>
      <c r="S2031" s="20">
        <v>2658048</v>
      </c>
      <c r="T2031" s="20">
        <f t="shared" si="529"/>
        <v>15.84320068359375</v>
      </c>
      <c r="U2031" s="20">
        <f>S5:S2248/1000000</f>
        <v>2.658048</v>
      </c>
      <c r="W2031" s="24">
        <v>5.9012700000000001E-2</v>
      </c>
      <c r="X2031" s="24">
        <v>4.0537700000000003E-2</v>
      </c>
      <c r="Y2031" s="24">
        <f t="shared" si="530"/>
        <v>1.8606349299999998E-2</v>
      </c>
      <c r="Z2031" s="24">
        <f t="shared" si="531"/>
        <v>7.2012699999999999E-2</v>
      </c>
      <c r="AN2031" s="24">
        <f t="shared" si="542"/>
        <v>0.20833699999999999</v>
      </c>
      <c r="AO2031" s="24">
        <f t="shared" si="532"/>
        <v>0.33132700000000004</v>
      </c>
      <c r="AP2031" s="24">
        <f t="shared" si="533"/>
        <v>0.65161899999999995</v>
      </c>
      <c r="AQ2031" s="24">
        <f t="shared" si="534"/>
        <v>0.34592400000000001</v>
      </c>
      <c r="AR2031" s="24">
        <f t="shared" si="535"/>
        <v>9.9384100000000003E-2</v>
      </c>
      <c r="AS2031" s="24">
        <f t="shared" si="535"/>
        <v>5.4895200000000005E-2</v>
      </c>
      <c r="AU2031" s="24">
        <f t="shared" si="536"/>
        <v>0.15427930000000001</v>
      </c>
      <c r="AW2031" s="24">
        <f t="shared" si="537"/>
        <v>0.20763825000000002</v>
      </c>
      <c r="AX2031" s="24">
        <f t="shared" si="538"/>
        <v>0.32502399999999998</v>
      </c>
      <c r="AY2031" s="24">
        <f t="shared" si="539"/>
        <v>0.65931925000000002</v>
      </c>
      <c r="AZ2031" s="24">
        <f t="shared" si="540"/>
        <v>0.34370649999999997</v>
      </c>
      <c r="BA2031" s="24">
        <f t="shared" si="526"/>
        <v>0.1635857</v>
      </c>
      <c r="CS2031" s="25"/>
      <c r="DF2031" s="25"/>
      <c r="DS2031" s="25"/>
    </row>
    <row r="2032" spans="3:123">
      <c r="C2032" s="24">
        <v>2027</v>
      </c>
      <c r="E2032" s="24">
        <v>2049</v>
      </c>
      <c r="F2032" s="24">
        <f t="shared" si="527"/>
        <v>1.2212991714477539E-2</v>
      </c>
      <c r="H2032" s="24">
        <v>2.07987E-4</v>
      </c>
      <c r="I2032" s="24">
        <v>3.4459699999999998E-4</v>
      </c>
      <c r="J2032" s="24">
        <v>6.5252699999999997E-4</v>
      </c>
      <c r="K2032" s="24">
        <v>3.44667E-4</v>
      </c>
      <c r="L2032" s="25">
        <v>9.1422199999999994E-5</v>
      </c>
      <c r="M2032" s="25">
        <v>6.1460300000000005E-5</v>
      </c>
      <c r="N2032" s="25"/>
      <c r="O2032" s="24">
        <f t="shared" si="528"/>
        <v>1.528825E-4</v>
      </c>
      <c r="Q2032" s="24">
        <f t="shared" si="541"/>
        <v>1.7026604999999999E-3</v>
      </c>
      <c r="S2032" s="20">
        <v>2658048</v>
      </c>
      <c r="T2032" s="20">
        <f t="shared" si="529"/>
        <v>15.84320068359375</v>
      </c>
      <c r="U2032" s="20">
        <f>S5:S2248/1000000</f>
        <v>2.658048</v>
      </c>
      <c r="W2032" s="24">
        <v>5.8965499999999997E-2</v>
      </c>
      <c r="X2032" s="24">
        <v>4.0478699999999999E-2</v>
      </c>
      <c r="Y2032" s="24">
        <f t="shared" si="530"/>
        <v>1.8729265499999998E-2</v>
      </c>
      <c r="Z2032" s="24">
        <f t="shared" si="531"/>
        <v>7.1965500000000002E-2</v>
      </c>
      <c r="AN2032" s="24">
        <f t="shared" si="542"/>
        <v>0.20798700000000001</v>
      </c>
      <c r="AO2032" s="24">
        <f t="shared" si="532"/>
        <v>0.34459699999999999</v>
      </c>
      <c r="AP2032" s="24">
        <f t="shared" si="533"/>
        <v>0.65252699999999997</v>
      </c>
      <c r="AQ2032" s="24">
        <f t="shared" si="534"/>
        <v>0.344667</v>
      </c>
      <c r="AR2032" s="24">
        <f t="shared" si="535"/>
        <v>9.1422199999999995E-2</v>
      </c>
      <c r="AS2032" s="24">
        <f t="shared" si="535"/>
        <v>6.1460300000000002E-2</v>
      </c>
      <c r="AU2032" s="24">
        <f t="shared" si="536"/>
        <v>0.1528825</v>
      </c>
      <c r="AW2032" s="24">
        <f t="shared" si="537"/>
        <v>0.20819675000000004</v>
      </c>
      <c r="AX2032" s="24">
        <f t="shared" si="538"/>
        <v>0.32114775000000001</v>
      </c>
      <c r="AY2032" s="24">
        <f t="shared" si="539"/>
        <v>0.66003524999999996</v>
      </c>
      <c r="AZ2032" s="24">
        <f t="shared" si="540"/>
        <v>0.35199999999999998</v>
      </c>
      <c r="BA2032" s="24">
        <f t="shared" si="526"/>
        <v>0.16119367500000001</v>
      </c>
      <c r="CS2032" s="25"/>
      <c r="DF2032" s="25"/>
      <c r="DS2032" s="25"/>
    </row>
    <row r="2033" spans="3:123">
      <c r="C2033" s="24">
        <v>2028</v>
      </c>
      <c r="E2033" s="24">
        <v>2045</v>
      </c>
      <c r="F2033" s="24">
        <f t="shared" si="527"/>
        <v>1.2189149856567383E-2</v>
      </c>
      <c r="H2033" s="24">
        <v>2.0526400000000001E-4</v>
      </c>
      <c r="I2033" s="24">
        <v>3.15264E-4</v>
      </c>
      <c r="J2033" s="24">
        <v>6.4875600000000001E-4</v>
      </c>
      <c r="K2033" s="24">
        <v>3.4606399999999999E-4</v>
      </c>
      <c r="L2033" s="25">
        <v>1.3067299999999999E-4</v>
      </c>
      <c r="M2033" s="25">
        <v>5.2939699999999997E-5</v>
      </c>
      <c r="N2033" s="25"/>
      <c r="O2033" s="24">
        <f t="shared" si="528"/>
        <v>1.8361269999999998E-4</v>
      </c>
      <c r="Q2033" s="24">
        <f t="shared" si="541"/>
        <v>1.6989607E-3</v>
      </c>
      <c r="S2033" s="20">
        <v>2658048</v>
      </c>
      <c r="T2033" s="20">
        <f t="shared" si="529"/>
        <v>15.84320068359375</v>
      </c>
      <c r="U2033" s="20">
        <f>S5:S2248/1000000</f>
        <v>2.658048</v>
      </c>
      <c r="W2033" s="24">
        <v>5.8949500000000002E-2</v>
      </c>
      <c r="X2033" s="24">
        <v>4.0467799999999998E-2</v>
      </c>
      <c r="Y2033" s="24">
        <f t="shared" si="530"/>
        <v>1.8688567699999999E-2</v>
      </c>
      <c r="Z2033" s="24">
        <f t="shared" si="531"/>
        <v>7.19495E-2</v>
      </c>
      <c r="AN2033" s="24">
        <f t="shared" si="542"/>
        <v>0.205264</v>
      </c>
      <c r="AO2033" s="24">
        <f t="shared" si="532"/>
        <v>0.31526399999999999</v>
      </c>
      <c r="AP2033" s="24">
        <f t="shared" si="533"/>
        <v>0.648756</v>
      </c>
      <c r="AQ2033" s="24">
        <f t="shared" si="534"/>
        <v>0.34606399999999998</v>
      </c>
      <c r="AR2033" s="24">
        <f t="shared" si="535"/>
        <v>0.13067299999999998</v>
      </c>
      <c r="AS2033" s="24">
        <f t="shared" si="535"/>
        <v>5.2939699999999999E-2</v>
      </c>
      <c r="AU2033" s="24">
        <f t="shared" si="536"/>
        <v>0.18361269999999999</v>
      </c>
      <c r="AW2033" s="24">
        <f t="shared" si="537"/>
        <v>0.21057149999999999</v>
      </c>
      <c r="AX2033" s="24">
        <f t="shared" si="538"/>
        <v>0.31290649999999998</v>
      </c>
      <c r="AY2033" s="24">
        <f t="shared" si="539"/>
        <v>0.65853374999999992</v>
      </c>
      <c r="AZ2033" s="24">
        <f t="shared" si="540"/>
        <v>0.36106175000000001</v>
      </c>
      <c r="BA2033" s="24">
        <f t="shared" si="526"/>
        <v>0.16004132500000001</v>
      </c>
      <c r="CS2033" s="25"/>
      <c r="DF2033" s="25"/>
      <c r="DS2033" s="25"/>
    </row>
    <row r="2034" spans="3:123">
      <c r="C2034" s="24">
        <v>2029</v>
      </c>
      <c r="E2034" s="24">
        <v>2021</v>
      </c>
      <c r="F2034" s="24">
        <f t="shared" si="527"/>
        <v>1.2046098709106445E-2</v>
      </c>
      <c r="H2034" s="24">
        <v>2.08965E-4</v>
      </c>
      <c r="I2034" s="24">
        <v>3.0890799999999999E-4</v>
      </c>
      <c r="J2034" s="24">
        <v>6.8437499999999998E-4</v>
      </c>
      <c r="K2034" s="24">
        <v>3.3817100000000001E-4</v>
      </c>
      <c r="L2034" s="25">
        <v>9.7219099999999999E-5</v>
      </c>
      <c r="M2034" s="25">
        <v>6.6349199999999998E-5</v>
      </c>
      <c r="N2034" s="25"/>
      <c r="O2034" s="24">
        <f t="shared" si="528"/>
        <v>1.635683E-4</v>
      </c>
      <c r="Q2034" s="24">
        <f t="shared" si="541"/>
        <v>1.7039872999999998E-3</v>
      </c>
      <c r="S2034" s="20">
        <v>2658048</v>
      </c>
      <c r="T2034" s="20">
        <f t="shared" si="529"/>
        <v>15.84320068359375</v>
      </c>
      <c r="U2034" s="20">
        <f>S5:S2248/1000000</f>
        <v>2.658048</v>
      </c>
      <c r="W2034" s="24">
        <v>5.8981499999999999E-2</v>
      </c>
      <c r="X2034" s="24">
        <v>4.05417E-2</v>
      </c>
      <c r="Y2034" s="24">
        <f t="shared" si="530"/>
        <v>1.8743860299999998E-2</v>
      </c>
      <c r="Z2034" s="24">
        <f t="shared" si="531"/>
        <v>7.1981500000000004E-2</v>
      </c>
      <c r="AN2034" s="24">
        <f t="shared" si="542"/>
        <v>0.20896500000000001</v>
      </c>
      <c r="AO2034" s="24">
        <f t="shared" si="532"/>
        <v>0.30890800000000002</v>
      </c>
      <c r="AP2034" s="24">
        <f t="shared" si="533"/>
        <v>0.68437499999999996</v>
      </c>
      <c r="AQ2034" s="24">
        <f t="shared" si="534"/>
        <v>0.338171</v>
      </c>
      <c r="AR2034" s="24">
        <f t="shared" si="535"/>
        <v>9.7219100000000003E-2</v>
      </c>
      <c r="AS2034" s="24">
        <f t="shared" si="535"/>
        <v>6.6349199999999997E-2</v>
      </c>
      <c r="AU2034" s="24">
        <f t="shared" si="536"/>
        <v>0.1635683</v>
      </c>
      <c r="AW2034" s="24">
        <f t="shared" si="537"/>
        <v>0.2127365</v>
      </c>
      <c r="AX2034" s="24">
        <f t="shared" si="538"/>
        <v>0.31535075000000001</v>
      </c>
      <c r="AY2034" s="24">
        <f t="shared" si="539"/>
        <v>0.65867324999999999</v>
      </c>
      <c r="AZ2034" s="24">
        <f t="shared" si="540"/>
        <v>0.36196950000000006</v>
      </c>
      <c r="BA2034" s="24">
        <f t="shared" si="526"/>
        <v>0.16316672500000001</v>
      </c>
      <c r="CS2034" s="25"/>
      <c r="DF2034" s="25"/>
      <c r="DS2034" s="25"/>
    </row>
    <row r="2035" spans="3:123">
      <c r="C2035" s="24">
        <v>2030</v>
      </c>
      <c r="E2035" s="24">
        <v>1984</v>
      </c>
      <c r="F2035" s="24">
        <f t="shared" si="527"/>
        <v>1.18255615234375E-2</v>
      </c>
      <c r="H2035" s="24">
        <v>2.10571E-4</v>
      </c>
      <c r="I2035" s="24">
        <v>3.15822E-4</v>
      </c>
      <c r="J2035" s="24">
        <v>6.5448299999999997E-4</v>
      </c>
      <c r="K2035" s="24">
        <v>3.7909800000000002E-4</v>
      </c>
      <c r="L2035" s="25">
        <v>9.8895300000000002E-5</v>
      </c>
      <c r="M2035" s="25">
        <v>4.5815900000000003E-5</v>
      </c>
      <c r="N2035" s="25"/>
      <c r="O2035" s="24">
        <f t="shared" si="528"/>
        <v>1.4471120000000002E-4</v>
      </c>
      <c r="Q2035" s="24">
        <f t="shared" si="541"/>
        <v>1.7046851999999999E-3</v>
      </c>
      <c r="S2035" s="20">
        <v>2658048</v>
      </c>
      <c r="T2035" s="20">
        <f t="shared" si="529"/>
        <v>15.84320068359375</v>
      </c>
      <c r="U2035" s="20">
        <f>S5:S2248/1000000</f>
        <v>2.658048</v>
      </c>
      <c r="W2035" s="24">
        <v>5.8905300000000001E-2</v>
      </c>
      <c r="X2035" s="24">
        <v>4.0467400000000001E-2</v>
      </c>
      <c r="Y2035" s="24">
        <f t="shared" si="530"/>
        <v>1.8751537199999998E-2</v>
      </c>
      <c r="Z2035" s="24">
        <f t="shared" si="531"/>
        <v>7.1905300000000005E-2</v>
      </c>
      <c r="AN2035" s="24">
        <f t="shared" si="542"/>
        <v>0.21057100000000001</v>
      </c>
      <c r="AO2035" s="24">
        <f t="shared" si="532"/>
        <v>0.31582199999999999</v>
      </c>
      <c r="AP2035" s="24">
        <f t="shared" si="533"/>
        <v>0.65448299999999993</v>
      </c>
      <c r="AQ2035" s="24">
        <f t="shared" si="534"/>
        <v>0.37909800000000005</v>
      </c>
      <c r="AR2035" s="24">
        <f t="shared" si="535"/>
        <v>9.8895300000000005E-2</v>
      </c>
      <c r="AS2035" s="24">
        <f t="shared" si="535"/>
        <v>4.58159E-2</v>
      </c>
      <c r="AU2035" s="24">
        <f t="shared" si="536"/>
        <v>0.14471120000000001</v>
      </c>
      <c r="AW2035" s="24">
        <f t="shared" si="537"/>
        <v>0.21284125000000001</v>
      </c>
      <c r="AX2035" s="24">
        <f t="shared" si="538"/>
        <v>0.31720149999999997</v>
      </c>
      <c r="AY2035" s="24">
        <f t="shared" si="539"/>
        <v>0.64922724999999992</v>
      </c>
      <c r="AZ2035" s="24">
        <f t="shared" si="540"/>
        <v>0.36451875</v>
      </c>
      <c r="BA2035" s="24">
        <f t="shared" si="526"/>
        <v>0.16114134999999999</v>
      </c>
      <c r="CS2035" s="25"/>
      <c r="DF2035" s="25"/>
      <c r="DS2035" s="25"/>
    </row>
    <row r="2036" spans="3:123">
      <c r="C2036" s="24">
        <v>2031</v>
      </c>
      <c r="E2036" s="24">
        <v>1935</v>
      </c>
      <c r="F2036" s="24">
        <f t="shared" si="527"/>
        <v>1.1533498764038086E-2</v>
      </c>
      <c r="H2036" s="24">
        <v>2.17486E-4</v>
      </c>
      <c r="I2036" s="24">
        <v>3.11632E-4</v>
      </c>
      <c r="J2036" s="24">
        <v>6.4652100000000005E-4</v>
      </c>
      <c r="K2036" s="24">
        <v>3.8091399999999999E-4</v>
      </c>
      <c r="L2036" s="25">
        <v>9.9244499999999995E-5</v>
      </c>
      <c r="M2036" s="25">
        <v>4.90286E-5</v>
      </c>
      <c r="N2036" s="25"/>
      <c r="O2036" s="24">
        <f t="shared" si="528"/>
        <v>1.4827309999999999E-4</v>
      </c>
      <c r="Q2036" s="24">
        <f t="shared" si="541"/>
        <v>1.7048261E-3</v>
      </c>
      <c r="S2036" s="20">
        <v>2658048</v>
      </c>
      <c r="T2036" s="20">
        <f t="shared" si="529"/>
        <v>15.84320068359375</v>
      </c>
      <c r="U2036" s="20">
        <f>S5:S2248/1000000</f>
        <v>2.658048</v>
      </c>
      <c r="W2036" s="24">
        <v>5.8970300000000003E-2</v>
      </c>
      <c r="X2036" s="24">
        <v>4.0491100000000002E-2</v>
      </c>
      <c r="Y2036" s="24">
        <f t="shared" si="530"/>
        <v>1.8753087099999999E-2</v>
      </c>
      <c r="Z2036" s="24">
        <f t="shared" si="531"/>
        <v>7.1970300000000001E-2</v>
      </c>
      <c r="AN2036" s="24">
        <f t="shared" si="542"/>
        <v>0.21748599999999998</v>
      </c>
      <c r="AO2036" s="24">
        <f t="shared" si="532"/>
        <v>0.31163200000000002</v>
      </c>
      <c r="AP2036" s="24">
        <f t="shared" si="533"/>
        <v>0.64652100000000001</v>
      </c>
      <c r="AQ2036" s="24">
        <f t="shared" si="534"/>
        <v>0.38091399999999997</v>
      </c>
      <c r="AR2036" s="24">
        <f t="shared" si="535"/>
        <v>9.9244499999999999E-2</v>
      </c>
      <c r="AS2036" s="24">
        <f t="shared" si="535"/>
        <v>4.9028599999999999E-2</v>
      </c>
      <c r="AU2036" s="24">
        <f t="shared" si="536"/>
        <v>0.14827309999999999</v>
      </c>
      <c r="AW2036" s="24">
        <f t="shared" si="537"/>
        <v>0.21947624999999998</v>
      </c>
      <c r="AX2036" s="24">
        <f t="shared" si="538"/>
        <v>0.31521100000000002</v>
      </c>
      <c r="AY2036" s="24">
        <f t="shared" si="539"/>
        <v>0.64985574999999995</v>
      </c>
      <c r="AZ2036" s="24">
        <f t="shared" si="540"/>
        <v>0.357238</v>
      </c>
      <c r="BA2036" s="24">
        <f t="shared" si="526"/>
        <v>0.16267785000000001</v>
      </c>
      <c r="CS2036" s="25"/>
      <c r="DF2036" s="25"/>
      <c r="DS2036" s="25"/>
    </row>
    <row r="2037" spans="3:123">
      <c r="C2037" s="24">
        <v>2032</v>
      </c>
      <c r="E2037" s="24">
        <v>1947</v>
      </c>
      <c r="F2037" s="24">
        <f t="shared" si="527"/>
        <v>1.1605024337768555E-2</v>
      </c>
      <c r="H2037" s="24">
        <v>2.1392399999999999E-4</v>
      </c>
      <c r="I2037" s="24">
        <v>3.2504099999999998E-4</v>
      </c>
      <c r="J2037" s="24">
        <v>6.4931400000000001E-4</v>
      </c>
      <c r="K2037" s="24">
        <v>3.4969500000000002E-4</v>
      </c>
      <c r="L2037" s="25">
        <v>9.8476199999999997E-5</v>
      </c>
      <c r="M2037" s="25">
        <v>9.7638099999999996E-5</v>
      </c>
      <c r="N2037" s="25"/>
      <c r="O2037" s="24">
        <f t="shared" si="528"/>
        <v>1.9611429999999999E-4</v>
      </c>
      <c r="Q2037" s="24">
        <f t="shared" si="541"/>
        <v>1.7340883000000001E-3</v>
      </c>
      <c r="S2037" s="20">
        <v>2658048</v>
      </c>
      <c r="T2037" s="20">
        <f t="shared" si="529"/>
        <v>15.84320068359375</v>
      </c>
      <c r="U2037" s="20">
        <f>S5:S2248/1000000</f>
        <v>2.658048</v>
      </c>
      <c r="W2037" s="24">
        <v>5.8933699999999999E-2</v>
      </c>
      <c r="X2037" s="24">
        <v>4.0562599999999997E-2</v>
      </c>
      <c r="Y2037" s="24">
        <f t="shared" si="530"/>
        <v>1.90749713E-2</v>
      </c>
      <c r="Z2037" s="24">
        <f t="shared" si="531"/>
        <v>7.1933700000000003E-2</v>
      </c>
      <c r="AN2037" s="24">
        <f t="shared" si="542"/>
        <v>0.213924</v>
      </c>
      <c r="AO2037" s="24">
        <f t="shared" si="532"/>
        <v>0.32504099999999997</v>
      </c>
      <c r="AP2037" s="24">
        <f t="shared" si="533"/>
        <v>0.64931400000000006</v>
      </c>
      <c r="AQ2037" s="24">
        <f t="shared" si="534"/>
        <v>0.34969500000000003</v>
      </c>
      <c r="AR2037" s="24">
        <f t="shared" si="535"/>
        <v>9.84762E-2</v>
      </c>
      <c r="AS2037" s="24">
        <f t="shared" si="535"/>
        <v>9.7638099999999992E-2</v>
      </c>
      <c r="AU2037" s="24">
        <f t="shared" si="536"/>
        <v>0.19611429999999999</v>
      </c>
      <c r="AW2037" s="24">
        <f t="shared" si="537"/>
        <v>0.21540799999999999</v>
      </c>
      <c r="AX2037" s="24">
        <f t="shared" si="538"/>
        <v>0.32324275000000002</v>
      </c>
      <c r="AY2037" s="24">
        <f t="shared" si="539"/>
        <v>0.64793499999999993</v>
      </c>
      <c r="AZ2037" s="24">
        <f t="shared" si="540"/>
        <v>0.34803649999999997</v>
      </c>
      <c r="BA2037" s="24">
        <f t="shared" si="526"/>
        <v>0.16143815</v>
      </c>
      <c r="CS2037" s="25"/>
      <c r="DF2037" s="25"/>
      <c r="DS2037" s="25"/>
    </row>
    <row r="2038" spans="3:123">
      <c r="C2038" s="24">
        <v>2033</v>
      </c>
      <c r="E2038" s="24">
        <v>1823</v>
      </c>
      <c r="F2038" s="24">
        <f t="shared" si="527"/>
        <v>1.0865926742553711E-2</v>
      </c>
      <c r="H2038" s="24">
        <v>2.0938400000000001E-4</v>
      </c>
      <c r="I2038" s="24">
        <v>3.16311E-4</v>
      </c>
      <c r="J2038" s="24">
        <v>6.4659099999999996E-4</v>
      </c>
      <c r="K2038" s="24">
        <v>3.48368E-4</v>
      </c>
      <c r="L2038" s="25">
        <v>1.0567E-4</v>
      </c>
      <c r="M2038" s="25">
        <v>4.9796799999999997E-5</v>
      </c>
      <c r="N2038" s="25"/>
      <c r="O2038" s="24">
        <f t="shared" si="528"/>
        <v>1.5546679999999999E-4</v>
      </c>
      <c r="Q2038" s="24">
        <f t="shared" si="541"/>
        <v>1.6761208E-3</v>
      </c>
      <c r="S2038" s="20">
        <v>2658048</v>
      </c>
      <c r="T2038" s="20">
        <f t="shared" si="529"/>
        <v>15.84320068359375</v>
      </c>
      <c r="U2038" s="20">
        <f>S5:S2248/1000000</f>
        <v>2.658048</v>
      </c>
      <c r="W2038" s="24">
        <v>5.8796500000000002E-2</v>
      </c>
      <c r="X2038" s="24">
        <v>4.0531299999999999E-2</v>
      </c>
      <c r="Y2038" s="24">
        <f t="shared" si="530"/>
        <v>1.84373288E-2</v>
      </c>
      <c r="Z2038" s="24">
        <f t="shared" si="531"/>
        <v>7.1796499999999999E-2</v>
      </c>
      <c r="AN2038" s="24">
        <f t="shared" si="542"/>
        <v>0.20938400000000001</v>
      </c>
      <c r="AO2038" s="24">
        <f t="shared" si="532"/>
        <v>0.31631100000000001</v>
      </c>
      <c r="AP2038" s="24">
        <f t="shared" si="533"/>
        <v>0.64659099999999992</v>
      </c>
      <c r="AQ2038" s="24">
        <f t="shared" si="534"/>
        <v>0.34836800000000001</v>
      </c>
      <c r="AR2038" s="24">
        <f t="shared" si="535"/>
        <v>0.10567</v>
      </c>
      <c r="AS2038" s="24">
        <f t="shared" si="535"/>
        <v>4.9796799999999995E-2</v>
      </c>
      <c r="AU2038" s="24">
        <f t="shared" si="536"/>
        <v>0.15546679999999999</v>
      </c>
      <c r="AW2038" s="24">
        <f t="shared" si="537"/>
        <v>0.21188099999999999</v>
      </c>
      <c r="AX2038" s="24">
        <f t="shared" si="538"/>
        <v>0.31973325000000002</v>
      </c>
      <c r="AY2038" s="24">
        <f t="shared" si="539"/>
        <v>0.64315100000000003</v>
      </c>
      <c r="AZ2038" s="24">
        <f t="shared" si="540"/>
        <v>0.34726824999999995</v>
      </c>
      <c r="BA2038" s="24">
        <f t="shared" si="526"/>
        <v>0.160512775</v>
      </c>
      <c r="CS2038" s="25"/>
      <c r="DF2038" s="25"/>
      <c r="DS2038" s="25"/>
    </row>
    <row r="2039" spans="3:123">
      <c r="C2039" s="24">
        <v>2034</v>
      </c>
      <c r="E2039" s="24">
        <v>1732</v>
      </c>
      <c r="F2039" s="24">
        <f t="shared" si="527"/>
        <v>1.0323524475097656E-2</v>
      </c>
      <c r="H2039" s="24">
        <v>2.37111E-4</v>
      </c>
      <c r="I2039" s="24">
        <v>3.0786000000000002E-4</v>
      </c>
      <c r="J2039" s="24">
        <v>6.5699699999999998E-4</v>
      </c>
      <c r="K2039" s="24">
        <v>3.4997499999999998E-4</v>
      </c>
      <c r="L2039" s="25">
        <v>9.7917499999999999E-5</v>
      </c>
      <c r="M2039" s="25">
        <v>5.2939699999999997E-5</v>
      </c>
      <c r="N2039" s="25"/>
      <c r="O2039" s="24">
        <f t="shared" si="528"/>
        <v>1.508572E-4</v>
      </c>
      <c r="Q2039" s="24">
        <f t="shared" si="541"/>
        <v>1.7028001999999998E-3</v>
      </c>
      <c r="S2039" s="20">
        <v>2658048</v>
      </c>
      <c r="T2039" s="20">
        <f t="shared" si="529"/>
        <v>15.84320068359375</v>
      </c>
      <c r="U2039" s="20">
        <f>S5:S2248/1000000</f>
        <v>2.658048</v>
      </c>
      <c r="W2039" s="24">
        <v>5.8941E-2</v>
      </c>
      <c r="X2039" s="24">
        <v>4.0489799999999999E-2</v>
      </c>
      <c r="Y2039" s="24">
        <f t="shared" si="530"/>
        <v>1.8730802199999997E-2</v>
      </c>
      <c r="Z2039" s="24">
        <f t="shared" si="531"/>
        <v>7.1941000000000005E-2</v>
      </c>
      <c r="AN2039" s="24">
        <f t="shared" si="542"/>
        <v>0.23711099999999999</v>
      </c>
      <c r="AO2039" s="24">
        <f t="shared" si="532"/>
        <v>0.30786000000000002</v>
      </c>
      <c r="AP2039" s="24">
        <f t="shared" si="533"/>
        <v>0.65699699999999994</v>
      </c>
      <c r="AQ2039" s="24">
        <f t="shared" si="534"/>
        <v>0.34997499999999998</v>
      </c>
      <c r="AR2039" s="24">
        <f t="shared" si="535"/>
        <v>9.7917500000000005E-2</v>
      </c>
      <c r="AS2039" s="24">
        <f t="shared" si="535"/>
        <v>5.2939699999999999E-2</v>
      </c>
      <c r="AU2039" s="24">
        <f t="shared" si="536"/>
        <v>0.1508572</v>
      </c>
      <c r="AW2039" s="24">
        <f t="shared" si="537"/>
        <v>0.21010000000000001</v>
      </c>
      <c r="AX2039" s="24">
        <f t="shared" si="538"/>
        <v>0.31796975000000005</v>
      </c>
      <c r="AY2039" s="24">
        <f t="shared" si="539"/>
        <v>0.64077624999999994</v>
      </c>
      <c r="AZ2039" s="24">
        <f t="shared" si="540"/>
        <v>0.34662225000000002</v>
      </c>
      <c r="BA2039" s="24">
        <f t="shared" si="526"/>
        <v>0.1589064</v>
      </c>
      <c r="CS2039" s="25"/>
      <c r="DF2039" s="25"/>
      <c r="DS2039" s="25"/>
    </row>
    <row r="2040" spans="3:123">
      <c r="C2040" s="24">
        <v>2035</v>
      </c>
      <c r="E2040" s="24">
        <v>1667</v>
      </c>
      <c r="F2040" s="24">
        <f t="shared" si="527"/>
        <v>9.9360942840576172E-3</v>
      </c>
      <c r="H2040" s="24">
        <v>2.01213E-4</v>
      </c>
      <c r="I2040" s="24">
        <v>3.4375900000000001E-4</v>
      </c>
      <c r="J2040" s="24">
        <v>6.3883799999999997E-4</v>
      </c>
      <c r="K2040" s="24">
        <v>3.4410799999999998E-4</v>
      </c>
      <c r="L2040" s="25">
        <v>8.9885700000000006E-5</v>
      </c>
      <c r="M2040" s="25">
        <v>5.3428599999999999E-5</v>
      </c>
      <c r="N2040" s="25"/>
      <c r="O2040" s="24">
        <f t="shared" si="528"/>
        <v>1.4331430000000001E-4</v>
      </c>
      <c r="Q2040" s="24">
        <f t="shared" si="541"/>
        <v>1.6712323000000002E-3</v>
      </c>
      <c r="S2040" s="20">
        <v>2658048</v>
      </c>
      <c r="T2040" s="20">
        <f t="shared" si="529"/>
        <v>15.84320068359375</v>
      </c>
      <c r="U2040" s="20">
        <f>S5:S2248/1000000</f>
        <v>2.658048</v>
      </c>
      <c r="W2040" s="24">
        <v>5.8899800000000002E-2</v>
      </c>
      <c r="X2040" s="24">
        <v>4.0509299999999998E-2</v>
      </c>
      <c r="Y2040" s="24">
        <f t="shared" si="530"/>
        <v>1.8383555300000003E-2</v>
      </c>
      <c r="Z2040" s="24">
        <f t="shared" si="531"/>
        <v>7.18998E-2</v>
      </c>
      <c r="AN2040" s="24">
        <f t="shared" si="542"/>
        <v>0.201213</v>
      </c>
      <c r="AO2040" s="24">
        <f t="shared" si="532"/>
        <v>0.34375900000000004</v>
      </c>
      <c r="AP2040" s="24">
        <f t="shared" si="533"/>
        <v>0.63883800000000002</v>
      </c>
      <c r="AQ2040" s="24">
        <f t="shared" si="534"/>
        <v>0.34410799999999997</v>
      </c>
      <c r="AR2040" s="24">
        <f t="shared" si="535"/>
        <v>8.9885699999999999E-2</v>
      </c>
      <c r="AS2040" s="24">
        <f t="shared" si="535"/>
        <v>5.34286E-2</v>
      </c>
      <c r="AU2040" s="24">
        <f t="shared" si="536"/>
        <v>0.14331430000000001</v>
      </c>
      <c r="AW2040" s="24">
        <f t="shared" si="537"/>
        <v>0.20259199999999999</v>
      </c>
      <c r="AX2040" s="24">
        <f t="shared" si="538"/>
        <v>0.31908725000000004</v>
      </c>
      <c r="AY2040" s="24">
        <f t="shared" si="539"/>
        <v>0.64503650000000001</v>
      </c>
      <c r="AZ2040" s="24">
        <f t="shared" si="540"/>
        <v>0.34333949999999996</v>
      </c>
      <c r="BA2040" s="24">
        <f t="shared" si="526"/>
        <v>0.15965717499999998</v>
      </c>
      <c r="CS2040" s="25"/>
      <c r="DF2040" s="25"/>
      <c r="DS2040" s="25"/>
    </row>
    <row r="2041" spans="3:123">
      <c r="C2041" s="24">
        <v>2036</v>
      </c>
      <c r="E2041" s="24">
        <v>1669</v>
      </c>
      <c r="F2041" s="24">
        <f t="shared" si="527"/>
        <v>9.9480152130126953E-3</v>
      </c>
      <c r="H2041" s="24">
        <v>1.9981600000000001E-4</v>
      </c>
      <c r="I2041" s="24">
        <v>3.1100300000000002E-4</v>
      </c>
      <c r="J2041" s="24">
        <v>6.3017800000000001E-4</v>
      </c>
      <c r="K2041" s="24">
        <v>3.4662199999999999E-4</v>
      </c>
      <c r="L2041" s="25">
        <v>1.2983499999999999E-4</v>
      </c>
      <c r="M2041" s="25">
        <v>6.2577799999999996E-5</v>
      </c>
      <c r="N2041" s="25"/>
      <c r="O2041" s="24">
        <f t="shared" si="528"/>
        <v>1.9241279999999999E-4</v>
      </c>
      <c r="Q2041" s="24">
        <f t="shared" si="541"/>
        <v>1.6800317999999999E-3</v>
      </c>
      <c r="S2041" s="20">
        <v>2658048</v>
      </c>
      <c r="T2041" s="20">
        <f t="shared" si="529"/>
        <v>15.84320068359375</v>
      </c>
      <c r="U2041" s="20">
        <f>S5:S2248/1000000</f>
        <v>2.658048</v>
      </c>
      <c r="W2041" s="24">
        <v>5.8952200000000003E-2</v>
      </c>
      <c r="X2041" s="24">
        <v>4.0466000000000002E-2</v>
      </c>
      <c r="Y2041" s="24">
        <f t="shared" si="530"/>
        <v>1.8480349799999997E-2</v>
      </c>
      <c r="Z2041" s="24">
        <f t="shared" si="531"/>
        <v>7.1952200000000008E-2</v>
      </c>
      <c r="AN2041" s="24">
        <f t="shared" si="542"/>
        <v>0.19981600000000002</v>
      </c>
      <c r="AO2041" s="24">
        <f t="shared" si="532"/>
        <v>0.31100300000000003</v>
      </c>
      <c r="AP2041" s="24">
        <f t="shared" si="533"/>
        <v>0.63017800000000002</v>
      </c>
      <c r="AQ2041" s="24">
        <f t="shared" si="534"/>
        <v>0.34662199999999999</v>
      </c>
      <c r="AR2041" s="24">
        <f t="shared" si="535"/>
        <v>0.12983500000000001</v>
      </c>
      <c r="AS2041" s="24">
        <f t="shared" si="535"/>
        <v>6.2577799999999989E-2</v>
      </c>
      <c r="AU2041" s="24">
        <f t="shared" si="536"/>
        <v>0.19241279999999999</v>
      </c>
      <c r="AW2041" s="24">
        <f t="shared" si="537"/>
        <v>0.20259199999999999</v>
      </c>
      <c r="AX2041" s="24">
        <f t="shared" si="538"/>
        <v>0.31264425000000001</v>
      </c>
      <c r="AY2041" s="24">
        <f t="shared" si="539"/>
        <v>0.64461749999999995</v>
      </c>
      <c r="AZ2041" s="24">
        <f t="shared" si="540"/>
        <v>0.35301250000000001</v>
      </c>
      <c r="BA2041" s="24">
        <f t="shared" si="526"/>
        <v>0.15855717499999999</v>
      </c>
      <c r="CS2041" s="25"/>
      <c r="DF2041" s="25"/>
      <c r="DS2041" s="25"/>
    </row>
    <row r="2042" spans="3:123">
      <c r="C2042" s="24">
        <v>2037</v>
      </c>
      <c r="E2042" s="24">
        <v>1635</v>
      </c>
      <c r="F2042" s="24">
        <f t="shared" si="527"/>
        <v>9.7453594207763672E-3</v>
      </c>
      <c r="H2042" s="24">
        <v>2.0226E-4</v>
      </c>
      <c r="I2042" s="24">
        <v>3.0925700000000001E-4</v>
      </c>
      <c r="J2042" s="24">
        <v>6.3709200000000002E-4</v>
      </c>
      <c r="K2042" s="24">
        <v>3.4578400000000002E-4</v>
      </c>
      <c r="L2042" s="25">
        <v>9.5682599999999998E-5</v>
      </c>
      <c r="M2042" s="25">
        <v>5.3358700000000001E-5</v>
      </c>
      <c r="N2042" s="25"/>
      <c r="O2042" s="24">
        <f t="shared" si="528"/>
        <v>1.4904130000000001E-4</v>
      </c>
      <c r="Q2042" s="24">
        <f t="shared" si="541"/>
        <v>1.6434342999999999E-3</v>
      </c>
      <c r="S2042" s="20">
        <v>2658048</v>
      </c>
      <c r="T2042" s="20">
        <f t="shared" si="529"/>
        <v>15.84320068359375</v>
      </c>
      <c r="U2042" s="20">
        <f>S5:S2248/1000000</f>
        <v>2.658048</v>
      </c>
      <c r="W2042" s="24">
        <v>5.9007400000000002E-2</v>
      </c>
      <c r="X2042" s="24">
        <v>4.0465899999999999E-2</v>
      </c>
      <c r="Y2042" s="24">
        <f t="shared" si="530"/>
        <v>1.80777773E-2</v>
      </c>
      <c r="Z2042" s="24">
        <f t="shared" si="531"/>
        <v>7.2007399999999999E-2</v>
      </c>
      <c r="AN2042" s="24">
        <f t="shared" si="542"/>
        <v>0.20226</v>
      </c>
      <c r="AO2042" s="24">
        <f t="shared" si="532"/>
        <v>0.309257</v>
      </c>
      <c r="AP2042" s="24">
        <f t="shared" si="533"/>
        <v>0.63709199999999999</v>
      </c>
      <c r="AQ2042" s="24">
        <f t="shared" si="534"/>
        <v>0.34578400000000004</v>
      </c>
      <c r="AR2042" s="24">
        <f t="shared" si="535"/>
        <v>9.5682599999999993E-2</v>
      </c>
      <c r="AS2042" s="24">
        <f t="shared" si="535"/>
        <v>5.3358700000000002E-2</v>
      </c>
      <c r="AU2042" s="24">
        <f t="shared" si="536"/>
        <v>0.14904130000000002</v>
      </c>
      <c r="AW2042" s="24">
        <f t="shared" si="537"/>
        <v>0.20337775</v>
      </c>
      <c r="AX2042" s="24">
        <f t="shared" si="538"/>
        <v>0.31369199999999997</v>
      </c>
      <c r="AY2042" s="24">
        <f t="shared" si="539"/>
        <v>0.64943649999999997</v>
      </c>
      <c r="AZ2042" s="24">
        <f t="shared" si="540"/>
        <v>0.36088724999999999</v>
      </c>
      <c r="BA2042" s="24">
        <f t="shared" si="526"/>
        <v>0.14785397500000003</v>
      </c>
      <c r="CS2042" s="25"/>
      <c r="DF2042" s="25"/>
      <c r="DS2042" s="25"/>
    </row>
    <row r="2043" spans="3:123">
      <c r="C2043" s="24">
        <v>2038</v>
      </c>
      <c r="E2043" s="24">
        <v>1618</v>
      </c>
      <c r="F2043" s="24">
        <f t="shared" si="527"/>
        <v>9.6440315246582031E-3</v>
      </c>
      <c r="H2043" s="24">
        <v>2.0707899999999999E-4</v>
      </c>
      <c r="I2043" s="24">
        <v>3.1232999999999999E-4</v>
      </c>
      <c r="J2043" s="24">
        <v>6.7403799999999996E-4</v>
      </c>
      <c r="K2043" s="24">
        <v>3.3684399999999999E-4</v>
      </c>
      <c r="L2043" s="25">
        <v>9.8965100000000006E-5</v>
      </c>
      <c r="M2043" s="25">
        <v>5.4895200000000003E-5</v>
      </c>
      <c r="N2043" s="25"/>
      <c r="O2043" s="24">
        <f t="shared" si="528"/>
        <v>1.5386030000000001E-4</v>
      </c>
      <c r="Q2043" s="24">
        <f t="shared" si="541"/>
        <v>1.6841512999999997E-3</v>
      </c>
      <c r="S2043" s="20">
        <v>2658048</v>
      </c>
      <c r="T2043" s="20">
        <f t="shared" si="529"/>
        <v>15.84320068359375</v>
      </c>
      <c r="U2043" s="20">
        <f>S5:S2248/1000000</f>
        <v>2.658048</v>
      </c>
      <c r="W2043" s="24">
        <v>5.8973299999999999E-2</v>
      </c>
      <c r="X2043" s="24">
        <v>4.0487799999999997E-2</v>
      </c>
      <c r="Y2043" s="24">
        <f t="shared" si="530"/>
        <v>1.8525664299999998E-2</v>
      </c>
      <c r="Z2043" s="24">
        <f t="shared" si="531"/>
        <v>7.1973300000000004E-2</v>
      </c>
      <c r="AN2043" s="24">
        <f t="shared" si="542"/>
        <v>0.20707899999999999</v>
      </c>
      <c r="AO2043" s="24">
        <f t="shared" si="532"/>
        <v>0.31233</v>
      </c>
      <c r="AP2043" s="24">
        <f t="shared" si="533"/>
        <v>0.67403799999999991</v>
      </c>
      <c r="AQ2043" s="24">
        <f t="shared" si="534"/>
        <v>0.33684399999999998</v>
      </c>
      <c r="AR2043" s="24">
        <f t="shared" si="535"/>
        <v>9.89651E-2</v>
      </c>
      <c r="AS2043" s="24">
        <f t="shared" si="535"/>
        <v>5.4895200000000005E-2</v>
      </c>
      <c r="AU2043" s="24">
        <f t="shared" si="536"/>
        <v>0.15386030000000001</v>
      </c>
      <c r="AW2043" s="24">
        <f t="shared" si="537"/>
        <v>0.2037795</v>
      </c>
      <c r="AX2043" s="24">
        <f t="shared" si="538"/>
        <v>0.31517624999999999</v>
      </c>
      <c r="AY2043" s="24">
        <f t="shared" si="539"/>
        <v>0.6523525</v>
      </c>
      <c r="AZ2043" s="24">
        <f t="shared" si="540"/>
        <v>0.3689365</v>
      </c>
      <c r="BA2043" s="24">
        <f t="shared" si="526"/>
        <v>0.14523492500000001</v>
      </c>
      <c r="CF2043" s="25"/>
      <c r="CS2043" s="25"/>
      <c r="DF2043" s="25"/>
      <c r="DS2043" s="25"/>
    </row>
    <row r="2044" spans="3:123">
      <c r="C2044" s="24">
        <v>2039</v>
      </c>
      <c r="E2044" s="24">
        <v>1658</v>
      </c>
      <c r="F2044" s="24">
        <f t="shared" si="527"/>
        <v>9.8824501037597656E-3</v>
      </c>
      <c r="H2044" s="24">
        <v>2.01213E-4</v>
      </c>
      <c r="I2044" s="24">
        <v>3.1798699999999999E-4</v>
      </c>
      <c r="J2044" s="24">
        <v>6.3716200000000004E-4</v>
      </c>
      <c r="K2044" s="24">
        <v>3.8279999999999998E-4</v>
      </c>
      <c r="L2044" s="25">
        <v>9.4146000000000003E-5</v>
      </c>
      <c r="M2044" s="25">
        <v>4.4768300000000003E-5</v>
      </c>
      <c r="N2044" s="25"/>
      <c r="O2044" s="24">
        <f t="shared" si="528"/>
        <v>1.3891430000000001E-4</v>
      </c>
      <c r="Q2044" s="24">
        <f t="shared" si="541"/>
        <v>1.6780763000000002E-3</v>
      </c>
      <c r="S2044" s="20">
        <v>2658048</v>
      </c>
      <c r="T2044" s="20">
        <f t="shared" si="529"/>
        <v>15.84320068359375</v>
      </c>
      <c r="U2044" s="20">
        <f>S5:S2248/1000000</f>
        <v>2.658048</v>
      </c>
      <c r="W2044" s="24">
        <v>5.8973699999999997E-2</v>
      </c>
      <c r="X2044" s="24">
        <v>4.0479300000000003E-2</v>
      </c>
      <c r="Y2044" s="24">
        <f t="shared" si="530"/>
        <v>1.8458839300000002E-2</v>
      </c>
      <c r="Z2044" s="24">
        <f t="shared" si="531"/>
        <v>7.1973700000000002E-2</v>
      </c>
      <c r="AN2044" s="24">
        <f t="shared" si="542"/>
        <v>0.201213</v>
      </c>
      <c r="AO2044" s="24">
        <f t="shared" si="532"/>
        <v>0.31798699999999996</v>
      </c>
      <c r="AP2044" s="24">
        <f t="shared" si="533"/>
        <v>0.63716200000000001</v>
      </c>
      <c r="AQ2044" s="24">
        <f t="shared" si="534"/>
        <v>0.38279999999999997</v>
      </c>
      <c r="AR2044" s="24">
        <f t="shared" si="535"/>
        <v>9.4146000000000007E-2</v>
      </c>
      <c r="AS2044" s="24">
        <f t="shared" si="535"/>
        <v>4.4768300000000004E-2</v>
      </c>
      <c r="AU2044" s="24">
        <f t="shared" si="536"/>
        <v>0.13891430000000002</v>
      </c>
      <c r="AW2044" s="24">
        <f t="shared" si="537"/>
        <v>0.20280175</v>
      </c>
      <c r="AX2044" s="24">
        <f t="shared" si="538"/>
        <v>0.31517624999999999</v>
      </c>
      <c r="AY2044" s="24">
        <f t="shared" si="539"/>
        <v>0.64311600000000002</v>
      </c>
      <c r="AZ2044" s="24">
        <f t="shared" si="540"/>
        <v>0.37955249999999996</v>
      </c>
      <c r="BA2044" s="24">
        <f t="shared" si="526"/>
        <v>0.143366675</v>
      </c>
      <c r="CF2044" s="25"/>
      <c r="CS2044" s="25"/>
      <c r="DF2044" s="25"/>
      <c r="DS2044" s="25"/>
    </row>
    <row r="2045" spans="3:123">
      <c r="C2045" s="24">
        <v>2040</v>
      </c>
      <c r="E2045" s="24">
        <v>1652</v>
      </c>
      <c r="F2045" s="24">
        <f t="shared" si="527"/>
        <v>9.8466873168945313E-3</v>
      </c>
      <c r="H2045" s="24">
        <v>2.0295900000000001E-4</v>
      </c>
      <c r="I2045" s="24">
        <v>3.1519399999999998E-4</v>
      </c>
      <c r="J2045" s="24">
        <v>6.4945400000000005E-4</v>
      </c>
      <c r="K2045" s="24">
        <v>3.7812099999999998E-4</v>
      </c>
      <c r="L2045" s="25">
        <v>9.3238099999999998E-5</v>
      </c>
      <c r="M2045" s="25">
        <v>5.63619E-5</v>
      </c>
      <c r="N2045" s="25"/>
      <c r="O2045" s="24">
        <f t="shared" si="528"/>
        <v>1.496E-4</v>
      </c>
      <c r="Q2045" s="24">
        <f t="shared" si="541"/>
        <v>1.6953280000000001E-3</v>
      </c>
      <c r="S2045" s="20">
        <v>2658048</v>
      </c>
      <c r="T2045" s="20">
        <f t="shared" si="529"/>
        <v>15.84320068359375</v>
      </c>
      <c r="U2045" s="20">
        <f>S5:S2248/1000000</f>
        <v>2.658048</v>
      </c>
      <c r="W2045" s="24">
        <v>5.8920300000000002E-2</v>
      </c>
      <c r="X2045" s="24">
        <v>4.04768E-2</v>
      </c>
      <c r="Y2045" s="24">
        <f t="shared" si="530"/>
        <v>1.8648608000000001E-2</v>
      </c>
      <c r="Z2045" s="24">
        <f t="shared" si="531"/>
        <v>7.1920300000000006E-2</v>
      </c>
      <c r="AN2045" s="24">
        <f t="shared" si="542"/>
        <v>0.202959</v>
      </c>
      <c r="AO2045" s="24">
        <f t="shared" si="532"/>
        <v>0.31519399999999997</v>
      </c>
      <c r="AP2045" s="24">
        <f t="shared" si="533"/>
        <v>0.64945400000000009</v>
      </c>
      <c r="AQ2045" s="24">
        <f t="shared" si="534"/>
        <v>0.37812099999999998</v>
      </c>
      <c r="AR2045" s="24">
        <f t="shared" si="535"/>
        <v>9.3238100000000004E-2</v>
      </c>
      <c r="AS2045" s="24">
        <f t="shared" si="535"/>
        <v>5.6361899999999999E-2</v>
      </c>
      <c r="AU2045" s="24">
        <f t="shared" si="536"/>
        <v>0.14960000000000001</v>
      </c>
      <c r="AW2045" s="24">
        <f t="shared" si="537"/>
        <v>0.20316824999999999</v>
      </c>
      <c r="AX2045" s="24">
        <f t="shared" si="538"/>
        <v>0.31388424999999998</v>
      </c>
      <c r="AY2045" s="24">
        <f t="shared" si="539"/>
        <v>0.64351749999999996</v>
      </c>
      <c r="AZ2045" s="24">
        <f t="shared" si="540"/>
        <v>0.3724635</v>
      </c>
      <c r="BA2045" s="24">
        <f t="shared" si="526"/>
        <v>0.16112385000000001</v>
      </c>
      <c r="CF2045" s="25"/>
      <c r="CS2045" s="25"/>
      <c r="DF2045" s="25"/>
      <c r="DS2045" s="25"/>
    </row>
    <row r="2046" spans="3:123">
      <c r="C2046" s="24">
        <v>2041</v>
      </c>
      <c r="E2046" s="24">
        <v>1706</v>
      </c>
      <c r="F2046" s="24">
        <f t="shared" si="527"/>
        <v>1.0168552398681641E-2</v>
      </c>
      <c r="H2046" s="24">
        <v>2.0386699999999999E-4</v>
      </c>
      <c r="I2046" s="24">
        <v>3.1519399999999998E-4</v>
      </c>
      <c r="J2046" s="24">
        <v>6.4875600000000001E-4</v>
      </c>
      <c r="K2046" s="24">
        <v>3.77981E-4</v>
      </c>
      <c r="L2046" s="25">
        <v>9.3377799999999999E-5</v>
      </c>
      <c r="M2046" s="25">
        <v>4.51873E-5</v>
      </c>
      <c r="N2046" s="25"/>
      <c r="O2046" s="24">
        <f t="shared" si="528"/>
        <v>1.3856510000000001E-4</v>
      </c>
      <c r="Q2046" s="24">
        <f t="shared" si="541"/>
        <v>1.6843630999999997E-3</v>
      </c>
      <c r="S2046" s="20">
        <v>2658048</v>
      </c>
      <c r="T2046" s="20">
        <f t="shared" si="529"/>
        <v>15.84320068359375</v>
      </c>
      <c r="U2046" s="20">
        <f>S5:S2248/1000000</f>
        <v>2.658048</v>
      </c>
      <c r="W2046" s="24">
        <v>5.8984300000000003E-2</v>
      </c>
      <c r="X2046" s="24">
        <v>4.0465500000000001E-2</v>
      </c>
      <c r="Y2046" s="24">
        <f t="shared" si="530"/>
        <v>1.8527994099999997E-2</v>
      </c>
      <c r="Z2046" s="24">
        <f t="shared" si="531"/>
        <v>7.1984300000000001E-2</v>
      </c>
      <c r="AN2046" s="24">
        <f t="shared" si="542"/>
        <v>0.20386699999999999</v>
      </c>
      <c r="AO2046" s="24">
        <f t="shared" si="532"/>
        <v>0.31519399999999997</v>
      </c>
      <c r="AP2046" s="24">
        <f t="shared" si="533"/>
        <v>0.648756</v>
      </c>
      <c r="AQ2046" s="24">
        <f t="shared" si="534"/>
        <v>0.37798100000000001</v>
      </c>
      <c r="AR2046" s="24">
        <f t="shared" si="535"/>
        <v>9.3377799999999997E-2</v>
      </c>
      <c r="AS2046" s="24">
        <f t="shared" si="535"/>
        <v>4.51873E-2</v>
      </c>
      <c r="AU2046" s="24">
        <f t="shared" si="536"/>
        <v>0.1385651</v>
      </c>
      <c r="AW2046" s="24">
        <f t="shared" si="537"/>
        <v>0.20072375000000001</v>
      </c>
      <c r="AX2046" s="24">
        <f t="shared" si="538"/>
        <v>0.31339525000000001</v>
      </c>
      <c r="AY2046" s="24">
        <f t="shared" si="539"/>
        <v>0.64098575000000002</v>
      </c>
      <c r="AZ2046" s="24">
        <f t="shared" si="540"/>
        <v>0.3642745</v>
      </c>
      <c r="BA2046" s="24">
        <f t="shared" si="526"/>
        <v>0.16994132499999998</v>
      </c>
      <c r="CF2046" s="25"/>
      <c r="CS2046" s="25"/>
      <c r="DF2046" s="25"/>
      <c r="DS2046" s="25"/>
    </row>
    <row r="2047" spans="3:123">
      <c r="C2047" s="24">
        <v>2042</v>
      </c>
      <c r="E2047" s="24">
        <v>1700</v>
      </c>
      <c r="F2047" s="24">
        <f t="shared" si="527"/>
        <v>1.0132789611816406E-2</v>
      </c>
      <c r="H2047" s="24">
        <v>2.0316799999999999E-4</v>
      </c>
      <c r="I2047" s="24">
        <v>3.1232999999999999E-4</v>
      </c>
      <c r="J2047" s="24">
        <v>6.3709200000000002E-4</v>
      </c>
      <c r="K2047" s="24">
        <v>3.7930800000000002E-4</v>
      </c>
      <c r="L2047" s="25">
        <v>9.8266700000000006E-5</v>
      </c>
      <c r="M2047" s="25">
        <v>4.8120600000000001E-5</v>
      </c>
      <c r="N2047" s="25"/>
      <c r="O2047" s="24">
        <f t="shared" si="528"/>
        <v>1.4638730000000001E-4</v>
      </c>
      <c r="Q2047" s="24">
        <f t="shared" si="541"/>
        <v>1.6782853000000002E-3</v>
      </c>
      <c r="S2047" s="20">
        <v>2658048</v>
      </c>
      <c r="T2047" s="20">
        <f t="shared" si="529"/>
        <v>15.84320068359375</v>
      </c>
      <c r="U2047" s="20">
        <f>S5:S2248/1000000</f>
        <v>2.658048</v>
      </c>
      <c r="W2047" s="24">
        <v>5.9006500000000003E-2</v>
      </c>
      <c r="X2047" s="24">
        <v>4.0507899999999999E-2</v>
      </c>
      <c r="Y2047" s="24">
        <f t="shared" si="530"/>
        <v>1.8461138300000002E-2</v>
      </c>
      <c r="Z2047" s="24">
        <f t="shared" si="531"/>
        <v>7.2006500000000001E-2</v>
      </c>
      <c r="AN2047" s="24">
        <f t="shared" si="542"/>
        <v>0.20316799999999999</v>
      </c>
      <c r="AO2047" s="24">
        <f t="shared" si="532"/>
        <v>0.31233</v>
      </c>
      <c r="AP2047" s="24">
        <f t="shared" si="533"/>
        <v>0.63709199999999999</v>
      </c>
      <c r="AQ2047" s="24">
        <f t="shared" si="534"/>
        <v>0.37930800000000003</v>
      </c>
      <c r="AR2047" s="24">
        <f t="shared" si="535"/>
        <v>9.8266700000000012E-2</v>
      </c>
      <c r="AS2047" s="24">
        <f t="shared" si="535"/>
        <v>4.8120599999999999E-2</v>
      </c>
      <c r="AU2047" s="24">
        <f t="shared" si="536"/>
        <v>0.14638730000000003</v>
      </c>
      <c r="AW2047" s="24">
        <f t="shared" si="537"/>
        <v>0.20013</v>
      </c>
      <c r="AX2047" s="24">
        <f t="shared" si="538"/>
        <v>0.31653799999999999</v>
      </c>
      <c r="AY2047" s="24">
        <f t="shared" si="539"/>
        <v>0.63883800000000002</v>
      </c>
      <c r="AZ2047" s="24">
        <f t="shared" si="540"/>
        <v>0.35641724999999996</v>
      </c>
      <c r="BA2047" s="24">
        <f t="shared" si="526"/>
        <v>0.17172227500000001</v>
      </c>
      <c r="CF2047" s="25"/>
      <c r="CS2047" s="25"/>
      <c r="DF2047" s="25"/>
      <c r="DS2047" s="25"/>
    </row>
    <row r="2048" spans="3:123">
      <c r="C2048" s="24">
        <v>2043</v>
      </c>
      <c r="E2048" s="24">
        <v>1643</v>
      </c>
      <c r="F2048" s="24">
        <f t="shared" si="527"/>
        <v>9.7930431365966797E-3</v>
      </c>
      <c r="H2048" s="24">
        <v>2.0267899999999999E-4</v>
      </c>
      <c r="I2048" s="24">
        <v>3.1281899999999999E-4</v>
      </c>
      <c r="J2048" s="24">
        <v>6.3876799999999995E-4</v>
      </c>
      <c r="K2048" s="24">
        <v>3.5444399999999998E-4</v>
      </c>
      <c r="L2048" s="25">
        <v>1.0050199999999999E-4</v>
      </c>
      <c r="M2048" s="25">
        <v>1.09441E-4</v>
      </c>
      <c r="N2048" s="25"/>
      <c r="O2048" s="24">
        <f t="shared" si="528"/>
        <v>2.0994299999999998E-4</v>
      </c>
      <c r="Q2048" s="24">
        <f t="shared" si="541"/>
        <v>1.7186529999999999E-3</v>
      </c>
      <c r="S2048" s="20">
        <v>2658048</v>
      </c>
      <c r="T2048" s="20">
        <f t="shared" si="529"/>
        <v>15.84320068359375</v>
      </c>
      <c r="U2048" s="20">
        <f>S5:S2248/1000000</f>
        <v>2.658048</v>
      </c>
      <c r="W2048" s="24">
        <v>5.90124E-2</v>
      </c>
      <c r="X2048" s="24">
        <v>4.0461499999999997E-2</v>
      </c>
      <c r="Y2048" s="24">
        <f t="shared" si="530"/>
        <v>1.8905182999999999E-2</v>
      </c>
      <c r="Z2048" s="24">
        <f t="shared" si="531"/>
        <v>7.2012400000000004E-2</v>
      </c>
      <c r="AN2048" s="24">
        <f t="shared" si="542"/>
        <v>0.202679</v>
      </c>
      <c r="AO2048" s="24">
        <f t="shared" si="532"/>
        <v>0.31281900000000001</v>
      </c>
      <c r="AP2048" s="24">
        <f t="shared" si="533"/>
        <v>0.638768</v>
      </c>
      <c r="AQ2048" s="24">
        <f t="shared" si="534"/>
        <v>0.35444399999999998</v>
      </c>
      <c r="AR2048" s="24">
        <f t="shared" si="535"/>
        <v>0.10050199999999999</v>
      </c>
      <c r="AS2048" s="24">
        <f t="shared" si="535"/>
        <v>0.109441</v>
      </c>
      <c r="AU2048" s="24">
        <f t="shared" si="536"/>
        <v>0.20994299999999999</v>
      </c>
      <c r="AW2048" s="24">
        <f t="shared" si="537"/>
        <v>0.2074635</v>
      </c>
      <c r="AX2048" s="24">
        <f t="shared" si="538"/>
        <v>0.32046649999999999</v>
      </c>
      <c r="AY2048" s="24">
        <f t="shared" si="539"/>
        <v>0.63894275</v>
      </c>
      <c r="AZ2048" s="24">
        <f t="shared" si="540"/>
        <v>0.34737274999999995</v>
      </c>
      <c r="BA2048" s="24">
        <f t="shared" si="526"/>
        <v>0.17378259999999998</v>
      </c>
      <c r="CF2048" s="25"/>
      <c r="CS2048" s="25"/>
      <c r="DF2048" s="25"/>
      <c r="DS2048" s="25"/>
    </row>
    <row r="2049" spans="3:123">
      <c r="C2049" s="24">
        <v>2044</v>
      </c>
      <c r="E2049" s="24">
        <v>1641</v>
      </c>
      <c r="F2049" s="24">
        <f t="shared" si="527"/>
        <v>9.7811222076416016E-3</v>
      </c>
      <c r="H2049" s="24">
        <v>1.9318100000000001E-4</v>
      </c>
      <c r="I2049" s="24">
        <v>3.1323800000000003E-4</v>
      </c>
      <c r="J2049" s="24">
        <v>6.3932699999999997E-4</v>
      </c>
      <c r="K2049" s="24">
        <v>3.4536499999999998E-4</v>
      </c>
      <c r="L2049" s="25">
        <v>9.7638099999999996E-5</v>
      </c>
      <c r="M2049" s="25">
        <v>8.7231799999999994E-5</v>
      </c>
      <c r="N2049" s="25"/>
      <c r="O2049" s="24">
        <f t="shared" si="528"/>
        <v>1.8486989999999998E-4</v>
      </c>
      <c r="Q2049" s="24">
        <f t="shared" si="541"/>
        <v>1.6759809E-3</v>
      </c>
      <c r="S2049" s="20">
        <v>2658048</v>
      </c>
      <c r="T2049" s="20">
        <f t="shared" si="529"/>
        <v>15.84320068359375</v>
      </c>
      <c r="U2049" s="20">
        <f>S5:S2248/1000000</f>
        <v>2.658048</v>
      </c>
      <c r="W2049" s="24">
        <v>5.89212E-2</v>
      </c>
      <c r="X2049" s="24">
        <v>4.0467299999999998E-2</v>
      </c>
      <c r="Y2049" s="24">
        <f t="shared" si="530"/>
        <v>1.8435789899999999E-2</v>
      </c>
      <c r="Z2049" s="24">
        <f t="shared" si="531"/>
        <v>7.1921200000000005E-2</v>
      </c>
      <c r="AN2049" s="24">
        <f t="shared" si="542"/>
        <v>0.19318100000000002</v>
      </c>
      <c r="AO2049" s="24">
        <f t="shared" si="532"/>
        <v>0.31323800000000002</v>
      </c>
      <c r="AP2049" s="24">
        <f t="shared" si="533"/>
        <v>0.63932699999999998</v>
      </c>
      <c r="AQ2049" s="24">
        <f t="shared" si="534"/>
        <v>0.34536499999999998</v>
      </c>
      <c r="AR2049" s="24">
        <f t="shared" si="535"/>
        <v>9.7638099999999992E-2</v>
      </c>
      <c r="AS2049" s="24">
        <f t="shared" si="535"/>
        <v>8.7231799999999998E-2</v>
      </c>
      <c r="AU2049" s="24">
        <f t="shared" si="536"/>
        <v>0.18486989999999998</v>
      </c>
      <c r="AW2049" s="24">
        <f t="shared" si="537"/>
        <v>0.20669525</v>
      </c>
      <c r="AX2049" s="24">
        <f t="shared" si="538"/>
        <v>0.3323045</v>
      </c>
      <c r="AY2049" s="24">
        <f t="shared" si="539"/>
        <v>0.63869850000000006</v>
      </c>
      <c r="AZ2049" s="24">
        <f t="shared" si="540"/>
        <v>0.34576649999999998</v>
      </c>
      <c r="BA2049" s="24">
        <f t="shared" si="526"/>
        <v>0.15846987499999998</v>
      </c>
      <c r="CF2049" s="25"/>
      <c r="CS2049" s="25"/>
      <c r="DF2049" s="25"/>
      <c r="DS2049" s="25"/>
    </row>
    <row r="2050" spans="3:123">
      <c r="C2050" s="24">
        <v>2045</v>
      </c>
      <c r="E2050" s="24">
        <v>1630</v>
      </c>
      <c r="F2050" s="24">
        <f t="shared" si="527"/>
        <v>9.7155570983886719E-3</v>
      </c>
      <c r="H2050" s="24">
        <v>2.01492E-4</v>
      </c>
      <c r="I2050" s="24">
        <v>3.2776499999999999E-4</v>
      </c>
      <c r="J2050" s="24">
        <v>6.4016500000000005E-4</v>
      </c>
      <c r="K2050" s="24">
        <v>3.4655200000000003E-4</v>
      </c>
      <c r="L2050" s="25">
        <v>9.7219099999999999E-5</v>
      </c>
      <c r="M2050" s="25">
        <v>4.8469800000000001E-5</v>
      </c>
      <c r="N2050" s="25"/>
      <c r="O2050" s="24">
        <f t="shared" si="528"/>
        <v>1.456889E-4</v>
      </c>
      <c r="Q2050" s="24">
        <f t="shared" si="541"/>
        <v>1.6616629E-3</v>
      </c>
      <c r="S2050" s="20">
        <v>2658048</v>
      </c>
      <c r="T2050" s="20">
        <f t="shared" si="529"/>
        <v>15.84320068359375</v>
      </c>
      <c r="U2050" s="20">
        <f>S5:S2248/1000000</f>
        <v>2.658048</v>
      </c>
      <c r="W2050" s="24">
        <v>5.8949799999999997E-2</v>
      </c>
      <c r="X2050" s="24">
        <v>4.0481499999999997E-2</v>
      </c>
      <c r="Y2050" s="24">
        <f t="shared" si="530"/>
        <v>1.82782919E-2</v>
      </c>
      <c r="Z2050" s="24">
        <f t="shared" si="531"/>
        <v>7.1949799999999994E-2</v>
      </c>
      <c r="AN2050" s="24">
        <f t="shared" si="542"/>
        <v>0.201492</v>
      </c>
      <c r="AO2050" s="24">
        <f t="shared" si="532"/>
        <v>0.32776499999999997</v>
      </c>
      <c r="AP2050" s="24">
        <f t="shared" si="533"/>
        <v>0.6401650000000001</v>
      </c>
      <c r="AQ2050" s="24">
        <f t="shared" si="534"/>
        <v>0.34655200000000003</v>
      </c>
      <c r="AR2050" s="24">
        <f t="shared" si="535"/>
        <v>9.7219100000000003E-2</v>
      </c>
      <c r="AS2050" s="24">
        <f t="shared" si="535"/>
        <v>4.84698E-2</v>
      </c>
      <c r="AU2050" s="24">
        <f t="shared" si="536"/>
        <v>0.14568890000000001</v>
      </c>
      <c r="AW2050" s="24">
        <f t="shared" si="537"/>
        <v>0.20978574999999999</v>
      </c>
      <c r="AX2050" s="24">
        <f t="shared" si="538"/>
        <v>0.34265849999999998</v>
      </c>
      <c r="AY2050" s="24">
        <f t="shared" si="539"/>
        <v>0.63740649999999999</v>
      </c>
      <c r="AZ2050" s="24">
        <f t="shared" si="540"/>
        <v>0.34714600000000001</v>
      </c>
      <c r="BA2050" s="24">
        <f t="shared" si="526"/>
        <v>0.15773652500000002</v>
      </c>
      <c r="CF2050" s="25"/>
      <c r="CS2050" s="25"/>
      <c r="DF2050" s="25"/>
      <c r="DS2050" s="25"/>
    </row>
    <row r="2051" spans="3:123">
      <c r="C2051" s="24">
        <v>2046</v>
      </c>
      <c r="E2051" s="24">
        <v>1553</v>
      </c>
      <c r="F2051" s="24">
        <f t="shared" si="527"/>
        <v>9.2566013336181641E-3</v>
      </c>
      <c r="H2051" s="24">
        <v>2.3250199999999999E-4</v>
      </c>
      <c r="I2051" s="24">
        <v>3.2804399999999999E-4</v>
      </c>
      <c r="J2051" s="24">
        <v>6.37511E-4</v>
      </c>
      <c r="K2051" s="24">
        <v>3.4312999999999998E-4</v>
      </c>
      <c r="L2051" s="25">
        <v>9.6590500000000003E-5</v>
      </c>
      <c r="M2051" s="25">
        <v>5.8038100000000003E-5</v>
      </c>
      <c r="N2051" s="25"/>
      <c r="O2051" s="24">
        <f t="shared" si="528"/>
        <v>1.5462860000000001E-4</v>
      </c>
      <c r="Q2051" s="24">
        <f t="shared" si="541"/>
        <v>1.6958156E-3</v>
      </c>
      <c r="S2051" s="20">
        <v>2658048</v>
      </c>
      <c r="T2051" s="20">
        <f t="shared" si="529"/>
        <v>15.84320068359375</v>
      </c>
      <c r="U2051" s="20">
        <f>S5:S2248/1000000</f>
        <v>2.658048</v>
      </c>
      <c r="W2051" s="24">
        <v>5.8939199999999997E-2</v>
      </c>
      <c r="X2051" s="24">
        <v>4.0502099999999999E-2</v>
      </c>
      <c r="Y2051" s="24">
        <f t="shared" si="530"/>
        <v>1.8653971599999999E-2</v>
      </c>
      <c r="Z2051" s="24">
        <f t="shared" si="531"/>
        <v>7.1939199999999995E-2</v>
      </c>
      <c r="AN2051" s="24">
        <f t="shared" si="542"/>
        <v>0.23250199999999999</v>
      </c>
      <c r="AO2051" s="24">
        <f t="shared" si="532"/>
        <v>0.328044</v>
      </c>
      <c r="AP2051" s="24">
        <f t="shared" si="533"/>
        <v>0.63751100000000005</v>
      </c>
      <c r="AQ2051" s="24">
        <f t="shared" si="534"/>
        <v>0.34312999999999999</v>
      </c>
      <c r="AR2051" s="24">
        <f t="shared" si="535"/>
        <v>9.659050000000001E-2</v>
      </c>
      <c r="AS2051" s="24">
        <f t="shared" si="535"/>
        <v>5.8038100000000002E-2</v>
      </c>
      <c r="AU2051" s="24">
        <f t="shared" si="536"/>
        <v>0.1546286</v>
      </c>
      <c r="AW2051" s="24">
        <f t="shared" si="537"/>
        <v>0.210397</v>
      </c>
      <c r="AX2051" s="24">
        <f t="shared" si="538"/>
        <v>0.33899175000000004</v>
      </c>
      <c r="AY2051" s="24">
        <f t="shared" si="539"/>
        <v>0.63417649999999992</v>
      </c>
      <c r="AZ2051" s="24">
        <f t="shared" si="540"/>
        <v>0.3467095</v>
      </c>
      <c r="BA2051" s="24">
        <f t="shared" si="526"/>
        <v>0.16644919999999999</v>
      </c>
      <c r="CF2051" s="25"/>
      <c r="CS2051" s="25"/>
      <c r="DF2051" s="25"/>
      <c r="DS2051" s="25"/>
    </row>
    <row r="2052" spans="3:123">
      <c r="C2052" s="24">
        <v>2047</v>
      </c>
      <c r="E2052" s="24">
        <v>1490</v>
      </c>
      <c r="F2052" s="24">
        <f t="shared" si="527"/>
        <v>8.8810920715332031E-3</v>
      </c>
      <c r="H2052" s="24">
        <v>1.9960600000000001E-4</v>
      </c>
      <c r="I2052" s="24">
        <v>3.60171E-4</v>
      </c>
      <c r="J2052" s="24">
        <v>6.3779099999999997E-4</v>
      </c>
      <c r="K2052" s="24">
        <v>3.4801899999999998E-4</v>
      </c>
      <c r="L2052" s="25">
        <v>9.7149200000000002E-5</v>
      </c>
      <c r="M2052" s="25">
        <v>5.1542899999999997E-5</v>
      </c>
      <c r="N2052" s="25"/>
      <c r="O2052" s="24">
        <f t="shared" si="528"/>
        <v>1.486921E-4</v>
      </c>
      <c r="Q2052" s="24">
        <f t="shared" si="541"/>
        <v>1.6942791E-3</v>
      </c>
      <c r="S2052" s="20">
        <v>2658048</v>
      </c>
      <c r="T2052" s="20">
        <f t="shared" si="529"/>
        <v>15.84320068359375</v>
      </c>
      <c r="U2052" s="20">
        <f>S5:S2248/1000000</f>
        <v>2.658048</v>
      </c>
      <c r="W2052" s="24">
        <v>5.8870499999999999E-2</v>
      </c>
      <c r="X2052" s="24">
        <v>4.04908E-2</v>
      </c>
      <c r="Y2052" s="24">
        <f t="shared" si="530"/>
        <v>1.86370701E-2</v>
      </c>
      <c r="Z2052" s="24">
        <f t="shared" si="531"/>
        <v>7.1870500000000004E-2</v>
      </c>
      <c r="AN2052" s="24">
        <f t="shared" si="542"/>
        <v>0.19960600000000001</v>
      </c>
      <c r="AO2052" s="24">
        <f t="shared" si="532"/>
        <v>0.36017100000000002</v>
      </c>
      <c r="AP2052" s="24">
        <f t="shared" si="533"/>
        <v>0.637791</v>
      </c>
      <c r="AQ2052" s="24">
        <f t="shared" si="534"/>
        <v>0.34801899999999997</v>
      </c>
      <c r="AR2052" s="24">
        <f t="shared" si="535"/>
        <v>9.7149200000000005E-2</v>
      </c>
      <c r="AS2052" s="24">
        <f t="shared" si="535"/>
        <v>5.1542899999999996E-2</v>
      </c>
      <c r="AU2052" s="24">
        <f t="shared" si="536"/>
        <v>0.14869209999999999</v>
      </c>
      <c r="AW2052" s="24">
        <f t="shared" si="537"/>
        <v>0.20217299999999999</v>
      </c>
      <c r="AX2052" s="24">
        <f t="shared" si="538"/>
        <v>0.33487124999999995</v>
      </c>
      <c r="AY2052" s="24">
        <f t="shared" si="539"/>
        <v>0.64103849999999996</v>
      </c>
      <c r="AZ2052" s="24">
        <f t="shared" si="540"/>
        <v>0.34574924999999995</v>
      </c>
      <c r="BA2052" s="24">
        <f t="shared" si="526"/>
        <v>0.164633325</v>
      </c>
      <c r="CS2052" s="25"/>
      <c r="DF2052" s="25"/>
      <c r="DS2052" s="25"/>
    </row>
    <row r="2053" spans="3:123">
      <c r="C2053" s="24">
        <v>2048</v>
      </c>
      <c r="E2053" s="24">
        <v>1490</v>
      </c>
      <c r="F2053" s="24">
        <f t="shared" si="527"/>
        <v>8.8810920715332031E-3</v>
      </c>
      <c r="H2053" s="24">
        <v>2.0554300000000001E-4</v>
      </c>
      <c r="I2053" s="24">
        <v>3.5465399999999998E-4</v>
      </c>
      <c r="J2053" s="24">
        <v>6.3415900000000002E-4</v>
      </c>
      <c r="K2053" s="24">
        <v>3.5088300000000002E-4</v>
      </c>
      <c r="L2053" s="25">
        <v>9.63111E-5</v>
      </c>
      <c r="M2053" s="25">
        <v>8.5625399999999995E-5</v>
      </c>
      <c r="N2053" s="25"/>
      <c r="O2053" s="24">
        <f t="shared" si="528"/>
        <v>1.8193650000000001E-4</v>
      </c>
      <c r="Q2053" s="24">
        <f t="shared" si="541"/>
        <v>1.7271755E-3</v>
      </c>
      <c r="S2053" s="20">
        <v>2658048</v>
      </c>
      <c r="T2053" s="20">
        <f t="shared" si="529"/>
        <v>15.84320068359375</v>
      </c>
      <c r="U2053" s="20">
        <f>S5:S2248/1000000</f>
        <v>2.658048</v>
      </c>
      <c r="W2053" s="24">
        <v>5.8993700000000003E-2</v>
      </c>
      <c r="X2053" s="24">
        <v>4.0462999999999999E-2</v>
      </c>
      <c r="Y2053" s="24">
        <f t="shared" si="530"/>
        <v>1.89989305E-2</v>
      </c>
      <c r="Z2053" s="24">
        <f t="shared" si="531"/>
        <v>7.1993700000000008E-2</v>
      </c>
      <c r="AN2053" s="24">
        <f t="shared" si="542"/>
        <v>0.205543</v>
      </c>
      <c r="AO2053" s="24">
        <f t="shared" si="532"/>
        <v>0.35465399999999997</v>
      </c>
      <c r="AP2053" s="24">
        <f t="shared" si="533"/>
        <v>0.63415900000000003</v>
      </c>
      <c r="AQ2053" s="24">
        <f t="shared" si="534"/>
        <v>0.350883</v>
      </c>
      <c r="AR2053" s="24">
        <f t="shared" si="535"/>
        <v>9.6311099999999997E-2</v>
      </c>
      <c r="AS2053" s="24">
        <f t="shared" si="535"/>
        <v>8.562539999999999E-2</v>
      </c>
      <c r="AU2053" s="24">
        <f t="shared" si="536"/>
        <v>0.1819365</v>
      </c>
      <c r="AW2053" s="24">
        <f t="shared" si="537"/>
        <v>0.20192874999999999</v>
      </c>
      <c r="AX2053" s="24">
        <f t="shared" si="538"/>
        <v>0.32359199999999999</v>
      </c>
      <c r="AY2053" s="24">
        <f t="shared" si="539"/>
        <v>0.6387162500000001</v>
      </c>
      <c r="AZ2053" s="24">
        <f t="shared" si="540"/>
        <v>0.35737774999999999</v>
      </c>
      <c r="BA2053" s="24">
        <f t="shared" ref="BA2053:BA2116" si="543">AVERAGE(AU2053:AU2056)</f>
        <v>0.16156029999999999</v>
      </c>
      <c r="CF2053" s="25"/>
      <c r="CS2053" s="25"/>
      <c r="DF2053" s="25"/>
      <c r="DS2053" s="25"/>
    </row>
    <row r="2054" spans="3:123">
      <c r="C2054" s="24">
        <v>2049</v>
      </c>
      <c r="E2054" s="24">
        <v>1441</v>
      </c>
      <c r="F2054" s="24">
        <f t="shared" ref="F2054:F2117" si="544">E2054*100/(256*256*256)</f>
        <v>8.5890293121337891E-3</v>
      </c>
      <c r="H2054" s="24">
        <v>2.0393700000000001E-4</v>
      </c>
      <c r="I2054" s="24">
        <v>3.1309799999999999E-4</v>
      </c>
      <c r="J2054" s="24">
        <v>6.2724500000000002E-4</v>
      </c>
      <c r="K2054" s="24">
        <v>3.4480600000000002E-4</v>
      </c>
      <c r="L2054" s="25">
        <v>1.2843800000000001E-4</v>
      </c>
      <c r="M2054" s="25">
        <v>5.2101600000000003E-5</v>
      </c>
      <c r="N2054" s="25"/>
      <c r="O2054" s="24">
        <f t="shared" ref="O2054:O2117" si="545">SUM(L2054:M2054)</f>
        <v>1.805396E-4</v>
      </c>
      <c r="Q2054" s="24">
        <f t="shared" si="541"/>
        <v>1.6696256000000001E-3</v>
      </c>
      <c r="S2054" s="20">
        <v>2658048</v>
      </c>
      <c r="T2054" s="20">
        <f t="shared" ref="T2054:T2117" si="546">S2054*100/(256*256*256)</f>
        <v>15.84320068359375</v>
      </c>
      <c r="U2054" s="20">
        <f>S5:S2248/1000000</f>
        <v>2.658048</v>
      </c>
      <c r="W2054" s="24">
        <v>5.8925199999999997E-2</v>
      </c>
      <c r="X2054" s="24">
        <v>4.0489400000000002E-2</v>
      </c>
      <c r="Y2054" s="24">
        <f t="shared" ref="Y2054:Y2117" si="547">Q2054*Y$3</f>
        <v>1.8365881600000002E-2</v>
      </c>
      <c r="Z2054" s="24">
        <f t="shared" ref="Z2054:Z2117" si="548">W2054+Z$3</f>
        <v>7.1925199999999995E-2</v>
      </c>
      <c r="AN2054" s="24">
        <f t="shared" si="542"/>
        <v>0.20393700000000001</v>
      </c>
      <c r="AO2054" s="24">
        <f t="shared" ref="AO2054:AO2117" si="549">I2054 * 1000</f>
        <v>0.31309799999999999</v>
      </c>
      <c r="AP2054" s="24">
        <f t="shared" ref="AP2054:AP2117" si="550">J2054 * 1000</f>
        <v>0.62724500000000005</v>
      </c>
      <c r="AQ2054" s="24">
        <f t="shared" ref="AQ2054:AQ2117" si="551">K2054 * 1000</f>
        <v>0.344806</v>
      </c>
      <c r="AR2054" s="24">
        <f t="shared" ref="AR2054:AS2117" si="552">L2054 * 1000</f>
        <v>0.128438</v>
      </c>
      <c r="AS2054" s="24">
        <f t="shared" si="552"/>
        <v>5.2101600000000005E-2</v>
      </c>
      <c r="AU2054" s="24">
        <f t="shared" ref="AU2054:AU2117" si="553">O2054 * 1000</f>
        <v>0.18053959999999999</v>
      </c>
      <c r="AW2054" s="24">
        <f t="shared" ref="AW2054:AW2117" si="554">AVERAGE(AN2054:AN2057)</f>
        <v>0.20016524999999999</v>
      </c>
      <c r="AX2054" s="24">
        <f t="shared" ref="AX2054:AX2117" si="555">AVERAGE(AO2054:AO2057)</f>
        <v>0.31426824999999997</v>
      </c>
      <c r="AY2054" s="24">
        <f t="shared" ref="AY2054:AY2117" si="556">AVERAGE(AP2054:AP2057)</f>
        <v>0.63817499999999994</v>
      </c>
      <c r="AZ2054" s="24">
        <f t="shared" ref="AZ2054:AZ2117" si="557">AVERAGE(AQ2054:AQ2057)</f>
        <v>0.36535700000000004</v>
      </c>
      <c r="BA2054" s="24">
        <f t="shared" si="543"/>
        <v>0.1528476</v>
      </c>
      <c r="CS2054" s="25"/>
      <c r="DF2054" s="25"/>
      <c r="DS2054" s="25"/>
    </row>
    <row r="2055" spans="3:123">
      <c r="C2055" s="24">
        <v>2050</v>
      </c>
      <c r="E2055" s="24">
        <v>1381</v>
      </c>
      <c r="F2055" s="24">
        <f t="shared" si="544"/>
        <v>8.2314014434814453E-3</v>
      </c>
      <c r="H2055" s="24">
        <v>1.9960600000000001E-4</v>
      </c>
      <c r="I2055" s="24">
        <v>3.1156199999999998E-4</v>
      </c>
      <c r="J2055" s="24">
        <v>6.6495900000000001E-4</v>
      </c>
      <c r="K2055" s="24">
        <v>3.39289E-4</v>
      </c>
      <c r="L2055" s="25">
        <v>9.4984100000000004E-5</v>
      </c>
      <c r="M2055" s="25">
        <v>5.2380999999999999E-5</v>
      </c>
      <c r="N2055" s="25"/>
      <c r="O2055" s="24">
        <f t="shared" si="545"/>
        <v>1.473651E-4</v>
      </c>
      <c r="Q2055" s="24">
        <f t="shared" ref="Q2055:Q2118" si="558">SUM(H2055:M2055)</f>
        <v>1.6627810999999999E-3</v>
      </c>
      <c r="S2055" s="20">
        <v>2658048</v>
      </c>
      <c r="T2055" s="20">
        <f t="shared" si="546"/>
        <v>15.84320068359375</v>
      </c>
      <c r="U2055" s="20">
        <f>S5:S2248/1000000</f>
        <v>2.658048</v>
      </c>
      <c r="W2055" s="24">
        <v>5.8944200000000002E-2</v>
      </c>
      <c r="X2055" s="24">
        <v>4.0501599999999999E-2</v>
      </c>
      <c r="Y2055" s="24">
        <f t="shared" si="547"/>
        <v>1.8290592099999999E-2</v>
      </c>
      <c r="Z2055" s="24">
        <f t="shared" si="548"/>
        <v>7.19442E-2</v>
      </c>
      <c r="AN2055" s="24">
        <f t="shared" si="542"/>
        <v>0.19960600000000001</v>
      </c>
      <c r="AO2055" s="24">
        <f t="shared" si="549"/>
        <v>0.31156200000000001</v>
      </c>
      <c r="AP2055" s="24">
        <f t="shared" si="550"/>
        <v>0.66495899999999997</v>
      </c>
      <c r="AQ2055" s="24">
        <f t="shared" si="551"/>
        <v>0.33928900000000001</v>
      </c>
      <c r="AR2055" s="24">
        <f t="shared" si="552"/>
        <v>9.4984100000000002E-2</v>
      </c>
      <c r="AS2055" s="24">
        <f t="shared" si="552"/>
        <v>5.2380999999999997E-2</v>
      </c>
      <c r="AU2055" s="24">
        <f t="shared" si="553"/>
        <v>0.1473651</v>
      </c>
      <c r="AW2055" s="24">
        <f t="shared" si="554"/>
        <v>0.1986985</v>
      </c>
      <c r="AX2055" s="24">
        <f t="shared" si="555"/>
        <v>0.31419849999999999</v>
      </c>
      <c r="AY2055" s="24">
        <f t="shared" si="556"/>
        <v>0.63992099999999996</v>
      </c>
      <c r="AZ2055" s="24">
        <f t="shared" si="557"/>
        <v>0.36392524999999998</v>
      </c>
      <c r="BA2055" s="24">
        <f t="shared" si="543"/>
        <v>0.153126975</v>
      </c>
      <c r="CF2055" s="25"/>
      <c r="CS2055" s="25"/>
      <c r="DF2055" s="25"/>
      <c r="DS2055" s="25"/>
    </row>
    <row r="2056" spans="3:123">
      <c r="C2056" s="24">
        <v>2051</v>
      </c>
      <c r="E2056" s="24">
        <v>1325</v>
      </c>
      <c r="F2056" s="24">
        <f t="shared" si="544"/>
        <v>7.8976154327392578E-3</v>
      </c>
      <c r="H2056" s="24">
        <v>1.98629E-4</v>
      </c>
      <c r="I2056" s="24">
        <v>3.15054E-4</v>
      </c>
      <c r="J2056" s="24">
        <v>6.2850199999999997E-4</v>
      </c>
      <c r="K2056" s="24">
        <v>3.9453300000000003E-4</v>
      </c>
      <c r="L2056" s="25">
        <v>9.1352400000000003E-5</v>
      </c>
      <c r="M2056" s="25">
        <v>4.5047599999999999E-5</v>
      </c>
      <c r="N2056" s="25"/>
      <c r="O2056" s="24">
        <f t="shared" si="545"/>
        <v>1.3640000000000001E-4</v>
      </c>
      <c r="Q2056" s="24">
        <f t="shared" si="558"/>
        <v>1.6731180000000001E-3</v>
      </c>
      <c r="S2056" s="20">
        <v>2658048</v>
      </c>
      <c r="T2056" s="20">
        <f t="shared" si="546"/>
        <v>15.84320068359375</v>
      </c>
      <c r="U2056" s="20">
        <f>S5:S2248/1000000</f>
        <v>2.658048</v>
      </c>
      <c r="W2056" s="24">
        <v>5.8966699999999997E-2</v>
      </c>
      <c r="X2056" s="24">
        <v>4.0498399999999997E-2</v>
      </c>
      <c r="Y2056" s="24">
        <f t="shared" si="547"/>
        <v>1.8404298000000003E-2</v>
      </c>
      <c r="Z2056" s="24">
        <f t="shared" si="548"/>
        <v>7.1966699999999995E-2</v>
      </c>
      <c r="AN2056" s="24">
        <f t="shared" ref="AN2056:AN2119" si="559">H2056 * 1000</f>
        <v>0.198629</v>
      </c>
      <c r="AO2056" s="24">
        <f t="shared" si="549"/>
        <v>0.315054</v>
      </c>
      <c r="AP2056" s="24">
        <f t="shared" si="550"/>
        <v>0.62850200000000001</v>
      </c>
      <c r="AQ2056" s="24">
        <f t="shared" si="551"/>
        <v>0.39453300000000002</v>
      </c>
      <c r="AR2056" s="24">
        <f t="shared" si="552"/>
        <v>9.13524E-2</v>
      </c>
      <c r="AS2056" s="24">
        <f t="shared" si="552"/>
        <v>4.50476E-2</v>
      </c>
      <c r="AU2056" s="24">
        <f t="shared" si="553"/>
        <v>0.13640000000000002</v>
      </c>
      <c r="AW2056" s="24">
        <f t="shared" si="554"/>
        <v>0.19674299999999997</v>
      </c>
      <c r="AX2056" s="24">
        <f t="shared" si="555"/>
        <v>0.31634600000000002</v>
      </c>
      <c r="AY2056" s="24">
        <f t="shared" si="556"/>
        <v>0.63043999999999989</v>
      </c>
      <c r="AZ2056" s="24">
        <f t="shared" si="557"/>
        <v>0.36699824999999997</v>
      </c>
      <c r="BA2056" s="24">
        <f t="shared" si="543"/>
        <v>0.15207935</v>
      </c>
      <c r="CF2056" s="25"/>
      <c r="CS2056" s="25"/>
      <c r="DF2056" s="25"/>
      <c r="DS2056" s="25"/>
    </row>
    <row r="2057" spans="3:123">
      <c r="C2057" s="24">
        <v>2052</v>
      </c>
      <c r="E2057" s="24">
        <v>1346</v>
      </c>
      <c r="F2057" s="24">
        <f t="shared" si="544"/>
        <v>8.0227851867675781E-3</v>
      </c>
      <c r="H2057" s="24">
        <v>1.9848899999999999E-4</v>
      </c>
      <c r="I2057" s="24">
        <v>3.1735900000000002E-4</v>
      </c>
      <c r="J2057" s="24">
        <v>6.3199399999999998E-4</v>
      </c>
      <c r="K2057" s="24">
        <v>3.8279999999999998E-4</v>
      </c>
      <c r="L2057" s="25">
        <v>9.6799999999999995E-5</v>
      </c>
      <c r="M2057" s="25">
        <v>5.0285699999999999E-5</v>
      </c>
      <c r="N2057" s="25"/>
      <c r="O2057" s="24">
        <f t="shared" si="545"/>
        <v>1.470857E-4</v>
      </c>
      <c r="Q2057" s="24">
        <f t="shared" si="558"/>
        <v>1.6777277E-3</v>
      </c>
      <c r="S2057" s="20">
        <v>2658048</v>
      </c>
      <c r="T2057" s="20">
        <f t="shared" si="546"/>
        <v>15.84320068359375</v>
      </c>
      <c r="U2057" s="20">
        <f>S5:S2248/1000000</f>
        <v>2.658048</v>
      </c>
      <c r="W2057" s="24">
        <v>5.8998799999999997E-2</v>
      </c>
      <c r="X2057" s="24">
        <v>4.0490499999999999E-2</v>
      </c>
      <c r="Y2057" s="24">
        <f t="shared" si="547"/>
        <v>1.8455004699999999E-2</v>
      </c>
      <c r="Z2057" s="24">
        <f t="shared" si="548"/>
        <v>7.1998800000000002E-2</v>
      </c>
      <c r="AN2057" s="24">
        <f t="shared" si="559"/>
        <v>0.198489</v>
      </c>
      <c r="AO2057" s="24">
        <f t="shared" si="549"/>
        <v>0.317359</v>
      </c>
      <c r="AP2057" s="24">
        <f t="shared" si="550"/>
        <v>0.63199399999999994</v>
      </c>
      <c r="AQ2057" s="24">
        <f t="shared" si="551"/>
        <v>0.38279999999999997</v>
      </c>
      <c r="AR2057" s="24">
        <f t="shared" si="552"/>
        <v>9.6799999999999997E-2</v>
      </c>
      <c r="AS2057" s="24">
        <f t="shared" si="552"/>
        <v>5.0285699999999996E-2</v>
      </c>
      <c r="AU2057" s="24">
        <f t="shared" si="553"/>
        <v>0.14708570000000001</v>
      </c>
      <c r="AW2057" s="24">
        <f t="shared" si="554"/>
        <v>0.2041635</v>
      </c>
      <c r="AX2057" s="24">
        <f t="shared" si="555"/>
        <v>0.31384925000000002</v>
      </c>
      <c r="AY2057" s="24">
        <f t="shared" si="556"/>
        <v>0.62967174999999997</v>
      </c>
      <c r="AZ2057" s="24">
        <f t="shared" si="557"/>
        <v>0.35467124999999999</v>
      </c>
      <c r="BA2057" s="24">
        <f t="shared" si="543"/>
        <v>0.15867942499999999</v>
      </c>
      <c r="CS2057" s="25"/>
      <c r="DF2057" s="25"/>
      <c r="DS2057" s="25"/>
    </row>
    <row r="2058" spans="3:123">
      <c r="C2058" s="24">
        <v>2053</v>
      </c>
      <c r="E2058" s="24">
        <v>1347</v>
      </c>
      <c r="F2058" s="24">
        <f t="shared" si="544"/>
        <v>8.0287456512451172E-3</v>
      </c>
      <c r="H2058" s="24">
        <v>1.9807000000000001E-4</v>
      </c>
      <c r="I2058" s="24">
        <v>3.1281899999999999E-4</v>
      </c>
      <c r="J2058" s="24">
        <v>6.3422900000000004E-4</v>
      </c>
      <c r="K2058" s="24">
        <v>3.39079E-4</v>
      </c>
      <c r="L2058" s="25">
        <v>9.6520600000000006E-5</v>
      </c>
      <c r="M2058" s="25">
        <v>8.51365E-5</v>
      </c>
      <c r="N2058" s="25"/>
      <c r="O2058" s="24">
        <f t="shared" si="545"/>
        <v>1.8165710000000001E-4</v>
      </c>
      <c r="Q2058" s="24">
        <f t="shared" si="558"/>
        <v>1.6658541000000001E-3</v>
      </c>
      <c r="S2058" s="20">
        <v>2658048</v>
      </c>
      <c r="T2058" s="20">
        <f t="shared" si="546"/>
        <v>15.84320068359375</v>
      </c>
      <c r="U2058" s="20">
        <f>S5:S2248/1000000</f>
        <v>2.658048</v>
      </c>
      <c r="W2058" s="24">
        <v>5.8965400000000001E-2</v>
      </c>
      <c r="X2058" s="24">
        <v>4.0471899999999998E-2</v>
      </c>
      <c r="Y2058" s="24">
        <f t="shared" si="547"/>
        <v>1.8324395100000002E-2</v>
      </c>
      <c r="Z2058" s="24">
        <f t="shared" si="548"/>
        <v>7.1965399999999999E-2</v>
      </c>
      <c r="AN2058" s="24">
        <f t="shared" si="559"/>
        <v>0.19807</v>
      </c>
      <c r="AO2058" s="24">
        <f t="shared" si="549"/>
        <v>0.31281900000000001</v>
      </c>
      <c r="AP2058" s="24">
        <f t="shared" si="550"/>
        <v>0.63422900000000004</v>
      </c>
      <c r="AQ2058" s="24">
        <f t="shared" si="551"/>
        <v>0.33907900000000002</v>
      </c>
      <c r="AR2058" s="24">
        <f t="shared" si="552"/>
        <v>9.6520600000000012E-2</v>
      </c>
      <c r="AS2058" s="24">
        <f t="shared" si="552"/>
        <v>8.5136500000000004E-2</v>
      </c>
      <c r="AU2058" s="24">
        <f t="shared" si="553"/>
        <v>0.18165710000000002</v>
      </c>
      <c r="AW2058" s="24">
        <f t="shared" si="554"/>
        <v>0.20351749999999999</v>
      </c>
      <c r="AX2058" s="24">
        <f t="shared" si="555"/>
        <v>0.32153175000000001</v>
      </c>
      <c r="AY2058" s="24">
        <f t="shared" si="556"/>
        <v>0.63426375000000002</v>
      </c>
      <c r="AZ2058" s="24">
        <f t="shared" si="557"/>
        <v>0.34541725000000001</v>
      </c>
      <c r="BA2058" s="24">
        <f t="shared" si="543"/>
        <v>0.15824292499999998</v>
      </c>
      <c r="CS2058" s="25"/>
      <c r="DF2058" s="25"/>
      <c r="DS2058" s="25"/>
    </row>
    <row r="2059" spans="3:123">
      <c r="C2059" s="24">
        <v>2054</v>
      </c>
      <c r="E2059" s="24">
        <v>1290</v>
      </c>
      <c r="F2059" s="24">
        <f t="shared" si="544"/>
        <v>7.6889991760253906E-3</v>
      </c>
      <c r="H2059" s="24">
        <v>1.9178399999999999E-4</v>
      </c>
      <c r="I2059" s="24">
        <v>3.2015199999999998E-4</v>
      </c>
      <c r="J2059" s="24">
        <v>6.2703499999999996E-4</v>
      </c>
      <c r="K2059" s="24">
        <v>3.5158100000000001E-4</v>
      </c>
      <c r="L2059" s="25">
        <v>9.5472999999999999E-5</v>
      </c>
      <c r="M2059" s="25">
        <v>4.7701599999999997E-5</v>
      </c>
      <c r="N2059" s="25"/>
      <c r="O2059" s="24">
        <f t="shared" si="545"/>
        <v>1.431746E-4</v>
      </c>
      <c r="Q2059" s="24">
        <f t="shared" si="558"/>
        <v>1.6337266E-3</v>
      </c>
      <c r="S2059" s="20">
        <v>2658048</v>
      </c>
      <c r="T2059" s="20">
        <f t="shared" si="546"/>
        <v>15.84320068359375</v>
      </c>
      <c r="U2059" s="20">
        <f>S5:S2248/1000000</f>
        <v>2.658048</v>
      </c>
      <c r="W2059" s="24">
        <v>5.8965499999999997E-2</v>
      </c>
      <c r="X2059" s="24">
        <v>4.0452399999999999E-2</v>
      </c>
      <c r="Y2059" s="24">
        <f t="shared" si="547"/>
        <v>1.7970992599999999E-2</v>
      </c>
      <c r="Z2059" s="24">
        <f t="shared" si="548"/>
        <v>7.1965500000000002E-2</v>
      </c>
      <c r="AN2059" s="24">
        <f t="shared" si="559"/>
        <v>0.19178399999999998</v>
      </c>
      <c r="AO2059" s="24">
        <f t="shared" si="549"/>
        <v>0.32015199999999999</v>
      </c>
      <c r="AP2059" s="24">
        <f t="shared" si="550"/>
        <v>0.62703500000000001</v>
      </c>
      <c r="AQ2059" s="24">
        <f t="shared" si="551"/>
        <v>0.35158100000000003</v>
      </c>
      <c r="AR2059" s="24">
        <f t="shared" si="552"/>
        <v>9.5473000000000002E-2</v>
      </c>
      <c r="AS2059" s="24">
        <f t="shared" si="552"/>
        <v>4.7701599999999997E-2</v>
      </c>
      <c r="AU2059" s="24">
        <f t="shared" si="553"/>
        <v>0.14317459999999999</v>
      </c>
      <c r="AW2059" s="24">
        <f t="shared" si="554"/>
        <v>0.202819</v>
      </c>
      <c r="AX2059" s="24">
        <f t="shared" si="555"/>
        <v>0.32933649999999998</v>
      </c>
      <c r="AY2059" s="24">
        <f t="shared" si="556"/>
        <v>0.63283200000000006</v>
      </c>
      <c r="AZ2059" s="24">
        <f t="shared" si="557"/>
        <v>0.34629025000000002</v>
      </c>
      <c r="BA2059" s="24">
        <f t="shared" si="543"/>
        <v>0.14769689999999996</v>
      </c>
      <c r="CF2059" s="25"/>
      <c r="CS2059" s="25"/>
      <c r="DF2059" s="25"/>
      <c r="DS2059" s="25"/>
    </row>
    <row r="2060" spans="3:123">
      <c r="C2060" s="24">
        <v>2055</v>
      </c>
      <c r="E2060" s="24">
        <v>1282</v>
      </c>
      <c r="F2060" s="24">
        <f t="shared" si="544"/>
        <v>7.6413154602050781E-3</v>
      </c>
      <c r="H2060" s="24">
        <v>2.28311E-4</v>
      </c>
      <c r="I2060" s="24">
        <v>3.0506700000000001E-4</v>
      </c>
      <c r="J2060" s="24">
        <v>6.2542900000000005E-4</v>
      </c>
      <c r="K2060" s="24">
        <v>3.45225E-4</v>
      </c>
      <c r="L2060" s="25">
        <v>1.00432E-4</v>
      </c>
      <c r="M2060" s="25">
        <v>6.2368300000000004E-5</v>
      </c>
      <c r="N2060" s="25"/>
      <c r="O2060" s="24">
        <f t="shared" si="545"/>
        <v>1.6280029999999999E-4</v>
      </c>
      <c r="Q2060" s="24">
        <f t="shared" si="558"/>
        <v>1.6668322999999999E-3</v>
      </c>
      <c r="S2060" s="20">
        <v>2658048</v>
      </c>
      <c r="T2060" s="20">
        <f t="shared" si="546"/>
        <v>15.84320068359375</v>
      </c>
      <c r="U2060" s="20">
        <f>S5:S2248/1000000</f>
        <v>2.658048</v>
      </c>
      <c r="W2060" s="24">
        <v>5.8764200000000003E-2</v>
      </c>
      <c r="X2060" s="24">
        <v>4.0468400000000002E-2</v>
      </c>
      <c r="Y2060" s="24">
        <f t="shared" si="547"/>
        <v>1.8335155299999999E-2</v>
      </c>
      <c r="Z2060" s="24">
        <f t="shared" si="548"/>
        <v>7.17642E-2</v>
      </c>
      <c r="AN2060" s="24">
        <f t="shared" si="559"/>
        <v>0.22831100000000001</v>
      </c>
      <c r="AO2060" s="24">
        <f t="shared" si="549"/>
        <v>0.30506700000000003</v>
      </c>
      <c r="AP2060" s="24">
        <f t="shared" si="550"/>
        <v>0.62542900000000001</v>
      </c>
      <c r="AQ2060" s="24">
        <f t="shared" si="551"/>
        <v>0.345225</v>
      </c>
      <c r="AR2060" s="24">
        <f t="shared" si="552"/>
        <v>0.10043200000000001</v>
      </c>
      <c r="AS2060" s="24">
        <f t="shared" si="552"/>
        <v>6.2368300000000002E-2</v>
      </c>
      <c r="AU2060" s="24">
        <f t="shared" si="553"/>
        <v>0.16280029999999998</v>
      </c>
      <c r="AW2060" s="24">
        <f t="shared" si="554"/>
        <v>0.20269675000000001</v>
      </c>
      <c r="AX2060" s="24">
        <f t="shared" si="555"/>
        <v>0.32739850000000004</v>
      </c>
      <c r="AY2060" s="24">
        <f t="shared" si="556"/>
        <v>0.63129550000000001</v>
      </c>
      <c r="AZ2060" s="24">
        <f t="shared" si="557"/>
        <v>0.34531250000000002</v>
      </c>
      <c r="BA2060" s="24">
        <f t="shared" si="543"/>
        <v>0.15796352499999999</v>
      </c>
      <c r="CF2060" s="25"/>
      <c r="CS2060" s="25"/>
      <c r="DF2060" s="25"/>
      <c r="DS2060" s="25"/>
    </row>
    <row r="2061" spans="3:123">
      <c r="C2061" s="24">
        <v>2056</v>
      </c>
      <c r="E2061" s="24">
        <v>1251</v>
      </c>
      <c r="F2061" s="24">
        <f t="shared" si="544"/>
        <v>7.4565410614013672E-3</v>
      </c>
      <c r="H2061" s="24">
        <v>1.9590499999999999E-4</v>
      </c>
      <c r="I2061" s="24">
        <v>3.4808899999999999E-4</v>
      </c>
      <c r="J2061" s="24">
        <v>6.5036200000000003E-4</v>
      </c>
      <c r="K2061" s="24">
        <v>3.4578400000000002E-4</v>
      </c>
      <c r="L2061" s="25">
        <v>8.9606399999999996E-5</v>
      </c>
      <c r="M2061" s="25">
        <v>5.5733299999999997E-5</v>
      </c>
      <c r="N2061" s="25"/>
      <c r="O2061" s="24">
        <f t="shared" si="545"/>
        <v>1.4533969999999999E-4</v>
      </c>
      <c r="Q2061" s="24">
        <f t="shared" si="558"/>
        <v>1.6854797000000002E-3</v>
      </c>
      <c r="S2061" s="20">
        <v>2658048</v>
      </c>
      <c r="T2061" s="20">
        <f t="shared" si="546"/>
        <v>15.84320068359375</v>
      </c>
      <c r="U2061" s="20">
        <f>S5:S2248/1000000</f>
        <v>2.658048</v>
      </c>
      <c r="W2061" s="24">
        <v>5.8993999999999998E-2</v>
      </c>
      <c r="X2061" s="24">
        <v>4.04698E-2</v>
      </c>
      <c r="Y2061" s="24">
        <f t="shared" si="547"/>
        <v>1.85402767E-2</v>
      </c>
      <c r="Z2061" s="24">
        <f t="shared" si="548"/>
        <v>7.1994000000000002E-2</v>
      </c>
      <c r="AN2061" s="24">
        <f t="shared" si="559"/>
        <v>0.195905</v>
      </c>
      <c r="AO2061" s="24">
        <f t="shared" si="549"/>
        <v>0.34808899999999998</v>
      </c>
      <c r="AP2061" s="24">
        <f t="shared" si="550"/>
        <v>0.650362</v>
      </c>
      <c r="AQ2061" s="24">
        <f t="shared" si="551"/>
        <v>0.34578400000000004</v>
      </c>
      <c r="AR2061" s="24">
        <f t="shared" si="552"/>
        <v>8.9606400000000003E-2</v>
      </c>
      <c r="AS2061" s="24">
        <f t="shared" si="552"/>
        <v>5.57333E-2</v>
      </c>
      <c r="AU2061" s="24">
        <f t="shared" si="553"/>
        <v>0.14533969999999999</v>
      </c>
      <c r="AW2061" s="24">
        <f t="shared" si="554"/>
        <v>0.19459525</v>
      </c>
      <c r="AX2061" s="24">
        <f t="shared" si="555"/>
        <v>0.32902224999999996</v>
      </c>
      <c r="AY2061" s="24">
        <f t="shared" si="556"/>
        <v>0.64089850000000004</v>
      </c>
      <c r="AZ2061" s="24">
        <f t="shared" si="557"/>
        <v>0.3435665</v>
      </c>
      <c r="BA2061" s="24">
        <f t="shared" si="543"/>
        <v>0.153353925</v>
      </c>
      <c r="CF2061" s="25"/>
      <c r="CS2061" s="25"/>
      <c r="DF2061" s="25"/>
      <c r="DS2061" s="25"/>
    </row>
    <row r="2062" spans="3:123">
      <c r="C2062" s="24">
        <v>2057</v>
      </c>
      <c r="E2062" s="24">
        <v>1225</v>
      </c>
      <c r="F2062" s="24">
        <f t="shared" si="544"/>
        <v>7.3015689849853516E-3</v>
      </c>
      <c r="H2062" s="24">
        <v>1.9527600000000001E-4</v>
      </c>
      <c r="I2062" s="24">
        <v>3.4403800000000002E-4</v>
      </c>
      <c r="J2062" s="24">
        <v>6.2850199999999997E-4</v>
      </c>
      <c r="K2062" s="24">
        <v>3.4257100000000001E-4</v>
      </c>
      <c r="L2062" s="25">
        <v>8.9326999999999994E-5</v>
      </c>
      <c r="M2062" s="25">
        <v>5.0145999999999997E-5</v>
      </c>
      <c r="N2062" s="25"/>
      <c r="O2062" s="24">
        <f t="shared" si="545"/>
        <v>1.3947299999999998E-4</v>
      </c>
      <c r="Q2062" s="24">
        <f t="shared" si="558"/>
        <v>1.64986E-3</v>
      </c>
      <c r="S2062" s="20">
        <v>2658048</v>
      </c>
      <c r="T2062" s="20">
        <f t="shared" si="546"/>
        <v>15.84320068359375</v>
      </c>
      <c r="U2062" s="20">
        <f>S5:S2248/1000000</f>
        <v>2.658048</v>
      </c>
      <c r="W2062" s="24">
        <v>5.88459E-2</v>
      </c>
      <c r="X2062" s="24">
        <v>4.0423399999999998E-2</v>
      </c>
      <c r="Y2062" s="24">
        <f t="shared" si="547"/>
        <v>1.8148459999999998E-2</v>
      </c>
      <c r="Z2062" s="24">
        <f t="shared" si="548"/>
        <v>7.1845900000000004E-2</v>
      </c>
      <c r="AN2062" s="24">
        <f t="shared" si="559"/>
        <v>0.19527600000000001</v>
      </c>
      <c r="AO2062" s="24">
        <f t="shared" si="549"/>
        <v>0.34403800000000001</v>
      </c>
      <c r="AP2062" s="24">
        <f t="shared" si="550"/>
        <v>0.62850200000000001</v>
      </c>
      <c r="AQ2062" s="24">
        <f t="shared" si="551"/>
        <v>0.34257100000000001</v>
      </c>
      <c r="AR2062" s="24">
        <f t="shared" si="552"/>
        <v>8.932699999999999E-2</v>
      </c>
      <c r="AS2062" s="24">
        <f t="shared" si="552"/>
        <v>5.0145999999999996E-2</v>
      </c>
      <c r="AU2062" s="24">
        <f t="shared" si="553"/>
        <v>0.13947299999999999</v>
      </c>
      <c r="AW2062" s="24">
        <f t="shared" si="554"/>
        <v>0.1944205</v>
      </c>
      <c r="AX2062" s="24">
        <f t="shared" si="555"/>
        <v>0.31980325000000004</v>
      </c>
      <c r="AY2062" s="24">
        <f t="shared" si="556"/>
        <v>0.6354335000000001</v>
      </c>
      <c r="AZ2062" s="24">
        <f t="shared" si="557"/>
        <v>0.35151100000000002</v>
      </c>
      <c r="BA2062" s="24">
        <f t="shared" si="543"/>
        <v>0.15075232500000002</v>
      </c>
      <c r="CF2062" s="25"/>
      <c r="CS2062" s="25"/>
      <c r="DF2062" s="25"/>
      <c r="DS2062" s="25"/>
    </row>
    <row r="2063" spans="3:123">
      <c r="C2063" s="24">
        <v>2058</v>
      </c>
      <c r="E2063" s="24">
        <v>1229</v>
      </c>
      <c r="F2063" s="24">
        <f t="shared" si="544"/>
        <v>7.3254108428955078E-3</v>
      </c>
      <c r="H2063" s="24">
        <v>1.9129499999999999E-4</v>
      </c>
      <c r="I2063" s="24">
        <v>3.124E-4</v>
      </c>
      <c r="J2063" s="24">
        <v>6.2088900000000001E-4</v>
      </c>
      <c r="K2063" s="24">
        <v>3.4767000000000001E-4</v>
      </c>
      <c r="L2063" s="25">
        <v>1.3458400000000001E-4</v>
      </c>
      <c r="M2063" s="25">
        <v>4.9657100000000003E-5</v>
      </c>
      <c r="N2063" s="25"/>
      <c r="O2063" s="24">
        <f t="shared" si="545"/>
        <v>1.8424110000000001E-4</v>
      </c>
      <c r="Q2063" s="24">
        <f t="shared" si="558"/>
        <v>1.6564951000000003E-3</v>
      </c>
      <c r="S2063" s="20">
        <v>2658048</v>
      </c>
      <c r="T2063" s="20">
        <f t="shared" si="546"/>
        <v>15.84320068359375</v>
      </c>
      <c r="U2063" s="20">
        <f>S5:S2248/1000000</f>
        <v>2.658048</v>
      </c>
      <c r="W2063" s="24">
        <v>5.8932100000000001E-2</v>
      </c>
      <c r="X2063" s="24">
        <v>4.0471600000000003E-2</v>
      </c>
      <c r="Y2063" s="24">
        <f t="shared" si="547"/>
        <v>1.8221446100000004E-2</v>
      </c>
      <c r="Z2063" s="24">
        <f t="shared" si="548"/>
        <v>7.1932099999999999E-2</v>
      </c>
      <c r="AN2063" s="24">
        <f t="shared" si="559"/>
        <v>0.19129499999999999</v>
      </c>
      <c r="AO2063" s="24">
        <f t="shared" si="549"/>
        <v>0.31240000000000001</v>
      </c>
      <c r="AP2063" s="24">
        <f t="shared" si="550"/>
        <v>0.62088900000000002</v>
      </c>
      <c r="AQ2063" s="24">
        <f t="shared" si="551"/>
        <v>0.34767000000000003</v>
      </c>
      <c r="AR2063" s="24">
        <f t="shared" si="552"/>
        <v>0.13458400000000001</v>
      </c>
      <c r="AS2063" s="24">
        <f t="shared" si="552"/>
        <v>4.9657100000000003E-2</v>
      </c>
      <c r="AU2063" s="24">
        <f t="shared" si="553"/>
        <v>0.18424110000000002</v>
      </c>
      <c r="AW2063" s="24">
        <f t="shared" si="554"/>
        <v>0.19497924999999999</v>
      </c>
      <c r="AX2063" s="24">
        <f t="shared" si="555"/>
        <v>0.31149225000000003</v>
      </c>
      <c r="AY2063" s="24">
        <f t="shared" si="556"/>
        <v>0.63396675000000002</v>
      </c>
      <c r="AZ2063" s="24">
        <f t="shared" si="557"/>
        <v>0.36289525</v>
      </c>
      <c r="BA2063" s="24">
        <f t="shared" si="543"/>
        <v>0.1545937</v>
      </c>
      <c r="CS2063" s="25"/>
      <c r="DF2063" s="25"/>
      <c r="DS2063" s="25"/>
    </row>
    <row r="2064" spans="3:123">
      <c r="C2064" s="24">
        <v>2059</v>
      </c>
      <c r="E2064" s="24">
        <v>1241</v>
      </c>
      <c r="F2064" s="24">
        <f t="shared" si="544"/>
        <v>7.3969364166259766E-3</v>
      </c>
      <c r="H2064" s="24">
        <v>1.9590499999999999E-4</v>
      </c>
      <c r="I2064" s="24">
        <v>3.1156199999999998E-4</v>
      </c>
      <c r="J2064" s="24">
        <v>6.6384099999999998E-4</v>
      </c>
      <c r="K2064" s="24">
        <v>3.3824099999999998E-4</v>
      </c>
      <c r="L2064" s="25">
        <v>9.4285700000000004E-5</v>
      </c>
      <c r="M2064" s="25">
        <v>5.00762E-5</v>
      </c>
      <c r="N2064" s="25"/>
      <c r="O2064" s="24">
        <f t="shared" si="545"/>
        <v>1.443619E-4</v>
      </c>
      <c r="Q2064" s="24">
        <f t="shared" si="558"/>
        <v>1.6539108999999998E-3</v>
      </c>
      <c r="S2064" s="20">
        <v>2658048</v>
      </c>
      <c r="T2064" s="20">
        <f t="shared" si="546"/>
        <v>15.84320068359375</v>
      </c>
      <c r="U2064" s="20">
        <f>S5:S2248/1000000</f>
        <v>2.658048</v>
      </c>
      <c r="W2064" s="24">
        <v>5.8949500000000002E-2</v>
      </c>
      <c r="X2064" s="24">
        <v>4.0427600000000001E-2</v>
      </c>
      <c r="Y2064" s="24">
        <f t="shared" si="547"/>
        <v>1.8193019899999999E-2</v>
      </c>
      <c r="Z2064" s="24">
        <f t="shared" si="548"/>
        <v>7.19495E-2</v>
      </c>
      <c r="AN2064" s="24">
        <f t="shared" si="559"/>
        <v>0.195905</v>
      </c>
      <c r="AO2064" s="24">
        <f t="shared" si="549"/>
        <v>0.31156200000000001</v>
      </c>
      <c r="AP2064" s="24">
        <f t="shared" si="550"/>
        <v>0.66384100000000001</v>
      </c>
      <c r="AQ2064" s="24">
        <f t="shared" si="551"/>
        <v>0.33824099999999996</v>
      </c>
      <c r="AR2064" s="24">
        <f t="shared" si="552"/>
        <v>9.42857E-2</v>
      </c>
      <c r="AS2064" s="24">
        <f t="shared" si="552"/>
        <v>5.0076200000000001E-2</v>
      </c>
      <c r="AU2064" s="24">
        <f t="shared" si="553"/>
        <v>0.14436190000000002</v>
      </c>
      <c r="AW2064" s="24">
        <f t="shared" si="554"/>
        <v>0.19782525000000001</v>
      </c>
      <c r="AX2064" s="24">
        <f t="shared" si="555"/>
        <v>0.31156200000000001</v>
      </c>
      <c r="AY2064" s="24">
        <f t="shared" si="556"/>
        <v>0.63693500000000003</v>
      </c>
      <c r="AZ2064" s="24">
        <f t="shared" si="557"/>
        <v>0.36057300000000003</v>
      </c>
      <c r="BA2064" s="24">
        <f t="shared" si="543"/>
        <v>0.15363345</v>
      </c>
      <c r="CF2064" s="25"/>
      <c r="CS2064" s="25"/>
      <c r="DF2064" s="25"/>
      <c r="DS2064" s="25"/>
    </row>
    <row r="2065" spans="3:123">
      <c r="C2065" s="24">
        <v>2060</v>
      </c>
      <c r="E2065" s="24">
        <v>1212</v>
      </c>
      <c r="F2065" s="24">
        <f t="shared" si="544"/>
        <v>7.2240829467773438E-3</v>
      </c>
      <c r="H2065" s="24">
        <v>1.9520599999999999E-4</v>
      </c>
      <c r="I2065" s="24">
        <v>3.1121300000000002E-4</v>
      </c>
      <c r="J2065" s="24">
        <v>6.2850199999999997E-4</v>
      </c>
      <c r="K2065" s="24">
        <v>3.7756200000000001E-4</v>
      </c>
      <c r="L2065" s="25">
        <v>9.1212700000000002E-5</v>
      </c>
      <c r="M2065" s="25">
        <v>4.3720600000000003E-5</v>
      </c>
      <c r="N2065" s="25"/>
      <c r="O2065" s="24">
        <f t="shared" si="545"/>
        <v>1.349333E-4</v>
      </c>
      <c r="Q2065" s="24">
        <f t="shared" si="558"/>
        <v>1.6474163000000002E-3</v>
      </c>
      <c r="S2065" s="20">
        <v>2658048</v>
      </c>
      <c r="T2065" s="20">
        <f t="shared" si="546"/>
        <v>15.84320068359375</v>
      </c>
      <c r="U2065" s="20">
        <f>S5:S2248/1000000</f>
        <v>2.658048</v>
      </c>
      <c r="W2065" s="24">
        <v>5.9006400000000001E-2</v>
      </c>
      <c r="X2065" s="24">
        <v>4.0488900000000001E-2</v>
      </c>
      <c r="Y2065" s="24">
        <f t="shared" si="547"/>
        <v>1.8121579300000003E-2</v>
      </c>
      <c r="Z2065" s="24">
        <f t="shared" si="548"/>
        <v>7.2006399999999998E-2</v>
      </c>
      <c r="AN2065" s="24">
        <f t="shared" si="559"/>
        <v>0.19520599999999999</v>
      </c>
      <c r="AO2065" s="24">
        <f t="shared" si="549"/>
        <v>0.31121300000000002</v>
      </c>
      <c r="AP2065" s="24">
        <f t="shared" si="550"/>
        <v>0.62850200000000001</v>
      </c>
      <c r="AQ2065" s="24">
        <f t="shared" si="551"/>
        <v>0.37756200000000001</v>
      </c>
      <c r="AR2065" s="24">
        <f t="shared" si="552"/>
        <v>9.1212700000000008E-2</v>
      </c>
      <c r="AS2065" s="24">
        <f t="shared" si="552"/>
        <v>4.3720600000000005E-2</v>
      </c>
      <c r="AU2065" s="24">
        <f t="shared" si="553"/>
        <v>0.13493330000000001</v>
      </c>
      <c r="AW2065" s="24">
        <f t="shared" si="554"/>
        <v>0.19848875000000002</v>
      </c>
      <c r="AX2065" s="24">
        <f t="shared" si="555"/>
        <v>0.31231274999999997</v>
      </c>
      <c r="AY2065" s="24">
        <f t="shared" si="556"/>
        <v>0.62713975</v>
      </c>
      <c r="AZ2065" s="24">
        <f t="shared" si="557"/>
        <v>0.36176050000000004</v>
      </c>
      <c r="BA2065" s="24">
        <f t="shared" si="543"/>
        <v>0.16311442500000001</v>
      </c>
      <c r="CF2065" s="25"/>
      <c r="CS2065" s="25"/>
      <c r="DF2065" s="25"/>
      <c r="DS2065" s="25"/>
    </row>
    <row r="2066" spans="3:123">
      <c r="C2066" s="24">
        <v>2061</v>
      </c>
      <c r="E2066" s="24">
        <v>1201</v>
      </c>
      <c r="F2066" s="24">
        <f t="shared" si="544"/>
        <v>7.1585178375244141E-3</v>
      </c>
      <c r="H2066" s="24">
        <v>1.9751099999999999E-4</v>
      </c>
      <c r="I2066" s="24">
        <v>3.1079399999999998E-4</v>
      </c>
      <c r="J2066" s="24">
        <v>6.2263499999999996E-4</v>
      </c>
      <c r="K2066" s="24">
        <v>3.8810800000000002E-4</v>
      </c>
      <c r="L2066" s="24">
        <v>1.07556E-4</v>
      </c>
      <c r="M2066" s="25">
        <v>4.72825E-5</v>
      </c>
      <c r="N2066" s="25"/>
      <c r="O2066" s="24">
        <f t="shared" si="545"/>
        <v>1.548385E-4</v>
      </c>
      <c r="Q2066" s="24">
        <f t="shared" si="558"/>
        <v>1.6738865E-3</v>
      </c>
      <c r="S2066" s="20">
        <v>2658048</v>
      </c>
      <c r="T2066" s="20">
        <f t="shared" si="546"/>
        <v>15.84320068359375</v>
      </c>
      <c r="U2066" s="20">
        <f>S5:S2248/1000000</f>
        <v>2.658048</v>
      </c>
      <c r="W2066" s="24">
        <v>5.8916700000000002E-2</v>
      </c>
      <c r="X2066" s="24">
        <v>4.0439299999999997E-2</v>
      </c>
      <c r="Y2066" s="24">
        <f t="shared" si="547"/>
        <v>1.8412751500000001E-2</v>
      </c>
      <c r="Z2066" s="24">
        <f t="shared" si="548"/>
        <v>7.19167E-2</v>
      </c>
      <c r="AN2066" s="24">
        <f t="shared" si="559"/>
        <v>0.19751099999999999</v>
      </c>
      <c r="AO2066" s="24">
        <f t="shared" si="549"/>
        <v>0.31079399999999996</v>
      </c>
      <c r="AP2066" s="24">
        <f t="shared" si="550"/>
        <v>0.62263499999999994</v>
      </c>
      <c r="AQ2066" s="24">
        <f t="shared" si="551"/>
        <v>0.38810800000000001</v>
      </c>
      <c r="AR2066" s="24">
        <f t="shared" si="552"/>
        <v>0.107556</v>
      </c>
      <c r="AS2066" s="24">
        <f t="shared" si="552"/>
        <v>4.7282499999999998E-2</v>
      </c>
      <c r="AU2066" s="24">
        <f t="shared" si="553"/>
        <v>0.15483850000000002</v>
      </c>
      <c r="AW2066" s="24">
        <f t="shared" si="554"/>
        <v>0.19779049999999998</v>
      </c>
      <c r="AX2066" s="24">
        <f t="shared" si="555"/>
        <v>0.31330799999999998</v>
      </c>
      <c r="AY2066" s="24">
        <f t="shared" si="556"/>
        <v>0.62797775</v>
      </c>
      <c r="AZ2066" s="24">
        <f t="shared" si="557"/>
        <v>0.35386850000000003</v>
      </c>
      <c r="BA2066" s="24">
        <f t="shared" si="543"/>
        <v>0.16613507500000002</v>
      </c>
      <c r="CS2066" s="25"/>
      <c r="DF2066" s="25"/>
      <c r="DS2066" s="25"/>
    </row>
    <row r="2067" spans="3:123">
      <c r="C2067" s="24">
        <v>2062</v>
      </c>
      <c r="E2067" s="24">
        <v>1254</v>
      </c>
      <c r="F2067" s="24">
        <f t="shared" si="544"/>
        <v>7.4744224548339844E-3</v>
      </c>
      <c r="H2067" s="24">
        <v>2.0267899999999999E-4</v>
      </c>
      <c r="I2067" s="24">
        <v>3.1267900000000001E-4</v>
      </c>
      <c r="J2067" s="24">
        <v>6.3276200000000004E-4</v>
      </c>
      <c r="K2067" s="24">
        <v>3.3838100000000001E-4</v>
      </c>
      <c r="L2067" s="25">
        <v>9.5682599999999998E-5</v>
      </c>
      <c r="M2067" s="25">
        <v>8.4717500000000003E-5</v>
      </c>
      <c r="N2067" s="25"/>
      <c r="O2067" s="24">
        <f t="shared" si="545"/>
        <v>1.804001E-4</v>
      </c>
      <c r="Q2067" s="24">
        <f t="shared" si="558"/>
        <v>1.6669011E-3</v>
      </c>
      <c r="S2067" s="20">
        <v>2658048</v>
      </c>
      <c r="T2067" s="20">
        <f t="shared" si="546"/>
        <v>15.84320068359375</v>
      </c>
      <c r="U2067" s="20">
        <f>S5:S2248/1000000</f>
        <v>2.658048</v>
      </c>
      <c r="W2067" s="24">
        <v>5.89347E-2</v>
      </c>
      <c r="X2067" s="24">
        <v>4.0421199999999997E-2</v>
      </c>
      <c r="Y2067" s="24">
        <f t="shared" si="547"/>
        <v>1.8335912100000001E-2</v>
      </c>
      <c r="Z2067" s="24">
        <f t="shared" si="548"/>
        <v>7.1934700000000004E-2</v>
      </c>
      <c r="AN2067" s="24">
        <f t="shared" si="559"/>
        <v>0.202679</v>
      </c>
      <c r="AO2067" s="24">
        <f t="shared" si="549"/>
        <v>0.31267899999999998</v>
      </c>
      <c r="AP2067" s="24">
        <f t="shared" si="550"/>
        <v>0.63276200000000005</v>
      </c>
      <c r="AQ2067" s="24">
        <f t="shared" si="551"/>
        <v>0.33838099999999999</v>
      </c>
      <c r="AR2067" s="24">
        <f t="shared" si="552"/>
        <v>9.5682599999999993E-2</v>
      </c>
      <c r="AS2067" s="24">
        <f t="shared" si="552"/>
        <v>8.4717500000000001E-2</v>
      </c>
      <c r="AU2067" s="24">
        <f t="shared" si="553"/>
        <v>0.18040010000000001</v>
      </c>
      <c r="AW2067" s="24">
        <f t="shared" si="554"/>
        <v>0.20594449999999997</v>
      </c>
      <c r="AX2067" s="24">
        <f t="shared" si="555"/>
        <v>0.31194599999999995</v>
      </c>
      <c r="AY2067" s="24">
        <f t="shared" si="556"/>
        <v>0.63115549999999998</v>
      </c>
      <c r="AZ2067" s="24">
        <f t="shared" si="557"/>
        <v>0.34450975</v>
      </c>
      <c r="BA2067" s="24">
        <f t="shared" si="543"/>
        <v>0.1647207</v>
      </c>
      <c r="CS2067" s="25"/>
      <c r="DF2067" s="25"/>
      <c r="DS2067" s="25"/>
    </row>
    <row r="2068" spans="3:123">
      <c r="C2068" s="24">
        <v>2063</v>
      </c>
      <c r="E2068" s="24">
        <v>1288</v>
      </c>
      <c r="F2068" s="24">
        <f t="shared" si="544"/>
        <v>7.6770782470703125E-3</v>
      </c>
      <c r="H2068" s="24">
        <v>1.9855900000000001E-4</v>
      </c>
      <c r="I2068" s="24">
        <v>3.1456499999999999E-4</v>
      </c>
      <c r="J2068" s="24">
        <v>6.2465999999999997E-4</v>
      </c>
      <c r="K2068" s="24">
        <v>3.4299100000000001E-4</v>
      </c>
      <c r="L2068" s="25">
        <v>9.6869900000000006E-5</v>
      </c>
      <c r="M2068" s="25">
        <v>8.5415900000000003E-5</v>
      </c>
      <c r="N2068" s="25"/>
      <c r="O2068" s="24">
        <f t="shared" si="545"/>
        <v>1.8228580000000002E-4</v>
      </c>
      <c r="Q2068" s="24">
        <f t="shared" si="558"/>
        <v>1.6630607999999999E-3</v>
      </c>
      <c r="S2068" s="20">
        <v>2658048</v>
      </c>
      <c r="T2068" s="20">
        <f t="shared" si="546"/>
        <v>15.84320068359375</v>
      </c>
      <c r="U2068" s="20">
        <f>S5:S2248/1000000</f>
        <v>2.658048</v>
      </c>
      <c r="W2068" s="24">
        <v>5.9026700000000001E-2</v>
      </c>
      <c r="X2068" s="24">
        <v>4.0397200000000001E-2</v>
      </c>
      <c r="Y2068" s="24">
        <f t="shared" si="547"/>
        <v>1.8293668799999999E-2</v>
      </c>
      <c r="Z2068" s="24">
        <f t="shared" si="548"/>
        <v>7.2026699999999999E-2</v>
      </c>
      <c r="AN2068" s="24">
        <f t="shared" si="559"/>
        <v>0.19855900000000001</v>
      </c>
      <c r="AO2068" s="24">
        <f t="shared" si="549"/>
        <v>0.31456499999999998</v>
      </c>
      <c r="AP2068" s="24">
        <f t="shared" si="550"/>
        <v>0.62465999999999999</v>
      </c>
      <c r="AQ2068" s="24">
        <f t="shared" si="551"/>
        <v>0.34299099999999999</v>
      </c>
      <c r="AR2068" s="24">
        <f t="shared" si="552"/>
        <v>9.6869900000000009E-2</v>
      </c>
      <c r="AS2068" s="24">
        <f t="shared" si="552"/>
        <v>8.5415900000000003E-2</v>
      </c>
      <c r="AU2068" s="24">
        <f t="shared" si="553"/>
        <v>0.18228580000000003</v>
      </c>
      <c r="AW2068" s="24">
        <f t="shared" si="554"/>
        <v>0.20498424999999998</v>
      </c>
      <c r="AX2068" s="24">
        <f t="shared" si="555"/>
        <v>0.31966349999999999</v>
      </c>
      <c r="AY2068" s="24">
        <f t="shared" si="556"/>
        <v>0.63064925000000005</v>
      </c>
      <c r="AZ2068" s="24">
        <f t="shared" si="557"/>
        <v>0.34646525</v>
      </c>
      <c r="BA2068" s="24">
        <f t="shared" si="543"/>
        <v>0.15511750000000002</v>
      </c>
      <c r="CS2068" s="25"/>
      <c r="DF2068" s="25"/>
      <c r="DS2068" s="25"/>
    </row>
    <row r="2069" spans="3:123">
      <c r="C2069" s="24">
        <v>2064</v>
      </c>
      <c r="E2069" s="24">
        <v>1345</v>
      </c>
      <c r="F2069" s="24">
        <f t="shared" si="544"/>
        <v>8.0168247222900391E-3</v>
      </c>
      <c r="H2069" s="24">
        <v>1.92413E-4</v>
      </c>
      <c r="I2069" s="24">
        <v>3.1519399999999998E-4</v>
      </c>
      <c r="J2069" s="24">
        <v>6.3185400000000005E-4</v>
      </c>
      <c r="K2069" s="24">
        <v>3.4599400000000002E-4</v>
      </c>
      <c r="L2069" s="25">
        <v>9.9384100000000003E-5</v>
      </c>
      <c r="M2069" s="25">
        <v>4.76318E-5</v>
      </c>
      <c r="N2069" s="25"/>
      <c r="O2069" s="24">
        <f t="shared" si="545"/>
        <v>1.470159E-4</v>
      </c>
      <c r="Q2069" s="24">
        <f t="shared" si="558"/>
        <v>1.6324709000000001E-3</v>
      </c>
      <c r="S2069" s="20">
        <v>2658048</v>
      </c>
      <c r="T2069" s="20">
        <f t="shared" si="546"/>
        <v>15.84320068359375</v>
      </c>
      <c r="U2069" s="20">
        <f>S5:S2248/1000000</f>
        <v>2.658048</v>
      </c>
      <c r="W2069" s="24">
        <v>5.89569E-2</v>
      </c>
      <c r="X2069" s="24">
        <v>4.0477600000000002E-2</v>
      </c>
      <c r="Y2069" s="24">
        <f t="shared" si="547"/>
        <v>1.7957179900000002E-2</v>
      </c>
      <c r="Z2069" s="24">
        <f t="shared" si="548"/>
        <v>7.1956900000000004E-2</v>
      </c>
      <c r="AN2069" s="24">
        <f t="shared" si="559"/>
        <v>0.192413</v>
      </c>
      <c r="AO2069" s="24">
        <f t="shared" si="549"/>
        <v>0.31519399999999997</v>
      </c>
      <c r="AP2069" s="24">
        <f t="shared" si="550"/>
        <v>0.63185400000000003</v>
      </c>
      <c r="AQ2069" s="24">
        <f t="shared" si="551"/>
        <v>0.34599400000000002</v>
      </c>
      <c r="AR2069" s="24">
        <f t="shared" si="552"/>
        <v>9.9384100000000003E-2</v>
      </c>
      <c r="AS2069" s="24">
        <f t="shared" si="552"/>
        <v>4.7631800000000002E-2</v>
      </c>
      <c r="AU2069" s="24">
        <f t="shared" si="553"/>
        <v>0.1470159</v>
      </c>
      <c r="AW2069" s="24">
        <f t="shared" si="554"/>
        <v>0.20432075</v>
      </c>
      <c r="AX2069" s="24">
        <f t="shared" si="555"/>
        <v>0.31894774999999997</v>
      </c>
      <c r="AY2069" s="24">
        <f t="shared" si="556"/>
        <v>0.63110325</v>
      </c>
      <c r="AZ2069" s="24">
        <f t="shared" si="557"/>
        <v>0.34719849999999997</v>
      </c>
      <c r="BA2069" s="24">
        <f t="shared" si="543"/>
        <v>0.15457625</v>
      </c>
      <c r="CS2069" s="25"/>
      <c r="DF2069" s="25"/>
      <c r="DS2069" s="25"/>
    </row>
    <row r="2070" spans="3:123">
      <c r="C2070" s="24">
        <v>2065</v>
      </c>
      <c r="E2070" s="24">
        <v>1370</v>
      </c>
      <c r="F2070" s="24">
        <f t="shared" si="544"/>
        <v>8.1658363342285156E-3</v>
      </c>
      <c r="H2070" s="24">
        <v>2.30127E-4</v>
      </c>
      <c r="I2070" s="24">
        <v>3.0534600000000001E-4</v>
      </c>
      <c r="J2070" s="24">
        <v>6.3534599999999996E-4</v>
      </c>
      <c r="K2070" s="24">
        <v>3.5067300000000002E-4</v>
      </c>
      <c r="L2070" s="25">
        <v>9.7079399999999998E-5</v>
      </c>
      <c r="M2070" s="25">
        <v>5.2101600000000003E-5</v>
      </c>
      <c r="N2070" s="25"/>
      <c r="O2070" s="24">
        <f t="shared" si="545"/>
        <v>1.4918099999999999E-4</v>
      </c>
      <c r="Q2070" s="24">
        <f t="shared" si="558"/>
        <v>1.6706730000000001E-3</v>
      </c>
      <c r="S2070" s="20">
        <v>2658048</v>
      </c>
      <c r="T2070" s="20">
        <f t="shared" si="546"/>
        <v>15.84320068359375</v>
      </c>
      <c r="U2070" s="20">
        <f>S5:S2248/1000000</f>
        <v>2.658048</v>
      </c>
      <c r="W2070" s="24">
        <v>5.97238E-2</v>
      </c>
      <c r="X2070" s="24">
        <v>4.04705E-2</v>
      </c>
      <c r="Y2070" s="24">
        <f t="shared" si="547"/>
        <v>1.8377403E-2</v>
      </c>
      <c r="Z2070" s="24">
        <f t="shared" si="548"/>
        <v>7.2723800000000005E-2</v>
      </c>
      <c r="AN2070" s="24">
        <f t="shared" si="559"/>
        <v>0.230127</v>
      </c>
      <c r="AO2070" s="24">
        <f t="shared" si="549"/>
        <v>0.30534600000000001</v>
      </c>
      <c r="AP2070" s="24">
        <f t="shared" si="550"/>
        <v>0.63534599999999997</v>
      </c>
      <c r="AQ2070" s="24">
        <f t="shared" si="551"/>
        <v>0.35067300000000001</v>
      </c>
      <c r="AR2070" s="24">
        <f t="shared" si="552"/>
        <v>9.7079399999999996E-2</v>
      </c>
      <c r="AS2070" s="24">
        <f t="shared" si="552"/>
        <v>5.2101600000000005E-2</v>
      </c>
      <c r="AU2070" s="24">
        <f t="shared" si="553"/>
        <v>0.14918099999999998</v>
      </c>
      <c r="AW2070" s="24">
        <f t="shared" si="554"/>
        <v>0.20569999999999999</v>
      </c>
      <c r="AX2070" s="24">
        <f t="shared" si="555"/>
        <v>0.316992</v>
      </c>
      <c r="AY2070" s="24">
        <f t="shared" si="556"/>
        <v>0.64058425000000008</v>
      </c>
      <c r="AZ2070" s="24">
        <f t="shared" si="557"/>
        <v>0.34545250000000005</v>
      </c>
      <c r="BA2070" s="24">
        <f t="shared" si="543"/>
        <v>0.15431432499999997</v>
      </c>
      <c r="CS2070" s="25"/>
      <c r="DF2070" s="25"/>
      <c r="DS2070" s="25"/>
    </row>
    <row r="2071" spans="3:123">
      <c r="C2071" s="24">
        <v>2066</v>
      </c>
      <c r="E2071" s="24">
        <v>1376</v>
      </c>
      <c r="F2071" s="24">
        <f t="shared" si="544"/>
        <v>8.20159912109375E-3</v>
      </c>
      <c r="H2071" s="24">
        <v>1.9883800000000001E-4</v>
      </c>
      <c r="I2071" s="24">
        <v>3.4354900000000001E-4</v>
      </c>
      <c r="J2071" s="24">
        <v>6.3073700000000003E-4</v>
      </c>
      <c r="K2071" s="24">
        <v>3.4620300000000001E-4</v>
      </c>
      <c r="L2071" s="25">
        <v>9.0234899999999999E-5</v>
      </c>
      <c r="M2071" s="25">
        <v>5.1752400000000003E-5</v>
      </c>
      <c r="N2071" s="25"/>
      <c r="O2071" s="24">
        <f t="shared" si="545"/>
        <v>1.4198729999999999E-4</v>
      </c>
      <c r="Q2071" s="24">
        <f t="shared" si="558"/>
        <v>1.6613143000000002E-3</v>
      </c>
      <c r="S2071" s="20">
        <v>2658048</v>
      </c>
      <c r="T2071" s="20">
        <f t="shared" si="546"/>
        <v>15.84320068359375</v>
      </c>
      <c r="U2071" s="20">
        <f>S5:S2248/1000000</f>
        <v>2.658048</v>
      </c>
      <c r="W2071" s="24">
        <v>5.8974699999999998E-2</v>
      </c>
      <c r="X2071" s="24">
        <v>4.0470199999999998E-2</v>
      </c>
      <c r="Y2071" s="24">
        <f t="shared" si="547"/>
        <v>1.8274457300000001E-2</v>
      </c>
      <c r="Z2071" s="24">
        <f t="shared" si="548"/>
        <v>7.1974700000000003E-2</v>
      </c>
      <c r="AN2071" s="24">
        <f t="shared" si="559"/>
        <v>0.19883800000000001</v>
      </c>
      <c r="AO2071" s="24">
        <f t="shared" si="549"/>
        <v>0.34354899999999999</v>
      </c>
      <c r="AP2071" s="24">
        <f t="shared" si="550"/>
        <v>0.63073699999999999</v>
      </c>
      <c r="AQ2071" s="24">
        <f t="shared" si="551"/>
        <v>0.34620299999999998</v>
      </c>
      <c r="AR2071" s="24">
        <f t="shared" si="552"/>
        <v>9.0234899999999993E-2</v>
      </c>
      <c r="AS2071" s="24">
        <f t="shared" si="552"/>
        <v>5.1752400000000004E-2</v>
      </c>
      <c r="AU2071" s="24">
        <f t="shared" si="553"/>
        <v>0.14198729999999998</v>
      </c>
      <c r="AW2071" s="24">
        <f t="shared" si="554"/>
        <v>0.1991</v>
      </c>
      <c r="AX2071" s="24">
        <f t="shared" si="555"/>
        <v>0.31962850000000004</v>
      </c>
      <c r="AY2071" s="24">
        <f t="shared" si="556"/>
        <v>0.6484415</v>
      </c>
      <c r="AZ2071" s="24">
        <f t="shared" si="557"/>
        <v>0.35220974999999999</v>
      </c>
      <c r="BA2071" s="24">
        <f t="shared" si="543"/>
        <v>0.15141589999999999</v>
      </c>
      <c r="CF2071" s="25"/>
      <c r="CS2071" s="25"/>
      <c r="DF2071" s="25"/>
      <c r="DS2071" s="25"/>
    </row>
    <row r="2072" spans="3:123">
      <c r="C2072" s="24">
        <v>2067</v>
      </c>
      <c r="E2072" s="24">
        <v>1377</v>
      </c>
      <c r="F2072" s="24">
        <f t="shared" si="544"/>
        <v>8.2075595855712891E-3</v>
      </c>
      <c r="H2072" s="24">
        <v>1.9590499999999999E-4</v>
      </c>
      <c r="I2072" s="24">
        <v>3.1170200000000002E-4</v>
      </c>
      <c r="J2072" s="24">
        <v>6.2647600000000005E-4</v>
      </c>
      <c r="K2072" s="24">
        <v>3.45924E-4</v>
      </c>
      <c r="L2072" s="25">
        <v>1.2767E-4</v>
      </c>
      <c r="M2072" s="25">
        <v>5.2450800000000003E-5</v>
      </c>
      <c r="N2072" s="25"/>
      <c r="O2072" s="24">
        <f t="shared" si="545"/>
        <v>1.8012080000000001E-4</v>
      </c>
      <c r="Q2072" s="24">
        <f t="shared" si="558"/>
        <v>1.6601278000000002E-3</v>
      </c>
      <c r="S2072" s="20">
        <v>2658048</v>
      </c>
      <c r="T2072" s="20">
        <f t="shared" si="546"/>
        <v>15.84320068359375</v>
      </c>
      <c r="U2072" s="20">
        <f>S5:S2248/1000000</f>
        <v>2.658048</v>
      </c>
      <c r="W2072" s="24">
        <v>5.9875400000000002E-2</v>
      </c>
      <c r="X2072" s="24">
        <v>4.0495799999999998E-2</v>
      </c>
      <c r="Y2072" s="24">
        <f t="shared" si="547"/>
        <v>1.8261405800000002E-2</v>
      </c>
      <c r="Z2072" s="24">
        <f t="shared" si="548"/>
        <v>7.2875400000000007E-2</v>
      </c>
      <c r="AN2072" s="24">
        <f t="shared" si="559"/>
        <v>0.195905</v>
      </c>
      <c r="AO2072" s="24">
        <f t="shared" si="549"/>
        <v>0.31170200000000003</v>
      </c>
      <c r="AP2072" s="24">
        <f t="shared" si="550"/>
        <v>0.62647600000000003</v>
      </c>
      <c r="AQ2072" s="24">
        <f t="shared" si="551"/>
        <v>0.34592400000000001</v>
      </c>
      <c r="AR2072" s="24">
        <f t="shared" si="552"/>
        <v>0.12767000000000001</v>
      </c>
      <c r="AS2072" s="24">
        <f t="shared" si="552"/>
        <v>5.2450800000000006E-2</v>
      </c>
      <c r="AU2072" s="24">
        <f t="shared" si="553"/>
        <v>0.1801208</v>
      </c>
      <c r="AW2072" s="24">
        <f t="shared" si="554"/>
        <v>0.19772075</v>
      </c>
      <c r="AX2072" s="24">
        <f t="shared" si="555"/>
        <v>0.31290625</v>
      </c>
      <c r="AY2072" s="24">
        <f t="shared" si="556"/>
        <v>0.6452985</v>
      </c>
      <c r="AZ2072" s="24">
        <f t="shared" si="557"/>
        <v>0.362232</v>
      </c>
      <c r="BA2072" s="24">
        <f t="shared" si="543"/>
        <v>0.15153812499999997</v>
      </c>
      <c r="CF2072" s="25"/>
      <c r="CS2072" s="25"/>
      <c r="DF2072" s="25"/>
      <c r="DS2072" s="25"/>
    </row>
    <row r="2073" spans="3:123">
      <c r="C2073" s="24">
        <v>2068</v>
      </c>
      <c r="E2073" s="24">
        <v>1311</v>
      </c>
      <c r="F2073" s="24">
        <f t="shared" si="544"/>
        <v>7.8141689300537109E-3</v>
      </c>
      <c r="H2073" s="24">
        <v>1.9793E-4</v>
      </c>
      <c r="I2073" s="24">
        <v>3.0737100000000002E-4</v>
      </c>
      <c r="J2073" s="24">
        <v>6.69778E-4</v>
      </c>
      <c r="K2073" s="24">
        <v>3.3900999999999999E-4</v>
      </c>
      <c r="L2073" s="25">
        <v>9.4984100000000004E-5</v>
      </c>
      <c r="M2073" s="25">
        <v>5.0984099999999999E-5</v>
      </c>
      <c r="N2073" s="25"/>
      <c r="O2073" s="24">
        <f t="shared" si="545"/>
        <v>1.459682E-4</v>
      </c>
      <c r="Q2073" s="24">
        <f t="shared" si="558"/>
        <v>1.6600572E-3</v>
      </c>
      <c r="S2073" s="20">
        <v>2658048</v>
      </c>
      <c r="T2073" s="20">
        <f t="shared" si="546"/>
        <v>15.84320068359375</v>
      </c>
      <c r="U2073" s="20">
        <f>S5:S2248/1000000</f>
        <v>2.658048</v>
      </c>
      <c r="W2073" s="24">
        <v>5.8918900000000003E-2</v>
      </c>
      <c r="X2073" s="24">
        <v>4.0520899999999999E-2</v>
      </c>
      <c r="Y2073" s="24">
        <f t="shared" si="547"/>
        <v>1.82606292E-2</v>
      </c>
      <c r="Z2073" s="24">
        <f t="shared" si="548"/>
        <v>7.1918900000000008E-2</v>
      </c>
      <c r="AN2073" s="24">
        <f t="shared" si="559"/>
        <v>0.19792999999999999</v>
      </c>
      <c r="AO2073" s="24">
        <f t="shared" si="549"/>
        <v>0.30737100000000001</v>
      </c>
      <c r="AP2073" s="24">
        <f t="shared" si="550"/>
        <v>0.66977799999999998</v>
      </c>
      <c r="AQ2073" s="24">
        <f t="shared" si="551"/>
        <v>0.33900999999999998</v>
      </c>
      <c r="AR2073" s="24">
        <f t="shared" si="552"/>
        <v>9.4984100000000002E-2</v>
      </c>
      <c r="AS2073" s="24">
        <f t="shared" si="552"/>
        <v>5.0984099999999997E-2</v>
      </c>
      <c r="AU2073" s="24">
        <f t="shared" si="553"/>
        <v>0.14596819999999999</v>
      </c>
      <c r="AW2073" s="24">
        <f t="shared" si="554"/>
        <v>0.19686524999999999</v>
      </c>
      <c r="AX2073" s="24">
        <f t="shared" si="555"/>
        <v>0.31336025000000001</v>
      </c>
      <c r="AY2073" s="24">
        <f t="shared" si="556"/>
        <v>0.64390174999999994</v>
      </c>
      <c r="AZ2073" s="24">
        <f t="shared" si="557"/>
        <v>0.36071299999999995</v>
      </c>
      <c r="BA2073" s="24">
        <f t="shared" si="543"/>
        <v>0.15497772499999998</v>
      </c>
      <c r="CS2073" s="25"/>
      <c r="DF2073" s="25"/>
      <c r="DS2073" s="25"/>
    </row>
    <row r="2074" spans="3:123">
      <c r="C2074" s="24">
        <v>2069</v>
      </c>
      <c r="E2074" s="24">
        <v>1215</v>
      </c>
      <c r="F2074" s="24">
        <f t="shared" si="544"/>
        <v>7.2419643402099609E-3</v>
      </c>
      <c r="H2074" s="24">
        <v>2.0372700000000001E-4</v>
      </c>
      <c r="I2074" s="24">
        <v>3.1589200000000002E-4</v>
      </c>
      <c r="J2074" s="24">
        <v>6.6677499999999998E-4</v>
      </c>
      <c r="K2074" s="24">
        <v>3.77702E-4</v>
      </c>
      <c r="L2074" s="25">
        <v>9.1841299999999998E-5</v>
      </c>
      <c r="M2074" s="25">
        <v>4.5745999999999999E-5</v>
      </c>
      <c r="N2074" s="25"/>
      <c r="O2074" s="24">
        <f t="shared" si="545"/>
        <v>1.3758729999999999E-4</v>
      </c>
      <c r="Q2074" s="24">
        <f t="shared" si="558"/>
        <v>1.7016832999999997E-3</v>
      </c>
      <c r="S2074" s="20">
        <v>2658048</v>
      </c>
      <c r="T2074" s="20">
        <f t="shared" si="546"/>
        <v>15.84320068359375</v>
      </c>
      <c r="U2074" s="20">
        <f>S5:S2248/1000000</f>
        <v>2.658048</v>
      </c>
      <c r="W2074" s="24">
        <v>5.8867900000000001E-2</v>
      </c>
      <c r="X2074" s="24">
        <v>4.052E-2</v>
      </c>
      <c r="Y2074" s="24">
        <f t="shared" si="547"/>
        <v>1.8718516299999998E-2</v>
      </c>
      <c r="Z2074" s="24">
        <f t="shared" si="548"/>
        <v>7.1867899999999998E-2</v>
      </c>
      <c r="AN2074" s="24">
        <f t="shared" si="559"/>
        <v>0.20372700000000002</v>
      </c>
      <c r="AO2074" s="24">
        <f t="shared" si="549"/>
        <v>0.31589200000000001</v>
      </c>
      <c r="AP2074" s="24">
        <f t="shared" si="550"/>
        <v>0.66677500000000001</v>
      </c>
      <c r="AQ2074" s="24">
        <f t="shared" si="551"/>
        <v>0.37770199999999998</v>
      </c>
      <c r="AR2074" s="24">
        <f t="shared" si="552"/>
        <v>9.1841300000000001E-2</v>
      </c>
      <c r="AS2074" s="24">
        <f t="shared" si="552"/>
        <v>4.5746000000000002E-2</v>
      </c>
      <c r="AU2074" s="24">
        <f t="shared" si="553"/>
        <v>0.1375873</v>
      </c>
      <c r="AW2074" s="24">
        <f t="shared" si="554"/>
        <v>0.19351299999999999</v>
      </c>
      <c r="AX2074" s="24">
        <f t="shared" si="555"/>
        <v>0.31459999999999999</v>
      </c>
      <c r="AY2074" s="24">
        <f t="shared" si="556"/>
        <v>0.63298900000000002</v>
      </c>
      <c r="AZ2074" s="24">
        <f t="shared" si="557"/>
        <v>0.3622495</v>
      </c>
      <c r="BA2074" s="24">
        <f t="shared" si="543"/>
        <v>0.154104725</v>
      </c>
      <c r="CF2074" s="25"/>
      <c r="CS2074" s="25"/>
      <c r="DF2074" s="25"/>
      <c r="DS2074" s="25"/>
    </row>
    <row r="2075" spans="3:123">
      <c r="C2075" s="24">
        <v>2070</v>
      </c>
      <c r="E2075" s="24">
        <v>1048</v>
      </c>
      <c r="F2075" s="24">
        <f t="shared" si="544"/>
        <v>6.2465667724609375E-3</v>
      </c>
      <c r="H2075" s="24">
        <v>1.9332099999999999E-4</v>
      </c>
      <c r="I2075" s="24">
        <v>3.1666000000000002E-4</v>
      </c>
      <c r="J2075" s="24">
        <v>6.1816499999999995E-4</v>
      </c>
      <c r="K2075" s="24">
        <v>3.8629199999999999E-4</v>
      </c>
      <c r="L2075" s="25">
        <v>9.5403199999999995E-5</v>
      </c>
      <c r="M2075" s="25">
        <v>4.7073000000000001E-5</v>
      </c>
      <c r="N2075" s="25"/>
      <c r="O2075" s="24">
        <f t="shared" si="545"/>
        <v>1.4247620000000001E-4</v>
      </c>
      <c r="Q2075" s="24">
        <f t="shared" si="558"/>
        <v>1.6569141999999999E-3</v>
      </c>
      <c r="S2075" s="20">
        <v>2658304</v>
      </c>
      <c r="T2075" s="20">
        <f t="shared" si="546"/>
        <v>15.8447265625</v>
      </c>
      <c r="U2075" s="20">
        <f>S5:S2248/1000000</f>
        <v>2.6583039999999998</v>
      </c>
      <c r="W2075" s="24">
        <v>5.8867700000000002E-2</v>
      </c>
      <c r="X2075" s="24">
        <v>4.0538999999999999E-2</v>
      </c>
      <c r="Y2075" s="24">
        <f t="shared" si="547"/>
        <v>1.82260562E-2</v>
      </c>
      <c r="Z2075" s="24">
        <f t="shared" si="548"/>
        <v>7.1867700000000007E-2</v>
      </c>
      <c r="AN2075" s="24">
        <f t="shared" si="559"/>
        <v>0.19332099999999999</v>
      </c>
      <c r="AO2075" s="24">
        <f t="shared" si="549"/>
        <v>0.31666</v>
      </c>
      <c r="AP2075" s="24">
        <f t="shared" si="550"/>
        <v>0.61816499999999996</v>
      </c>
      <c r="AQ2075" s="24">
        <f t="shared" si="551"/>
        <v>0.38629199999999997</v>
      </c>
      <c r="AR2075" s="24">
        <f t="shared" si="552"/>
        <v>9.5403199999999994E-2</v>
      </c>
      <c r="AS2075" s="24">
        <f t="shared" si="552"/>
        <v>4.7073000000000004E-2</v>
      </c>
      <c r="AU2075" s="24">
        <f t="shared" si="553"/>
        <v>0.1424762</v>
      </c>
      <c r="AW2075" s="24">
        <f t="shared" si="554"/>
        <v>0.19857649999999999</v>
      </c>
      <c r="AX2075" s="24">
        <f t="shared" si="555"/>
        <v>0.31227774999999997</v>
      </c>
      <c r="AY2075" s="24">
        <f t="shared" si="556"/>
        <v>0.62143024999999996</v>
      </c>
      <c r="AZ2075" s="24">
        <f t="shared" si="557"/>
        <v>0.35418274999999999</v>
      </c>
      <c r="BA2075" s="24">
        <f t="shared" si="543"/>
        <v>0.15623489999999998</v>
      </c>
      <c r="CF2075" s="25"/>
      <c r="CS2075" s="25"/>
      <c r="DF2075" s="25"/>
      <c r="DS2075" s="25"/>
    </row>
    <row r="2076" spans="3:123">
      <c r="C2076" s="24">
        <v>2071</v>
      </c>
      <c r="E2076" s="24">
        <v>993</v>
      </c>
      <c r="F2076" s="24">
        <f t="shared" si="544"/>
        <v>5.9187412261962891E-3</v>
      </c>
      <c r="H2076" s="24">
        <v>1.9248299999999999E-4</v>
      </c>
      <c r="I2076" s="24">
        <v>3.1351799999999999E-4</v>
      </c>
      <c r="J2076" s="24">
        <v>6.2088900000000001E-4</v>
      </c>
      <c r="K2076" s="24">
        <v>3.3984800000000002E-4</v>
      </c>
      <c r="L2076" s="25">
        <v>1.0727599999999999E-4</v>
      </c>
      <c r="M2076" s="25">
        <v>8.6603199999999998E-5</v>
      </c>
      <c r="N2076" s="25"/>
      <c r="O2076" s="24">
        <f t="shared" si="545"/>
        <v>1.9387920000000001E-4</v>
      </c>
      <c r="Q2076" s="24">
        <f t="shared" si="558"/>
        <v>1.6606171999999999E-3</v>
      </c>
      <c r="S2076" s="20">
        <v>2658304</v>
      </c>
      <c r="T2076" s="20">
        <f t="shared" si="546"/>
        <v>15.8447265625</v>
      </c>
      <c r="U2076" s="20">
        <f>S5:S2248/1000000</f>
        <v>2.6583039999999998</v>
      </c>
      <c r="W2076" s="24">
        <v>5.9003100000000003E-2</v>
      </c>
      <c r="X2076" s="24">
        <v>4.04056E-2</v>
      </c>
      <c r="Y2076" s="24">
        <f t="shared" si="547"/>
        <v>1.8266789199999998E-2</v>
      </c>
      <c r="Z2076" s="24">
        <f t="shared" si="548"/>
        <v>7.20031E-2</v>
      </c>
      <c r="AN2076" s="24">
        <f t="shared" si="559"/>
        <v>0.19248299999999999</v>
      </c>
      <c r="AO2076" s="24">
        <f t="shared" si="549"/>
        <v>0.31351799999999996</v>
      </c>
      <c r="AP2076" s="24">
        <f t="shared" si="550"/>
        <v>0.62088900000000002</v>
      </c>
      <c r="AQ2076" s="24">
        <f t="shared" si="551"/>
        <v>0.33984800000000004</v>
      </c>
      <c r="AR2076" s="24">
        <f t="shared" si="552"/>
        <v>0.107276</v>
      </c>
      <c r="AS2076" s="24">
        <f t="shared" si="552"/>
        <v>8.6603199999999991E-2</v>
      </c>
      <c r="AU2076" s="24">
        <f t="shared" si="553"/>
        <v>0.1938792</v>
      </c>
      <c r="AW2076" s="24">
        <f t="shared" si="554"/>
        <v>0.19801774999999999</v>
      </c>
      <c r="AX2076" s="24">
        <f t="shared" si="555"/>
        <v>0.31866824999999999</v>
      </c>
      <c r="AY2076" s="24">
        <f t="shared" si="556"/>
        <v>0.6222685</v>
      </c>
      <c r="AZ2076" s="24">
        <f t="shared" si="557"/>
        <v>0.345051</v>
      </c>
      <c r="BA2076" s="24">
        <f t="shared" si="543"/>
        <v>0.15943012500000001</v>
      </c>
      <c r="CF2076" s="25"/>
      <c r="CS2076" s="25"/>
      <c r="DF2076" s="25"/>
      <c r="DS2076" s="25"/>
    </row>
    <row r="2077" spans="3:123">
      <c r="C2077" s="24">
        <v>2072</v>
      </c>
      <c r="E2077" s="24">
        <v>940</v>
      </c>
      <c r="F2077" s="24">
        <f t="shared" si="544"/>
        <v>5.6028366088867188E-3</v>
      </c>
      <c r="H2077" s="24">
        <v>1.8452099999999999E-4</v>
      </c>
      <c r="I2077" s="24">
        <v>3.1232999999999999E-4</v>
      </c>
      <c r="J2077" s="24">
        <v>6.2612699999999998E-4</v>
      </c>
      <c r="K2077" s="24">
        <v>3.45156E-4</v>
      </c>
      <c r="L2077" s="25">
        <v>9.5472999999999999E-5</v>
      </c>
      <c r="M2077" s="25">
        <v>4.7003199999999997E-5</v>
      </c>
      <c r="N2077" s="25"/>
      <c r="O2077" s="24">
        <f t="shared" si="545"/>
        <v>1.4247620000000001E-4</v>
      </c>
      <c r="Q2077" s="24">
        <f t="shared" si="558"/>
        <v>1.6106101999999998E-3</v>
      </c>
      <c r="S2077" s="20">
        <v>2658304</v>
      </c>
      <c r="T2077" s="20">
        <f t="shared" si="546"/>
        <v>15.8447265625</v>
      </c>
      <c r="U2077" s="20">
        <f>S5:S2248/1000000</f>
        <v>2.6583039999999998</v>
      </c>
      <c r="W2077" s="24">
        <v>5.8930999999999997E-2</v>
      </c>
      <c r="X2077" s="24">
        <v>4.0566400000000002E-2</v>
      </c>
      <c r="Y2077" s="24">
        <f t="shared" si="547"/>
        <v>1.7716712199999998E-2</v>
      </c>
      <c r="Z2077" s="24">
        <f t="shared" si="548"/>
        <v>7.1930999999999995E-2</v>
      </c>
      <c r="AN2077" s="24">
        <f t="shared" si="559"/>
        <v>0.18452099999999999</v>
      </c>
      <c r="AO2077" s="24">
        <f t="shared" si="549"/>
        <v>0.31233</v>
      </c>
      <c r="AP2077" s="24">
        <f t="shared" si="550"/>
        <v>0.62612699999999999</v>
      </c>
      <c r="AQ2077" s="24">
        <f t="shared" si="551"/>
        <v>0.34515600000000002</v>
      </c>
      <c r="AR2077" s="24">
        <f t="shared" si="552"/>
        <v>9.5473000000000002E-2</v>
      </c>
      <c r="AS2077" s="24">
        <f t="shared" si="552"/>
        <v>4.7003199999999995E-2</v>
      </c>
      <c r="AU2077" s="24">
        <f t="shared" si="553"/>
        <v>0.1424762</v>
      </c>
      <c r="AW2077" s="24">
        <f t="shared" si="554"/>
        <v>0.19700499999999999</v>
      </c>
      <c r="AX2077" s="24">
        <f t="shared" si="555"/>
        <v>0.31765549999999998</v>
      </c>
      <c r="AY2077" s="24">
        <f t="shared" si="556"/>
        <v>0.62172724999999995</v>
      </c>
      <c r="AZ2077" s="24">
        <f t="shared" si="557"/>
        <v>0.34632550000000001</v>
      </c>
      <c r="BA2077" s="24">
        <f t="shared" si="543"/>
        <v>0.15534439999999999</v>
      </c>
      <c r="CF2077" s="25"/>
      <c r="CS2077" s="25"/>
      <c r="DF2077" s="25"/>
      <c r="DS2077" s="25"/>
    </row>
    <row r="2078" spans="3:123">
      <c r="C2078" s="24">
        <v>2073</v>
      </c>
      <c r="E2078" s="24">
        <v>963</v>
      </c>
      <c r="F2078" s="24">
        <f t="shared" si="544"/>
        <v>5.7399272918701172E-3</v>
      </c>
      <c r="H2078" s="24">
        <v>2.23981E-4</v>
      </c>
      <c r="I2078" s="24">
        <v>3.0660300000000002E-4</v>
      </c>
      <c r="J2078" s="24">
        <v>6.2054000000000005E-4</v>
      </c>
      <c r="K2078" s="24">
        <v>3.45435E-4</v>
      </c>
      <c r="L2078" s="25">
        <v>9.5542899999999996E-5</v>
      </c>
      <c r="M2078" s="25">
        <v>5.0565100000000001E-5</v>
      </c>
      <c r="N2078" s="25"/>
      <c r="O2078" s="24">
        <f t="shared" si="545"/>
        <v>1.4610799999999999E-4</v>
      </c>
      <c r="Q2078" s="24">
        <f t="shared" si="558"/>
        <v>1.642667E-3</v>
      </c>
      <c r="S2078" s="20">
        <v>2658048</v>
      </c>
      <c r="T2078" s="20">
        <f t="shared" si="546"/>
        <v>15.84320068359375</v>
      </c>
      <c r="U2078" s="20">
        <f>S5:S2248/1000000</f>
        <v>2.658048</v>
      </c>
      <c r="W2078" s="24">
        <v>5.89586E-2</v>
      </c>
      <c r="X2078" s="24">
        <v>4.0553199999999998E-2</v>
      </c>
      <c r="Y2078" s="24">
        <f t="shared" si="547"/>
        <v>1.8069337000000001E-2</v>
      </c>
      <c r="Z2078" s="24">
        <f t="shared" si="548"/>
        <v>7.1958599999999998E-2</v>
      </c>
      <c r="AN2078" s="24">
        <f t="shared" si="559"/>
        <v>0.22398099999999999</v>
      </c>
      <c r="AO2078" s="24">
        <f t="shared" si="549"/>
        <v>0.30660300000000001</v>
      </c>
      <c r="AP2078" s="24">
        <f t="shared" si="550"/>
        <v>0.62054000000000009</v>
      </c>
      <c r="AQ2078" s="24">
        <f t="shared" si="551"/>
        <v>0.34543499999999999</v>
      </c>
      <c r="AR2078" s="24">
        <f t="shared" si="552"/>
        <v>9.55429E-2</v>
      </c>
      <c r="AS2078" s="24">
        <f t="shared" si="552"/>
        <v>5.0565100000000002E-2</v>
      </c>
      <c r="AU2078" s="24">
        <f t="shared" si="553"/>
        <v>0.14610799999999999</v>
      </c>
      <c r="AW2078" s="24">
        <f t="shared" si="554"/>
        <v>0.19875100000000001</v>
      </c>
      <c r="AX2078" s="24">
        <f t="shared" si="555"/>
        <v>0.31634600000000002</v>
      </c>
      <c r="AY2078" s="24">
        <f t="shared" si="556"/>
        <v>0.62785574999999993</v>
      </c>
      <c r="AZ2078" s="24">
        <f t="shared" si="557"/>
        <v>0.34585399999999999</v>
      </c>
      <c r="BA2078" s="24">
        <f t="shared" si="543"/>
        <v>0.15972695000000001</v>
      </c>
      <c r="CF2078" s="25"/>
      <c r="CS2078" s="25"/>
      <c r="DF2078" s="25"/>
      <c r="DS2078" s="25"/>
    </row>
    <row r="2079" spans="3:123">
      <c r="C2079" s="24">
        <v>2074</v>
      </c>
      <c r="E2079" s="24">
        <v>927</v>
      </c>
      <c r="F2079" s="24">
        <f t="shared" si="544"/>
        <v>5.5253505706787109E-3</v>
      </c>
      <c r="H2079" s="24">
        <v>1.9108600000000001E-4</v>
      </c>
      <c r="I2079" s="24">
        <v>3.4222199999999999E-4</v>
      </c>
      <c r="J2079" s="24">
        <v>6.2151800000000005E-4</v>
      </c>
      <c r="K2079" s="24">
        <v>3.4976499999999998E-4</v>
      </c>
      <c r="L2079" s="25">
        <v>9.5822200000000006E-5</v>
      </c>
      <c r="M2079" s="25">
        <v>5.9434900000000002E-5</v>
      </c>
      <c r="N2079" s="25"/>
      <c r="O2079" s="24">
        <f t="shared" si="545"/>
        <v>1.5525710000000001E-4</v>
      </c>
      <c r="Q2079" s="24">
        <f t="shared" si="558"/>
        <v>1.6598481E-3</v>
      </c>
      <c r="S2079" s="20">
        <v>2658048</v>
      </c>
      <c r="T2079" s="20">
        <f t="shared" si="546"/>
        <v>15.84320068359375</v>
      </c>
      <c r="U2079" s="20">
        <f>S5:S2248/1000000</f>
        <v>2.658048</v>
      </c>
      <c r="W2079" s="24">
        <v>5.88237E-2</v>
      </c>
      <c r="X2079" s="24">
        <v>4.0432900000000001E-2</v>
      </c>
      <c r="Y2079" s="24">
        <f t="shared" si="547"/>
        <v>1.8258329100000002E-2</v>
      </c>
      <c r="Z2079" s="24">
        <f t="shared" si="548"/>
        <v>7.1823700000000004E-2</v>
      </c>
      <c r="AN2079" s="24">
        <f t="shared" si="559"/>
        <v>0.19108600000000001</v>
      </c>
      <c r="AO2079" s="24">
        <f t="shared" si="549"/>
        <v>0.34222199999999997</v>
      </c>
      <c r="AP2079" s="24">
        <f t="shared" si="550"/>
        <v>0.62151800000000001</v>
      </c>
      <c r="AQ2079" s="24">
        <f t="shared" si="551"/>
        <v>0.34976499999999999</v>
      </c>
      <c r="AR2079" s="24">
        <f t="shared" si="552"/>
        <v>9.582220000000001E-2</v>
      </c>
      <c r="AS2079" s="24">
        <f t="shared" si="552"/>
        <v>5.9434900000000006E-2</v>
      </c>
      <c r="AU2079" s="24">
        <f t="shared" si="553"/>
        <v>0.15525710000000001</v>
      </c>
      <c r="AW2079" s="24">
        <f t="shared" si="554"/>
        <v>0.19059700000000002</v>
      </c>
      <c r="AX2079" s="24">
        <f t="shared" si="555"/>
        <v>0.31648575000000001</v>
      </c>
      <c r="AY2079" s="24">
        <f t="shared" si="556"/>
        <v>0.62715725</v>
      </c>
      <c r="AZ2079" s="24">
        <f t="shared" si="557"/>
        <v>0.35521275000000002</v>
      </c>
      <c r="BA2079" s="24">
        <f t="shared" si="543"/>
        <v>0.158015825</v>
      </c>
      <c r="CS2079" s="25"/>
      <c r="DF2079" s="25"/>
      <c r="DS2079" s="25"/>
    </row>
    <row r="2080" spans="3:123">
      <c r="C2080" s="24">
        <v>2075</v>
      </c>
      <c r="E2080" s="24">
        <v>895</v>
      </c>
      <c r="F2080" s="24">
        <f t="shared" si="544"/>
        <v>5.3346157073974609E-3</v>
      </c>
      <c r="H2080" s="24">
        <v>1.8843199999999999E-4</v>
      </c>
      <c r="I2080" s="24">
        <v>3.0946700000000001E-4</v>
      </c>
      <c r="J2080" s="24">
        <v>6.1872399999999997E-4</v>
      </c>
      <c r="K2080" s="24">
        <v>3.44946E-4</v>
      </c>
      <c r="L2080" s="25">
        <v>1.26203E-4</v>
      </c>
      <c r="M2080" s="25">
        <v>5.1333299999999999E-5</v>
      </c>
      <c r="N2080" s="25"/>
      <c r="O2080" s="24">
        <f t="shared" si="545"/>
        <v>1.775363E-4</v>
      </c>
      <c r="Q2080" s="24">
        <f t="shared" si="558"/>
        <v>1.6391053000000002E-3</v>
      </c>
      <c r="S2080" s="20">
        <v>2658048</v>
      </c>
      <c r="T2080" s="20">
        <f t="shared" si="546"/>
        <v>15.84320068359375</v>
      </c>
      <c r="U2080" s="20">
        <f>S5:S2248/1000000</f>
        <v>2.658048</v>
      </c>
      <c r="W2080" s="24">
        <v>6.0477000000000003E-2</v>
      </c>
      <c r="X2080" s="24">
        <v>4.0484800000000001E-2</v>
      </c>
      <c r="Y2080" s="24">
        <f t="shared" si="547"/>
        <v>1.8030158300000002E-2</v>
      </c>
      <c r="Z2080" s="24">
        <f t="shared" si="548"/>
        <v>7.3477000000000001E-2</v>
      </c>
      <c r="AN2080" s="24">
        <f t="shared" si="559"/>
        <v>0.18843199999999999</v>
      </c>
      <c r="AO2080" s="24">
        <f t="shared" si="549"/>
        <v>0.30946699999999999</v>
      </c>
      <c r="AP2080" s="24">
        <f t="shared" si="550"/>
        <v>0.61872399999999994</v>
      </c>
      <c r="AQ2080" s="24">
        <f t="shared" si="551"/>
        <v>0.34494599999999997</v>
      </c>
      <c r="AR2080" s="24">
        <f t="shared" si="552"/>
        <v>0.12620300000000001</v>
      </c>
      <c r="AS2080" s="24">
        <f t="shared" si="552"/>
        <v>5.1333299999999998E-2</v>
      </c>
      <c r="AU2080" s="24">
        <f t="shared" si="553"/>
        <v>0.17753630000000001</v>
      </c>
      <c r="AW2080" s="24">
        <f t="shared" si="554"/>
        <v>0.191051</v>
      </c>
      <c r="AX2080" s="24">
        <f t="shared" si="555"/>
        <v>0.30798274999999997</v>
      </c>
      <c r="AY2080" s="24">
        <f t="shared" si="556"/>
        <v>0.62523649999999997</v>
      </c>
      <c r="AZ2080" s="24">
        <f t="shared" si="557"/>
        <v>0.36272074999999998</v>
      </c>
      <c r="BA2080" s="24">
        <f t="shared" si="543"/>
        <v>0.15461107499999999</v>
      </c>
      <c r="CF2080" s="25"/>
      <c r="CS2080" s="25"/>
      <c r="DF2080" s="25"/>
      <c r="DS2080" s="25"/>
    </row>
    <row r="2081" spans="3:123">
      <c r="C2081" s="24">
        <v>2076</v>
      </c>
      <c r="E2081" s="24">
        <v>870</v>
      </c>
      <c r="F2081" s="24">
        <f t="shared" si="544"/>
        <v>5.1856040954589844E-3</v>
      </c>
      <c r="H2081" s="24">
        <v>1.9150499999999999E-4</v>
      </c>
      <c r="I2081" s="24">
        <v>3.0709200000000002E-4</v>
      </c>
      <c r="J2081" s="24">
        <v>6.5064099999999998E-4</v>
      </c>
      <c r="K2081" s="24">
        <v>3.4327000000000001E-4</v>
      </c>
      <c r="L2081" s="25">
        <v>9.4076199999999999E-5</v>
      </c>
      <c r="M2081" s="25">
        <v>6.5930200000000001E-5</v>
      </c>
      <c r="N2081" s="25"/>
      <c r="O2081" s="24">
        <f t="shared" si="545"/>
        <v>1.600064E-4</v>
      </c>
      <c r="Q2081" s="24">
        <f t="shared" si="558"/>
        <v>1.6525144E-3</v>
      </c>
      <c r="S2081" s="20">
        <v>2658048</v>
      </c>
      <c r="T2081" s="20">
        <f t="shared" si="546"/>
        <v>15.84320068359375</v>
      </c>
      <c r="U2081" s="20">
        <f>S5:S2248/1000000</f>
        <v>2.658048</v>
      </c>
      <c r="W2081" s="24">
        <v>5.8919800000000001E-2</v>
      </c>
      <c r="X2081" s="24">
        <v>4.0479300000000003E-2</v>
      </c>
      <c r="Y2081" s="24">
        <f t="shared" si="547"/>
        <v>1.8177658400000001E-2</v>
      </c>
      <c r="Z2081" s="24">
        <f t="shared" si="548"/>
        <v>7.1919800000000006E-2</v>
      </c>
      <c r="AN2081" s="24">
        <f t="shared" si="559"/>
        <v>0.19150499999999998</v>
      </c>
      <c r="AO2081" s="24">
        <f t="shared" si="549"/>
        <v>0.30709200000000003</v>
      </c>
      <c r="AP2081" s="24">
        <f t="shared" si="550"/>
        <v>0.65064100000000002</v>
      </c>
      <c r="AQ2081" s="24">
        <f t="shared" si="551"/>
        <v>0.34327000000000002</v>
      </c>
      <c r="AR2081" s="24">
        <f t="shared" si="552"/>
        <v>9.4076199999999999E-2</v>
      </c>
      <c r="AS2081" s="24">
        <f t="shared" si="552"/>
        <v>6.5930199999999994E-2</v>
      </c>
      <c r="AU2081" s="24">
        <f t="shared" si="553"/>
        <v>0.16000639999999999</v>
      </c>
      <c r="AW2081" s="24">
        <f t="shared" si="554"/>
        <v>0.19295399999999999</v>
      </c>
      <c r="AX2081" s="24">
        <f t="shared" si="555"/>
        <v>0.30800024999999998</v>
      </c>
      <c r="AY2081" s="24">
        <f t="shared" si="556"/>
        <v>0.62446825000000006</v>
      </c>
      <c r="AZ2081" s="24">
        <f t="shared" si="557"/>
        <v>0.36307</v>
      </c>
      <c r="BA2081" s="24">
        <f t="shared" si="543"/>
        <v>0.15529209999999999</v>
      </c>
      <c r="CF2081" s="25"/>
      <c r="CS2081" s="25"/>
      <c r="DF2081" s="25"/>
      <c r="DS2081" s="25"/>
    </row>
    <row r="2082" spans="3:123">
      <c r="C2082" s="24">
        <v>2077</v>
      </c>
      <c r="E2082" s="24">
        <v>883</v>
      </c>
      <c r="F2082" s="24">
        <f t="shared" si="544"/>
        <v>5.2630901336669922E-3</v>
      </c>
      <c r="H2082" s="24">
        <v>1.9136500000000001E-4</v>
      </c>
      <c r="I2082" s="24">
        <v>3.0716199999999998E-4</v>
      </c>
      <c r="J2082" s="24">
        <v>6.1774599999999996E-4</v>
      </c>
      <c r="K2082" s="24">
        <v>3.8287E-4</v>
      </c>
      <c r="L2082" s="25">
        <v>9.6241299999999996E-5</v>
      </c>
      <c r="M2082" s="25">
        <v>4.3022200000000003E-5</v>
      </c>
      <c r="N2082" s="25"/>
      <c r="O2082" s="24">
        <f t="shared" si="545"/>
        <v>1.3926349999999999E-4</v>
      </c>
      <c r="Q2082" s="24">
        <f t="shared" si="558"/>
        <v>1.6384065000000002E-3</v>
      </c>
      <c r="S2082" s="20">
        <v>2658048</v>
      </c>
      <c r="T2082" s="20">
        <f t="shared" si="546"/>
        <v>15.84320068359375</v>
      </c>
      <c r="U2082" s="20">
        <f>S5:S2248/1000000</f>
        <v>2.658048</v>
      </c>
      <c r="W2082" s="24">
        <v>5.87885E-2</v>
      </c>
      <c r="X2082" s="24">
        <v>4.05195E-2</v>
      </c>
      <c r="Y2082" s="24">
        <f t="shared" si="547"/>
        <v>1.8022471500000001E-2</v>
      </c>
      <c r="Z2082" s="24">
        <f t="shared" si="548"/>
        <v>7.1788500000000005E-2</v>
      </c>
      <c r="AN2082" s="24">
        <f t="shared" si="559"/>
        <v>0.19136500000000001</v>
      </c>
      <c r="AO2082" s="24">
        <f t="shared" si="549"/>
        <v>0.30716199999999999</v>
      </c>
      <c r="AP2082" s="24">
        <f t="shared" si="550"/>
        <v>0.61774600000000002</v>
      </c>
      <c r="AQ2082" s="24">
        <f t="shared" si="551"/>
        <v>0.38286999999999999</v>
      </c>
      <c r="AR2082" s="24">
        <f t="shared" si="552"/>
        <v>9.6241300000000002E-2</v>
      </c>
      <c r="AS2082" s="24">
        <f t="shared" si="552"/>
        <v>4.3022200000000003E-2</v>
      </c>
      <c r="AU2082" s="24">
        <f t="shared" si="553"/>
        <v>0.13926349999999998</v>
      </c>
      <c r="AW2082" s="24">
        <f t="shared" si="554"/>
        <v>0.19174925000000001</v>
      </c>
      <c r="AX2082" s="24">
        <f t="shared" si="555"/>
        <v>0.30733674999999999</v>
      </c>
      <c r="AY2082" s="24">
        <f t="shared" si="556"/>
        <v>0.61739699999999997</v>
      </c>
      <c r="AZ2082" s="24">
        <f t="shared" si="557"/>
        <v>0.36375100000000005</v>
      </c>
      <c r="BA2082" s="24">
        <f t="shared" si="543"/>
        <v>0.15244605</v>
      </c>
      <c r="CS2082" s="25"/>
      <c r="DF2082" s="25"/>
      <c r="DS2082" s="25"/>
    </row>
    <row r="2083" spans="3:123">
      <c r="C2083" s="24">
        <v>2078</v>
      </c>
      <c r="E2083" s="24">
        <v>810</v>
      </c>
      <c r="F2083" s="24">
        <f t="shared" si="544"/>
        <v>4.8279762268066406E-3</v>
      </c>
      <c r="H2083" s="24">
        <v>1.92902E-4</v>
      </c>
      <c r="I2083" s="24">
        <v>3.0821000000000001E-4</v>
      </c>
      <c r="J2083" s="24">
        <v>6.1383499999999997E-4</v>
      </c>
      <c r="K2083" s="24">
        <v>3.7979700000000002E-4</v>
      </c>
      <c r="L2083" s="25">
        <v>9.4774599999999999E-5</v>
      </c>
      <c r="M2083" s="25">
        <v>4.6863500000000003E-5</v>
      </c>
      <c r="N2083" s="25"/>
      <c r="O2083" s="24">
        <f t="shared" si="545"/>
        <v>1.4163810000000001E-4</v>
      </c>
      <c r="Q2083" s="24">
        <f t="shared" si="558"/>
        <v>1.6363820999999998E-3</v>
      </c>
      <c r="S2083" s="20">
        <v>2658048</v>
      </c>
      <c r="T2083" s="20">
        <f t="shared" si="546"/>
        <v>15.84320068359375</v>
      </c>
      <c r="U2083" s="20">
        <f>S5:S2248/1000000</f>
        <v>2.658048</v>
      </c>
      <c r="W2083" s="24">
        <v>5.8962800000000003E-2</v>
      </c>
      <c r="X2083" s="24">
        <v>4.0505399999999997E-2</v>
      </c>
      <c r="Y2083" s="24">
        <f t="shared" si="547"/>
        <v>1.8000203099999997E-2</v>
      </c>
      <c r="Z2083" s="24">
        <f t="shared" si="548"/>
        <v>7.1962800000000007E-2</v>
      </c>
      <c r="AN2083" s="24">
        <f t="shared" si="559"/>
        <v>0.19290200000000002</v>
      </c>
      <c r="AO2083" s="24">
        <f t="shared" si="549"/>
        <v>0.30820999999999998</v>
      </c>
      <c r="AP2083" s="24">
        <f t="shared" si="550"/>
        <v>0.61383500000000002</v>
      </c>
      <c r="AQ2083" s="24">
        <f t="shared" si="551"/>
        <v>0.379797</v>
      </c>
      <c r="AR2083" s="24">
        <f t="shared" si="552"/>
        <v>9.4774600000000001E-2</v>
      </c>
      <c r="AS2083" s="24">
        <f t="shared" si="552"/>
        <v>4.6863500000000002E-2</v>
      </c>
      <c r="AU2083" s="24">
        <f t="shared" si="553"/>
        <v>0.14163810000000002</v>
      </c>
      <c r="AW2083" s="24">
        <f t="shared" si="554"/>
        <v>0.19960650000000002</v>
      </c>
      <c r="AX2083" s="24">
        <f t="shared" si="555"/>
        <v>0.30531124999999998</v>
      </c>
      <c r="AY2083" s="24">
        <f t="shared" si="556"/>
        <v>0.61699550000000003</v>
      </c>
      <c r="AZ2083" s="24">
        <f t="shared" si="557"/>
        <v>0.35397325000000002</v>
      </c>
      <c r="BA2083" s="24">
        <f t="shared" si="543"/>
        <v>0.15403495</v>
      </c>
      <c r="CS2083" s="25"/>
      <c r="DF2083" s="25"/>
      <c r="DS2083" s="25"/>
    </row>
    <row r="2084" spans="3:123">
      <c r="C2084" s="24">
        <v>2079</v>
      </c>
      <c r="E2084" s="24">
        <v>798</v>
      </c>
      <c r="F2084" s="24">
        <f t="shared" si="544"/>
        <v>4.7564506530761719E-3</v>
      </c>
      <c r="H2084" s="24">
        <v>1.9604400000000001E-4</v>
      </c>
      <c r="I2084" s="24">
        <v>3.0953699999999997E-4</v>
      </c>
      <c r="J2084" s="24">
        <v>6.1565100000000005E-4</v>
      </c>
      <c r="K2084" s="24">
        <v>3.4634299999999999E-4</v>
      </c>
      <c r="L2084" s="25">
        <v>9.5682599999999998E-5</v>
      </c>
      <c r="M2084" s="25">
        <v>8.4577800000000002E-5</v>
      </c>
      <c r="N2084" s="25"/>
      <c r="O2084" s="24">
        <f t="shared" si="545"/>
        <v>1.8026039999999999E-4</v>
      </c>
      <c r="Q2084" s="24">
        <f t="shared" si="558"/>
        <v>1.6478354E-3</v>
      </c>
      <c r="S2084" s="20">
        <v>2658048</v>
      </c>
      <c r="T2084" s="20">
        <f t="shared" si="546"/>
        <v>15.84320068359375</v>
      </c>
      <c r="U2084" s="20">
        <f>S5:S2248/1000000</f>
        <v>2.658048</v>
      </c>
      <c r="W2084" s="24">
        <v>5.9860799999999999E-2</v>
      </c>
      <c r="X2084" s="24">
        <v>4.0532600000000002E-2</v>
      </c>
      <c r="Y2084" s="24">
        <f t="shared" si="547"/>
        <v>1.8126189399999999E-2</v>
      </c>
      <c r="Z2084" s="24">
        <f t="shared" si="548"/>
        <v>7.2860800000000003E-2</v>
      </c>
      <c r="AN2084" s="24">
        <f t="shared" si="559"/>
        <v>0.196044</v>
      </c>
      <c r="AO2084" s="24">
        <f t="shared" si="549"/>
        <v>0.30953699999999995</v>
      </c>
      <c r="AP2084" s="24">
        <f t="shared" si="550"/>
        <v>0.61565100000000006</v>
      </c>
      <c r="AQ2084" s="24">
        <f t="shared" si="551"/>
        <v>0.34634300000000001</v>
      </c>
      <c r="AR2084" s="24">
        <f t="shared" si="552"/>
        <v>9.5682599999999993E-2</v>
      </c>
      <c r="AS2084" s="24">
        <f t="shared" si="552"/>
        <v>8.4577800000000009E-2</v>
      </c>
      <c r="AU2084" s="24">
        <f t="shared" si="553"/>
        <v>0.18026039999999999</v>
      </c>
      <c r="AW2084" s="24">
        <f t="shared" si="554"/>
        <v>0.19897775000000001</v>
      </c>
      <c r="AX2084" s="24">
        <f t="shared" si="555"/>
        <v>0.31369200000000003</v>
      </c>
      <c r="AY2084" s="24">
        <f t="shared" si="556"/>
        <v>0.61949225000000008</v>
      </c>
      <c r="AZ2084" s="24">
        <f t="shared" si="557"/>
        <v>0.34658750000000005</v>
      </c>
      <c r="BA2084" s="24">
        <f t="shared" si="543"/>
        <v>0.153144475</v>
      </c>
      <c r="CF2084" s="25"/>
      <c r="CS2084" s="25"/>
      <c r="DF2084" s="25"/>
      <c r="DS2084" s="25"/>
    </row>
    <row r="2085" spans="3:123">
      <c r="C2085" s="24">
        <v>2080</v>
      </c>
      <c r="E2085" s="24">
        <v>788</v>
      </c>
      <c r="F2085" s="24">
        <f t="shared" si="544"/>
        <v>4.6968460083007813E-3</v>
      </c>
      <c r="H2085" s="24">
        <v>1.8668600000000001E-4</v>
      </c>
      <c r="I2085" s="24">
        <v>3.0443799999999997E-4</v>
      </c>
      <c r="J2085" s="24">
        <v>6.2235600000000002E-4</v>
      </c>
      <c r="K2085" s="24">
        <v>3.4599400000000002E-4</v>
      </c>
      <c r="L2085" s="25">
        <v>9.8476199999999997E-5</v>
      </c>
      <c r="M2085" s="25">
        <v>5.0145999999999997E-5</v>
      </c>
      <c r="N2085" s="25"/>
      <c r="O2085" s="24">
        <f t="shared" si="545"/>
        <v>1.4862219999999999E-4</v>
      </c>
      <c r="Q2085" s="24">
        <f t="shared" si="558"/>
        <v>1.6080962000000001E-3</v>
      </c>
      <c r="S2085" s="20">
        <v>2658048</v>
      </c>
      <c r="T2085" s="20">
        <f t="shared" si="546"/>
        <v>15.84320068359375</v>
      </c>
      <c r="U2085" s="20">
        <f>S5:S2248/1000000</f>
        <v>2.658048</v>
      </c>
      <c r="W2085" s="24">
        <v>5.9012500000000002E-2</v>
      </c>
      <c r="X2085" s="24">
        <v>4.0476699999999997E-2</v>
      </c>
      <c r="Y2085" s="24">
        <f t="shared" si="547"/>
        <v>1.76890582E-2</v>
      </c>
      <c r="Z2085" s="24">
        <f t="shared" si="548"/>
        <v>7.2012500000000007E-2</v>
      </c>
      <c r="AN2085" s="24">
        <f t="shared" si="559"/>
        <v>0.18668600000000002</v>
      </c>
      <c r="AO2085" s="24">
        <f t="shared" si="549"/>
        <v>0.30443799999999999</v>
      </c>
      <c r="AP2085" s="24">
        <f t="shared" si="550"/>
        <v>0.62235600000000002</v>
      </c>
      <c r="AQ2085" s="24">
        <f t="shared" si="551"/>
        <v>0.34599400000000002</v>
      </c>
      <c r="AR2085" s="24">
        <f t="shared" si="552"/>
        <v>9.84762E-2</v>
      </c>
      <c r="AS2085" s="24">
        <f t="shared" si="552"/>
        <v>5.0145999999999996E-2</v>
      </c>
      <c r="AU2085" s="24">
        <f t="shared" si="553"/>
        <v>0.14862219999999998</v>
      </c>
      <c r="AW2085" s="24">
        <f t="shared" si="554"/>
        <v>0.19752875</v>
      </c>
      <c r="AX2085" s="24">
        <f t="shared" si="555"/>
        <v>0.32132200000000005</v>
      </c>
      <c r="AY2085" s="24">
        <f t="shared" si="556"/>
        <v>0.62113350000000001</v>
      </c>
      <c r="AZ2085" s="24">
        <f t="shared" si="557"/>
        <v>0.34608125000000001</v>
      </c>
      <c r="BA2085" s="24">
        <f t="shared" si="543"/>
        <v>0.14478097500000001</v>
      </c>
      <c r="CS2085" s="25"/>
      <c r="DF2085" s="25"/>
      <c r="DS2085" s="25"/>
    </row>
    <row r="2086" spans="3:123">
      <c r="C2086" s="24">
        <v>2081</v>
      </c>
      <c r="E2086" s="24">
        <v>744</v>
      </c>
      <c r="F2086" s="24">
        <f t="shared" si="544"/>
        <v>4.4345855712890625E-3</v>
      </c>
      <c r="H2086" s="24">
        <v>2.2279400000000001E-4</v>
      </c>
      <c r="I2086" s="24">
        <v>2.9906000000000003E-4</v>
      </c>
      <c r="J2086" s="24">
        <v>6.1614000000000005E-4</v>
      </c>
      <c r="K2086" s="24">
        <v>3.4375900000000001E-4</v>
      </c>
      <c r="L2086" s="25">
        <v>9.5682599999999998E-5</v>
      </c>
      <c r="M2086" s="25">
        <v>4.9936499999999999E-5</v>
      </c>
      <c r="N2086" s="25"/>
      <c r="O2086" s="24">
        <f t="shared" si="545"/>
        <v>1.456191E-4</v>
      </c>
      <c r="Q2086" s="24">
        <f t="shared" si="558"/>
        <v>1.6273721E-3</v>
      </c>
      <c r="S2086" s="20">
        <v>2658048</v>
      </c>
      <c r="T2086" s="20">
        <f t="shared" si="546"/>
        <v>15.84320068359375</v>
      </c>
      <c r="U2086" s="20">
        <f>S5:S2248/1000000</f>
        <v>2.658048</v>
      </c>
      <c r="W2086" s="24">
        <v>5.8884800000000001E-2</v>
      </c>
      <c r="X2086" s="24">
        <v>4.0497999999999999E-2</v>
      </c>
      <c r="Y2086" s="24">
        <f t="shared" si="547"/>
        <v>1.7901093100000001E-2</v>
      </c>
      <c r="Z2086" s="24">
        <f t="shared" si="548"/>
        <v>7.1884799999999999E-2</v>
      </c>
      <c r="AN2086" s="24">
        <f t="shared" si="559"/>
        <v>0.22279400000000002</v>
      </c>
      <c r="AO2086" s="24">
        <f t="shared" si="549"/>
        <v>0.29906000000000005</v>
      </c>
      <c r="AP2086" s="24">
        <f t="shared" si="550"/>
        <v>0.61614000000000002</v>
      </c>
      <c r="AQ2086" s="24">
        <f t="shared" si="551"/>
        <v>0.34375900000000004</v>
      </c>
      <c r="AR2086" s="24">
        <f t="shared" si="552"/>
        <v>9.5682599999999993E-2</v>
      </c>
      <c r="AS2086" s="24">
        <f t="shared" si="552"/>
        <v>4.9936500000000002E-2</v>
      </c>
      <c r="AU2086" s="24">
        <f t="shared" si="553"/>
        <v>0.1456191</v>
      </c>
      <c r="AW2086" s="24">
        <f t="shared" si="554"/>
        <v>0.19737150000000001</v>
      </c>
      <c r="AX2086" s="24">
        <f t="shared" si="555"/>
        <v>0.32058874999999998</v>
      </c>
      <c r="AY2086" s="24">
        <f t="shared" si="556"/>
        <v>0.61813024999999999</v>
      </c>
      <c r="AZ2086" s="24">
        <f t="shared" si="557"/>
        <v>0.34545249999999994</v>
      </c>
      <c r="BA2086" s="24">
        <f t="shared" si="543"/>
        <v>0.151311275</v>
      </c>
      <c r="CS2086" s="25"/>
      <c r="DF2086" s="25"/>
      <c r="DS2086" s="25"/>
    </row>
    <row r="2087" spans="3:123">
      <c r="C2087" s="24">
        <v>2082</v>
      </c>
      <c r="E2087" s="24">
        <v>766</v>
      </c>
      <c r="F2087" s="24">
        <f t="shared" si="544"/>
        <v>4.5657157897949219E-3</v>
      </c>
      <c r="H2087" s="24">
        <v>1.9038700000000001E-4</v>
      </c>
      <c r="I2087" s="24">
        <v>3.4173299999999999E-4</v>
      </c>
      <c r="J2087" s="24">
        <v>6.23822E-4</v>
      </c>
      <c r="K2087" s="24">
        <v>3.5025399999999998E-4</v>
      </c>
      <c r="L2087" s="25">
        <v>8.8768299999999995E-5</v>
      </c>
      <c r="M2087" s="25">
        <v>4.9307900000000003E-5</v>
      </c>
      <c r="N2087" s="25"/>
      <c r="O2087" s="24">
        <f t="shared" si="545"/>
        <v>1.3807620000000001E-4</v>
      </c>
      <c r="Q2087" s="24">
        <f t="shared" si="558"/>
        <v>1.6442722000000001E-3</v>
      </c>
      <c r="S2087" s="20">
        <v>2658048</v>
      </c>
      <c r="T2087" s="20">
        <f t="shared" si="546"/>
        <v>15.84320068359375</v>
      </c>
      <c r="U2087" s="20">
        <f>S5:S2248/1000000</f>
        <v>2.658048</v>
      </c>
      <c r="W2087" s="24">
        <v>5.9815199999999999E-2</v>
      </c>
      <c r="X2087" s="24">
        <v>4.0500300000000003E-2</v>
      </c>
      <c r="Y2087" s="24">
        <f t="shared" si="547"/>
        <v>1.8086994200000001E-2</v>
      </c>
      <c r="Z2087" s="24">
        <f t="shared" si="548"/>
        <v>7.2815199999999997E-2</v>
      </c>
      <c r="AN2087" s="24">
        <f t="shared" si="559"/>
        <v>0.190387</v>
      </c>
      <c r="AO2087" s="24">
        <f t="shared" si="549"/>
        <v>0.34173300000000001</v>
      </c>
      <c r="AP2087" s="24">
        <f t="shared" si="550"/>
        <v>0.62382199999999999</v>
      </c>
      <c r="AQ2087" s="24">
        <f t="shared" si="551"/>
        <v>0.35025400000000001</v>
      </c>
      <c r="AR2087" s="24">
        <f t="shared" si="552"/>
        <v>8.8768299999999994E-2</v>
      </c>
      <c r="AS2087" s="24">
        <f t="shared" si="552"/>
        <v>4.9307900000000002E-2</v>
      </c>
      <c r="AU2087" s="24">
        <f t="shared" si="553"/>
        <v>0.13807620000000001</v>
      </c>
      <c r="AW2087" s="24">
        <f t="shared" si="554"/>
        <v>0.1891475</v>
      </c>
      <c r="AX2087" s="24">
        <f t="shared" si="555"/>
        <v>0.32317299999999999</v>
      </c>
      <c r="AY2087" s="24">
        <f t="shared" si="556"/>
        <v>0.6258824999999999</v>
      </c>
      <c r="AZ2087" s="24">
        <f t="shared" si="557"/>
        <v>0.34393349999999995</v>
      </c>
      <c r="BA2087" s="24">
        <f t="shared" si="543"/>
        <v>0.15066522500000001</v>
      </c>
      <c r="CF2087" s="25"/>
      <c r="CS2087" s="25"/>
      <c r="DF2087" s="25"/>
      <c r="DS2087" s="25"/>
    </row>
    <row r="2088" spans="3:123">
      <c r="C2088" s="24">
        <v>2083</v>
      </c>
      <c r="E2088" s="24">
        <v>755</v>
      </c>
      <c r="F2088" s="24">
        <f t="shared" si="544"/>
        <v>4.5001506805419922E-3</v>
      </c>
      <c r="H2088" s="24">
        <v>1.9024800000000001E-4</v>
      </c>
      <c r="I2088" s="24">
        <v>3.40057E-4</v>
      </c>
      <c r="J2088" s="24">
        <v>6.2221599999999998E-4</v>
      </c>
      <c r="K2088" s="24">
        <v>3.4431799999999998E-4</v>
      </c>
      <c r="L2088" s="25">
        <v>8.7092100000000006E-5</v>
      </c>
      <c r="M2088" s="25">
        <v>5.9714299999999998E-5</v>
      </c>
      <c r="N2088" s="25"/>
      <c r="O2088" s="24">
        <f t="shared" si="545"/>
        <v>1.468064E-4</v>
      </c>
      <c r="Q2088" s="24">
        <f t="shared" si="558"/>
        <v>1.6436454000000001E-3</v>
      </c>
      <c r="S2088" s="20">
        <v>2658048</v>
      </c>
      <c r="T2088" s="20">
        <f t="shared" si="546"/>
        <v>15.84320068359375</v>
      </c>
      <c r="U2088" s="20">
        <f>S5:S2248/1000000</f>
        <v>2.658048</v>
      </c>
      <c r="W2088" s="24">
        <v>5.9878300000000002E-2</v>
      </c>
      <c r="X2088" s="24">
        <v>4.0489700000000003E-2</v>
      </c>
      <c r="Y2088" s="24">
        <f t="shared" si="547"/>
        <v>1.8080099400000001E-2</v>
      </c>
      <c r="Z2088" s="24">
        <f t="shared" si="548"/>
        <v>7.2878300000000007E-2</v>
      </c>
      <c r="AN2088" s="24">
        <f t="shared" si="559"/>
        <v>0.190248</v>
      </c>
      <c r="AO2088" s="24">
        <f t="shared" si="549"/>
        <v>0.340057</v>
      </c>
      <c r="AP2088" s="24">
        <f t="shared" si="550"/>
        <v>0.62221599999999999</v>
      </c>
      <c r="AQ2088" s="24">
        <f t="shared" si="551"/>
        <v>0.34431799999999996</v>
      </c>
      <c r="AR2088" s="24">
        <f t="shared" si="552"/>
        <v>8.7092100000000006E-2</v>
      </c>
      <c r="AS2088" s="24">
        <f t="shared" si="552"/>
        <v>5.9714299999999998E-2</v>
      </c>
      <c r="AU2088" s="24">
        <f t="shared" si="553"/>
        <v>0.1468064</v>
      </c>
      <c r="AW2088" s="24">
        <f t="shared" si="554"/>
        <v>0.18920000000000001</v>
      </c>
      <c r="AX2088" s="24">
        <f t="shared" si="555"/>
        <v>0.31360474999999999</v>
      </c>
      <c r="AY2088" s="24">
        <f t="shared" si="556"/>
        <v>0.62343824999999997</v>
      </c>
      <c r="AZ2088" s="24">
        <f t="shared" si="557"/>
        <v>0.35098750000000001</v>
      </c>
      <c r="BA2088" s="24">
        <f t="shared" si="543"/>
        <v>0.14949537500000001</v>
      </c>
      <c r="CF2088" s="25"/>
      <c r="CS2088" s="25"/>
      <c r="DF2088" s="25"/>
      <c r="DS2088" s="25"/>
    </row>
    <row r="2089" spans="3:123">
      <c r="C2089" s="24">
        <v>2084</v>
      </c>
      <c r="E2089" s="24">
        <v>765</v>
      </c>
      <c r="F2089" s="24">
        <f t="shared" si="544"/>
        <v>4.5597553253173828E-3</v>
      </c>
      <c r="H2089" s="24">
        <v>1.86057E-4</v>
      </c>
      <c r="I2089" s="24">
        <v>3.0150499999999998E-4</v>
      </c>
      <c r="J2089" s="24">
        <v>6.1034299999999995E-4</v>
      </c>
      <c r="K2089" s="24">
        <v>3.43479E-4</v>
      </c>
      <c r="L2089" s="25">
        <v>1.26064E-4</v>
      </c>
      <c r="M2089" s="25">
        <v>4.86794E-5</v>
      </c>
      <c r="N2089" s="25"/>
      <c r="O2089" s="24">
        <f t="shared" si="545"/>
        <v>1.7474340000000002E-4</v>
      </c>
      <c r="Q2089" s="24">
        <f t="shared" si="558"/>
        <v>1.6161273999999999E-3</v>
      </c>
      <c r="S2089" s="20">
        <v>2658048</v>
      </c>
      <c r="T2089" s="20">
        <f t="shared" si="546"/>
        <v>15.84320068359375</v>
      </c>
      <c r="U2089" s="20">
        <f>S5:S2248/1000000</f>
        <v>2.658048</v>
      </c>
      <c r="W2089" s="24">
        <v>5.9538099999999997E-2</v>
      </c>
      <c r="X2089" s="24">
        <v>4.0502200000000002E-2</v>
      </c>
      <c r="Y2089" s="24">
        <f t="shared" si="547"/>
        <v>1.77774014E-2</v>
      </c>
      <c r="Z2089" s="24">
        <f t="shared" si="548"/>
        <v>7.2538099999999994E-2</v>
      </c>
      <c r="AN2089" s="24">
        <f t="shared" si="559"/>
        <v>0.186057</v>
      </c>
      <c r="AO2089" s="24">
        <f t="shared" si="549"/>
        <v>0.30150499999999997</v>
      </c>
      <c r="AP2089" s="24">
        <f t="shared" si="550"/>
        <v>0.61034299999999997</v>
      </c>
      <c r="AQ2089" s="24">
        <f t="shared" si="551"/>
        <v>0.34347899999999998</v>
      </c>
      <c r="AR2089" s="24">
        <f t="shared" si="552"/>
        <v>0.12606400000000001</v>
      </c>
      <c r="AS2089" s="24">
        <f t="shared" si="552"/>
        <v>4.8679399999999998E-2</v>
      </c>
      <c r="AU2089" s="24">
        <f t="shared" si="553"/>
        <v>0.17474340000000002</v>
      </c>
      <c r="AW2089" s="24">
        <f t="shared" si="554"/>
        <v>0.18998575000000001</v>
      </c>
      <c r="AX2089" s="24">
        <f t="shared" si="555"/>
        <v>0.30483974999999996</v>
      </c>
      <c r="AY2089" s="24">
        <f t="shared" si="556"/>
        <v>0.62048749999999997</v>
      </c>
      <c r="AZ2089" s="24">
        <f t="shared" si="557"/>
        <v>0.36221425000000002</v>
      </c>
      <c r="BA2089" s="24">
        <f t="shared" si="543"/>
        <v>0.14975727500000002</v>
      </c>
      <c r="CS2089" s="25"/>
      <c r="DF2089" s="25"/>
      <c r="DS2089" s="25"/>
    </row>
    <row r="2090" spans="3:123">
      <c r="C2090" s="24">
        <v>2085</v>
      </c>
      <c r="E2090" s="24">
        <v>768</v>
      </c>
      <c r="F2090" s="24">
        <f t="shared" si="544"/>
        <v>4.57763671875E-3</v>
      </c>
      <c r="H2090" s="24">
        <v>1.89898E-4</v>
      </c>
      <c r="I2090" s="24">
        <v>3.0939699999999999E-4</v>
      </c>
      <c r="J2090" s="24">
        <v>6.4714899999999997E-4</v>
      </c>
      <c r="K2090" s="24">
        <v>3.3768300000000003E-4</v>
      </c>
      <c r="L2090" s="25">
        <v>9.3587300000000004E-5</v>
      </c>
      <c r="M2090" s="25">
        <v>4.9447599999999997E-5</v>
      </c>
      <c r="N2090" s="25"/>
      <c r="O2090" s="24">
        <f t="shared" si="545"/>
        <v>1.4303490000000001E-4</v>
      </c>
      <c r="Q2090" s="24">
        <f t="shared" si="558"/>
        <v>1.6271619000000001E-3</v>
      </c>
      <c r="S2090" s="20">
        <v>2658048</v>
      </c>
      <c r="T2090" s="20">
        <f t="shared" si="546"/>
        <v>15.84320068359375</v>
      </c>
      <c r="U2090" s="20">
        <f>S5:S2248/1000000</f>
        <v>2.658048</v>
      </c>
      <c r="W2090" s="24">
        <v>6.0380400000000001E-2</v>
      </c>
      <c r="X2090" s="24">
        <v>4.0504199999999997E-2</v>
      </c>
      <c r="Y2090" s="24">
        <f t="shared" si="547"/>
        <v>1.7898780900000001E-2</v>
      </c>
      <c r="Z2090" s="24">
        <f t="shared" si="548"/>
        <v>7.3380399999999998E-2</v>
      </c>
      <c r="AN2090" s="24">
        <f t="shared" si="559"/>
        <v>0.18989800000000001</v>
      </c>
      <c r="AO2090" s="24">
        <f t="shared" si="549"/>
        <v>0.30939699999999998</v>
      </c>
      <c r="AP2090" s="24">
        <f t="shared" si="550"/>
        <v>0.64714899999999997</v>
      </c>
      <c r="AQ2090" s="24">
        <f t="shared" si="551"/>
        <v>0.33768300000000001</v>
      </c>
      <c r="AR2090" s="24">
        <f t="shared" si="552"/>
        <v>9.3587299999999998E-2</v>
      </c>
      <c r="AS2090" s="24">
        <f t="shared" si="552"/>
        <v>4.9447599999999994E-2</v>
      </c>
      <c r="AU2090" s="24">
        <f t="shared" si="553"/>
        <v>0.14303490000000002</v>
      </c>
      <c r="AW2090" s="24">
        <f t="shared" si="554"/>
        <v>0.19160949999999999</v>
      </c>
      <c r="AX2090" s="24">
        <f t="shared" si="555"/>
        <v>0.3064635</v>
      </c>
      <c r="AY2090" s="24">
        <f t="shared" si="556"/>
        <v>0.62244299999999997</v>
      </c>
      <c r="AZ2090" s="24">
        <f t="shared" si="557"/>
        <v>0.36523499999999998</v>
      </c>
      <c r="BA2090" s="24">
        <f t="shared" si="543"/>
        <v>0.15127620000000003</v>
      </c>
      <c r="CS2090" s="25"/>
      <c r="DF2090" s="25"/>
      <c r="DS2090" s="25"/>
    </row>
    <row r="2091" spans="3:123">
      <c r="C2091" s="24">
        <v>2086</v>
      </c>
      <c r="E2091" s="24">
        <v>773</v>
      </c>
      <c r="F2091" s="24">
        <f t="shared" si="544"/>
        <v>4.6074390411376953E-3</v>
      </c>
      <c r="H2091" s="24">
        <v>1.90597E-4</v>
      </c>
      <c r="I2091" s="24">
        <v>3.0346000000000003E-4</v>
      </c>
      <c r="J2091" s="24">
        <v>6.1404500000000002E-4</v>
      </c>
      <c r="K2091" s="24">
        <v>3.7847E-4</v>
      </c>
      <c r="L2091" s="25">
        <v>9.03746E-5</v>
      </c>
      <c r="M2091" s="25">
        <v>4.3022200000000003E-5</v>
      </c>
      <c r="N2091" s="25"/>
      <c r="O2091" s="24">
        <f t="shared" si="545"/>
        <v>1.3339680000000001E-4</v>
      </c>
      <c r="Q2091" s="24">
        <f t="shared" si="558"/>
        <v>1.6199688000000003E-3</v>
      </c>
      <c r="S2091" s="20">
        <v>2658048</v>
      </c>
      <c r="T2091" s="20">
        <f t="shared" si="546"/>
        <v>15.84320068359375</v>
      </c>
      <c r="U2091" s="20">
        <f>S5:S2248/1000000</f>
        <v>2.658048</v>
      </c>
      <c r="W2091" s="24">
        <v>6.04021E-2</v>
      </c>
      <c r="X2091" s="24">
        <v>4.0512600000000003E-2</v>
      </c>
      <c r="Y2091" s="24">
        <f t="shared" si="547"/>
        <v>1.7819656800000003E-2</v>
      </c>
      <c r="Z2091" s="24">
        <f t="shared" si="548"/>
        <v>7.3402099999999998E-2</v>
      </c>
      <c r="AN2091" s="24">
        <f t="shared" si="559"/>
        <v>0.19059700000000002</v>
      </c>
      <c r="AO2091" s="24">
        <f t="shared" si="549"/>
        <v>0.30346000000000001</v>
      </c>
      <c r="AP2091" s="24">
        <f t="shared" si="550"/>
        <v>0.61404500000000006</v>
      </c>
      <c r="AQ2091" s="24">
        <f t="shared" si="551"/>
        <v>0.37846999999999997</v>
      </c>
      <c r="AR2091" s="24">
        <f t="shared" si="552"/>
        <v>9.0374599999999999E-2</v>
      </c>
      <c r="AS2091" s="24">
        <f t="shared" si="552"/>
        <v>4.3022200000000003E-2</v>
      </c>
      <c r="AU2091" s="24">
        <f t="shared" si="553"/>
        <v>0.13339680000000001</v>
      </c>
      <c r="AW2091" s="24">
        <f t="shared" si="554"/>
        <v>0.1900905</v>
      </c>
      <c r="AX2091" s="24">
        <f t="shared" si="555"/>
        <v>0.30627150000000003</v>
      </c>
      <c r="AY2091" s="24">
        <f t="shared" si="556"/>
        <v>0.61561600000000005</v>
      </c>
      <c r="AZ2091" s="24">
        <f t="shared" si="557"/>
        <v>0.36698100000000006</v>
      </c>
      <c r="BA2091" s="24">
        <f t="shared" si="543"/>
        <v>0.15101429999999999</v>
      </c>
      <c r="CF2091" s="25"/>
      <c r="CS2091" s="25"/>
      <c r="DF2091" s="25"/>
      <c r="DS2091" s="25"/>
    </row>
    <row r="2092" spans="3:123">
      <c r="C2092" s="24">
        <v>2087</v>
      </c>
      <c r="E2092" s="24">
        <v>783</v>
      </c>
      <c r="F2092" s="24">
        <f t="shared" si="544"/>
        <v>4.6670436859130859E-3</v>
      </c>
      <c r="H2092" s="24">
        <v>1.9339100000000001E-4</v>
      </c>
      <c r="I2092" s="24">
        <v>3.0499699999999999E-4</v>
      </c>
      <c r="J2092" s="24">
        <v>6.1041299999999997E-4</v>
      </c>
      <c r="K2092" s="24">
        <v>3.8922499999999999E-4</v>
      </c>
      <c r="L2092" s="25">
        <v>9.5961899999999993E-5</v>
      </c>
      <c r="M2092" s="25">
        <v>5.1892099999999997E-5</v>
      </c>
      <c r="N2092" s="25"/>
      <c r="O2092" s="24">
        <f t="shared" si="545"/>
        <v>1.47854E-4</v>
      </c>
      <c r="Q2092" s="24">
        <f t="shared" si="558"/>
        <v>1.64588E-3</v>
      </c>
      <c r="S2092" s="20">
        <v>2658048</v>
      </c>
      <c r="T2092" s="20">
        <f t="shared" si="546"/>
        <v>15.84320068359375</v>
      </c>
      <c r="U2092" s="20">
        <f>S5:S2248/1000000</f>
        <v>2.658048</v>
      </c>
      <c r="W2092" s="24">
        <v>6.02677E-2</v>
      </c>
      <c r="X2092" s="24">
        <v>4.0506100000000003E-2</v>
      </c>
      <c r="Y2092" s="24">
        <f t="shared" si="547"/>
        <v>1.8104679999999998E-2</v>
      </c>
      <c r="Z2092" s="24">
        <f t="shared" si="548"/>
        <v>7.3267700000000005E-2</v>
      </c>
      <c r="AN2092" s="24">
        <f t="shared" si="559"/>
        <v>0.19339100000000001</v>
      </c>
      <c r="AO2092" s="24">
        <f t="shared" si="549"/>
        <v>0.30499700000000002</v>
      </c>
      <c r="AP2092" s="24">
        <f t="shared" si="550"/>
        <v>0.61041299999999998</v>
      </c>
      <c r="AQ2092" s="24">
        <f t="shared" si="551"/>
        <v>0.38922499999999999</v>
      </c>
      <c r="AR2092" s="24">
        <f t="shared" si="552"/>
        <v>9.5961899999999989E-2</v>
      </c>
      <c r="AS2092" s="24">
        <f t="shared" si="552"/>
        <v>5.1892099999999997E-2</v>
      </c>
      <c r="AU2092" s="24">
        <f t="shared" si="553"/>
        <v>0.14785399999999999</v>
      </c>
      <c r="AW2092" s="24">
        <f t="shared" si="554"/>
        <v>0.19941425000000002</v>
      </c>
      <c r="AX2092" s="24">
        <f t="shared" si="555"/>
        <v>0.30646375000000003</v>
      </c>
      <c r="AY2092" s="24">
        <f t="shared" si="556"/>
        <v>0.61779849999999992</v>
      </c>
      <c r="AZ2092" s="24">
        <f t="shared" si="557"/>
        <v>0.35839050000000006</v>
      </c>
      <c r="BA2092" s="24">
        <f t="shared" si="543"/>
        <v>0.15401747499999999</v>
      </c>
      <c r="CS2092" s="25"/>
      <c r="DF2092" s="25"/>
      <c r="DS2092" s="25"/>
    </row>
    <row r="2093" spans="3:123">
      <c r="C2093" s="24">
        <v>2088</v>
      </c>
      <c r="E2093" s="24">
        <v>819</v>
      </c>
      <c r="F2093" s="24">
        <f t="shared" si="544"/>
        <v>4.8816204071044922E-3</v>
      </c>
      <c r="H2093" s="24">
        <v>1.92552E-4</v>
      </c>
      <c r="I2093" s="24">
        <v>3.0800000000000001E-4</v>
      </c>
      <c r="J2093" s="24">
        <v>6.1816499999999995E-4</v>
      </c>
      <c r="K2093" s="24">
        <v>3.5556200000000002E-4</v>
      </c>
      <c r="L2093" s="25">
        <v>9.56127E-5</v>
      </c>
      <c r="M2093" s="25">
        <v>8.5206399999999998E-5</v>
      </c>
      <c r="N2093" s="25"/>
      <c r="O2093" s="24">
        <f t="shared" si="545"/>
        <v>1.8081910000000001E-4</v>
      </c>
      <c r="Q2093" s="24">
        <f t="shared" si="558"/>
        <v>1.6550980999999998E-3</v>
      </c>
      <c r="S2093" s="20">
        <v>2658048</v>
      </c>
      <c r="T2093" s="20">
        <f t="shared" si="546"/>
        <v>15.84320068359375</v>
      </c>
      <c r="U2093" s="20">
        <f>S5:S2248/1000000</f>
        <v>2.658048</v>
      </c>
      <c r="W2093" s="24">
        <v>6.0531099999999997E-2</v>
      </c>
      <c r="X2093" s="24">
        <v>4.0563299999999997E-2</v>
      </c>
      <c r="Y2093" s="24">
        <f t="shared" si="547"/>
        <v>1.8206079099999998E-2</v>
      </c>
      <c r="Z2093" s="24">
        <f t="shared" si="548"/>
        <v>7.3531100000000002E-2</v>
      </c>
      <c r="AN2093" s="24">
        <f t="shared" si="559"/>
        <v>0.192552</v>
      </c>
      <c r="AO2093" s="24">
        <f t="shared" si="549"/>
        <v>0.308</v>
      </c>
      <c r="AP2093" s="24">
        <f t="shared" si="550"/>
        <v>0.61816499999999996</v>
      </c>
      <c r="AQ2093" s="24">
        <f t="shared" si="551"/>
        <v>0.35556200000000004</v>
      </c>
      <c r="AR2093" s="24">
        <f t="shared" si="552"/>
        <v>9.5612699999999995E-2</v>
      </c>
      <c r="AS2093" s="24">
        <f t="shared" si="552"/>
        <v>8.5206400000000002E-2</v>
      </c>
      <c r="AU2093" s="24">
        <f t="shared" si="553"/>
        <v>0.18081910000000001</v>
      </c>
      <c r="AW2093" s="24">
        <f t="shared" si="554"/>
        <v>0.19880300000000001</v>
      </c>
      <c r="AX2093" s="24">
        <f t="shared" si="555"/>
        <v>0.31531599999999999</v>
      </c>
      <c r="AY2093" s="24">
        <f t="shared" si="556"/>
        <v>0.61959674999999992</v>
      </c>
      <c r="AZ2093" s="24">
        <f t="shared" si="557"/>
        <v>0.34763500000000003</v>
      </c>
      <c r="BA2093" s="24">
        <f t="shared" si="543"/>
        <v>0.1518873</v>
      </c>
      <c r="CF2093" s="25"/>
      <c r="CS2093" s="25"/>
      <c r="DF2093" s="25"/>
      <c r="DS2093" s="25"/>
    </row>
    <row r="2094" spans="3:123">
      <c r="C2094" s="24">
        <v>2089</v>
      </c>
      <c r="E2094" s="24">
        <v>880</v>
      </c>
      <c r="F2094" s="24">
        <f t="shared" si="544"/>
        <v>5.245208740234375E-3</v>
      </c>
      <c r="H2094" s="24">
        <v>1.8382199999999999E-4</v>
      </c>
      <c r="I2094" s="24">
        <v>3.0862899999999999E-4</v>
      </c>
      <c r="J2094" s="24">
        <v>6.1984099999999999E-4</v>
      </c>
      <c r="K2094" s="24">
        <v>3.44667E-4</v>
      </c>
      <c r="L2094" s="25">
        <v>9.5263499999999993E-5</v>
      </c>
      <c r="M2094" s="25">
        <v>4.6723800000000001E-5</v>
      </c>
      <c r="N2094" s="25"/>
      <c r="O2094" s="24">
        <f t="shared" si="545"/>
        <v>1.4198729999999999E-4</v>
      </c>
      <c r="Q2094" s="24">
        <f t="shared" si="558"/>
        <v>1.5989462999999998E-3</v>
      </c>
      <c r="S2094" s="20">
        <v>2658048</v>
      </c>
      <c r="T2094" s="20">
        <f t="shared" si="546"/>
        <v>15.84320068359375</v>
      </c>
      <c r="U2094" s="20">
        <f>S5:S2248/1000000</f>
        <v>2.658048</v>
      </c>
      <c r="W2094" s="24">
        <v>6.0306999999999999E-2</v>
      </c>
      <c r="X2094" s="24">
        <v>4.0536900000000001E-2</v>
      </c>
      <c r="Y2094" s="24">
        <f t="shared" si="547"/>
        <v>1.75884093E-2</v>
      </c>
      <c r="Z2094" s="24">
        <f t="shared" si="548"/>
        <v>7.3306999999999997E-2</v>
      </c>
      <c r="AN2094" s="24">
        <f t="shared" si="559"/>
        <v>0.18382199999999999</v>
      </c>
      <c r="AO2094" s="24">
        <f t="shared" si="549"/>
        <v>0.30862899999999999</v>
      </c>
      <c r="AP2094" s="24">
        <f t="shared" si="550"/>
        <v>0.61984099999999998</v>
      </c>
      <c r="AQ2094" s="24">
        <f t="shared" si="551"/>
        <v>0.344667</v>
      </c>
      <c r="AR2094" s="24">
        <f t="shared" si="552"/>
        <v>9.5263499999999987E-2</v>
      </c>
      <c r="AS2094" s="24">
        <f t="shared" si="552"/>
        <v>4.6723800000000003E-2</v>
      </c>
      <c r="AU2094" s="24">
        <f t="shared" si="553"/>
        <v>0.14198729999999998</v>
      </c>
      <c r="AW2094" s="24">
        <f t="shared" si="554"/>
        <v>0.19768574999999999</v>
      </c>
      <c r="AX2094" s="24">
        <f t="shared" si="555"/>
        <v>0.31498424999999997</v>
      </c>
      <c r="AY2094" s="24">
        <f t="shared" si="556"/>
        <v>0.61811274999999999</v>
      </c>
      <c r="AZ2094" s="24">
        <f t="shared" si="557"/>
        <v>0.34506824999999997</v>
      </c>
      <c r="BA2094" s="24">
        <f t="shared" si="543"/>
        <v>0.15249835</v>
      </c>
      <c r="CF2094" s="25"/>
      <c r="CS2094" s="25"/>
      <c r="DF2094" s="25"/>
      <c r="DS2094" s="25"/>
    </row>
    <row r="2095" spans="3:123">
      <c r="C2095" s="24">
        <v>2090</v>
      </c>
      <c r="E2095" s="24">
        <v>868</v>
      </c>
      <c r="F2095" s="24">
        <f t="shared" si="544"/>
        <v>5.1736831665039063E-3</v>
      </c>
      <c r="H2095" s="24">
        <v>2.2789199999999999E-4</v>
      </c>
      <c r="I2095" s="24">
        <v>3.0422899999999999E-4</v>
      </c>
      <c r="J2095" s="24">
        <v>6.22775E-4</v>
      </c>
      <c r="K2095" s="24">
        <v>3.4410799999999998E-4</v>
      </c>
      <c r="L2095" s="25">
        <v>9.5472999999999999E-5</v>
      </c>
      <c r="M2095" s="25">
        <v>4.9936499999999999E-5</v>
      </c>
      <c r="N2095" s="25"/>
      <c r="O2095" s="24">
        <f t="shared" si="545"/>
        <v>1.454095E-4</v>
      </c>
      <c r="Q2095" s="24">
        <f t="shared" si="558"/>
        <v>1.6444134999999999E-3</v>
      </c>
      <c r="S2095" s="20">
        <v>2658048</v>
      </c>
      <c r="T2095" s="20">
        <f t="shared" si="546"/>
        <v>15.84320068359375</v>
      </c>
      <c r="U2095" s="20">
        <f>S5:S2248/1000000</f>
        <v>2.658048</v>
      </c>
      <c r="W2095" s="24">
        <v>6.0269499999999997E-2</v>
      </c>
      <c r="X2095" s="24">
        <v>4.0548800000000003E-2</v>
      </c>
      <c r="Y2095" s="24">
        <f t="shared" si="547"/>
        <v>1.8088548499999999E-2</v>
      </c>
      <c r="Z2095" s="24">
        <f t="shared" si="548"/>
        <v>7.3269500000000001E-2</v>
      </c>
      <c r="AN2095" s="24">
        <f t="shared" si="559"/>
        <v>0.22789199999999998</v>
      </c>
      <c r="AO2095" s="24">
        <f t="shared" si="549"/>
        <v>0.30422899999999997</v>
      </c>
      <c r="AP2095" s="24">
        <f t="shared" si="550"/>
        <v>0.62277499999999997</v>
      </c>
      <c r="AQ2095" s="24">
        <f t="shared" si="551"/>
        <v>0.34410799999999997</v>
      </c>
      <c r="AR2095" s="24">
        <f t="shared" si="552"/>
        <v>9.5473000000000002E-2</v>
      </c>
      <c r="AS2095" s="24">
        <f t="shared" si="552"/>
        <v>4.9936500000000002E-2</v>
      </c>
      <c r="AU2095" s="24">
        <f t="shared" si="553"/>
        <v>0.1454095</v>
      </c>
      <c r="AW2095" s="24">
        <f t="shared" si="554"/>
        <v>0.20020000000000002</v>
      </c>
      <c r="AX2095" s="24">
        <f t="shared" si="555"/>
        <v>0.31411125000000001</v>
      </c>
      <c r="AY2095" s="24">
        <f t="shared" si="556"/>
        <v>0.62771599999999994</v>
      </c>
      <c r="AZ2095" s="24">
        <f t="shared" si="557"/>
        <v>0.34339200000000003</v>
      </c>
      <c r="BA2095" s="24">
        <f t="shared" si="543"/>
        <v>0.15279517500000001</v>
      </c>
      <c r="CS2095" s="25"/>
      <c r="DF2095" s="25"/>
      <c r="DS2095" s="25"/>
    </row>
    <row r="2096" spans="3:123">
      <c r="C2096" s="24">
        <v>2091</v>
      </c>
      <c r="E2096" s="24">
        <v>871</v>
      </c>
      <c r="F2096" s="24">
        <f t="shared" si="544"/>
        <v>5.1915645599365234E-3</v>
      </c>
      <c r="H2096" s="24">
        <v>1.90946E-4</v>
      </c>
      <c r="I2096" s="24">
        <v>3.4040600000000002E-4</v>
      </c>
      <c r="J2096" s="24">
        <v>6.1760600000000004E-4</v>
      </c>
      <c r="K2096" s="24">
        <v>3.4620300000000001E-4</v>
      </c>
      <c r="L2096" s="25">
        <v>8.8349200000000004E-5</v>
      </c>
      <c r="M2096" s="25">
        <v>5.0984099999999999E-5</v>
      </c>
      <c r="N2096" s="25"/>
      <c r="O2096" s="24">
        <f t="shared" si="545"/>
        <v>1.393333E-4</v>
      </c>
      <c r="Q2096" s="24">
        <f t="shared" si="558"/>
        <v>1.6344943000000001E-3</v>
      </c>
      <c r="S2096" s="20">
        <v>2658048</v>
      </c>
      <c r="T2096" s="20">
        <f t="shared" si="546"/>
        <v>15.84320068359375</v>
      </c>
      <c r="U2096" s="20">
        <f>S5:S2248/1000000</f>
        <v>2.658048</v>
      </c>
      <c r="W2096" s="24">
        <v>5.9035299999999999E-2</v>
      </c>
      <c r="X2096" s="24">
        <v>4.0542700000000001E-2</v>
      </c>
      <c r="Y2096" s="24">
        <f t="shared" si="547"/>
        <v>1.7979437300000001E-2</v>
      </c>
      <c r="Z2096" s="24">
        <f t="shared" si="548"/>
        <v>7.2035299999999997E-2</v>
      </c>
      <c r="AN2096" s="24">
        <f t="shared" si="559"/>
        <v>0.190946</v>
      </c>
      <c r="AO2096" s="24">
        <f t="shared" si="549"/>
        <v>0.34040600000000004</v>
      </c>
      <c r="AP2096" s="24">
        <f t="shared" si="550"/>
        <v>0.61760599999999999</v>
      </c>
      <c r="AQ2096" s="24">
        <f t="shared" si="551"/>
        <v>0.34620299999999998</v>
      </c>
      <c r="AR2096" s="24">
        <f t="shared" si="552"/>
        <v>8.8349200000000003E-2</v>
      </c>
      <c r="AS2096" s="24">
        <f t="shared" si="552"/>
        <v>5.0984099999999997E-2</v>
      </c>
      <c r="AU2096" s="24">
        <f t="shared" si="553"/>
        <v>0.13933329999999999</v>
      </c>
      <c r="AW2096" s="24">
        <f t="shared" si="554"/>
        <v>0.19105074999999999</v>
      </c>
      <c r="AX2096" s="24">
        <f t="shared" si="555"/>
        <v>0.31458249999999999</v>
      </c>
      <c r="AY2096" s="24">
        <f t="shared" si="556"/>
        <v>0.6260747499999999</v>
      </c>
      <c r="AZ2096" s="24">
        <f t="shared" si="557"/>
        <v>0.35201749999999998</v>
      </c>
      <c r="BA2096" s="24">
        <f t="shared" si="543"/>
        <v>0.149792025</v>
      </c>
      <c r="CF2096" s="25"/>
      <c r="DF2096" s="25"/>
      <c r="DS2096" s="25"/>
    </row>
    <row r="2097" spans="3:123">
      <c r="C2097" s="24">
        <v>2092</v>
      </c>
      <c r="E2097" s="24">
        <v>835</v>
      </c>
      <c r="F2097" s="24">
        <f t="shared" si="544"/>
        <v>4.9769878387451172E-3</v>
      </c>
      <c r="H2097" s="24">
        <v>1.8808299999999999E-4</v>
      </c>
      <c r="I2097" s="24">
        <v>3.0667299999999998E-4</v>
      </c>
      <c r="J2097" s="24">
        <v>6.1222900000000005E-4</v>
      </c>
      <c r="K2097" s="24">
        <v>3.4529500000000002E-4</v>
      </c>
      <c r="L2097" s="24">
        <v>1.3192999999999999E-4</v>
      </c>
      <c r="M2097" s="25">
        <v>5.1333299999999999E-5</v>
      </c>
      <c r="N2097" s="25"/>
      <c r="O2097" s="24">
        <f t="shared" si="545"/>
        <v>1.8326329999999999E-4</v>
      </c>
      <c r="Q2097" s="24">
        <f t="shared" si="558"/>
        <v>1.6355433E-3</v>
      </c>
      <c r="S2097" s="20">
        <v>2658048</v>
      </c>
      <c r="T2097" s="20">
        <f t="shared" si="546"/>
        <v>15.84320068359375</v>
      </c>
      <c r="U2097" s="20">
        <f>S5:S2248/1000000</f>
        <v>2.658048</v>
      </c>
      <c r="W2097" s="24">
        <v>6.0497099999999998E-2</v>
      </c>
      <c r="X2097" s="24">
        <v>4.0548399999999998E-2</v>
      </c>
      <c r="Y2097" s="24">
        <f t="shared" si="547"/>
        <v>1.7990976299999999E-2</v>
      </c>
      <c r="Z2097" s="24">
        <f t="shared" si="548"/>
        <v>7.3497099999999996E-2</v>
      </c>
      <c r="AN2097" s="24">
        <f t="shared" si="559"/>
        <v>0.188083</v>
      </c>
      <c r="AO2097" s="24">
        <f t="shared" si="549"/>
        <v>0.30667299999999997</v>
      </c>
      <c r="AP2097" s="24">
        <f t="shared" si="550"/>
        <v>0.61222900000000002</v>
      </c>
      <c r="AQ2097" s="24">
        <f t="shared" si="551"/>
        <v>0.34529500000000002</v>
      </c>
      <c r="AR2097" s="24">
        <f t="shared" si="552"/>
        <v>0.13192999999999999</v>
      </c>
      <c r="AS2097" s="24">
        <f t="shared" si="552"/>
        <v>5.1333299999999998E-2</v>
      </c>
      <c r="AU2097" s="24">
        <f t="shared" si="553"/>
        <v>0.18326329999999999</v>
      </c>
      <c r="AW2097" s="24">
        <f t="shared" si="554"/>
        <v>0.19176674999999999</v>
      </c>
      <c r="AX2097" s="24">
        <f t="shared" si="555"/>
        <v>0.30665549999999997</v>
      </c>
      <c r="AY2097" s="24">
        <f t="shared" si="556"/>
        <v>0.62514950000000002</v>
      </c>
      <c r="AZ2097" s="24">
        <f t="shared" si="557"/>
        <v>0.36125399999999996</v>
      </c>
      <c r="BA2097" s="24">
        <f t="shared" si="543"/>
        <v>0.15045554999999999</v>
      </c>
      <c r="CF2097" s="25"/>
      <c r="CS2097" s="25"/>
      <c r="DF2097" s="25"/>
      <c r="DS2097" s="25"/>
    </row>
    <row r="2098" spans="3:123">
      <c r="C2098" s="24">
        <v>2093</v>
      </c>
      <c r="E2098" s="24">
        <v>805</v>
      </c>
      <c r="F2098" s="24">
        <f t="shared" si="544"/>
        <v>4.7981739044189453E-3</v>
      </c>
      <c r="H2098" s="24">
        <v>1.9387899999999999E-4</v>
      </c>
      <c r="I2098" s="24">
        <v>3.0513699999999998E-4</v>
      </c>
      <c r="J2098" s="24">
        <v>6.5825400000000004E-4</v>
      </c>
      <c r="K2098" s="24">
        <v>3.3796199999999997E-4</v>
      </c>
      <c r="L2098" s="25">
        <v>9.3587300000000004E-5</v>
      </c>
      <c r="M2098" s="25">
        <v>4.9587299999999999E-5</v>
      </c>
      <c r="N2098" s="25"/>
      <c r="O2098" s="24">
        <f t="shared" si="545"/>
        <v>1.431746E-4</v>
      </c>
      <c r="Q2098" s="24">
        <f t="shared" si="558"/>
        <v>1.6384066E-3</v>
      </c>
      <c r="S2098" s="20">
        <v>2658048</v>
      </c>
      <c r="T2098" s="20">
        <f t="shared" si="546"/>
        <v>15.84320068359375</v>
      </c>
      <c r="U2098" s="20">
        <f>S5:S2248/1000000</f>
        <v>2.658048</v>
      </c>
      <c r="W2098" s="24">
        <v>6.0386599999999999E-2</v>
      </c>
      <c r="X2098" s="24">
        <v>4.0568899999999998E-2</v>
      </c>
      <c r="Y2098" s="24">
        <f t="shared" si="547"/>
        <v>1.8022472599999999E-2</v>
      </c>
      <c r="Z2098" s="24">
        <f t="shared" si="548"/>
        <v>7.3386599999999996E-2</v>
      </c>
      <c r="AN2098" s="24">
        <f t="shared" si="559"/>
        <v>0.193879</v>
      </c>
      <c r="AO2098" s="24">
        <f t="shared" si="549"/>
        <v>0.30513699999999999</v>
      </c>
      <c r="AP2098" s="24">
        <f t="shared" si="550"/>
        <v>0.65825400000000001</v>
      </c>
      <c r="AQ2098" s="24">
        <f t="shared" si="551"/>
        <v>0.33796199999999998</v>
      </c>
      <c r="AR2098" s="24">
        <f t="shared" si="552"/>
        <v>9.3587299999999998E-2</v>
      </c>
      <c r="AS2098" s="24">
        <f t="shared" si="552"/>
        <v>4.9587300000000001E-2</v>
      </c>
      <c r="AU2098" s="24">
        <f t="shared" si="553"/>
        <v>0.14317459999999999</v>
      </c>
      <c r="AW2098" s="24">
        <f t="shared" si="554"/>
        <v>0.19419375</v>
      </c>
      <c r="AX2098" s="24">
        <f t="shared" si="555"/>
        <v>0.30658574999999999</v>
      </c>
      <c r="AY2098" s="24">
        <f t="shared" si="556"/>
        <v>0.62659850000000006</v>
      </c>
      <c r="AZ2098" s="24">
        <f t="shared" si="557"/>
        <v>0.36259849999999999</v>
      </c>
      <c r="BA2098" s="24">
        <f t="shared" si="543"/>
        <v>0.14946037499999998</v>
      </c>
      <c r="CF2098" s="25"/>
      <c r="CS2098" s="25"/>
      <c r="DF2098" s="25"/>
      <c r="DS2098" s="25"/>
    </row>
    <row r="2099" spans="3:123">
      <c r="C2099" s="24">
        <v>2094</v>
      </c>
      <c r="E2099" s="24">
        <v>797</v>
      </c>
      <c r="F2099" s="24">
        <f t="shared" si="544"/>
        <v>4.7504901885986328E-3</v>
      </c>
      <c r="H2099" s="24">
        <v>1.9129499999999999E-4</v>
      </c>
      <c r="I2099" s="24">
        <v>3.0611400000000002E-4</v>
      </c>
      <c r="J2099" s="24">
        <v>6.1620999999999996E-4</v>
      </c>
      <c r="K2099" s="24">
        <v>3.7860999999999998E-4</v>
      </c>
      <c r="L2099" s="25">
        <v>9.0444499999999998E-5</v>
      </c>
      <c r="M2099" s="25">
        <v>4.2952399999999999E-5</v>
      </c>
      <c r="N2099" s="25"/>
      <c r="O2099" s="24">
        <f t="shared" si="545"/>
        <v>1.3339689999999999E-4</v>
      </c>
      <c r="Q2099" s="24">
        <f t="shared" si="558"/>
        <v>1.6256259E-3</v>
      </c>
      <c r="S2099" s="20">
        <v>2658048</v>
      </c>
      <c r="T2099" s="20">
        <f t="shared" si="546"/>
        <v>15.84320068359375</v>
      </c>
      <c r="U2099" s="20">
        <f>S5:S2248/1000000</f>
        <v>2.658048</v>
      </c>
      <c r="W2099" s="24">
        <v>5.8935500000000002E-2</v>
      </c>
      <c r="X2099" s="24">
        <v>4.0499E-2</v>
      </c>
      <c r="Y2099" s="24">
        <f t="shared" si="547"/>
        <v>1.7881884899999999E-2</v>
      </c>
      <c r="Z2099" s="24">
        <f t="shared" si="548"/>
        <v>7.1935499999999999E-2</v>
      </c>
      <c r="AN2099" s="24">
        <f t="shared" si="559"/>
        <v>0.19129499999999999</v>
      </c>
      <c r="AO2099" s="24">
        <f t="shared" si="549"/>
        <v>0.306114</v>
      </c>
      <c r="AP2099" s="24">
        <f t="shared" si="550"/>
        <v>0.61620999999999992</v>
      </c>
      <c r="AQ2099" s="24">
        <f t="shared" si="551"/>
        <v>0.37861</v>
      </c>
      <c r="AR2099" s="24">
        <f t="shared" si="552"/>
        <v>9.0444499999999997E-2</v>
      </c>
      <c r="AS2099" s="24">
        <f t="shared" si="552"/>
        <v>4.2952400000000002E-2</v>
      </c>
      <c r="AU2099" s="24">
        <f t="shared" si="553"/>
        <v>0.13339689999999998</v>
      </c>
      <c r="AW2099" s="24">
        <f t="shared" si="554"/>
        <v>0.19173199999999999</v>
      </c>
      <c r="AX2099" s="24">
        <f t="shared" si="555"/>
        <v>0.30768574999999998</v>
      </c>
      <c r="AY2099" s="24">
        <f t="shared" si="556"/>
        <v>0.61622700000000008</v>
      </c>
      <c r="AZ2099" s="24">
        <f t="shared" si="557"/>
        <v>0.36589850000000002</v>
      </c>
      <c r="BA2099" s="24">
        <f t="shared" si="543"/>
        <v>0.15895880000000001</v>
      </c>
      <c r="CF2099" s="25"/>
      <c r="CS2099" s="25"/>
      <c r="DF2099" s="25"/>
      <c r="DS2099" s="25"/>
    </row>
    <row r="2100" spans="3:123">
      <c r="C2100" s="24">
        <v>2095</v>
      </c>
      <c r="E2100" s="24">
        <v>803</v>
      </c>
      <c r="F2100" s="24">
        <f t="shared" si="544"/>
        <v>4.7862529754638672E-3</v>
      </c>
      <c r="H2100" s="24">
        <v>1.9380999999999999E-4</v>
      </c>
      <c r="I2100" s="24">
        <v>3.0869799999999999E-4</v>
      </c>
      <c r="J2100" s="24">
        <v>6.1390499999999998E-4</v>
      </c>
      <c r="K2100" s="24">
        <v>3.83149E-4</v>
      </c>
      <c r="L2100" s="25">
        <v>9.5542899999999996E-5</v>
      </c>
      <c r="M2100" s="25">
        <v>4.6444499999999999E-5</v>
      </c>
      <c r="N2100" s="25"/>
      <c r="O2100" s="24">
        <f t="shared" si="545"/>
        <v>1.419874E-4</v>
      </c>
      <c r="Q2100" s="24">
        <f t="shared" si="558"/>
        <v>1.6415494000000001E-3</v>
      </c>
      <c r="S2100" s="20">
        <v>2658048</v>
      </c>
      <c r="T2100" s="20">
        <f t="shared" si="546"/>
        <v>15.84320068359375</v>
      </c>
      <c r="U2100" s="20">
        <f>S5:S2248/1000000</f>
        <v>2.658048</v>
      </c>
      <c r="W2100" s="24">
        <v>6.0133100000000002E-2</v>
      </c>
      <c r="X2100" s="24">
        <v>4.0500599999999998E-2</v>
      </c>
      <c r="Y2100" s="24">
        <f t="shared" si="547"/>
        <v>1.80570434E-2</v>
      </c>
      <c r="Z2100" s="24">
        <f t="shared" si="548"/>
        <v>7.3133100000000006E-2</v>
      </c>
      <c r="AN2100" s="24">
        <f t="shared" si="559"/>
        <v>0.19380999999999998</v>
      </c>
      <c r="AO2100" s="24">
        <f t="shared" si="549"/>
        <v>0.30869799999999997</v>
      </c>
      <c r="AP2100" s="24">
        <f t="shared" si="550"/>
        <v>0.61390500000000003</v>
      </c>
      <c r="AQ2100" s="24">
        <f t="shared" si="551"/>
        <v>0.38314900000000002</v>
      </c>
      <c r="AR2100" s="24">
        <f t="shared" si="552"/>
        <v>9.55429E-2</v>
      </c>
      <c r="AS2100" s="24">
        <f t="shared" si="552"/>
        <v>4.64445E-2</v>
      </c>
      <c r="AU2100" s="24">
        <f t="shared" si="553"/>
        <v>0.14198739999999999</v>
      </c>
      <c r="AW2100" s="24">
        <f t="shared" si="554"/>
        <v>0.19054474999999998</v>
      </c>
      <c r="AX2100" s="24">
        <f t="shared" si="555"/>
        <v>0.30885574999999998</v>
      </c>
      <c r="AY2100" s="24">
        <f t="shared" si="556"/>
        <v>0.61697774999999999</v>
      </c>
      <c r="AZ2100" s="24">
        <f t="shared" si="557"/>
        <v>0.35802374999999997</v>
      </c>
      <c r="BA2100" s="24">
        <f t="shared" si="543"/>
        <v>0.16161274999999997</v>
      </c>
      <c r="CS2100" s="25"/>
      <c r="DF2100" s="25"/>
      <c r="DS2100" s="25"/>
    </row>
    <row r="2101" spans="3:123">
      <c r="C2101" s="24">
        <v>2096</v>
      </c>
      <c r="E2101" s="24">
        <v>802</v>
      </c>
      <c r="F2101" s="24">
        <f t="shared" si="544"/>
        <v>4.7802925109863281E-3</v>
      </c>
      <c r="H2101" s="24">
        <v>1.97791E-4</v>
      </c>
      <c r="I2101" s="24">
        <v>3.0639399999999998E-4</v>
      </c>
      <c r="J2101" s="24">
        <v>6.1802500000000002E-4</v>
      </c>
      <c r="K2101" s="24">
        <v>3.5067300000000002E-4</v>
      </c>
      <c r="L2101" s="25">
        <v>9.5542899999999996E-5</v>
      </c>
      <c r="M2101" s="25">
        <v>8.3739700000000001E-5</v>
      </c>
      <c r="N2101" s="25"/>
      <c r="O2101" s="24">
        <f t="shared" si="545"/>
        <v>1.792826E-4</v>
      </c>
      <c r="Q2101" s="24">
        <f t="shared" si="558"/>
        <v>1.6521655999999999E-3</v>
      </c>
      <c r="S2101" s="20">
        <v>2658048</v>
      </c>
      <c r="T2101" s="20">
        <f t="shared" si="546"/>
        <v>15.84320068359375</v>
      </c>
      <c r="U2101" s="20">
        <f>S5:S2248/1000000</f>
        <v>2.658048</v>
      </c>
      <c r="W2101" s="24">
        <v>5.8954800000000002E-2</v>
      </c>
      <c r="X2101" s="24">
        <v>4.0510499999999998E-2</v>
      </c>
      <c r="Y2101" s="24">
        <f t="shared" si="547"/>
        <v>1.8173821600000001E-2</v>
      </c>
      <c r="Z2101" s="24">
        <f t="shared" si="548"/>
        <v>7.1954799999999999E-2</v>
      </c>
      <c r="AN2101" s="24">
        <f t="shared" si="559"/>
        <v>0.19779099999999999</v>
      </c>
      <c r="AO2101" s="24">
        <f t="shared" si="549"/>
        <v>0.306394</v>
      </c>
      <c r="AP2101" s="24">
        <f t="shared" si="550"/>
        <v>0.61802500000000005</v>
      </c>
      <c r="AQ2101" s="24">
        <f t="shared" si="551"/>
        <v>0.35067300000000001</v>
      </c>
      <c r="AR2101" s="24">
        <f t="shared" si="552"/>
        <v>9.55429E-2</v>
      </c>
      <c r="AS2101" s="24">
        <f t="shared" si="552"/>
        <v>8.37397E-2</v>
      </c>
      <c r="AU2101" s="24">
        <f t="shared" si="553"/>
        <v>0.17928259999999999</v>
      </c>
      <c r="AW2101" s="24">
        <f t="shared" si="554"/>
        <v>0.1998685</v>
      </c>
      <c r="AX2101" s="24">
        <f t="shared" si="555"/>
        <v>0.30714475000000002</v>
      </c>
      <c r="AY2101" s="24">
        <f t="shared" si="556"/>
        <v>0.61785075</v>
      </c>
      <c r="AZ2101" s="24">
        <f t="shared" si="557"/>
        <v>0.34847299999999998</v>
      </c>
      <c r="BA2101" s="24">
        <f t="shared" si="543"/>
        <v>0.16290480000000002</v>
      </c>
      <c r="CS2101" s="25"/>
      <c r="DF2101" s="25"/>
      <c r="DS2101" s="25"/>
    </row>
    <row r="2102" spans="3:123">
      <c r="C2102" s="24">
        <v>2097</v>
      </c>
      <c r="E2102" s="24">
        <v>868</v>
      </c>
      <c r="F2102" s="24">
        <f t="shared" si="544"/>
        <v>5.1736831665039063E-3</v>
      </c>
      <c r="H2102" s="24">
        <v>1.8403199999999999E-4</v>
      </c>
      <c r="I2102" s="24">
        <v>3.0953699999999997E-4</v>
      </c>
      <c r="J2102" s="24">
        <v>6.1676799999999996E-4</v>
      </c>
      <c r="K2102" s="24">
        <v>3.5116200000000002E-4</v>
      </c>
      <c r="L2102" s="25">
        <v>9.5682599999999998E-5</v>
      </c>
      <c r="M2102" s="25">
        <v>8.5485699999999994E-5</v>
      </c>
      <c r="N2102" s="25"/>
      <c r="O2102" s="24">
        <f t="shared" si="545"/>
        <v>1.8116829999999999E-4</v>
      </c>
      <c r="Q2102" s="24">
        <f t="shared" si="558"/>
        <v>1.6426672999999997E-3</v>
      </c>
      <c r="S2102" s="20">
        <v>2658048</v>
      </c>
      <c r="T2102" s="20">
        <f t="shared" si="546"/>
        <v>15.84320068359375</v>
      </c>
      <c r="U2102" s="20">
        <f>S5:S2248/1000000</f>
        <v>2.658048</v>
      </c>
      <c r="W2102" s="24">
        <v>5.8773699999999998E-2</v>
      </c>
      <c r="X2102" s="24">
        <v>4.0494200000000001E-2</v>
      </c>
      <c r="Y2102" s="24">
        <f t="shared" si="547"/>
        <v>1.8069340299999997E-2</v>
      </c>
      <c r="Z2102" s="24">
        <f t="shared" si="548"/>
        <v>7.1773699999999996E-2</v>
      </c>
      <c r="AN2102" s="24">
        <f t="shared" si="559"/>
        <v>0.184032</v>
      </c>
      <c r="AO2102" s="24">
        <f t="shared" si="549"/>
        <v>0.30953699999999995</v>
      </c>
      <c r="AP2102" s="24">
        <f t="shared" si="550"/>
        <v>0.61676799999999998</v>
      </c>
      <c r="AQ2102" s="24">
        <f t="shared" si="551"/>
        <v>0.35116200000000003</v>
      </c>
      <c r="AR2102" s="24">
        <f t="shared" si="552"/>
        <v>9.5682599999999993E-2</v>
      </c>
      <c r="AS2102" s="24">
        <f t="shared" si="552"/>
        <v>8.5485699999999998E-2</v>
      </c>
      <c r="AU2102" s="24">
        <f t="shared" si="553"/>
        <v>0.1811683</v>
      </c>
      <c r="AW2102" s="24">
        <f t="shared" si="554"/>
        <v>0.21366199999999999</v>
      </c>
      <c r="AX2102" s="24">
        <f t="shared" si="555"/>
        <v>0.30775574999999999</v>
      </c>
      <c r="AY2102" s="24">
        <f t="shared" si="556"/>
        <v>0.61751900000000004</v>
      </c>
      <c r="AZ2102" s="24">
        <f t="shared" si="557"/>
        <v>0.350935</v>
      </c>
      <c r="BA2102" s="24">
        <f t="shared" si="543"/>
        <v>0.16426679999999999</v>
      </c>
      <c r="CF2102" s="25"/>
      <c r="CS2102" s="25"/>
      <c r="DF2102" s="25"/>
      <c r="DS2102" s="25"/>
    </row>
    <row r="2103" spans="3:123">
      <c r="C2103" s="24">
        <v>2098</v>
      </c>
      <c r="E2103" s="24">
        <v>865</v>
      </c>
      <c r="F2103" s="24">
        <f t="shared" si="544"/>
        <v>5.1558017730712891E-3</v>
      </c>
      <c r="H2103" s="24">
        <v>1.86546E-4</v>
      </c>
      <c r="I2103" s="24">
        <v>3.1079399999999998E-4</v>
      </c>
      <c r="J2103" s="24">
        <v>6.1921299999999997E-4</v>
      </c>
      <c r="K2103" s="24">
        <v>3.4711099999999999E-4</v>
      </c>
      <c r="L2103" s="25">
        <v>9.56127E-5</v>
      </c>
      <c r="M2103" s="25">
        <v>4.8399999999999997E-5</v>
      </c>
      <c r="N2103" s="25"/>
      <c r="O2103" s="24">
        <f t="shared" si="545"/>
        <v>1.440127E-4</v>
      </c>
      <c r="Q2103" s="24">
        <f t="shared" si="558"/>
        <v>1.6076767E-3</v>
      </c>
      <c r="S2103" s="20">
        <v>2658048</v>
      </c>
      <c r="T2103" s="20">
        <f t="shared" si="546"/>
        <v>15.84320068359375</v>
      </c>
      <c r="U2103" s="20">
        <f>S5:S2248/1000000</f>
        <v>2.658048</v>
      </c>
      <c r="W2103" s="24">
        <v>5.8900599999999997E-2</v>
      </c>
      <c r="X2103" s="24">
        <v>4.0446700000000002E-2</v>
      </c>
      <c r="Y2103" s="24">
        <f t="shared" si="547"/>
        <v>1.76844437E-2</v>
      </c>
      <c r="Z2103" s="24">
        <f t="shared" si="548"/>
        <v>7.1900599999999995E-2</v>
      </c>
      <c r="AN2103" s="24">
        <f t="shared" si="559"/>
        <v>0.18654599999999999</v>
      </c>
      <c r="AO2103" s="24">
        <f t="shared" si="549"/>
        <v>0.31079399999999996</v>
      </c>
      <c r="AP2103" s="24">
        <f t="shared" si="550"/>
        <v>0.61921300000000001</v>
      </c>
      <c r="AQ2103" s="24">
        <f t="shared" si="551"/>
        <v>0.347111</v>
      </c>
      <c r="AR2103" s="24">
        <f t="shared" si="552"/>
        <v>9.5612699999999995E-2</v>
      </c>
      <c r="AS2103" s="24">
        <f t="shared" si="552"/>
        <v>4.8399999999999999E-2</v>
      </c>
      <c r="AU2103" s="24">
        <f t="shared" si="553"/>
        <v>0.14401269999999999</v>
      </c>
      <c r="AW2103" s="24">
        <f t="shared" si="554"/>
        <v>0.21596674999999999</v>
      </c>
      <c r="AX2103" s="24">
        <f t="shared" si="555"/>
        <v>0.30772074999999999</v>
      </c>
      <c r="AY2103" s="24">
        <f t="shared" si="556"/>
        <v>0.62644125000000006</v>
      </c>
      <c r="AZ2103" s="24">
        <f t="shared" si="557"/>
        <v>0.34779225000000002</v>
      </c>
      <c r="BA2103" s="24">
        <f t="shared" si="543"/>
        <v>0.15492552500000001</v>
      </c>
      <c r="CS2103" s="25"/>
      <c r="DF2103" s="25"/>
      <c r="DS2103" s="25"/>
    </row>
    <row r="2104" spans="3:123">
      <c r="C2104" s="24">
        <v>2099</v>
      </c>
      <c r="E2104" s="24">
        <v>822</v>
      </c>
      <c r="F2104" s="24">
        <f t="shared" si="544"/>
        <v>4.8995018005371094E-3</v>
      </c>
      <c r="H2104" s="24">
        <v>2.31105E-4</v>
      </c>
      <c r="I2104" s="24">
        <v>3.01854E-4</v>
      </c>
      <c r="J2104" s="24">
        <v>6.17397E-4</v>
      </c>
      <c r="K2104" s="24">
        <v>3.44946E-4</v>
      </c>
      <c r="L2104" s="25">
        <v>9.5123800000000006E-5</v>
      </c>
      <c r="M2104" s="25">
        <v>5.2031799999999999E-5</v>
      </c>
      <c r="N2104" s="25"/>
      <c r="O2104" s="24">
        <f t="shared" si="545"/>
        <v>1.4715560000000001E-4</v>
      </c>
      <c r="Q2104" s="24">
        <f t="shared" si="558"/>
        <v>1.6424575999999999E-3</v>
      </c>
      <c r="S2104" s="20">
        <v>2658048</v>
      </c>
      <c r="T2104" s="20">
        <f t="shared" si="546"/>
        <v>15.84320068359375</v>
      </c>
      <c r="U2104" s="20">
        <f>S5:S2248/1000000</f>
        <v>2.658048</v>
      </c>
      <c r="W2104" s="24">
        <v>5.9002199999999998E-2</v>
      </c>
      <c r="X2104" s="24">
        <v>4.0464199999999999E-2</v>
      </c>
      <c r="Y2104" s="24">
        <f t="shared" si="547"/>
        <v>1.8067033600000001E-2</v>
      </c>
      <c r="Z2104" s="24">
        <f t="shared" si="548"/>
        <v>7.2002200000000002E-2</v>
      </c>
      <c r="AN2104" s="24">
        <f t="shared" si="559"/>
        <v>0.231105</v>
      </c>
      <c r="AO2104" s="24">
        <f t="shared" si="549"/>
        <v>0.30185400000000001</v>
      </c>
      <c r="AP2104" s="24">
        <f t="shared" si="550"/>
        <v>0.61739699999999997</v>
      </c>
      <c r="AQ2104" s="24">
        <f t="shared" si="551"/>
        <v>0.34494599999999997</v>
      </c>
      <c r="AR2104" s="24">
        <f t="shared" si="552"/>
        <v>9.5123800000000008E-2</v>
      </c>
      <c r="AS2104" s="24">
        <f t="shared" si="552"/>
        <v>5.2031799999999996E-2</v>
      </c>
      <c r="AU2104" s="24">
        <f t="shared" si="553"/>
        <v>0.1471556</v>
      </c>
      <c r="AW2104" s="24">
        <f t="shared" si="554"/>
        <v>0.21685725</v>
      </c>
      <c r="AX2104" s="24">
        <f t="shared" si="555"/>
        <v>0.30573024999999998</v>
      </c>
      <c r="AY2104" s="24">
        <f t="shared" si="556"/>
        <v>0.62532374999999996</v>
      </c>
      <c r="AZ2104" s="24">
        <f t="shared" si="557"/>
        <v>0.38983674999999995</v>
      </c>
      <c r="BA2104" s="24">
        <f t="shared" si="543"/>
        <v>0.15457632500000001</v>
      </c>
      <c r="CF2104" s="25"/>
      <c r="CS2104" s="25"/>
      <c r="DF2104" s="25"/>
      <c r="DS2104" s="25"/>
    </row>
    <row r="2105" spans="3:123">
      <c r="C2105" s="24">
        <v>2100</v>
      </c>
      <c r="E2105" s="24">
        <v>829</v>
      </c>
      <c r="F2105" s="24">
        <f t="shared" si="544"/>
        <v>4.9412250518798828E-3</v>
      </c>
      <c r="H2105" s="24">
        <v>2.5296500000000001E-4</v>
      </c>
      <c r="I2105" s="24">
        <v>3.0883800000000003E-4</v>
      </c>
      <c r="J2105" s="24">
        <v>6.1669800000000005E-4</v>
      </c>
      <c r="K2105" s="24">
        <v>3.6052099999999999E-4</v>
      </c>
      <c r="L2105" s="24">
        <v>1.31302E-4</v>
      </c>
      <c r="M2105" s="25">
        <v>5.3428599999999999E-5</v>
      </c>
      <c r="N2105" s="25"/>
      <c r="O2105" s="24">
        <f t="shared" si="545"/>
        <v>1.8473059999999999E-4</v>
      </c>
      <c r="Q2105" s="24">
        <f t="shared" si="558"/>
        <v>1.7237526000000003E-3</v>
      </c>
      <c r="S2105" s="20">
        <v>2658048</v>
      </c>
      <c r="T2105" s="20">
        <f t="shared" si="546"/>
        <v>15.84320068359375</v>
      </c>
      <c r="U2105" s="20">
        <f>S5:S2248/1000000</f>
        <v>2.658048</v>
      </c>
      <c r="W2105" s="24">
        <v>6.0603400000000002E-2</v>
      </c>
      <c r="X2105" s="24">
        <v>4.0626000000000002E-2</v>
      </c>
      <c r="Y2105" s="24">
        <f t="shared" si="547"/>
        <v>1.8961278600000003E-2</v>
      </c>
      <c r="Z2105" s="24">
        <f t="shared" si="548"/>
        <v>7.3603399999999999E-2</v>
      </c>
      <c r="AN2105" s="24">
        <f t="shared" si="559"/>
        <v>0.252965</v>
      </c>
      <c r="AO2105" s="24">
        <f t="shared" si="549"/>
        <v>0.308838</v>
      </c>
      <c r="AP2105" s="24">
        <f t="shared" si="550"/>
        <v>0.61669800000000008</v>
      </c>
      <c r="AQ2105" s="24">
        <f t="shared" si="551"/>
        <v>0.36052099999999998</v>
      </c>
      <c r="AR2105" s="24">
        <f t="shared" si="552"/>
        <v>0.131302</v>
      </c>
      <c r="AS2105" s="24">
        <f t="shared" si="552"/>
        <v>5.34286E-2</v>
      </c>
      <c r="AU2105" s="24">
        <f t="shared" si="553"/>
        <v>0.18473059999999999</v>
      </c>
      <c r="AW2105" s="24">
        <f t="shared" si="554"/>
        <v>0.20688724999999999</v>
      </c>
      <c r="AX2105" s="24">
        <f t="shared" si="555"/>
        <v>0.30592225000000001</v>
      </c>
      <c r="AY2105" s="24">
        <f t="shared" si="556"/>
        <v>0.62558574999999994</v>
      </c>
      <c r="AZ2105" s="24">
        <f t="shared" si="557"/>
        <v>0.39811300000000005</v>
      </c>
      <c r="BA2105" s="24">
        <f t="shared" si="543"/>
        <v>0.150944575</v>
      </c>
      <c r="CS2105" s="25"/>
      <c r="DF2105" s="25"/>
      <c r="DS2105" s="25"/>
    </row>
    <row r="2106" spans="3:123">
      <c r="C2106" s="24">
        <v>2101</v>
      </c>
      <c r="E2106" s="24">
        <v>793</v>
      </c>
      <c r="F2106" s="24">
        <f t="shared" si="544"/>
        <v>4.7266483306884766E-3</v>
      </c>
      <c r="H2106" s="24">
        <v>1.93251E-4</v>
      </c>
      <c r="I2106" s="24">
        <v>3.0939699999999999E-4</v>
      </c>
      <c r="J2106" s="24">
        <v>6.5245699999999995E-4</v>
      </c>
      <c r="K2106" s="24">
        <v>3.3859100000000001E-4</v>
      </c>
      <c r="L2106" s="25">
        <v>9.3587300000000004E-5</v>
      </c>
      <c r="M2106" s="25">
        <v>5.0215900000000001E-5</v>
      </c>
      <c r="N2106" s="25"/>
      <c r="O2106" s="24">
        <f t="shared" si="545"/>
        <v>1.4380320000000001E-4</v>
      </c>
      <c r="Q2106" s="24">
        <f t="shared" si="558"/>
        <v>1.6374992000000002E-3</v>
      </c>
      <c r="S2106" s="20">
        <v>2658048</v>
      </c>
      <c r="T2106" s="20">
        <f t="shared" si="546"/>
        <v>15.84320068359375</v>
      </c>
      <c r="U2106" s="20">
        <f>S5:S2248/1000000</f>
        <v>2.658048</v>
      </c>
      <c r="W2106" s="24">
        <v>5.9676399999999998E-2</v>
      </c>
      <c r="X2106" s="24">
        <v>4.05668E-2</v>
      </c>
      <c r="Y2106" s="24">
        <f t="shared" si="547"/>
        <v>1.8012491200000001E-2</v>
      </c>
      <c r="Z2106" s="24">
        <f t="shared" si="548"/>
        <v>7.2676400000000002E-2</v>
      </c>
      <c r="AN2106" s="24">
        <f t="shared" si="559"/>
        <v>0.19325100000000001</v>
      </c>
      <c r="AO2106" s="24">
        <f t="shared" si="549"/>
        <v>0.30939699999999998</v>
      </c>
      <c r="AP2106" s="24">
        <f t="shared" si="550"/>
        <v>0.65245699999999995</v>
      </c>
      <c r="AQ2106" s="24">
        <f t="shared" si="551"/>
        <v>0.33859100000000003</v>
      </c>
      <c r="AR2106" s="24">
        <f t="shared" si="552"/>
        <v>9.3587299999999998E-2</v>
      </c>
      <c r="AS2106" s="24">
        <f t="shared" si="552"/>
        <v>5.0215900000000001E-2</v>
      </c>
      <c r="AU2106" s="24">
        <f t="shared" si="553"/>
        <v>0.14380319999999999</v>
      </c>
      <c r="AW2106" s="24">
        <f t="shared" si="554"/>
        <v>0.19765074999999999</v>
      </c>
      <c r="AX2106" s="24">
        <f t="shared" si="555"/>
        <v>0.30471749999999997</v>
      </c>
      <c r="AY2106" s="24">
        <f t="shared" si="556"/>
        <v>0.62448574999999995</v>
      </c>
      <c r="AZ2106" s="24">
        <f t="shared" si="557"/>
        <v>0.40401449999999994</v>
      </c>
      <c r="BA2106" s="24">
        <f t="shared" si="543"/>
        <v>0.13985715000000001</v>
      </c>
      <c r="CF2106" s="25"/>
      <c r="CS2106" s="25"/>
      <c r="DF2106" s="25"/>
      <c r="DS2106" s="25"/>
    </row>
    <row r="2107" spans="3:123">
      <c r="C2107" s="24">
        <v>2102</v>
      </c>
      <c r="E2107" s="24">
        <v>723</v>
      </c>
      <c r="F2107" s="24">
        <f t="shared" si="544"/>
        <v>4.3094158172607422E-3</v>
      </c>
      <c r="H2107" s="24">
        <v>1.90108E-4</v>
      </c>
      <c r="I2107" s="24">
        <v>3.02832E-4</v>
      </c>
      <c r="J2107" s="24">
        <v>6.1474299999999995E-4</v>
      </c>
      <c r="K2107" s="24">
        <v>5.1528900000000005E-4</v>
      </c>
      <c r="L2107" s="25">
        <v>9.7149200000000002E-5</v>
      </c>
      <c r="M2107" s="25">
        <v>4.5466700000000003E-5</v>
      </c>
      <c r="N2107" s="25"/>
      <c r="O2107" s="24">
        <f t="shared" si="545"/>
        <v>1.426159E-4</v>
      </c>
      <c r="Q2107" s="24">
        <f t="shared" si="558"/>
        <v>1.7655879E-3</v>
      </c>
      <c r="S2107" s="20">
        <v>2658048</v>
      </c>
      <c r="T2107" s="20">
        <f t="shared" si="546"/>
        <v>15.84320068359375</v>
      </c>
      <c r="U2107" s="20">
        <f>S5:S2248/1000000</f>
        <v>2.658048</v>
      </c>
      <c r="W2107" s="24">
        <v>6.0387799999999998E-2</v>
      </c>
      <c r="X2107" s="24">
        <v>4.0482999999999998E-2</v>
      </c>
      <c r="Y2107" s="24">
        <f t="shared" si="547"/>
        <v>1.94214669E-2</v>
      </c>
      <c r="Z2107" s="24">
        <f t="shared" si="548"/>
        <v>7.3387800000000003E-2</v>
      </c>
      <c r="AN2107" s="24">
        <f t="shared" si="559"/>
        <v>0.190108</v>
      </c>
      <c r="AO2107" s="24">
        <f t="shared" si="549"/>
        <v>0.30283199999999999</v>
      </c>
      <c r="AP2107" s="24">
        <f t="shared" si="550"/>
        <v>0.61474299999999993</v>
      </c>
      <c r="AQ2107" s="24">
        <f t="shared" si="551"/>
        <v>0.515289</v>
      </c>
      <c r="AR2107" s="24">
        <f t="shared" si="552"/>
        <v>9.7149200000000005E-2</v>
      </c>
      <c r="AS2107" s="24">
        <f t="shared" si="552"/>
        <v>4.5466700000000006E-2</v>
      </c>
      <c r="AU2107" s="24">
        <f t="shared" si="553"/>
        <v>0.14261589999999999</v>
      </c>
      <c r="AW2107" s="24">
        <f t="shared" si="554"/>
        <v>0.19744125000000001</v>
      </c>
      <c r="AX2107" s="24">
        <f t="shared" si="555"/>
        <v>0.30375724999999998</v>
      </c>
      <c r="AY2107" s="24">
        <f t="shared" si="556"/>
        <v>0.61540649999999997</v>
      </c>
      <c r="AZ2107" s="24">
        <f t="shared" si="557"/>
        <v>0.40879850000000006</v>
      </c>
      <c r="BA2107" s="24">
        <f t="shared" si="543"/>
        <v>0.14940795000000001</v>
      </c>
      <c r="CS2107" s="25"/>
      <c r="DF2107" s="25"/>
      <c r="DS2107" s="25"/>
    </row>
    <row r="2108" spans="3:123">
      <c r="C2108" s="24">
        <v>2103</v>
      </c>
      <c r="E2108" s="24">
        <v>703</v>
      </c>
      <c r="F2108" s="24">
        <f t="shared" si="544"/>
        <v>4.1902065277099609E-3</v>
      </c>
      <c r="H2108" s="24">
        <v>1.91225E-4</v>
      </c>
      <c r="I2108" s="24">
        <v>3.02622E-4</v>
      </c>
      <c r="J2108" s="24">
        <v>6.1844500000000002E-4</v>
      </c>
      <c r="K2108" s="24">
        <v>3.7805100000000002E-4</v>
      </c>
      <c r="L2108" s="25">
        <v>9.0654000000000003E-5</v>
      </c>
      <c r="M2108" s="25">
        <v>4.1974600000000003E-5</v>
      </c>
      <c r="N2108" s="25"/>
      <c r="O2108" s="24">
        <f t="shared" si="545"/>
        <v>1.3262860000000002E-4</v>
      </c>
      <c r="Q2108" s="24">
        <f t="shared" si="558"/>
        <v>1.6229715999999997E-3</v>
      </c>
      <c r="S2108" s="20">
        <v>2658048</v>
      </c>
      <c r="T2108" s="20">
        <f t="shared" si="546"/>
        <v>15.84320068359375</v>
      </c>
      <c r="U2108" s="20">
        <f>S5:S2248/1000000</f>
        <v>2.658048</v>
      </c>
      <c r="W2108" s="24">
        <v>6.0104100000000001E-2</v>
      </c>
      <c r="X2108" s="24">
        <v>4.0476400000000003E-2</v>
      </c>
      <c r="Y2108" s="24">
        <f t="shared" si="547"/>
        <v>1.7852687599999997E-2</v>
      </c>
      <c r="Z2108" s="24">
        <f t="shared" si="548"/>
        <v>7.3104100000000005E-2</v>
      </c>
      <c r="AN2108" s="24">
        <f t="shared" si="559"/>
        <v>0.19122500000000001</v>
      </c>
      <c r="AO2108" s="24">
        <f t="shared" si="549"/>
        <v>0.302622</v>
      </c>
      <c r="AP2108" s="24">
        <f t="shared" si="550"/>
        <v>0.61844500000000002</v>
      </c>
      <c r="AQ2108" s="24">
        <f t="shared" si="551"/>
        <v>0.37805100000000003</v>
      </c>
      <c r="AR2108" s="24">
        <f t="shared" si="552"/>
        <v>9.0653999999999998E-2</v>
      </c>
      <c r="AS2108" s="24">
        <f t="shared" si="552"/>
        <v>4.1974600000000001E-2</v>
      </c>
      <c r="AU2108" s="24">
        <f t="shared" si="553"/>
        <v>0.13262860000000001</v>
      </c>
      <c r="AW2108" s="24">
        <f t="shared" si="554"/>
        <v>0.19567775000000001</v>
      </c>
      <c r="AX2108" s="24">
        <f t="shared" si="555"/>
        <v>0.30417624999999998</v>
      </c>
      <c r="AY2108" s="24">
        <f t="shared" si="556"/>
        <v>0.61554624999999996</v>
      </c>
      <c r="AZ2108" s="24">
        <f t="shared" si="557"/>
        <v>0.36631750000000002</v>
      </c>
      <c r="BA2108" s="24">
        <f t="shared" si="543"/>
        <v>0.14935557500000002</v>
      </c>
      <c r="CF2108" s="25"/>
      <c r="CS2108" s="25"/>
      <c r="DF2108" s="25"/>
      <c r="DS2108" s="25"/>
    </row>
    <row r="2109" spans="3:123">
      <c r="C2109" s="24">
        <v>2104</v>
      </c>
      <c r="E2109" s="24">
        <v>695</v>
      </c>
      <c r="F2109" s="24">
        <f t="shared" si="544"/>
        <v>4.1425228118896484E-3</v>
      </c>
      <c r="H2109" s="24">
        <v>2.1601899999999999E-4</v>
      </c>
      <c r="I2109" s="24">
        <v>3.0401899999999999E-4</v>
      </c>
      <c r="J2109" s="24">
        <v>6.1229800000000005E-4</v>
      </c>
      <c r="K2109" s="24">
        <v>3.84127E-4</v>
      </c>
      <c r="L2109" s="25">
        <v>9.4984100000000004E-5</v>
      </c>
      <c r="M2109" s="25">
        <v>4.5396799999999999E-5</v>
      </c>
      <c r="N2109" s="25"/>
      <c r="O2109" s="24">
        <f t="shared" si="545"/>
        <v>1.4038089999999999E-4</v>
      </c>
      <c r="Q2109" s="24">
        <f t="shared" si="558"/>
        <v>1.6568438999999999E-3</v>
      </c>
      <c r="S2109" s="20">
        <v>2658048</v>
      </c>
      <c r="T2109" s="20">
        <f t="shared" si="546"/>
        <v>15.84320068359375</v>
      </c>
      <c r="U2109" s="20">
        <f>S5:S2248/1000000</f>
        <v>2.658048</v>
      </c>
      <c r="W2109" s="24">
        <v>6.0216699999999998E-2</v>
      </c>
      <c r="X2109" s="24">
        <v>4.0565799999999999E-2</v>
      </c>
      <c r="Y2109" s="24">
        <f t="shared" si="547"/>
        <v>1.8225282900000001E-2</v>
      </c>
      <c r="Z2109" s="24">
        <f t="shared" si="548"/>
        <v>7.3216699999999996E-2</v>
      </c>
      <c r="AN2109" s="24">
        <f t="shared" si="559"/>
        <v>0.21601899999999999</v>
      </c>
      <c r="AO2109" s="24">
        <f t="shared" si="549"/>
        <v>0.30401899999999998</v>
      </c>
      <c r="AP2109" s="24">
        <f t="shared" si="550"/>
        <v>0.61229800000000001</v>
      </c>
      <c r="AQ2109" s="24">
        <f t="shared" si="551"/>
        <v>0.384127</v>
      </c>
      <c r="AR2109" s="24">
        <f t="shared" si="552"/>
        <v>9.4984100000000002E-2</v>
      </c>
      <c r="AS2109" s="24">
        <f t="shared" si="552"/>
        <v>4.5396800000000001E-2</v>
      </c>
      <c r="AU2109" s="24">
        <f t="shared" si="553"/>
        <v>0.1403809</v>
      </c>
      <c r="AW2109" s="24">
        <f t="shared" si="554"/>
        <v>0.20425075000000001</v>
      </c>
      <c r="AX2109" s="24">
        <f t="shared" si="555"/>
        <v>0.30354775000000001</v>
      </c>
      <c r="AY2109" s="24">
        <f t="shared" si="556"/>
        <v>0.61498750000000002</v>
      </c>
      <c r="AZ2109" s="24">
        <f t="shared" si="557"/>
        <v>0.35777924999999999</v>
      </c>
      <c r="BA2109" s="24">
        <f t="shared" si="543"/>
        <v>0.16119367499999998</v>
      </c>
      <c r="CF2109" s="25"/>
      <c r="CS2109" s="25"/>
      <c r="DF2109" s="25"/>
      <c r="DS2109" s="25"/>
    </row>
    <row r="2110" spans="3:123">
      <c r="C2110" s="24">
        <v>2105</v>
      </c>
      <c r="E2110" s="24">
        <v>743</v>
      </c>
      <c r="F2110" s="24">
        <f t="shared" si="544"/>
        <v>4.4286251068115234E-3</v>
      </c>
      <c r="H2110" s="24">
        <v>1.92413E-4</v>
      </c>
      <c r="I2110" s="24">
        <v>3.0555600000000001E-4</v>
      </c>
      <c r="J2110" s="24">
        <v>6.1614000000000005E-4</v>
      </c>
      <c r="K2110" s="24">
        <v>3.5772700000000001E-4</v>
      </c>
      <c r="L2110" s="25">
        <v>9.6241299999999996E-5</v>
      </c>
      <c r="M2110" s="25">
        <v>8.5765099999999996E-5</v>
      </c>
      <c r="N2110" s="25"/>
      <c r="O2110" s="24">
        <f t="shared" si="545"/>
        <v>1.8200639999999999E-4</v>
      </c>
      <c r="Q2110" s="24">
        <f t="shared" si="558"/>
        <v>1.6538424000000001E-3</v>
      </c>
      <c r="S2110" s="20">
        <v>2658048</v>
      </c>
      <c r="T2110" s="20">
        <f t="shared" si="546"/>
        <v>15.84320068359375</v>
      </c>
      <c r="U2110" s="20">
        <f>S5:S2248/1000000</f>
        <v>2.658048</v>
      </c>
      <c r="W2110" s="24">
        <v>6.03297E-2</v>
      </c>
      <c r="X2110" s="24">
        <v>4.0575199999999999E-2</v>
      </c>
      <c r="Y2110" s="24">
        <f t="shared" si="547"/>
        <v>1.81922664E-2</v>
      </c>
      <c r="Z2110" s="24">
        <f t="shared" si="548"/>
        <v>7.3329699999999998E-2</v>
      </c>
      <c r="AN2110" s="24">
        <f t="shared" si="559"/>
        <v>0.192413</v>
      </c>
      <c r="AO2110" s="24">
        <f t="shared" si="549"/>
        <v>0.30555599999999999</v>
      </c>
      <c r="AP2110" s="24">
        <f t="shared" si="550"/>
        <v>0.61614000000000002</v>
      </c>
      <c r="AQ2110" s="24">
        <f t="shared" si="551"/>
        <v>0.35772700000000002</v>
      </c>
      <c r="AR2110" s="24">
        <f t="shared" si="552"/>
        <v>9.6241300000000002E-2</v>
      </c>
      <c r="AS2110" s="24">
        <f t="shared" si="552"/>
        <v>8.5765099999999997E-2</v>
      </c>
      <c r="AU2110" s="24">
        <f t="shared" si="553"/>
        <v>0.18200639999999998</v>
      </c>
      <c r="AW2110" s="24">
        <f t="shared" si="554"/>
        <v>0.19662049999999998</v>
      </c>
      <c r="AX2110" s="24">
        <f t="shared" si="555"/>
        <v>0.3032685</v>
      </c>
      <c r="AY2110" s="24">
        <f t="shared" si="556"/>
        <v>0.61559874999999997</v>
      </c>
      <c r="AZ2110" s="24">
        <f t="shared" si="557"/>
        <v>0.35376350000000001</v>
      </c>
      <c r="BA2110" s="24">
        <f t="shared" si="543"/>
        <v>0.16468587499999998</v>
      </c>
      <c r="CF2110" s="25"/>
      <c r="CS2110" s="25"/>
      <c r="DF2110" s="25"/>
      <c r="DS2110" s="25"/>
    </row>
    <row r="2111" spans="3:123">
      <c r="C2111" s="24">
        <v>2106</v>
      </c>
      <c r="E2111" s="24">
        <v>774</v>
      </c>
      <c r="F2111" s="24">
        <f t="shared" si="544"/>
        <v>4.6133995056152344E-3</v>
      </c>
      <c r="H2111" s="24">
        <v>1.8305400000000001E-4</v>
      </c>
      <c r="I2111" s="24">
        <v>3.0450799999999999E-4</v>
      </c>
      <c r="J2111" s="24">
        <v>6.1530199999999997E-4</v>
      </c>
      <c r="K2111" s="24">
        <v>3.4536499999999998E-4</v>
      </c>
      <c r="L2111" s="25">
        <v>9.5542899999999996E-5</v>
      </c>
      <c r="M2111" s="25">
        <v>4.6863500000000003E-5</v>
      </c>
      <c r="N2111" s="25"/>
      <c r="O2111" s="24">
        <f t="shared" si="545"/>
        <v>1.4240640000000001E-4</v>
      </c>
      <c r="Q2111" s="24">
        <f t="shared" si="558"/>
        <v>1.5906353999999999E-3</v>
      </c>
      <c r="S2111" s="20">
        <v>2658048</v>
      </c>
      <c r="T2111" s="20">
        <f t="shared" si="546"/>
        <v>15.84320068359375</v>
      </c>
      <c r="U2111" s="20">
        <f>S5:S2248/1000000</f>
        <v>2.658048</v>
      </c>
      <c r="W2111" s="24">
        <v>5.8912100000000002E-2</v>
      </c>
      <c r="X2111" s="24">
        <v>4.0537700000000003E-2</v>
      </c>
      <c r="Y2111" s="24">
        <f t="shared" si="547"/>
        <v>1.7496989399999999E-2</v>
      </c>
      <c r="Z2111" s="24">
        <f t="shared" si="548"/>
        <v>7.1912100000000007E-2</v>
      </c>
      <c r="AN2111" s="24">
        <f t="shared" si="559"/>
        <v>0.18305400000000002</v>
      </c>
      <c r="AO2111" s="24">
        <f t="shared" si="549"/>
        <v>0.304508</v>
      </c>
      <c r="AP2111" s="24">
        <f t="shared" si="550"/>
        <v>0.61530200000000002</v>
      </c>
      <c r="AQ2111" s="24">
        <f t="shared" si="551"/>
        <v>0.34536499999999998</v>
      </c>
      <c r="AR2111" s="24">
        <f t="shared" si="552"/>
        <v>9.55429E-2</v>
      </c>
      <c r="AS2111" s="24">
        <f t="shared" si="552"/>
        <v>4.6863500000000002E-2</v>
      </c>
      <c r="AU2111" s="24">
        <f t="shared" si="553"/>
        <v>0.14240640000000002</v>
      </c>
      <c r="AW2111" s="24">
        <f t="shared" si="554"/>
        <v>0.20440775</v>
      </c>
      <c r="AX2111" s="24">
        <f t="shared" si="555"/>
        <v>0.30119050000000003</v>
      </c>
      <c r="AY2111" s="24">
        <f t="shared" si="556"/>
        <v>0.61594799999999994</v>
      </c>
      <c r="AZ2111" s="24">
        <f t="shared" si="557"/>
        <v>0.35100474999999998</v>
      </c>
      <c r="BA2111" s="24">
        <f t="shared" si="543"/>
        <v>0.15571127499999998</v>
      </c>
      <c r="CF2111" s="25"/>
      <c r="CS2111" s="25"/>
      <c r="DF2111" s="25"/>
      <c r="DS2111" s="25"/>
    </row>
    <row r="2112" spans="3:123">
      <c r="C2112" s="24">
        <v>2107</v>
      </c>
      <c r="E2112" s="24">
        <v>796</v>
      </c>
      <c r="F2112" s="24">
        <f t="shared" si="544"/>
        <v>4.7445297241210938E-3</v>
      </c>
      <c r="H2112" s="24">
        <v>2.25517E-4</v>
      </c>
      <c r="I2112" s="24">
        <v>3.0010799999999999E-4</v>
      </c>
      <c r="J2112" s="24">
        <v>6.1620999999999996E-4</v>
      </c>
      <c r="K2112" s="24">
        <v>3.4389799999999998E-4</v>
      </c>
      <c r="L2112" s="25">
        <v>9.56127E-5</v>
      </c>
      <c r="M2112" s="25">
        <v>8.4368299999999997E-5</v>
      </c>
      <c r="N2112" s="25"/>
      <c r="O2112" s="24">
        <f t="shared" si="545"/>
        <v>1.7998100000000001E-4</v>
      </c>
      <c r="Q2112" s="24">
        <f t="shared" si="558"/>
        <v>1.6657139999999998E-3</v>
      </c>
      <c r="S2112" s="20">
        <v>2658048</v>
      </c>
      <c r="T2112" s="20">
        <f t="shared" si="546"/>
        <v>15.84320068359375</v>
      </c>
      <c r="U2112" s="20">
        <f>S5:S2248/1000000</f>
        <v>2.658048</v>
      </c>
      <c r="W2112" s="24">
        <v>5.89902E-2</v>
      </c>
      <c r="X2112" s="24">
        <v>4.0474099999999999E-2</v>
      </c>
      <c r="Y2112" s="24">
        <f t="shared" si="547"/>
        <v>1.8322853999999996E-2</v>
      </c>
      <c r="Z2112" s="24">
        <f t="shared" si="548"/>
        <v>7.1990200000000004E-2</v>
      </c>
      <c r="AN2112" s="24">
        <f t="shared" si="559"/>
        <v>0.225517</v>
      </c>
      <c r="AO2112" s="24">
        <f t="shared" si="549"/>
        <v>0.30010799999999999</v>
      </c>
      <c r="AP2112" s="24">
        <f t="shared" si="550"/>
        <v>0.61620999999999992</v>
      </c>
      <c r="AQ2112" s="24">
        <f t="shared" si="551"/>
        <v>0.34389799999999998</v>
      </c>
      <c r="AR2112" s="24">
        <f t="shared" si="552"/>
        <v>9.5612699999999995E-2</v>
      </c>
      <c r="AS2112" s="24">
        <f t="shared" si="552"/>
        <v>8.4368299999999993E-2</v>
      </c>
      <c r="AU2112" s="24">
        <f t="shared" si="553"/>
        <v>0.179981</v>
      </c>
      <c r="AW2112" s="24">
        <f t="shared" si="554"/>
        <v>0.20727125000000002</v>
      </c>
      <c r="AX2112" s="24">
        <f t="shared" si="555"/>
        <v>0.30812225000000004</v>
      </c>
      <c r="AY2112" s="24">
        <f t="shared" si="556"/>
        <v>0.61624475000000001</v>
      </c>
      <c r="AZ2112" s="24">
        <f t="shared" si="557"/>
        <v>0.35060325000000003</v>
      </c>
      <c r="BA2112" s="24">
        <f t="shared" si="543"/>
        <v>0.154943</v>
      </c>
      <c r="CF2112" s="25"/>
      <c r="CS2112" s="25"/>
      <c r="DF2112" s="25"/>
      <c r="DS2112" s="25"/>
    </row>
    <row r="2113" spans="3:123">
      <c r="C2113" s="24">
        <v>2108</v>
      </c>
      <c r="E2113" s="24">
        <v>788</v>
      </c>
      <c r="F2113" s="24">
        <f t="shared" si="544"/>
        <v>4.6968460083007813E-3</v>
      </c>
      <c r="H2113" s="24">
        <v>1.8549800000000001E-4</v>
      </c>
      <c r="I2113" s="24">
        <v>3.0290200000000002E-4</v>
      </c>
      <c r="J2113" s="24">
        <v>6.1474299999999995E-4</v>
      </c>
      <c r="K2113" s="24">
        <v>3.6806399999999998E-4</v>
      </c>
      <c r="L2113" s="25">
        <v>1.07556E-4</v>
      </c>
      <c r="M2113" s="25">
        <v>4.6793699999999999E-5</v>
      </c>
      <c r="N2113" s="25"/>
      <c r="O2113" s="24">
        <f t="shared" si="545"/>
        <v>1.5434969999999999E-4</v>
      </c>
      <c r="Q2113" s="24">
        <f t="shared" si="558"/>
        <v>1.6255567E-3</v>
      </c>
      <c r="S2113" s="20">
        <v>2658048</v>
      </c>
      <c r="T2113" s="20">
        <f t="shared" si="546"/>
        <v>15.84320068359375</v>
      </c>
      <c r="U2113" s="20">
        <f>S5:S2248/1000000</f>
        <v>2.658048</v>
      </c>
      <c r="W2113" s="24">
        <v>5.8887200000000001E-2</v>
      </c>
      <c r="X2113" s="24">
        <v>4.0483100000000001E-2</v>
      </c>
      <c r="Y2113" s="24">
        <f t="shared" si="547"/>
        <v>1.7881123700000001E-2</v>
      </c>
      <c r="Z2113" s="24">
        <f t="shared" si="548"/>
        <v>7.1887199999999998E-2</v>
      </c>
      <c r="AN2113" s="24">
        <f t="shared" si="559"/>
        <v>0.185498</v>
      </c>
      <c r="AO2113" s="24">
        <f t="shared" si="549"/>
        <v>0.302902</v>
      </c>
      <c r="AP2113" s="24">
        <f t="shared" si="550"/>
        <v>0.61474299999999993</v>
      </c>
      <c r="AQ2113" s="24">
        <f t="shared" si="551"/>
        <v>0.368064</v>
      </c>
      <c r="AR2113" s="24">
        <f t="shared" si="552"/>
        <v>0.107556</v>
      </c>
      <c r="AS2113" s="24">
        <f t="shared" si="552"/>
        <v>4.6793700000000001E-2</v>
      </c>
      <c r="AU2113" s="24">
        <f t="shared" si="553"/>
        <v>0.15434969999999998</v>
      </c>
      <c r="AW2113" s="24">
        <f t="shared" si="554"/>
        <v>0.19719675</v>
      </c>
      <c r="AX2113" s="24">
        <f t="shared" si="555"/>
        <v>0.30686500000000005</v>
      </c>
      <c r="AY2113" s="24">
        <f t="shared" si="556"/>
        <v>0.61390499999999992</v>
      </c>
      <c r="AZ2113" s="24">
        <f t="shared" si="557"/>
        <v>0.35140649999999996</v>
      </c>
      <c r="BA2113" s="24">
        <f t="shared" si="543"/>
        <v>0.15618262499999999</v>
      </c>
      <c r="CS2113" s="25"/>
      <c r="DF2113" s="25"/>
      <c r="DS2113" s="25"/>
    </row>
    <row r="2114" spans="3:123">
      <c r="C2114" s="24">
        <v>2109</v>
      </c>
      <c r="E2114" s="24">
        <v>765</v>
      </c>
      <c r="F2114" s="24">
        <f t="shared" si="544"/>
        <v>4.5597553253173828E-3</v>
      </c>
      <c r="H2114" s="24">
        <v>2.2356200000000001E-4</v>
      </c>
      <c r="I2114" s="24">
        <v>2.97244E-4</v>
      </c>
      <c r="J2114" s="24">
        <v>6.1753700000000003E-4</v>
      </c>
      <c r="K2114" s="24">
        <v>3.4669200000000001E-4</v>
      </c>
      <c r="L2114" s="25">
        <v>9.5542899999999996E-5</v>
      </c>
      <c r="M2114" s="25">
        <v>5.0565100000000001E-5</v>
      </c>
      <c r="N2114" s="25"/>
      <c r="O2114" s="24">
        <f t="shared" si="545"/>
        <v>1.4610799999999999E-4</v>
      </c>
      <c r="Q2114" s="24">
        <f t="shared" si="558"/>
        <v>1.631143E-3</v>
      </c>
      <c r="S2114" s="20">
        <v>2658048</v>
      </c>
      <c r="T2114" s="20">
        <f t="shared" si="546"/>
        <v>15.84320068359375</v>
      </c>
      <c r="U2114" s="20">
        <f>S5:S2248/1000000</f>
        <v>2.658048</v>
      </c>
      <c r="W2114" s="24">
        <v>5.8905699999999998E-2</v>
      </c>
      <c r="X2114" s="24">
        <v>4.0474900000000001E-2</v>
      </c>
      <c r="Y2114" s="24">
        <f t="shared" si="547"/>
        <v>1.7942573E-2</v>
      </c>
      <c r="Z2114" s="24">
        <f t="shared" si="548"/>
        <v>7.1905700000000003E-2</v>
      </c>
      <c r="AN2114" s="24">
        <f t="shared" si="559"/>
        <v>0.22356200000000001</v>
      </c>
      <c r="AO2114" s="24">
        <f t="shared" si="549"/>
        <v>0.29724400000000001</v>
      </c>
      <c r="AP2114" s="24">
        <f t="shared" si="550"/>
        <v>0.617537</v>
      </c>
      <c r="AQ2114" s="24">
        <f t="shared" si="551"/>
        <v>0.346692</v>
      </c>
      <c r="AR2114" s="24">
        <f t="shared" si="552"/>
        <v>9.55429E-2</v>
      </c>
      <c r="AS2114" s="24">
        <f t="shared" si="552"/>
        <v>5.0565100000000002E-2</v>
      </c>
      <c r="AU2114" s="24">
        <f t="shared" si="553"/>
        <v>0.14610799999999999</v>
      </c>
      <c r="AW2114" s="24">
        <f t="shared" si="554"/>
        <v>0.19817475000000001</v>
      </c>
      <c r="AX2114" s="24">
        <f t="shared" si="555"/>
        <v>0.30330299999999999</v>
      </c>
      <c r="AY2114" s="24">
        <f t="shared" si="556"/>
        <v>0.63831450000000001</v>
      </c>
      <c r="AZ2114" s="24">
        <f t="shared" si="557"/>
        <v>0.34526025000000005</v>
      </c>
      <c r="BA2114" s="24">
        <f t="shared" si="543"/>
        <v>0.15302217500000001</v>
      </c>
      <c r="CF2114" s="25"/>
      <c r="CS2114" s="25"/>
      <c r="DF2114" s="25"/>
      <c r="DS2114" s="25"/>
    </row>
    <row r="2115" spans="3:123">
      <c r="C2115" s="24">
        <v>2110</v>
      </c>
      <c r="E2115" s="24">
        <v>704</v>
      </c>
      <c r="F2115" s="24">
        <f t="shared" si="544"/>
        <v>4.1961669921875E-3</v>
      </c>
      <c r="H2115" s="24">
        <v>1.94508E-4</v>
      </c>
      <c r="I2115" s="24">
        <v>3.3223500000000001E-4</v>
      </c>
      <c r="J2115" s="24">
        <v>6.1648900000000001E-4</v>
      </c>
      <c r="K2115" s="24">
        <v>3.4375900000000001E-4</v>
      </c>
      <c r="L2115" s="25">
        <v>8.8698399999999998E-5</v>
      </c>
      <c r="M2115" s="25">
        <v>5.0634899999999999E-5</v>
      </c>
      <c r="N2115" s="25"/>
      <c r="O2115" s="24">
        <f t="shared" si="545"/>
        <v>1.393333E-4</v>
      </c>
      <c r="Q2115" s="24">
        <f t="shared" si="558"/>
        <v>1.6263243000000001E-3</v>
      </c>
      <c r="S2115" s="20">
        <v>2658048</v>
      </c>
      <c r="T2115" s="20">
        <f t="shared" si="546"/>
        <v>15.84320068359375</v>
      </c>
      <c r="U2115" s="20">
        <f>S5:S2248/1000000</f>
        <v>2.658048</v>
      </c>
      <c r="W2115" s="24">
        <v>5.8915500000000003E-2</v>
      </c>
      <c r="X2115" s="24">
        <v>4.0518199999999997E-2</v>
      </c>
      <c r="Y2115" s="24">
        <f t="shared" si="547"/>
        <v>1.7889567299999999E-2</v>
      </c>
      <c r="Z2115" s="24">
        <f t="shared" si="548"/>
        <v>7.1915500000000007E-2</v>
      </c>
      <c r="AN2115" s="24">
        <f t="shared" si="559"/>
        <v>0.19450800000000001</v>
      </c>
      <c r="AO2115" s="24">
        <f t="shared" si="549"/>
        <v>0.332235</v>
      </c>
      <c r="AP2115" s="24">
        <f t="shared" si="550"/>
        <v>0.61648900000000006</v>
      </c>
      <c r="AQ2115" s="24">
        <f t="shared" si="551"/>
        <v>0.34375900000000004</v>
      </c>
      <c r="AR2115" s="24">
        <f t="shared" si="552"/>
        <v>8.8698399999999997E-2</v>
      </c>
      <c r="AS2115" s="24">
        <f t="shared" si="552"/>
        <v>5.0634899999999997E-2</v>
      </c>
      <c r="AU2115" s="24">
        <f t="shared" si="553"/>
        <v>0.13933329999999999</v>
      </c>
      <c r="AW2115" s="24">
        <f t="shared" si="554"/>
        <v>0.189724</v>
      </c>
      <c r="AX2115" s="24">
        <f t="shared" si="555"/>
        <v>0.30126025000000001</v>
      </c>
      <c r="AY2115" s="24">
        <f t="shared" si="556"/>
        <v>0.64465250000000007</v>
      </c>
      <c r="AZ2115" s="24">
        <f t="shared" si="557"/>
        <v>0.34297300000000003</v>
      </c>
      <c r="BA2115" s="24">
        <f t="shared" si="543"/>
        <v>0.151607875</v>
      </c>
      <c r="CF2115" s="25"/>
      <c r="CS2115" s="25"/>
      <c r="DF2115" s="25"/>
      <c r="DS2115" s="25"/>
    </row>
    <row r="2116" spans="3:123">
      <c r="C2116" s="24">
        <v>2111</v>
      </c>
      <c r="E2116" s="24">
        <v>633</v>
      </c>
      <c r="F2116" s="24">
        <f t="shared" si="544"/>
        <v>3.7729740142822266E-3</v>
      </c>
      <c r="H2116" s="24">
        <v>1.85219E-4</v>
      </c>
      <c r="I2116" s="24">
        <v>2.9507900000000001E-4</v>
      </c>
      <c r="J2116" s="24">
        <v>6.0685100000000005E-4</v>
      </c>
      <c r="K2116" s="24">
        <v>3.4711099999999999E-4</v>
      </c>
      <c r="L2116" s="25">
        <v>1.36749E-4</v>
      </c>
      <c r="M2116" s="25">
        <v>4.8190499999999999E-5</v>
      </c>
      <c r="N2116" s="25"/>
      <c r="O2116" s="24">
        <f t="shared" si="545"/>
        <v>1.8493949999999999E-4</v>
      </c>
      <c r="Q2116" s="24">
        <f t="shared" si="558"/>
        <v>1.6191994999999999E-3</v>
      </c>
      <c r="S2116" s="20">
        <v>2658048</v>
      </c>
      <c r="T2116" s="20">
        <f t="shared" si="546"/>
        <v>15.84320068359375</v>
      </c>
      <c r="U2116" s="20">
        <f>S5:S2248/1000000</f>
        <v>2.658048</v>
      </c>
      <c r="W2116" s="24">
        <v>5.8996300000000002E-2</v>
      </c>
      <c r="X2116" s="24">
        <v>4.0460200000000002E-2</v>
      </c>
      <c r="Y2116" s="24">
        <f t="shared" si="547"/>
        <v>1.7811194499999999E-2</v>
      </c>
      <c r="Z2116" s="24">
        <f t="shared" si="548"/>
        <v>7.1996299999999999E-2</v>
      </c>
      <c r="AN2116" s="24">
        <f t="shared" si="559"/>
        <v>0.18521899999999999</v>
      </c>
      <c r="AO2116" s="24">
        <f t="shared" si="549"/>
        <v>0.29507900000000004</v>
      </c>
      <c r="AP2116" s="24">
        <f t="shared" si="550"/>
        <v>0.60685100000000003</v>
      </c>
      <c r="AQ2116" s="24">
        <f t="shared" si="551"/>
        <v>0.347111</v>
      </c>
      <c r="AR2116" s="24">
        <f t="shared" si="552"/>
        <v>0.13674900000000001</v>
      </c>
      <c r="AS2116" s="24">
        <f t="shared" si="552"/>
        <v>4.8190499999999997E-2</v>
      </c>
      <c r="AU2116" s="24">
        <f t="shared" si="553"/>
        <v>0.18493950000000001</v>
      </c>
      <c r="AW2116" s="24">
        <f t="shared" si="554"/>
        <v>0.18748899999999999</v>
      </c>
      <c r="AX2116" s="24">
        <f t="shared" si="555"/>
        <v>0.29232049999999998</v>
      </c>
      <c r="AY2116" s="24">
        <f t="shared" si="556"/>
        <v>0.64353499999999997</v>
      </c>
      <c r="AZ2116" s="24">
        <f t="shared" si="557"/>
        <v>0.35339674999999998</v>
      </c>
      <c r="BA2116" s="24">
        <f t="shared" si="543"/>
        <v>0.15049042500000001</v>
      </c>
      <c r="CF2116" s="25"/>
      <c r="CS2116" s="25"/>
      <c r="DF2116" s="25"/>
      <c r="DS2116" s="25"/>
    </row>
    <row r="2117" spans="3:123">
      <c r="C2117" s="24">
        <v>2112</v>
      </c>
      <c r="E2117" s="24">
        <v>517</v>
      </c>
      <c r="F2117" s="24">
        <f t="shared" si="544"/>
        <v>3.0815601348876953E-3</v>
      </c>
      <c r="H2117" s="24">
        <v>1.8940999999999999E-4</v>
      </c>
      <c r="I2117" s="24">
        <v>2.88654E-4</v>
      </c>
      <c r="J2117" s="24">
        <v>7.12381E-4</v>
      </c>
      <c r="K2117" s="24">
        <v>3.43479E-4</v>
      </c>
      <c r="L2117" s="25">
        <v>9.3587300000000004E-5</v>
      </c>
      <c r="M2117" s="25">
        <v>4.8120600000000001E-5</v>
      </c>
      <c r="N2117" s="25"/>
      <c r="O2117" s="24">
        <f t="shared" si="545"/>
        <v>1.4170790000000001E-4</v>
      </c>
      <c r="Q2117" s="24">
        <f t="shared" si="558"/>
        <v>1.6756319E-3</v>
      </c>
      <c r="S2117" s="20">
        <v>2658048</v>
      </c>
      <c r="T2117" s="20">
        <f t="shared" si="546"/>
        <v>15.84320068359375</v>
      </c>
      <c r="U2117" s="20">
        <f>S5:S2248/1000000</f>
        <v>2.658048</v>
      </c>
      <c r="W2117" s="24">
        <v>5.89224E-2</v>
      </c>
      <c r="X2117" s="24">
        <v>4.0496799999999999E-2</v>
      </c>
      <c r="Y2117" s="24">
        <f t="shared" si="547"/>
        <v>1.8431950900000001E-2</v>
      </c>
      <c r="Z2117" s="24">
        <f t="shared" si="548"/>
        <v>7.1922399999999997E-2</v>
      </c>
      <c r="AN2117" s="24">
        <f t="shared" si="559"/>
        <v>0.18941</v>
      </c>
      <c r="AO2117" s="24">
        <f t="shared" si="549"/>
        <v>0.28865400000000002</v>
      </c>
      <c r="AP2117" s="24">
        <f t="shared" si="550"/>
        <v>0.71238100000000004</v>
      </c>
      <c r="AQ2117" s="24">
        <f t="shared" si="551"/>
        <v>0.34347899999999998</v>
      </c>
      <c r="AR2117" s="24">
        <f t="shared" si="552"/>
        <v>9.3587299999999998E-2</v>
      </c>
      <c r="AS2117" s="24">
        <f t="shared" si="552"/>
        <v>4.8120599999999999E-2</v>
      </c>
      <c r="AU2117" s="24">
        <f t="shared" si="553"/>
        <v>0.14170790000000003</v>
      </c>
      <c r="AW2117" s="24">
        <f t="shared" si="554"/>
        <v>0.18846674999999999</v>
      </c>
      <c r="AX2117" s="24">
        <f t="shared" si="555"/>
        <v>0.29212850000000001</v>
      </c>
      <c r="AY2117" s="24">
        <f t="shared" si="556"/>
        <v>0.64573500000000006</v>
      </c>
      <c r="AZ2117" s="24">
        <f t="shared" si="557"/>
        <v>0.36088724999999999</v>
      </c>
      <c r="BA2117" s="24">
        <f t="shared" ref="BA2117:BA2167" si="560">AVERAGE(AU2117:AU2120)</f>
        <v>0.139088875</v>
      </c>
      <c r="CF2117" s="25"/>
      <c r="CS2117" s="25"/>
      <c r="DF2117" s="25"/>
      <c r="DS2117" s="25"/>
    </row>
    <row r="2118" spans="3:123">
      <c r="C2118" s="24">
        <v>2113</v>
      </c>
      <c r="E2118" s="24">
        <v>433</v>
      </c>
      <c r="F2118" s="24">
        <f t="shared" ref="F2118:F2167" si="561">E2118*100/(256*256*256)</f>
        <v>2.5808811187744141E-3</v>
      </c>
      <c r="H2118" s="24">
        <v>1.8975900000000001E-4</v>
      </c>
      <c r="I2118" s="24">
        <v>2.8907299999999999E-4</v>
      </c>
      <c r="J2118" s="24">
        <v>6.42889E-4</v>
      </c>
      <c r="K2118" s="24">
        <v>3.3754299999999999E-4</v>
      </c>
      <c r="L2118" s="25">
        <v>9.2539699999999998E-5</v>
      </c>
      <c r="M2118" s="25">
        <v>4.7911100000000003E-5</v>
      </c>
      <c r="N2118" s="25"/>
      <c r="O2118" s="24">
        <f t="shared" ref="O2118:O2167" si="562">SUM(L2118:M2118)</f>
        <v>1.404508E-4</v>
      </c>
      <c r="Q2118" s="24">
        <f t="shared" si="558"/>
        <v>1.5997148E-3</v>
      </c>
      <c r="S2118" s="20">
        <v>2658048</v>
      </c>
      <c r="T2118" s="20">
        <f t="shared" ref="T2118:T2167" si="563">S2118*100/(256*256*256)</f>
        <v>15.84320068359375</v>
      </c>
      <c r="U2118" s="20">
        <f>S5:S2248/1000000</f>
        <v>2.658048</v>
      </c>
      <c r="W2118" s="24">
        <v>5.8926100000000002E-2</v>
      </c>
      <c r="X2118" s="24">
        <v>4.0455699999999997E-2</v>
      </c>
      <c r="Y2118" s="24">
        <f t="shared" ref="Y2118:Y2167" si="564">Q2118*Y$3</f>
        <v>1.7596862799999998E-2</v>
      </c>
      <c r="Z2118" s="24">
        <f t="shared" ref="Z2118:Z2167" si="565">W2118+Z$3</f>
        <v>7.1926100000000007E-2</v>
      </c>
      <c r="AN2118" s="24">
        <f t="shared" si="559"/>
        <v>0.18975900000000001</v>
      </c>
      <c r="AO2118" s="24">
        <f t="shared" ref="AO2118:AO2167" si="566">I2118 * 1000</f>
        <v>0.28907299999999997</v>
      </c>
      <c r="AP2118" s="24">
        <f t="shared" ref="AP2118:AP2167" si="567">J2118 * 1000</f>
        <v>0.64288900000000004</v>
      </c>
      <c r="AQ2118" s="24">
        <f t="shared" ref="AQ2118:AU2167" si="568">K2118 * 1000</f>
        <v>0.33754299999999998</v>
      </c>
      <c r="AR2118" s="24">
        <f t="shared" ref="AR2118:AU2163" si="569">L2118 * 1000</f>
        <v>9.2539700000000003E-2</v>
      </c>
      <c r="AS2118" s="24">
        <f t="shared" si="569"/>
        <v>4.7911100000000005E-2</v>
      </c>
      <c r="AU2118" s="24">
        <f t="shared" si="569"/>
        <v>0.14045079999999999</v>
      </c>
      <c r="AW2118" s="24">
        <f t="shared" ref="AW2118:AW2167" si="570">AVERAGE(AN2118:AN2121)</f>
        <v>0.187611</v>
      </c>
      <c r="AX2118" s="24">
        <f t="shared" ref="AX2118:AX2167" si="571">AVERAGE(AO2118:AO2121)</f>
        <v>0.29483474999999998</v>
      </c>
      <c r="AY2118" s="24">
        <f t="shared" ref="AY2118:AY2167" si="572">AVERAGE(AP2118:AP2121)</f>
        <v>0.61929999999999996</v>
      </c>
      <c r="AZ2118" s="24">
        <f t="shared" ref="AZ2118:AZ2167" si="573">AVERAGE(AQ2118:AQ2121)</f>
        <v>0.36034600000000006</v>
      </c>
      <c r="BA2118" s="24">
        <f t="shared" si="560"/>
        <v>0.148028575</v>
      </c>
      <c r="CS2118" s="25"/>
      <c r="DF2118" s="25"/>
      <c r="DS2118" s="25"/>
    </row>
    <row r="2119" spans="3:123">
      <c r="C2119" s="24">
        <v>2114</v>
      </c>
      <c r="E2119" s="24">
        <v>334</v>
      </c>
      <c r="F2119" s="24">
        <f t="shared" si="561"/>
        <v>1.9907951354980469E-3</v>
      </c>
      <c r="H2119" s="24">
        <v>1.85568E-4</v>
      </c>
      <c r="I2119" s="24">
        <v>2.96476E-4</v>
      </c>
      <c r="J2119" s="24">
        <v>6.12019E-4</v>
      </c>
      <c r="K2119" s="24">
        <v>3.8545400000000003E-4</v>
      </c>
      <c r="L2119" s="25">
        <v>9.1003199999999996E-5</v>
      </c>
      <c r="M2119" s="25">
        <v>4.3860299999999997E-5</v>
      </c>
      <c r="N2119" s="25"/>
      <c r="O2119" s="24">
        <f t="shared" si="562"/>
        <v>1.3486349999999999E-4</v>
      </c>
      <c r="Q2119" s="24">
        <f t="shared" ref="Q2119:Q2167" si="574">SUM(H2119:M2119)</f>
        <v>1.6143805000000001E-3</v>
      </c>
      <c r="S2119" s="20">
        <v>2658048</v>
      </c>
      <c r="T2119" s="20">
        <f t="shared" si="563"/>
        <v>15.84320068359375</v>
      </c>
      <c r="U2119" s="20">
        <f>S5:S2248/1000000</f>
        <v>2.658048</v>
      </c>
      <c r="W2119" s="24">
        <v>5.8954399999999997E-2</v>
      </c>
      <c r="X2119" s="24">
        <v>4.0474299999999998E-2</v>
      </c>
      <c r="Y2119" s="24">
        <f t="shared" si="564"/>
        <v>1.7758185500000002E-2</v>
      </c>
      <c r="Z2119" s="24">
        <f t="shared" si="565"/>
        <v>7.1954400000000002E-2</v>
      </c>
      <c r="AN2119" s="24">
        <f t="shared" si="559"/>
        <v>0.18556799999999998</v>
      </c>
      <c r="AO2119" s="24">
        <f t="shared" si="566"/>
        <v>0.29647600000000002</v>
      </c>
      <c r="AP2119" s="24">
        <f t="shared" si="567"/>
        <v>0.61201899999999998</v>
      </c>
      <c r="AQ2119" s="24">
        <f t="shared" si="568"/>
        <v>0.38545400000000002</v>
      </c>
      <c r="AR2119" s="24">
        <f t="shared" si="569"/>
        <v>9.1003199999999992E-2</v>
      </c>
      <c r="AS2119" s="24">
        <f t="shared" si="569"/>
        <v>4.3860299999999998E-2</v>
      </c>
      <c r="AU2119" s="24">
        <f t="shared" si="569"/>
        <v>0.1348635</v>
      </c>
      <c r="AW2119" s="24">
        <f t="shared" si="570"/>
        <v>0.18556800000000001</v>
      </c>
      <c r="AX2119" s="24">
        <f t="shared" si="571"/>
        <v>0.29511425000000002</v>
      </c>
      <c r="AY2119" s="24">
        <f t="shared" si="572"/>
        <v>0.61224600000000007</v>
      </c>
      <c r="AZ2119" s="24">
        <f t="shared" si="573"/>
        <v>0.36017125</v>
      </c>
      <c r="BA2119" s="24">
        <f t="shared" si="560"/>
        <v>0.159936525</v>
      </c>
      <c r="CF2119" s="25"/>
      <c r="CS2119" s="25"/>
      <c r="DF2119" s="25"/>
      <c r="DS2119" s="25"/>
    </row>
    <row r="2120" spans="3:123">
      <c r="C2120" s="24">
        <v>2115</v>
      </c>
      <c r="E2120" s="24">
        <v>286</v>
      </c>
      <c r="F2120" s="24">
        <f t="shared" si="561"/>
        <v>1.7046928405761719E-3</v>
      </c>
      <c r="H2120" s="24">
        <v>1.8913E-4</v>
      </c>
      <c r="I2120" s="24">
        <v>2.9431100000000001E-4</v>
      </c>
      <c r="J2120" s="24">
        <v>6.1565100000000005E-4</v>
      </c>
      <c r="K2120" s="24">
        <v>3.7707300000000001E-4</v>
      </c>
      <c r="L2120" s="25">
        <v>9.4774599999999999E-5</v>
      </c>
      <c r="M2120" s="25">
        <v>4.4558699999999997E-5</v>
      </c>
      <c r="N2120" s="25"/>
      <c r="O2120" s="24">
        <f t="shared" si="562"/>
        <v>1.393333E-4</v>
      </c>
      <c r="Q2120" s="24">
        <f t="shared" si="574"/>
        <v>1.6154983E-3</v>
      </c>
      <c r="S2120" s="20">
        <v>2658048</v>
      </c>
      <c r="T2120" s="20">
        <f t="shared" si="563"/>
        <v>15.84320068359375</v>
      </c>
      <c r="U2120" s="20">
        <f>S5:S2248/1000000</f>
        <v>2.658048</v>
      </c>
      <c r="W2120" s="24">
        <v>5.8973999999999999E-2</v>
      </c>
      <c r="X2120" s="24">
        <v>4.0431599999999998E-2</v>
      </c>
      <c r="Y2120" s="24">
        <f t="shared" si="564"/>
        <v>1.7770481300000002E-2</v>
      </c>
      <c r="Z2120" s="24">
        <f t="shared" si="565"/>
        <v>7.1973999999999996E-2</v>
      </c>
      <c r="AN2120" s="24">
        <f t="shared" ref="AN2120:AN2167" si="575">H2120 * 1000</f>
        <v>0.18912999999999999</v>
      </c>
      <c r="AO2120" s="24">
        <f t="shared" si="566"/>
        <v>0.29431099999999999</v>
      </c>
      <c r="AP2120" s="24">
        <f t="shared" si="567"/>
        <v>0.61565100000000006</v>
      </c>
      <c r="AQ2120" s="24">
        <f t="shared" si="568"/>
        <v>0.37707299999999999</v>
      </c>
      <c r="AR2120" s="24">
        <f t="shared" si="569"/>
        <v>9.4774600000000001E-2</v>
      </c>
      <c r="AS2120" s="24">
        <f t="shared" si="569"/>
        <v>4.45587E-2</v>
      </c>
      <c r="AU2120" s="24">
        <f t="shared" si="569"/>
        <v>0.13933329999999999</v>
      </c>
      <c r="AW2120" s="24">
        <f t="shared" si="570"/>
        <v>0.18403150000000001</v>
      </c>
      <c r="AX2120" s="24">
        <f t="shared" si="571"/>
        <v>0.29331600000000002</v>
      </c>
      <c r="AY2120" s="24">
        <f t="shared" si="572"/>
        <v>0.61346824999999994</v>
      </c>
      <c r="AZ2120" s="24">
        <f t="shared" si="573"/>
        <v>0.34873474999999998</v>
      </c>
      <c r="BA2120" s="24">
        <f t="shared" si="560"/>
        <v>0.17203654999999998</v>
      </c>
      <c r="CS2120" s="25"/>
      <c r="DF2120" s="25"/>
      <c r="DS2120" s="25"/>
    </row>
    <row r="2121" spans="3:123">
      <c r="C2121" s="24">
        <v>2116</v>
      </c>
      <c r="E2121" s="24">
        <v>285</v>
      </c>
      <c r="F2121" s="24">
        <f t="shared" si="561"/>
        <v>1.6987323760986328E-3</v>
      </c>
      <c r="H2121" s="24">
        <v>1.8598700000000001E-4</v>
      </c>
      <c r="I2121" s="24">
        <v>2.9947900000000001E-4</v>
      </c>
      <c r="J2121" s="24">
        <v>6.0664099999999999E-4</v>
      </c>
      <c r="K2121" s="24">
        <v>3.4131400000000001E-4</v>
      </c>
      <c r="L2121" s="25">
        <v>9.3657200000000002E-5</v>
      </c>
      <c r="M2121" s="25">
        <v>8.3809500000000005E-5</v>
      </c>
      <c r="N2121" s="25"/>
      <c r="O2121" s="24">
        <f t="shared" si="562"/>
        <v>1.7746670000000001E-4</v>
      </c>
      <c r="Q2121" s="24">
        <f t="shared" si="574"/>
        <v>1.6108877000000003E-3</v>
      </c>
      <c r="S2121" s="20">
        <v>2658048</v>
      </c>
      <c r="T2121" s="20">
        <f t="shared" si="563"/>
        <v>15.84320068359375</v>
      </c>
      <c r="U2121" s="20">
        <f>S5:S2248/1000000</f>
        <v>2.658048</v>
      </c>
      <c r="W2121" s="24">
        <v>5.9016399999999997E-2</v>
      </c>
      <c r="X2121" s="24">
        <v>4.0445200000000001E-2</v>
      </c>
      <c r="Y2121" s="24">
        <f t="shared" si="564"/>
        <v>1.7719764700000005E-2</v>
      </c>
      <c r="Z2121" s="24">
        <f t="shared" si="565"/>
        <v>7.2016399999999994E-2</v>
      </c>
      <c r="AN2121" s="24">
        <f t="shared" si="575"/>
        <v>0.18598700000000001</v>
      </c>
      <c r="AO2121" s="24">
        <f t="shared" si="566"/>
        <v>0.299479</v>
      </c>
      <c r="AP2121" s="24">
        <f t="shared" si="567"/>
        <v>0.60664099999999999</v>
      </c>
      <c r="AQ2121" s="24">
        <f t="shared" si="568"/>
        <v>0.34131400000000001</v>
      </c>
      <c r="AR2121" s="24">
        <f t="shared" si="569"/>
        <v>9.3657199999999996E-2</v>
      </c>
      <c r="AS2121" s="24">
        <f t="shared" si="569"/>
        <v>8.3809500000000009E-2</v>
      </c>
      <c r="AU2121" s="24">
        <f t="shared" si="569"/>
        <v>0.1774667</v>
      </c>
      <c r="AW2121" s="24">
        <f t="shared" si="570"/>
        <v>0.18197125</v>
      </c>
      <c r="AX2121" s="24">
        <f t="shared" si="571"/>
        <v>0.29670324999999997</v>
      </c>
      <c r="AY2121" s="24">
        <f t="shared" si="572"/>
        <v>0.61055225000000002</v>
      </c>
      <c r="AZ2121" s="24">
        <f t="shared" si="573"/>
        <v>0.34112199999999998</v>
      </c>
      <c r="BA2121" s="24">
        <f t="shared" si="560"/>
        <v>0.17245562499999997</v>
      </c>
      <c r="CS2121" s="25"/>
      <c r="DF2121" s="25"/>
      <c r="DS2121" s="25"/>
    </row>
    <row r="2122" spans="3:123">
      <c r="C2122" s="24">
        <v>2117</v>
      </c>
      <c r="E2122" s="24">
        <v>267</v>
      </c>
      <c r="F2122" s="24">
        <f t="shared" si="561"/>
        <v>1.5914440155029297E-3</v>
      </c>
      <c r="H2122" s="24">
        <v>1.8158700000000001E-4</v>
      </c>
      <c r="I2122" s="24">
        <v>2.9019099999999997E-4</v>
      </c>
      <c r="J2122" s="24">
        <v>6.1467300000000004E-4</v>
      </c>
      <c r="K2122" s="24">
        <v>3.3684399999999999E-4</v>
      </c>
      <c r="L2122" s="25">
        <v>9.56127E-5</v>
      </c>
      <c r="M2122" s="25">
        <v>9.2469899999999994E-5</v>
      </c>
      <c r="N2122" s="25"/>
      <c r="O2122" s="24">
        <f t="shared" si="562"/>
        <v>1.8808259999999999E-4</v>
      </c>
      <c r="Q2122" s="24">
        <f t="shared" si="574"/>
        <v>1.6113776E-3</v>
      </c>
      <c r="S2122" s="20">
        <v>2658048</v>
      </c>
      <c r="T2122" s="20">
        <f t="shared" si="563"/>
        <v>15.84320068359375</v>
      </c>
      <c r="U2122" s="20">
        <f>S5:S2248/1000000</f>
        <v>2.658048</v>
      </c>
      <c r="W2122" s="24">
        <v>5.8972299999999998E-2</v>
      </c>
      <c r="X2122" s="24">
        <v>4.0435100000000002E-2</v>
      </c>
      <c r="Y2122" s="24">
        <f t="shared" si="564"/>
        <v>1.7725153600000002E-2</v>
      </c>
      <c r="Z2122" s="24">
        <f t="shared" si="565"/>
        <v>7.1972300000000003E-2</v>
      </c>
      <c r="AN2122" s="24">
        <f t="shared" si="575"/>
        <v>0.181587</v>
      </c>
      <c r="AO2122" s="24">
        <f t="shared" si="566"/>
        <v>0.29019099999999998</v>
      </c>
      <c r="AP2122" s="24">
        <f t="shared" si="567"/>
        <v>0.61467300000000002</v>
      </c>
      <c r="AQ2122" s="24">
        <f t="shared" si="568"/>
        <v>0.33684399999999998</v>
      </c>
      <c r="AR2122" s="24">
        <f t="shared" si="569"/>
        <v>9.5612699999999995E-2</v>
      </c>
      <c r="AS2122" s="24">
        <f t="shared" si="569"/>
        <v>9.2469899999999994E-2</v>
      </c>
      <c r="AU2122" s="24">
        <f t="shared" si="569"/>
        <v>0.18808259999999999</v>
      </c>
      <c r="AW2122" s="24">
        <f t="shared" si="570"/>
        <v>0.19049199999999999</v>
      </c>
      <c r="AX2122" s="24">
        <f t="shared" si="571"/>
        <v>0.29298425000000006</v>
      </c>
      <c r="AY2122" s="24">
        <f t="shared" si="572"/>
        <v>0.61046500000000004</v>
      </c>
      <c r="AZ2122" s="24">
        <f t="shared" si="573"/>
        <v>0.34164600000000001</v>
      </c>
      <c r="BA2122" s="24">
        <f t="shared" si="560"/>
        <v>0.16390007499999998</v>
      </c>
      <c r="CS2122" s="25"/>
      <c r="DF2122" s="25"/>
      <c r="DS2122" s="25"/>
    </row>
    <row r="2123" spans="3:123">
      <c r="C2123" s="24">
        <v>2118</v>
      </c>
      <c r="E2123" s="24">
        <v>267</v>
      </c>
      <c r="F2123" s="24">
        <f t="shared" si="561"/>
        <v>1.5914440155029297E-3</v>
      </c>
      <c r="H2123" s="24">
        <v>1.7942199999999999E-4</v>
      </c>
      <c r="I2123" s="24">
        <v>2.8928299999999999E-4</v>
      </c>
      <c r="J2123" s="24">
        <v>6.16908E-4</v>
      </c>
      <c r="K2123" s="24">
        <v>3.3970799999999998E-4</v>
      </c>
      <c r="L2123" s="25">
        <v>9.6380999999999998E-5</v>
      </c>
      <c r="M2123" s="25">
        <v>8.6882600000000001E-5</v>
      </c>
      <c r="N2123" s="25"/>
      <c r="O2123" s="24">
        <f t="shared" si="562"/>
        <v>1.8326360000000001E-4</v>
      </c>
      <c r="Q2123" s="24">
        <f t="shared" si="574"/>
        <v>1.6085845999999999E-3</v>
      </c>
      <c r="S2123" s="20">
        <v>2658048</v>
      </c>
      <c r="T2123" s="20">
        <f t="shared" si="563"/>
        <v>15.84320068359375</v>
      </c>
      <c r="U2123" s="20">
        <f>S5:S2248/1000000</f>
        <v>2.658048</v>
      </c>
      <c r="W2123" s="24">
        <v>5.8932600000000002E-2</v>
      </c>
      <c r="X2123" s="24">
        <v>4.0430000000000001E-2</v>
      </c>
      <c r="Y2123" s="24">
        <f t="shared" si="564"/>
        <v>1.7694430599999998E-2</v>
      </c>
      <c r="Z2123" s="24">
        <f t="shared" si="565"/>
        <v>7.1932599999999999E-2</v>
      </c>
      <c r="AN2123" s="24">
        <f t="shared" si="575"/>
        <v>0.179422</v>
      </c>
      <c r="AO2123" s="24">
        <f t="shared" si="566"/>
        <v>0.28928300000000001</v>
      </c>
      <c r="AP2123" s="24">
        <f t="shared" si="567"/>
        <v>0.61690800000000001</v>
      </c>
      <c r="AQ2123" s="24">
        <f t="shared" si="568"/>
        <v>0.33970799999999995</v>
      </c>
      <c r="AR2123" s="24">
        <f t="shared" si="569"/>
        <v>9.6380999999999994E-2</v>
      </c>
      <c r="AS2123" s="24">
        <f t="shared" si="569"/>
        <v>8.6882600000000004E-2</v>
      </c>
      <c r="AU2123" s="24">
        <f t="shared" si="569"/>
        <v>0.1832636</v>
      </c>
      <c r="AW2123" s="24">
        <f t="shared" si="570"/>
        <v>0.19433325000000001</v>
      </c>
      <c r="AX2123" s="24">
        <f t="shared" si="571"/>
        <v>0.30057925000000002</v>
      </c>
      <c r="AY2123" s="24">
        <f t="shared" si="572"/>
        <v>0.60919049999999997</v>
      </c>
      <c r="AZ2123" s="24">
        <f t="shared" si="573"/>
        <v>0.34349699999999994</v>
      </c>
      <c r="BA2123" s="24">
        <f t="shared" si="560"/>
        <v>0.15085722499999998</v>
      </c>
      <c r="CS2123" s="25"/>
      <c r="DF2123" s="25"/>
      <c r="DS2123" s="25"/>
    </row>
    <row r="2124" spans="3:123">
      <c r="C2124" s="24">
        <v>2119</v>
      </c>
      <c r="E2124" s="24">
        <v>227</v>
      </c>
      <c r="F2124" s="24">
        <f t="shared" si="561"/>
        <v>1.3530254364013672E-3</v>
      </c>
      <c r="H2124" s="24">
        <v>1.80889E-4</v>
      </c>
      <c r="I2124" s="24">
        <v>3.0786000000000002E-4</v>
      </c>
      <c r="J2124" s="24">
        <v>6.0398699999999995E-4</v>
      </c>
      <c r="K2124" s="24">
        <v>3.4662199999999999E-4</v>
      </c>
      <c r="L2124" s="25">
        <v>9.4006399999999995E-5</v>
      </c>
      <c r="M2124" s="25">
        <v>4.7003199999999997E-5</v>
      </c>
      <c r="N2124" s="25"/>
      <c r="O2124" s="24">
        <f t="shared" si="562"/>
        <v>1.4100959999999998E-4</v>
      </c>
      <c r="Q2124" s="24">
        <f t="shared" si="574"/>
        <v>1.5803675999999998E-3</v>
      </c>
      <c r="S2124" s="20">
        <v>2658048</v>
      </c>
      <c r="T2124" s="20">
        <f t="shared" si="563"/>
        <v>15.84320068359375</v>
      </c>
      <c r="U2124" s="20">
        <f>S5:S2248/1000000</f>
        <v>2.658048</v>
      </c>
      <c r="W2124" s="24">
        <v>5.8966600000000001E-2</v>
      </c>
      <c r="X2124" s="24">
        <v>4.0436300000000001E-2</v>
      </c>
      <c r="Y2124" s="24">
        <f t="shared" si="564"/>
        <v>1.7384043599999999E-2</v>
      </c>
      <c r="Z2124" s="24">
        <f t="shared" si="565"/>
        <v>7.1966600000000006E-2</v>
      </c>
      <c r="AN2124" s="24">
        <f t="shared" si="575"/>
        <v>0.18088899999999999</v>
      </c>
      <c r="AO2124" s="24">
        <f t="shared" si="566"/>
        <v>0.30786000000000002</v>
      </c>
      <c r="AP2124" s="24">
        <f t="shared" si="567"/>
        <v>0.60398699999999994</v>
      </c>
      <c r="AQ2124" s="24">
        <f t="shared" si="568"/>
        <v>0.34662199999999999</v>
      </c>
      <c r="AR2124" s="24">
        <f t="shared" si="569"/>
        <v>9.400639999999999E-2</v>
      </c>
      <c r="AS2124" s="24">
        <f t="shared" si="569"/>
        <v>4.7003199999999995E-2</v>
      </c>
      <c r="AU2124" s="24">
        <f t="shared" si="569"/>
        <v>0.14100959999999998</v>
      </c>
      <c r="AW2124" s="24">
        <f t="shared" si="570"/>
        <v>0.19461275</v>
      </c>
      <c r="AX2124" s="24">
        <f t="shared" si="571"/>
        <v>0.31014750000000002</v>
      </c>
      <c r="AY2124" s="24">
        <f t="shared" si="572"/>
        <v>0.60622224999999996</v>
      </c>
      <c r="AZ2124" s="24">
        <f t="shared" si="573"/>
        <v>0.34531274999999995</v>
      </c>
      <c r="BA2124" s="24">
        <f t="shared" si="560"/>
        <v>0.14324442499999998</v>
      </c>
      <c r="CF2124" s="25"/>
      <c r="CS2124" s="25"/>
      <c r="DF2124" s="25"/>
      <c r="DS2124" s="25"/>
    </row>
    <row r="2125" spans="3:123">
      <c r="C2125" s="24">
        <v>2120</v>
      </c>
      <c r="E2125" s="24">
        <v>195</v>
      </c>
      <c r="F2125" s="24">
        <f t="shared" si="561"/>
        <v>1.1622905731201172E-3</v>
      </c>
      <c r="H2125" s="24">
        <v>2.2007E-4</v>
      </c>
      <c r="I2125" s="24">
        <v>2.8460300000000003E-4</v>
      </c>
      <c r="J2125" s="24">
        <v>6.0629200000000003E-4</v>
      </c>
      <c r="K2125" s="24">
        <v>3.4340999999999999E-4</v>
      </c>
      <c r="L2125" s="25">
        <v>9.5054000000000002E-5</v>
      </c>
      <c r="M2125" s="25">
        <v>4.8190499999999999E-5</v>
      </c>
      <c r="N2125" s="25"/>
      <c r="O2125" s="24">
        <f t="shared" si="562"/>
        <v>1.4324450000000001E-4</v>
      </c>
      <c r="Q2125" s="24">
        <f t="shared" si="574"/>
        <v>1.5976194999999999E-3</v>
      </c>
      <c r="S2125" s="20">
        <v>2658048</v>
      </c>
      <c r="T2125" s="20">
        <f t="shared" si="563"/>
        <v>15.84320068359375</v>
      </c>
      <c r="U2125" s="20">
        <f>S5:S2248/1000000</f>
        <v>2.658048</v>
      </c>
      <c r="W2125" s="24">
        <v>5.8977599999999998E-2</v>
      </c>
      <c r="X2125" s="24">
        <v>4.0453299999999998E-2</v>
      </c>
      <c r="Y2125" s="24">
        <f t="shared" si="564"/>
        <v>1.75738145E-2</v>
      </c>
      <c r="Z2125" s="24">
        <f t="shared" si="565"/>
        <v>7.1977600000000003E-2</v>
      </c>
      <c r="AN2125" s="24">
        <f t="shared" si="575"/>
        <v>0.22006999999999999</v>
      </c>
      <c r="AO2125" s="24">
        <f t="shared" si="566"/>
        <v>0.28460300000000005</v>
      </c>
      <c r="AP2125" s="24">
        <f t="shared" si="567"/>
        <v>0.60629200000000005</v>
      </c>
      <c r="AQ2125" s="24">
        <f t="shared" si="568"/>
        <v>0.34340999999999999</v>
      </c>
      <c r="AR2125" s="24">
        <f t="shared" si="569"/>
        <v>9.5054E-2</v>
      </c>
      <c r="AS2125" s="24">
        <f t="shared" si="569"/>
        <v>4.8190499999999997E-2</v>
      </c>
      <c r="AU2125" s="24">
        <f t="shared" si="569"/>
        <v>0.1432445</v>
      </c>
      <c r="AW2125" s="24">
        <f t="shared" si="570"/>
        <v>0.19593975000000002</v>
      </c>
      <c r="AX2125" s="24">
        <f t="shared" si="571"/>
        <v>0.30513650000000003</v>
      </c>
      <c r="AY2125" s="24">
        <f t="shared" si="572"/>
        <v>0.60421449999999999</v>
      </c>
      <c r="AZ2125" s="24">
        <f t="shared" si="573"/>
        <v>0.34424775000000002</v>
      </c>
      <c r="BA2125" s="24">
        <f t="shared" si="560"/>
        <v>0.15228894999999998</v>
      </c>
      <c r="CF2125" s="25"/>
      <c r="CS2125" s="25"/>
      <c r="DF2125" s="25"/>
      <c r="DS2125" s="25"/>
    </row>
    <row r="2126" spans="3:123">
      <c r="C2126" s="24">
        <v>2121</v>
      </c>
      <c r="E2126" s="24">
        <v>194</v>
      </c>
      <c r="F2126" s="24">
        <f t="shared" si="561"/>
        <v>1.1563301086425781E-3</v>
      </c>
      <c r="H2126" s="24">
        <v>1.9695199999999999E-4</v>
      </c>
      <c r="I2126" s="24">
        <v>3.2057100000000002E-4</v>
      </c>
      <c r="J2126" s="24">
        <v>6.09575E-4</v>
      </c>
      <c r="K2126" s="24">
        <v>3.4424800000000001E-4</v>
      </c>
      <c r="L2126" s="25">
        <v>8.7092100000000006E-5</v>
      </c>
      <c r="M2126" s="25">
        <v>4.8819100000000002E-5</v>
      </c>
      <c r="N2126" s="25"/>
      <c r="O2126" s="24">
        <f t="shared" si="562"/>
        <v>1.3591120000000002E-4</v>
      </c>
      <c r="Q2126" s="24">
        <f t="shared" si="574"/>
        <v>1.6072572E-3</v>
      </c>
      <c r="S2126" s="20">
        <v>2658048</v>
      </c>
      <c r="T2126" s="20">
        <f t="shared" si="563"/>
        <v>15.84320068359375</v>
      </c>
      <c r="U2126" s="20">
        <f>S5:S2248/1000000</f>
        <v>2.658048</v>
      </c>
      <c r="W2126" s="24">
        <v>5.9022199999999997E-2</v>
      </c>
      <c r="X2126" s="24">
        <v>4.0399299999999999E-2</v>
      </c>
      <c r="Y2126" s="24">
        <f t="shared" si="564"/>
        <v>1.76798292E-2</v>
      </c>
      <c r="Z2126" s="24">
        <f t="shared" si="565"/>
        <v>7.2022199999999995E-2</v>
      </c>
      <c r="AN2126" s="24">
        <f t="shared" si="575"/>
        <v>0.19695199999999999</v>
      </c>
      <c r="AO2126" s="24">
        <f t="shared" si="566"/>
        <v>0.32057099999999999</v>
      </c>
      <c r="AP2126" s="24">
        <f t="shared" si="567"/>
        <v>0.60957499999999998</v>
      </c>
      <c r="AQ2126" s="24">
        <f t="shared" si="568"/>
        <v>0.344248</v>
      </c>
      <c r="AR2126" s="24">
        <f t="shared" si="569"/>
        <v>8.7092100000000006E-2</v>
      </c>
      <c r="AS2126" s="24">
        <f t="shared" si="569"/>
        <v>4.8819100000000004E-2</v>
      </c>
      <c r="AU2126" s="24">
        <f t="shared" si="569"/>
        <v>0.13591120000000001</v>
      </c>
      <c r="AW2126" s="24">
        <f t="shared" si="570"/>
        <v>0.18769849999999999</v>
      </c>
      <c r="AX2126" s="24">
        <f t="shared" si="571"/>
        <v>0.30988574999999996</v>
      </c>
      <c r="AY2126" s="24">
        <f t="shared" si="572"/>
        <v>0.614097</v>
      </c>
      <c r="AZ2126" s="24">
        <f t="shared" si="573"/>
        <v>0.34267625000000002</v>
      </c>
      <c r="BA2126" s="24">
        <f t="shared" si="560"/>
        <v>0.15181752500000001</v>
      </c>
      <c r="CF2126" s="25"/>
      <c r="CS2126" s="25"/>
      <c r="DF2126" s="25"/>
      <c r="DS2126" s="25"/>
    </row>
    <row r="2127" spans="3:123">
      <c r="C2127" s="24">
        <v>2122</v>
      </c>
      <c r="E2127" s="24">
        <v>180</v>
      </c>
      <c r="F2127" s="24">
        <f t="shared" si="561"/>
        <v>1.0728836059570313E-3</v>
      </c>
      <c r="H2127" s="24">
        <v>1.8054E-4</v>
      </c>
      <c r="I2127" s="24">
        <v>3.2755600000000001E-4</v>
      </c>
      <c r="J2127" s="24">
        <v>6.0503499999999997E-4</v>
      </c>
      <c r="K2127" s="24">
        <v>3.4697100000000001E-4</v>
      </c>
      <c r="L2127" s="25">
        <v>1.02806E-4</v>
      </c>
      <c r="M2127" s="25">
        <v>5.0006400000000003E-5</v>
      </c>
      <c r="N2127" s="25"/>
      <c r="O2127" s="24">
        <f t="shared" si="562"/>
        <v>1.528124E-4</v>
      </c>
      <c r="Q2127" s="24">
        <f t="shared" si="574"/>
        <v>1.6129143999999997E-3</v>
      </c>
      <c r="S2127" s="20">
        <v>2658048</v>
      </c>
      <c r="T2127" s="20">
        <f t="shared" si="563"/>
        <v>15.84320068359375</v>
      </c>
      <c r="U2127" s="20">
        <f>S5:S2248/1000000</f>
        <v>2.658048</v>
      </c>
      <c r="W2127" s="24">
        <v>5.8854799999999999E-2</v>
      </c>
      <c r="X2127" s="24">
        <v>4.0479899999999999E-2</v>
      </c>
      <c r="Y2127" s="24">
        <f t="shared" si="564"/>
        <v>1.7742058399999996E-2</v>
      </c>
      <c r="Z2127" s="24">
        <f t="shared" si="565"/>
        <v>7.1854799999999996E-2</v>
      </c>
      <c r="AN2127" s="24">
        <f t="shared" si="575"/>
        <v>0.18054000000000001</v>
      </c>
      <c r="AO2127" s="24">
        <f t="shared" si="566"/>
        <v>0.32755600000000001</v>
      </c>
      <c r="AP2127" s="24">
        <f t="shared" si="567"/>
        <v>0.60503499999999999</v>
      </c>
      <c r="AQ2127" s="24">
        <f t="shared" si="568"/>
        <v>0.34697100000000003</v>
      </c>
      <c r="AR2127" s="24">
        <f t="shared" si="569"/>
        <v>0.10280600000000001</v>
      </c>
      <c r="AS2127" s="24">
        <f t="shared" si="569"/>
        <v>5.0006399999999999E-2</v>
      </c>
      <c r="AU2127" s="24">
        <f t="shared" si="569"/>
        <v>0.15281239999999999</v>
      </c>
      <c r="AW2127" s="24">
        <f t="shared" si="570"/>
        <v>0.18504474999999998</v>
      </c>
      <c r="AX2127" s="24">
        <f t="shared" si="571"/>
        <v>0.30190650000000002</v>
      </c>
      <c r="AY2127" s="24">
        <f t="shared" si="572"/>
        <v>0.61254300000000006</v>
      </c>
      <c r="AZ2127" s="24">
        <f t="shared" si="573"/>
        <v>0.350935</v>
      </c>
      <c r="BA2127" s="24">
        <f t="shared" si="560"/>
        <v>0.15111910000000001</v>
      </c>
      <c r="CS2127" s="25"/>
      <c r="DF2127" s="25"/>
      <c r="DS2127" s="25"/>
    </row>
    <row r="2128" spans="3:123">
      <c r="C2128" s="24">
        <v>2123</v>
      </c>
      <c r="E2128" s="24">
        <v>164</v>
      </c>
      <c r="F2128" s="24">
        <f t="shared" si="561"/>
        <v>9.7751617431640625E-4</v>
      </c>
      <c r="H2128" s="24">
        <v>1.8619700000000001E-4</v>
      </c>
      <c r="I2128" s="24">
        <v>2.8781599999999998E-4</v>
      </c>
      <c r="J2128" s="24">
        <v>5.9595600000000002E-4</v>
      </c>
      <c r="K2128" s="24">
        <v>3.4236200000000003E-4</v>
      </c>
      <c r="L2128" s="25">
        <v>1.29975E-4</v>
      </c>
      <c r="M2128" s="25">
        <v>4.7212700000000003E-5</v>
      </c>
      <c r="N2128" s="25"/>
      <c r="O2128" s="24">
        <f t="shared" si="562"/>
        <v>1.771877E-4</v>
      </c>
      <c r="Q2128" s="24">
        <f t="shared" si="574"/>
        <v>1.5895187000000003E-3</v>
      </c>
      <c r="S2128" s="20">
        <v>2658048</v>
      </c>
      <c r="T2128" s="20">
        <f t="shared" si="563"/>
        <v>15.84320068359375</v>
      </c>
      <c r="U2128" s="20">
        <f>S5:S2248/1000000</f>
        <v>2.658048</v>
      </c>
      <c r="W2128" s="24">
        <v>5.8917400000000002E-2</v>
      </c>
      <c r="X2128" s="24">
        <v>4.0385400000000002E-2</v>
      </c>
      <c r="Y2128" s="24">
        <f t="shared" si="564"/>
        <v>1.7484705700000002E-2</v>
      </c>
      <c r="Z2128" s="24">
        <f t="shared" si="565"/>
        <v>7.1917400000000006E-2</v>
      </c>
      <c r="AN2128" s="24">
        <f t="shared" si="575"/>
        <v>0.186197</v>
      </c>
      <c r="AO2128" s="24">
        <f t="shared" si="566"/>
        <v>0.28781599999999996</v>
      </c>
      <c r="AP2128" s="24">
        <f t="shared" si="567"/>
        <v>0.59595600000000004</v>
      </c>
      <c r="AQ2128" s="24">
        <f t="shared" si="568"/>
        <v>0.342362</v>
      </c>
      <c r="AR2128" s="24">
        <f t="shared" si="569"/>
        <v>0.12997500000000001</v>
      </c>
      <c r="AS2128" s="24">
        <f t="shared" si="569"/>
        <v>4.7212700000000003E-2</v>
      </c>
      <c r="AU2128" s="24">
        <f t="shared" si="569"/>
        <v>0.1771877</v>
      </c>
      <c r="AW2128" s="24">
        <f t="shared" si="570"/>
        <v>0.18682575000000001</v>
      </c>
      <c r="AX2128" s="24">
        <f t="shared" si="571"/>
        <v>0.29301899999999997</v>
      </c>
      <c r="AY2128" s="24">
        <f t="shared" si="572"/>
        <v>0.61325875000000007</v>
      </c>
      <c r="AZ2128" s="24">
        <f t="shared" si="573"/>
        <v>0.35901925000000001</v>
      </c>
      <c r="BA2128" s="24">
        <f t="shared" si="560"/>
        <v>0.14780172499999999</v>
      </c>
      <c r="CF2128" s="25"/>
      <c r="CS2128" s="25"/>
      <c r="DF2128" s="25"/>
      <c r="DS2128" s="25"/>
    </row>
    <row r="2129" spans="3:123">
      <c r="C2129" s="24">
        <v>2124</v>
      </c>
      <c r="E2129" s="24">
        <v>163</v>
      </c>
      <c r="F2129" s="24">
        <f t="shared" si="561"/>
        <v>9.7155570983886719E-4</v>
      </c>
      <c r="H2129" s="24">
        <v>1.8710499999999999E-4</v>
      </c>
      <c r="I2129" s="24">
        <v>3.0360000000000001E-4</v>
      </c>
      <c r="J2129" s="24">
        <v>6.45822E-4</v>
      </c>
      <c r="K2129" s="24">
        <v>3.3712400000000001E-4</v>
      </c>
      <c r="L2129" s="25">
        <v>9.2679399999999999E-5</v>
      </c>
      <c r="M2129" s="25">
        <v>4.86794E-5</v>
      </c>
      <c r="N2129" s="25"/>
      <c r="O2129" s="24">
        <f t="shared" si="562"/>
        <v>1.4135880000000001E-4</v>
      </c>
      <c r="Q2129" s="24">
        <f t="shared" si="574"/>
        <v>1.6150098E-3</v>
      </c>
      <c r="S2129" s="20">
        <v>2658048</v>
      </c>
      <c r="T2129" s="20">
        <f t="shared" si="563"/>
        <v>15.84320068359375</v>
      </c>
      <c r="U2129" s="20">
        <f>S5:S2248/1000000</f>
        <v>2.658048</v>
      </c>
      <c r="W2129" s="24">
        <v>5.8953699999999998E-2</v>
      </c>
      <c r="X2129" s="24">
        <v>4.0459000000000002E-2</v>
      </c>
      <c r="Y2129" s="24">
        <f t="shared" si="564"/>
        <v>1.7765107799999999E-2</v>
      </c>
      <c r="Z2129" s="24">
        <f t="shared" si="565"/>
        <v>7.1953699999999995E-2</v>
      </c>
      <c r="AN2129" s="24">
        <f t="shared" si="575"/>
        <v>0.18710499999999999</v>
      </c>
      <c r="AO2129" s="24">
        <f t="shared" si="566"/>
        <v>0.30359999999999998</v>
      </c>
      <c r="AP2129" s="24">
        <f t="shared" si="567"/>
        <v>0.64582200000000001</v>
      </c>
      <c r="AQ2129" s="24">
        <f t="shared" si="568"/>
        <v>0.33712399999999998</v>
      </c>
      <c r="AR2129" s="24">
        <f t="shared" si="569"/>
        <v>9.2679399999999995E-2</v>
      </c>
      <c r="AS2129" s="24">
        <f t="shared" si="569"/>
        <v>4.8679399999999998E-2</v>
      </c>
      <c r="AU2129" s="24">
        <f t="shared" si="569"/>
        <v>0.14135880000000001</v>
      </c>
      <c r="AW2129" s="24">
        <f t="shared" si="570"/>
        <v>0.18680824999999995</v>
      </c>
      <c r="AX2129" s="24">
        <f t="shared" si="571"/>
        <v>0.29701750000000005</v>
      </c>
      <c r="AY2129" s="24">
        <f t="shared" si="572"/>
        <v>0.61484749999999999</v>
      </c>
      <c r="AZ2129" s="24">
        <f t="shared" si="573"/>
        <v>0.37284775000000003</v>
      </c>
      <c r="BA2129" s="24">
        <f t="shared" si="560"/>
        <v>0.13811115000000002</v>
      </c>
      <c r="CS2129" s="25"/>
      <c r="DF2129" s="25"/>
      <c r="DS2129" s="25"/>
    </row>
    <row r="2130" spans="3:123">
      <c r="C2130" s="24">
        <v>2125</v>
      </c>
      <c r="E2130" s="24">
        <v>151</v>
      </c>
      <c r="F2130" s="24">
        <f t="shared" si="561"/>
        <v>9.0003013610839844E-4</v>
      </c>
      <c r="H2130" s="24">
        <v>1.8633699999999999E-4</v>
      </c>
      <c r="I2130" s="24">
        <v>2.88654E-4</v>
      </c>
      <c r="J2130" s="24">
        <v>6.0335900000000004E-4</v>
      </c>
      <c r="K2130" s="24">
        <v>3.7728300000000001E-4</v>
      </c>
      <c r="L2130" s="25">
        <v>8.9466699999999995E-5</v>
      </c>
      <c r="M2130" s="25">
        <v>4.3650799999999999E-5</v>
      </c>
      <c r="N2130" s="25"/>
      <c r="O2130" s="24">
        <f t="shared" si="562"/>
        <v>1.3311749999999999E-4</v>
      </c>
      <c r="Q2130" s="24">
        <f t="shared" si="574"/>
        <v>1.5887505000000001E-3</v>
      </c>
      <c r="S2130" s="20">
        <v>2658048</v>
      </c>
      <c r="T2130" s="20">
        <f t="shared" si="563"/>
        <v>15.84320068359375</v>
      </c>
      <c r="U2130" s="20">
        <f>S5:S2248/1000000</f>
        <v>2.658048</v>
      </c>
      <c r="W2130" s="24">
        <v>5.9024E-2</v>
      </c>
      <c r="X2130" s="24">
        <v>4.0453700000000002E-2</v>
      </c>
      <c r="Y2130" s="24">
        <f t="shared" si="564"/>
        <v>1.7476255499999999E-2</v>
      </c>
      <c r="Z2130" s="24">
        <f t="shared" si="565"/>
        <v>7.2024000000000005E-2</v>
      </c>
      <c r="AN2130" s="24">
        <f t="shared" si="575"/>
        <v>0.18633699999999997</v>
      </c>
      <c r="AO2130" s="24">
        <f t="shared" si="566"/>
        <v>0.28865400000000002</v>
      </c>
      <c r="AP2130" s="24">
        <f t="shared" si="567"/>
        <v>0.60335900000000009</v>
      </c>
      <c r="AQ2130" s="24">
        <f t="shared" si="568"/>
        <v>0.37728300000000004</v>
      </c>
      <c r="AR2130" s="24">
        <f t="shared" si="569"/>
        <v>8.9466699999999996E-2</v>
      </c>
      <c r="AS2130" s="24">
        <f t="shared" si="569"/>
        <v>4.3650799999999997E-2</v>
      </c>
      <c r="AU2130" s="24">
        <f t="shared" si="569"/>
        <v>0.1331175</v>
      </c>
      <c r="AW2130" s="24">
        <f t="shared" si="570"/>
        <v>0.18703524999999999</v>
      </c>
      <c r="AX2130" s="24">
        <f t="shared" si="571"/>
        <v>0.29628425000000003</v>
      </c>
      <c r="AY2130" s="24">
        <f t="shared" si="572"/>
        <v>0.60395225000000008</v>
      </c>
      <c r="AZ2130" s="24">
        <f t="shared" si="573"/>
        <v>0.38238099999999997</v>
      </c>
      <c r="BA2130" s="24">
        <f t="shared" si="560"/>
        <v>0.13744765</v>
      </c>
      <c r="CF2130" s="25"/>
      <c r="CS2130" s="25"/>
      <c r="DF2130" s="25"/>
      <c r="DS2130" s="25"/>
    </row>
    <row r="2131" spans="3:123">
      <c r="C2131" s="24">
        <v>2126</v>
      </c>
      <c r="E2131" s="24">
        <v>126</v>
      </c>
      <c r="F2131" s="24">
        <f t="shared" si="561"/>
        <v>7.5101852416992188E-4</v>
      </c>
      <c r="H2131" s="24">
        <v>1.8766400000000001E-4</v>
      </c>
      <c r="I2131" s="24">
        <v>2.9200599999999998E-4</v>
      </c>
      <c r="J2131" s="24">
        <v>6.0789800000000005E-4</v>
      </c>
      <c r="K2131" s="24">
        <v>3.7930800000000002E-4</v>
      </c>
      <c r="L2131" s="25">
        <v>9.49143E-5</v>
      </c>
      <c r="M2131" s="25">
        <v>4.4628600000000002E-5</v>
      </c>
      <c r="N2131" s="25"/>
      <c r="O2131" s="24">
        <f t="shared" si="562"/>
        <v>1.395429E-4</v>
      </c>
      <c r="Q2131" s="24">
        <f t="shared" si="574"/>
        <v>1.6064189000000004E-3</v>
      </c>
      <c r="S2131" s="20">
        <v>2658048</v>
      </c>
      <c r="T2131" s="20">
        <f t="shared" si="563"/>
        <v>15.84320068359375</v>
      </c>
      <c r="U2131" s="20">
        <f>S5:S2248/1000000</f>
        <v>2.658048</v>
      </c>
      <c r="W2131" s="24">
        <v>5.8895099999999999E-2</v>
      </c>
      <c r="X2131" s="24">
        <v>4.0499500000000001E-2</v>
      </c>
      <c r="Y2131" s="24">
        <f t="shared" si="564"/>
        <v>1.7670607900000003E-2</v>
      </c>
      <c r="Z2131" s="24">
        <f t="shared" si="565"/>
        <v>7.1895100000000003E-2</v>
      </c>
      <c r="AN2131" s="24">
        <f t="shared" si="575"/>
        <v>0.187664</v>
      </c>
      <c r="AO2131" s="24">
        <f t="shared" si="566"/>
        <v>0.29200599999999999</v>
      </c>
      <c r="AP2131" s="24">
        <f t="shared" si="567"/>
        <v>0.60789800000000005</v>
      </c>
      <c r="AQ2131" s="24">
        <f t="shared" si="568"/>
        <v>0.37930800000000003</v>
      </c>
      <c r="AR2131" s="24">
        <f t="shared" si="569"/>
        <v>9.4914300000000007E-2</v>
      </c>
      <c r="AS2131" s="24">
        <f t="shared" si="569"/>
        <v>4.4628600000000004E-2</v>
      </c>
      <c r="AU2131" s="24">
        <f t="shared" si="569"/>
        <v>0.1395429</v>
      </c>
      <c r="AW2131" s="24">
        <f t="shared" si="570"/>
        <v>0.18946199999999999</v>
      </c>
      <c r="AX2131" s="24">
        <f t="shared" si="571"/>
        <v>0.29933975000000002</v>
      </c>
      <c r="AY2131" s="24">
        <f t="shared" si="572"/>
        <v>0.60369025000000009</v>
      </c>
      <c r="AZ2131" s="24">
        <f t="shared" si="573"/>
        <v>0.37248100000000001</v>
      </c>
      <c r="BA2131" s="24">
        <f t="shared" si="560"/>
        <v>0.14830797500000001</v>
      </c>
      <c r="CS2131" s="25"/>
      <c r="DF2131" s="25"/>
      <c r="DS2131" s="25"/>
    </row>
    <row r="2132" spans="3:123">
      <c r="C2132" s="24">
        <v>2127</v>
      </c>
      <c r="E2132" s="24">
        <v>121</v>
      </c>
      <c r="F2132" s="24">
        <f t="shared" si="561"/>
        <v>7.2121620178222656E-4</v>
      </c>
      <c r="H2132" s="24">
        <v>1.8612699999999999E-4</v>
      </c>
      <c r="I2132" s="24">
        <v>3.0381000000000001E-4</v>
      </c>
      <c r="J2132" s="24">
        <v>6.0231100000000001E-4</v>
      </c>
      <c r="K2132" s="24">
        <v>3.9767600000000002E-4</v>
      </c>
      <c r="L2132" s="25">
        <v>9.4076199999999999E-5</v>
      </c>
      <c r="M2132" s="25">
        <v>4.4349199999999999E-5</v>
      </c>
      <c r="N2132" s="25"/>
      <c r="O2132" s="24">
        <f t="shared" si="562"/>
        <v>1.3842539999999999E-4</v>
      </c>
      <c r="Q2132" s="24">
        <f t="shared" si="574"/>
        <v>1.6283494000000002E-3</v>
      </c>
      <c r="S2132" s="20">
        <v>2658048</v>
      </c>
      <c r="T2132" s="20">
        <f t="shared" si="563"/>
        <v>15.84320068359375</v>
      </c>
      <c r="U2132" s="20">
        <f>S5:S2248/1000000</f>
        <v>2.658048</v>
      </c>
      <c r="W2132" s="24">
        <v>5.8974499999999999E-2</v>
      </c>
      <c r="X2132" s="24">
        <v>4.0454400000000001E-2</v>
      </c>
      <c r="Y2132" s="24">
        <f t="shared" si="564"/>
        <v>1.7911843400000002E-2</v>
      </c>
      <c r="Z2132" s="24">
        <f t="shared" si="565"/>
        <v>7.1974499999999997E-2</v>
      </c>
      <c r="AN2132" s="24">
        <f t="shared" si="575"/>
        <v>0.18612699999999999</v>
      </c>
      <c r="AO2132" s="24">
        <f t="shared" si="566"/>
        <v>0.30381000000000002</v>
      </c>
      <c r="AP2132" s="24">
        <f t="shared" si="567"/>
        <v>0.60231100000000004</v>
      </c>
      <c r="AQ2132" s="24">
        <f t="shared" si="568"/>
        <v>0.39767600000000003</v>
      </c>
      <c r="AR2132" s="24">
        <f t="shared" si="569"/>
        <v>9.4076199999999999E-2</v>
      </c>
      <c r="AS2132" s="24">
        <f t="shared" si="569"/>
        <v>4.4349199999999998E-2</v>
      </c>
      <c r="AU2132" s="24">
        <f t="shared" si="569"/>
        <v>0.1384254</v>
      </c>
      <c r="AW2132" s="24">
        <f t="shared" si="570"/>
        <v>0.18745400000000001</v>
      </c>
      <c r="AX2132" s="24">
        <f t="shared" si="571"/>
        <v>0.29869375000000004</v>
      </c>
      <c r="AY2132" s="24">
        <f t="shared" si="572"/>
        <v>0.60217125000000005</v>
      </c>
      <c r="AZ2132" s="24">
        <f t="shared" si="573"/>
        <v>0.36769675000000002</v>
      </c>
      <c r="BA2132" s="24">
        <f t="shared" si="560"/>
        <v>0.15169522499999999</v>
      </c>
      <c r="CF2132" s="25"/>
      <c r="CS2132" s="25"/>
      <c r="DF2132" s="25"/>
      <c r="DS2132" s="25"/>
    </row>
    <row r="2133" spans="3:123">
      <c r="C2133" s="24">
        <v>2128</v>
      </c>
      <c r="E2133" s="24">
        <v>116</v>
      </c>
      <c r="F2133" s="24">
        <f t="shared" si="561"/>
        <v>6.9141387939453125E-4</v>
      </c>
      <c r="H2133" s="24">
        <v>1.88013E-4</v>
      </c>
      <c r="I2133" s="24">
        <v>3.0066700000000001E-4</v>
      </c>
      <c r="J2133" s="24">
        <v>6.02241E-4</v>
      </c>
      <c r="K2133" s="24">
        <v>3.7525699999999999E-4</v>
      </c>
      <c r="L2133" s="25">
        <v>9.4495300000000003E-5</v>
      </c>
      <c r="M2133" s="25">
        <v>4.4209499999999997E-5</v>
      </c>
      <c r="N2133" s="25"/>
      <c r="O2133" s="24">
        <f t="shared" si="562"/>
        <v>1.3870479999999999E-4</v>
      </c>
      <c r="Q2133" s="24">
        <f t="shared" si="574"/>
        <v>1.6048828E-3</v>
      </c>
      <c r="S2133" s="20">
        <v>2658048</v>
      </c>
      <c r="T2133" s="20">
        <f t="shared" si="563"/>
        <v>15.84320068359375</v>
      </c>
      <c r="U2133" s="20">
        <f>S5:S2248/1000000</f>
        <v>2.658048</v>
      </c>
      <c r="W2133" s="24">
        <v>5.8964799999999998E-2</v>
      </c>
      <c r="X2133" s="24">
        <v>4.04915E-2</v>
      </c>
      <c r="Y2133" s="24">
        <f t="shared" si="564"/>
        <v>1.76537108E-2</v>
      </c>
      <c r="Z2133" s="24">
        <f t="shared" si="565"/>
        <v>7.1964799999999995E-2</v>
      </c>
      <c r="AN2133" s="24">
        <f t="shared" si="575"/>
        <v>0.18801300000000001</v>
      </c>
      <c r="AO2133" s="24">
        <f t="shared" si="566"/>
        <v>0.30066700000000002</v>
      </c>
      <c r="AP2133" s="24">
        <f t="shared" si="567"/>
        <v>0.60224100000000003</v>
      </c>
      <c r="AQ2133" s="24">
        <f t="shared" si="568"/>
        <v>0.37525700000000001</v>
      </c>
      <c r="AR2133" s="24">
        <f t="shared" si="569"/>
        <v>9.4495300000000004E-2</v>
      </c>
      <c r="AS2133" s="24">
        <f t="shared" si="569"/>
        <v>4.4209499999999999E-2</v>
      </c>
      <c r="AU2133" s="24">
        <f t="shared" si="569"/>
        <v>0.13870479999999999</v>
      </c>
      <c r="AW2133" s="24">
        <f t="shared" si="570"/>
        <v>0.19548575000000001</v>
      </c>
      <c r="AX2133" s="24">
        <f t="shared" si="571"/>
        <v>0.29270475000000001</v>
      </c>
      <c r="AY2133" s="24">
        <f t="shared" si="572"/>
        <v>0.61350299999999991</v>
      </c>
      <c r="AZ2133" s="24">
        <f t="shared" si="573"/>
        <v>0.35411274999999998</v>
      </c>
      <c r="BA2133" s="24">
        <f t="shared" si="560"/>
        <v>0.15316189999999999</v>
      </c>
      <c r="CF2133" s="25"/>
      <c r="CS2133" s="25"/>
      <c r="DF2133" s="25"/>
      <c r="DS2133" s="25"/>
    </row>
    <row r="2134" spans="3:123">
      <c r="C2134" s="24">
        <v>2129</v>
      </c>
      <c r="E2134" s="24">
        <v>115</v>
      </c>
      <c r="F2134" s="24">
        <f t="shared" si="561"/>
        <v>6.8545341491699219E-4</v>
      </c>
      <c r="H2134" s="24">
        <v>1.9604400000000001E-4</v>
      </c>
      <c r="I2134" s="24">
        <v>3.00876E-4</v>
      </c>
      <c r="J2134" s="24">
        <v>6.0231100000000001E-4</v>
      </c>
      <c r="K2134" s="24">
        <v>3.3768300000000003E-4</v>
      </c>
      <c r="L2134" s="25">
        <v>9.35175E-5</v>
      </c>
      <c r="M2134" s="25">
        <v>8.3041300000000001E-5</v>
      </c>
      <c r="N2134" s="25"/>
      <c r="O2134" s="24">
        <f t="shared" si="562"/>
        <v>1.765588E-4</v>
      </c>
      <c r="Q2134" s="24">
        <f t="shared" si="574"/>
        <v>1.6134728E-3</v>
      </c>
      <c r="S2134" s="20">
        <v>2658048</v>
      </c>
      <c r="T2134" s="20">
        <f t="shared" si="563"/>
        <v>15.84320068359375</v>
      </c>
      <c r="U2134" s="20">
        <f>S5:S2248/1000000</f>
        <v>2.658048</v>
      </c>
      <c r="W2134" s="24">
        <v>5.8944400000000001E-2</v>
      </c>
      <c r="X2134" s="24">
        <v>4.04249E-2</v>
      </c>
      <c r="Y2134" s="24">
        <f t="shared" si="564"/>
        <v>1.7748200799999999E-2</v>
      </c>
      <c r="Z2134" s="24">
        <f t="shared" si="565"/>
        <v>7.1944400000000006E-2</v>
      </c>
      <c r="AN2134" s="24">
        <f t="shared" si="575"/>
        <v>0.196044</v>
      </c>
      <c r="AO2134" s="24">
        <f t="shared" si="566"/>
        <v>0.30087599999999998</v>
      </c>
      <c r="AP2134" s="24">
        <f t="shared" si="567"/>
        <v>0.60231100000000004</v>
      </c>
      <c r="AQ2134" s="24">
        <f t="shared" si="568"/>
        <v>0.33768300000000001</v>
      </c>
      <c r="AR2134" s="24">
        <f t="shared" si="569"/>
        <v>9.3517500000000003E-2</v>
      </c>
      <c r="AS2134" s="24">
        <f t="shared" si="569"/>
        <v>8.3041299999999998E-2</v>
      </c>
      <c r="AU2134" s="24">
        <f t="shared" si="569"/>
        <v>0.17655879999999999</v>
      </c>
      <c r="AW2134" s="24">
        <f t="shared" si="570"/>
        <v>0.20676500000000003</v>
      </c>
      <c r="AX2134" s="24">
        <f t="shared" si="571"/>
        <v>0.29106350000000003</v>
      </c>
      <c r="AY2134" s="24">
        <f t="shared" si="572"/>
        <v>0.61446350000000005</v>
      </c>
      <c r="AZ2134" s="24">
        <f t="shared" si="573"/>
        <v>0.34604625</v>
      </c>
      <c r="BA2134" s="24">
        <f t="shared" si="560"/>
        <v>0.154331725</v>
      </c>
      <c r="CS2134" s="25"/>
      <c r="DF2134" s="25"/>
      <c r="DS2134" s="25"/>
    </row>
    <row r="2135" spans="3:123">
      <c r="C2135" s="24">
        <v>2130</v>
      </c>
      <c r="E2135" s="24">
        <v>139</v>
      </c>
      <c r="F2135" s="24">
        <f t="shared" si="561"/>
        <v>8.2850456237792969E-4</v>
      </c>
      <c r="H2135" s="24">
        <v>1.7963199999999999E-4</v>
      </c>
      <c r="I2135" s="24">
        <v>2.8942200000000001E-4</v>
      </c>
      <c r="J2135" s="24">
        <v>6.0182200000000001E-4</v>
      </c>
      <c r="K2135" s="24">
        <v>3.60171E-4</v>
      </c>
      <c r="L2135" s="25">
        <v>1.02457E-4</v>
      </c>
      <c r="M2135" s="25">
        <v>5.0634899999999999E-5</v>
      </c>
      <c r="N2135" s="25"/>
      <c r="O2135" s="24">
        <f t="shared" si="562"/>
        <v>1.5309189999999998E-4</v>
      </c>
      <c r="Q2135" s="24">
        <f t="shared" si="574"/>
        <v>1.5841389000000002E-3</v>
      </c>
      <c r="S2135" s="20">
        <v>2658048</v>
      </c>
      <c r="T2135" s="20">
        <f t="shared" si="563"/>
        <v>15.84320068359375</v>
      </c>
      <c r="U2135" s="20">
        <f>S5:S2248/1000000</f>
        <v>2.658048</v>
      </c>
      <c r="W2135" s="24">
        <v>5.8924700000000003E-2</v>
      </c>
      <c r="X2135" s="24">
        <v>4.0443600000000003E-2</v>
      </c>
      <c r="Y2135" s="24">
        <f t="shared" si="564"/>
        <v>1.7425527900000001E-2</v>
      </c>
      <c r="Z2135" s="24">
        <f t="shared" si="565"/>
        <v>7.1924700000000008E-2</v>
      </c>
      <c r="AN2135" s="24">
        <f t="shared" si="575"/>
        <v>0.17963199999999999</v>
      </c>
      <c r="AO2135" s="24">
        <f t="shared" si="566"/>
        <v>0.28942200000000001</v>
      </c>
      <c r="AP2135" s="24">
        <f t="shared" si="567"/>
        <v>0.60182199999999997</v>
      </c>
      <c r="AQ2135" s="24">
        <f t="shared" si="568"/>
        <v>0.36017100000000002</v>
      </c>
      <c r="AR2135" s="24">
        <f t="shared" si="569"/>
        <v>0.10245699999999999</v>
      </c>
      <c r="AS2135" s="24">
        <f t="shared" si="569"/>
        <v>5.0634899999999997E-2</v>
      </c>
      <c r="AU2135" s="24">
        <f t="shared" si="569"/>
        <v>0.15309189999999998</v>
      </c>
      <c r="AW2135" s="24">
        <f t="shared" si="570"/>
        <v>0.2046</v>
      </c>
      <c r="AX2135" s="24">
        <f t="shared" si="571"/>
        <v>0.29724450000000002</v>
      </c>
      <c r="AY2135" s="24">
        <f t="shared" si="572"/>
        <v>0.61476025000000001</v>
      </c>
      <c r="AZ2135" s="24">
        <f t="shared" si="573"/>
        <v>0.34861275000000003</v>
      </c>
      <c r="BA2135" s="24">
        <f t="shared" si="560"/>
        <v>0.14427455</v>
      </c>
      <c r="CF2135" s="25"/>
      <c r="CS2135" s="25"/>
      <c r="DF2135" s="25"/>
      <c r="DS2135" s="25"/>
    </row>
    <row r="2136" spans="3:123">
      <c r="C2136" s="24">
        <v>2131</v>
      </c>
      <c r="E2136" s="24">
        <v>160</v>
      </c>
      <c r="F2136" s="24">
        <f t="shared" si="561"/>
        <v>9.5367431640625E-4</v>
      </c>
      <c r="H2136" s="24">
        <v>2.18254E-4</v>
      </c>
      <c r="I2136" s="24">
        <v>2.7985400000000001E-4</v>
      </c>
      <c r="J2136" s="24">
        <v>6.4763799999999997E-4</v>
      </c>
      <c r="K2136" s="24">
        <v>3.4333999999999998E-4</v>
      </c>
      <c r="L2136" s="25">
        <v>9.3866699999999994E-5</v>
      </c>
      <c r="M2136" s="25">
        <v>5.04254E-5</v>
      </c>
      <c r="N2136" s="25"/>
      <c r="O2136" s="24">
        <f t="shared" si="562"/>
        <v>1.442921E-4</v>
      </c>
      <c r="Q2136" s="24">
        <f t="shared" si="574"/>
        <v>1.6333780999999998E-3</v>
      </c>
      <c r="S2136" s="20">
        <v>2658048</v>
      </c>
      <c r="T2136" s="20">
        <f t="shared" si="563"/>
        <v>15.84320068359375</v>
      </c>
      <c r="U2136" s="20">
        <f>S5:S2248/1000000</f>
        <v>2.658048</v>
      </c>
      <c r="W2136" s="24">
        <v>5.8984000000000002E-2</v>
      </c>
      <c r="X2136" s="24">
        <v>4.0453000000000003E-2</v>
      </c>
      <c r="Y2136" s="24">
        <f t="shared" si="564"/>
        <v>1.7967159099999998E-2</v>
      </c>
      <c r="Z2136" s="24">
        <f t="shared" si="565"/>
        <v>7.1984000000000006E-2</v>
      </c>
      <c r="AN2136" s="24">
        <f t="shared" si="575"/>
        <v>0.218254</v>
      </c>
      <c r="AO2136" s="24">
        <f t="shared" si="566"/>
        <v>0.27985399999999999</v>
      </c>
      <c r="AP2136" s="24">
        <f t="shared" si="567"/>
        <v>0.64763799999999994</v>
      </c>
      <c r="AQ2136" s="24">
        <f t="shared" si="568"/>
        <v>0.34333999999999998</v>
      </c>
      <c r="AR2136" s="24">
        <f t="shared" si="569"/>
        <v>9.3866699999999997E-2</v>
      </c>
      <c r="AS2136" s="24">
        <f t="shared" si="569"/>
        <v>5.0425400000000002E-2</v>
      </c>
      <c r="AU2136" s="24">
        <f t="shared" si="569"/>
        <v>0.14429210000000001</v>
      </c>
      <c r="AW2136" s="24">
        <f t="shared" si="570"/>
        <v>0.20556025</v>
      </c>
      <c r="AX2136" s="24">
        <f t="shared" si="571"/>
        <v>0.29689525</v>
      </c>
      <c r="AY2136" s="24">
        <f t="shared" si="572"/>
        <v>0.61399200000000009</v>
      </c>
      <c r="AZ2136" s="24">
        <f t="shared" si="573"/>
        <v>0.34435250000000001</v>
      </c>
      <c r="BA2136" s="24">
        <f t="shared" si="560"/>
        <v>0.14965240000000002</v>
      </c>
      <c r="CF2136" s="25"/>
      <c r="CS2136" s="25"/>
      <c r="DF2136" s="25"/>
      <c r="DS2136" s="25"/>
    </row>
    <row r="2137" spans="3:123">
      <c r="C2137" s="24">
        <v>2132</v>
      </c>
      <c r="E2137" s="24">
        <v>186</v>
      </c>
      <c r="F2137" s="24">
        <f t="shared" si="561"/>
        <v>1.1086463928222656E-3</v>
      </c>
      <c r="H2137" s="24">
        <v>2.3313000000000001E-4</v>
      </c>
      <c r="I2137" s="24">
        <v>2.9410200000000002E-4</v>
      </c>
      <c r="J2137" s="24">
        <v>6.0608299999999999E-4</v>
      </c>
      <c r="K2137" s="24">
        <v>3.4299100000000001E-4</v>
      </c>
      <c r="L2137" s="25">
        <v>9.4984100000000004E-5</v>
      </c>
      <c r="M2137" s="25">
        <v>4.8399999999999997E-5</v>
      </c>
      <c r="N2137" s="25"/>
      <c r="O2137" s="24">
        <f t="shared" si="562"/>
        <v>1.4338410000000002E-4</v>
      </c>
      <c r="Q2137" s="24">
        <f t="shared" si="574"/>
        <v>1.6196901000000003E-3</v>
      </c>
      <c r="S2137" s="20">
        <v>2658048</v>
      </c>
      <c r="T2137" s="20">
        <f t="shared" si="563"/>
        <v>15.84320068359375</v>
      </c>
      <c r="U2137" s="20">
        <f>S5:S2248/1000000</f>
        <v>2.658048</v>
      </c>
      <c r="W2137" s="24">
        <v>5.8939400000000003E-2</v>
      </c>
      <c r="X2137" s="24">
        <v>4.04278E-2</v>
      </c>
      <c r="Y2137" s="24">
        <f t="shared" si="564"/>
        <v>1.7816591100000004E-2</v>
      </c>
      <c r="Z2137" s="24">
        <f t="shared" si="565"/>
        <v>7.1939400000000001E-2</v>
      </c>
      <c r="AN2137" s="24">
        <f t="shared" si="575"/>
        <v>0.23313</v>
      </c>
      <c r="AO2137" s="24">
        <f t="shared" si="566"/>
        <v>0.29410200000000003</v>
      </c>
      <c r="AP2137" s="24">
        <f t="shared" si="567"/>
        <v>0.60608300000000004</v>
      </c>
      <c r="AQ2137" s="24">
        <f t="shared" si="568"/>
        <v>0.34299099999999999</v>
      </c>
      <c r="AR2137" s="24">
        <f t="shared" si="569"/>
        <v>9.4984100000000002E-2</v>
      </c>
      <c r="AS2137" s="24">
        <f t="shared" si="569"/>
        <v>4.8399999999999999E-2</v>
      </c>
      <c r="AU2137" s="24">
        <f t="shared" si="569"/>
        <v>0.14338410000000001</v>
      </c>
      <c r="AW2137" s="24">
        <f t="shared" si="570"/>
        <v>0.19761575000000001</v>
      </c>
      <c r="AX2137" s="24">
        <f t="shared" si="571"/>
        <v>0.30017774999999997</v>
      </c>
      <c r="AY2137" s="24">
        <f t="shared" si="572"/>
        <v>0.61076200000000003</v>
      </c>
      <c r="AZ2137" s="24">
        <f t="shared" si="573"/>
        <v>0.34410800000000002</v>
      </c>
      <c r="BA2137" s="24">
        <f t="shared" si="560"/>
        <v>0.14895397500000002</v>
      </c>
      <c r="CS2137" s="25"/>
      <c r="DF2137" s="25"/>
      <c r="DS2137" s="25"/>
    </row>
    <row r="2138" spans="3:123">
      <c r="C2138" s="24">
        <v>2133</v>
      </c>
      <c r="E2138" s="24">
        <v>156</v>
      </c>
      <c r="F2138" s="24">
        <f t="shared" si="561"/>
        <v>9.2983245849609375E-4</v>
      </c>
      <c r="H2138" s="24">
        <v>1.8738399999999999E-4</v>
      </c>
      <c r="I2138" s="24">
        <v>3.256E-4</v>
      </c>
      <c r="J2138" s="24">
        <v>6.0349799999999995E-4</v>
      </c>
      <c r="K2138" s="24">
        <v>3.4794900000000001E-4</v>
      </c>
      <c r="L2138" s="25">
        <v>8.7022199999999995E-5</v>
      </c>
      <c r="M2138" s="25">
        <v>4.9307900000000003E-5</v>
      </c>
      <c r="N2138" s="25"/>
      <c r="O2138" s="24">
        <f t="shared" si="562"/>
        <v>1.363301E-4</v>
      </c>
      <c r="Q2138" s="24">
        <f t="shared" si="574"/>
        <v>1.6007610999999998E-3</v>
      </c>
      <c r="S2138" s="20">
        <v>2658048</v>
      </c>
      <c r="T2138" s="20">
        <f t="shared" si="563"/>
        <v>15.84320068359375</v>
      </c>
      <c r="U2138" s="20">
        <f>S5:S2248/1000000</f>
        <v>2.658048</v>
      </c>
      <c r="W2138" s="24">
        <v>5.8886599999999997E-2</v>
      </c>
      <c r="X2138" s="24">
        <v>4.04394E-2</v>
      </c>
      <c r="Y2138" s="24">
        <f t="shared" si="564"/>
        <v>1.7608372099999998E-2</v>
      </c>
      <c r="Z2138" s="24">
        <f t="shared" si="565"/>
        <v>7.1886599999999995E-2</v>
      </c>
      <c r="AN2138" s="24">
        <f t="shared" si="575"/>
        <v>0.187384</v>
      </c>
      <c r="AO2138" s="24">
        <f t="shared" si="566"/>
        <v>0.3256</v>
      </c>
      <c r="AP2138" s="24">
        <f t="shared" si="567"/>
        <v>0.60349799999999998</v>
      </c>
      <c r="AQ2138" s="24">
        <f t="shared" si="568"/>
        <v>0.34794900000000001</v>
      </c>
      <c r="AR2138" s="24">
        <f t="shared" si="569"/>
        <v>8.7022199999999994E-2</v>
      </c>
      <c r="AS2138" s="24">
        <f t="shared" si="569"/>
        <v>4.9307900000000002E-2</v>
      </c>
      <c r="AU2138" s="24">
        <f t="shared" si="569"/>
        <v>0.13633010000000001</v>
      </c>
      <c r="AW2138" s="24">
        <f t="shared" si="570"/>
        <v>0.18612699999999999</v>
      </c>
      <c r="AX2138" s="24">
        <f t="shared" si="571"/>
        <v>0.299095</v>
      </c>
      <c r="AY2138" s="24">
        <f t="shared" si="572"/>
        <v>0.61023799999999995</v>
      </c>
      <c r="AZ2138" s="24">
        <f t="shared" si="573"/>
        <v>0.37489050000000002</v>
      </c>
      <c r="BA2138" s="24">
        <f t="shared" si="560"/>
        <v>0.14851747500000001</v>
      </c>
      <c r="CF2138" s="25"/>
      <c r="CS2138" s="25"/>
      <c r="DF2138" s="25"/>
      <c r="DS2138" s="25"/>
    </row>
    <row r="2139" spans="3:123">
      <c r="C2139" s="24">
        <v>2134</v>
      </c>
      <c r="E2139" s="24">
        <v>165</v>
      </c>
      <c r="F2139" s="24">
        <f t="shared" si="561"/>
        <v>9.8347663879394531E-4</v>
      </c>
      <c r="H2139" s="24">
        <v>1.83473E-4</v>
      </c>
      <c r="I2139" s="24">
        <v>2.8802500000000002E-4</v>
      </c>
      <c r="J2139" s="24">
        <v>5.9874899999999998E-4</v>
      </c>
      <c r="K2139" s="24">
        <v>3.4312999999999998E-4</v>
      </c>
      <c r="L2139" s="25">
        <v>1.2634300000000001E-4</v>
      </c>
      <c r="M2139" s="25">
        <v>4.8260300000000003E-5</v>
      </c>
      <c r="N2139" s="25"/>
      <c r="O2139" s="24">
        <f t="shared" si="562"/>
        <v>1.746033E-4</v>
      </c>
      <c r="Q2139" s="24">
        <f t="shared" si="574"/>
        <v>1.5879803E-3</v>
      </c>
      <c r="S2139" s="20">
        <v>2658048</v>
      </c>
      <c r="T2139" s="20">
        <f t="shared" si="563"/>
        <v>15.84320068359375</v>
      </c>
      <c r="U2139" s="20">
        <f>S5:S2248/1000000</f>
        <v>2.658048</v>
      </c>
      <c r="W2139" s="24">
        <v>5.9010699999999999E-2</v>
      </c>
      <c r="X2139" s="24">
        <v>4.0462900000000003E-2</v>
      </c>
      <c r="Y2139" s="24">
        <f t="shared" si="564"/>
        <v>1.7467783300000001E-2</v>
      </c>
      <c r="Z2139" s="24">
        <f t="shared" si="565"/>
        <v>7.2010699999999997E-2</v>
      </c>
      <c r="AN2139" s="24">
        <f t="shared" si="575"/>
        <v>0.183473</v>
      </c>
      <c r="AO2139" s="24">
        <f t="shared" si="566"/>
        <v>0.28802500000000003</v>
      </c>
      <c r="AP2139" s="24">
        <f t="shared" si="567"/>
        <v>0.59874899999999998</v>
      </c>
      <c r="AQ2139" s="24">
        <f t="shared" si="568"/>
        <v>0.34312999999999999</v>
      </c>
      <c r="AR2139" s="24">
        <f t="shared" si="569"/>
        <v>0.12634300000000001</v>
      </c>
      <c r="AS2139" s="24">
        <f t="shared" si="569"/>
        <v>4.8260300000000006E-2</v>
      </c>
      <c r="AU2139" s="24">
        <f t="shared" si="569"/>
        <v>0.17460329999999999</v>
      </c>
      <c r="AW2139" s="24">
        <f t="shared" si="570"/>
        <v>0.18871125</v>
      </c>
      <c r="AX2139" s="24">
        <f t="shared" si="571"/>
        <v>0.29106325</v>
      </c>
      <c r="AY2139" s="24">
        <f t="shared" si="572"/>
        <v>0.61053500000000005</v>
      </c>
      <c r="AZ2139" s="24">
        <f t="shared" si="573"/>
        <v>0.38245099999999999</v>
      </c>
      <c r="BA2139" s="24">
        <f t="shared" si="560"/>
        <v>0.14677147500000001</v>
      </c>
      <c r="CF2139" s="25"/>
      <c r="CS2139" s="25"/>
      <c r="DF2139" s="25"/>
      <c r="DS2139" s="25"/>
    </row>
    <row r="2140" spans="3:123">
      <c r="C2140" s="24">
        <v>2135</v>
      </c>
      <c r="E2140" s="24">
        <v>167</v>
      </c>
      <c r="F2140" s="24">
        <f t="shared" si="561"/>
        <v>9.9539756774902344E-4</v>
      </c>
      <c r="H2140" s="24">
        <v>1.8647600000000001E-4</v>
      </c>
      <c r="I2140" s="24">
        <v>2.9298399999999999E-4</v>
      </c>
      <c r="J2140" s="24">
        <v>6.3471800000000004E-4</v>
      </c>
      <c r="K2140" s="24">
        <v>3.4236200000000003E-4</v>
      </c>
      <c r="L2140" s="25">
        <v>9.3447600000000003E-5</v>
      </c>
      <c r="M2140" s="25">
        <v>4.8050799999999997E-5</v>
      </c>
      <c r="O2140" s="24">
        <f t="shared" si="562"/>
        <v>1.4149839999999999E-4</v>
      </c>
      <c r="Q2140" s="24">
        <f t="shared" si="574"/>
        <v>1.5980384000000001E-3</v>
      </c>
      <c r="S2140" s="20">
        <v>2658048</v>
      </c>
      <c r="T2140" s="20">
        <f t="shared" si="563"/>
        <v>15.84320068359375</v>
      </c>
      <c r="U2140" s="20">
        <f>S5:S2248/1000000</f>
        <v>2.658048</v>
      </c>
      <c r="W2140" s="24">
        <v>5.8894099999999998E-2</v>
      </c>
      <c r="X2140" s="24">
        <v>4.0465000000000001E-2</v>
      </c>
      <c r="Y2140" s="24">
        <f t="shared" si="564"/>
        <v>1.7578422400000002E-2</v>
      </c>
      <c r="Z2140" s="24">
        <f t="shared" si="565"/>
        <v>7.1894100000000002E-2</v>
      </c>
      <c r="AN2140" s="24">
        <f t="shared" si="575"/>
        <v>0.186476</v>
      </c>
      <c r="AO2140" s="24">
        <f t="shared" si="566"/>
        <v>0.29298399999999997</v>
      </c>
      <c r="AP2140" s="24">
        <f t="shared" si="567"/>
        <v>0.634718</v>
      </c>
      <c r="AQ2140" s="24">
        <f t="shared" si="568"/>
        <v>0.342362</v>
      </c>
      <c r="AR2140" s="24">
        <f t="shared" si="569"/>
        <v>9.3447600000000006E-2</v>
      </c>
      <c r="AS2140" s="24">
        <f t="shared" si="569"/>
        <v>4.8050799999999998E-2</v>
      </c>
      <c r="AU2140" s="24">
        <f t="shared" si="569"/>
        <v>0.1414984</v>
      </c>
      <c r="AW2140" s="24">
        <f t="shared" si="570"/>
        <v>0.18982874999999999</v>
      </c>
      <c r="AX2140" s="24">
        <f t="shared" si="571"/>
        <v>0.29198874999999996</v>
      </c>
      <c r="AY2140" s="24">
        <f t="shared" si="572"/>
        <v>0.60122874999999998</v>
      </c>
      <c r="AZ2140" s="24">
        <f t="shared" si="573"/>
        <v>0.38381300000000002</v>
      </c>
      <c r="BA2140" s="24">
        <f t="shared" si="560"/>
        <v>0.13736035000000002</v>
      </c>
      <c r="CF2140" s="25"/>
      <c r="CS2140" s="25"/>
      <c r="DF2140" s="25"/>
      <c r="DS2140" s="25"/>
    </row>
    <row r="2141" spans="3:123">
      <c r="C2141" s="24">
        <v>2136</v>
      </c>
      <c r="E2141" s="24">
        <v>177</v>
      </c>
      <c r="F2141" s="24">
        <f t="shared" si="561"/>
        <v>1.0550022125244141E-3</v>
      </c>
      <c r="H2141" s="24">
        <v>1.8717500000000001E-4</v>
      </c>
      <c r="I2141" s="24">
        <v>2.8977099999999997E-4</v>
      </c>
      <c r="J2141" s="24">
        <v>6.0398699999999995E-4</v>
      </c>
      <c r="K2141" s="24">
        <v>4.66121E-4</v>
      </c>
      <c r="L2141" s="25">
        <v>9.1911100000000002E-5</v>
      </c>
      <c r="M2141" s="25">
        <v>4.9727E-5</v>
      </c>
      <c r="N2141" s="25"/>
      <c r="O2141" s="24">
        <f t="shared" si="562"/>
        <v>1.4163810000000001E-4</v>
      </c>
      <c r="Q2141" s="24">
        <f t="shared" si="574"/>
        <v>1.6886921000000001E-3</v>
      </c>
      <c r="S2141" s="20">
        <v>2658048</v>
      </c>
      <c r="T2141" s="20">
        <f t="shared" si="563"/>
        <v>15.84320068359375</v>
      </c>
      <c r="U2141" s="20">
        <f>S5:S2248/1000000</f>
        <v>2.658048</v>
      </c>
      <c r="W2141" s="24">
        <v>5.8936700000000002E-2</v>
      </c>
      <c r="X2141" s="24">
        <v>4.0489999999999998E-2</v>
      </c>
      <c r="Y2141" s="24">
        <f t="shared" si="564"/>
        <v>1.8575613100000003E-2</v>
      </c>
      <c r="Z2141" s="24">
        <f t="shared" si="565"/>
        <v>7.1936700000000006E-2</v>
      </c>
      <c r="AN2141" s="24">
        <f t="shared" si="575"/>
        <v>0.18717500000000001</v>
      </c>
      <c r="AO2141" s="24">
        <f t="shared" si="566"/>
        <v>0.289771</v>
      </c>
      <c r="AP2141" s="24">
        <f t="shared" si="567"/>
        <v>0.60398699999999994</v>
      </c>
      <c r="AQ2141" s="24">
        <f t="shared" si="568"/>
        <v>0.46612100000000001</v>
      </c>
      <c r="AR2141" s="24">
        <f t="shared" si="569"/>
        <v>9.1911099999999996E-2</v>
      </c>
      <c r="AS2141" s="24">
        <f t="shared" si="569"/>
        <v>4.9727E-2</v>
      </c>
      <c r="AU2141" s="24">
        <f t="shared" si="569"/>
        <v>0.14163810000000002</v>
      </c>
      <c r="AW2141" s="24">
        <f t="shared" si="570"/>
        <v>0.19017800000000001</v>
      </c>
      <c r="AX2141" s="24">
        <f t="shared" si="571"/>
        <v>0.28959674999999996</v>
      </c>
      <c r="AY2141" s="24">
        <f t="shared" si="572"/>
        <v>0.60166525000000004</v>
      </c>
      <c r="AZ2141" s="24">
        <f t="shared" si="573"/>
        <v>0.382521</v>
      </c>
      <c r="BA2141" s="24">
        <f t="shared" si="560"/>
        <v>0.13716827500000001</v>
      </c>
      <c r="CF2141" s="25"/>
      <c r="CS2141" s="25"/>
      <c r="DF2141" s="25"/>
      <c r="DS2141" s="25"/>
    </row>
    <row r="2142" spans="3:123">
      <c r="C2142" s="24">
        <v>2137</v>
      </c>
      <c r="E2142" s="24">
        <v>167</v>
      </c>
      <c r="F2142" s="24">
        <f t="shared" si="561"/>
        <v>9.9539756774902344E-4</v>
      </c>
      <c r="H2142" s="24">
        <v>1.9772100000000001E-4</v>
      </c>
      <c r="I2142" s="24">
        <v>2.9347299999999999E-4</v>
      </c>
      <c r="J2142" s="24">
        <v>6.04686E-4</v>
      </c>
      <c r="K2142" s="24">
        <v>3.78191E-4</v>
      </c>
      <c r="L2142" s="25">
        <v>8.8768299999999995E-5</v>
      </c>
      <c r="M2142" s="25">
        <v>4.0577800000000003E-5</v>
      </c>
      <c r="N2142" s="25"/>
      <c r="O2142" s="24">
        <f t="shared" si="562"/>
        <v>1.293461E-4</v>
      </c>
      <c r="Q2142" s="24">
        <f t="shared" si="574"/>
        <v>1.6034171E-3</v>
      </c>
      <c r="S2142" s="20">
        <v>2658048</v>
      </c>
      <c r="T2142" s="20">
        <f t="shared" si="563"/>
        <v>15.84320068359375</v>
      </c>
      <c r="U2142" s="20">
        <f>S5:S2248/1000000</f>
        <v>2.658048</v>
      </c>
      <c r="W2142" s="24">
        <v>5.9957299999999998E-2</v>
      </c>
      <c r="X2142" s="24">
        <v>4.05511E-2</v>
      </c>
      <c r="Y2142" s="24">
        <f t="shared" si="564"/>
        <v>1.7637588100000001E-2</v>
      </c>
      <c r="Z2142" s="24">
        <f t="shared" si="565"/>
        <v>7.2957300000000003E-2</v>
      </c>
      <c r="AN2142" s="24">
        <f t="shared" si="575"/>
        <v>0.19772100000000001</v>
      </c>
      <c r="AO2142" s="24">
        <f t="shared" si="566"/>
        <v>0.29347299999999998</v>
      </c>
      <c r="AP2142" s="24">
        <f t="shared" si="567"/>
        <v>0.60468600000000006</v>
      </c>
      <c r="AQ2142" s="24">
        <f t="shared" si="568"/>
        <v>0.378191</v>
      </c>
      <c r="AR2142" s="24">
        <f t="shared" si="569"/>
        <v>8.8768299999999994E-2</v>
      </c>
      <c r="AS2142" s="24">
        <f t="shared" si="569"/>
        <v>4.0577800000000004E-2</v>
      </c>
      <c r="AU2142" s="24">
        <f t="shared" si="569"/>
        <v>0.12934609999999999</v>
      </c>
      <c r="AW2142" s="24">
        <f t="shared" si="570"/>
        <v>0.19087625</v>
      </c>
      <c r="AX2142" s="24">
        <f t="shared" si="571"/>
        <v>0.28933500000000001</v>
      </c>
      <c r="AY2142" s="24">
        <f t="shared" si="572"/>
        <v>0.60164799999999996</v>
      </c>
      <c r="AZ2142" s="24">
        <f t="shared" si="573"/>
        <v>0.36076525000000004</v>
      </c>
      <c r="BA2142" s="24">
        <f t="shared" si="560"/>
        <v>0.13570160000000001</v>
      </c>
      <c r="CF2142" s="25"/>
      <c r="CS2142" s="25"/>
      <c r="DF2142" s="25"/>
      <c r="DS2142" s="25"/>
    </row>
    <row r="2143" spans="3:123">
      <c r="C2143" s="24">
        <v>2138</v>
      </c>
      <c r="E2143" s="24">
        <v>168</v>
      </c>
      <c r="F2143" s="24">
        <f t="shared" si="561"/>
        <v>1.0013580322265625E-3</v>
      </c>
      <c r="H2143" s="24">
        <v>1.8794300000000001E-4</v>
      </c>
      <c r="I2143" s="24">
        <v>2.9172699999999998E-4</v>
      </c>
      <c r="J2143" s="24">
        <v>5.6152399999999999E-4</v>
      </c>
      <c r="K2143" s="24">
        <v>3.48578E-4</v>
      </c>
      <c r="L2143" s="25">
        <v>8.9257200000000003E-5</v>
      </c>
      <c r="M2143" s="25">
        <v>4.7701599999999997E-5</v>
      </c>
      <c r="N2143" s="25"/>
      <c r="O2143" s="24">
        <f t="shared" si="562"/>
        <v>1.3695880000000001E-4</v>
      </c>
      <c r="Q2143" s="24">
        <f t="shared" si="574"/>
        <v>1.5267308000000001E-3</v>
      </c>
      <c r="S2143" s="20">
        <v>2658048</v>
      </c>
      <c r="T2143" s="20">
        <f t="shared" si="563"/>
        <v>15.84320068359375</v>
      </c>
      <c r="U2143" s="20">
        <f>S5:S2248/1000000</f>
        <v>2.658048</v>
      </c>
      <c r="W2143" s="24">
        <v>6.1239099999999998E-2</v>
      </c>
      <c r="X2143" s="24">
        <v>4.0528500000000002E-2</v>
      </c>
      <c r="Y2143" s="24">
        <f t="shared" si="564"/>
        <v>1.6794038800000001E-2</v>
      </c>
      <c r="Z2143" s="24">
        <f t="shared" si="565"/>
        <v>7.4239100000000002E-2</v>
      </c>
      <c r="AN2143" s="24">
        <f t="shared" si="575"/>
        <v>0.18794300000000003</v>
      </c>
      <c r="AO2143" s="24">
        <f t="shared" si="566"/>
        <v>0.29172699999999996</v>
      </c>
      <c r="AP2143" s="24">
        <f t="shared" si="567"/>
        <v>0.56152400000000002</v>
      </c>
      <c r="AQ2143" s="24">
        <f t="shared" si="568"/>
        <v>0.348578</v>
      </c>
      <c r="AR2143" s="24">
        <f t="shared" si="569"/>
        <v>8.9257200000000009E-2</v>
      </c>
      <c r="AS2143" s="24">
        <f t="shared" si="569"/>
        <v>4.7701599999999997E-2</v>
      </c>
      <c r="AU2143" s="24">
        <f t="shared" ref="AU2143:AU2163" si="576">O2143 * 1000</f>
        <v>0.13695880000000002</v>
      </c>
      <c r="AW2143" s="24">
        <f t="shared" si="570"/>
        <v>0.18818725000000003</v>
      </c>
      <c r="AX2143" s="24">
        <f t="shared" si="571"/>
        <v>0.28844449999999999</v>
      </c>
      <c r="AY2143" s="24">
        <f t="shared" si="572"/>
        <v>0.60058275000000005</v>
      </c>
      <c r="AZ2143" s="24">
        <f t="shared" si="573"/>
        <v>0.36293025000000001</v>
      </c>
      <c r="BA2143" s="24">
        <f t="shared" si="560"/>
        <v>0.14918102499999999</v>
      </c>
      <c r="CF2143" s="25"/>
      <c r="CS2143" s="25"/>
      <c r="DF2143" s="25"/>
      <c r="DS2143" s="25"/>
    </row>
    <row r="2144" spans="3:123">
      <c r="C2144" s="24">
        <v>2139</v>
      </c>
      <c r="E2144" s="24">
        <v>185</v>
      </c>
      <c r="F2144" s="24">
        <f t="shared" si="561"/>
        <v>1.1026859283447266E-3</v>
      </c>
      <c r="H2144" s="24">
        <v>1.87873E-4</v>
      </c>
      <c r="I2144" s="24">
        <v>2.8341599999999998E-4</v>
      </c>
      <c r="J2144" s="24">
        <v>6.36464E-4</v>
      </c>
      <c r="K2144" s="24">
        <v>3.3719400000000002E-4</v>
      </c>
      <c r="L2144" s="25">
        <v>9.3447600000000003E-5</v>
      </c>
      <c r="M2144" s="25">
        <v>4.72825E-5</v>
      </c>
      <c r="N2144" s="25"/>
      <c r="O2144" s="24">
        <f t="shared" si="562"/>
        <v>1.407301E-4</v>
      </c>
      <c r="Q2144" s="24">
        <f t="shared" si="574"/>
        <v>1.5856771E-3</v>
      </c>
      <c r="S2144" s="20">
        <v>2658048</v>
      </c>
      <c r="T2144" s="20">
        <f t="shared" si="563"/>
        <v>15.84320068359375</v>
      </c>
      <c r="U2144" s="20">
        <f>S5:S2248/1000000</f>
        <v>2.658048</v>
      </c>
      <c r="W2144" s="24">
        <v>5.8904400000000003E-2</v>
      </c>
      <c r="X2144" s="24">
        <v>4.0483900000000003E-2</v>
      </c>
      <c r="Y2144" s="24">
        <f t="shared" si="564"/>
        <v>1.7442448100000001E-2</v>
      </c>
      <c r="Z2144" s="24">
        <f t="shared" si="565"/>
        <v>7.1904400000000007E-2</v>
      </c>
      <c r="AN2144" s="24">
        <f t="shared" si="575"/>
        <v>0.18787299999999998</v>
      </c>
      <c r="AO2144" s="24">
        <f t="shared" si="566"/>
        <v>0.283416</v>
      </c>
      <c r="AP2144" s="24">
        <f t="shared" si="567"/>
        <v>0.63646400000000003</v>
      </c>
      <c r="AQ2144" s="24">
        <f t="shared" si="568"/>
        <v>0.33719400000000005</v>
      </c>
      <c r="AR2144" s="24">
        <f t="shared" si="569"/>
        <v>9.3447600000000006E-2</v>
      </c>
      <c r="AS2144" s="24">
        <f t="shared" si="569"/>
        <v>4.7282499999999998E-2</v>
      </c>
      <c r="AU2144" s="24">
        <f t="shared" si="576"/>
        <v>0.1407301</v>
      </c>
      <c r="AW2144" s="24">
        <f t="shared" si="570"/>
        <v>0.18745400000000001</v>
      </c>
      <c r="AX2144" s="24">
        <f t="shared" si="571"/>
        <v>0.28718725000000001</v>
      </c>
      <c r="AY2144" s="24">
        <f t="shared" si="572"/>
        <v>0.60945249999999995</v>
      </c>
      <c r="AZ2144" s="24">
        <f t="shared" si="573"/>
        <v>0.37146825000000006</v>
      </c>
      <c r="BA2144" s="24">
        <f t="shared" si="560"/>
        <v>0.14954767499999999</v>
      </c>
      <c r="CF2144" s="25"/>
      <c r="CS2144" s="25"/>
      <c r="DF2144" s="25"/>
      <c r="DS2144" s="25"/>
    </row>
    <row r="2145" spans="3:123">
      <c r="C2145" s="24">
        <v>2140</v>
      </c>
      <c r="E2145" s="24">
        <v>184</v>
      </c>
      <c r="F2145" s="24">
        <f t="shared" si="561"/>
        <v>1.0967254638671875E-3</v>
      </c>
      <c r="H2145" s="24">
        <v>1.8996799999999999E-4</v>
      </c>
      <c r="I2145" s="24">
        <v>2.8872400000000002E-4</v>
      </c>
      <c r="J2145" s="24">
        <v>6.0391799999999995E-4</v>
      </c>
      <c r="K2145" s="24">
        <v>3.7909800000000002E-4</v>
      </c>
      <c r="L2145" s="25">
        <v>8.9396799999999998E-5</v>
      </c>
      <c r="M2145" s="25">
        <v>4.6374600000000001E-5</v>
      </c>
      <c r="N2145" s="25"/>
      <c r="O2145" s="24">
        <f t="shared" si="562"/>
        <v>1.357714E-4</v>
      </c>
      <c r="Q2145" s="24">
        <f t="shared" si="574"/>
        <v>1.5974794000000001E-3</v>
      </c>
      <c r="S2145" s="20">
        <v>2658048</v>
      </c>
      <c r="T2145" s="20">
        <f t="shared" si="563"/>
        <v>15.84320068359375</v>
      </c>
      <c r="U2145" s="20">
        <f>S5:S2248/1000000</f>
        <v>2.658048</v>
      </c>
      <c r="W2145" s="24">
        <v>5.8857600000000003E-2</v>
      </c>
      <c r="X2145" s="24">
        <v>4.0483400000000003E-2</v>
      </c>
      <c r="Y2145" s="24">
        <f t="shared" si="564"/>
        <v>1.7572273400000001E-2</v>
      </c>
      <c r="Z2145" s="24">
        <f t="shared" si="565"/>
        <v>7.1857600000000008E-2</v>
      </c>
      <c r="AN2145" s="24">
        <f t="shared" si="575"/>
        <v>0.189968</v>
      </c>
      <c r="AO2145" s="24">
        <f t="shared" si="566"/>
        <v>0.28872400000000004</v>
      </c>
      <c r="AP2145" s="24">
        <f t="shared" si="567"/>
        <v>0.60391799999999995</v>
      </c>
      <c r="AQ2145" s="24">
        <f t="shared" si="568"/>
        <v>0.37909800000000005</v>
      </c>
      <c r="AR2145" s="24">
        <f t="shared" si="569"/>
        <v>8.9396799999999998E-2</v>
      </c>
      <c r="AS2145" s="24">
        <f t="shared" si="569"/>
        <v>4.6374600000000002E-2</v>
      </c>
      <c r="AU2145" s="24">
        <f t="shared" si="576"/>
        <v>0.13577139999999999</v>
      </c>
      <c r="AW2145" s="24">
        <f t="shared" si="570"/>
        <v>0.18769849999999999</v>
      </c>
      <c r="AX2145" s="24">
        <f t="shared" si="571"/>
        <v>0.28977125000000004</v>
      </c>
      <c r="AY2145" s="24">
        <f t="shared" si="572"/>
        <v>0.60150800000000004</v>
      </c>
      <c r="AZ2145" s="24">
        <f t="shared" si="573"/>
        <v>0.37152050000000003</v>
      </c>
      <c r="BA2145" s="24">
        <f t="shared" si="560"/>
        <v>0.1586969</v>
      </c>
      <c r="CF2145" s="25"/>
      <c r="CS2145" s="25"/>
      <c r="DF2145" s="25"/>
      <c r="DS2145" s="25"/>
    </row>
    <row r="2146" spans="3:123">
      <c r="C2146" s="24">
        <v>2141</v>
      </c>
      <c r="E2146" s="24">
        <v>170</v>
      </c>
      <c r="F2146" s="24">
        <f t="shared" si="561"/>
        <v>1.0132789611816406E-3</v>
      </c>
      <c r="H2146" s="24">
        <v>1.8696500000000001E-4</v>
      </c>
      <c r="I2146" s="24">
        <v>2.8991100000000001E-4</v>
      </c>
      <c r="J2146" s="24">
        <v>6.0042500000000003E-4</v>
      </c>
      <c r="K2146" s="24">
        <v>3.8685100000000001E-4</v>
      </c>
      <c r="L2146" s="25">
        <v>1.42686E-4</v>
      </c>
      <c r="M2146" s="25">
        <v>4.0577800000000003E-5</v>
      </c>
      <c r="N2146" s="25"/>
      <c r="O2146" s="24">
        <f t="shared" si="562"/>
        <v>1.832638E-4</v>
      </c>
      <c r="Q2146" s="24">
        <f t="shared" si="574"/>
        <v>1.6474158000000002E-3</v>
      </c>
      <c r="S2146" s="20">
        <v>2658048</v>
      </c>
      <c r="T2146" s="20">
        <f t="shared" si="563"/>
        <v>15.84320068359375</v>
      </c>
      <c r="U2146" s="20">
        <f>S5:S2248/1000000</f>
        <v>2.658048</v>
      </c>
      <c r="W2146" s="24">
        <v>5.8849899999999997E-2</v>
      </c>
      <c r="X2146" s="24">
        <v>4.04862E-2</v>
      </c>
      <c r="Y2146" s="24">
        <f t="shared" si="564"/>
        <v>1.8121573800000002E-2</v>
      </c>
      <c r="Z2146" s="24">
        <f t="shared" si="565"/>
        <v>7.1849899999999994E-2</v>
      </c>
      <c r="AN2146" s="24">
        <f t="shared" si="575"/>
        <v>0.18696500000000002</v>
      </c>
      <c r="AO2146" s="24">
        <f t="shared" si="566"/>
        <v>0.28991100000000003</v>
      </c>
      <c r="AP2146" s="24">
        <f t="shared" si="567"/>
        <v>0.60042499999999999</v>
      </c>
      <c r="AQ2146" s="24">
        <f t="shared" si="568"/>
        <v>0.386851</v>
      </c>
      <c r="AR2146" s="24">
        <f t="shared" si="569"/>
        <v>0.14268600000000001</v>
      </c>
      <c r="AS2146" s="24">
        <f t="shared" si="569"/>
        <v>4.0577800000000004E-2</v>
      </c>
      <c r="AU2146" s="24">
        <f t="shared" si="576"/>
        <v>0.1832638</v>
      </c>
      <c r="AW2146" s="24">
        <f t="shared" si="570"/>
        <v>0.18544625000000001</v>
      </c>
      <c r="AX2146" s="24">
        <f t="shared" si="571"/>
        <v>0.29116799999999998</v>
      </c>
      <c r="AY2146" s="24">
        <f t="shared" si="572"/>
        <v>0.60025075000000006</v>
      </c>
      <c r="AZ2146" s="24">
        <f t="shared" si="573"/>
        <v>0.36291275000000006</v>
      </c>
      <c r="BA2146" s="24">
        <f t="shared" si="560"/>
        <v>0.17191437500000001</v>
      </c>
      <c r="CS2146" s="25"/>
      <c r="DF2146" s="25"/>
      <c r="DS2146" s="25"/>
    </row>
    <row r="2147" spans="3:123">
      <c r="C2147" s="24">
        <v>2142</v>
      </c>
      <c r="E2147" s="24">
        <v>139</v>
      </c>
      <c r="F2147" s="24">
        <f t="shared" si="561"/>
        <v>8.2850456237792969E-4</v>
      </c>
      <c r="H2147" s="24">
        <v>1.8500999999999999E-4</v>
      </c>
      <c r="I2147" s="24">
        <v>2.86698E-4</v>
      </c>
      <c r="J2147" s="24">
        <v>5.9700300000000003E-4</v>
      </c>
      <c r="K2147" s="24">
        <v>3.8273000000000002E-4</v>
      </c>
      <c r="L2147" s="25">
        <v>9.4634899999999997E-5</v>
      </c>
      <c r="M2147" s="25">
        <v>4.37905E-5</v>
      </c>
      <c r="N2147" s="25"/>
      <c r="O2147" s="24">
        <f t="shared" si="562"/>
        <v>1.3842539999999999E-4</v>
      </c>
      <c r="Q2147" s="24">
        <f t="shared" si="574"/>
        <v>1.5898664E-3</v>
      </c>
      <c r="S2147" s="20">
        <v>2658048</v>
      </c>
      <c r="T2147" s="20">
        <f t="shared" si="563"/>
        <v>15.84320068359375</v>
      </c>
      <c r="U2147" s="20">
        <f>S5:S2248/1000000</f>
        <v>2.658048</v>
      </c>
      <c r="W2147" s="24">
        <v>5.8964099999999998E-2</v>
      </c>
      <c r="X2147" s="24">
        <v>4.0438200000000001E-2</v>
      </c>
      <c r="Y2147" s="24">
        <f t="shared" si="564"/>
        <v>1.7488530400000001E-2</v>
      </c>
      <c r="Z2147" s="24">
        <f t="shared" si="565"/>
        <v>7.1964100000000003E-2</v>
      </c>
      <c r="AN2147" s="24">
        <f t="shared" si="575"/>
        <v>0.18500999999999998</v>
      </c>
      <c r="AO2147" s="24">
        <f t="shared" si="566"/>
        <v>0.28669800000000001</v>
      </c>
      <c r="AP2147" s="24">
        <f t="shared" si="567"/>
        <v>0.59700300000000006</v>
      </c>
      <c r="AQ2147" s="24">
        <f t="shared" si="568"/>
        <v>0.38273000000000001</v>
      </c>
      <c r="AR2147" s="24">
        <f t="shared" si="569"/>
        <v>9.4634899999999994E-2</v>
      </c>
      <c r="AS2147" s="24">
        <f t="shared" si="569"/>
        <v>4.3790500000000003E-2</v>
      </c>
      <c r="AU2147" s="24">
        <f t="shared" si="576"/>
        <v>0.1384254</v>
      </c>
      <c r="AW2147" s="24">
        <f t="shared" si="570"/>
        <v>0.18460825</v>
      </c>
      <c r="AX2147" s="24">
        <f t="shared" si="571"/>
        <v>0.29174424999999998</v>
      </c>
      <c r="AY2147" s="24">
        <f t="shared" si="572"/>
        <v>0.60290474999999999</v>
      </c>
      <c r="AZ2147" s="24">
        <f t="shared" si="573"/>
        <v>0.35236675000000001</v>
      </c>
      <c r="BA2147" s="24">
        <f t="shared" si="560"/>
        <v>0.17166987500000003</v>
      </c>
      <c r="CF2147" s="25"/>
      <c r="CS2147" s="25"/>
      <c r="DF2147" s="25"/>
      <c r="DS2147" s="25"/>
    </row>
    <row r="2148" spans="3:123">
      <c r="C2148" s="24">
        <v>2143</v>
      </c>
      <c r="E2148" s="24">
        <v>130</v>
      </c>
      <c r="F2148" s="24">
        <f t="shared" si="561"/>
        <v>7.7486038208007813E-4</v>
      </c>
      <c r="H2148" s="24">
        <v>1.88851E-4</v>
      </c>
      <c r="I2148" s="24">
        <v>2.9375199999999999E-4</v>
      </c>
      <c r="J2148" s="24">
        <v>6.04686E-4</v>
      </c>
      <c r="K2148" s="24">
        <v>3.3740300000000001E-4</v>
      </c>
      <c r="L2148" s="25">
        <v>9.4984100000000004E-5</v>
      </c>
      <c r="M2148" s="25">
        <v>8.2342900000000001E-5</v>
      </c>
      <c r="N2148" s="25"/>
      <c r="O2148" s="24">
        <f t="shared" si="562"/>
        <v>1.7732700000000002E-4</v>
      </c>
      <c r="Q2148" s="24">
        <f t="shared" si="574"/>
        <v>1.6020190000000001E-3</v>
      </c>
      <c r="S2148" s="20">
        <v>2658048</v>
      </c>
      <c r="T2148" s="20">
        <f t="shared" si="563"/>
        <v>15.84320068359375</v>
      </c>
      <c r="U2148" s="20">
        <f>S5:S2248/1000000</f>
        <v>2.658048</v>
      </c>
      <c r="W2148" s="24">
        <v>5.8887500000000002E-2</v>
      </c>
      <c r="X2148" s="24">
        <v>4.0443899999999998E-2</v>
      </c>
      <c r="Y2148" s="24">
        <f t="shared" si="564"/>
        <v>1.7622209E-2</v>
      </c>
      <c r="Z2148" s="24">
        <f t="shared" si="565"/>
        <v>7.1887500000000007E-2</v>
      </c>
      <c r="AN2148" s="24">
        <f t="shared" si="575"/>
        <v>0.18885099999999999</v>
      </c>
      <c r="AO2148" s="24">
        <f t="shared" si="566"/>
        <v>0.29375200000000001</v>
      </c>
      <c r="AP2148" s="24">
        <f t="shared" si="567"/>
        <v>0.60468600000000006</v>
      </c>
      <c r="AQ2148" s="24">
        <f t="shared" si="568"/>
        <v>0.33740300000000001</v>
      </c>
      <c r="AR2148" s="24">
        <f t="shared" si="569"/>
        <v>9.4984100000000002E-2</v>
      </c>
      <c r="AS2148" s="24">
        <f t="shared" si="569"/>
        <v>8.2342899999999997E-2</v>
      </c>
      <c r="AU2148" s="24">
        <f t="shared" si="576"/>
        <v>0.17732700000000001</v>
      </c>
      <c r="AW2148" s="24">
        <f t="shared" si="570"/>
        <v>0.18343825</v>
      </c>
      <c r="AX2148" s="24">
        <f t="shared" si="571"/>
        <v>0.29382225000000001</v>
      </c>
      <c r="AY2148" s="24">
        <f t="shared" si="572"/>
        <v>0.60370800000000002</v>
      </c>
      <c r="AZ2148" s="24">
        <f t="shared" si="573"/>
        <v>0.34443974999999999</v>
      </c>
      <c r="BA2148" s="24">
        <f t="shared" si="560"/>
        <v>0.18230320000000003</v>
      </c>
      <c r="CF2148" s="25"/>
      <c r="CS2148" s="25"/>
      <c r="DF2148" s="25"/>
      <c r="DS2148" s="25"/>
    </row>
    <row r="2149" spans="3:123">
      <c r="C2149" s="24">
        <v>2144</v>
      </c>
      <c r="E2149" s="24">
        <v>145</v>
      </c>
      <c r="F2149" s="24">
        <f t="shared" si="561"/>
        <v>8.6426734924316406E-4</v>
      </c>
      <c r="H2149" s="24">
        <v>1.8095900000000001E-4</v>
      </c>
      <c r="I2149" s="24">
        <v>2.9431100000000001E-4</v>
      </c>
      <c r="J2149" s="24">
        <v>5.9888900000000002E-4</v>
      </c>
      <c r="K2149" s="24">
        <v>3.44667E-4</v>
      </c>
      <c r="L2149" s="25">
        <v>9.5263499999999993E-5</v>
      </c>
      <c r="M2149" s="25">
        <v>9.3377799999999999E-5</v>
      </c>
      <c r="N2149" s="25"/>
      <c r="O2149" s="24">
        <f t="shared" si="562"/>
        <v>1.8864129999999999E-4</v>
      </c>
      <c r="Q2149" s="24">
        <f t="shared" si="574"/>
        <v>1.6074673000000001E-3</v>
      </c>
      <c r="S2149" s="20">
        <v>2658048</v>
      </c>
      <c r="T2149" s="20">
        <f t="shared" si="563"/>
        <v>15.84320068359375</v>
      </c>
      <c r="U2149" s="20">
        <f>S5:S2248/1000000</f>
        <v>2.658048</v>
      </c>
      <c r="W2149" s="24">
        <v>5.8911100000000001E-2</v>
      </c>
      <c r="X2149" s="24">
        <v>4.0432700000000002E-2</v>
      </c>
      <c r="Y2149" s="24">
        <f t="shared" si="564"/>
        <v>1.7682140300000003E-2</v>
      </c>
      <c r="Z2149" s="24">
        <f t="shared" si="565"/>
        <v>7.1911100000000006E-2</v>
      </c>
      <c r="AN2149" s="24">
        <f t="shared" si="575"/>
        <v>0.18095900000000001</v>
      </c>
      <c r="AO2149" s="24">
        <f t="shared" si="566"/>
        <v>0.29431099999999999</v>
      </c>
      <c r="AP2149" s="24">
        <f t="shared" si="567"/>
        <v>0.598889</v>
      </c>
      <c r="AQ2149" s="24">
        <f t="shared" si="568"/>
        <v>0.344667</v>
      </c>
      <c r="AR2149" s="24">
        <f t="shared" si="569"/>
        <v>9.5263499999999987E-2</v>
      </c>
      <c r="AS2149" s="24">
        <f t="shared" si="569"/>
        <v>9.3377799999999997E-2</v>
      </c>
      <c r="AU2149" s="24">
        <f t="shared" si="576"/>
        <v>0.18864129999999998</v>
      </c>
      <c r="AW2149" s="24">
        <f t="shared" si="570"/>
        <v>0.180697</v>
      </c>
      <c r="AX2149" s="24">
        <f t="shared" si="571"/>
        <v>0.291989</v>
      </c>
      <c r="AY2149" s="24">
        <f t="shared" si="572"/>
        <v>0.60515724999999998</v>
      </c>
      <c r="AZ2149" s="24">
        <f t="shared" si="573"/>
        <v>0.3454875</v>
      </c>
      <c r="BA2149" s="24">
        <f t="shared" si="560"/>
        <v>0.17465557500000001</v>
      </c>
      <c r="CF2149" s="25"/>
      <c r="CS2149" s="25"/>
      <c r="DF2149" s="25"/>
      <c r="DS2149" s="25"/>
    </row>
    <row r="2150" spans="3:123">
      <c r="C2150" s="24">
        <v>2145</v>
      </c>
      <c r="E2150" s="24">
        <v>144</v>
      </c>
      <c r="F2150" s="24">
        <f t="shared" si="561"/>
        <v>8.58306884765625E-4</v>
      </c>
      <c r="H2150" s="24">
        <v>1.8361300000000001E-4</v>
      </c>
      <c r="I2150" s="24">
        <v>2.9221599999999998E-4</v>
      </c>
      <c r="J2150" s="24">
        <v>6.1104099999999999E-4</v>
      </c>
      <c r="K2150" s="24">
        <v>3.44667E-4</v>
      </c>
      <c r="L2150" s="25">
        <v>9.9803199999999993E-5</v>
      </c>
      <c r="M2150" s="25">
        <v>8.2482600000000002E-5</v>
      </c>
      <c r="N2150" s="25"/>
      <c r="O2150" s="24">
        <f t="shared" si="562"/>
        <v>1.822858E-4</v>
      </c>
      <c r="Q2150" s="24">
        <f t="shared" si="574"/>
        <v>1.6138228000000001E-3</v>
      </c>
      <c r="S2150" s="20">
        <v>2658048</v>
      </c>
      <c r="T2150" s="20">
        <f t="shared" si="563"/>
        <v>15.84320068359375</v>
      </c>
      <c r="U2150" s="20">
        <f>S5:S2248/1000000</f>
        <v>2.658048</v>
      </c>
      <c r="W2150" s="24">
        <v>5.8941599999999997E-2</v>
      </c>
      <c r="X2150" s="24">
        <v>4.0393699999999998E-2</v>
      </c>
      <c r="Y2150" s="24">
        <f t="shared" si="564"/>
        <v>1.7752050800000002E-2</v>
      </c>
      <c r="Z2150" s="24">
        <f t="shared" si="565"/>
        <v>7.1941599999999994E-2</v>
      </c>
      <c r="AN2150" s="24">
        <f t="shared" si="575"/>
        <v>0.183613</v>
      </c>
      <c r="AO2150" s="24">
        <f t="shared" si="566"/>
        <v>0.29221599999999998</v>
      </c>
      <c r="AP2150" s="24">
        <f t="shared" si="567"/>
        <v>0.61104099999999995</v>
      </c>
      <c r="AQ2150" s="24">
        <f t="shared" si="568"/>
        <v>0.344667</v>
      </c>
      <c r="AR2150" s="24">
        <f t="shared" si="569"/>
        <v>9.9803199999999995E-2</v>
      </c>
      <c r="AS2150" s="24">
        <f t="shared" si="569"/>
        <v>8.2482600000000003E-2</v>
      </c>
      <c r="AU2150" s="24">
        <f t="shared" si="576"/>
        <v>0.1822858</v>
      </c>
      <c r="AW2150" s="24">
        <f t="shared" si="570"/>
        <v>0.19407150000000001</v>
      </c>
      <c r="AX2150" s="24">
        <f t="shared" si="571"/>
        <v>0.29120325000000002</v>
      </c>
      <c r="AY2150" s="24">
        <f t="shared" si="572"/>
        <v>0.60637949999999996</v>
      </c>
      <c r="AZ2150" s="24">
        <f t="shared" si="573"/>
        <v>0.34496349999999998</v>
      </c>
      <c r="BA2150" s="24">
        <f t="shared" si="560"/>
        <v>0.1632016</v>
      </c>
      <c r="CF2150" s="25"/>
      <c r="CS2150" s="25"/>
      <c r="DF2150" s="25"/>
      <c r="DS2150" s="25"/>
    </row>
    <row r="2151" spans="3:123">
      <c r="C2151" s="24">
        <v>2146</v>
      </c>
      <c r="E2151" s="24">
        <v>133</v>
      </c>
      <c r="F2151" s="24">
        <f t="shared" si="561"/>
        <v>7.9274177551269531E-4</v>
      </c>
      <c r="H2151" s="24">
        <v>1.8033E-4</v>
      </c>
      <c r="I2151" s="24">
        <v>2.9501000000000001E-4</v>
      </c>
      <c r="J2151" s="24">
        <v>6.0021599999999999E-4</v>
      </c>
      <c r="K2151" s="24">
        <v>3.5102199999999999E-4</v>
      </c>
      <c r="L2151" s="25">
        <v>9.8336499999999996E-5</v>
      </c>
      <c r="M2151" s="25">
        <v>8.2622199999999996E-5</v>
      </c>
      <c r="N2151" s="25"/>
      <c r="O2151" s="24">
        <f t="shared" si="562"/>
        <v>1.8095869999999999E-4</v>
      </c>
      <c r="Q2151" s="24">
        <f t="shared" si="574"/>
        <v>1.6075366999999999E-3</v>
      </c>
      <c r="S2151" s="20">
        <v>2658048</v>
      </c>
      <c r="T2151" s="20">
        <f t="shared" si="563"/>
        <v>15.84320068359375</v>
      </c>
      <c r="U2151" s="20">
        <f>S5:S2248/1000000</f>
        <v>2.658048</v>
      </c>
      <c r="W2151" s="24">
        <v>5.89528E-2</v>
      </c>
      <c r="X2151" s="24">
        <v>4.0461400000000002E-2</v>
      </c>
      <c r="Y2151" s="24">
        <f t="shared" si="564"/>
        <v>1.7682903699999999E-2</v>
      </c>
      <c r="Z2151" s="24">
        <f t="shared" si="565"/>
        <v>7.1952799999999997E-2</v>
      </c>
      <c r="AN2151" s="24">
        <f t="shared" si="575"/>
        <v>0.18032999999999999</v>
      </c>
      <c r="AO2151" s="24">
        <f t="shared" si="566"/>
        <v>0.29500999999999999</v>
      </c>
      <c r="AP2151" s="24">
        <f t="shared" si="567"/>
        <v>0.60021599999999997</v>
      </c>
      <c r="AQ2151" s="24">
        <f t="shared" si="568"/>
        <v>0.351022</v>
      </c>
      <c r="AR2151" s="24">
        <f t="shared" si="569"/>
        <v>9.8336499999999993E-2</v>
      </c>
      <c r="AS2151" s="24">
        <f t="shared" si="569"/>
        <v>8.2622199999999993E-2</v>
      </c>
      <c r="AU2151" s="24">
        <f t="shared" si="576"/>
        <v>0.1809587</v>
      </c>
      <c r="AW2151" s="24">
        <f t="shared" si="570"/>
        <v>0.20311599999999999</v>
      </c>
      <c r="AX2151" s="24">
        <f t="shared" si="571"/>
        <v>0.28957949999999999</v>
      </c>
      <c r="AY2151" s="24">
        <f t="shared" si="572"/>
        <v>0.60472075000000003</v>
      </c>
      <c r="AZ2151" s="24">
        <f t="shared" si="573"/>
        <v>0.34850775000000001</v>
      </c>
      <c r="BA2151" s="24">
        <f t="shared" si="560"/>
        <v>0.16004119999999999</v>
      </c>
      <c r="CF2151" s="25"/>
      <c r="CS2151" s="25"/>
      <c r="DF2151" s="25"/>
      <c r="DS2151" s="25"/>
    </row>
    <row r="2152" spans="3:123">
      <c r="C2152" s="24">
        <v>2147</v>
      </c>
      <c r="E2152" s="24">
        <v>140</v>
      </c>
      <c r="F2152" s="24">
        <f t="shared" si="561"/>
        <v>8.3446502685546875E-4</v>
      </c>
      <c r="H2152" s="24">
        <v>1.7788600000000001E-4</v>
      </c>
      <c r="I2152" s="24">
        <v>2.86419E-4</v>
      </c>
      <c r="J2152" s="24">
        <v>6.1048299999999999E-4</v>
      </c>
      <c r="K2152" s="24">
        <v>3.4159400000000002E-4</v>
      </c>
      <c r="L2152" s="25">
        <v>9.5054000000000002E-5</v>
      </c>
      <c r="M2152" s="25">
        <v>5.1682499999999999E-5</v>
      </c>
      <c r="N2152" s="25"/>
      <c r="O2152" s="24">
        <f t="shared" si="562"/>
        <v>1.4673649999999999E-4</v>
      </c>
      <c r="Q2152" s="24">
        <f t="shared" si="574"/>
        <v>1.5631185E-3</v>
      </c>
      <c r="S2152" s="20">
        <v>2658048</v>
      </c>
      <c r="T2152" s="20">
        <f t="shared" si="563"/>
        <v>15.84320068359375</v>
      </c>
      <c r="U2152" s="20">
        <f>S5:S2248/1000000</f>
        <v>2.658048</v>
      </c>
      <c r="W2152" s="24">
        <v>5.8947100000000002E-2</v>
      </c>
      <c r="X2152" s="24">
        <v>4.0371999999999998E-2</v>
      </c>
      <c r="Y2152" s="24">
        <f t="shared" si="564"/>
        <v>1.7194303500000001E-2</v>
      </c>
      <c r="Z2152" s="24">
        <f t="shared" si="565"/>
        <v>7.19471E-2</v>
      </c>
      <c r="AN2152" s="24">
        <f t="shared" si="575"/>
        <v>0.17788600000000002</v>
      </c>
      <c r="AO2152" s="24">
        <f t="shared" si="566"/>
        <v>0.28641899999999998</v>
      </c>
      <c r="AP2152" s="24">
        <f t="shared" si="567"/>
        <v>0.610483</v>
      </c>
      <c r="AQ2152" s="24">
        <f t="shared" si="568"/>
        <v>0.34159400000000001</v>
      </c>
      <c r="AR2152" s="24">
        <f t="shared" si="569"/>
        <v>9.5054E-2</v>
      </c>
      <c r="AS2152" s="24">
        <f t="shared" si="569"/>
        <v>5.1682499999999999E-2</v>
      </c>
      <c r="AU2152" s="24">
        <f t="shared" si="576"/>
        <v>0.14673649999999999</v>
      </c>
      <c r="AW2152" s="24">
        <f t="shared" si="570"/>
        <v>0.20437325000000001</v>
      </c>
      <c r="AX2152" s="24">
        <f t="shared" si="571"/>
        <v>0.2963365</v>
      </c>
      <c r="AY2152" s="24">
        <f t="shared" si="572"/>
        <v>0.60527949999999997</v>
      </c>
      <c r="AZ2152" s="24">
        <f t="shared" si="573"/>
        <v>0.34616825000000001</v>
      </c>
      <c r="BA2152" s="24">
        <f t="shared" si="560"/>
        <v>0.148831675</v>
      </c>
      <c r="CS2152" s="25"/>
      <c r="DF2152" s="25"/>
      <c r="DS2152" s="25"/>
    </row>
    <row r="2153" spans="3:123">
      <c r="C2153" s="24">
        <v>2148</v>
      </c>
      <c r="E2153" s="24">
        <v>128</v>
      </c>
      <c r="F2153" s="24">
        <f t="shared" si="561"/>
        <v>7.62939453125E-4</v>
      </c>
      <c r="H2153" s="24">
        <v>2.3445700000000001E-4</v>
      </c>
      <c r="I2153" s="24">
        <v>2.9116800000000001E-4</v>
      </c>
      <c r="J2153" s="24">
        <v>6.0377800000000002E-4</v>
      </c>
      <c r="K2153" s="24">
        <v>3.4257100000000001E-4</v>
      </c>
      <c r="L2153" s="25">
        <v>9.5123800000000006E-5</v>
      </c>
      <c r="M2153" s="25">
        <v>4.7701599999999997E-5</v>
      </c>
      <c r="N2153" s="25"/>
      <c r="O2153" s="24">
        <f t="shared" si="562"/>
        <v>1.4282539999999999E-4</v>
      </c>
      <c r="Q2153" s="24">
        <f t="shared" si="574"/>
        <v>1.6147994000000002E-3</v>
      </c>
      <c r="S2153" s="20">
        <v>2658048</v>
      </c>
      <c r="T2153" s="20">
        <f t="shared" si="563"/>
        <v>15.84320068359375</v>
      </c>
      <c r="U2153" s="20">
        <f>S5:S2248/1000000</f>
        <v>2.658048</v>
      </c>
      <c r="W2153" s="24">
        <v>5.8878399999999997E-2</v>
      </c>
      <c r="X2153" s="24">
        <v>4.0419499999999997E-2</v>
      </c>
      <c r="Y2153" s="24">
        <f t="shared" si="564"/>
        <v>1.7762793400000004E-2</v>
      </c>
      <c r="Z2153" s="24">
        <f t="shared" si="565"/>
        <v>7.1878399999999995E-2</v>
      </c>
      <c r="AN2153" s="24">
        <f t="shared" si="575"/>
        <v>0.234457</v>
      </c>
      <c r="AO2153" s="24">
        <f t="shared" si="566"/>
        <v>0.29116800000000004</v>
      </c>
      <c r="AP2153" s="24">
        <f t="shared" si="567"/>
        <v>0.60377800000000004</v>
      </c>
      <c r="AQ2153" s="24">
        <f t="shared" si="568"/>
        <v>0.34257100000000001</v>
      </c>
      <c r="AR2153" s="24">
        <f t="shared" si="569"/>
        <v>9.5123800000000008E-2</v>
      </c>
      <c r="AS2153" s="24">
        <f t="shared" si="569"/>
        <v>4.7701599999999997E-2</v>
      </c>
      <c r="AU2153" s="24">
        <f t="shared" si="576"/>
        <v>0.14282539999999999</v>
      </c>
      <c r="AW2153" s="24">
        <f t="shared" si="570"/>
        <v>0.20545574999999999</v>
      </c>
      <c r="AX2153" s="24">
        <f t="shared" si="571"/>
        <v>0.29759374999999999</v>
      </c>
      <c r="AY2153" s="24">
        <f t="shared" si="572"/>
        <v>0.60330650000000008</v>
      </c>
      <c r="AZ2153" s="24">
        <f t="shared" si="573"/>
        <v>0.34620300000000004</v>
      </c>
      <c r="BA2153" s="24">
        <f t="shared" si="560"/>
        <v>0.15564120000000001</v>
      </c>
      <c r="CF2153" s="25"/>
      <c r="CS2153" s="25"/>
      <c r="DF2153" s="25"/>
      <c r="DS2153" s="25"/>
    </row>
    <row r="2154" spans="3:123">
      <c r="C2154" s="24">
        <v>2149</v>
      </c>
      <c r="E2154" s="24">
        <v>119</v>
      </c>
      <c r="F2154" s="24">
        <f t="shared" si="561"/>
        <v>7.0929527282714844E-4</v>
      </c>
      <c r="H2154" s="24">
        <v>2.19791E-4</v>
      </c>
      <c r="I2154" s="24">
        <v>2.8572100000000001E-4</v>
      </c>
      <c r="J2154" s="24">
        <v>6.0440600000000004E-4</v>
      </c>
      <c r="K2154" s="24">
        <v>3.5884399999999998E-4</v>
      </c>
      <c r="L2154" s="25">
        <v>1.13841E-4</v>
      </c>
      <c r="M2154" s="25">
        <v>5.5803200000000001E-5</v>
      </c>
      <c r="N2154" s="25"/>
      <c r="O2154" s="24">
        <f t="shared" si="562"/>
        <v>1.696442E-4</v>
      </c>
      <c r="Q2154" s="24">
        <f t="shared" si="574"/>
        <v>1.6384062000000001E-3</v>
      </c>
      <c r="S2154" s="20">
        <v>2658048</v>
      </c>
      <c r="T2154" s="20">
        <f t="shared" si="563"/>
        <v>15.84320068359375</v>
      </c>
      <c r="U2154" s="20">
        <f>S5:S2248/1000000</f>
        <v>2.658048</v>
      </c>
      <c r="W2154" s="24">
        <v>5.89142E-2</v>
      </c>
      <c r="X2154" s="24">
        <v>4.0384299999999998E-2</v>
      </c>
      <c r="Y2154" s="24">
        <f t="shared" si="564"/>
        <v>1.8022468200000002E-2</v>
      </c>
      <c r="Z2154" s="24">
        <f t="shared" si="565"/>
        <v>7.1914199999999998E-2</v>
      </c>
      <c r="AN2154" s="24">
        <f t="shared" si="575"/>
        <v>0.21979099999999999</v>
      </c>
      <c r="AO2154" s="24">
        <f t="shared" si="566"/>
        <v>0.285721</v>
      </c>
      <c r="AP2154" s="24">
        <f t="shared" si="567"/>
        <v>0.604406</v>
      </c>
      <c r="AQ2154" s="24">
        <f t="shared" si="568"/>
        <v>0.358844</v>
      </c>
      <c r="AR2154" s="24">
        <f t="shared" si="569"/>
        <v>0.113841</v>
      </c>
      <c r="AS2154" s="24">
        <f t="shared" si="569"/>
        <v>5.5803200000000004E-2</v>
      </c>
      <c r="AU2154" s="24">
        <f t="shared" si="576"/>
        <v>0.16964419999999999</v>
      </c>
      <c r="AW2154" s="24">
        <f t="shared" si="570"/>
        <v>0.19202875000000003</v>
      </c>
      <c r="AX2154" s="24">
        <f t="shared" si="571"/>
        <v>0.29478275000000004</v>
      </c>
      <c r="AY2154" s="24">
        <f t="shared" si="572"/>
        <v>0.60142075000000006</v>
      </c>
      <c r="AZ2154" s="24">
        <f t="shared" si="573"/>
        <v>0.34599350000000001</v>
      </c>
      <c r="BA2154" s="24">
        <f t="shared" si="560"/>
        <v>0.16714752500000002</v>
      </c>
      <c r="CF2154" s="25"/>
      <c r="CS2154" s="25"/>
      <c r="DF2154" s="25"/>
      <c r="DS2154" s="25"/>
    </row>
    <row r="2155" spans="3:123">
      <c r="C2155" s="24">
        <v>2150</v>
      </c>
      <c r="E2155" s="24">
        <v>101</v>
      </c>
      <c r="F2155" s="24">
        <f t="shared" si="561"/>
        <v>6.0200691223144531E-4</v>
      </c>
      <c r="H2155" s="24">
        <v>1.8535900000000001E-4</v>
      </c>
      <c r="I2155" s="24">
        <v>3.2203800000000002E-4</v>
      </c>
      <c r="J2155" s="24">
        <v>6.0245100000000005E-4</v>
      </c>
      <c r="K2155" s="24">
        <v>3.4166399999999999E-4</v>
      </c>
      <c r="L2155" s="25">
        <v>8.7860299999999996E-5</v>
      </c>
      <c r="M2155" s="25">
        <v>4.8260300000000003E-5</v>
      </c>
      <c r="N2155" s="25"/>
      <c r="O2155" s="24">
        <f t="shared" si="562"/>
        <v>1.3612060000000001E-4</v>
      </c>
      <c r="Q2155" s="24">
        <f t="shared" si="574"/>
        <v>1.5876326000000001E-3</v>
      </c>
      <c r="S2155" s="20">
        <v>2658048</v>
      </c>
      <c r="T2155" s="20">
        <f t="shared" si="563"/>
        <v>15.84320068359375</v>
      </c>
      <c r="U2155" s="20">
        <f>S5:S2248/1000000</f>
        <v>2.658048</v>
      </c>
      <c r="W2155" s="24">
        <v>5.8850600000000003E-2</v>
      </c>
      <c r="X2155" s="24">
        <v>4.0380399999999997E-2</v>
      </c>
      <c r="Y2155" s="24">
        <f t="shared" si="564"/>
        <v>1.7463958599999999E-2</v>
      </c>
      <c r="Z2155" s="24">
        <f t="shared" si="565"/>
        <v>7.1850600000000001E-2</v>
      </c>
      <c r="AN2155" s="24">
        <f t="shared" si="575"/>
        <v>0.18535900000000002</v>
      </c>
      <c r="AO2155" s="24">
        <f t="shared" si="566"/>
        <v>0.32203800000000005</v>
      </c>
      <c r="AP2155" s="24">
        <f t="shared" si="567"/>
        <v>0.60245100000000007</v>
      </c>
      <c r="AQ2155" s="24">
        <f t="shared" si="568"/>
        <v>0.34166399999999997</v>
      </c>
      <c r="AR2155" s="24">
        <f t="shared" si="569"/>
        <v>8.7860300000000002E-2</v>
      </c>
      <c r="AS2155" s="24">
        <f t="shared" si="569"/>
        <v>4.8260300000000006E-2</v>
      </c>
      <c r="AU2155" s="24">
        <f t="shared" si="576"/>
        <v>0.13612060000000001</v>
      </c>
      <c r="AW2155" s="24">
        <f t="shared" si="570"/>
        <v>0.18422375000000002</v>
      </c>
      <c r="AX2155" s="24">
        <f t="shared" si="571"/>
        <v>0.29507949999999999</v>
      </c>
      <c r="AY2155" s="24">
        <f t="shared" si="572"/>
        <v>0.61212400000000011</v>
      </c>
      <c r="AZ2155" s="24">
        <f t="shared" si="573"/>
        <v>0.34023175</v>
      </c>
      <c r="BA2155" s="24">
        <f t="shared" si="560"/>
        <v>0.16007617500000001</v>
      </c>
      <c r="CS2155" s="25"/>
      <c r="DF2155" s="25"/>
      <c r="DS2155" s="25"/>
    </row>
    <row r="2156" spans="3:123">
      <c r="C2156" s="24">
        <v>2151</v>
      </c>
      <c r="E2156" s="24">
        <v>94</v>
      </c>
      <c r="F2156" s="24">
        <f t="shared" si="561"/>
        <v>5.6028366088867188E-4</v>
      </c>
      <c r="H2156" s="24">
        <v>1.8221599999999999E-4</v>
      </c>
      <c r="I2156" s="24">
        <v>2.9144799999999998E-4</v>
      </c>
      <c r="J2156" s="24">
        <v>6.0259099999999998E-4</v>
      </c>
      <c r="K2156" s="24">
        <v>3.4173299999999999E-4</v>
      </c>
      <c r="L2156" s="25">
        <v>1.25854E-4</v>
      </c>
      <c r="M2156" s="25">
        <v>4.8120600000000001E-5</v>
      </c>
      <c r="N2156" s="25"/>
      <c r="O2156" s="24">
        <f t="shared" si="562"/>
        <v>1.7397460000000001E-4</v>
      </c>
      <c r="Q2156" s="24">
        <f t="shared" si="574"/>
        <v>1.5919625999999997E-3</v>
      </c>
      <c r="S2156" s="20">
        <v>2658048</v>
      </c>
      <c r="T2156" s="20">
        <f t="shared" si="563"/>
        <v>15.84320068359375</v>
      </c>
      <c r="U2156" s="20">
        <f>S5:S2248/1000000</f>
        <v>2.658048</v>
      </c>
      <c r="W2156" s="24">
        <v>5.9853999999999997E-2</v>
      </c>
      <c r="X2156" s="24">
        <v>4.0463499999999999E-2</v>
      </c>
      <c r="Y2156" s="24">
        <f t="shared" si="564"/>
        <v>1.7511588599999996E-2</v>
      </c>
      <c r="Z2156" s="24">
        <f t="shared" si="565"/>
        <v>7.2854000000000002E-2</v>
      </c>
      <c r="AN2156" s="24">
        <f t="shared" si="575"/>
        <v>0.18221599999999999</v>
      </c>
      <c r="AO2156" s="24">
        <f t="shared" si="566"/>
        <v>0.29144799999999998</v>
      </c>
      <c r="AP2156" s="24">
        <f t="shared" si="567"/>
        <v>0.60259099999999999</v>
      </c>
      <c r="AQ2156" s="24">
        <f t="shared" si="568"/>
        <v>0.34173300000000001</v>
      </c>
      <c r="AR2156" s="24">
        <f t="shared" si="569"/>
        <v>0.12585399999999999</v>
      </c>
      <c r="AS2156" s="24">
        <f t="shared" si="569"/>
        <v>4.8120599999999999E-2</v>
      </c>
      <c r="AU2156" s="24">
        <f t="shared" si="576"/>
        <v>0.17397460000000001</v>
      </c>
      <c r="AW2156" s="24">
        <f t="shared" si="570"/>
        <v>0.18462525000000002</v>
      </c>
      <c r="AX2156" s="24">
        <f t="shared" si="571"/>
        <v>0.28606999999999999</v>
      </c>
      <c r="AY2156" s="24">
        <f t="shared" si="572"/>
        <v>0.61125099999999999</v>
      </c>
      <c r="AZ2156" s="24">
        <f t="shared" si="573"/>
        <v>0.34890949999999998</v>
      </c>
      <c r="BA2156" s="24">
        <f t="shared" si="560"/>
        <v>0.15850477500000001</v>
      </c>
      <c r="CF2156" s="25"/>
      <c r="CS2156" s="25"/>
      <c r="DF2156" s="25"/>
      <c r="DS2156" s="25"/>
    </row>
    <row r="2157" spans="3:123">
      <c r="C2157" s="24">
        <v>2152</v>
      </c>
      <c r="E2157" s="24">
        <v>90</v>
      </c>
      <c r="F2157" s="24">
        <f t="shared" si="561"/>
        <v>5.3644180297851563E-4</v>
      </c>
      <c r="H2157" s="24">
        <v>1.8074899999999999E-4</v>
      </c>
      <c r="I2157" s="24">
        <v>2.7992400000000003E-4</v>
      </c>
      <c r="J2157" s="24">
        <v>5.9623499999999997E-4</v>
      </c>
      <c r="K2157" s="24">
        <v>3.4173299999999999E-4</v>
      </c>
      <c r="L2157" s="25">
        <v>1.38565E-4</v>
      </c>
      <c r="M2157" s="25">
        <v>5.0285699999999999E-5</v>
      </c>
      <c r="N2157" s="25"/>
      <c r="O2157" s="24">
        <f t="shared" si="562"/>
        <v>1.888507E-4</v>
      </c>
      <c r="Q2157" s="24">
        <f t="shared" si="574"/>
        <v>1.5874916999999999E-3</v>
      </c>
      <c r="S2157" s="20">
        <v>2658048</v>
      </c>
      <c r="T2157" s="20">
        <f t="shared" si="563"/>
        <v>15.84320068359375</v>
      </c>
      <c r="U2157" s="20">
        <f>S5:S2248/1000000</f>
        <v>2.658048</v>
      </c>
      <c r="W2157" s="24">
        <v>5.8881200000000002E-2</v>
      </c>
      <c r="X2157" s="24">
        <v>4.0504199999999997E-2</v>
      </c>
      <c r="Y2157" s="24">
        <f t="shared" si="564"/>
        <v>1.7462408699999998E-2</v>
      </c>
      <c r="Z2157" s="24">
        <f t="shared" si="565"/>
        <v>7.1881200000000006E-2</v>
      </c>
      <c r="AN2157" s="24">
        <f t="shared" si="575"/>
        <v>0.18074899999999999</v>
      </c>
      <c r="AO2157" s="24">
        <f t="shared" si="566"/>
        <v>0.27992400000000001</v>
      </c>
      <c r="AP2157" s="24">
        <f t="shared" si="567"/>
        <v>0.59623499999999996</v>
      </c>
      <c r="AQ2157" s="24">
        <f t="shared" si="568"/>
        <v>0.34173300000000001</v>
      </c>
      <c r="AR2157" s="24">
        <f t="shared" si="569"/>
        <v>0.13856499999999999</v>
      </c>
      <c r="AS2157" s="24">
        <f t="shared" si="569"/>
        <v>5.0285699999999996E-2</v>
      </c>
      <c r="AU2157" s="24">
        <f t="shared" si="576"/>
        <v>0.18885070000000001</v>
      </c>
      <c r="AW2157" s="24">
        <f t="shared" si="570"/>
        <v>0.18544575000000002</v>
      </c>
      <c r="AX2157" s="24">
        <f t="shared" si="571"/>
        <v>0.28271750000000001</v>
      </c>
      <c r="AY2157" s="24">
        <f t="shared" si="572"/>
        <v>0.60953974999999994</v>
      </c>
      <c r="AZ2157" s="24">
        <f t="shared" si="573"/>
        <v>0.35861749999999998</v>
      </c>
      <c r="BA2157" s="24">
        <f t="shared" si="560"/>
        <v>0.14994922500000002</v>
      </c>
      <c r="CF2157" s="25"/>
      <c r="CS2157" s="25"/>
      <c r="DF2157" s="25"/>
      <c r="DS2157" s="25"/>
    </row>
    <row r="2158" spans="3:123">
      <c r="C2158" s="24">
        <v>2153</v>
      </c>
      <c r="E2158" s="24">
        <v>89</v>
      </c>
      <c r="F2158" s="24">
        <f t="shared" si="561"/>
        <v>5.3048133850097656E-4</v>
      </c>
      <c r="H2158" s="24">
        <v>1.8857100000000001E-4</v>
      </c>
      <c r="I2158" s="24">
        <v>2.86908E-4</v>
      </c>
      <c r="J2158" s="24">
        <v>6.4721899999999998E-4</v>
      </c>
      <c r="K2158" s="24">
        <v>3.3579699999999998E-4</v>
      </c>
      <c r="L2158" s="25">
        <v>9.28191E-5</v>
      </c>
      <c r="M2158" s="25">
        <v>4.8539699999999999E-5</v>
      </c>
      <c r="N2158" s="25"/>
      <c r="O2158" s="24">
        <f t="shared" si="562"/>
        <v>1.4135880000000001E-4</v>
      </c>
      <c r="Q2158" s="24">
        <f t="shared" si="574"/>
        <v>1.5998538000000003E-3</v>
      </c>
      <c r="S2158" s="20">
        <v>2658048</v>
      </c>
      <c r="T2158" s="20">
        <f t="shared" si="563"/>
        <v>15.84320068359375</v>
      </c>
      <c r="U2158" s="20">
        <f>S5:S2248/1000000</f>
        <v>2.658048</v>
      </c>
      <c r="W2158" s="24">
        <v>5.8879599999999997E-2</v>
      </c>
      <c r="X2158" s="24">
        <v>4.0445099999999998E-2</v>
      </c>
      <c r="Y2158" s="24">
        <f t="shared" si="564"/>
        <v>1.7598391800000002E-2</v>
      </c>
      <c r="Z2158" s="24">
        <f t="shared" si="565"/>
        <v>7.1879600000000002E-2</v>
      </c>
      <c r="AN2158" s="24">
        <f t="shared" si="575"/>
        <v>0.18857100000000002</v>
      </c>
      <c r="AO2158" s="24">
        <f t="shared" si="566"/>
        <v>0.286908</v>
      </c>
      <c r="AP2158" s="24">
        <f t="shared" si="567"/>
        <v>0.64721899999999999</v>
      </c>
      <c r="AQ2158" s="24">
        <f t="shared" si="568"/>
        <v>0.33579699999999996</v>
      </c>
      <c r="AR2158" s="24">
        <f t="shared" si="569"/>
        <v>9.2819100000000002E-2</v>
      </c>
      <c r="AS2158" s="24">
        <f t="shared" si="569"/>
        <v>4.8539699999999998E-2</v>
      </c>
      <c r="AU2158" s="24">
        <f t="shared" si="576"/>
        <v>0.14135880000000001</v>
      </c>
      <c r="AW2158" s="24">
        <f t="shared" si="570"/>
        <v>0.18741875000000002</v>
      </c>
      <c r="AX2158" s="24">
        <f t="shared" si="571"/>
        <v>0.279889</v>
      </c>
      <c r="AY2158" s="24">
        <f t="shared" si="572"/>
        <v>0.61070950000000002</v>
      </c>
      <c r="AZ2158" s="24">
        <f t="shared" si="573"/>
        <v>0.36876200000000003</v>
      </c>
      <c r="BA2158" s="24">
        <f t="shared" si="560"/>
        <v>0.13776195000000002</v>
      </c>
      <c r="CF2158" s="25"/>
      <c r="CS2158" s="25"/>
      <c r="DF2158" s="25"/>
      <c r="DS2158" s="25"/>
    </row>
    <row r="2159" spans="3:123">
      <c r="C2159" s="24">
        <v>2154</v>
      </c>
      <c r="E2159" s="24">
        <v>80</v>
      </c>
      <c r="F2159" s="24">
        <f t="shared" si="561"/>
        <v>4.76837158203125E-4</v>
      </c>
      <c r="H2159" s="24">
        <v>1.8696500000000001E-4</v>
      </c>
      <c r="I2159" s="24">
        <v>2.8600000000000001E-4</v>
      </c>
      <c r="J2159" s="24">
        <v>5.9895900000000004E-4</v>
      </c>
      <c r="K2159" s="24">
        <v>3.7637499999999997E-4</v>
      </c>
      <c r="L2159" s="25">
        <v>8.9117500000000002E-5</v>
      </c>
      <c r="M2159" s="25">
        <v>4.0717499999999998E-5</v>
      </c>
      <c r="N2159" s="25"/>
      <c r="O2159" s="24">
        <f t="shared" si="562"/>
        <v>1.2983499999999999E-4</v>
      </c>
      <c r="Q2159" s="24">
        <f t="shared" si="574"/>
        <v>1.5781340000000001E-3</v>
      </c>
      <c r="S2159" s="20">
        <v>2658048</v>
      </c>
      <c r="T2159" s="20">
        <f t="shared" si="563"/>
        <v>15.84320068359375</v>
      </c>
      <c r="U2159" s="20">
        <f>S5:S2248/1000000</f>
        <v>2.658048</v>
      </c>
      <c r="W2159" s="24">
        <v>5.9822199999999999E-2</v>
      </c>
      <c r="X2159" s="24">
        <v>4.04512E-2</v>
      </c>
      <c r="Y2159" s="24">
        <f t="shared" si="564"/>
        <v>1.7359474E-2</v>
      </c>
      <c r="Z2159" s="24">
        <f t="shared" si="565"/>
        <v>7.2822200000000004E-2</v>
      </c>
      <c r="AN2159" s="24">
        <f t="shared" si="575"/>
        <v>0.18696500000000002</v>
      </c>
      <c r="AO2159" s="24">
        <f t="shared" si="566"/>
        <v>0.28600000000000003</v>
      </c>
      <c r="AP2159" s="24">
        <f t="shared" si="567"/>
        <v>0.59895900000000002</v>
      </c>
      <c r="AQ2159" s="24">
        <f t="shared" si="568"/>
        <v>0.37637499999999996</v>
      </c>
      <c r="AR2159" s="24">
        <f t="shared" si="569"/>
        <v>8.9117500000000002E-2</v>
      </c>
      <c r="AS2159" s="24">
        <f t="shared" si="569"/>
        <v>4.0717499999999997E-2</v>
      </c>
      <c r="AU2159" s="24">
        <f t="shared" si="576"/>
        <v>0.12983500000000001</v>
      </c>
      <c r="AW2159" s="24">
        <f t="shared" si="570"/>
        <v>0.18651100000000001</v>
      </c>
      <c r="AX2159" s="24">
        <f t="shared" si="571"/>
        <v>0.27527950000000001</v>
      </c>
      <c r="AY2159" s="24">
        <f t="shared" si="572"/>
        <v>0.59808574999999997</v>
      </c>
      <c r="AZ2159" s="24">
        <f t="shared" si="573"/>
        <v>0.38091424999999995</v>
      </c>
      <c r="BA2159" s="24">
        <f t="shared" si="560"/>
        <v>0.1370286</v>
      </c>
      <c r="CF2159" s="25"/>
      <c r="CS2159" s="25"/>
      <c r="DF2159" s="25"/>
      <c r="DS2159" s="25"/>
    </row>
    <row r="2160" spans="3:123">
      <c r="C2160" s="24">
        <v>2155</v>
      </c>
      <c r="E2160" s="24">
        <v>62</v>
      </c>
      <c r="F2160" s="24">
        <f t="shared" si="561"/>
        <v>3.6954879760742188E-4</v>
      </c>
      <c r="H2160" s="24">
        <v>1.8549800000000001E-4</v>
      </c>
      <c r="I2160" s="24">
        <v>2.7803799999999998E-4</v>
      </c>
      <c r="J2160" s="24">
        <v>5.9574599999999997E-4</v>
      </c>
      <c r="K2160" s="24">
        <v>3.8056500000000003E-4</v>
      </c>
      <c r="L2160" s="25">
        <v>9.5054000000000002E-5</v>
      </c>
      <c r="M2160" s="25">
        <v>4.4698399999999999E-5</v>
      </c>
      <c r="N2160" s="25"/>
      <c r="O2160" s="24">
        <f t="shared" si="562"/>
        <v>1.3975240000000001E-4</v>
      </c>
      <c r="Q2160" s="24">
        <f t="shared" si="574"/>
        <v>1.5795994E-3</v>
      </c>
      <c r="S2160" s="20">
        <v>2658048</v>
      </c>
      <c r="T2160" s="20">
        <f t="shared" si="563"/>
        <v>15.84320068359375</v>
      </c>
      <c r="U2160" s="20">
        <f>S5:S2248/1000000</f>
        <v>2.658048</v>
      </c>
      <c r="W2160" s="24">
        <v>5.8992700000000002E-2</v>
      </c>
      <c r="X2160" s="24">
        <v>4.0497999999999999E-2</v>
      </c>
      <c r="Y2160" s="24">
        <f t="shared" si="564"/>
        <v>1.73755934E-2</v>
      </c>
      <c r="Z2160" s="24">
        <f t="shared" si="565"/>
        <v>7.1992700000000007E-2</v>
      </c>
      <c r="AN2160" s="24">
        <f t="shared" si="575"/>
        <v>0.185498</v>
      </c>
      <c r="AO2160" s="24">
        <f t="shared" si="566"/>
        <v>0.27803800000000001</v>
      </c>
      <c r="AP2160" s="24">
        <f t="shared" si="567"/>
        <v>0.595746</v>
      </c>
      <c r="AQ2160" s="24">
        <f t="shared" si="568"/>
        <v>0.38056500000000004</v>
      </c>
      <c r="AR2160" s="24">
        <f t="shared" si="569"/>
        <v>9.5054E-2</v>
      </c>
      <c r="AS2160" s="24">
        <f t="shared" si="569"/>
        <v>4.4698399999999999E-2</v>
      </c>
      <c r="AU2160" s="24">
        <f t="shared" si="576"/>
        <v>0.13975240000000003</v>
      </c>
      <c r="AW2160" s="24">
        <f t="shared" si="570"/>
        <v>0.18644125</v>
      </c>
      <c r="AX2160" s="24">
        <f t="shared" si="571"/>
        <v>0.27026850000000002</v>
      </c>
      <c r="AY2160" s="24">
        <f t="shared" si="572"/>
        <v>0.59616500000000006</v>
      </c>
      <c r="AZ2160" s="24">
        <f t="shared" si="573"/>
        <v>0.37466325</v>
      </c>
      <c r="BA2160" s="24">
        <f t="shared" si="560"/>
        <v>0.14870955000000002</v>
      </c>
      <c r="CF2160" s="25"/>
      <c r="CS2160" s="25"/>
      <c r="DF2160" s="25"/>
      <c r="DS2160" s="25"/>
    </row>
    <row r="2161" spans="3:123">
      <c r="C2161" s="24">
        <v>2156</v>
      </c>
      <c r="E2161" s="24">
        <v>47</v>
      </c>
      <c r="F2161" s="24">
        <f t="shared" si="561"/>
        <v>2.8014183044433594E-4</v>
      </c>
      <c r="H2161" s="24">
        <v>1.88641E-4</v>
      </c>
      <c r="I2161" s="24">
        <v>2.6861000000000002E-4</v>
      </c>
      <c r="J2161" s="24">
        <v>6.0091400000000003E-4</v>
      </c>
      <c r="K2161" s="24">
        <v>3.8231099999999998E-4</v>
      </c>
      <c r="L2161" s="25">
        <v>9.4984100000000004E-5</v>
      </c>
      <c r="M2161" s="25">
        <v>4.5117500000000003E-5</v>
      </c>
      <c r="N2161" s="25"/>
      <c r="O2161" s="24">
        <f t="shared" si="562"/>
        <v>1.4010159999999999E-4</v>
      </c>
      <c r="Q2161" s="24">
        <f t="shared" si="574"/>
        <v>1.5805776000000001E-3</v>
      </c>
      <c r="S2161" s="20">
        <v>2658048</v>
      </c>
      <c r="T2161" s="20">
        <f t="shared" si="563"/>
        <v>15.84320068359375</v>
      </c>
      <c r="U2161" s="20">
        <f>S5:S2248/1000000</f>
        <v>2.658048</v>
      </c>
      <c r="W2161" s="24">
        <v>5.8990800000000003E-2</v>
      </c>
      <c r="X2161" s="24">
        <v>4.0471300000000002E-2</v>
      </c>
      <c r="Y2161" s="24">
        <f t="shared" si="564"/>
        <v>1.7386353600000001E-2</v>
      </c>
      <c r="Z2161" s="24">
        <f t="shared" si="565"/>
        <v>7.1990800000000008E-2</v>
      </c>
      <c r="AN2161" s="24">
        <f t="shared" si="575"/>
        <v>0.188641</v>
      </c>
      <c r="AO2161" s="24">
        <f t="shared" si="566"/>
        <v>0.26861000000000002</v>
      </c>
      <c r="AP2161" s="24">
        <f t="shared" si="567"/>
        <v>0.60091400000000006</v>
      </c>
      <c r="AQ2161" s="24">
        <f t="shared" si="568"/>
        <v>0.38231099999999996</v>
      </c>
      <c r="AR2161" s="24">
        <f t="shared" si="569"/>
        <v>9.4984100000000002E-2</v>
      </c>
      <c r="AS2161" s="24">
        <f t="shared" si="569"/>
        <v>4.5117500000000005E-2</v>
      </c>
      <c r="AU2161" s="24">
        <f t="shared" si="576"/>
        <v>0.14010159999999999</v>
      </c>
      <c r="AW2161" s="24">
        <f t="shared" si="570"/>
        <v>0.18490475000000001</v>
      </c>
      <c r="AX2161" s="24">
        <f t="shared" si="571"/>
        <v>0.27026850000000002</v>
      </c>
      <c r="AY2161" s="24">
        <f t="shared" si="572"/>
        <v>0.59469824999999998</v>
      </c>
      <c r="AZ2161" s="24">
        <f t="shared" si="573"/>
        <v>0.36575849999999999</v>
      </c>
      <c r="BA2161" s="24">
        <f t="shared" si="560"/>
        <v>0.15801589999999999</v>
      </c>
      <c r="CF2161" s="25"/>
      <c r="CS2161" s="25"/>
      <c r="DF2161" s="25"/>
      <c r="DS2161" s="25"/>
    </row>
    <row r="2162" spans="3:123">
      <c r="C2162" s="24">
        <v>2157</v>
      </c>
      <c r="E2162" s="24">
        <v>30</v>
      </c>
      <c r="F2162" s="24">
        <f t="shared" si="561"/>
        <v>1.7881393432617188E-4</v>
      </c>
      <c r="H2162" s="24">
        <v>1.8494E-4</v>
      </c>
      <c r="I2162" s="24">
        <v>2.6846999999999998E-4</v>
      </c>
      <c r="J2162" s="24">
        <v>5.9672399999999997E-4</v>
      </c>
      <c r="K2162" s="24">
        <v>3.8440600000000001E-4</v>
      </c>
      <c r="L2162" s="25">
        <v>9.35175E-5</v>
      </c>
      <c r="M2162" s="25">
        <v>4.4907899999999997E-5</v>
      </c>
      <c r="N2162" s="25"/>
      <c r="O2162" s="24">
        <f t="shared" si="562"/>
        <v>1.3842539999999999E-4</v>
      </c>
      <c r="Q2162" s="24">
        <f t="shared" si="574"/>
        <v>1.5729653999999997E-3</v>
      </c>
      <c r="S2162" s="20">
        <v>2658048</v>
      </c>
      <c r="T2162" s="20">
        <f t="shared" si="563"/>
        <v>15.84320068359375</v>
      </c>
      <c r="U2162" s="20">
        <f>S5:S2248/1000000</f>
        <v>2.658048</v>
      </c>
      <c r="W2162" s="24">
        <v>5.8985299999999997E-2</v>
      </c>
      <c r="X2162" s="24">
        <v>4.0507099999999997E-2</v>
      </c>
      <c r="Y2162" s="24">
        <f t="shared" si="564"/>
        <v>1.7302619399999997E-2</v>
      </c>
      <c r="Z2162" s="24">
        <f t="shared" si="565"/>
        <v>7.1985300000000002E-2</v>
      </c>
      <c r="AN2162" s="24">
        <f t="shared" si="575"/>
        <v>0.18493999999999999</v>
      </c>
      <c r="AO2162" s="24">
        <f t="shared" si="566"/>
        <v>0.26846999999999999</v>
      </c>
      <c r="AP2162" s="24">
        <f t="shared" si="567"/>
        <v>0.59672399999999992</v>
      </c>
      <c r="AQ2162" s="24">
        <f t="shared" si="568"/>
        <v>0.38440600000000003</v>
      </c>
      <c r="AR2162" s="24">
        <f t="shared" si="569"/>
        <v>9.3517500000000003E-2</v>
      </c>
      <c r="AS2162" s="24">
        <f t="shared" si="569"/>
        <v>4.4907900000000001E-2</v>
      </c>
      <c r="AU2162" s="24">
        <f t="shared" si="576"/>
        <v>0.1384254</v>
      </c>
      <c r="AW2162" s="24">
        <f t="shared" si="570"/>
        <v>0.18237300000000001</v>
      </c>
      <c r="AX2162" s="24">
        <f t="shared" si="571"/>
        <v>0.266235</v>
      </c>
      <c r="AY2162" s="24">
        <f t="shared" si="572"/>
        <v>0.58907599999999993</v>
      </c>
      <c r="AZ2162" s="24">
        <f t="shared" si="573"/>
        <v>0.35577124999999998</v>
      </c>
      <c r="BA2162" s="24">
        <f t="shared" si="560"/>
        <v>0.15853972500000002</v>
      </c>
      <c r="CF2162" s="25"/>
      <c r="CS2162" s="25"/>
      <c r="DF2162" s="25"/>
      <c r="DS2162" s="25"/>
    </row>
    <row r="2163" spans="3:123">
      <c r="C2163" s="24">
        <v>2158</v>
      </c>
      <c r="E2163" s="24">
        <v>33</v>
      </c>
      <c r="F2163" s="24">
        <f t="shared" si="561"/>
        <v>1.9669532775878906E-4</v>
      </c>
      <c r="H2163" s="24">
        <v>1.8668600000000001E-4</v>
      </c>
      <c r="I2163" s="24">
        <v>2.6595600000000003E-4</v>
      </c>
      <c r="J2163" s="24">
        <v>5.9127599999999995E-4</v>
      </c>
      <c r="K2163" s="24">
        <v>3.5137100000000001E-4</v>
      </c>
      <c r="L2163" s="25">
        <v>9.6031800000000004E-5</v>
      </c>
      <c r="M2163" s="25">
        <v>8.0526999999999997E-5</v>
      </c>
      <c r="N2163" s="25"/>
      <c r="O2163" s="24">
        <f t="shared" si="562"/>
        <v>1.765588E-4</v>
      </c>
      <c r="Q2163" s="24">
        <f t="shared" si="574"/>
        <v>1.5718478E-3</v>
      </c>
      <c r="S2163" s="20">
        <v>2658048</v>
      </c>
      <c r="T2163" s="20">
        <f t="shared" si="563"/>
        <v>15.84320068359375</v>
      </c>
      <c r="U2163" s="20">
        <f>S5:S2248/1000000</f>
        <v>2.658048</v>
      </c>
      <c r="W2163" s="24">
        <v>6.0924399999999997E-2</v>
      </c>
      <c r="X2163" s="24">
        <v>4.0525199999999997E-2</v>
      </c>
      <c r="Y2163" s="24">
        <f t="shared" si="564"/>
        <v>1.7290325799999999E-2</v>
      </c>
      <c r="Z2163" s="24">
        <f t="shared" si="565"/>
        <v>7.3924400000000001E-2</v>
      </c>
      <c r="AN2163" s="24">
        <f t="shared" si="575"/>
        <v>0.18668600000000002</v>
      </c>
      <c r="AO2163" s="24">
        <f t="shared" si="566"/>
        <v>0.26595600000000003</v>
      </c>
      <c r="AP2163" s="24">
        <f t="shared" si="567"/>
        <v>0.59127599999999991</v>
      </c>
      <c r="AQ2163" s="24">
        <f t="shared" si="568"/>
        <v>0.35137099999999999</v>
      </c>
      <c r="AR2163" s="24">
        <f t="shared" si="569"/>
        <v>9.60318E-2</v>
      </c>
      <c r="AS2163" s="24">
        <f t="shared" si="569"/>
        <v>8.0527000000000001E-2</v>
      </c>
      <c r="AU2163" s="24">
        <f t="shared" si="576"/>
        <v>0.17655879999999999</v>
      </c>
      <c r="AW2163" s="24">
        <f t="shared" si="570"/>
        <v>0.19036975</v>
      </c>
      <c r="AX2163" s="24">
        <f t="shared" si="571"/>
        <v>0.25574125000000003</v>
      </c>
      <c r="AY2163" s="24">
        <f t="shared" si="572"/>
        <v>0.57704575000000002</v>
      </c>
      <c r="AZ2163" s="24">
        <f t="shared" si="573"/>
        <v>0.3462905</v>
      </c>
      <c r="BA2163" s="24">
        <f t="shared" si="560"/>
        <v>0.159395275</v>
      </c>
      <c r="CF2163" s="25"/>
      <c r="CS2163" s="25"/>
      <c r="DF2163" s="25"/>
      <c r="DS2163" s="25"/>
    </row>
    <row r="2164" spans="3:123">
      <c r="C2164" s="24">
        <v>2159</v>
      </c>
      <c r="E2164" s="24">
        <v>22</v>
      </c>
      <c r="F2164" s="24">
        <f t="shared" si="561"/>
        <v>1.3113021850585938E-4</v>
      </c>
      <c r="H2164" s="24">
        <v>1.79352E-4</v>
      </c>
      <c r="I2164" s="24">
        <v>2.7803799999999998E-4</v>
      </c>
      <c r="J2164" s="24">
        <v>5.8987899999999997E-4</v>
      </c>
      <c r="K2164" s="24">
        <v>3.44946E-4</v>
      </c>
      <c r="L2164" s="25">
        <v>9.4146000000000003E-5</v>
      </c>
      <c r="M2164" s="25">
        <v>8.2831799999999995E-5</v>
      </c>
      <c r="N2164" s="25"/>
      <c r="O2164" s="24">
        <f t="shared" si="562"/>
        <v>1.7697779999999998E-4</v>
      </c>
      <c r="Q2164" s="24">
        <f t="shared" si="574"/>
        <v>1.5691928000000001E-3</v>
      </c>
      <c r="S2164" s="20">
        <v>2658048</v>
      </c>
      <c r="T2164" s="20">
        <f t="shared" si="563"/>
        <v>15.84320068359375</v>
      </c>
      <c r="U2164" s="20">
        <f>S5:S2248/1000000</f>
        <v>2.658048</v>
      </c>
      <c r="W2164" s="24">
        <v>5.89376E-2</v>
      </c>
      <c r="X2164" s="24">
        <v>4.04686E-2</v>
      </c>
      <c r="Y2164" s="24">
        <f t="shared" si="564"/>
        <v>1.7261120800000002E-2</v>
      </c>
      <c r="Z2164" s="24">
        <f t="shared" si="565"/>
        <v>7.1937600000000004E-2</v>
      </c>
      <c r="AN2164" s="24">
        <f t="shared" si="575"/>
        <v>0.17935200000000001</v>
      </c>
      <c r="AO2164" s="24">
        <f t="shared" si="566"/>
        <v>0.27803800000000001</v>
      </c>
      <c r="AP2164" s="24">
        <f t="shared" si="567"/>
        <v>0.58987899999999993</v>
      </c>
      <c r="AQ2164" s="24">
        <f t="shared" si="568"/>
        <v>0.34494599999999997</v>
      </c>
      <c r="AR2164" s="24">
        <f t="shared" si="568"/>
        <v>9.4146000000000007E-2</v>
      </c>
      <c r="AS2164" s="24">
        <f t="shared" si="568"/>
        <v>8.2831799999999997E-2</v>
      </c>
      <c r="AU2164" s="24">
        <f t="shared" si="568"/>
        <v>0.17697779999999999</v>
      </c>
      <c r="AW2164" s="24">
        <f t="shared" si="570"/>
        <v>0.15108397500000001</v>
      </c>
      <c r="AX2164" s="24">
        <f t="shared" si="571"/>
        <v>0.19236017500000002</v>
      </c>
      <c r="AY2164" s="24">
        <f t="shared" si="572"/>
        <v>0.42954103500000002</v>
      </c>
      <c r="AZ2164" s="24">
        <f t="shared" si="573"/>
        <v>0.25876203500000006</v>
      </c>
      <c r="BA2164" s="24">
        <f t="shared" si="560"/>
        <v>0.1194984325</v>
      </c>
      <c r="CS2164" s="25"/>
      <c r="DF2164" s="25"/>
      <c r="DS2164" s="25"/>
    </row>
    <row r="2165" spans="3:123">
      <c r="C2165" s="24">
        <v>2160</v>
      </c>
      <c r="E2165" s="24">
        <v>27</v>
      </c>
      <c r="F2165" s="24">
        <f t="shared" si="561"/>
        <v>1.6093254089355469E-4</v>
      </c>
      <c r="H2165" s="24">
        <v>1.7851400000000001E-4</v>
      </c>
      <c r="I2165" s="24">
        <v>2.5247600000000001E-4</v>
      </c>
      <c r="J2165" s="24">
        <v>5.7842500000000003E-4</v>
      </c>
      <c r="K2165" s="24">
        <v>3.4236200000000003E-4</v>
      </c>
      <c r="L2165" s="25">
        <v>9.5193700000000003E-5</v>
      </c>
      <c r="M2165" s="25">
        <v>4.7003199999999997E-5</v>
      </c>
      <c r="N2165" s="25"/>
      <c r="O2165" s="24">
        <f t="shared" si="562"/>
        <v>1.4219690000000001E-4</v>
      </c>
      <c r="Q2165" s="24">
        <f t="shared" si="574"/>
        <v>1.4939739000000001E-3</v>
      </c>
      <c r="S2165" s="20">
        <v>2658048</v>
      </c>
      <c r="T2165" s="20">
        <f t="shared" si="563"/>
        <v>15.84320068359375</v>
      </c>
      <c r="U2165" s="20">
        <f>S5:S2248/1000000</f>
        <v>2.658048</v>
      </c>
      <c r="W2165" s="24">
        <v>5.8920300000000002E-2</v>
      </c>
      <c r="X2165" s="24">
        <v>4.04623E-2</v>
      </c>
      <c r="Y2165" s="24">
        <f t="shared" si="564"/>
        <v>1.6433712900000001E-2</v>
      </c>
      <c r="Z2165" s="24">
        <f t="shared" si="565"/>
        <v>7.1920300000000006E-2</v>
      </c>
      <c r="AN2165" s="24">
        <f t="shared" si="575"/>
        <v>0.17851400000000001</v>
      </c>
      <c r="AO2165" s="24">
        <f t="shared" si="566"/>
        <v>0.25247600000000003</v>
      </c>
      <c r="AP2165" s="24">
        <f t="shared" si="567"/>
        <v>0.57842500000000008</v>
      </c>
      <c r="AQ2165" s="24">
        <f t="shared" si="568"/>
        <v>0.342362</v>
      </c>
      <c r="AR2165" s="24">
        <f t="shared" si="568"/>
        <v>9.5193700000000006E-2</v>
      </c>
      <c r="AS2165" s="24">
        <f t="shared" si="568"/>
        <v>4.7003199999999995E-2</v>
      </c>
      <c r="AU2165" s="24">
        <f t="shared" si="568"/>
        <v>0.14219690000000001</v>
      </c>
      <c r="AW2165" s="24">
        <f t="shared" si="570"/>
        <v>0.14166130000000002</v>
      </c>
      <c r="AX2165" s="24">
        <f t="shared" si="571"/>
        <v>0.1638009</v>
      </c>
      <c r="AY2165" s="24">
        <f t="shared" si="572"/>
        <v>0.37609504666666677</v>
      </c>
      <c r="AZ2165" s="24">
        <f t="shared" si="573"/>
        <v>0.23003404666666669</v>
      </c>
      <c r="BA2165" s="24">
        <f t="shared" si="560"/>
        <v>0.10033864333333335</v>
      </c>
      <c r="CF2165" s="25"/>
      <c r="CS2165" s="25"/>
      <c r="DF2165" s="25"/>
      <c r="DS2165" s="25"/>
    </row>
    <row r="2166" spans="3:123">
      <c r="C2166" s="24">
        <v>2161</v>
      </c>
      <c r="E2166" s="24">
        <v>11</v>
      </c>
      <c r="F2166" s="24">
        <f t="shared" si="561"/>
        <v>6.5565109252929688E-5</v>
      </c>
      <c r="H2166" s="24">
        <v>2.1692700000000001E-4</v>
      </c>
      <c r="I2166" s="24">
        <v>2.2649500000000001E-4</v>
      </c>
      <c r="J2166" s="24">
        <v>5.4860300000000005E-4</v>
      </c>
      <c r="K2166" s="24">
        <v>3.4648300000000002E-4</v>
      </c>
      <c r="L2166" s="25">
        <v>9.4774599999999999E-5</v>
      </c>
      <c r="M2166" s="25">
        <v>4.7073000000000001E-5</v>
      </c>
      <c r="N2166" s="25"/>
      <c r="O2166" s="24">
        <f t="shared" si="562"/>
        <v>1.418476E-4</v>
      </c>
      <c r="Q2166" s="24">
        <f t="shared" si="574"/>
        <v>1.4803556E-3</v>
      </c>
      <c r="S2166" s="20">
        <v>2658048</v>
      </c>
      <c r="T2166" s="20">
        <f t="shared" si="563"/>
        <v>15.84320068359375</v>
      </c>
      <c r="U2166" s="20">
        <f>S5:S2248/1000000</f>
        <v>2.658048</v>
      </c>
      <c r="W2166" s="24">
        <v>5.8911600000000001E-2</v>
      </c>
      <c r="X2166" s="24">
        <v>4.0490699999999998E-2</v>
      </c>
      <c r="Y2166" s="24">
        <f t="shared" si="564"/>
        <v>1.6283911599999999E-2</v>
      </c>
      <c r="Z2166" s="24">
        <f t="shared" si="565"/>
        <v>7.1911600000000006E-2</v>
      </c>
      <c r="AN2166" s="24">
        <f t="shared" si="575"/>
        <v>0.21692700000000001</v>
      </c>
      <c r="AO2166" s="24">
        <f t="shared" si="566"/>
        <v>0.226495</v>
      </c>
      <c r="AP2166" s="24">
        <f t="shared" si="567"/>
        <v>0.54860300000000006</v>
      </c>
      <c r="AQ2166" s="24">
        <f t="shared" si="568"/>
        <v>0.34648300000000004</v>
      </c>
      <c r="AR2166" s="24">
        <f t="shared" si="568"/>
        <v>9.4774600000000001E-2</v>
      </c>
      <c r="AS2166" s="24">
        <f t="shared" si="568"/>
        <v>4.7073000000000004E-2</v>
      </c>
      <c r="AU2166" s="24">
        <f t="shared" si="568"/>
        <v>0.14184759999999999</v>
      </c>
      <c r="AW2166" s="24">
        <f t="shared" si="570"/>
        <v>0.12323495000000001</v>
      </c>
      <c r="AX2166" s="24">
        <f t="shared" si="571"/>
        <v>0.11946335</v>
      </c>
      <c r="AY2166" s="24">
        <f t="shared" si="572"/>
        <v>0.27493007000000003</v>
      </c>
      <c r="AZ2166" s="24">
        <f t="shared" si="573"/>
        <v>0.17387007000000002</v>
      </c>
      <c r="BA2166" s="24">
        <f t="shared" si="560"/>
        <v>7.9409515E-2</v>
      </c>
      <c r="CF2166" s="25"/>
      <c r="CS2166" s="25"/>
      <c r="DF2166" s="25"/>
      <c r="DS2166" s="25"/>
    </row>
    <row r="2167" spans="3:123">
      <c r="C2167" s="24">
        <v>2162</v>
      </c>
      <c r="E2167" s="24">
        <v>0</v>
      </c>
      <c r="F2167" s="24">
        <f t="shared" si="561"/>
        <v>0</v>
      </c>
      <c r="H2167" s="25">
        <v>2.9542900000000001E-5</v>
      </c>
      <c r="I2167" s="25">
        <v>1.24317E-5</v>
      </c>
      <c r="J2167" s="25">
        <v>1.25714E-6</v>
      </c>
      <c r="K2167" s="25">
        <v>1.25714E-6</v>
      </c>
      <c r="L2167" s="25">
        <v>8.8000000000000004E-6</v>
      </c>
      <c r="M2167" s="25">
        <v>8.1714299999999998E-6</v>
      </c>
      <c r="N2167" s="25"/>
      <c r="O2167" s="24">
        <f t="shared" si="562"/>
        <v>1.697143E-5</v>
      </c>
      <c r="Q2167" s="24">
        <f t="shared" si="574"/>
        <v>6.1460310000000006E-5</v>
      </c>
      <c r="S2167" s="20">
        <v>2658048</v>
      </c>
      <c r="T2167" s="20">
        <f t="shared" si="563"/>
        <v>15.84320068359375</v>
      </c>
      <c r="U2167" s="20">
        <f>S5:S2248/1000000</f>
        <v>2.658048</v>
      </c>
      <c r="W2167" s="24">
        <v>5.8856400000000003E-2</v>
      </c>
      <c r="X2167" s="24">
        <v>4.0506300000000002E-2</v>
      </c>
      <c r="Y2167" s="24">
        <f t="shared" si="564"/>
        <v>6.7606341000000006E-4</v>
      </c>
      <c r="Z2167" s="24">
        <f t="shared" si="565"/>
        <v>7.1856400000000001E-2</v>
      </c>
      <c r="AN2167" s="24">
        <f t="shared" si="575"/>
        <v>2.95429E-2</v>
      </c>
      <c r="AO2167" s="24">
        <f t="shared" si="566"/>
        <v>1.24317E-2</v>
      </c>
      <c r="AP2167" s="24">
        <f t="shared" si="567"/>
        <v>1.2571400000000001E-3</v>
      </c>
      <c r="AQ2167" s="24">
        <f t="shared" si="568"/>
        <v>1.2571400000000001E-3</v>
      </c>
      <c r="AR2167" s="24">
        <f t="shared" si="568"/>
        <v>8.8000000000000005E-3</v>
      </c>
      <c r="AS2167" s="24">
        <f t="shared" si="568"/>
        <v>8.1714300000000004E-3</v>
      </c>
      <c r="AU2167" s="24">
        <f t="shared" si="568"/>
        <v>1.6971429999999999E-2</v>
      </c>
      <c r="AW2167" s="24">
        <f t="shared" si="570"/>
        <v>2.95429E-2</v>
      </c>
      <c r="AX2167" s="24">
        <f t="shared" si="571"/>
        <v>1.24317E-2</v>
      </c>
      <c r="AY2167" s="24">
        <f t="shared" si="572"/>
        <v>1.2571400000000001E-3</v>
      </c>
      <c r="AZ2167" s="24">
        <f t="shared" si="573"/>
        <v>1.2571400000000001E-3</v>
      </c>
      <c r="BA2167" s="24">
        <f t="shared" si="560"/>
        <v>1.6971429999999999E-2</v>
      </c>
      <c r="CF2167" s="25"/>
      <c r="CS2167" s="25"/>
      <c r="DF2167" s="25"/>
      <c r="DS2167" s="25"/>
    </row>
    <row r="2168" spans="3:123">
      <c r="H2168" s="25"/>
      <c r="I2168" s="25"/>
      <c r="J2168" s="25"/>
      <c r="K2168" s="25"/>
      <c r="L2168" s="25"/>
      <c r="M2168" s="25"/>
      <c r="N2168" s="25"/>
      <c r="S2168" s="20"/>
      <c r="T2168" s="20"/>
      <c r="U2168" s="20"/>
      <c r="CF2168" s="25"/>
      <c r="CS2168" s="25"/>
      <c r="DF2168" s="25"/>
      <c r="DS2168" s="25"/>
    </row>
    <row r="2169" spans="3:123">
      <c r="H2169" s="25"/>
      <c r="I2169" s="25"/>
      <c r="J2169" s="25"/>
      <c r="K2169" s="25"/>
      <c r="L2169" s="25"/>
      <c r="M2169" s="25"/>
      <c r="N2169" s="25"/>
      <c r="S2169" s="20"/>
      <c r="T2169" s="20"/>
      <c r="U2169" s="20"/>
      <c r="CF2169" s="25"/>
      <c r="CS2169" s="25"/>
      <c r="DF2169" s="25"/>
      <c r="DS2169" s="25"/>
    </row>
    <row r="2170" spans="3:123">
      <c r="H2170" s="25"/>
      <c r="I2170" s="25"/>
      <c r="J2170" s="25"/>
      <c r="K2170" s="25"/>
      <c r="L2170" s="25"/>
      <c r="M2170" s="25"/>
      <c r="N2170" s="25"/>
      <c r="S2170" s="20"/>
      <c r="T2170" s="20"/>
      <c r="U2170" s="20"/>
      <c r="CF2170" s="25"/>
      <c r="CS2170" s="25"/>
      <c r="DF2170" s="25"/>
      <c r="DS2170" s="25"/>
    </row>
    <row r="2171" spans="3:123">
      <c r="H2171" s="25"/>
      <c r="I2171" s="25"/>
      <c r="J2171" s="25"/>
      <c r="K2171" s="25"/>
      <c r="L2171" s="25"/>
      <c r="M2171" s="25"/>
      <c r="N2171" s="25"/>
      <c r="S2171" s="20"/>
      <c r="T2171" s="20"/>
      <c r="U2171" s="20"/>
      <c r="CF2171" s="25"/>
      <c r="CS2171" s="25"/>
      <c r="DF2171" s="25"/>
      <c r="DS2171" s="25"/>
    </row>
    <row r="2172" spans="3:123">
      <c r="H2172" s="25"/>
      <c r="I2172" s="25"/>
      <c r="J2172" s="25"/>
      <c r="K2172" s="25"/>
      <c r="L2172" s="25"/>
      <c r="M2172" s="25"/>
      <c r="N2172" s="25"/>
      <c r="S2172" s="20"/>
      <c r="T2172" s="20"/>
      <c r="U2172" s="20"/>
      <c r="CS2172" s="25"/>
      <c r="DF2172" s="25"/>
      <c r="DS2172" s="25"/>
    </row>
    <row r="2173" spans="3:123">
      <c r="H2173" s="25"/>
      <c r="I2173" s="25"/>
      <c r="J2173" s="25"/>
      <c r="K2173" s="25"/>
      <c r="L2173" s="25"/>
      <c r="M2173" s="25"/>
      <c r="N2173" s="25"/>
      <c r="S2173" s="20"/>
      <c r="T2173" s="20"/>
      <c r="U2173" s="20"/>
      <c r="CF2173" s="25"/>
      <c r="CS2173" s="25"/>
      <c r="DF2173" s="25"/>
      <c r="DS2173" s="25"/>
    </row>
    <row r="2174" spans="3:123">
      <c r="H2174" s="25"/>
      <c r="I2174" s="25"/>
      <c r="J2174" s="25"/>
      <c r="K2174" s="25"/>
      <c r="L2174" s="25"/>
      <c r="M2174" s="25"/>
      <c r="N2174" s="25"/>
      <c r="S2174" s="20"/>
      <c r="T2174" s="20"/>
      <c r="U2174" s="20"/>
      <c r="CF2174" s="25"/>
      <c r="CS2174" s="25"/>
      <c r="DF2174" s="25"/>
      <c r="DS2174" s="25"/>
    </row>
    <row r="2175" spans="3:123">
      <c r="H2175" s="25"/>
      <c r="I2175" s="25"/>
      <c r="J2175" s="25"/>
      <c r="K2175" s="25"/>
      <c r="L2175" s="25"/>
      <c r="M2175" s="25"/>
      <c r="N2175" s="25"/>
      <c r="S2175" s="20"/>
      <c r="T2175" s="20"/>
      <c r="U2175" s="20"/>
      <c r="CF2175" s="25"/>
      <c r="CS2175" s="25"/>
      <c r="DF2175" s="25"/>
      <c r="DS2175" s="25"/>
    </row>
    <row r="2176" spans="3:123">
      <c r="H2176" s="25"/>
      <c r="I2176" s="25"/>
      <c r="J2176" s="25"/>
      <c r="K2176" s="25"/>
      <c r="L2176" s="25"/>
      <c r="M2176" s="25"/>
      <c r="N2176" s="25"/>
      <c r="S2176" s="20"/>
      <c r="T2176" s="20"/>
      <c r="U2176" s="20"/>
      <c r="CF2176" s="25"/>
      <c r="CS2176" s="25"/>
      <c r="DF2176" s="25"/>
      <c r="DS2176" s="25"/>
    </row>
    <row r="2177" spans="8:123">
      <c r="H2177" s="25"/>
      <c r="I2177" s="25"/>
      <c r="J2177" s="25"/>
      <c r="K2177" s="25"/>
      <c r="L2177" s="25"/>
      <c r="M2177" s="25"/>
      <c r="N2177" s="25"/>
      <c r="S2177" s="20"/>
      <c r="T2177" s="20"/>
      <c r="U2177" s="20"/>
      <c r="CS2177" s="25"/>
      <c r="DF2177" s="25"/>
      <c r="DS2177" s="25"/>
    </row>
    <row r="2178" spans="8:123">
      <c r="H2178" s="25"/>
      <c r="I2178" s="25"/>
      <c r="J2178" s="25"/>
      <c r="K2178" s="25"/>
      <c r="L2178" s="25"/>
      <c r="M2178" s="25"/>
      <c r="N2178" s="25"/>
      <c r="S2178" s="20"/>
      <c r="T2178" s="20"/>
      <c r="U2178" s="20"/>
      <c r="CF2178" s="25"/>
      <c r="CS2178" s="25"/>
      <c r="DF2178" s="25"/>
      <c r="DS2178" s="25"/>
    </row>
    <row r="2179" spans="8:123">
      <c r="H2179" s="25"/>
      <c r="I2179" s="25"/>
      <c r="J2179" s="25"/>
      <c r="K2179" s="25"/>
      <c r="L2179" s="25"/>
      <c r="M2179" s="25"/>
      <c r="N2179" s="25"/>
      <c r="S2179" s="20"/>
      <c r="T2179" s="20"/>
      <c r="U2179" s="20"/>
      <c r="CF2179" s="25"/>
      <c r="CS2179" s="25"/>
      <c r="DF2179" s="25"/>
      <c r="DS2179" s="25"/>
    </row>
    <row r="2180" spans="8:123">
      <c r="H2180" s="25"/>
      <c r="I2180" s="25"/>
      <c r="J2180" s="25"/>
      <c r="K2180" s="25"/>
      <c r="L2180" s="25"/>
      <c r="M2180" s="25"/>
      <c r="N2180" s="25"/>
      <c r="S2180" s="20"/>
      <c r="T2180" s="20"/>
      <c r="U2180" s="20"/>
      <c r="CF2180" s="25"/>
      <c r="CS2180" s="25"/>
      <c r="DF2180" s="25"/>
      <c r="DS2180" s="25"/>
    </row>
    <row r="2181" spans="8:123">
      <c r="H2181" s="25"/>
      <c r="I2181" s="25"/>
      <c r="J2181" s="25"/>
      <c r="K2181" s="25"/>
      <c r="L2181" s="25"/>
      <c r="M2181" s="25"/>
      <c r="N2181" s="25"/>
      <c r="S2181" s="20"/>
      <c r="T2181" s="20"/>
      <c r="U2181" s="20"/>
      <c r="CF2181" s="25"/>
      <c r="CS2181" s="25"/>
      <c r="DF2181" s="25"/>
      <c r="DS2181" s="25"/>
    </row>
    <row r="2182" spans="8:123">
      <c r="H2182" s="25"/>
      <c r="I2182" s="25"/>
      <c r="J2182" s="25"/>
      <c r="K2182" s="25"/>
      <c r="L2182" s="25"/>
      <c r="M2182" s="25"/>
      <c r="N2182" s="25"/>
      <c r="S2182" s="20"/>
      <c r="T2182" s="20"/>
      <c r="U2182" s="20"/>
      <c r="CF2182" s="25"/>
      <c r="CS2182" s="25"/>
      <c r="DF2182" s="25"/>
      <c r="DS2182" s="25"/>
    </row>
    <row r="2183" spans="8:123">
      <c r="H2183" s="25"/>
      <c r="I2183" s="25"/>
      <c r="J2183" s="25"/>
      <c r="K2183" s="25"/>
      <c r="L2183" s="25"/>
      <c r="M2183" s="25"/>
      <c r="N2183" s="25"/>
      <c r="S2183" s="20"/>
      <c r="T2183" s="20"/>
      <c r="U2183" s="20"/>
      <c r="CS2183" s="25"/>
      <c r="DF2183" s="25"/>
      <c r="DS2183" s="25"/>
    </row>
    <row r="2184" spans="8:123">
      <c r="H2184" s="25"/>
      <c r="I2184" s="25"/>
      <c r="J2184" s="25"/>
      <c r="K2184" s="25"/>
      <c r="L2184" s="25"/>
      <c r="M2184" s="25"/>
      <c r="N2184" s="25"/>
      <c r="S2184" s="20"/>
      <c r="T2184" s="20"/>
      <c r="U2184" s="20"/>
      <c r="CF2184" s="25"/>
      <c r="CS2184" s="25"/>
      <c r="DF2184" s="25"/>
      <c r="DS2184" s="25"/>
    </row>
    <row r="2185" spans="8:123">
      <c r="H2185" s="25"/>
      <c r="I2185" s="25"/>
      <c r="J2185" s="25"/>
      <c r="K2185" s="25"/>
      <c r="L2185" s="25"/>
      <c r="M2185" s="25"/>
      <c r="N2185" s="25"/>
      <c r="S2185" s="20"/>
      <c r="T2185" s="20"/>
      <c r="U2185" s="20"/>
      <c r="CF2185" s="25"/>
      <c r="CS2185" s="25"/>
      <c r="DF2185" s="25"/>
      <c r="DS2185" s="25"/>
    </row>
    <row r="2186" spans="8:123">
      <c r="H2186" s="25"/>
      <c r="I2186" s="25"/>
      <c r="J2186" s="25"/>
      <c r="K2186" s="25"/>
      <c r="L2186" s="25"/>
      <c r="M2186" s="25"/>
      <c r="N2186" s="25"/>
      <c r="S2186" s="20"/>
      <c r="T2186" s="20"/>
      <c r="U2186" s="20"/>
      <c r="CS2186" s="25"/>
      <c r="DF2186" s="25"/>
      <c r="DS2186" s="25"/>
    </row>
    <row r="2187" spans="8:123">
      <c r="H2187" s="25"/>
      <c r="I2187" s="25"/>
      <c r="J2187" s="25"/>
      <c r="K2187" s="25"/>
      <c r="L2187" s="25"/>
      <c r="M2187" s="25"/>
      <c r="N2187" s="25"/>
      <c r="S2187" s="20"/>
      <c r="T2187" s="20"/>
      <c r="U2187" s="20"/>
      <c r="CF2187" s="25"/>
      <c r="CS2187" s="25"/>
      <c r="DF2187" s="25"/>
      <c r="DS2187" s="25"/>
    </row>
    <row r="2188" spans="8:123">
      <c r="H2188" s="25"/>
      <c r="I2188" s="25"/>
      <c r="J2188" s="25"/>
      <c r="K2188" s="25"/>
      <c r="L2188" s="25"/>
      <c r="M2188" s="25"/>
      <c r="N2188" s="25"/>
      <c r="S2188" s="20"/>
      <c r="T2188" s="20"/>
      <c r="U2188" s="20"/>
      <c r="CF2188" s="25"/>
      <c r="CS2188" s="25"/>
      <c r="DF2188" s="25"/>
      <c r="DS2188" s="25"/>
    </row>
    <row r="2189" spans="8:123">
      <c r="H2189" s="25"/>
      <c r="I2189" s="25"/>
      <c r="J2189" s="25"/>
      <c r="K2189" s="25"/>
      <c r="L2189" s="25"/>
      <c r="M2189" s="25"/>
      <c r="N2189" s="25"/>
      <c r="S2189" s="20"/>
      <c r="T2189" s="20"/>
      <c r="U2189" s="20"/>
      <c r="CF2189" s="25"/>
      <c r="CS2189" s="25"/>
      <c r="DF2189" s="25"/>
      <c r="DS2189" s="25"/>
    </row>
    <row r="2190" spans="8:123">
      <c r="H2190" s="25"/>
      <c r="I2190" s="25"/>
      <c r="J2190" s="25"/>
      <c r="K2190" s="25"/>
      <c r="L2190" s="25"/>
      <c r="M2190" s="25"/>
      <c r="N2190" s="25"/>
      <c r="S2190" s="20"/>
      <c r="T2190" s="20"/>
      <c r="U2190" s="20"/>
      <c r="CF2190" s="25"/>
      <c r="CS2190" s="25"/>
      <c r="DF2190" s="25"/>
      <c r="DS2190" s="25"/>
    </row>
    <row r="2191" spans="8:123">
      <c r="H2191" s="25"/>
      <c r="I2191" s="25"/>
      <c r="J2191" s="25"/>
      <c r="K2191" s="25"/>
      <c r="L2191" s="25"/>
      <c r="M2191" s="25"/>
      <c r="N2191" s="25"/>
      <c r="S2191" s="20"/>
      <c r="T2191" s="20"/>
      <c r="U2191" s="20"/>
      <c r="CF2191" s="25"/>
      <c r="CS2191" s="25"/>
      <c r="DF2191" s="25"/>
      <c r="DS2191" s="25"/>
    </row>
    <row r="2192" spans="8:123">
      <c r="H2192" s="25"/>
      <c r="I2192" s="25"/>
      <c r="J2192" s="25"/>
      <c r="K2192" s="25"/>
      <c r="L2192" s="25"/>
      <c r="M2192" s="25"/>
      <c r="N2192" s="25"/>
      <c r="S2192" s="20"/>
      <c r="T2192" s="20"/>
      <c r="U2192" s="20"/>
      <c r="CF2192" s="25"/>
      <c r="CS2192" s="25"/>
      <c r="DF2192" s="25"/>
      <c r="DS2192" s="25"/>
    </row>
    <row r="2193" spans="8:123">
      <c r="H2193" s="25"/>
      <c r="I2193" s="25"/>
      <c r="J2193" s="25"/>
      <c r="K2193" s="25"/>
      <c r="L2193" s="25"/>
      <c r="M2193" s="25"/>
      <c r="N2193" s="25"/>
      <c r="S2193" s="20"/>
      <c r="T2193" s="20"/>
      <c r="U2193" s="20"/>
      <c r="CF2193" s="25"/>
      <c r="CS2193" s="25"/>
      <c r="DF2193" s="25"/>
      <c r="DS2193" s="25"/>
    </row>
    <row r="2194" spans="8:123">
      <c r="H2194" s="25"/>
      <c r="I2194" s="25"/>
      <c r="J2194" s="25"/>
      <c r="K2194" s="25"/>
      <c r="L2194" s="25"/>
      <c r="M2194" s="25"/>
      <c r="N2194" s="25"/>
      <c r="S2194" s="20"/>
      <c r="T2194" s="20"/>
      <c r="U2194" s="20"/>
      <c r="CF2194" s="25"/>
      <c r="CS2194" s="25"/>
      <c r="DF2194" s="25"/>
      <c r="DS2194" s="25"/>
    </row>
    <row r="2195" spans="8:123">
      <c r="H2195" s="25"/>
      <c r="I2195" s="25"/>
      <c r="J2195" s="25"/>
      <c r="K2195" s="25"/>
      <c r="L2195" s="25"/>
      <c r="M2195" s="25"/>
      <c r="N2195" s="25"/>
      <c r="S2195" s="20"/>
      <c r="T2195" s="20"/>
      <c r="U2195" s="20"/>
      <c r="CF2195" s="25"/>
      <c r="CS2195" s="25"/>
      <c r="DF2195" s="25"/>
      <c r="DS2195" s="25"/>
    </row>
    <row r="2196" spans="8:123">
      <c r="H2196" s="25"/>
      <c r="I2196" s="25"/>
      <c r="J2196" s="25"/>
      <c r="K2196" s="25"/>
      <c r="L2196" s="25"/>
      <c r="M2196" s="25"/>
      <c r="N2196" s="25"/>
      <c r="S2196" s="20"/>
      <c r="T2196" s="20"/>
      <c r="U2196" s="20"/>
      <c r="CF2196" s="25"/>
      <c r="CS2196" s="25"/>
      <c r="DF2196" s="25"/>
      <c r="DS2196" s="25"/>
    </row>
    <row r="2197" spans="8:123">
      <c r="H2197" s="25"/>
      <c r="I2197" s="25"/>
      <c r="J2197" s="25"/>
      <c r="K2197" s="25"/>
      <c r="L2197" s="25"/>
      <c r="M2197" s="25"/>
      <c r="N2197" s="25"/>
      <c r="S2197" s="20"/>
      <c r="T2197" s="20"/>
      <c r="U2197" s="20"/>
      <c r="CS2197" s="25"/>
      <c r="DF2197" s="25"/>
      <c r="DS2197" s="25"/>
    </row>
    <row r="2198" spans="8:123">
      <c r="H2198" s="25"/>
      <c r="I2198" s="25"/>
      <c r="J2198" s="25"/>
      <c r="K2198" s="25"/>
      <c r="L2198" s="25"/>
      <c r="M2198" s="25"/>
      <c r="N2198" s="25"/>
      <c r="S2198" s="20"/>
      <c r="T2198" s="20"/>
      <c r="U2198" s="20"/>
      <c r="CF2198" s="25"/>
      <c r="CS2198" s="25"/>
      <c r="DF2198" s="25"/>
      <c r="DS2198" s="25"/>
    </row>
    <row r="2199" spans="8:123">
      <c r="H2199" s="25"/>
      <c r="I2199" s="25"/>
      <c r="J2199" s="25"/>
      <c r="K2199" s="25"/>
      <c r="L2199" s="25"/>
      <c r="M2199" s="25"/>
      <c r="N2199" s="25"/>
      <c r="S2199" s="20"/>
      <c r="T2199" s="20"/>
      <c r="U2199" s="20"/>
      <c r="CF2199" s="25"/>
      <c r="CS2199" s="25"/>
      <c r="DF2199" s="25"/>
      <c r="DS2199" s="25"/>
    </row>
    <row r="2200" spans="8:123">
      <c r="H2200" s="25"/>
      <c r="I2200" s="25"/>
      <c r="J2200" s="25"/>
      <c r="K2200" s="25"/>
      <c r="L2200" s="25"/>
      <c r="M2200" s="25"/>
      <c r="N2200" s="25"/>
      <c r="S2200" s="20"/>
      <c r="T2200" s="20"/>
      <c r="U2200" s="20"/>
      <c r="CF2200" s="25"/>
      <c r="CS2200" s="25"/>
      <c r="DF2200" s="25"/>
      <c r="DS2200" s="25"/>
    </row>
    <row r="2201" spans="8:123">
      <c r="H2201" s="25"/>
      <c r="I2201" s="25"/>
      <c r="J2201" s="25"/>
      <c r="K2201" s="25"/>
      <c r="L2201" s="25"/>
      <c r="M2201" s="25"/>
      <c r="N2201" s="25"/>
      <c r="S2201" s="20"/>
      <c r="T2201" s="20"/>
      <c r="U2201" s="20"/>
      <c r="CF2201" s="25"/>
      <c r="CS2201" s="25"/>
      <c r="DF2201" s="25"/>
      <c r="DS2201" s="25"/>
    </row>
    <row r="2202" spans="8:123">
      <c r="H2202" s="25"/>
      <c r="I2202" s="25"/>
      <c r="J2202" s="25"/>
      <c r="K2202" s="25"/>
      <c r="L2202" s="25"/>
      <c r="M2202" s="25"/>
      <c r="N2202" s="25"/>
      <c r="S2202" s="20"/>
      <c r="T2202" s="20"/>
      <c r="U2202" s="20"/>
      <c r="CF2202" s="25"/>
      <c r="CS2202" s="25"/>
      <c r="DF2202" s="25"/>
      <c r="DS2202" s="25"/>
    </row>
    <row r="2203" spans="8:123">
      <c r="H2203" s="25"/>
      <c r="I2203" s="25"/>
      <c r="J2203" s="25"/>
      <c r="K2203" s="25"/>
      <c r="L2203" s="25"/>
      <c r="M2203" s="25"/>
      <c r="N2203" s="25"/>
      <c r="S2203" s="20"/>
      <c r="T2203" s="20"/>
      <c r="U2203" s="20"/>
      <c r="CF2203" s="25"/>
      <c r="CS2203" s="25"/>
      <c r="DF2203" s="25"/>
      <c r="DS2203" s="25"/>
    </row>
    <row r="2204" spans="8:123">
      <c r="H2204" s="25"/>
      <c r="I2204" s="25"/>
      <c r="J2204" s="25"/>
      <c r="K2204" s="25"/>
      <c r="L2204" s="25"/>
      <c r="M2204" s="25"/>
      <c r="N2204" s="25"/>
      <c r="S2204" s="20"/>
      <c r="T2204" s="20"/>
      <c r="U2204" s="20"/>
      <c r="CF2204" s="25"/>
      <c r="CS2204" s="25"/>
      <c r="DF2204" s="25"/>
      <c r="DS2204" s="25"/>
    </row>
    <row r="2205" spans="8:123">
      <c r="H2205" s="25"/>
      <c r="I2205" s="25"/>
      <c r="J2205" s="25"/>
      <c r="K2205" s="25"/>
      <c r="L2205" s="25"/>
      <c r="M2205" s="25"/>
      <c r="N2205" s="25"/>
      <c r="S2205" s="20"/>
      <c r="T2205" s="20"/>
      <c r="U2205" s="20"/>
      <c r="CF2205" s="25"/>
      <c r="CS2205" s="25"/>
      <c r="DF2205" s="25"/>
      <c r="DS2205" s="25"/>
    </row>
    <row r="2206" spans="8:123">
      <c r="H2206" s="25"/>
      <c r="I2206" s="25"/>
      <c r="J2206" s="25"/>
      <c r="K2206" s="25"/>
      <c r="L2206" s="25"/>
      <c r="M2206" s="25"/>
      <c r="N2206" s="25"/>
      <c r="S2206" s="20"/>
      <c r="T2206" s="20"/>
      <c r="U2206" s="20"/>
      <c r="CF2206" s="25"/>
      <c r="CS2206" s="25"/>
      <c r="DF2206" s="25"/>
      <c r="DS2206" s="25"/>
    </row>
    <row r="2207" spans="8:123">
      <c r="H2207" s="25"/>
      <c r="I2207" s="25"/>
      <c r="J2207" s="25"/>
      <c r="K2207" s="25"/>
      <c r="L2207" s="25"/>
      <c r="M2207" s="25"/>
      <c r="N2207" s="25"/>
      <c r="S2207" s="20"/>
      <c r="T2207" s="20"/>
      <c r="U2207" s="20"/>
      <c r="CF2207" s="25"/>
      <c r="CS2207" s="25"/>
      <c r="DF2207" s="25"/>
      <c r="DS2207" s="25"/>
    </row>
    <row r="2208" spans="8:123">
      <c r="H2208" s="25"/>
      <c r="I2208" s="25"/>
      <c r="J2208" s="25"/>
      <c r="K2208" s="25"/>
      <c r="L2208" s="25"/>
      <c r="M2208" s="25"/>
      <c r="N2208" s="25"/>
      <c r="S2208" s="20"/>
      <c r="T2208" s="20"/>
      <c r="U2208" s="20"/>
      <c r="CS2208" s="25"/>
      <c r="DF2208" s="25"/>
      <c r="DS2208" s="25"/>
    </row>
    <row r="2209" spans="8:123">
      <c r="H2209" s="25"/>
      <c r="I2209" s="25"/>
      <c r="J2209" s="25"/>
      <c r="K2209" s="25"/>
      <c r="L2209" s="25"/>
      <c r="M2209" s="25"/>
      <c r="N2209" s="25"/>
      <c r="S2209" s="20"/>
      <c r="T2209" s="20"/>
      <c r="U2209" s="20"/>
      <c r="CS2209" s="25"/>
      <c r="DF2209" s="25"/>
      <c r="DS2209" s="25"/>
    </row>
    <row r="2210" spans="8:123">
      <c r="H2210" s="25"/>
      <c r="I2210" s="25"/>
      <c r="J2210" s="25"/>
      <c r="K2210" s="25"/>
      <c r="L2210" s="25"/>
      <c r="M2210" s="25"/>
      <c r="N2210" s="25"/>
      <c r="S2210" s="20"/>
      <c r="T2210" s="20"/>
      <c r="U2210" s="20"/>
      <c r="CF2210" s="25"/>
      <c r="CS2210" s="25"/>
      <c r="DF2210" s="25"/>
      <c r="DS2210" s="25"/>
    </row>
    <row r="2211" spans="8:123">
      <c r="H2211" s="25"/>
      <c r="I2211" s="25"/>
      <c r="J2211" s="25"/>
      <c r="K2211" s="25"/>
      <c r="L2211" s="25"/>
      <c r="M2211" s="25"/>
      <c r="N2211" s="25"/>
      <c r="S2211" s="20"/>
      <c r="T2211" s="20"/>
      <c r="U2211" s="20"/>
      <c r="CF2211" s="25"/>
      <c r="CS2211" s="25"/>
      <c r="DF2211" s="25"/>
      <c r="DS2211" s="25"/>
    </row>
    <row r="2212" spans="8:123">
      <c r="H2212" s="25"/>
      <c r="I2212" s="25"/>
      <c r="J2212" s="25"/>
      <c r="K2212" s="25"/>
      <c r="L2212" s="25"/>
      <c r="M2212" s="25"/>
      <c r="N2212" s="25"/>
      <c r="S2212" s="20"/>
      <c r="T2212" s="20"/>
      <c r="U2212" s="20"/>
      <c r="CF2212" s="25"/>
      <c r="CS2212" s="25"/>
      <c r="DF2212" s="25"/>
      <c r="DS2212" s="25"/>
    </row>
    <row r="2213" spans="8:123">
      <c r="H2213" s="25"/>
      <c r="I2213" s="25"/>
      <c r="J2213" s="25"/>
      <c r="K2213" s="25"/>
      <c r="L2213" s="25"/>
      <c r="M2213" s="25"/>
      <c r="N2213" s="25"/>
      <c r="S2213" s="20"/>
      <c r="T2213" s="20"/>
      <c r="U2213" s="20"/>
      <c r="CF2213" s="25"/>
      <c r="CS2213" s="25"/>
      <c r="DF2213" s="25"/>
      <c r="DS2213" s="25"/>
    </row>
    <row r="2214" spans="8:123">
      <c r="H2214" s="25"/>
      <c r="I2214" s="25"/>
      <c r="J2214" s="25"/>
      <c r="K2214" s="25"/>
      <c r="L2214" s="25"/>
      <c r="M2214" s="25"/>
      <c r="N2214" s="25"/>
      <c r="S2214" s="20"/>
      <c r="T2214" s="20"/>
      <c r="U2214" s="20"/>
      <c r="CF2214" s="25"/>
      <c r="CS2214" s="25"/>
      <c r="DF2214" s="25"/>
      <c r="DS2214" s="25"/>
    </row>
    <row r="2215" spans="8:123">
      <c r="H2215" s="25"/>
      <c r="I2215" s="25"/>
      <c r="J2215" s="25"/>
      <c r="K2215" s="25"/>
      <c r="L2215" s="25"/>
      <c r="M2215" s="25"/>
      <c r="N2215" s="25"/>
      <c r="S2215" s="20"/>
      <c r="T2215" s="20"/>
      <c r="U2215" s="20"/>
      <c r="CF2215" s="25"/>
      <c r="CS2215" s="25"/>
      <c r="DF2215" s="25"/>
      <c r="DS2215" s="25"/>
    </row>
    <row r="2216" spans="8:123">
      <c r="H2216" s="25"/>
      <c r="I2216" s="25"/>
      <c r="J2216" s="25"/>
      <c r="K2216" s="25"/>
      <c r="L2216" s="25"/>
      <c r="M2216" s="25"/>
      <c r="N2216" s="25"/>
      <c r="S2216" s="20"/>
      <c r="T2216" s="20"/>
      <c r="U2216" s="20"/>
      <c r="CF2216" s="25"/>
      <c r="CS2216" s="25"/>
      <c r="DF2216" s="25"/>
      <c r="DS2216" s="25"/>
    </row>
    <row r="2217" spans="8:123">
      <c r="H2217" s="25"/>
      <c r="I2217" s="25"/>
      <c r="J2217" s="25"/>
      <c r="K2217" s="25"/>
      <c r="L2217" s="25"/>
      <c r="M2217" s="25"/>
      <c r="N2217" s="25"/>
      <c r="S2217" s="20"/>
      <c r="T2217" s="20"/>
      <c r="U2217" s="20"/>
      <c r="CF2217" s="25"/>
      <c r="CS2217" s="25"/>
      <c r="DF2217" s="25"/>
      <c r="DS2217" s="25"/>
    </row>
    <row r="2218" spans="8:123">
      <c r="H2218" s="25"/>
      <c r="I2218" s="25"/>
      <c r="J2218" s="25"/>
      <c r="K2218" s="25"/>
      <c r="L2218" s="25"/>
      <c r="M2218" s="25"/>
      <c r="N2218" s="25"/>
      <c r="S2218" s="20"/>
      <c r="T2218" s="20"/>
      <c r="U2218" s="20"/>
      <c r="CF2218" s="25"/>
      <c r="CS2218" s="25"/>
      <c r="DF2218" s="25"/>
      <c r="DS2218" s="25"/>
    </row>
    <row r="2219" spans="8:123">
      <c r="H2219" s="25"/>
      <c r="I2219" s="25"/>
      <c r="J2219" s="25"/>
      <c r="K2219" s="25"/>
      <c r="L2219" s="25"/>
      <c r="M2219" s="25"/>
      <c r="N2219" s="25"/>
      <c r="S2219" s="20"/>
      <c r="T2219" s="20"/>
      <c r="U2219" s="20"/>
      <c r="CF2219" s="25"/>
      <c r="CS2219" s="25"/>
      <c r="DF2219" s="25"/>
      <c r="DS2219" s="25"/>
    </row>
    <row r="2220" spans="8:123">
      <c r="H2220" s="25"/>
      <c r="I2220" s="25"/>
      <c r="J2220" s="25"/>
      <c r="K2220" s="25"/>
      <c r="L2220" s="25"/>
      <c r="M2220" s="25"/>
      <c r="N2220" s="25"/>
      <c r="S2220" s="20"/>
      <c r="T2220" s="20"/>
      <c r="U2220" s="20"/>
      <c r="CF2220" s="25"/>
      <c r="CS2220" s="25"/>
      <c r="DF2220" s="25"/>
      <c r="DS2220" s="25"/>
    </row>
    <row r="2221" spans="8:123">
      <c r="H2221" s="25"/>
      <c r="I2221" s="25"/>
      <c r="J2221" s="25"/>
      <c r="K2221" s="25"/>
      <c r="L2221" s="25"/>
      <c r="M2221" s="25"/>
      <c r="N2221" s="25"/>
      <c r="S2221" s="20"/>
      <c r="T2221" s="20"/>
      <c r="U2221" s="20"/>
      <c r="CF2221" s="25"/>
      <c r="CS2221" s="25"/>
      <c r="DF2221" s="25"/>
      <c r="DS2221" s="25"/>
    </row>
    <row r="2222" spans="8:123">
      <c r="H2222" s="25"/>
      <c r="I2222" s="25"/>
      <c r="J2222" s="25"/>
      <c r="K2222" s="25"/>
      <c r="L2222" s="25"/>
      <c r="M2222" s="25"/>
      <c r="N2222" s="25"/>
      <c r="S2222" s="20"/>
      <c r="T2222" s="20"/>
      <c r="U2222" s="20"/>
      <c r="CS2222" s="25"/>
      <c r="DF2222" s="25"/>
      <c r="DS2222" s="25"/>
    </row>
    <row r="2223" spans="8:123">
      <c r="H2223" s="25"/>
      <c r="I2223" s="25"/>
      <c r="J2223" s="25"/>
      <c r="K2223" s="25"/>
      <c r="L2223" s="25"/>
      <c r="M2223" s="25"/>
      <c r="N2223" s="25"/>
      <c r="S2223" s="20"/>
      <c r="T2223" s="20"/>
      <c r="U2223" s="20"/>
      <c r="CF2223" s="25"/>
      <c r="CS2223" s="25"/>
      <c r="DF2223" s="25"/>
      <c r="DS2223" s="25"/>
    </row>
    <row r="2224" spans="8:123">
      <c r="H2224" s="25"/>
      <c r="I2224" s="25"/>
      <c r="J2224" s="25"/>
      <c r="K2224" s="25"/>
      <c r="L2224" s="25"/>
      <c r="M2224" s="25"/>
      <c r="N2224" s="25"/>
      <c r="S2224" s="20"/>
      <c r="T2224" s="20"/>
      <c r="U2224" s="20"/>
      <c r="CF2224" s="25"/>
      <c r="CS2224" s="25"/>
      <c r="DF2224" s="25"/>
      <c r="DS2224" s="25"/>
    </row>
    <row r="2225" spans="8:123">
      <c r="H2225" s="25"/>
      <c r="I2225" s="25"/>
      <c r="J2225" s="25"/>
      <c r="K2225" s="25"/>
      <c r="L2225" s="25"/>
      <c r="M2225" s="25"/>
      <c r="N2225" s="25"/>
      <c r="S2225" s="20"/>
      <c r="T2225" s="20"/>
      <c r="U2225" s="20"/>
      <c r="CF2225" s="25"/>
      <c r="CS2225" s="25"/>
      <c r="DF2225" s="25"/>
      <c r="DS2225" s="25"/>
    </row>
    <row r="2226" spans="8:123">
      <c r="H2226" s="25"/>
      <c r="I2226" s="25"/>
      <c r="J2226" s="25"/>
      <c r="K2226" s="25"/>
      <c r="L2226" s="25"/>
      <c r="M2226" s="25"/>
      <c r="N2226" s="25"/>
      <c r="S2226" s="20"/>
      <c r="T2226" s="20"/>
      <c r="U2226" s="20"/>
      <c r="CF2226" s="25"/>
      <c r="CS2226" s="25"/>
      <c r="DF2226" s="25"/>
      <c r="DS2226" s="25"/>
    </row>
    <row r="2227" spans="8:123">
      <c r="H2227" s="25"/>
      <c r="I2227" s="25"/>
      <c r="J2227" s="25"/>
      <c r="K2227" s="25"/>
      <c r="L2227" s="25"/>
      <c r="M2227" s="25"/>
      <c r="N2227" s="25"/>
      <c r="S2227" s="20"/>
      <c r="T2227" s="20"/>
      <c r="U2227" s="20"/>
      <c r="CS2227" s="25"/>
      <c r="DF2227" s="25"/>
      <c r="DS2227" s="25"/>
    </row>
    <row r="2228" spans="8:123">
      <c r="H2228" s="25"/>
      <c r="I2228" s="25"/>
      <c r="J2228" s="25"/>
      <c r="K2228" s="25"/>
      <c r="L2228" s="25"/>
      <c r="M2228" s="25"/>
      <c r="N2228" s="25"/>
      <c r="S2228" s="20"/>
      <c r="T2228" s="20"/>
      <c r="U2228" s="20"/>
      <c r="CF2228" s="25"/>
      <c r="CS2228" s="25"/>
      <c r="DF2228" s="25"/>
      <c r="DS2228" s="25"/>
    </row>
    <row r="2229" spans="8:123">
      <c r="H2229" s="25"/>
      <c r="I2229" s="25"/>
      <c r="J2229" s="25"/>
      <c r="K2229" s="25"/>
      <c r="L2229" s="25"/>
      <c r="M2229" s="25"/>
      <c r="N2229" s="25"/>
      <c r="S2229" s="20"/>
      <c r="T2229" s="20"/>
      <c r="U2229" s="20"/>
      <c r="CF2229" s="25"/>
      <c r="CS2229" s="25"/>
      <c r="DF2229" s="25"/>
      <c r="DS2229" s="25"/>
    </row>
    <row r="2230" spans="8:123">
      <c r="H2230" s="25"/>
      <c r="I2230" s="25"/>
      <c r="J2230" s="25"/>
      <c r="K2230" s="25"/>
      <c r="L2230" s="25"/>
      <c r="M2230" s="25"/>
      <c r="N2230" s="25"/>
      <c r="S2230" s="20"/>
      <c r="T2230" s="20"/>
      <c r="U2230" s="20"/>
      <c r="CF2230" s="25"/>
      <c r="CS2230" s="25"/>
      <c r="DF2230" s="25"/>
      <c r="DS2230" s="25"/>
    </row>
    <row r="2231" spans="8:123">
      <c r="H2231" s="25"/>
      <c r="I2231" s="25"/>
      <c r="J2231" s="25"/>
      <c r="K2231" s="25"/>
      <c r="L2231" s="25"/>
      <c r="M2231" s="25"/>
      <c r="N2231" s="25"/>
      <c r="S2231" s="20"/>
      <c r="T2231" s="20"/>
      <c r="U2231" s="20"/>
      <c r="CF2231" s="25"/>
      <c r="CS2231" s="25"/>
      <c r="DF2231" s="25"/>
      <c r="DS2231" s="25"/>
    </row>
    <row r="2232" spans="8:123">
      <c r="H2232" s="25"/>
      <c r="I2232" s="25"/>
      <c r="J2232" s="25"/>
      <c r="K2232" s="25"/>
      <c r="L2232" s="25"/>
      <c r="M2232" s="25"/>
      <c r="N2232" s="25"/>
      <c r="S2232" s="20"/>
      <c r="T2232" s="20"/>
      <c r="U2232" s="20"/>
      <c r="CF2232" s="25"/>
      <c r="CS2232" s="25"/>
      <c r="DF2232" s="25"/>
      <c r="DS2232" s="25"/>
    </row>
    <row r="2233" spans="8:123">
      <c r="H2233" s="25"/>
      <c r="I2233" s="25"/>
      <c r="J2233" s="25"/>
      <c r="K2233" s="25"/>
      <c r="L2233" s="25"/>
      <c r="M2233" s="25"/>
      <c r="N2233" s="25"/>
      <c r="S2233" s="20"/>
      <c r="T2233" s="20"/>
      <c r="U2233" s="20"/>
      <c r="CF2233" s="25"/>
      <c r="CS2233" s="25"/>
      <c r="DF2233" s="25"/>
      <c r="DS2233" s="25"/>
    </row>
    <row r="2234" spans="8:123">
      <c r="H2234" s="25"/>
      <c r="I2234" s="25"/>
      <c r="J2234" s="25"/>
      <c r="K2234" s="25"/>
      <c r="L2234" s="25"/>
      <c r="M2234" s="25"/>
      <c r="N2234" s="25"/>
      <c r="S2234" s="20"/>
      <c r="T2234" s="20"/>
      <c r="U2234" s="20"/>
      <c r="CF2234" s="25"/>
      <c r="CS2234" s="25"/>
      <c r="DF2234" s="25"/>
      <c r="DS2234" s="25"/>
    </row>
    <row r="2235" spans="8:123">
      <c r="H2235" s="25"/>
      <c r="I2235" s="25"/>
      <c r="J2235" s="25"/>
      <c r="K2235" s="25"/>
      <c r="L2235" s="25"/>
      <c r="M2235" s="25"/>
      <c r="N2235" s="25"/>
      <c r="S2235" s="20"/>
      <c r="T2235" s="20"/>
      <c r="U2235" s="20"/>
      <c r="CF2235" s="25"/>
      <c r="CS2235" s="25"/>
      <c r="DF2235" s="25"/>
      <c r="DS2235" s="25"/>
    </row>
    <row r="2236" spans="8:123">
      <c r="H2236" s="25"/>
      <c r="I2236" s="25"/>
      <c r="J2236" s="25"/>
      <c r="K2236" s="25"/>
      <c r="L2236" s="25"/>
      <c r="M2236" s="25"/>
      <c r="N2236" s="25"/>
      <c r="S2236" s="20"/>
      <c r="T2236" s="20"/>
      <c r="U2236" s="20"/>
      <c r="CF2236" s="25"/>
      <c r="CS2236" s="25"/>
      <c r="DF2236" s="25"/>
      <c r="DS2236" s="25"/>
    </row>
    <row r="2237" spans="8:123">
      <c r="H2237" s="25"/>
      <c r="I2237" s="25"/>
      <c r="J2237" s="25"/>
      <c r="K2237" s="25"/>
      <c r="L2237" s="25"/>
      <c r="M2237" s="25"/>
      <c r="N2237" s="25"/>
      <c r="S2237" s="20"/>
      <c r="T2237" s="20"/>
      <c r="U2237" s="20"/>
      <c r="CF2237" s="25"/>
      <c r="CS2237" s="25"/>
      <c r="DF2237" s="25"/>
      <c r="DS2237" s="25"/>
    </row>
    <row r="2238" spans="8:123">
      <c r="H2238" s="25"/>
      <c r="I2238" s="25"/>
      <c r="J2238" s="25"/>
      <c r="K2238" s="25"/>
      <c r="L2238" s="25"/>
      <c r="M2238" s="25"/>
      <c r="N2238" s="25"/>
      <c r="S2238" s="20"/>
      <c r="T2238" s="20"/>
      <c r="U2238" s="20"/>
      <c r="CF2238" s="25"/>
      <c r="CS2238" s="25"/>
      <c r="DF2238" s="25"/>
      <c r="DS2238" s="25"/>
    </row>
    <row r="2239" spans="8:123">
      <c r="H2239" s="25"/>
      <c r="I2239" s="25"/>
      <c r="J2239" s="25"/>
      <c r="K2239" s="25"/>
      <c r="L2239" s="25"/>
      <c r="M2239" s="25"/>
      <c r="N2239" s="25"/>
      <c r="S2239" s="20"/>
      <c r="T2239" s="20"/>
      <c r="U2239" s="20"/>
      <c r="CF2239" s="25"/>
      <c r="CS2239" s="25"/>
      <c r="DF2239" s="25"/>
      <c r="DS2239" s="25"/>
    </row>
    <row r="2240" spans="8:123">
      <c r="H2240" s="25"/>
      <c r="I2240" s="25"/>
      <c r="J2240" s="25"/>
      <c r="K2240" s="25"/>
      <c r="L2240" s="25"/>
      <c r="M2240" s="25"/>
      <c r="N2240" s="25"/>
      <c r="S2240" s="20"/>
      <c r="T2240" s="20"/>
      <c r="U2240" s="20"/>
      <c r="CF2240" s="25"/>
      <c r="CS2240" s="25"/>
      <c r="DF2240" s="25"/>
      <c r="DS2240" s="25"/>
    </row>
    <row r="2241" spans="8:123">
      <c r="H2241" s="25"/>
      <c r="I2241" s="25"/>
      <c r="J2241" s="25"/>
      <c r="K2241" s="25"/>
      <c r="L2241" s="25"/>
      <c r="M2241" s="25"/>
      <c r="N2241" s="25"/>
      <c r="S2241" s="20"/>
      <c r="T2241" s="20"/>
      <c r="U2241" s="20"/>
      <c r="CF2241" s="25"/>
      <c r="CS2241" s="25"/>
      <c r="DF2241" s="25"/>
      <c r="DS2241" s="25"/>
    </row>
    <row r="2242" spans="8:123">
      <c r="H2242" s="25"/>
      <c r="I2242" s="25"/>
      <c r="J2242" s="25"/>
      <c r="K2242" s="25"/>
      <c r="L2242" s="25"/>
      <c r="M2242" s="25"/>
      <c r="N2242" s="25"/>
      <c r="S2242" s="20"/>
      <c r="T2242" s="20"/>
      <c r="U2242" s="20"/>
      <c r="CS2242" s="25"/>
      <c r="DF2242" s="25"/>
      <c r="DS2242" s="25"/>
    </row>
    <row r="2243" spans="8:123">
      <c r="H2243" s="25"/>
      <c r="I2243" s="25"/>
      <c r="J2243" s="25"/>
      <c r="K2243" s="25"/>
      <c r="L2243" s="25"/>
      <c r="M2243" s="25"/>
      <c r="N2243" s="25"/>
      <c r="S2243" s="20"/>
      <c r="T2243" s="20"/>
      <c r="U2243" s="20"/>
      <c r="CF2243" s="25"/>
      <c r="CS2243" s="25"/>
      <c r="DF2243" s="25"/>
      <c r="DS2243" s="25"/>
    </row>
    <row r="2244" spans="8:123">
      <c r="H2244" s="25"/>
      <c r="I2244" s="25"/>
      <c r="J2244" s="25"/>
      <c r="K2244" s="25"/>
      <c r="L2244" s="25"/>
      <c r="M2244" s="25"/>
      <c r="N2244" s="25"/>
      <c r="S2244" s="20"/>
      <c r="T2244" s="20"/>
      <c r="U2244" s="20"/>
      <c r="CS2244" s="25"/>
      <c r="DF2244" s="25"/>
      <c r="DS2244" s="25"/>
    </row>
    <row r="2245" spans="8:123">
      <c r="H2245" s="25"/>
      <c r="I2245" s="25"/>
      <c r="J2245" s="25"/>
      <c r="K2245" s="25"/>
      <c r="L2245" s="25"/>
      <c r="M2245" s="25"/>
      <c r="N2245" s="25"/>
      <c r="S2245" s="20"/>
      <c r="T2245" s="20"/>
      <c r="U2245" s="20"/>
      <c r="CF2245" s="25"/>
      <c r="CS2245" s="25"/>
      <c r="DF2245" s="25"/>
      <c r="DS2245" s="25"/>
    </row>
    <row r="2246" spans="8:123">
      <c r="H2246" s="25"/>
      <c r="I2246" s="25"/>
      <c r="J2246" s="25"/>
      <c r="K2246" s="25"/>
      <c r="L2246" s="25"/>
      <c r="M2246" s="25"/>
      <c r="N2246" s="25"/>
      <c r="S2246" s="20"/>
      <c r="T2246" s="20"/>
      <c r="U2246" s="20"/>
      <c r="CF2246" s="25"/>
      <c r="CS2246" s="25"/>
      <c r="DF2246" s="25"/>
      <c r="DS2246" s="25"/>
    </row>
    <row r="2247" spans="8:123">
      <c r="H2247" s="25"/>
      <c r="I2247" s="25"/>
      <c r="J2247" s="25"/>
      <c r="K2247" s="25"/>
      <c r="L2247" s="25"/>
      <c r="M2247" s="25"/>
      <c r="N2247" s="25"/>
      <c r="S2247" s="20"/>
      <c r="T2247" s="20"/>
      <c r="U2247" s="20"/>
      <c r="CF2247" s="25"/>
      <c r="CS2247" s="25"/>
      <c r="DF2247" s="25"/>
      <c r="DS2247" s="25"/>
    </row>
    <row r="2248" spans="8:123">
      <c r="H2248" s="25"/>
      <c r="I2248" s="25"/>
      <c r="J2248" s="25"/>
      <c r="K2248" s="25"/>
      <c r="L2248" s="25"/>
      <c r="M2248" s="25"/>
      <c r="N2248" s="25"/>
      <c r="S2248" s="20"/>
      <c r="T2248" s="20"/>
      <c r="U2248" s="20"/>
      <c r="CF2248" s="25"/>
      <c r="CS2248" s="25"/>
      <c r="DF2248" s="25"/>
      <c r="DS2248" s="25"/>
    </row>
    <row r="2249" spans="8:123">
      <c r="H2249" s="25"/>
      <c r="I2249" s="25"/>
      <c r="J2249" s="25"/>
      <c r="K2249" s="25"/>
      <c r="L2249" s="25"/>
      <c r="M2249" s="25"/>
      <c r="N2249" s="25"/>
      <c r="CF2249" s="25"/>
      <c r="CS2249" s="25"/>
      <c r="DF2249" s="25"/>
      <c r="DS2249" s="25"/>
    </row>
    <row r="2250" spans="8:123">
      <c r="H2250" s="25"/>
      <c r="I2250" s="25"/>
      <c r="J2250" s="25"/>
      <c r="K2250" s="25"/>
      <c r="L2250" s="25"/>
      <c r="M2250" s="25"/>
      <c r="N2250" s="25"/>
      <c r="CF2250" s="25"/>
      <c r="CS2250" s="25"/>
      <c r="DF2250" s="25"/>
      <c r="DS2250" s="25"/>
    </row>
    <row r="2251" spans="8:123">
      <c r="H2251" s="25"/>
      <c r="I2251" s="25"/>
      <c r="J2251" s="25"/>
      <c r="K2251" s="25"/>
      <c r="L2251" s="25"/>
      <c r="M2251" s="25"/>
      <c r="N2251" s="25"/>
      <c r="CF2251" s="25"/>
      <c r="CS2251" s="25"/>
      <c r="DF2251" s="25"/>
      <c r="DS2251" s="25"/>
    </row>
    <row r="2252" spans="8:123">
      <c r="H2252" s="25"/>
      <c r="I2252" s="25"/>
      <c r="J2252" s="25"/>
      <c r="K2252" s="25"/>
      <c r="L2252" s="25"/>
      <c r="M2252" s="25"/>
      <c r="N2252" s="25"/>
      <c r="CF2252" s="25"/>
      <c r="CS2252" s="25"/>
      <c r="DF2252" s="25"/>
      <c r="DS2252" s="25"/>
    </row>
    <row r="2253" spans="8:123">
      <c r="H2253" s="25"/>
      <c r="I2253" s="25"/>
      <c r="J2253" s="25"/>
      <c r="K2253" s="25"/>
      <c r="L2253" s="25"/>
      <c r="M2253" s="25"/>
      <c r="N2253" s="25"/>
      <c r="CS2253" s="25"/>
      <c r="DF2253" s="25"/>
      <c r="DS2253" s="25"/>
    </row>
    <row r="2254" spans="8:123">
      <c r="H2254" s="25"/>
      <c r="I2254" s="25"/>
      <c r="J2254" s="25"/>
      <c r="K2254" s="25"/>
      <c r="L2254" s="25"/>
      <c r="M2254" s="25"/>
      <c r="N2254" s="25"/>
      <c r="CS2254" s="25"/>
      <c r="DF2254" s="25"/>
      <c r="DS2254" s="25"/>
    </row>
    <row r="2255" spans="8:123">
      <c r="H2255" s="25"/>
      <c r="I2255" s="25"/>
      <c r="J2255" s="25"/>
      <c r="K2255" s="25"/>
      <c r="L2255" s="25"/>
      <c r="M2255" s="25"/>
      <c r="N2255" s="25"/>
      <c r="CF2255" s="25"/>
      <c r="CS2255" s="25"/>
      <c r="DF2255" s="25"/>
      <c r="DS2255" s="25"/>
    </row>
    <row r="2256" spans="8:123">
      <c r="H2256" s="25"/>
      <c r="I2256" s="25"/>
      <c r="J2256" s="25"/>
      <c r="K2256" s="25"/>
      <c r="L2256" s="25"/>
      <c r="M2256" s="25"/>
      <c r="N2256" s="25"/>
      <c r="CF2256" s="25"/>
      <c r="CS2256" s="25"/>
      <c r="DF2256" s="25"/>
      <c r="DS2256" s="25"/>
    </row>
    <row r="2257" spans="8:123">
      <c r="H2257" s="25"/>
      <c r="I2257" s="25"/>
      <c r="J2257" s="25"/>
      <c r="K2257" s="25"/>
      <c r="L2257" s="25"/>
      <c r="M2257" s="25"/>
      <c r="N2257" s="25"/>
      <c r="CF2257" s="25"/>
      <c r="CS2257" s="25"/>
      <c r="DF2257" s="25"/>
      <c r="DS2257" s="25"/>
    </row>
    <row r="2258" spans="8:123">
      <c r="H2258" s="25"/>
      <c r="I2258" s="25"/>
      <c r="J2258" s="25"/>
      <c r="K2258" s="25"/>
      <c r="L2258" s="25"/>
      <c r="M2258" s="25"/>
      <c r="N2258" s="25"/>
      <c r="CS2258" s="25"/>
      <c r="DF2258" s="25"/>
      <c r="DS2258" s="25"/>
    </row>
    <row r="2259" spans="8:123">
      <c r="H2259" s="25"/>
      <c r="I2259" s="25"/>
      <c r="J2259" s="25"/>
      <c r="K2259" s="25"/>
      <c r="L2259" s="25"/>
      <c r="M2259" s="25"/>
      <c r="N2259" s="25"/>
      <c r="CF2259" s="25"/>
      <c r="CS2259" s="25"/>
      <c r="DF2259" s="25"/>
      <c r="DS2259" s="25"/>
    </row>
    <row r="2260" spans="8:123">
      <c r="H2260" s="25"/>
      <c r="I2260" s="25"/>
      <c r="J2260" s="25"/>
      <c r="K2260" s="25"/>
      <c r="L2260" s="25"/>
      <c r="M2260" s="25"/>
      <c r="N2260" s="25"/>
      <c r="CF2260" s="25"/>
      <c r="CS2260" s="25"/>
      <c r="DF2260" s="25"/>
      <c r="DS2260" s="25"/>
    </row>
    <row r="2261" spans="8:123">
      <c r="H2261" s="25"/>
      <c r="I2261" s="25"/>
      <c r="J2261" s="25"/>
      <c r="K2261" s="25"/>
      <c r="L2261" s="25"/>
      <c r="M2261" s="25"/>
      <c r="N2261" s="25"/>
      <c r="CF2261" s="25"/>
      <c r="CS2261" s="25"/>
      <c r="DF2261" s="25"/>
      <c r="DS2261" s="25"/>
    </row>
    <row r="2262" spans="8:123">
      <c r="H2262" s="25"/>
      <c r="I2262" s="25"/>
      <c r="J2262" s="25"/>
      <c r="K2262" s="25"/>
      <c r="L2262" s="25"/>
      <c r="M2262" s="25"/>
      <c r="N2262" s="25"/>
      <c r="CF2262" s="25"/>
      <c r="CS2262" s="25"/>
      <c r="DF2262" s="25"/>
      <c r="DS2262" s="25"/>
    </row>
    <row r="2263" spans="8:123">
      <c r="H2263" s="25"/>
      <c r="I2263" s="25"/>
      <c r="J2263" s="25"/>
      <c r="K2263" s="25"/>
      <c r="L2263" s="25"/>
      <c r="M2263" s="25"/>
      <c r="N2263" s="25"/>
      <c r="CF2263" s="25"/>
      <c r="CS2263" s="25"/>
      <c r="DF2263" s="25"/>
      <c r="DS2263" s="25"/>
    </row>
    <row r="2264" spans="8:123">
      <c r="H2264" s="25"/>
      <c r="I2264" s="25"/>
      <c r="J2264" s="25"/>
      <c r="K2264" s="25"/>
      <c r="L2264" s="25"/>
      <c r="M2264" s="25"/>
      <c r="N2264" s="25"/>
      <c r="CF2264" s="25"/>
      <c r="CS2264" s="25"/>
      <c r="DF2264" s="25"/>
      <c r="DS2264" s="25"/>
    </row>
    <row r="2265" spans="8:123">
      <c r="H2265" s="25"/>
      <c r="I2265" s="25"/>
      <c r="J2265" s="25"/>
      <c r="K2265" s="25"/>
      <c r="L2265" s="25"/>
      <c r="M2265" s="25"/>
      <c r="N2265" s="25"/>
      <c r="CS2265" s="25"/>
      <c r="DF2265" s="25"/>
      <c r="DS2265" s="25"/>
    </row>
    <row r="2266" spans="8:123">
      <c r="H2266" s="25"/>
      <c r="I2266" s="25"/>
      <c r="J2266" s="25"/>
      <c r="K2266" s="25"/>
      <c r="L2266" s="25"/>
      <c r="M2266" s="25"/>
      <c r="N2266" s="25"/>
      <c r="CF2266" s="25"/>
      <c r="CS2266" s="25"/>
      <c r="DF2266" s="25"/>
      <c r="DS2266" s="25"/>
    </row>
    <row r="2267" spans="8:123">
      <c r="H2267" s="25"/>
      <c r="I2267" s="25"/>
      <c r="J2267" s="25"/>
      <c r="K2267" s="25"/>
      <c r="L2267" s="25"/>
      <c r="M2267" s="25"/>
      <c r="N2267" s="25"/>
      <c r="CF2267" s="25"/>
      <c r="CS2267" s="25"/>
      <c r="DF2267" s="25"/>
      <c r="DS2267" s="25"/>
    </row>
    <row r="2268" spans="8:123">
      <c r="H2268" s="25"/>
      <c r="I2268" s="25"/>
      <c r="J2268" s="25"/>
      <c r="K2268" s="25"/>
      <c r="L2268" s="25"/>
      <c r="M2268" s="25"/>
      <c r="N2268" s="25"/>
      <c r="CF2268" s="25"/>
      <c r="CS2268" s="25"/>
      <c r="DF2268" s="25"/>
      <c r="DS2268" s="25"/>
    </row>
    <row r="2269" spans="8:123">
      <c r="H2269" s="25"/>
      <c r="I2269" s="25"/>
      <c r="J2269" s="25"/>
      <c r="K2269" s="25"/>
      <c r="L2269" s="25"/>
      <c r="M2269" s="25"/>
      <c r="N2269" s="25"/>
      <c r="CS2269" s="25"/>
      <c r="DF2269" s="25"/>
      <c r="DS2269" s="25"/>
    </row>
    <row r="2270" spans="8:123">
      <c r="H2270" s="25"/>
      <c r="I2270" s="25"/>
      <c r="J2270" s="25"/>
      <c r="K2270" s="25"/>
      <c r="L2270" s="25"/>
      <c r="M2270" s="25"/>
      <c r="N2270" s="25"/>
      <c r="CS2270" s="25"/>
      <c r="DF2270" s="25"/>
      <c r="DS2270" s="25"/>
    </row>
    <row r="2271" spans="8:123">
      <c r="H2271" s="25"/>
      <c r="I2271" s="25"/>
      <c r="J2271" s="25"/>
      <c r="K2271" s="25"/>
      <c r="L2271" s="25"/>
      <c r="M2271" s="25"/>
      <c r="N2271" s="25"/>
      <c r="CF2271" s="25"/>
      <c r="CS2271" s="25"/>
      <c r="DF2271" s="25"/>
      <c r="DS2271" s="25"/>
    </row>
    <row r="2272" spans="8:123">
      <c r="H2272" s="25"/>
      <c r="I2272" s="25"/>
      <c r="J2272" s="25"/>
      <c r="K2272" s="25"/>
      <c r="L2272" s="25"/>
      <c r="M2272" s="25"/>
      <c r="N2272" s="25"/>
      <c r="CF2272" s="25"/>
      <c r="CS2272" s="25"/>
      <c r="DF2272" s="25"/>
      <c r="DS2272" s="25"/>
    </row>
    <row r="2273" spans="8:123">
      <c r="H2273" s="25"/>
      <c r="I2273" s="25"/>
      <c r="J2273" s="25"/>
      <c r="K2273" s="25"/>
      <c r="L2273" s="25"/>
      <c r="M2273" s="25"/>
      <c r="N2273" s="25"/>
      <c r="CS2273" s="25"/>
      <c r="DF2273" s="25"/>
      <c r="DS2273" s="25"/>
    </row>
    <row r="2274" spans="8:123">
      <c r="H2274" s="25"/>
      <c r="I2274" s="25"/>
      <c r="J2274" s="25"/>
      <c r="K2274" s="25"/>
      <c r="L2274" s="25"/>
      <c r="M2274" s="25"/>
      <c r="N2274" s="25"/>
      <c r="CF2274" s="25"/>
      <c r="CS2274" s="25"/>
      <c r="DF2274" s="25"/>
      <c r="DS2274" s="25"/>
    </row>
    <row r="2275" spans="8:123">
      <c r="H2275" s="25"/>
      <c r="I2275" s="25"/>
      <c r="J2275" s="25"/>
      <c r="K2275" s="25"/>
      <c r="L2275" s="25"/>
      <c r="M2275" s="25"/>
      <c r="N2275" s="25"/>
      <c r="CF2275" s="25"/>
      <c r="CS2275" s="25"/>
      <c r="DF2275" s="25"/>
      <c r="DS2275" s="25"/>
    </row>
    <row r="2276" spans="8:123">
      <c r="H2276" s="25"/>
      <c r="I2276" s="25"/>
      <c r="J2276" s="25"/>
      <c r="K2276" s="25"/>
      <c r="L2276" s="25"/>
      <c r="M2276" s="25"/>
      <c r="N2276" s="25"/>
      <c r="CF2276" s="25"/>
      <c r="CS2276" s="25"/>
      <c r="DF2276" s="25"/>
      <c r="DS2276" s="25"/>
    </row>
    <row r="2277" spans="8:123">
      <c r="H2277" s="25"/>
      <c r="I2277" s="25"/>
      <c r="J2277" s="25"/>
      <c r="K2277" s="25"/>
      <c r="L2277" s="25"/>
      <c r="M2277" s="25"/>
      <c r="N2277" s="25"/>
      <c r="CF2277" s="25"/>
      <c r="CS2277" s="25"/>
      <c r="DF2277" s="25"/>
      <c r="DS2277" s="25"/>
    </row>
    <row r="2278" spans="8:123">
      <c r="H2278" s="25"/>
      <c r="I2278" s="25"/>
      <c r="J2278" s="25"/>
      <c r="K2278" s="25"/>
      <c r="L2278" s="25"/>
      <c r="M2278" s="25"/>
      <c r="N2278" s="25"/>
      <c r="CF2278" s="25"/>
      <c r="CS2278" s="25"/>
      <c r="DF2278" s="25"/>
      <c r="DS2278" s="25"/>
    </row>
    <row r="2279" spans="8:123">
      <c r="H2279" s="25"/>
      <c r="I2279" s="25"/>
      <c r="J2279" s="25"/>
      <c r="K2279" s="25"/>
      <c r="L2279" s="25"/>
      <c r="M2279" s="25"/>
      <c r="N2279" s="25"/>
      <c r="CF2279" s="25"/>
      <c r="CS2279" s="25"/>
      <c r="DF2279" s="25"/>
      <c r="DS2279" s="25"/>
    </row>
    <row r="2280" spans="8:123">
      <c r="H2280" s="25"/>
      <c r="I2280" s="25"/>
      <c r="J2280" s="25"/>
      <c r="K2280" s="25"/>
      <c r="L2280" s="25"/>
      <c r="M2280" s="25"/>
      <c r="N2280" s="25"/>
      <c r="CS2280" s="25"/>
      <c r="DF2280" s="25"/>
      <c r="DS2280" s="25"/>
    </row>
    <row r="2281" spans="8:123">
      <c r="H2281" s="25"/>
      <c r="I2281" s="25"/>
      <c r="J2281" s="25"/>
      <c r="K2281" s="25"/>
      <c r="L2281" s="25"/>
      <c r="M2281" s="25"/>
      <c r="N2281" s="25"/>
      <c r="CF2281" s="25"/>
      <c r="CS2281" s="25"/>
      <c r="DF2281" s="25"/>
      <c r="DS2281" s="25"/>
    </row>
    <row r="2282" spans="8:123">
      <c r="H2282" s="25"/>
      <c r="I2282" s="25"/>
      <c r="J2282" s="25"/>
      <c r="K2282" s="25"/>
      <c r="L2282" s="25"/>
      <c r="M2282" s="25"/>
      <c r="N2282" s="25"/>
      <c r="CS2282" s="25"/>
      <c r="DF2282" s="25"/>
      <c r="DS2282" s="25"/>
    </row>
    <row r="2283" spans="8:123">
      <c r="H2283" s="25"/>
      <c r="I2283" s="25"/>
      <c r="J2283" s="25"/>
      <c r="K2283" s="25"/>
      <c r="L2283" s="25"/>
      <c r="M2283" s="25"/>
      <c r="N2283" s="25"/>
      <c r="CF2283" s="25"/>
      <c r="CS2283" s="25"/>
      <c r="DF2283" s="25"/>
      <c r="DS2283" s="25"/>
    </row>
    <row r="2284" spans="8:123">
      <c r="H2284" s="25"/>
      <c r="I2284" s="25"/>
      <c r="J2284" s="25"/>
      <c r="K2284" s="25"/>
      <c r="L2284" s="25"/>
      <c r="M2284" s="25"/>
      <c r="N2284" s="25"/>
      <c r="CF2284" s="25"/>
      <c r="CS2284" s="25"/>
      <c r="DF2284" s="25"/>
      <c r="DS2284" s="25"/>
    </row>
    <row r="2285" spans="8:123">
      <c r="H2285" s="25"/>
      <c r="I2285" s="25"/>
      <c r="J2285" s="25"/>
      <c r="K2285" s="25"/>
      <c r="L2285" s="25"/>
      <c r="M2285" s="25"/>
      <c r="N2285" s="25"/>
      <c r="CF2285" s="25"/>
      <c r="CS2285" s="25"/>
      <c r="DF2285" s="25"/>
      <c r="DS2285" s="25"/>
    </row>
    <row r="2286" spans="8:123">
      <c r="H2286" s="25"/>
      <c r="I2286" s="25"/>
      <c r="J2286" s="25"/>
      <c r="K2286" s="25"/>
      <c r="L2286" s="25"/>
      <c r="M2286" s="25"/>
      <c r="N2286" s="25"/>
      <c r="CF2286" s="25"/>
      <c r="CS2286" s="25"/>
      <c r="DF2286" s="25"/>
      <c r="DS2286" s="25"/>
    </row>
    <row r="2287" spans="8:123">
      <c r="H2287" s="25"/>
      <c r="I2287" s="25"/>
      <c r="J2287" s="25"/>
      <c r="K2287" s="25"/>
      <c r="L2287" s="25"/>
      <c r="M2287" s="25"/>
      <c r="N2287" s="25"/>
      <c r="CS2287" s="25"/>
      <c r="DF2287" s="25"/>
      <c r="DS2287" s="25"/>
    </row>
    <row r="2288" spans="8:123">
      <c r="H2288" s="25"/>
      <c r="I2288" s="25"/>
      <c r="J2288" s="25"/>
      <c r="K2288" s="25"/>
      <c r="L2288" s="25"/>
      <c r="M2288" s="25"/>
      <c r="N2288" s="25"/>
      <c r="CF2288" s="25"/>
      <c r="CS2288" s="25"/>
      <c r="DF2288" s="25"/>
      <c r="DS2288" s="25"/>
    </row>
    <row r="2289" spans="8:123">
      <c r="H2289" s="25"/>
      <c r="I2289" s="25"/>
      <c r="J2289" s="25"/>
      <c r="K2289" s="25"/>
      <c r="L2289" s="25"/>
      <c r="M2289" s="25"/>
      <c r="N2289" s="25"/>
      <c r="CF2289" s="25"/>
      <c r="CS2289" s="25"/>
      <c r="DF2289" s="25"/>
      <c r="DS2289" s="25"/>
    </row>
    <row r="2290" spans="8:123">
      <c r="H2290" s="25"/>
      <c r="I2290" s="25"/>
      <c r="J2290" s="25"/>
      <c r="K2290" s="25"/>
      <c r="L2290" s="25"/>
      <c r="M2290" s="25"/>
      <c r="N2290" s="25"/>
      <c r="CF2290" s="25"/>
      <c r="CS2290" s="25"/>
      <c r="DF2290" s="25"/>
      <c r="DS2290" s="25"/>
    </row>
    <row r="2291" spans="8:123">
      <c r="H2291" s="25"/>
      <c r="I2291" s="25"/>
      <c r="J2291" s="25"/>
      <c r="K2291" s="25"/>
      <c r="L2291" s="25"/>
      <c r="M2291" s="25"/>
      <c r="N2291" s="25"/>
      <c r="CF2291" s="25"/>
      <c r="CS2291" s="25"/>
      <c r="DF2291" s="25"/>
      <c r="DS2291" s="25"/>
    </row>
    <row r="2292" spans="8:123">
      <c r="H2292" s="25"/>
      <c r="I2292" s="25"/>
      <c r="J2292" s="25"/>
      <c r="K2292" s="25"/>
      <c r="L2292" s="25"/>
      <c r="M2292" s="25"/>
      <c r="N2292" s="25"/>
      <c r="CS2292" s="25"/>
      <c r="DF2292" s="25"/>
      <c r="DS2292" s="25"/>
    </row>
    <row r="2293" spans="8:123">
      <c r="H2293" s="25"/>
      <c r="I2293" s="25"/>
      <c r="J2293" s="25"/>
      <c r="K2293" s="25"/>
      <c r="L2293" s="25"/>
      <c r="M2293" s="25"/>
      <c r="N2293" s="25"/>
      <c r="CF2293" s="25"/>
      <c r="CS2293" s="25"/>
      <c r="DF2293" s="25"/>
      <c r="DS2293" s="25"/>
    </row>
    <row r="2294" spans="8:123">
      <c r="H2294" s="25"/>
      <c r="I2294" s="25"/>
      <c r="J2294" s="25"/>
      <c r="K2294" s="25"/>
      <c r="L2294" s="25"/>
      <c r="M2294" s="25"/>
      <c r="N2294" s="25"/>
      <c r="CF2294" s="25"/>
      <c r="CS2294" s="25"/>
      <c r="DF2294" s="25"/>
      <c r="DS2294" s="25"/>
    </row>
    <row r="2295" spans="8:123">
      <c r="H2295" s="25"/>
      <c r="I2295" s="25"/>
      <c r="J2295" s="25"/>
      <c r="K2295" s="25"/>
      <c r="L2295" s="25"/>
      <c r="M2295" s="25"/>
      <c r="N2295" s="25"/>
      <c r="CF2295" s="25"/>
      <c r="CS2295" s="25"/>
      <c r="DF2295" s="25"/>
      <c r="DS2295" s="25"/>
    </row>
    <row r="2296" spans="8:123">
      <c r="H2296" s="25"/>
      <c r="I2296" s="25"/>
      <c r="J2296" s="25"/>
      <c r="K2296" s="25"/>
      <c r="L2296" s="25"/>
      <c r="M2296" s="25"/>
      <c r="N2296" s="25"/>
      <c r="CF2296" s="25"/>
      <c r="CS2296" s="25"/>
      <c r="DF2296" s="25"/>
      <c r="DS2296" s="25"/>
    </row>
    <row r="2297" spans="8:123">
      <c r="H2297" s="25"/>
      <c r="I2297" s="25"/>
      <c r="J2297" s="25"/>
      <c r="K2297" s="25"/>
      <c r="L2297" s="25"/>
      <c r="M2297" s="25"/>
      <c r="N2297" s="25"/>
      <c r="CF2297" s="25"/>
      <c r="CS2297" s="25"/>
      <c r="DF2297" s="25"/>
      <c r="DS2297" s="25"/>
    </row>
    <row r="2298" spans="8:123">
      <c r="H2298" s="25"/>
      <c r="I2298" s="25"/>
      <c r="J2298" s="25"/>
      <c r="K2298" s="25"/>
      <c r="L2298" s="25"/>
      <c r="M2298" s="25"/>
      <c r="N2298" s="25"/>
      <c r="CF2298" s="25"/>
      <c r="CS2298" s="25"/>
      <c r="DF2298" s="25"/>
      <c r="DS2298" s="25"/>
    </row>
    <row r="2299" spans="8:123">
      <c r="H2299" s="25"/>
      <c r="I2299" s="25"/>
      <c r="J2299" s="25"/>
      <c r="K2299" s="25"/>
      <c r="L2299" s="25"/>
      <c r="M2299" s="25"/>
      <c r="N2299" s="25"/>
      <c r="CF2299" s="25"/>
      <c r="CS2299" s="25"/>
      <c r="DF2299" s="25"/>
      <c r="DS2299" s="25"/>
    </row>
    <row r="2300" spans="8:123">
      <c r="H2300" s="25"/>
      <c r="I2300" s="25"/>
      <c r="J2300" s="25"/>
      <c r="K2300" s="25"/>
      <c r="L2300" s="25"/>
      <c r="M2300" s="25"/>
      <c r="N2300" s="25"/>
      <c r="CF2300" s="25"/>
      <c r="CS2300" s="25"/>
      <c r="DF2300" s="25"/>
      <c r="DS2300" s="25"/>
    </row>
    <row r="2301" spans="8:123">
      <c r="H2301" s="25"/>
      <c r="I2301" s="25"/>
      <c r="J2301" s="25"/>
      <c r="K2301" s="25"/>
      <c r="L2301" s="25"/>
      <c r="M2301" s="25"/>
      <c r="N2301" s="25"/>
      <c r="CF2301" s="25"/>
      <c r="CS2301" s="25"/>
      <c r="DF2301" s="25"/>
      <c r="DS2301" s="25"/>
    </row>
    <row r="2302" spans="8:123">
      <c r="H2302" s="25"/>
      <c r="I2302" s="25"/>
      <c r="J2302" s="25"/>
      <c r="K2302" s="25"/>
      <c r="L2302" s="25"/>
      <c r="M2302" s="25"/>
      <c r="N2302" s="25"/>
      <c r="CF2302" s="25"/>
      <c r="CS2302" s="25"/>
      <c r="DF2302" s="25"/>
      <c r="DS2302" s="25"/>
    </row>
    <row r="2303" spans="8:123">
      <c r="H2303" s="25"/>
      <c r="I2303" s="25"/>
      <c r="J2303" s="25"/>
      <c r="K2303" s="25"/>
      <c r="L2303" s="25"/>
      <c r="M2303" s="25"/>
      <c r="N2303" s="25"/>
      <c r="CF2303" s="25"/>
      <c r="CS2303" s="25"/>
      <c r="DF2303" s="25"/>
      <c r="DS2303" s="25"/>
    </row>
    <row r="2304" spans="8:123">
      <c r="H2304" s="25"/>
      <c r="I2304" s="25"/>
      <c r="J2304" s="25"/>
      <c r="K2304" s="25"/>
      <c r="L2304" s="25"/>
      <c r="M2304" s="25"/>
      <c r="N2304" s="25"/>
      <c r="CF2304" s="25"/>
      <c r="CS2304" s="25"/>
      <c r="DF2304" s="25"/>
      <c r="DS2304" s="25"/>
    </row>
    <row r="2305" spans="8:123">
      <c r="H2305" s="25"/>
      <c r="I2305" s="25"/>
      <c r="J2305" s="25"/>
      <c r="K2305" s="25"/>
      <c r="L2305" s="25"/>
      <c r="M2305" s="25"/>
      <c r="N2305" s="25"/>
      <c r="CF2305" s="25"/>
      <c r="CS2305" s="25"/>
      <c r="DF2305" s="25"/>
      <c r="DS2305" s="25"/>
    </row>
    <row r="2306" spans="8:123">
      <c r="H2306" s="25"/>
      <c r="I2306" s="25"/>
      <c r="J2306" s="25"/>
      <c r="K2306" s="25"/>
      <c r="L2306" s="25"/>
      <c r="M2306" s="25"/>
      <c r="N2306" s="25"/>
      <c r="CF2306" s="25"/>
      <c r="CS2306" s="25"/>
      <c r="DF2306" s="25"/>
      <c r="DS2306" s="25"/>
    </row>
    <row r="2307" spans="8:123">
      <c r="H2307" s="25"/>
      <c r="I2307" s="25"/>
      <c r="J2307" s="25"/>
      <c r="K2307" s="25"/>
      <c r="L2307" s="25"/>
      <c r="M2307" s="25"/>
      <c r="N2307" s="25"/>
      <c r="CS2307" s="25"/>
      <c r="DF2307" s="25"/>
      <c r="DS2307" s="25"/>
    </row>
    <row r="2308" spans="8:123">
      <c r="H2308" s="25"/>
      <c r="I2308" s="25"/>
      <c r="J2308" s="25"/>
      <c r="K2308" s="25"/>
      <c r="L2308" s="25"/>
      <c r="M2308" s="25"/>
      <c r="N2308" s="25"/>
      <c r="CF2308" s="25"/>
      <c r="CS2308" s="25"/>
      <c r="DF2308" s="25"/>
      <c r="DS2308" s="25"/>
    </row>
    <row r="2309" spans="8:123">
      <c r="H2309" s="25"/>
      <c r="I2309" s="25"/>
      <c r="J2309" s="25"/>
      <c r="K2309" s="25"/>
      <c r="L2309" s="25"/>
      <c r="M2309" s="25"/>
      <c r="N2309" s="25"/>
      <c r="CF2309" s="25"/>
      <c r="CS2309" s="25"/>
      <c r="DF2309" s="25"/>
      <c r="DS2309" s="25"/>
    </row>
    <row r="2310" spans="8:123">
      <c r="H2310" s="25"/>
      <c r="I2310" s="25"/>
      <c r="J2310" s="25"/>
      <c r="K2310" s="25"/>
      <c r="L2310" s="25"/>
      <c r="M2310" s="25"/>
      <c r="N2310" s="25"/>
      <c r="CF2310" s="25"/>
      <c r="CS2310" s="25"/>
      <c r="DF2310" s="25"/>
      <c r="DS2310" s="25"/>
    </row>
    <row r="2311" spans="8:123">
      <c r="H2311" s="25"/>
      <c r="I2311" s="25"/>
      <c r="J2311" s="25"/>
      <c r="K2311" s="25"/>
      <c r="L2311" s="25"/>
      <c r="M2311" s="25"/>
      <c r="N2311" s="25"/>
      <c r="CF2311" s="25"/>
      <c r="CS2311" s="25"/>
      <c r="DF2311" s="25"/>
      <c r="DS2311" s="25"/>
    </row>
    <row r="2312" spans="8:123">
      <c r="H2312" s="25"/>
      <c r="I2312" s="25"/>
      <c r="J2312" s="25"/>
      <c r="K2312" s="25"/>
      <c r="L2312" s="25"/>
      <c r="M2312" s="25"/>
      <c r="N2312" s="25"/>
      <c r="CF2312" s="25"/>
      <c r="CS2312" s="25"/>
      <c r="DF2312" s="25"/>
      <c r="DS2312" s="25"/>
    </row>
    <row r="2313" spans="8:123">
      <c r="H2313" s="25"/>
      <c r="I2313" s="25"/>
      <c r="J2313" s="25"/>
      <c r="K2313" s="25"/>
      <c r="L2313" s="25"/>
      <c r="M2313" s="25"/>
      <c r="N2313" s="25"/>
      <c r="CF2313" s="25"/>
      <c r="CS2313" s="25"/>
      <c r="DF2313" s="25"/>
      <c r="DS2313" s="25"/>
    </row>
    <row r="2314" spans="8:123">
      <c r="H2314" s="25"/>
      <c r="I2314" s="25"/>
      <c r="J2314" s="25"/>
      <c r="K2314" s="25"/>
      <c r="L2314" s="25"/>
      <c r="M2314" s="25"/>
      <c r="N2314" s="25"/>
      <c r="CF2314" s="25"/>
      <c r="CS2314" s="25"/>
      <c r="DF2314" s="25"/>
      <c r="DS2314" s="25"/>
    </row>
    <row r="2315" spans="8:123">
      <c r="H2315" s="25"/>
      <c r="I2315" s="25"/>
      <c r="J2315" s="25"/>
      <c r="K2315" s="25"/>
      <c r="L2315" s="25"/>
      <c r="M2315" s="25"/>
      <c r="N2315" s="25"/>
      <c r="O2315" s="25"/>
      <c r="AF2315" s="25"/>
      <c r="AS2315" s="25"/>
      <c r="BF2315" s="25"/>
      <c r="BS2315" s="25"/>
      <c r="CF2315" s="25"/>
      <c r="CS2315" s="25"/>
      <c r="DF2315" s="25"/>
      <c r="DS2315" s="25"/>
    </row>
    <row r="2316" spans="8:123">
      <c r="H2316" s="25"/>
      <c r="I2316" s="25"/>
      <c r="J2316" s="25"/>
      <c r="K2316" s="25"/>
      <c r="L2316" s="25"/>
      <c r="M2316" s="25"/>
      <c r="N2316" s="25"/>
      <c r="AF2316" s="25"/>
      <c r="AS2316" s="25"/>
      <c r="BF2316" s="25"/>
      <c r="BS2316" s="25"/>
      <c r="CF2316" s="25"/>
      <c r="CS2316" s="25"/>
    </row>
    <row r="2317" spans="8:123">
      <c r="H2317" s="25"/>
      <c r="I2317" s="25"/>
      <c r="J2317" s="25"/>
      <c r="K2317" s="25"/>
      <c r="L2317" s="25"/>
      <c r="M2317" s="25"/>
      <c r="N2317" s="25"/>
      <c r="AF2317" s="25"/>
      <c r="AS2317" s="25"/>
      <c r="BF2317" s="25"/>
      <c r="BS2317" s="25"/>
      <c r="CF2317" s="25"/>
      <c r="CS2317" s="25"/>
    </row>
    <row r="2318" spans="8:123">
      <c r="H2318" s="25"/>
      <c r="I2318" s="25"/>
      <c r="J2318" s="25"/>
      <c r="K2318" s="25"/>
      <c r="L2318" s="25"/>
      <c r="M2318" s="25"/>
      <c r="N2318" s="25"/>
      <c r="AF2318" s="25"/>
      <c r="AS2318" s="25"/>
      <c r="BF2318" s="25"/>
      <c r="BS2318" s="25"/>
      <c r="CF2318" s="25"/>
      <c r="CS2318" s="25"/>
    </row>
    <row r="2319" spans="8:123">
      <c r="H2319" s="25"/>
      <c r="I2319" s="25"/>
      <c r="J2319" s="25"/>
      <c r="K2319" s="25"/>
      <c r="L2319" s="25"/>
      <c r="M2319" s="25"/>
      <c r="N2319" s="25"/>
      <c r="AF2319" s="25"/>
      <c r="AS2319" s="25"/>
      <c r="BF2319" s="25"/>
      <c r="BS2319" s="25"/>
      <c r="CF2319" s="25"/>
      <c r="CS2319" s="25"/>
    </row>
    <row r="2320" spans="8:123">
      <c r="H2320" s="25"/>
      <c r="I2320" s="25"/>
      <c r="J2320" s="25"/>
      <c r="K2320" s="25"/>
      <c r="L2320" s="25"/>
      <c r="M2320" s="25"/>
      <c r="N2320" s="25"/>
      <c r="AF2320" s="25"/>
      <c r="AS2320" s="25"/>
      <c r="BF2320" s="25"/>
      <c r="BS2320" s="25"/>
      <c r="CF2320" s="25"/>
      <c r="CS2320" s="25"/>
    </row>
    <row r="2321" spans="8:97">
      <c r="H2321" s="25"/>
      <c r="I2321" s="25"/>
      <c r="J2321" s="25"/>
      <c r="K2321" s="25"/>
      <c r="L2321" s="25"/>
      <c r="M2321" s="25"/>
      <c r="N2321" s="25"/>
      <c r="AF2321" s="25"/>
      <c r="AS2321" s="25"/>
      <c r="BF2321" s="25"/>
      <c r="BS2321" s="25"/>
      <c r="CF2321" s="25"/>
      <c r="CS2321" s="25"/>
    </row>
    <row r="2322" spans="8:97">
      <c r="H2322" s="25"/>
      <c r="I2322" s="25"/>
      <c r="J2322" s="25"/>
      <c r="K2322" s="25"/>
      <c r="L2322" s="25"/>
      <c r="M2322" s="25"/>
      <c r="N2322" s="25"/>
      <c r="AF2322" s="25"/>
      <c r="AS2322" s="25"/>
      <c r="BF2322" s="25"/>
      <c r="BS2322" s="25"/>
      <c r="CF2322" s="25"/>
      <c r="CS2322" s="25"/>
    </row>
    <row r="2323" spans="8:97">
      <c r="H2323" s="25"/>
      <c r="I2323" s="25"/>
      <c r="J2323" s="25"/>
      <c r="K2323" s="25"/>
      <c r="L2323" s="25"/>
      <c r="M2323" s="25"/>
      <c r="N2323" s="25"/>
      <c r="AF2323" s="25"/>
      <c r="AS2323" s="25"/>
      <c r="BF2323" s="25"/>
      <c r="BS2323" s="25"/>
      <c r="CF2323" s="25"/>
      <c r="CS2323" s="25"/>
    </row>
    <row r="2324" spans="8:97">
      <c r="H2324" s="25"/>
      <c r="I2324" s="25"/>
      <c r="J2324" s="25"/>
      <c r="K2324" s="25"/>
      <c r="L2324" s="25"/>
      <c r="M2324" s="25"/>
      <c r="N2324" s="25"/>
      <c r="AF2324" s="25"/>
      <c r="AS2324" s="25"/>
      <c r="BF2324" s="25"/>
      <c r="BS2324" s="25"/>
      <c r="CF2324" s="25"/>
      <c r="CS2324" s="25"/>
    </row>
    <row r="2325" spans="8:97">
      <c r="H2325" s="25"/>
      <c r="I2325" s="25"/>
      <c r="J2325" s="25"/>
      <c r="K2325" s="25"/>
      <c r="L2325" s="25"/>
      <c r="M2325" s="25"/>
      <c r="N2325" s="25"/>
      <c r="AF2325" s="25"/>
      <c r="AS2325" s="25"/>
      <c r="BF2325" s="25"/>
      <c r="BS2325" s="25"/>
      <c r="CF2325" s="25"/>
      <c r="CS2325" s="25"/>
    </row>
    <row r="2326" spans="8:97">
      <c r="H2326" s="25"/>
      <c r="I2326" s="25"/>
      <c r="J2326" s="25"/>
      <c r="K2326" s="25"/>
      <c r="L2326" s="25"/>
      <c r="M2326" s="25"/>
      <c r="N2326" s="25"/>
      <c r="AF2326" s="25"/>
      <c r="AS2326" s="25"/>
      <c r="BF2326" s="25"/>
      <c r="BS2326" s="25"/>
      <c r="CF2326" s="25"/>
      <c r="CS2326" s="25"/>
    </row>
    <row r="2327" spans="8:97">
      <c r="H2327" s="25"/>
      <c r="I2327" s="25"/>
      <c r="J2327" s="25"/>
      <c r="K2327" s="25"/>
      <c r="L2327" s="25"/>
      <c r="M2327" s="25"/>
      <c r="N2327" s="25"/>
      <c r="AF2327" s="25"/>
      <c r="AS2327" s="25"/>
      <c r="BF2327" s="25"/>
      <c r="BS2327" s="25"/>
      <c r="CF2327" s="25"/>
      <c r="CS2327" s="25"/>
    </row>
    <row r="2328" spans="8:97">
      <c r="H2328" s="25"/>
      <c r="I2328" s="25"/>
      <c r="J2328" s="25"/>
      <c r="K2328" s="25"/>
      <c r="L2328" s="25"/>
      <c r="M2328" s="25"/>
      <c r="N2328" s="25"/>
      <c r="AF2328" s="25"/>
      <c r="AS2328" s="25"/>
      <c r="BF2328" s="25"/>
      <c r="BS2328" s="25"/>
      <c r="CF2328" s="25"/>
      <c r="CS2328" s="25"/>
    </row>
    <row r="2329" spans="8:97">
      <c r="H2329" s="25"/>
      <c r="I2329" s="25"/>
      <c r="J2329" s="25"/>
      <c r="K2329" s="25"/>
      <c r="L2329" s="25"/>
      <c r="M2329" s="25"/>
      <c r="N2329" s="25"/>
      <c r="AF2329" s="25"/>
      <c r="AS2329" s="25"/>
      <c r="BF2329" s="25"/>
      <c r="BS2329" s="25"/>
      <c r="CF2329" s="25"/>
      <c r="CS2329" s="25"/>
    </row>
    <row r="2330" spans="8:97">
      <c r="H2330" s="25"/>
      <c r="I2330" s="25"/>
      <c r="J2330" s="25"/>
      <c r="K2330" s="25"/>
      <c r="L2330" s="25"/>
      <c r="M2330" s="25"/>
      <c r="N2330" s="25"/>
      <c r="AF2330" s="25"/>
      <c r="AS2330" s="25"/>
      <c r="BF2330" s="25"/>
      <c r="BS2330" s="25"/>
      <c r="CF2330" s="25"/>
      <c r="CS2330" s="25"/>
    </row>
    <row r="2331" spans="8:97">
      <c r="H2331" s="25"/>
      <c r="I2331" s="25"/>
      <c r="J2331" s="25"/>
      <c r="K2331" s="25"/>
      <c r="L2331" s="25"/>
      <c r="M2331" s="25"/>
      <c r="N2331" s="25"/>
      <c r="AF2331" s="25"/>
      <c r="AS2331" s="25"/>
      <c r="BF2331" s="25"/>
      <c r="BS2331" s="25"/>
      <c r="CF2331" s="25"/>
      <c r="CS2331" s="25"/>
    </row>
    <row r="2332" spans="8:97">
      <c r="H2332" s="25"/>
      <c r="I2332" s="25"/>
      <c r="J2332" s="25"/>
      <c r="K2332" s="25"/>
      <c r="L2332" s="25"/>
      <c r="M2332" s="25"/>
      <c r="N2332" s="25"/>
      <c r="AF2332" s="25"/>
      <c r="AS2332" s="25"/>
      <c r="BF2332" s="25"/>
      <c r="BS2332" s="25"/>
      <c r="CF2332" s="25"/>
      <c r="CS2332" s="25"/>
    </row>
    <row r="2333" spans="8:97">
      <c r="H2333" s="25"/>
      <c r="I2333" s="25"/>
      <c r="J2333" s="25"/>
      <c r="K2333" s="25"/>
      <c r="L2333" s="25"/>
      <c r="M2333" s="25"/>
      <c r="N2333" s="25"/>
      <c r="AF2333" s="25"/>
      <c r="AS2333" s="25"/>
      <c r="BF2333" s="25"/>
      <c r="BS2333" s="25"/>
      <c r="CF2333" s="25"/>
      <c r="CS2333" s="25"/>
    </row>
    <row r="2334" spans="8:97">
      <c r="H2334" s="25"/>
      <c r="I2334" s="25"/>
      <c r="J2334" s="25"/>
      <c r="K2334" s="25"/>
      <c r="L2334" s="25"/>
      <c r="M2334" s="25"/>
      <c r="N2334" s="25"/>
      <c r="AF2334" s="25"/>
      <c r="AS2334" s="25"/>
      <c r="BF2334" s="25"/>
      <c r="BS2334" s="25"/>
      <c r="CF2334" s="25"/>
      <c r="CS2334" s="25"/>
    </row>
    <row r="2335" spans="8:97">
      <c r="H2335" s="25"/>
      <c r="I2335" s="25"/>
      <c r="J2335" s="25"/>
      <c r="K2335" s="25"/>
      <c r="L2335" s="25"/>
      <c r="M2335" s="25"/>
      <c r="N2335" s="25"/>
      <c r="AF2335" s="25"/>
      <c r="AS2335" s="25"/>
      <c r="BF2335" s="25"/>
      <c r="BS2335" s="25"/>
      <c r="CF2335" s="25"/>
      <c r="CS2335" s="25"/>
    </row>
    <row r="2336" spans="8:97">
      <c r="H2336" s="25"/>
      <c r="I2336" s="25"/>
      <c r="J2336" s="25"/>
      <c r="K2336" s="25"/>
      <c r="L2336" s="25"/>
      <c r="M2336" s="25"/>
      <c r="N2336" s="25"/>
      <c r="AF2336" s="25"/>
      <c r="AS2336" s="25"/>
      <c r="BF2336" s="25"/>
      <c r="BS2336" s="25"/>
      <c r="CF2336" s="25"/>
      <c r="CS2336" s="25"/>
    </row>
    <row r="2337" spans="8:97">
      <c r="H2337" s="25"/>
      <c r="I2337" s="25"/>
      <c r="J2337" s="25"/>
      <c r="K2337" s="25"/>
      <c r="L2337" s="25"/>
      <c r="M2337" s="25"/>
      <c r="N2337" s="25"/>
      <c r="AF2337" s="25"/>
      <c r="AS2337" s="25"/>
      <c r="BF2337" s="25"/>
      <c r="BS2337" s="25"/>
      <c r="CF2337" s="25"/>
      <c r="CS2337" s="25"/>
    </row>
    <row r="2338" spans="8:97">
      <c r="H2338" s="25"/>
      <c r="I2338" s="25"/>
      <c r="J2338" s="25"/>
      <c r="K2338" s="25"/>
      <c r="L2338" s="25"/>
      <c r="M2338" s="25"/>
      <c r="N2338" s="25"/>
      <c r="AF2338" s="25"/>
      <c r="AS2338" s="25"/>
      <c r="BF2338" s="25"/>
      <c r="BS2338" s="25"/>
      <c r="CF2338" s="25"/>
      <c r="CS2338" s="25"/>
    </row>
    <row r="2339" spans="8:97">
      <c r="H2339" s="25"/>
      <c r="I2339" s="25"/>
      <c r="J2339" s="25"/>
      <c r="K2339" s="25"/>
      <c r="L2339" s="25"/>
      <c r="M2339" s="25"/>
      <c r="N2339" s="25"/>
      <c r="AF2339" s="25"/>
      <c r="AS2339" s="25"/>
      <c r="BF2339" s="25"/>
      <c r="BS2339" s="25"/>
      <c r="CF2339" s="25"/>
      <c r="CS2339" s="25"/>
    </row>
    <row r="2340" spans="8:97">
      <c r="H2340" s="25"/>
      <c r="I2340" s="25"/>
      <c r="J2340" s="25"/>
      <c r="K2340" s="25"/>
      <c r="L2340" s="25"/>
      <c r="M2340" s="25"/>
      <c r="N2340" s="25"/>
      <c r="AF2340" s="25"/>
      <c r="AS2340" s="25"/>
      <c r="BF2340" s="25"/>
      <c r="BS2340" s="25"/>
      <c r="CF2340" s="25"/>
      <c r="CS2340" s="25"/>
    </row>
    <row r="2341" spans="8:97">
      <c r="H2341" s="25"/>
      <c r="I2341" s="25"/>
      <c r="J2341" s="25"/>
      <c r="K2341" s="25"/>
      <c r="L2341" s="25"/>
      <c r="M2341" s="25"/>
      <c r="N2341" s="25"/>
      <c r="AF2341" s="25"/>
      <c r="AS2341" s="25"/>
      <c r="BF2341" s="25"/>
      <c r="BS2341" s="25"/>
      <c r="CF2341" s="25"/>
      <c r="CS2341" s="25"/>
    </row>
    <row r="2342" spans="8:97">
      <c r="H2342" s="25"/>
      <c r="I2342" s="25"/>
      <c r="J2342" s="25"/>
      <c r="K2342" s="25"/>
      <c r="L2342" s="25"/>
      <c r="M2342" s="25"/>
      <c r="N2342" s="25"/>
      <c r="AF2342" s="25"/>
      <c r="AS2342" s="25"/>
      <c r="BF2342" s="25"/>
      <c r="BS2342" s="25"/>
      <c r="CF2342" s="25"/>
      <c r="CS2342" s="25"/>
    </row>
    <row r="2343" spans="8:97">
      <c r="H2343" s="25"/>
      <c r="I2343" s="25"/>
      <c r="J2343" s="25"/>
      <c r="K2343" s="25"/>
      <c r="L2343" s="25"/>
      <c r="M2343" s="25"/>
      <c r="N2343" s="25"/>
      <c r="AF2343" s="25"/>
      <c r="AS2343" s="25"/>
      <c r="BF2343" s="25"/>
      <c r="BS2343" s="25"/>
      <c r="CF2343" s="25"/>
      <c r="CS2343" s="25"/>
    </row>
    <row r="2344" spans="8:97">
      <c r="H2344" s="25"/>
      <c r="I2344" s="25"/>
      <c r="J2344" s="25"/>
      <c r="K2344" s="25"/>
      <c r="L2344" s="25"/>
      <c r="M2344" s="25"/>
      <c r="N2344" s="25"/>
      <c r="AF2344" s="25"/>
      <c r="AS2344" s="25"/>
      <c r="BF2344" s="25"/>
      <c r="BS2344" s="25"/>
      <c r="CF2344" s="25"/>
      <c r="CS2344" s="25"/>
    </row>
    <row r="2345" spans="8:97">
      <c r="H2345" s="25"/>
      <c r="I2345" s="25"/>
      <c r="J2345" s="25"/>
      <c r="K2345" s="25"/>
      <c r="L2345" s="25"/>
      <c r="M2345" s="25"/>
      <c r="N2345" s="25"/>
      <c r="AF2345" s="25"/>
      <c r="AS2345" s="25"/>
      <c r="BF2345" s="25"/>
      <c r="BS2345" s="25"/>
      <c r="CF2345" s="25"/>
      <c r="CS2345" s="25"/>
    </row>
    <row r="2346" spans="8:97">
      <c r="H2346" s="25"/>
      <c r="I2346" s="25"/>
      <c r="J2346" s="25"/>
      <c r="K2346" s="25"/>
      <c r="L2346" s="25"/>
      <c r="M2346" s="25"/>
      <c r="N2346" s="25"/>
      <c r="AF2346" s="25"/>
      <c r="AS2346" s="25"/>
      <c r="BF2346" s="25"/>
      <c r="BS2346" s="25"/>
      <c r="CF2346" s="25"/>
      <c r="CS2346" s="25"/>
    </row>
    <row r="2347" spans="8:97">
      <c r="H2347" s="25"/>
      <c r="I2347" s="25"/>
      <c r="J2347" s="25"/>
      <c r="K2347" s="25"/>
      <c r="L2347" s="25"/>
      <c r="M2347" s="25"/>
      <c r="N2347" s="25"/>
      <c r="AF2347" s="25"/>
      <c r="AS2347" s="25"/>
      <c r="BF2347" s="25"/>
      <c r="BS2347" s="25"/>
      <c r="CF2347" s="25"/>
      <c r="CS2347" s="25"/>
    </row>
    <row r="2348" spans="8:97">
      <c r="H2348" s="25"/>
      <c r="I2348" s="25"/>
      <c r="J2348" s="25"/>
      <c r="K2348" s="25"/>
      <c r="L2348" s="25"/>
      <c r="M2348" s="25"/>
      <c r="N2348" s="25"/>
      <c r="AF2348" s="25"/>
      <c r="AS2348" s="25"/>
      <c r="BF2348" s="25"/>
      <c r="BS2348" s="25"/>
      <c r="CF2348" s="25"/>
      <c r="CS2348" s="25"/>
    </row>
    <row r="2349" spans="8:97">
      <c r="H2349" s="25"/>
      <c r="I2349" s="25"/>
      <c r="J2349" s="25"/>
      <c r="K2349" s="25"/>
      <c r="L2349" s="25"/>
      <c r="M2349" s="25"/>
      <c r="N2349" s="25"/>
      <c r="AF2349" s="25"/>
      <c r="AS2349" s="25"/>
      <c r="BF2349" s="25"/>
      <c r="BS2349" s="25"/>
      <c r="CF2349" s="25"/>
      <c r="CS2349" s="25"/>
    </row>
    <row r="2350" spans="8:97">
      <c r="H2350" s="25"/>
      <c r="I2350" s="25"/>
      <c r="J2350" s="25"/>
      <c r="K2350" s="25"/>
      <c r="L2350" s="25"/>
      <c r="M2350" s="25"/>
      <c r="N2350" s="25"/>
      <c r="AF2350" s="25"/>
      <c r="AS2350" s="25"/>
      <c r="BF2350" s="25"/>
      <c r="BS2350" s="25"/>
      <c r="CF2350" s="25"/>
      <c r="CS2350" s="25"/>
    </row>
    <row r="2351" spans="8:97">
      <c r="H2351" s="25"/>
      <c r="I2351" s="25"/>
      <c r="J2351" s="25"/>
      <c r="K2351" s="25"/>
      <c r="L2351" s="25"/>
      <c r="M2351" s="25"/>
      <c r="N2351" s="25"/>
      <c r="AF2351" s="25"/>
      <c r="AS2351" s="25"/>
      <c r="BF2351" s="25"/>
      <c r="BS2351" s="25"/>
      <c r="CF2351" s="25"/>
      <c r="CS2351" s="25"/>
    </row>
    <row r="2352" spans="8:97">
      <c r="H2352" s="25"/>
      <c r="I2352" s="25"/>
      <c r="J2352" s="25"/>
      <c r="K2352" s="25"/>
      <c r="L2352" s="25"/>
      <c r="M2352" s="25"/>
      <c r="N2352" s="25"/>
      <c r="AF2352" s="25"/>
      <c r="AS2352" s="25"/>
      <c r="BF2352" s="25"/>
      <c r="BS2352" s="25"/>
      <c r="CF2352" s="25"/>
      <c r="CS2352" s="25"/>
    </row>
    <row r="2353" spans="8:97">
      <c r="H2353" s="25"/>
      <c r="I2353" s="25"/>
      <c r="J2353" s="25"/>
      <c r="K2353" s="25"/>
      <c r="L2353" s="25"/>
      <c r="M2353" s="25"/>
      <c r="N2353" s="25"/>
      <c r="AF2353" s="25"/>
      <c r="AS2353" s="25"/>
      <c r="BF2353" s="25"/>
      <c r="BS2353" s="25"/>
      <c r="CF2353" s="25"/>
      <c r="CS2353" s="25"/>
    </row>
    <row r="2354" spans="8:97">
      <c r="H2354" s="25"/>
      <c r="I2354" s="25"/>
      <c r="J2354" s="25"/>
      <c r="K2354" s="25"/>
      <c r="L2354" s="25"/>
      <c r="M2354" s="25"/>
      <c r="N2354" s="25"/>
      <c r="AF2354" s="25"/>
      <c r="AS2354" s="25"/>
      <c r="BF2354" s="25"/>
      <c r="BS2354" s="25"/>
      <c r="CF2354" s="25"/>
      <c r="CS2354" s="25"/>
    </row>
    <row r="2355" spans="8:97">
      <c r="H2355" s="25"/>
      <c r="I2355" s="25"/>
      <c r="J2355" s="25"/>
      <c r="K2355" s="25"/>
      <c r="L2355" s="25"/>
      <c r="M2355" s="25"/>
      <c r="N2355" s="25"/>
      <c r="AF2355" s="25"/>
      <c r="AS2355" s="25"/>
      <c r="BF2355" s="25"/>
      <c r="BS2355" s="25"/>
      <c r="CF2355" s="25"/>
      <c r="CS2355" s="25"/>
    </row>
    <row r="2356" spans="8:97">
      <c r="H2356" s="25"/>
      <c r="I2356" s="25"/>
      <c r="J2356" s="25"/>
      <c r="K2356" s="25"/>
      <c r="L2356" s="25"/>
      <c r="M2356" s="25"/>
      <c r="N2356" s="25"/>
      <c r="AF2356" s="25"/>
      <c r="AS2356" s="25"/>
      <c r="BF2356" s="25"/>
      <c r="BS2356" s="25"/>
      <c r="CF2356" s="25"/>
      <c r="CS2356" s="25"/>
    </row>
    <row r="2357" spans="8:97">
      <c r="H2357" s="25"/>
      <c r="I2357" s="25"/>
      <c r="J2357" s="25"/>
      <c r="K2357" s="25"/>
      <c r="L2357" s="25"/>
      <c r="M2357" s="25"/>
      <c r="N2357" s="25"/>
      <c r="AF2357" s="25"/>
      <c r="AS2357" s="25"/>
      <c r="BF2357" s="25"/>
      <c r="BS2357" s="25"/>
      <c r="CF2357" s="25"/>
      <c r="CS2357" s="25"/>
    </row>
    <row r="2358" spans="8:97">
      <c r="H2358" s="25"/>
      <c r="I2358" s="25"/>
      <c r="J2358" s="25"/>
      <c r="K2358" s="25"/>
      <c r="L2358" s="25"/>
      <c r="M2358" s="25"/>
      <c r="N2358" s="25"/>
      <c r="AF2358" s="25"/>
      <c r="AS2358" s="25"/>
      <c r="BF2358" s="25"/>
      <c r="BS2358" s="25"/>
      <c r="CF2358" s="25"/>
      <c r="CS2358" s="25"/>
    </row>
    <row r="2359" spans="8:97">
      <c r="H2359" s="25"/>
      <c r="I2359" s="25"/>
      <c r="J2359" s="25"/>
      <c r="K2359" s="25"/>
      <c r="L2359" s="25"/>
      <c r="M2359" s="25"/>
      <c r="N2359" s="25"/>
      <c r="AF2359" s="25"/>
      <c r="AS2359" s="25"/>
      <c r="BF2359" s="25"/>
      <c r="BS2359" s="25"/>
      <c r="CF2359" s="25"/>
      <c r="CS2359" s="25"/>
    </row>
    <row r="2360" spans="8:97">
      <c r="H2360" s="25"/>
      <c r="I2360" s="25"/>
      <c r="J2360" s="25"/>
      <c r="K2360" s="25"/>
      <c r="L2360" s="25"/>
      <c r="M2360" s="25"/>
      <c r="N2360" s="25"/>
      <c r="AF2360" s="25"/>
      <c r="AS2360" s="25"/>
      <c r="BF2360" s="25"/>
      <c r="BS2360" s="25"/>
      <c r="CF2360" s="25"/>
      <c r="CS2360" s="25"/>
    </row>
    <row r="2361" spans="8:97">
      <c r="H2361" s="25"/>
      <c r="I2361" s="25"/>
      <c r="J2361" s="25"/>
      <c r="K2361" s="25"/>
      <c r="L2361" s="25"/>
      <c r="M2361" s="25"/>
      <c r="N2361" s="25"/>
      <c r="AF2361" s="25"/>
      <c r="AS2361" s="25"/>
      <c r="BF2361" s="25"/>
      <c r="BS2361" s="25"/>
      <c r="CF2361" s="25"/>
      <c r="CS2361" s="25"/>
    </row>
    <row r="2362" spans="8:97">
      <c r="H2362" s="25"/>
      <c r="I2362" s="25"/>
      <c r="J2362" s="25"/>
      <c r="K2362" s="25"/>
      <c r="L2362" s="25"/>
      <c r="M2362" s="25"/>
      <c r="N2362" s="25"/>
      <c r="AF2362" s="25"/>
      <c r="AS2362" s="25"/>
      <c r="BF2362" s="25"/>
      <c r="BS2362" s="25"/>
      <c r="CF2362" s="25"/>
      <c r="CS2362" s="25"/>
    </row>
    <row r="2363" spans="8:97">
      <c r="H2363" s="25"/>
      <c r="I2363" s="25"/>
      <c r="J2363" s="25"/>
      <c r="K2363" s="25"/>
      <c r="L2363" s="25"/>
      <c r="M2363" s="25"/>
      <c r="N2363" s="25"/>
      <c r="AF2363" s="25"/>
      <c r="AS2363" s="25"/>
      <c r="BF2363" s="25"/>
      <c r="BS2363" s="25"/>
      <c r="CF2363" s="25"/>
      <c r="CS2363" s="25"/>
    </row>
    <row r="2364" spans="8:97">
      <c r="H2364" s="25"/>
      <c r="I2364" s="25"/>
      <c r="J2364" s="25"/>
      <c r="K2364" s="25"/>
      <c r="L2364" s="25"/>
      <c r="M2364" s="25"/>
      <c r="N2364" s="25"/>
      <c r="AF2364" s="25"/>
      <c r="AS2364" s="25"/>
      <c r="BF2364" s="25"/>
      <c r="BS2364" s="25"/>
      <c r="CF2364" s="25"/>
      <c r="CS2364" s="25"/>
    </row>
    <row r="2365" spans="8:97">
      <c r="H2365" s="25"/>
      <c r="I2365" s="25"/>
      <c r="J2365" s="25"/>
      <c r="K2365" s="25"/>
      <c r="L2365" s="25"/>
      <c r="M2365" s="25"/>
      <c r="N2365" s="25"/>
      <c r="AF2365" s="25"/>
      <c r="AS2365" s="25"/>
      <c r="BF2365" s="25"/>
      <c r="BS2365" s="25"/>
      <c r="CF2365" s="25"/>
      <c r="CS2365" s="25"/>
    </row>
    <row r="2366" spans="8:97">
      <c r="H2366" s="25"/>
      <c r="I2366" s="25"/>
      <c r="J2366" s="25"/>
      <c r="K2366" s="25"/>
      <c r="L2366" s="25"/>
      <c r="M2366" s="25"/>
      <c r="N2366" s="25"/>
      <c r="AF2366" s="25"/>
      <c r="AS2366" s="25"/>
      <c r="BF2366" s="25"/>
      <c r="BS2366" s="25"/>
      <c r="CF2366" s="25"/>
      <c r="CS2366" s="25"/>
    </row>
    <row r="2367" spans="8:97">
      <c r="H2367" s="25"/>
      <c r="I2367" s="25"/>
      <c r="J2367" s="25"/>
      <c r="K2367" s="25"/>
      <c r="L2367" s="25"/>
      <c r="M2367" s="25"/>
      <c r="N2367" s="25"/>
      <c r="AF2367" s="25"/>
      <c r="AS2367" s="25"/>
      <c r="BF2367" s="25"/>
      <c r="BS2367" s="25"/>
      <c r="CF2367" s="25"/>
      <c r="CS2367" s="25"/>
    </row>
    <row r="2368" spans="8:97">
      <c r="H2368" s="25"/>
      <c r="I2368" s="25"/>
      <c r="J2368" s="25"/>
      <c r="K2368" s="25"/>
      <c r="L2368" s="25"/>
      <c r="M2368" s="25"/>
      <c r="N2368" s="25"/>
      <c r="AF2368" s="25"/>
      <c r="AS2368" s="25"/>
      <c r="BF2368" s="25"/>
      <c r="BS2368" s="25"/>
      <c r="CF2368" s="25"/>
      <c r="CS2368" s="25"/>
    </row>
    <row r="2369" spans="8:97">
      <c r="H2369" s="25"/>
      <c r="I2369" s="25"/>
      <c r="J2369" s="25"/>
      <c r="K2369" s="25"/>
      <c r="L2369" s="25"/>
      <c r="M2369" s="25"/>
      <c r="N2369" s="25"/>
      <c r="AF2369" s="25"/>
      <c r="AS2369" s="25"/>
      <c r="BF2369" s="25"/>
      <c r="BS2369" s="25"/>
      <c r="CF2369" s="25"/>
      <c r="CS2369" s="25"/>
    </row>
    <row r="2370" spans="8:97">
      <c r="H2370" s="25"/>
      <c r="I2370" s="25"/>
      <c r="J2370" s="25"/>
      <c r="K2370" s="25"/>
      <c r="L2370" s="25"/>
      <c r="M2370" s="25"/>
      <c r="N2370" s="25"/>
      <c r="AF2370" s="25"/>
      <c r="AS2370" s="25"/>
      <c r="BF2370" s="25"/>
      <c r="BS2370" s="25"/>
      <c r="CF2370" s="25"/>
      <c r="CS2370" s="25"/>
    </row>
    <row r="2371" spans="8:97">
      <c r="H2371" s="25"/>
      <c r="I2371" s="25"/>
      <c r="J2371" s="25"/>
      <c r="K2371" s="25"/>
      <c r="L2371" s="25"/>
      <c r="M2371" s="25"/>
      <c r="N2371" s="25"/>
      <c r="AF2371" s="25"/>
      <c r="AS2371" s="25"/>
      <c r="BF2371" s="25"/>
      <c r="BS2371" s="25"/>
      <c r="CF2371" s="25"/>
      <c r="CS2371" s="25"/>
    </row>
    <row r="2372" spans="8:97">
      <c r="H2372" s="25"/>
      <c r="I2372" s="25"/>
      <c r="J2372" s="25"/>
      <c r="K2372" s="25"/>
      <c r="L2372" s="25"/>
      <c r="M2372" s="25"/>
      <c r="N2372" s="25"/>
      <c r="AF2372" s="25"/>
      <c r="AS2372" s="25"/>
      <c r="BF2372" s="25"/>
      <c r="BS2372" s="25"/>
      <c r="CF2372" s="25"/>
      <c r="CS2372" s="25"/>
    </row>
    <row r="2373" spans="8:97">
      <c r="H2373" s="25"/>
      <c r="I2373" s="25"/>
      <c r="J2373" s="25"/>
      <c r="K2373" s="25"/>
      <c r="L2373" s="25"/>
      <c r="M2373" s="25"/>
      <c r="N2373" s="25"/>
      <c r="AF2373" s="25"/>
      <c r="AS2373" s="25"/>
      <c r="BF2373" s="25"/>
      <c r="BS2373" s="25"/>
      <c r="CF2373" s="25"/>
      <c r="CS2373" s="25"/>
    </row>
    <row r="2374" spans="8:97">
      <c r="H2374" s="25"/>
      <c r="I2374" s="25"/>
      <c r="J2374" s="25"/>
      <c r="K2374" s="25"/>
      <c r="L2374" s="25"/>
      <c r="M2374" s="25"/>
      <c r="N2374" s="25"/>
      <c r="AF2374" s="25"/>
      <c r="AS2374" s="25"/>
      <c r="BF2374" s="25"/>
      <c r="BS2374" s="25"/>
      <c r="CF2374" s="25"/>
      <c r="CS2374" s="25"/>
    </row>
    <row r="2375" spans="8:97">
      <c r="H2375" s="25"/>
      <c r="I2375" s="25"/>
      <c r="J2375" s="25"/>
      <c r="K2375" s="25"/>
      <c r="L2375" s="25"/>
      <c r="M2375" s="25"/>
      <c r="N2375" s="25"/>
      <c r="AF2375" s="25"/>
      <c r="AS2375" s="25"/>
      <c r="BF2375" s="25"/>
      <c r="BS2375" s="25"/>
      <c r="CF2375" s="25"/>
      <c r="CS2375" s="25"/>
    </row>
    <row r="2376" spans="8:97">
      <c r="H2376" s="25"/>
      <c r="I2376" s="25"/>
      <c r="J2376" s="25"/>
      <c r="K2376" s="25"/>
      <c r="L2376" s="25"/>
      <c r="M2376" s="25"/>
      <c r="N2376" s="25"/>
      <c r="AF2376" s="25"/>
      <c r="AS2376" s="25"/>
      <c r="BF2376" s="25"/>
      <c r="BS2376" s="25"/>
      <c r="CF2376" s="25"/>
      <c r="CS2376" s="25"/>
    </row>
    <row r="2377" spans="8:97">
      <c r="H2377" s="25"/>
      <c r="I2377" s="25"/>
      <c r="J2377" s="25"/>
      <c r="K2377" s="25"/>
      <c r="L2377" s="25"/>
      <c r="M2377" s="25"/>
      <c r="N2377" s="25"/>
      <c r="AF2377" s="25"/>
      <c r="AS2377" s="25"/>
      <c r="BF2377" s="25"/>
      <c r="BS2377" s="25"/>
      <c r="CF2377" s="25"/>
      <c r="CS2377" s="25"/>
    </row>
    <row r="2378" spans="8:97">
      <c r="H2378" s="25"/>
      <c r="I2378" s="25"/>
      <c r="J2378" s="25"/>
      <c r="K2378" s="25"/>
      <c r="L2378" s="25"/>
      <c r="M2378" s="25"/>
      <c r="N2378" s="25"/>
      <c r="AF2378" s="25"/>
      <c r="AS2378" s="25"/>
      <c r="BF2378" s="25"/>
      <c r="BS2378" s="25"/>
      <c r="CF2378" s="25"/>
      <c r="CS2378" s="25"/>
    </row>
    <row r="2379" spans="8:97">
      <c r="H2379" s="25"/>
      <c r="I2379" s="25"/>
      <c r="J2379" s="25"/>
      <c r="K2379" s="25"/>
      <c r="L2379" s="25"/>
      <c r="M2379" s="25"/>
      <c r="N2379" s="25"/>
      <c r="AF2379" s="25"/>
      <c r="AS2379" s="25"/>
      <c r="BF2379" s="25"/>
      <c r="BS2379" s="25"/>
      <c r="CF2379" s="25"/>
      <c r="CS2379" s="25"/>
    </row>
    <row r="2380" spans="8:97">
      <c r="H2380" s="25"/>
      <c r="I2380" s="25"/>
      <c r="J2380" s="25"/>
      <c r="K2380" s="25"/>
      <c r="L2380" s="25"/>
      <c r="M2380" s="25"/>
      <c r="N2380" s="25"/>
      <c r="AF2380" s="25"/>
      <c r="AS2380" s="25"/>
      <c r="BF2380" s="25"/>
      <c r="BS2380" s="25"/>
      <c r="CF2380" s="25"/>
      <c r="CS2380" s="25"/>
    </row>
    <row r="2381" spans="8:97">
      <c r="H2381" s="25"/>
      <c r="I2381" s="25"/>
      <c r="J2381" s="25"/>
      <c r="K2381" s="25"/>
      <c r="L2381" s="25"/>
      <c r="M2381" s="25"/>
      <c r="N2381" s="25"/>
      <c r="AF2381" s="25"/>
      <c r="AS2381" s="25"/>
      <c r="BF2381" s="25"/>
      <c r="BS2381" s="25"/>
      <c r="CF2381" s="25"/>
      <c r="CS2381" s="25"/>
    </row>
    <row r="2382" spans="8:97">
      <c r="H2382" s="25"/>
      <c r="I2382" s="25"/>
      <c r="J2382" s="25"/>
      <c r="K2382" s="25"/>
      <c r="L2382" s="25"/>
      <c r="M2382" s="25"/>
      <c r="N2382" s="25"/>
      <c r="AF2382" s="25"/>
      <c r="AS2382" s="25"/>
      <c r="BF2382" s="25"/>
      <c r="BS2382" s="25"/>
      <c r="CF2382" s="25"/>
      <c r="CS2382" s="25"/>
    </row>
    <row r="2383" spans="8:97">
      <c r="H2383" s="25"/>
      <c r="I2383" s="25"/>
      <c r="J2383" s="25"/>
      <c r="K2383" s="25"/>
      <c r="L2383" s="25"/>
      <c r="M2383" s="25"/>
      <c r="N2383" s="25"/>
      <c r="AF2383" s="25"/>
      <c r="AS2383" s="25"/>
      <c r="BF2383" s="25"/>
      <c r="BS2383" s="25"/>
      <c r="CF2383" s="25"/>
      <c r="CS2383" s="25"/>
    </row>
    <row r="2384" spans="8:97">
      <c r="H2384" s="25"/>
      <c r="I2384" s="25"/>
      <c r="J2384" s="25"/>
      <c r="K2384" s="25"/>
      <c r="L2384" s="25"/>
      <c r="M2384" s="25"/>
      <c r="N2384" s="25"/>
      <c r="AF2384" s="25"/>
      <c r="AS2384" s="25"/>
      <c r="BF2384" s="25"/>
      <c r="BS2384" s="25"/>
      <c r="CF2384" s="25"/>
      <c r="CS2384" s="25"/>
    </row>
    <row r="2385" spans="8:97">
      <c r="H2385" s="25"/>
      <c r="I2385" s="25"/>
      <c r="J2385" s="25"/>
      <c r="K2385" s="25"/>
      <c r="L2385" s="25"/>
      <c r="M2385" s="25"/>
      <c r="N2385" s="25"/>
      <c r="AF2385" s="25"/>
      <c r="AS2385" s="25"/>
      <c r="BF2385" s="25"/>
      <c r="BS2385" s="25"/>
      <c r="CF2385" s="25"/>
      <c r="CS2385" s="25"/>
    </row>
    <row r="2386" spans="8:97">
      <c r="H2386" s="25"/>
      <c r="I2386" s="25"/>
      <c r="J2386" s="25"/>
      <c r="K2386" s="25"/>
      <c r="L2386" s="25"/>
      <c r="M2386" s="25"/>
      <c r="N2386" s="25"/>
      <c r="AF2386" s="25"/>
      <c r="AS2386" s="25"/>
      <c r="BF2386" s="25"/>
      <c r="BS2386" s="25"/>
      <c r="CF2386" s="25"/>
      <c r="CS2386" s="25"/>
    </row>
    <row r="2387" spans="8:97">
      <c r="H2387" s="25"/>
      <c r="I2387" s="25"/>
      <c r="J2387" s="25"/>
      <c r="K2387" s="25"/>
      <c r="L2387" s="25"/>
      <c r="M2387" s="25"/>
      <c r="N2387" s="25"/>
      <c r="AF2387" s="25"/>
      <c r="AS2387" s="25"/>
      <c r="BF2387" s="25"/>
      <c r="BS2387" s="25"/>
      <c r="CF2387" s="25"/>
      <c r="CS2387" s="25"/>
    </row>
    <row r="2388" spans="8:97">
      <c r="H2388" s="25"/>
      <c r="I2388" s="25"/>
      <c r="J2388" s="25"/>
      <c r="K2388" s="25"/>
      <c r="L2388" s="25"/>
      <c r="M2388" s="25"/>
      <c r="N2388" s="25"/>
      <c r="AF2388" s="25"/>
      <c r="AS2388" s="25"/>
      <c r="BF2388" s="25"/>
      <c r="BS2388" s="25"/>
      <c r="CF2388" s="25"/>
      <c r="CS2388" s="25"/>
    </row>
    <row r="2389" spans="8:97">
      <c r="H2389" s="25"/>
      <c r="I2389" s="25"/>
      <c r="J2389" s="25"/>
      <c r="K2389" s="25"/>
      <c r="L2389" s="25"/>
      <c r="M2389" s="25"/>
      <c r="N2389" s="25"/>
      <c r="AF2389" s="25"/>
      <c r="AS2389" s="25"/>
      <c r="BF2389" s="25"/>
      <c r="BS2389" s="25"/>
      <c r="CF2389" s="25"/>
      <c r="CS2389" s="25"/>
    </row>
    <row r="2390" spans="8:97">
      <c r="H2390" s="25"/>
      <c r="I2390" s="25"/>
      <c r="J2390" s="25"/>
      <c r="K2390" s="25"/>
      <c r="L2390" s="25"/>
      <c r="M2390" s="25"/>
      <c r="N2390" s="25"/>
      <c r="AF2390" s="25"/>
      <c r="AS2390" s="25"/>
      <c r="BF2390" s="25"/>
      <c r="BS2390" s="25"/>
      <c r="CF2390" s="25"/>
      <c r="CS2390" s="25"/>
    </row>
    <row r="2391" spans="8:97">
      <c r="H2391" s="25"/>
      <c r="I2391" s="25"/>
      <c r="J2391" s="25"/>
      <c r="K2391" s="25"/>
      <c r="L2391" s="25"/>
      <c r="M2391" s="25"/>
      <c r="N2391" s="25"/>
      <c r="AF2391" s="25"/>
      <c r="AS2391" s="25"/>
      <c r="BF2391" s="25"/>
      <c r="BS2391" s="25"/>
      <c r="CF2391" s="25"/>
      <c r="CS2391" s="25"/>
    </row>
    <row r="2392" spans="8:97">
      <c r="H2392" s="25"/>
      <c r="I2392" s="25"/>
      <c r="J2392" s="25"/>
      <c r="K2392" s="25"/>
      <c r="L2392" s="25"/>
      <c r="M2392" s="25"/>
      <c r="N2392" s="25"/>
      <c r="AF2392" s="25"/>
      <c r="AS2392" s="25"/>
      <c r="BF2392" s="25"/>
      <c r="BS2392" s="25"/>
      <c r="CF2392" s="25"/>
      <c r="CS2392" s="25"/>
    </row>
    <row r="2393" spans="8:97">
      <c r="H2393" s="25"/>
      <c r="I2393" s="25"/>
      <c r="J2393" s="25"/>
      <c r="K2393" s="25"/>
      <c r="L2393" s="25"/>
      <c r="M2393" s="25"/>
      <c r="N2393" s="25"/>
      <c r="AF2393" s="25"/>
      <c r="AS2393" s="25"/>
      <c r="BF2393" s="25"/>
      <c r="BS2393" s="25"/>
      <c r="CF2393" s="25"/>
      <c r="CS2393" s="25"/>
    </row>
    <row r="2394" spans="8:97">
      <c r="H2394" s="25"/>
      <c r="I2394" s="25"/>
      <c r="J2394" s="25"/>
      <c r="K2394" s="25"/>
      <c r="L2394" s="25"/>
      <c r="M2394" s="25"/>
      <c r="N2394" s="25"/>
      <c r="AF2394" s="25"/>
      <c r="AS2394" s="25"/>
      <c r="BF2394" s="25"/>
      <c r="BS2394" s="25"/>
      <c r="CF2394" s="25"/>
      <c r="CS2394" s="25"/>
    </row>
    <row r="2395" spans="8:97">
      <c r="H2395" s="25"/>
      <c r="I2395" s="25"/>
      <c r="J2395" s="25"/>
      <c r="K2395" s="25"/>
      <c r="L2395" s="25"/>
      <c r="M2395" s="25"/>
      <c r="N2395" s="25"/>
      <c r="AF2395" s="25"/>
      <c r="AS2395" s="25"/>
      <c r="BF2395" s="25"/>
      <c r="BS2395" s="25"/>
      <c r="CF2395" s="25"/>
      <c r="CS2395" s="25"/>
    </row>
    <row r="2396" spans="8:97">
      <c r="H2396" s="25"/>
      <c r="I2396" s="25"/>
      <c r="J2396" s="25"/>
      <c r="K2396" s="25"/>
      <c r="L2396" s="25"/>
      <c r="M2396" s="25"/>
      <c r="N2396" s="25"/>
      <c r="AF2396" s="25"/>
      <c r="AS2396" s="25"/>
      <c r="BF2396" s="25"/>
      <c r="BS2396" s="25"/>
      <c r="CF2396" s="25"/>
      <c r="CS2396" s="25"/>
    </row>
    <row r="2397" spans="8:97">
      <c r="H2397" s="25"/>
      <c r="I2397" s="25"/>
      <c r="J2397" s="25"/>
      <c r="K2397" s="25"/>
      <c r="L2397" s="25"/>
      <c r="M2397" s="25"/>
      <c r="N2397" s="25"/>
      <c r="AF2397" s="25"/>
      <c r="AS2397" s="25"/>
      <c r="BF2397" s="25"/>
      <c r="BS2397" s="25"/>
      <c r="CF2397" s="25"/>
      <c r="CS2397" s="25"/>
    </row>
    <row r="2398" spans="8:97">
      <c r="H2398" s="25"/>
      <c r="I2398" s="25"/>
      <c r="J2398" s="25"/>
      <c r="K2398" s="25"/>
      <c r="L2398" s="25"/>
      <c r="M2398" s="25"/>
      <c r="N2398" s="25"/>
      <c r="AF2398" s="25"/>
      <c r="AS2398" s="25"/>
      <c r="BF2398" s="25"/>
      <c r="BS2398" s="25"/>
      <c r="CF2398" s="25"/>
      <c r="CS2398" s="25"/>
    </row>
    <row r="2399" spans="8:97">
      <c r="H2399" s="25"/>
      <c r="I2399" s="25"/>
      <c r="J2399" s="25"/>
      <c r="K2399" s="25"/>
      <c r="L2399" s="25"/>
      <c r="M2399" s="25"/>
      <c r="N2399" s="25"/>
      <c r="AF2399" s="25"/>
      <c r="AS2399" s="25"/>
      <c r="BF2399" s="25"/>
      <c r="BS2399" s="25"/>
      <c r="CF2399" s="25"/>
      <c r="CS2399" s="25"/>
    </row>
    <row r="2400" spans="8:97">
      <c r="H2400" s="25"/>
      <c r="I2400" s="25"/>
      <c r="J2400" s="25"/>
      <c r="K2400" s="25"/>
      <c r="L2400" s="25"/>
      <c r="M2400" s="25"/>
      <c r="N2400" s="25"/>
      <c r="AF2400" s="25"/>
      <c r="AS2400" s="25"/>
      <c r="BF2400" s="25"/>
      <c r="BS2400" s="25"/>
      <c r="CF2400" s="25"/>
      <c r="CS2400" s="25"/>
    </row>
    <row r="2401" spans="8:97">
      <c r="H2401" s="25"/>
      <c r="I2401" s="25"/>
      <c r="J2401" s="25"/>
      <c r="K2401" s="25"/>
      <c r="L2401" s="25"/>
      <c r="M2401" s="25"/>
      <c r="N2401" s="25"/>
      <c r="AF2401" s="25"/>
      <c r="AS2401" s="25"/>
      <c r="BF2401" s="25"/>
      <c r="BS2401" s="25"/>
      <c r="CF2401" s="25"/>
      <c r="CS2401" s="25"/>
    </row>
    <row r="2402" spans="8:97">
      <c r="H2402" s="25"/>
      <c r="I2402" s="25"/>
      <c r="J2402" s="25"/>
      <c r="K2402" s="25"/>
      <c r="L2402" s="25"/>
      <c r="M2402" s="25"/>
      <c r="N2402" s="25"/>
      <c r="AF2402" s="25"/>
      <c r="AS2402" s="25"/>
      <c r="BF2402" s="25"/>
      <c r="BS2402" s="25"/>
      <c r="CF2402" s="25"/>
      <c r="CS2402" s="25"/>
    </row>
    <row r="2403" spans="8:97">
      <c r="H2403" s="25"/>
      <c r="I2403" s="25"/>
      <c r="J2403" s="25"/>
      <c r="K2403" s="25"/>
      <c r="L2403" s="25"/>
      <c r="M2403" s="25"/>
      <c r="N2403" s="25"/>
      <c r="AF2403" s="25"/>
      <c r="AS2403" s="25"/>
      <c r="BF2403" s="25"/>
      <c r="BS2403" s="25"/>
      <c r="CF2403" s="25"/>
      <c r="CS2403" s="25"/>
    </row>
    <row r="2404" spans="8:97">
      <c r="H2404" s="25"/>
      <c r="I2404" s="25"/>
      <c r="J2404" s="25"/>
      <c r="K2404" s="25"/>
      <c r="L2404" s="25"/>
      <c r="M2404" s="25"/>
      <c r="N2404" s="25"/>
      <c r="AF2404" s="25"/>
      <c r="AS2404" s="25"/>
      <c r="BF2404" s="25"/>
      <c r="BS2404" s="25"/>
      <c r="CF2404" s="25"/>
      <c r="CS2404" s="25"/>
    </row>
    <row r="2614" spans="8:8">
      <c r="H2614" s="2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139"/>
  <sheetViews>
    <sheetView tabSelected="1" topLeftCell="H1" zoomScale="85" zoomScaleNormal="85" workbookViewId="0">
      <selection activeCell="T13" sqref="T13"/>
    </sheetView>
  </sheetViews>
  <sheetFormatPr defaultRowHeight="14.25"/>
  <cols>
    <col min="3" max="3" width="17.75" customWidth="1"/>
    <col min="6" max="6" width="16.625" customWidth="1"/>
    <col min="8" max="8" width="12.75" customWidth="1"/>
    <col min="9" max="9" width="14.625" customWidth="1"/>
    <col min="12" max="12" width="16.125" customWidth="1"/>
    <col min="15" max="15" width="16" customWidth="1"/>
    <col min="18" max="18" width="18" customWidth="1"/>
  </cols>
  <sheetData>
    <row r="1" spans="1:11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>
      <c r="A4" s="1"/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>
      <c r="A5" s="1"/>
      <c r="B5" s="1"/>
      <c r="C5" s="1"/>
      <c r="D5" s="1"/>
      <c r="E5" s="1"/>
      <c r="F5" s="1"/>
      <c r="G5" s="1"/>
      <c r="H5" s="1"/>
      <c r="I5" s="1"/>
      <c r="J5" s="1"/>
      <c r="K5" s="1"/>
    </row>
    <row r="6" spans="1:11">
      <c r="A6" s="1"/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>
      <c r="A7" s="1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>
      <c r="A8" s="1"/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>
      <c r="A9" s="1"/>
      <c r="B9" s="1"/>
      <c r="C9" s="1"/>
      <c r="D9" s="1"/>
      <c r="E9" s="1"/>
      <c r="F9" s="1"/>
      <c r="G9" s="1"/>
      <c r="H9" s="1"/>
      <c r="I9" s="1"/>
      <c r="J9" s="1"/>
      <c r="K9" s="1"/>
    </row>
    <row r="10" spans="1:1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1: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</row>
    <row r="12" spans="1:1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>
      <c r="A14" s="1"/>
      <c r="B14" s="1"/>
      <c r="C14" s="1"/>
      <c r="D14" s="1"/>
      <c r="E14" s="23"/>
      <c r="F14" s="1"/>
      <c r="G14" s="1"/>
      <c r="H14" s="1"/>
      <c r="I14" s="1"/>
      <c r="J14" s="1"/>
      <c r="K14" s="1"/>
    </row>
    <row r="15" spans="1:1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</row>
    <row r="17" spans="1:1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</row>
    <row r="18" spans="1:1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</row>
    <row r="19" spans="1:1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1:1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1:1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125" spans="1:18">
      <c r="A125" t="s">
        <v>158</v>
      </c>
    </row>
    <row r="126" spans="1:18">
      <c r="A126" t="s">
        <v>111</v>
      </c>
      <c r="C126" t="s">
        <v>146</v>
      </c>
      <c r="F126" t="s">
        <v>148</v>
      </c>
      <c r="I126" t="s">
        <v>150</v>
      </c>
      <c r="L126" t="s">
        <v>152</v>
      </c>
      <c r="O126" t="s">
        <v>154</v>
      </c>
      <c r="R126" t="s">
        <v>155</v>
      </c>
    </row>
    <row r="127" spans="1:18">
      <c r="A127" t="s">
        <v>144</v>
      </c>
      <c r="C127">
        <v>8.2111465257881321E-6</v>
      </c>
      <c r="F127">
        <v>4.713760517421583E-6</v>
      </c>
      <c r="I127">
        <v>9.6713282937651969E-7</v>
      </c>
      <c r="L127">
        <v>3.5582847712678847E-5</v>
      </c>
      <c r="O127">
        <v>2.0503765341789425E-5</v>
      </c>
      <c r="R127">
        <v>3.821361842787599E-6</v>
      </c>
    </row>
    <row r="128" spans="1:18">
      <c r="A128" t="s">
        <v>139</v>
      </c>
      <c r="C128">
        <v>9.0629700189226453E-5</v>
      </c>
      <c r="F128">
        <v>5.1946859883312836E-5</v>
      </c>
      <c r="I128">
        <v>1.0900918320572633E-5</v>
      </c>
      <c r="L128">
        <v>3.9233934557027723E-6</v>
      </c>
      <c r="O128">
        <v>2.2533009957543171E-6</v>
      </c>
      <c r="R128">
        <v>4.8347547814791651E-7</v>
      </c>
    </row>
    <row r="129" spans="1:18">
      <c r="A129" t="s">
        <v>140</v>
      </c>
      <c r="C129">
        <v>5.1350827214068822E-4</v>
      </c>
      <c r="F129">
        <v>2.9517578164415083E-4</v>
      </c>
      <c r="I129">
        <v>5.2731985154435365E-5</v>
      </c>
      <c r="L129">
        <v>7.2204777028398641E-4</v>
      </c>
      <c r="O129">
        <v>4.1184404285608004E-4</v>
      </c>
      <c r="R129">
        <v>1.0019839256502737E-4</v>
      </c>
    </row>
    <row r="130" spans="1:18">
      <c r="A130" t="s">
        <v>141</v>
      </c>
      <c r="C130">
        <v>4.2270175611093477E-5</v>
      </c>
      <c r="F130">
        <v>2.443452209434969E-5</v>
      </c>
      <c r="I130">
        <v>4.5720841296530981E-6</v>
      </c>
      <c r="L130">
        <v>2.1095176888262332E-5</v>
      </c>
      <c r="O130">
        <v>1.2280239023636474E-5</v>
      </c>
      <c r="R130">
        <v>2.2540033242680712E-6</v>
      </c>
    </row>
    <row r="131" spans="1:18">
      <c r="A131" t="s">
        <v>142</v>
      </c>
      <c r="C131">
        <v>2.8209321611696788E-4</v>
      </c>
      <c r="F131">
        <v>1.6565672764625239E-4</v>
      </c>
      <c r="I131">
        <v>2.8920713428490683E-5</v>
      </c>
      <c r="L131">
        <v>4.0898356338118792E-4</v>
      </c>
      <c r="O131">
        <v>2.4165655174112697E-4</v>
      </c>
      <c r="R131">
        <v>4.2752525182764925E-5</v>
      </c>
    </row>
    <row r="132" spans="1:18">
      <c r="A132" t="s">
        <v>143</v>
      </c>
      <c r="C132">
        <v>1.1843341902956568E-4</v>
      </c>
      <c r="F132">
        <v>7.0081390357343545E-5</v>
      </c>
      <c r="I132">
        <v>1.7361101763975504E-5</v>
      </c>
      <c r="L132">
        <v>2.5075367607887045E-4</v>
      </c>
      <c r="O132">
        <v>1.5036180281813235E-4</v>
      </c>
      <c r="R132">
        <v>3.4212122980741276E-5</v>
      </c>
    </row>
    <row r="135" spans="1:18">
      <c r="A135" t="s">
        <v>158</v>
      </c>
      <c r="B135" s="33"/>
      <c r="C135" s="33"/>
      <c r="D135" s="33"/>
      <c r="E135" s="33"/>
      <c r="F135" s="33"/>
      <c r="G135" s="33"/>
      <c r="H135" s="33"/>
    </row>
    <row r="136" spans="1:18">
      <c r="A136" s="31" t="s">
        <v>110</v>
      </c>
      <c r="B136" s="31"/>
      <c r="C136" s="31" t="s">
        <v>146</v>
      </c>
      <c r="D136" s="31"/>
      <c r="E136" s="31"/>
      <c r="F136" s="31" t="s">
        <v>148</v>
      </c>
      <c r="G136" s="31"/>
      <c r="H136" s="31"/>
      <c r="I136" s="31" t="s">
        <v>150</v>
      </c>
      <c r="J136" s="31"/>
      <c r="K136" s="31"/>
      <c r="L136" s="31" t="s">
        <v>152</v>
      </c>
      <c r="M136" s="31"/>
      <c r="N136" s="31"/>
      <c r="O136" s="31" t="s">
        <v>154</v>
      </c>
      <c r="P136" s="31"/>
      <c r="Q136" s="31"/>
      <c r="R136" s="31" t="s">
        <v>155</v>
      </c>
    </row>
    <row r="137" spans="1:18">
      <c r="A137" s="31" t="s">
        <v>136</v>
      </c>
      <c r="B137" s="31"/>
      <c r="C137" s="32">
        <v>5.1636792834900964E-6</v>
      </c>
      <c r="D137" s="32"/>
      <c r="E137" s="32"/>
      <c r="F137" s="32">
        <v>2.9303908254517862E-6</v>
      </c>
      <c r="G137" s="32"/>
      <c r="H137" s="32"/>
      <c r="I137" s="32">
        <v>4.6970583983809197E-7</v>
      </c>
      <c r="J137" s="32"/>
      <c r="K137" s="32"/>
      <c r="L137" s="32">
        <v>7.2330000989135286E-6</v>
      </c>
      <c r="M137" s="32"/>
      <c r="N137" s="32"/>
      <c r="O137" s="32">
        <v>4.1118906236319644E-6</v>
      </c>
      <c r="P137" s="32"/>
      <c r="Q137" s="32"/>
      <c r="R137" s="32">
        <v>6.1331963206391274E-7</v>
      </c>
    </row>
    <row r="138" spans="1:18">
      <c r="A138" s="31" t="s">
        <v>137</v>
      </c>
      <c r="B138" s="31"/>
      <c r="C138" s="32">
        <v>2.8209321611696788E-4</v>
      </c>
      <c r="D138" s="32"/>
      <c r="E138" s="32"/>
      <c r="F138" s="32">
        <v>1.6565672764625239E-4</v>
      </c>
      <c r="G138" s="32"/>
      <c r="H138" s="32"/>
      <c r="I138" s="32">
        <v>2.8920713428490683E-5</v>
      </c>
      <c r="J138" s="32"/>
      <c r="K138" s="32"/>
      <c r="L138" s="32">
        <v>4.0898356338118792E-4</v>
      </c>
      <c r="M138" s="32"/>
      <c r="N138" s="32"/>
      <c r="O138" s="32">
        <v>2.4165655174112697E-4</v>
      </c>
      <c r="P138" s="32"/>
      <c r="Q138" s="32"/>
      <c r="R138" s="32">
        <v>4.2752525182764925E-5</v>
      </c>
    </row>
    <row r="139" spans="1:18">
      <c r="A139" s="31" t="s">
        <v>138</v>
      </c>
      <c r="B139" s="31"/>
      <c r="C139" s="32">
        <v>4.9214378508325316E-5</v>
      </c>
      <c r="D139" s="32"/>
      <c r="E139" s="32"/>
      <c r="F139" s="32">
        <v>3.5233424555547978E-5</v>
      </c>
      <c r="G139" s="32"/>
      <c r="H139" s="32"/>
      <c r="I139" s="32">
        <v>8.3877065791326814E-6</v>
      </c>
      <c r="J139" s="32"/>
      <c r="K139" s="32"/>
      <c r="L139" s="32">
        <v>1.5329613489816733E-5</v>
      </c>
      <c r="M139" s="32"/>
      <c r="N139" s="32"/>
      <c r="O139" s="32">
        <v>1.099364065697817E-5</v>
      </c>
      <c r="P139" s="32"/>
      <c r="Q139" s="32"/>
      <c r="R139" s="32">
        <v>1.5069756730249096E-6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R297"/>
  <sheetViews>
    <sheetView topLeftCell="C261" workbookViewId="0">
      <selection activeCell="J283" sqref="J283"/>
    </sheetView>
  </sheetViews>
  <sheetFormatPr defaultRowHeight="14.25"/>
  <cols>
    <col min="1" max="1" width="18.875" customWidth="1"/>
    <col min="2" max="2" width="15" customWidth="1"/>
    <col min="3" max="3" width="15.5" customWidth="1"/>
    <col min="4" max="4" width="11.5" customWidth="1"/>
    <col min="5" max="5" width="13" customWidth="1"/>
    <col min="6" max="6" width="17.5" customWidth="1"/>
    <col min="7" max="7" width="12.625" customWidth="1"/>
    <col min="8" max="8" width="15.625" customWidth="1"/>
    <col min="9" max="9" width="19.125" customWidth="1"/>
    <col min="11" max="11" width="12.375" customWidth="1"/>
    <col min="12" max="12" width="14.125" bestFit="1" customWidth="1"/>
    <col min="14" max="14" width="12.375" customWidth="1"/>
    <col min="15" max="15" width="14.125" bestFit="1" customWidth="1"/>
    <col min="17" max="17" width="12.375" customWidth="1"/>
    <col min="18" max="18" width="14.125" bestFit="1" customWidth="1"/>
  </cols>
  <sheetData>
    <row r="1" spans="1:11">
      <c r="A1" t="s">
        <v>110</v>
      </c>
      <c r="B1" s="30">
        <v>0.2</v>
      </c>
    </row>
    <row r="2" spans="1:11">
      <c r="A2" t="s">
        <v>111</v>
      </c>
      <c r="B2" s="30">
        <v>0</v>
      </c>
    </row>
    <row r="3" spans="1:11">
      <c r="A3" t="s">
        <v>112</v>
      </c>
      <c r="B3">
        <v>138</v>
      </c>
    </row>
    <row r="4" spans="1:11">
      <c r="A4" t="s">
        <v>113</v>
      </c>
      <c r="B4">
        <v>22</v>
      </c>
    </row>
    <row r="5" spans="1:11">
      <c r="A5" t="s">
        <v>114</v>
      </c>
      <c r="B5">
        <v>0.23999000000000001</v>
      </c>
    </row>
    <row r="6" spans="1:11">
      <c r="A6" t="s">
        <v>115</v>
      </c>
      <c r="B6">
        <v>0.22</v>
      </c>
    </row>
    <row r="7" spans="1:11">
      <c r="A7" t="s">
        <v>116</v>
      </c>
      <c r="B7" t="s">
        <v>117</v>
      </c>
    </row>
    <row r="8" spans="1:11">
      <c r="A8" t="s">
        <v>118</v>
      </c>
      <c r="B8">
        <v>8.0000000000000002E-3</v>
      </c>
    </row>
    <row r="9" spans="1:11">
      <c r="A9" t="s">
        <v>119</v>
      </c>
      <c r="B9">
        <v>1E-3</v>
      </c>
    </row>
    <row r="14" spans="1:11">
      <c r="A14" t="s">
        <v>120</v>
      </c>
      <c r="B14" t="s">
        <v>121</v>
      </c>
    </row>
    <row r="16" spans="1:11">
      <c r="A16" t="s">
        <v>122</v>
      </c>
      <c r="B16">
        <v>0</v>
      </c>
      <c r="C16">
        <v>1</v>
      </c>
      <c r="D16">
        <v>2</v>
      </c>
      <c r="E16">
        <v>3</v>
      </c>
      <c r="F16">
        <v>4</v>
      </c>
      <c r="G16">
        <v>5</v>
      </c>
      <c r="H16">
        <v>6</v>
      </c>
      <c r="I16">
        <v>7</v>
      </c>
      <c r="J16">
        <v>8</v>
      </c>
      <c r="K16">
        <v>9</v>
      </c>
    </row>
    <row r="17" spans="1:17">
      <c r="A17" t="s">
        <v>24</v>
      </c>
      <c r="B17">
        <v>645295</v>
      </c>
      <c r="C17">
        <v>645275</v>
      </c>
      <c r="D17">
        <v>645303</v>
      </c>
      <c r="E17">
        <v>645293</v>
      </c>
      <c r="F17">
        <v>645271</v>
      </c>
      <c r="G17">
        <v>645291</v>
      </c>
      <c r="H17">
        <v>645331</v>
      </c>
      <c r="I17">
        <v>645328</v>
      </c>
      <c r="J17">
        <v>645297</v>
      </c>
      <c r="K17">
        <v>645303</v>
      </c>
    </row>
    <row r="18" spans="1:17">
      <c r="A18" t="s">
        <v>25</v>
      </c>
      <c r="B18">
        <v>6364483</v>
      </c>
      <c r="C18">
        <v>6364408</v>
      </c>
      <c r="D18">
        <v>6364369</v>
      </c>
      <c r="E18">
        <v>6364456</v>
      </c>
      <c r="F18">
        <v>6364433</v>
      </c>
      <c r="G18">
        <v>6364442</v>
      </c>
      <c r="H18">
        <v>6364373</v>
      </c>
      <c r="I18">
        <v>6364473</v>
      </c>
      <c r="J18">
        <v>6364451</v>
      </c>
      <c r="K18">
        <v>6364475</v>
      </c>
    </row>
    <row r="19" spans="1:17">
      <c r="A19" t="s">
        <v>26</v>
      </c>
      <c r="B19">
        <v>69877</v>
      </c>
      <c r="C19">
        <v>69952</v>
      </c>
      <c r="D19">
        <v>69991</v>
      </c>
      <c r="E19">
        <v>69904</v>
      </c>
      <c r="F19">
        <v>69927</v>
      </c>
      <c r="G19">
        <v>69918</v>
      </c>
      <c r="H19">
        <v>69987</v>
      </c>
      <c r="I19">
        <v>69887</v>
      </c>
      <c r="J19">
        <v>69909</v>
      </c>
      <c r="K19">
        <v>69885</v>
      </c>
    </row>
    <row r="20" spans="1:17">
      <c r="A20" t="s">
        <v>27</v>
      </c>
      <c r="B20">
        <v>29482</v>
      </c>
      <c r="C20">
        <v>29502</v>
      </c>
      <c r="D20">
        <v>29474</v>
      </c>
      <c r="E20">
        <v>29484</v>
      </c>
      <c r="F20">
        <v>29506</v>
      </c>
      <c r="G20">
        <v>29486</v>
      </c>
      <c r="H20">
        <v>29446</v>
      </c>
      <c r="I20">
        <v>29449</v>
      </c>
      <c r="J20">
        <v>29480</v>
      </c>
      <c r="K20">
        <v>29474</v>
      </c>
    </row>
    <row r="21" spans="1:17">
      <c r="A21" t="s">
        <v>28</v>
      </c>
      <c r="B21">
        <f>B17/(B17+B19+B20)</f>
        <v>0.86657024604715749</v>
      </c>
      <c r="C21">
        <f t="shared" ref="C21:K21" si="0">C17/(C17+C19+C20)</f>
        <v>0.86645612027999441</v>
      </c>
      <c r="D21">
        <f t="shared" si="0"/>
        <v>0.86644834364526935</v>
      </c>
      <c r="E21">
        <f t="shared" si="0"/>
        <v>0.86653614097848608</v>
      </c>
      <c r="F21">
        <f t="shared" si="0"/>
        <v>0.86647983628394643</v>
      </c>
      <c r="G21">
        <f t="shared" si="0"/>
        <v>0.86651716474529838</v>
      </c>
      <c r="H21">
        <f t="shared" si="0"/>
        <v>0.86649059299321662</v>
      </c>
      <c r="I21">
        <f t="shared" si="0"/>
        <v>0.86660292427188634</v>
      </c>
      <c r="J21">
        <f t="shared" si="0"/>
        <v>0.86653569423891408</v>
      </c>
      <c r="K21">
        <f t="shared" si="0"/>
        <v>0.86657167950022962</v>
      </c>
      <c r="M21" t="s">
        <v>123</v>
      </c>
      <c r="N21">
        <f>AVERAGE(B21:K21)</f>
        <v>0.86652087429843994</v>
      </c>
      <c r="P21" t="s">
        <v>124</v>
      </c>
      <c r="Q21">
        <f>STDEV(B21:K21)/SQRT(10)</f>
        <v>1.6422293051576264E-5</v>
      </c>
    </row>
    <row r="22" spans="1:17">
      <c r="A22" t="s">
        <v>29</v>
      </c>
      <c r="B22">
        <f>B17/(0.5*(B17+B20+B17+B19))</f>
        <v>0.92851608224474425</v>
      </c>
      <c r="C22">
        <f t="shared" ref="C22:K22" si="1">C17/(0.5*(C17+C20+C17+C19))</f>
        <v>0.92845056560988315</v>
      </c>
      <c r="D22">
        <f t="shared" si="1"/>
        <v>0.9284461009545556</v>
      </c>
      <c r="E22">
        <f t="shared" si="1"/>
        <v>0.92849650425115871</v>
      </c>
      <c r="F22">
        <f t="shared" si="1"/>
        <v>0.92846418101044981</v>
      </c>
      <c r="G22">
        <f t="shared" si="1"/>
        <v>0.9284856106464382</v>
      </c>
      <c r="H22">
        <f t="shared" si="1"/>
        <v>0.92847035634255215</v>
      </c>
      <c r="I22">
        <f t="shared" si="1"/>
        <v>0.9285348404882906</v>
      </c>
      <c r="J22">
        <f t="shared" si="1"/>
        <v>0.92849624779583639</v>
      </c>
      <c r="K22">
        <f t="shared" si="1"/>
        <v>0.92851690510192708</v>
      </c>
      <c r="M22" t="s">
        <v>125</v>
      </c>
      <c r="N22">
        <f t="shared" ref="N22:N23" si="2">AVERAGE(B22:K22)</f>
        <v>0.92848773944458374</v>
      </c>
      <c r="P22" t="s">
        <v>126</v>
      </c>
      <c r="Q22">
        <f t="shared" ref="Q22:Q23" si="3">STDEV(B22:K22)/SQRT(10)</f>
        <v>9.427521034843166E-6</v>
      </c>
    </row>
    <row r="23" spans="1:17">
      <c r="A23" t="s">
        <v>30</v>
      </c>
      <c r="B23">
        <f>(B17+B18)/(B17+B18+B19+B20)</f>
        <v>0.98602376068994024</v>
      </c>
      <c r="C23">
        <f t="shared" ref="C23:K23" si="4">(C17+C18)/(C17+C18+C19+C20)</f>
        <v>0.98601039760522269</v>
      </c>
      <c r="D23">
        <f t="shared" si="4"/>
        <v>0.98600885030067642</v>
      </c>
      <c r="E23">
        <f t="shared" si="4"/>
        <v>0.98601968143250018</v>
      </c>
      <c r="F23">
        <f t="shared" si="4"/>
        <v>0.98601335155026548</v>
      </c>
      <c r="G23">
        <f t="shared" si="4"/>
        <v>0.98601743080770565</v>
      </c>
      <c r="H23">
        <f t="shared" si="4"/>
        <v>0.98601335155026548</v>
      </c>
      <c r="I23">
        <f t="shared" si="4"/>
        <v>0.98602699596308241</v>
      </c>
      <c r="J23">
        <f t="shared" si="4"/>
        <v>0.98601954076845055</v>
      </c>
      <c r="K23">
        <f t="shared" si="4"/>
        <v>0.98602376068994024</v>
      </c>
      <c r="M23" t="s">
        <v>127</v>
      </c>
      <c r="N23">
        <f t="shared" si="2"/>
        <v>0.98601771213580491</v>
      </c>
      <c r="P23" t="s">
        <v>128</v>
      </c>
      <c r="Q23">
        <f t="shared" si="3"/>
        <v>1.9342656587530394E-6</v>
      </c>
    </row>
    <row r="28" spans="1:17">
      <c r="A28" t="s">
        <v>120</v>
      </c>
      <c r="B28" t="s">
        <v>129</v>
      </c>
    </row>
    <row r="30" spans="1:17">
      <c r="A30" t="s">
        <v>122</v>
      </c>
      <c r="B30">
        <v>0</v>
      </c>
      <c r="C30">
        <v>1</v>
      </c>
      <c r="D30">
        <v>2</v>
      </c>
      <c r="E30">
        <v>3</v>
      </c>
      <c r="F30">
        <v>4</v>
      </c>
      <c r="G30">
        <v>5</v>
      </c>
      <c r="H30">
        <v>6</v>
      </c>
      <c r="I30">
        <v>7</v>
      </c>
      <c r="J30">
        <v>8</v>
      </c>
      <c r="K30">
        <v>9</v>
      </c>
    </row>
    <row r="31" spans="1:17">
      <c r="A31" t="s">
        <v>24</v>
      </c>
      <c r="B31">
        <v>649995</v>
      </c>
      <c r="C31">
        <v>649994</v>
      </c>
      <c r="D31">
        <v>649922</v>
      </c>
      <c r="E31">
        <v>649977</v>
      </c>
      <c r="F31">
        <v>649994</v>
      </c>
      <c r="G31">
        <v>649969</v>
      </c>
      <c r="H31">
        <v>649495</v>
      </c>
      <c r="I31">
        <v>650007</v>
      </c>
      <c r="J31">
        <v>649842</v>
      </c>
      <c r="K31">
        <v>649995</v>
      </c>
    </row>
    <row r="32" spans="1:17">
      <c r="A32" t="s">
        <v>25</v>
      </c>
      <c r="B32">
        <v>6356274</v>
      </c>
      <c r="C32">
        <v>6356276</v>
      </c>
      <c r="D32">
        <v>6356280</v>
      </c>
      <c r="E32">
        <v>6356273</v>
      </c>
      <c r="F32">
        <v>6356281</v>
      </c>
      <c r="G32">
        <v>6356251</v>
      </c>
      <c r="H32">
        <v>6356235</v>
      </c>
      <c r="I32">
        <v>6356206</v>
      </c>
      <c r="J32">
        <v>6356175</v>
      </c>
      <c r="K32">
        <v>6356253</v>
      </c>
    </row>
    <row r="33" spans="1:17">
      <c r="A33" t="s">
        <v>26</v>
      </c>
      <c r="B33">
        <v>78086</v>
      </c>
      <c r="C33">
        <v>78084</v>
      </c>
      <c r="D33">
        <v>78080</v>
      </c>
      <c r="E33">
        <v>78087</v>
      </c>
      <c r="F33">
        <v>78079</v>
      </c>
      <c r="G33">
        <v>78109</v>
      </c>
      <c r="H33">
        <v>78125</v>
      </c>
      <c r="I33">
        <v>78154</v>
      </c>
      <c r="J33">
        <v>78185</v>
      </c>
      <c r="K33">
        <v>78107</v>
      </c>
    </row>
    <row r="34" spans="1:17">
      <c r="A34" t="s">
        <v>27</v>
      </c>
      <c r="B34">
        <v>24782</v>
      </c>
      <c r="C34">
        <v>24783</v>
      </c>
      <c r="D34">
        <v>24855</v>
      </c>
      <c r="E34">
        <v>24800</v>
      </c>
      <c r="F34">
        <v>24783</v>
      </c>
      <c r="G34">
        <v>24808</v>
      </c>
      <c r="H34">
        <v>25282</v>
      </c>
      <c r="I34">
        <v>24770</v>
      </c>
      <c r="J34">
        <v>24935</v>
      </c>
      <c r="K34">
        <v>24782</v>
      </c>
    </row>
    <row r="35" spans="1:17">
      <c r="A35" t="s">
        <v>28</v>
      </c>
      <c r="B35">
        <f>B31/(B31+B33+B34)</f>
        <v>0.86336425086635948</v>
      </c>
      <c r="C35">
        <f t="shared" ref="C35:K35" si="5">C31/(C31+C33+C34)</f>
        <v>0.86336521615543904</v>
      </c>
      <c r="D35">
        <f t="shared" si="5"/>
        <v>0.86327416760420639</v>
      </c>
      <c r="E35">
        <f t="shared" si="5"/>
        <v>0.86333919539252768</v>
      </c>
      <c r="F35">
        <f t="shared" si="5"/>
        <v>0.86337095008872877</v>
      </c>
      <c r="G35">
        <f t="shared" si="5"/>
        <v>0.86330334207303627</v>
      </c>
      <c r="H35">
        <f t="shared" si="5"/>
        <v>0.86265543191544181</v>
      </c>
      <c r="I35">
        <f t="shared" si="5"/>
        <v>0.86330221494399884</v>
      </c>
      <c r="J35">
        <f t="shared" si="5"/>
        <v>0.86304753759153852</v>
      </c>
      <c r="K35">
        <f t="shared" si="5"/>
        <v>0.86334016926910384</v>
      </c>
      <c r="M35" t="s">
        <v>123</v>
      </c>
      <c r="N35">
        <f>AVERAGE(B35:K35)</f>
        <v>0.86323624759003814</v>
      </c>
      <c r="P35" t="s">
        <v>124</v>
      </c>
      <c r="Q35">
        <f>STDEV(B35:K35)/SQRT(10)</f>
        <v>7.1165695425357695E-5</v>
      </c>
    </row>
    <row r="36" spans="1:17">
      <c r="A36" t="s">
        <v>29</v>
      </c>
      <c r="B36">
        <f>B31/(0.5*(B31+B34+B31+B33))</f>
        <v>0.92667254989457237</v>
      </c>
      <c r="C36">
        <f t="shared" ref="C36:K36" si="6">C31/(0.5*(C31+C34+C31+C33))</f>
        <v>0.9266731059161496</v>
      </c>
      <c r="D36">
        <f t="shared" si="6"/>
        <v>0.92662065799388216</v>
      </c>
      <c r="E36">
        <f t="shared" si="6"/>
        <v>0.92665811734900816</v>
      </c>
      <c r="F36">
        <f t="shared" si="6"/>
        <v>0.92667640873935209</v>
      </c>
      <c r="G36">
        <f t="shared" si="6"/>
        <v>0.92663746431384564</v>
      </c>
      <c r="H36">
        <f t="shared" si="6"/>
        <v>0.92626410353131106</v>
      </c>
      <c r="I36">
        <f t="shared" si="6"/>
        <v>0.92663681502675099</v>
      </c>
      <c r="J36">
        <f t="shared" si="6"/>
        <v>0.9264900869971856</v>
      </c>
      <c r="K36">
        <f t="shared" si="6"/>
        <v>0.92665867833220117</v>
      </c>
      <c r="M36" t="s">
        <v>125</v>
      </c>
      <c r="N36">
        <f t="shared" ref="N36:N37" si="7">AVERAGE(B36:K36)</f>
        <v>0.92659879880942575</v>
      </c>
      <c r="P36" t="s">
        <v>126</v>
      </c>
      <c r="Q36">
        <f t="shared" ref="Q36:Q37" si="8">STDEV(B36:K36)/SQRT(10)</f>
        <v>4.100753068357885E-5</v>
      </c>
    </row>
    <row r="37" spans="1:17">
      <c r="A37" t="s">
        <v>30</v>
      </c>
      <c r="B37">
        <f>(B31+B32)/(B31+B32+B33+B34)</f>
        <v>0.98553017053968717</v>
      </c>
      <c r="C37">
        <f t="shared" ref="C37:K37" si="9">(C31+C32)/(C31+C32+C33+C34)</f>
        <v>0.9855303112037368</v>
      </c>
      <c r="D37">
        <f t="shared" si="9"/>
        <v>0.98552074604836004</v>
      </c>
      <c r="E37">
        <f t="shared" si="9"/>
        <v>0.98552749792274363</v>
      </c>
      <c r="F37">
        <f t="shared" si="9"/>
        <v>0.98553101452398517</v>
      </c>
      <c r="G37">
        <f t="shared" si="9"/>
        <v>0.98552327800125383</v>
      </c>
      <c r="H37">
        <f t="shared" si="9"/>
        <v>0.98545435261692105</v>
      </c>
      <c r="I37">
        <f t="shared" si="9"/>
        <v>0.98552229335290631</v>
      </c>
      <c r="J37">
        <f t="shared" si="9"/>
        <v>0.98549472319917308</v>
      </c>
      <c r="K37">
        <f t="shared" si="9"/>
        <v>0.98552721659464437</v>
      </c>
      <c r="M37" t="s">
        <v>127</v>
      </c>
      <c r="N37">
        <f t="shared" si="7"/>
        <v>0.98551616040034118</v>
      </c>
      <c r="P37" t="s">
        <v>128</v>
      </c>
      <c r="Q37">
        <f t="shared" si="8"/>
        <v>7.642723685575198E-6</v>
      </c>
    </row>
    <row r="44" spans="1:17">
      <c r="A44" t="s">
        <v>110</v>
      </c>
      <c r="B44" s="30">
        <v>0.2</v>
      </c>
    </row>
    <row r="45" spans="1:17">
      <c r="A45" t="s">
        <v>111</v>
      </c>
      <c r="B45" s="30">
        <v>0.01</v>
      </c>
      <c r="C45" s="30"/>
      <c r="D45" s="30"/>
    </row>
    <row r="46" spans="1:17">
      <c r="A46" t="s">
        <v>112</v>
      </c>
      <c r="B46">
        <v>138</v>
      </c>
    </row>
    <row r="47" spans="1:17">
      <c r="A47" t="s">
        <v>113</v>
      </c>
      <c r="B47">
        <v>22</v>
      </c>
    </row>
    <row r="48" spans="1:17">
      <c r="A48" t="s">
        <v>114</v>
      </c>
      <c r="B48">
        <v>0.23999000000000001</v>
      </c>
    </row>
    <row r="49" spans="1:17">
      <c r="A49" t="s">
        <v>115</v>
      </c>
      <c r="B49">
        <v>0.22</v>
      </c>
    </row>
    <row r="50" spans="1:17">
      <c r="A50" t="s">
        <v>116</v>
      </c>
      <c r="B50" t="s">
        <v>117</v>
      </c>
    </row>
    <row r="51" spans="1:17">
      <c r="A51" t="s">
        <v>118</v>
      </c>
      <c r="B51">
        <v>8.0000000000000002E-3</v>
      </c>
    </row>
    <row r="52" spans="1:17">
      <c r="A52" t="s">
        <v>119</v>
      </c>
      <c r="B52">
        <v>1E-3</v>
      </c>
    </row>
    <row r="57" spans="1:17">
      <c r="A57" t="s">
        <v>120</v>
      </c>
      <c r="B57" t="s">
        <v>121</v>
      </c>
    </row>
    <row r="59" spans="1:17">
      <c r="A59" t="s">
        <v>122</v>
      </c>
      <c r="B59">
        <v>0</v>
      </c>
      <c r="C59">
        <v>1</v>
      </c>
      <c r="D59">
        <v>2</v>
      </c>
      <c r="E59">
        <v>3</v>
      </c>
      <c r="F59">
        <v>4</v>
      </c>
      <c r="G59">
        <v>5</v>
      </c>
      <c r="H59">
        <v>6</v>
      </c>
      <c r="I59">
        <v>7</v>
      </c>
      <c r="J59">
        <v>8</v>
      </c>
      <c r="K59">
        <v>9</v>
      </c>
    </row>
    <row r="60" spans="1:17">
      <c r="A60" t="s">
        <v>24</v>
      </c>
      <c r="B60">
        <v>642631</v>
      </c>
      <c r="C60">
        <v>642592</v>
      </c>
      <c r="D60">
        <v>642569</v>
      </c>
      <c r="E60">
        <v>642661</v>
      </c>
      <c r="F60">
        <v>642625</v>
      </c>
      <c r="G60">
        <v>642641</v>
      </c>
      <c r="H60">
        <v>642632</v>
      </c>
      <c r="I60">
        <v>642627</v>
      </c>
      <c r="J60">
        <v>642590</v>
      </c>
      <c r="K60">
        <v>642544</v>
      </c>
    </row>
    <row r="61" spans="1:17">
      <c r="A61" t="s">
        <v>25</v>
      </c>
      <c r="B61">
        <v>6369525</v>
      </c>
      <c r="C61">
        <v>6369363</v>
      </c>
      <c r="D61">
        <v>6369535</v>
      </c>
      <c r="E61">
        <v>6369460</v>
      </c>
      <c r="F61">
        <v>6369413</v>
      </c>
      <c r="G61">
        <v>6368745</v>
      </c>
      <c r="H61">
        <v>6367951</v>
      </c>
      <c r="I61">
        <v>6369364</v>
      </c>
      <c r="J61">
        <v>6369476</v>
      </c>
      <c r="K61">
        <v>6369344</v>
      </c>
    </row>
    <row r="62" spans="1:17">
      <c r="A62" t="s">
        <v>26</v>
      </c>
      <c r="B62">
        <v>64835</v>
      </c>
      <c r="C62">
        <v>64997</v>
      </c>
      <c r="D62">
        <v>64825</v>
      </c>
      <c r="E62">
        <v>64900</v>
      </c>
      <c r="F62">
        <v>64947</v>
      </c>
      <c r="G62">
        <v>65615</v>
      </c>
      <c r="H62">
        <v>66409</v>
      </c>
      <c r="I62">
        <v>64996</v>
      </c>
      <c r="J62">
        <v>64884</v>
      </c>
      <c r="K62">
        <v>65016</v>
      </c>
    </row>
    <row r="63" spans="1:17">
      <c r="A63" t="s">
        <v>27</v>
      </c>
      <c r="B63">
        <v>32146</v>
      </c>
      <c r="C63">
        <v>32185</v>
      </c>
      <c r="D63">
        <v>32208</v>
      </c>
      <c r="E63">
        <v>32116</v>
      </c>
      <c r="F63">
        <v>32152</v>
      </c>
      <c r="G63">
        <v>32136</v>
      </c>
      <c r="H63">
        <v>32145</v>
      </c>
      <c r="I63">
        <v>32150</v>
      </c>
      <c r="J63">
        <v>32187</v>
      </c>
      <c r="K63">
        <v>32233</v>
      </c>
    </row>
    <row r="64" spans="1:17">
      <c r="A64" t="s">
        <v>28</v>
      </c>
      <c r="B64">
        <f>B60/(B60+B62+B63)</f>
        <v>0.86887584300957799</v>
      </c>
      <c r="C64">
        <f t="shared" ref="C64:K64" si="10">C60/(C60+C62+C63)</f>
        <v>0.86863285273610591</v>
      </c>
      <c r="D64">
        <f t="shared" si="10"/>
        <v>0.86880376202335852</v>
      </c>
      <c r="E64">
        <f t="shared" si="10"/>
        <v>0.86884004775057222</v>
      </c>
      <c r="F64">
        <f t="shared" si="10"/>
        <v>0.86873617727693031</v>
      </c>
      <c r="G64">
        <f t="shared" si="10"/>
        <v>0.86797399215550686</v>
      </c>
      <c r="H64">
        <f t="shared" si="10"/>
        <v>0.8670320270485411</v>
      </c>
      <c r="I64">
        <f t="shared" si="10"/>
        <v>0.86868133873499032</v>
      </c>
      <c r="J64">
        <f t="shared" si="10"/>
        <v>0.86876285217146776</v>
      </c>
      <c r="K64">
        <f t="shared" si="10"/>
        <v>0.86854566074564099</v>
      </c>
      <c r="M64" t="s">
        <v>123</v>
      </c>
      <c r="N64">
        <f>AVERAGE(B64:K64)</f>
        <v>0.8684884553652692</v>
      </c>
      <c r="P64" t="s">
        <v>124</v>
      </c>
      <c r="Q64">
        <f>STDEV(B64:K64)/SQRT(10)</f>
        <v>1.8125940037845291E-4</v>
      </c>
    </row>
    <row r="65" spans="1:17">
      <c r="A65" t="s">
        <v>29</v>
      </c>
      <c r="B65">
        <f>B60/(0.5*(B60+B63+B60+B62))</f>
        <v>0.9298379517928469</v>
      </c>
      <c r="C65">
        <f t="shared" ref="C65:K65" si="11">C60/(0.5*(C60+C63+C60+C62))</f>
        <v>0.92969879178162662</v>
      </c>
      <c r="D65">
        <f t="shared" si="11"/>
        <v>0.92979667494108909</v>
      </c>
      <c r="E65">
        <f t="shared" si="11"/>
        <v>0.92981745419716455</v>
      </c>
      <c r="F65">
        <f t="shared" si="11"/>
        <v>0.92975796994825477</v>
      </c>
      <c r="G65">
        <f t="shared" si="11"/>
        <v>0.92932128156016525</v>
      </c>
      <c r="H65">
        <f t="shared" si="11"/>
        <v>0.92878109693615774</v>
      </c>
      <c r="I65">
        <f t="shared" si="11"/>
        <v>0.92972656249999996</v>
      </c>
      <c r="J65">
        <f t="shared" si="11"/>
        <v>0.92977324668240424</v>
      </c>
      <c r="K65">
        <f t="shared" si="11"/>
        <v>0.92964884829097394</v>
      </c>
      <c r="M65" t="s">
        <v>125</v>
      </c>
      <c r="N65">
        <f t="shared" ref="N65:N66" si="12">AVERAGE(B65:K65)</f>
        <v>0.9296159878630682</v>
      </c>
      <c r="P65" t="s">
        <v>126</v>
      </c>
      <c r="Q65">
        <f t="shared" ref="Q65:Q66" si="13">STDEV(B65:K65)/SQRT(10)</f>
        <v>1.0389371976662567E-4</v>
      </c>
    </row>
    <row r="66" spans="1:17">
      <c r="A66" t="s">
        <v>30</v>
      </c>
      <c r="B66">
        <f>(B60+B61)/(B60+B61+B62+B63)</f>
        <v>0.98635825980002922</v>
      </c>
      <c r="C66">
        <f t="shared" ref="C66:K66" si="14">(C60+C61)/(C60+C61+C62+C63)</f>
        <v>0.98632998632604774</v>
      </c>
      <c r="D66">
        <f t="shared" si="14"/>
        <v>0.98635094526944689</v>
      </c>
      <c r="E66">
        <f t="shared" si="14"/>
        <v>0.98635333655829116</v>
      </c>
      <c r="F66">
        <f t="shared" si="14"/>
        <v>0.98634166144216939</v>
      </c>
      <c r="G66">
        <f t="shared" si="14"/>
        <v>0.98624994848179182</v>
      </c>
      <c r="H66">
        <f t="shared" si="14"/>
        <v>0.98613699524991572</v>
      </c>
      <c r="I66">
        <f t="shared" si="14"/>
        <v>0.98633505023183543</v>
      </c>
      <c r="J66">
        <f t="shared" si="14"/>
        <v>0.98634560003555982</v>
      </c>
      <c r="K66">
        <f t="shared" si="14"/>
        <v>0.98632056183472061</v>
      </c>
      <c r="M66" t="s">
        <v>127</v>
      </c>
      <c r="N66">
        <f t="shared" si="12"/>
        <v>0.98631223452298067</v>
      </c>
      <c r="P66" t="s">
        <v>128</v>
      </c>
      <c r="Q66">
        <f t="shared" si="13"/>
        <v>2.1801836641145266E-5</v>
      </c>
    </row>
    <row r="71" spans="1:17">
      <c r="A71" t="s">
        <v>120</v>
      </c>
      <c r="B71" t="s">
        <v>129</v>
      </c>
    </row>
    <row r="73" spans="1:17">
      <c r="A73" t="s">
        <v>122</v>
      </c>
      <c r="B73">
        <v>0</v>
      </c>
      <c r="C73">
        <v>1</v>
      </c>
      <c r="D73">
        <v>2</v>
      </c>
      <c r="E73">
        <v>3</v>
      </c>
      <c r="F73">
        <v>4</v>
      </c>
      <c r="G73">
        <v>5</v>
      </c>
      <c r="H73">
        <v>6</v>
      </c>
      <c r="I73">
        <v>7</v>
      </c>
      <c r="J73">
        <v>8</v>
      </c>
      <c r="K73">
        <v>9</v>
      </c>
    </row>
    <row r="74" spans="1:17">
      <c r="A74" t="s">
        <v>24</v>
      </c>
      <c r="B74">
        <v>647327</v>
      </c>
      <c r="C74">
        <v>647343</v>
      </c>
      <c r="D74">
        <v>647340</v>
      </c>
      <c r="E74">
        <v>647334</v>
      </c>
      <c r="F74">
        <v>647334</v>
      </c>
      <c r="G74">
        <v>647343</v>
      </c>
      <c r="H74">
        <v>647335</v>
      </c>
      <c r="I74">
        <v>647344</v>
      </c>
      <c r="J74">
        <v>647343</v>
      </c>
      <c r="K74">
        <v>647327</v>
      </c>
    </row>
    <row r="75" spans="1:17">
      <c r="A75" t="s">
        <v>25</v>
      </c>
      <c r="B75">
        <v>6361754</v>
      </c>
      <c r="C75">
        <v>6361740</v>
      </c>
      <c r="D75">
        <v>6361752</v>
      </c>
      <c r="E75">
        <v>6361750</v>
      </c>
      <c r="F75">
        <v>6361748</v>
      </c>
      <c r="G75">
        <v>6361696</v>
      </c>
      <c r="H75">
        <v>6361757</v>
      </c>
      <c r="I75">
        <v>6361750</v>
      </c>
      <c r="J75">
        <v>6361690</v>
      </c>
      <c r="K75">
        <v>6361754</v>
      </c>
    </row>
    <row r="76" spans="1:17">
      <c r="A76" t="s">
        <v>26</v>
      </c>
      <c r="B76">
        <v>72606</v>
      </c>
      <c r="C76">
        <v>72620</v>
      </c>
      <c r="D76">
        <v>72608</v>
      </c>
      <c r="E76">
        <v>72610</v>
      </c>
      <c r="F76">
        <v>72612</v>
      </c>
      <c r="G76">
        <v>72664</v>
      </c>
      <c r="H76">
        <v>72603</v>
      </c>
      <c r="I76">
        <v>72610</v>
      </c>
      <c r="J76">
        <v>72670</v>
      </c>
      <c r="K76">
        <v>72606</v>
      </c>
    </row>
    <row r="77" spans="1:17">
      <c r="A77" t="s">
        <v>27</v>
      </c>
      <c r="B77">
        <v>27450</v>
      </c>
      <c r="C77">
        <v>27434</v>
      </c>
      <c r="D77">
        <v>27437</v>
      </c>
      <c r="E77">
        <v>27443</v>
      </c>
      <c r="F77">
        <v>27443</v>
      </c>
      <c r="G77">
        <v>27434</v>
      </c>
      <c r="H77">
        <v>27442</v>
      </c>
      <c r="I77">
        <v>27433</v>
      </c>
      <c r="J77">
        <v>27434</v>
      </c>
      <c r="K77">
        <v>27450</v>
      </c>
    </row>
    <row r="78" spans="1:17">
      <c r="A78" t="s">
        <v>28</v>
      </c>
      <c r="B78">
        <f>B74/(B74+B76+B77)</f>
        <v>0.86612486502904129</v>
      </c>
      <c r="C78">
        <f t="shared" ref="C78:K78" si="15">C74/(C74+C76+C77)</f>
        <v>0.86613004868898325</v>
      </c>
      <c r="D78">
        <f t="shared" si="15"/>
        <v>0.86613994126186633</v>
      </c>
      <c r="E78">
        <f t="shared" si="15"/>
        <v>0.86612959551075952</v>
      </c>
      <c r="F78">
        <f t="shared" si="15"/>
        <v>0.86612727776298559</v>
      </c>
      <c r="G78">
        <f t="shared" si="15"/>
        <v>0.86607906175872074</v>
      </c>
      <c r="H78">
        <f t="shared" si="15"/>
        <v>0.8661390457330943</v>
      </c>
      <c r="I78">
        <f t="shared" si="15"/>
        <v>0.86614297545983543</v>
      </c>
      <c r="J78">
        <f t="shared" si="15"/>
        <v>0.86607210946060387</v>
      </c>
      <c r="K78">
        <f t="shared" si="15"/>
        <v>0.86612486502904129</v>
      </c>
      <c r="M78" t="s">
        <v>123</v>
      </c>
      <c r="N78">
        <f>AVERAGE(B78:K78)</f>
        <v>0.86612097856949311</v>
      </c>
      <c r="P78" t="s">
        <v>124</v>
      </c>
      <c r="Q78">
        <f>STDEV(B78:K78)/SQRT(10)</f>
        <v>7.8467869114055446E-6</v>
      </c>
    </row>
    <row r="79" spans="1:17">
      <c r="A79" t="s">
        <v>29</v>
      </c>
      <c r="B79">
        <f>B74/(0.5*(B74+B77+B74+B76))</f>
        <v>0.92826035519928873</v>
      </c>
      <c r="C79">
        <f t="shared" ref="C79:K79" si="16">C74/(0.5*(C74+C77+C74+C76))</f>
        <v>0.92826333223396473</v>
      </c>
      <c r="D79">
        <f t="shared" si="16"/>
        <v>0.92826901360483249</v>
      </c>
      <c r="E79">
        <f t="shared" si="16"/>
        <v>0.92826307196923252</v>
      </c>
      <c r="F79">
        <f t="shared" si="16"/>
        <v>0.92826174086180557</v>
      </c>
      <c r="G79">
        <f t="shared" si="16"/>
        <v>0.92823404914309315</v>
      </c>
      <c r="H79">
        <f t="shared" si="16"/>
        <v>0.92826849929914002</v>
      </c>
      <c r="I79">
        <f t="shared" si="16"/>
        <v>0.9282707561529786</v>
      </c>
      <c r="J79">
        <f t="shared" si="16"/>
        <v>0.92823005613748311</v>
      </c>
      <c r="K79">
        <f t="shared" si="16"/>
        <v>0.92826035519928873</v>
      </c>
      <c r="M79" t="s">
        <v>125</v>
      </c>
      <c r="N79">
        <f t="shared" ref="N79:N80" si="17">AVERAGE(B79:K79)</f>
        <v>0.92825812298011068</v>
      </c>
      <c r="P79" t="s">
        <v>126</v>
      </c>
      <c r="Q79">
        <f t="shared" ref="Q79:Q80" si="18">STDEV(B79:K79)/SQRT(10)</f>
        <v>4.5066019915086343E-6</v>
      </c>
    </row>
    <row r="80" spans="1:17">
      <c r="A80" t="s">
        <v>30</v>
      </c>
      <c r="B80">
        <f>(B74+B75)/(B74+B75+B76+B77)</f>
        <v>0.98592571784732808</v>
      </c>
      <c r="C80">
        <f t="shared" ref="C80:K80" si="19">(C74+C75)/(C74+C75+C76+C77)</f>
        <v>0.98592599917542734</v>
      </c>
      <c r="D80">
        <f t="shared" si="19"/>
        <v>0.98592726515187423</v>
      </c>
      <c r="E80">
        <f t="shared" si="19"/>
        <v>0.98592613983947697</v>
      </c>
      <c r="F80">
        <f t="shared" si="19"/>
        <v>0.98592585851137771</v>
      </c>
      <c r="G80">
        <f t="shared" si="19"/>
        <v>0.98591980995724238</v>
      </c>
      <c r="H80">
        <f t="shared" si="19"/>
        <v>0.98592726515187423</v>
      </c>
      <c r="I80">
        <f t="shared" si="19"/>
        <v>0.9859275464799736</v>
      </c>
      <c r="J80">
        <f t="shared" si="19"/>
        <v>0.98591896597294437</v>
      </c>
      <c r="K80">
        <f t="shared" si="19"/>
        <v>0.98592571784732808</v>
      </c>
      <c r="M80" t="s">
        <v>127</v>
      </c>
      <c r="N80">
        <f t="shared" si="17"/>
        <v>0.98592502859348463</v>
      </c>
      <c r="P80" t="s">
        <v>128</v>
      </c>
      <c r="Q80">
        <f t="shared" si="18"/>
        <v>9.6695095629583302E-7</v>
      </c>
    </row>
    <row r="86" spans="1:4">
      <c r="A86" t="s">
        <v>110</v>
      </c>
      <c r="B86" s="30">
        <v>0.2</v>
      </c>
    </row>
    <row r="87" spans="1:4">
      <c r="A87" t="s">
        <v>111</v>
      </c>
      <c r="B87" s="30">
        <v>0.03</v>
      </c>
      <c r="C87" s="30"/>
      <c r="D87" s="30"/>
    </row>
    <row r="88" spans="1:4">
      <c r="A88" t="s">
        <v>112</v>
      </c>
      <c r="B88">
        <v>138</v>
      </c>
    </row>
    <row r="89" spans="1:4">
      <c r="A89" t="s">
        <v>113</v>
      </c>
      <c r="B89">
        <v>28</v>
      </c>
    </row>
    <row r="90" spans="1:4">
      <c r="A90" t="s">
        <v>114</v>
      </c>
      <c r="B90">
        <v>0.23999000000000001</v>
      </c>
    </row>
    <row r="91" spans="1:4">
      <c r="A91" t="s">
        <v>115</v>
      </c>
      <c r="B91">
        <v>0.16</v>
      </c>
    </row>
    <row r="92" spans="1:4">
      <c r="A92" t="s">
        <v>116</v>
      </c>
      <c r="B92" t="s">
        <v>159</v>
      </c>
    </row>
    <row r="93" spans="1:4">
      <c r="A93" t="s">
        <v>118</v>
      </c>
      <c r="B93">
        <v>8.0000000000000002E-3</v>
      </c>
    </row>
    <row r="94" spans="1:4">
      <c r="A94" t="s">
        <v>119</v>
      </c>
      <c r="B94">
        <v>1E-3</v>
      </c>
    </row>
    <row r="99" spans="1:17">
      <c r="A99" t="s">
        <v>120</v>
      </c>
      <c r="B99" t="s">
        <v>121</v>
      </c>
    </row>
    <row r="101" spans="1:17">
      <c r="A101" t="s">
        <v>122</v>
      </c>
      <c r="B101">
        <v>0</v>
      </c>
      <c r="C101">
        <v>1</v>
      </c>
      <c r="D101">
        <v>2</v>
      </c>
      <c r="E101">
        <v>3</v>
      </c>
      <c r="F101">
        <v>4</v>
      </c>
      <c r="G101">
        <v>5</v>
      </c>
      <c r="H101">
        <v>6</v>
      </c>
      <c r="I101">
        <v>7</v>
      </c>
      <c r="J101">
        <v>8</v>
      </c>
      <c r="K101">
        <v>9</v>
      </c>
    </row>
    <row r="102" spans="1:17">
      <c r="A102" t="s">
        <v>24</v>
      </c>
      <c r="B102">
        <v>641666</v>
      </c>
      <c r="C102">
        <v>641627</v>
      </c>
      <c r="D102">
        <v>641673</v>
      </c>
      <c r="E102">
        <v>641696</v>
      </c>
      <c r="F102">
        <v>641668</v>
      </c>
      <c r="G102">
        <v>641643</v>
      </c>
      <c r="H102">
        <v>641582</v>
      </c>
      <c r="I102">
        <v>641647</v>
      </c>
      <c r="J102">
        <v>641690</v>
      </c>
      <c r="K102">
        <v>641284</v>
      </c>
    </row>
    <row r="103" spans="1:17">
      <c r="A103" t="s">
        <v>25</v>
      </c>
      <c r="B103">
        <v>6371656</v>
      </c>
      <c r="C103">
        <v>6371635</v>
      </c>
      <c r="D103">
        <v>6371636</v>
      </c>
      <c r="E103">
        <v>6371611</v>
      </c>
      <c r="F103">
        <v>6371631</v>
      </c>
      <c r="G103">
        <v>6371649</v>
      </c>
      <c r="H103">
        <v>6371642</v>
      </c>
      <c r="I103">
        <v>6371643</v>
      </c>
      <c r="J103">
        <v>6371666</v>
      </c>
      <c r="K103">
        <v>6371606</v>
      </c>
    </row>
    <row r="104" spans="1:17">
      <c r="A104" t="s">
        <v>26</v>
      </c>
      <c r="B104">
        <v>62704</v>
      </c>
      <c r="C104">
        <v>62725</v>
      </c>
      <c r="D104">
        <v>62724</v>
      </c>
      <c r="E104">
        <v>62749</v>
      </c>
      <c r="F104">
        <v>62729</v>
      </c>
      <c r="G104">
        <v>62711</v>
      </c>
      <c r="H104">
        <v>62718</v>
      </c>
      <c r="I104">
        <v>62717</v>
      </c>
      <c r="J104">
        <v>62694</v>
      </c>
      <c r="K104">
        <v>62754</v>
      </c>
    </row>
    <row r="105" spans="1:17">
      <c r="A105" t="s">
        <v>27</v>
      </c>
      <c r="B105">
        <v>33111</v>
      </c>
      <c r="C105">
        <v>33150</v>
      </c>
      <c r="D105">
        <v>33104</v>
      </c>
      <c r="E105">
        <v>33081</v>
      </c>
      <c r="F105">
        <v>33109</v>
      </c>
      <c r="G105">
        <v>33134</v>
      </c>
      <c r="H105">
        <v>33195</v>
      </c>
      <c r="I105">
        <v>33130</v>
      </c>
      <c r="J105">
        <v>33087</v>
      </c>
      <c r="K105">
        <v>33493</v>
      </c>
    </row>
    <row r="106" spans="1:17">
      <c r="A106" t="s">
        <v>28</v>
      </c>
      <c r="B106">
        <f>B102/(B102+B104+B105)</f>
        <v>0.87007800878937902</v>
      </c>
      <c r="C106">
        <f t="shared" ref="C106:K106" si="20">C102/(C102+C104+C105)</f>
        <v>0.87000035254141683</v>
      </c>
      <c r="D106">
        <f t="shared" si="20"/>
        <v>0.87006390499809494</v>
      </c>
      <c r="E106">
        <f t="shared" si="20"/>
        <v>0.87006559768740355</v>
      </c>
      <c r="F106">
        <f t="shared" si="20"/>
        <v>0.87005122670188451</v>
      </c>
      <c r="G106">
        <f t="shared" si="20"/>
        <v>0.87003856333933571</v>
      </c>
      <c r="H106">
        <f t="shared" si="20"/>
        <v>0.86994759286503642</v>
      </c>
      <c r="I106">
        <f t="shared" si="20"/>
        <v>0.87003690877485107</v>
      </c>
      <c r="J106">
        <f t="shared" si="20"/>
        <v>0.87012235057378529</v>
      </c>
      <c r="K106">
        <f t="shared" si="20"/>
        <v>0.86950107859873005</v>
      </c>
      <c r="M106" t="s">
        <v>123</v>
      </c>
      <c r="N106">
        <f>AVERAGE(B106:K106)</f>
        <v>0.86999055848699169</v>
      </c>
      <c r="P106" t="s">
        <v>124</v>
      </c>
      <c r="Q106">
        <f>STDEV(B106:K106)/SQRT(10)</f>
        <v>5.6341545588267146E-5</v>
      </c>
    </row>
    <row r="107" spans="1:17">
      <c r="A107" t="s">
        <v>29</v>
      </c>
      <c r="B107">
        <f>B102/(0.5*(B102+B105+B102+B104))</f>
        <v>0.93052589752941495</v>
      </c>
      <c r="C107">
        <f t="shared" ref="C107:K107" si="21">C102/(0.5*(C102+C105+C102+C104))</f>
        <v>0.93048148505324735</v>
      </c>
      <c r="D107">
        <f t="shared" si="21"/>
        <v>0.93051783168766233</v>
      </c>
      <c r="E107">
        <f t="shared" si="21"/>
        <v>0.93051879972912266</v>
      </c>
      <c r="F107">
        <f t="shared" si="21"/>
        <v>0.93051058097092898</v>
      </c>
      <c r="G107">
        <f t="shared" si="21"/>
        <v>0.93050333869661406</v>
      </c>
      <c r="H107">
        <f t="shared" si="21"/>
        <v>0.93045130910021701</v>
      </c>
      <c r="I107">
        <f t="shared" si="21"/>
        <v>0.93050239243123078</v>
      </c>
      <c r="J107">
        <f t="shared" si="21"/>
        <v>0.93055125543718242</v>
      </c>
      <c r="K107">
        <f t="shared" si="21"/>
        <v>0.93019585658699677</v>
      </c>
      <c r="M107" t="s">
        <v>125</v>
      </c>
      <c r="N107">
        <f t="shared" ref="N107:N108" si="22">AVERAGE(B107:K107)</f>
        <v>0.93047587472226156</v>
      </c>
      <c r="P107" t="s">
        <v>126</v>
      </c>
      <c r="Q107">
        <f t="shared" ref="Q107:Q108" si="23">STDEV(B107:K107)/SQRT(10)</f>
        <v>3.2230861802402886E-5</v>
      </c>
    </row>
    <row r="108" spans="1:17">
      <c r="A108" t="s">
        <v>30</v>
      </c>
      <c r="B108">
        <f>(B102+B103)/(B102+B103+B104+B105)</f>
        <v>0.98652227408193149</v>
      </c>
      <c r="C108">
        <f t="shared" ref="C108:K108" si="24">(C102+C103)/(C102+C103+C104+C105)</f>
        <v>0.98651383423895189</v>
      </c>
      <c r="D108">
        <f t="shared" si="24"/>
        <v>0.98652044544928585</v>
      </c>
      <c r="E108">
        <f t="shared" si="24"/>
        <v>0.98652016412118659</v>
      </c>
      <c r="F108">
        <f t="shared" si="24"/>
        <v>0.98651903880878933</v>
      </c>
      <c r="G108">
        <f t="shared" si="24"/>
        <v>0.98651805416044169</v>
      </c>
      <c r="H108">
        <f t="shared" si="24"/>
        <v>0.98650848900506494</v>
      </c>
      <c r="I108">
        <f t="shared" si="24"/>
        <v>0.98651777283234243</v>
      </c>
      <c r="J108">
        <f t="shared" si="24"/>
        <v>0.98652705665961982</v>
      </c>
      <c r="K108">
        <f t="shared" si="24"/>
        <v>0.98646150721247883</v>
      </c>
      <c r="M108" t="s">
        <v>127</v>
      </c>
      <c r="N108">
        <f t="shared" si="22"/>
        <v>0.98651286365700908</v>
      </c>
      <c r="P108" t="s">
        <v>128</v>
      </c>
      <c r="Q108">
        <f t="shared" si="23"/>
        <v>5.913746324585856E-6</v>
      </c>
    </row>
    <row r="113" spans="1:17">
      <c r="A113" t="s">
        <v>120</v>
      </c>
      <c r="B113" t="s">
        <v>129</v>
      </c>
    </row>
    <row r="115" spans="1:17">
      <c r="A115" t="s">
        <v>122</v>
      </c>
      <c r="B115">
        <v>0</v>
      </c>
      <c r="C115">
        <v>1</v>
      </c>
      <c r="D115">
        <v>2</v>
      </c>
      <c r="E115">
        <v>3</v>
      </c>
      <c r="F115">
        <v>4</v>
      </c>
      <c r="G115">
        <v>5</v>
      </c>
      <c r="H115">
        <v>6</v>
      </c>
      <c r="I115">
        <v>7</v>
      </c>
      <c r="J115">
        <v>8</v>
      </c>
      <c r="K115">
        <v>9</v>
      </c>
    </row>
    <row r="116" spans="1:17">
      <c r="A116" t="s">
        <v>24</v>
      </c>
      <c r="B116">
        <v>647094</v>
      </c>
      <c r="C116">
        <v>647036</v>
      </c>
      <c r="D116">
        <v>647091</v>
      </c>
      <c r="E116">
        <v>647088</v>
      </c>
      <c r="F116">
        <v>646788</v>
      </c>
      <c r="G116">
        <v>647126</v>
      </c>
      <c r="H116">
        <v>630175</v>
      </c>
      <c r="I116">
        <v>636396</v>
      </c>
      <c r="J116">
        <v>637012</v>
      </c>
      <c r="K116">
        <v>630758</v>
      </c>
    </row>
    <row r="117" spans="1:17">
      <c r="A117" t="s">
        <v>25</v>
      </c>
      <c r="B117">
        <v>6362614</v>
      </c>
      <c r="C117">
        <v>6362661</v>
      </c>
      <c r="D117">
        <v>6362660</v>
      </c>
      <c r="E117">
        <v>6362664</v>
      </c>
      <c r="F117">
        <v>6362674</v>
      </c>
      <c r="G117">
        <v>6362675</v>
      </c>
      <c r="H117">
        <v>6384112</v>
      </c>
      <c r="I117">
        <v>6384085</v>
      </c>
      <c r="J117">
        <v>6384111</v>
      </c>
      <c r="K117">
        <v>6384070</v>
      </c>
    </row>
    <row r="118" spans="1:17">
      <c r="A118" t="s">
        <v>26</v>
      </c>
      <c r="B118">
        <v>71746</v>
      </c>
      <c r="C118">
        <v>71699</v>
      </c>
      <c r="D118">
        <v>71700</v>
      </c>
      <c r="E118">
        <v>71696</v>
      </c>
      <c r="F118">
        <v>71686</v>
      </c>
      <c r="G118">
        <v>71685</v>
      </c>
      <c r="H118">
        <v>50248</v>
      </c>
      <c r="I118">
        <v>50275</v>
      </c>
      <c r="J118">
        <v>50249</v>
      </c>
      <c r="K118">
        <v>50290</v>
      </c>
    </row>
    <row r="119" spans="1:17">
      <c r="A119" t="s">
        <v>27</v>
      </c>
      <c r="B119">
        <v>27683</v>
      </c>
      <c r="C119">
        <v>27741</v>
      </c>
      <c r="D119">
        <v>27686</v>
      </c>
      <c r="E119">
        <v>27689</v>
      </c>
      <c r="F119">
        <v>27989</v>
      </c>
      <c r="G119">
        <v>27651</v>
      </c>
      <c r="H119">
        <v>44602</v>
      </c>
      <c r="I119">
        <v>38381</v>
      </c>
      <c r="J119">
        <v>37765</v>
      </c>
      <c r="K119">
        <v>44019</v>
      </c>
    </row>
    <row r="120" spans="1:17">
      <c r="A120" t="s">
        <v>28</v>
      </c>
      <c r="B120">
        <f>B116/(B116+B118+B119)</f>
        <v>0.86681053363392691</v>
      </c>
      <c r="C120">
        <f t="shared" ref="C120:K120" si="25">C116/(C116+C118+C119)</f>
        <v>0.86678741178550955</v>
      </c>
      <c r="D120">
        <f t="shared" si="25"/>
        <v>0.86685993004473016</v>
      </c>
      <c r="E120">
        <f t="shared" si="25"/>
        <v>0.8668605562424897</v>
      </c>
      <c r="F120">
        <f t="shared" si="25"/>
        <v>0.86647027381129404</v>
      </c>
      <c r="G120">
        <f t="shared" si="25"/>
        <v>0.86692423726860846</v>
      </c>
      <c r="H120">
        <f t="shared" si="25"/>
        <v>0.86917692493362297</v>
      </c>
      <c r="I120">
        <f t="shared" si="25"/>
        <v>0.87772463216431373</v>
      </c>
      <c r="J120">
        <f t="shared" si="25"/>
        <v>0.87860573275992859</v>
      </c>
      <c r="K120">
        <f t="shared" si="25"/>
        <v>0.86993064089249683</v>
      </c>
      <c r="M120" t="s">
        <v>123</v>
      </c>
      <c r="N120">
        <f>AVERAGE(B120:K120)</f>
        <v>0.86961508735369208</v>
      </c>
      <c r="P120" t="s">
        <v>124</v>
      </c>
      <c r="Q120">
        <f>STDEV(B120:K120)/SQRT(10)</f>
        <v>1.4721794603801727E-3</v>
      </c>
    </row>
    <row r="121" spans="1:17">
      <c r="A121" t="s">
        <v>29</v>
      </c>
      <c r="B121">
        <f>B116/(0.5*(B116+B119+B116+B118))</f>
        <v>0.92865399891074807</v>
      </c>
      <c r="C121">
        <f t="shared" ref="C121:K121" si="26">C116/(0.5*(C116+C119+C116+C118))</f>
        <v>0.9286407293227471</v>
      </c>
      <c r="D121">
        <f t="shared" si="26"/>
        <v>0.92868234632253321</v>
      </c>
      <c r="E121">
        <f t="shared" si="26"/>
        <v>0.92868270567273337</v>
      </c>
      <c r="F121">
        <f t="shared" si="26"/>
        <v>0.92845869121931368</v>
      </c>
      <c r="G121">
        <f t="shared" si="26"/>
        <v>0.92871924844358589</v>
      </c>
      <c r="H121">
        <f t="shared" si="26"/>
        <v>0.93001033057851235</v>
      </c>
      <c r="I121">
        <f t="shared" si="26"/>
        <v>0.93488109718476209</v>
      </c>
      <c r="J121">
        <f t="shared" si="26"/>
        <v>0.9353806575146949</v>
      </c>
      <c r="K121">
        <f t="shared" si="26"/>
        <v>0.93044161304003092</v>
      </c>
      <c r="M121" t="s">
        <v>125</v>
      </c>
      <c r="N121">
        <f t="shared" ref="N121:N122" si="27">AVERAGE(B121:K121)</f>
        <v>0.93025514182096614</v>
      </c>
      <c r="P121" t="s">
        <v>126</v>
      </c>
      <c r="Q121">
        <f t="shared" ref="Q121:Q122" si="28">STDEV(B121:K121)/SQRT(10)</f>
        <v>8.3975862205774496E-4</v>
      </c>
    </row>
    <row r="122" spans="1:17">
      <c r="A122" t="s">
        <v>30</v>
      </c>
      <c r="B122">
        <f>(B116+B117)/(B116+B117+B118+B119)</f>
        <v>0.98601391420646411</v>
      </c>
      <c r="C122">
        <f t="shared" ref="C122:K122" si="29">(C116+C117)/(C116+C117+C118+C119)</f>
        <v>0.98601236690191796</v>
      </c>
      <c r="D122">
        <f t="shared" si="29"/>
        <v>0.98601996276059944</v>
      </c>
      <c r="E122">
        <f t="shared" si="29"/>
        <v>0.98602010342464919</v>
      </c>
      <c r="F122">
        <f t="shared" si="29"/>
        <v>0.98597931085024804</v>
      </c>
      <c r="G122">
        <f t="shared" si="29"/>
        <v>0.98602699596308241</v>
      </c>
      <c r="H122">
        <f t="shared" si="29"/>
        <v>0.98665801488985228</v>
      </c>
      <c r="I122">
        <f t="shared" si="29"/>
        <v>0.98752928801343964</v>
      </c>
      <c r="J122">
        <f t="shared" si="29"/>
        <v>0.98761959433332058</v>
      </c>
      <c r="K122">
        <f t="shared" si="29"/>
        <v>0.98673411414071777</v>
      </c>
      <c r="M122" t="s">
        <v>127</v>
      </c>
      <c r="N122">
        <f t="shared" si="27"/>
        <v>0.9864613665484292</v>
      </c>
      <c r="P122" t="s">
        <v>128</v>
      </c>
      <c r="Q122">
        <f t="shared" si="28"/>
        <v>2.0568125035239903E-4</v>
      </c>
    </row>
    <row r="126" spans="1:17">
      <c r="A126" t="s">
        <v>110</v>
      </c>
      <c r="B126" s="30">
        <v>0.2</v>
      </c>
    </row>
    <row r="127" spans="1:17">
      <c r="A127" t="s">
        <v>111</v>
      </c>
      <c r="B127" s="30">
        <v>0.05</v>
      </c>
      <c r="C127" s="30"/>
      <c r="D127" s="30"/>
    </row>
    <row r="128" spans="1:17">
      <c r="A128" t="s">
        <v>112</v>
      </c>
      <c r="B128">
        <v>138</v>
      </c>
    </row>
    <row r="129" spans="1:11">
      <c r="A129" t="s">
        <v>113</v>
      </c>
      <c r="B129">
        <v>34</v>
      </c>
    </row>
    <row r="130" spans="1:11">
      <c r="A130" t="s">
        <v>114</v>
      </c>
      <c r="B130">
        <v>0.23999000000000001</v>
      </c>
    </row>
    <row r="131" spans="1:11">
      <c r="A131" t="s">
        <v>115</v>
      </c>
      <c r="B131">
        <v>8.6660000000000001E-2</v>
      </c>
    </row>
    <row r="132" spans="1:11">
      <c r="A132" t="s">
        <v>116</v>
      </c>
      <c r="B132" t="s">
        <v>117</v>
      </c>
    </row>
    <row r="133" spans="1:11">
      <c r="A133" t="s">
        <v>118</v>
      </c>
      <c r="B133">
        <v>8.0000000000000002E-3</v>
      </c>
    </row>
    <row r="134" spans="1:11">
      <c r="A134" t="s">
        <v>119</v>
      </c>
      <c r="B134">
        <v>1E-3</v>
      </c>
    </row>
    <row r="139" spans="1:11">
      <c r="A139" t="s">
        <v>120</v>
      </c>
      <c r="B139" t="s">
        <v>121</v>
      </c>
    </row>
    <row r="141" spans="1:11">
      <c r="A141" t="s">
        <v>122</v>
      </c>
      <c r="B141">
        <v>0</v>
      </c>
      <c r="C141">
        <v>1</v>
      </c>
      <c r="D141">
        <v>2</v>
      </c>
      <c r="E141">
        <v>3</v>
      </c>
      <c r="F141">
        <v>4</v>
      </c>
      <c r="G141">
        <v>5</v>
      </c>
      <c r="H141">
        <v>6</v>
      </c>
      <c r="I141">
        <v>7</v>
      </c>
      <c r="J141">
        <v>8</v>
      </c>
      <c r="K141">
        <v>9</v>
      </c>
    </row>
    <row r="142" spans="1:11">
      <c r="A142" t="s">
        <v>24</v>
      </c>
      <c r="B142">
        <v>653725</v>
      </c>
      <c r="C142">
        <v>653634</v>
      </c>
      <c r="D142">
        <v>653784</v>
      </c>
      <c r="E142">
        <v>653344</v>
      </c>
      <c r="F142">
        <v>653985</v>
      </c>
      <c r="G142">
        <v>653457</v>
      </c>
      <c r="H142">
        <v>653735</v>
      </c>
      <c r="I142">
        <v>653813</v>
      </c>
      <c r="J142">
        <v>653381</v>
      </c>
      <c r="K142">
        <v>653647</v>
      </c>
    </row>
    <row r="143" spans="1:11">
      <c r="A143" t="s">
        <v>25</v>
      </c>
      <c r="B143">
        <v>6349294</v>
      </c>
      <c r="C143">
        <v>6349296</v>
      </c>
      <c r="D143">
        <v>6349323</v>
      </c>
      <c r="E143">
        <v>6349191</v>
      </c>
      <c r="F143">
        <v>6349077</v>
      </c>
      <c r="G143">
        <v>6349251</v>
      </c>
      <c r="H143">
        <v>6349131</v>
      </c>
      <c r="I143">
        <v>6349125</v>
      </c>
      <c r="J143">
        <v>6349143</v>
      </c>
      <c r="K143">
        <v>6349176</v>
      </c>
    </row>
    <row r="144" spans="1:11">
      <c r="A144" t="s">
        <v>26</v>
      </c>
      <c r="B144">
        <v>85066</v>
      </c>
      <c r="C144">
        <v>85064</v>
      </c>
      <c r="D144">
        <v>85037</v>
      </c>
      <c r="E144">
        <v>85169</v>
      </c>
      <c r="F144">
        <v>85283</v>
      </c>
      <c r="G144">
        <v>85109</v>
      </c>
      <c r="H144">
        <v>85229</v>
      </c>
      <c r="I144">
        <v>85235</v>
      </c>
      <c r="J144">
        <v>85217</v>
      </c>
      <c r="K144">
        <v>85184</v>
      </c>
    </row>
    <row r="145" spans="1:17">
      <c r="A145" t="s">
        <v>27</v>
      </c>
      <c r="B145">
        <v>21052</v>
      </c>
      <c r="C145">
        <v>21143</v>
      </c>
      <c r="D145">
        <v>20993</v>
      </c>
      <c r="E145">
        <v>21433</v>
      </c>
      <c r="F145">
        <v>20792</v>
      </c>
      <c r="G145">
        <v>21320</v>
      </c>
      <c r="H145">
        <v>21042</v>
      </c>
      <c r="I145">
        <v>20964</v>
      </c>
      <c r="J145">
        <v>21396</v>
      </c>
      <c r="K145">
        <v>21130</v>
      </c>
    </row>
    <row r="146" spans="1:17">
      <c r="A146" t="s">
        <v>28</v>
      </c>
      <c r="B146">
        <f>B142/(B142+B144+B145)</f>
        <v>0.86034220227073221</v>
      </c>
      <c r="C146">
        <f t="shared" ref="C146:K146" si="30">C142/(C142+C144+C145)</f>
        <v>0.8602247049053684</v>
      </c>
      <c r="D146">
        <f t="shared" si="30"/>
        <v>0.86045268973722522</v>
      </c>
      <c r="E146">
        <f t="shared" si="30"/>
        <v>0.85972424356467436</v>
      </c>
      <c r="F146">
        <f t="shared" si="30"/>
        <v>0.86043864958029626</v>
      </c>
      <c r="G146">
        <f t="shared" si="30"/>
        <v>0.85994083323024773</v>
      </c>
      <c r="H146">
        <f t="shared" si="30"/>
        <v>0.86017084075652039</v>
      </c>
      <c r="I146">
        <f t="shared" si="30"/>
        <v>0.86026667999978945</v>
      </c>
      <c r="J146">
        <f t="shared" si="30"/>
        <v>0.85971862935760024</v>
      </c>
      <c r="K146">
        <f t="shared" si="30"/>
        <v>0.86010597912261288</v>
      </c>
      <c r="M146" t="s">
        <v>123</v>
      </c>
      <c r="N146">
        <f>AVERAGE(B146:K146)</f>
        <v>0.86013854525250666</v>
      </c>
      <c r="P146" t="s">
        <v>124</v>
      </c>
      <c r="Q146">
        <f>STDEV(B146:K146)/SQRT(10)</f>
        <v>8.4540351222186954E-5</v>
      </c>
    </row>
    <row r="147" spans="1:17">
      <c r="A147" t="s">
        <v>29</v>
      </c>
      <c r="B147">
        <f>B142/(0.5*(B142+B145+B142+B144))</f>
        <v>0.9249289740571377</v>
      </c>
      <c r="C147">
        <f t="shared" ref="C147:K147" si="31">C142/(0.5*(C142+C145+C142+C144))</f>
        <v>0.92486106935035994</v>
      </c>
      <c r="D147">
        <f t="shared" si="31"/>
        <v>0.92499281974083158</v>
      </c>
      <c r="E147">
        <f t="shared" si="31"/>
        <v>0.92457174394497943</v>
      </c>
      <c r="F147">
        <f t="shared" si="31"/>
        <v>0.9249847069930589</v>
      </c>
      <c r="G147">
        <f t="shared" si="31"/>
        <v>0.92469697730840994</v>
      </c>
      <c r="H147">
        <f t="shared" si="31"/>
        <v>0.92482993702524008</v>
      </c>
      <c r="I147">
        <f t="shared" si="31"/>
        <v>0.92488532880660623</v>
      </c>
      <c r="J147">
        <f t="shared" si="31"/>
        <v>0.92456849739099678</v>
      </c>
      <c r="K147">
        <f t="shared" si="31"/>
        <v>0.92479244599634414</v>
      </c>
      <c r="M147" t="s">
        <v>125</v>
      </c>
      <c r="N147">
        <f t="shared" ref="N147:N148" si="32">AVERAGE(B147:K147)</f>
        <v>0.92481125006139653</v>
      </c>
      <c r="P147" t="s">
        <v>126</v>
      </c>
      <c r="Q147">
        <f t="shared" ref="Q147:Q148" si="33">STDEV(B147:K147)/SQRT(10)</f>
        <v>4.886904418869938E-5</v>
      </c>
    </row>
    <row r="148" spans="1:17">
      <c r="A148" t="s">
        <v>30</v>
      </c>
      <c r="B148">
        <f>(B142+B143)/(B142+B143+B144+B145)</f>
        <v>0.9850730123782957</v>
      </c>
      <c r="C148">
        <f t="shared" ref="C148:K148" si="34">(C142+C143)/(C142+C143+C144+C145)</f>
        <v>0.98506049327787604</v>
      </c>
      <c r="D148">
        <f t="shared" si="34"/>
        <v>0.98508539081466573</v>
      </c>
      <c r="E148">
        <f t="shared" si="34"/>
        <v>0.98500493097826081</v>
      </c>
      <c r="F148">
        <f t="shared" si="34"/>
        <v>0.98507906093243103</v>
      </c>
      <c r="G148">
        <f t="shared" si="34"/>
        <v>0.98502926585885175</v>
      </c>
      <c r="H148">
        <f t="shared" si="34"/>
        <v>0.98505149077869791</v>
      </c>
      <c r="I148">
        <f t="shared" si="34"/>
        <v>0.9850616185902733</v>
      </c>
      <c r="J148">
        <f t="shared" si="34"/>
        <v>0.98500338367371454</v>
      </c>
      <c r="K148">
        <f t="shared" si="34"/>
        <v>0.98504544222456258</v>
      </c>
      <c r="M148" t="s">
        <v>127</v>
      </c>
      <c r="N148">
        <f t="shared" si="32"/>
        <v>0.98504940895076287</v>
      </c>
      <c r="P148" t="s">
        <v>128</v>
      </c>
      <c r="Q148">
        <f t="shared" si="33"/>
        <v>9.1441682593061963E-6</v>
      </c>
    </row>
    <row r="153" spans="1:17">
      <c r="A153" t="s">
        <v>120</v>
      </c>
      <c r="B153" t="s">
        <v>129</v>
      </c>
    </row>
    <row r="155" spans="1:17">
      <c r="A155" t="s">
        <v>122</v>
      </c>
      <c r="B155">
        <v>0</v>
      </c>
      <c r="C155">
        <v>1</v>
      </c>
      <c r="D155">
        <v>2</v>
      </c>
      <c r="E155">
        <v>3</v>
      </c>
      <c r="F155">
        <v>4</v>
      </c>
      <c r="G155">
        <v>5</v>
      </c>
      <c r="H155">
        <v>6</v>
      </c>
      <c r="I155">
        <v>7</v>
      </c>
      <c r="J155">
        <v>8</v>
      </c>
      <c r="K155">
        <v>9</v>
      </c>
    </row>
    <row r="156" spans="1:17">
      <c r="A156" t="s">
        <v>24</v>
      </c>
      <c r="B156">
        <v>657324</v>
      </c>
      <c r="C156">
        <v>657528</v>
      </c>
      <c r="D156">
        <v>657487</v>
      </c>
      <c r="E156">
        <v>657550</v>
      </c>
      <c r="F156">
        <v>657517</v>
      </c>
      <c r="G156">
        <v>657550</v>
      </c>
      <c r="H156">
        <v>657772</v>
      </c>
      <c r="I156">
        <v>657535</v>
      </c>
      <c r="J156">
        <v>657624</v>
      </c>
      <c r="K156">
        <v>657562</v>
      </c>
    </row>
    <row r="157" spans="1:17">
      <c r="A157" t="s">
        <v>25</v>
      </c>
      <c r="B157">
        <v>6338784</v>
      </c>
      <c r="C157">
        <v>6338756</v>
      </c>
      <c r="D157">
        <v>6338753</v>
      </c>
      <c r="E157">
        <v>6338756</v>
      </c>
      <c r="F157">
        <v>6338754</v>
      </c>
      <c r="G157">
        <v>6338753</v>
      </c>
      <c r="H157">
        <v>6338737</v>
      </c>
      <c r="I157">
        <v>6338758</v>
      </c>
      <c r="J157">
        <v>6338757</v>
      </c>
      <c r="K157">
        <v>6338762</v>
      </c>
    </row>
    <row r="158" spans="1:17">
      <c r="A158" t="s">
        <v>26</v>
      </c>
      <c r="B158">
        <v>95576</v>
      </c>
      <c r="C158">
        <v>95604</v>
      </c>
      <c r="D158">
        <v>95607</v>
      </c>
      <c r="E158">
        <v>95604</v>
      </c>
      <c r="F158">
        <v>95606</v>
      </c>
      <c r="G158">
        <v>95607</v>
      </c>
      <c r="H158">
        <v>95623</v>
      </c>
      <c r="I158">
        <v>95602</v>
      </c>
      <c r="J158">
        <v>95603</v>
      </c>
      <c r="K158">
        <v>95598</v>
      </c>
    </row>
    <row r="159" spans="1:17">
      <c r="A159" t="s">
        <v>27</v>
      </c>
      <c r="B159">
        <v>17453</v>
      </c>
      <c r="C159">
        <v>17249</v>
      </c>
      <c r="D159">
        <v>17290</v>
      </c>
      <c r="E159">
        <v>17227</v>
      </c>
      <c r="F159">
        <v>17260</v>
      </c>
      <c r="G159">
        <v>17227</v>
      </c>
      <c r="H159">
        <v>17005</v>
      </c>
      <c r="I159">
        <v>17242</v>
      </c>
      <c r="J159">
        <v>17153</v>
      </c>
      <c r="K159">
        <v>17215</v>
      </c>
    </row>
    <row r="160" spans="1:17">
      <c r="A160" t="s">
        <v>28</v>
      </c>
      <c r="B160">
        <f>B156/(B156+B158+B159)</f>
        <v>0.85327635512550737</v>
      </c>
      <c r="C160">
        <f t="shared" ref="C160:K160" si="35">C156/(C156+C158+C159)</f>
        <v>0.85351014627827015</v>
      </c>
      <c r="D160">
        <f t="shared" si="35"/>
        <v>0.85345360235934287</v>
      </c>
      <c r="E160">
        <f t="shared" si="35"/>
        <v>0.85353870357654205</v>
      </c>
      <c r="F160">
        <f t="shared" si="35"/>
        <v>0.8534936518588806</v>
      </c>
      <c r="G160">
        <f t="shared" si="35"/>
        <v>0.85353537975866578</v>
      </c>
      <c r="H160">
        <f t="shared" si="35"/>
        <v>0.85380581516095533</v>
      </c>
      <c r="I160">
        <f t="shared" si="35"/>
        <v>0.85352144853377365</v>
      </c>
      <c r="J160">
        <f t="shared" si="35"/>
        <v>0.85363586801318825</v>
      </c>
      <c r="K160">
        <f t="shared" si="35"/>
        <v>0.85356092811942241</v>
      </c>
      <c r="M160" t="s">
        <v>123</v>
      </c>
      <c r="N160">
        <f>AVERAGE(B160:K160)</f>
        <v>0.85353318987845483</v>
      </c>
      <c r="P160" t="s">
        <v>124</v>
      </c>
      <c r="Q160">
        <f>STDEV(B160:K160)/SQRT(10)</f>
        <v>4.2190353776524664E-5</v>
      </c>
    </row>
    <row r="161" spans="1:17">
      <c r="A161" t="s">
        <v>29</v>
      </c>
      <c r="B161">
        <f>B156/(0.5*(B156+B159+B156+B158))</f>
        <v>0.92083013174548589</v>
      </c>
      <c r="C161">
        <f t="shared" ref="C161:K161" si="36">C156/(0.5*(C156+C159+C156+C158))</f>
        <v>0.92096625205107607</v>
      </c>
      <c r="D161">
        <f t="shared" si="36"/>
        <v>0.92093333361347074</v>
      </c>
      <c r="E161">
        <f t="shared" si="36"/>
        <v>0.92098287662359035</v>
      </c>
      <c r="F161">
        <f t="shared" si="36"/>
        <v>0.92095664962532386</v>
      </c>
      <c r="G161">
        <f t="shared" si="36"/>
        <v>0.92098094169618483</v>
      </c>
      <c r="H161">
        <f t="shared" si="36"/>
        <v>0.92113835028273905</v>
      </c>
      <c r="I161">
        <f t="shared" si="36"/>
        <v>0.92097283169714705</v>
      </c>
      <c r="J161">
        <f t="shared" si="36"/>
        <v>0.92103943686432255</v>
      </c>
      <c r="K161">
        <f t="shared" si="36"/>
        <v>0.92099581424110444</v>
      </c>
      <c r="M161" t="s">
        <v>125</v>
      </c>
      <c r="N161">
        <f t="shared" ref="N161:N162" si="37">AVERAGE(B161:K161)</f>
        <v>0.92097966184404445</v>
      </c>
      <c r="P161" t="s">
        <v>126</v>
      </c>
      <c r="Q161">
        <f t="shared" ref="Q161:Q162" si="38">STDEV(B161:K161)/SQRT(10)</f>
        <v>2.4560478047272949E-5</v>
      </c>
    </row>
    <row r="162" spans="1:17">
      <c r="A162" t="s">
        <v>30</v>
      </c>
      <c r="B162">
        <f>(B156+B157)/(B156+B157+B158+B159)</f>
        <v>0.984100883131103</v>
      </c>
      <c r="C162">
        <f t="shared" ref="C162:K162" si="39">(C156+C157)/(C156+C157+C158+C159)</f>
        <v>0.98412564000384295</v>
      </c>
      <c r="D162">
        <f t="shared" si="39"/>
        <v>0.98411945078565799</v>
      </c>
      <c r="E162">
        <f t="shared" si="39"/>
        <v>0.98412873461293549</v>
      </c>
      <c r="F162">
        <f t="shared" si="39"/>
        <v>0.98412381137119742</v>
      </c>
      <c r="G162">
        <f t="shared" si="39"/>
        <v>0.98412831262078648</v>
      </c>
      <c r="H162">
        <f t="shared" si="39"/>
        <v>0.98415728941501623</v>
      </c>
      <c r="I162">
        <f t="shared" si="39"/>
        <v>0.98412690598028985</v>
      </c>
      <c r="J162">
        <f t="shared" si="39"/>
        <v>0.98413928441665988</v>
      </c>
      <c r="K162">
        <f t="shared" si="39"/>
        <v>0.98413126656582928</v>
      </c>
      <c r="M162" t="s">
        <v>127</v>
      </c>
      <c r="N162">
        <f t="shared" si="37"/>
        <v>0.9841281578903317</v>
      </c>
      <c r="P162" t="s">
        <v>128</v>
      </c>
      <c r="Q162">
        <f t="shared" si="38"/>
        <v>4.5080066485361425E-6</v>
      </c>
    </row>
    <row r="166" spans="1:17">
      <c r="A166" t="s">
        <v>110</v>
      </c>
      <c r="B166" s="30">
        <v>0.2</v>
      </c>
    </row>
    <row r="167" spans="1:17">
      <c r="A167" t="s">
        <v>111</v>
      </c>
      <c r="B167" s="30">
        <v>7.0000000000000007E-2</v>
      </c>
      <c r="C167" s="30"/>
      <c r="D167" s="30"/>
    </row>
    <row r="168" spans="1:17">
      <c r="A168" t="s">
        <v>112</v>
      </c>
      <c r="B168">
        <v>138</v>
      </c>
    </row>
    <row r="169" spans="1:17">
      <c r="A169" t="s">
        <v>113</v>
      </c>
      <c r="B169">
        <v>34</v>
      </c>
    </row>
    <row r="170" spans="1:17">
      <c r="A170" t="s">
        <v>114</v>
      </c>
      <c r="B170">
        <v>0.23999000000000001</v>
      </c>
    </row>
    <row r="171" spans="1:17">
      <c r="A171" t="s">
        <v>115</v>
      </c>
      <c r="B171">
        <v>0.12665999999999999</v>
      </c>
    </row>
    <row r="172" spans="1:17">
      <c r="A172" t="s">
        <v>116</v>
      </c>
      <c r="B172" t="s">
        <v>117</v>
      </c>
    </row>
    <row r="173" spans="1:17">
      <c r="A173" t="s">
        <v>118</v>
      </c>
      <c r="B173">
        <v>8.0000000000000002E-3</v>
      </c>
    </row>
    <row r="174" spans="1:17">
      <c r="A174" t="s">
        <v>119</v>
      </c>
      <c r="B174">
        <v>1E-3</v>
      </c>
    </row>
    <row r="179" spans="1:17">
      <c r="A179" t="s">
        <v>120</v>
      </c>
      <c r="B179" t="s">
        <v>121</v>
      </c>
    </row>
    <row r="181" spans="1:17">
      <c r="A181" t="s">
        <v>122</v>
      </c>
      <c r="B181">
        <v>0</v>
      </c>
      <c r="C181">
        <v>1</v>
      </c>
      <c r="D181">
        <v>2</v>
      </c>
      <c r="E181">
        <v>3</v>
      </c>
      <c r="F181">
        <v>4</v>
      </c>
      <c r="G181">
        <v>5</v>
      </c>
      <c r="H181">
        <v>6</v>
      </c>
      <c r="I181">
        <v>7</v>
      </c>
      <c r="J181">
        <v>8</v>
      </c>
      <c r="K181">
        <v>9</v>
      </c>
    </row>
    <row r="182" spans="1:17">
      <c r="A182" t="s">
        <v>24</v>
      </c>
      <c r="B182">
        <v>626742</v>
      </c>
      <c r="C182">
        <v>626661</v>
      </c>
      <c r="D182">
        <v>626332</v>
      </c>
      <c r="E182">
        <v>628026</v>
      </c>
      <c r="F182">
        <v>628515</v>
      </c>
      <c r="G182">
        <v>624932</v>
      </c>
      <c r="H182">
        <v>626184</v>
      </c>
      <c r="I182">
        <v>628597</v>
      </c>
      <c r="J182">
        <v>627589</v>
      </c>
      <c r="K182">
        <v>629955</v>
      </c>
    </row>
    <row r="183" spans="1:17">
      <c r="A183" t="s">
        <v>25</v>
      </c>
      <c r="B183">
        <v>6367460</v>
      </c>
      <c r="C183">
        <v>6367462</v>
      </c>
      <c r="D183">
        <v>6367406</v>
      </c>
      <c r="E183">
        <v>6367383</v>
      </c>
      <c r="F183">
        <v>6367093</v>
      </c>
      <c r="G183">
        <v>6367241</v>
      </c>
      <c r="H183">
        <v>6367430</v>
      </c>
      <c r="I183">
        <v>6367209</v>
      </c>
      <c r="J183">
        <v>6367046</v>
      </c>
      <c r="K183">
        <v>6366670</v>
      </c>
    </row>
    <row r="184" spans="1:17">
      <c r="A184" t="s">
        <v>26</v>
      </c>
      <c r="B184">
        <v>66900</v>
      </c>
      <c r="C184">
        <v>66898</v>
      </c>
      <c r="D184">
        <v>66954</v>
      </c>
      <c r="E184">
        <v>66977</v>
      </c>
      <c r="F184">
        <v>67267</v>
      </c>
      <c r="G184">
        <v>67119</v>
      </c>
      <c r="H184">
        <v>66930</v>
      </c>
      <c r="I184">
        <v>67151</v>
      </c>
      <c r="J184">
        <v>67314</v>
      </c>
      <c r="K184">
        <v>67690</v>
      </c>
    </row>
    <row r="185" spans="1:17">
      <c r="A185" t="s">
        <v>27</v>
      </c>
      <c r="B185">
        <v>48035</v>
      </c>
      <c r="C185">
        <v>48116</v>
      </c>
      <c r="D185">
        <v>48445</v>
      </c>
      <c r="E185">
        <v>46751</v>
      </c>
      <c r="F185">
        <v>46262</v>
      </c>
      <c r="G185">
        <v>49845</v>
      </c>
      <c r="H185">
        <v>48593</v>
      </c>
      <c r="I185">
        <v>46180</v>
      </c>
      <c r="J185">
        <v>47188</v>
      </c>
      <c r="K185">
        <v>44822</v>
      </c>
    </row>
    <row r="186" spans="1:17">
      <c r="A186" t="s">
        <v>28</v>
      </c>
      <c r="B186">
        <f>B182/(B182+B184+B185)</f>
        <v>0.84503361975630897</v>
      </c>
      <c r="C186">
        <f t="shared" ref="C186:K186" si="40">C182/(C182+C184+C185)</f>
        <v>0.84492668621700884</v>
      </c>
      <c r="D186">
        <f t="shared" si="40"/>
        <v>0.84441933800798408</v>
      </c>
      <c r="E186">
        <f t="shared" si="40"/>
        <v>0.84667693062659588</v>
      </c>
      <c r="F186">
        <f t="shared" si="40"/>
        <v>0.84700502935135924</v>
      </c>
      <c r="G186">
        <f t="shared" si="40"/>
        <v>0.84234447954969427</v>
      </c>
      <c r="H186">
        <f t="shared" si="40"/>
        <v>0.84424712184191331</v>
      </c>
      <c r="I186">
        <f t="shared" si="40"/>
        <v>0.8472479809361555</v>
      </c>
      <c r="J186">
        <f t="shared" si="40"/>
        <v>0.84570355926699015</v>
      </c>
      <c r="K186">
        <f t="shared" si="40"/>
        <v>0.84846195184432438</v>
      </c>
      <c r="M186" t="s">
        <v>123</v>
      </c>
      <c r="N186">
        <f>AVERAGE(B186:K186)</f>
        <v>0.84560666973983345</v>
      </c>
      <c r="P186" t="s">
        <v>124</v>
      </c>
      <c r="Q186">
        <f>STDEV(B186:K186)/SQRT(10)</f>
        <v>5.6418643223393576E-4</v>
      </c>
    </row>
    <row r="187" spans="1:17">
      <c r="A187" t="s">
        <v>29</v>
      </c>
      <c r="B187">
        <f>B182/(0.5*(B182+B185+B182+B184))</f>
        <v>0.91600891247490712</v>
      </c>
      <c r="C187">
        <f t="shared" ref="C187:K187" si="41">C182/(0.5*(C182+C185+C182+C184))</f>
        <v>0.91594608341810779</v>
      </c>
      <c r="D187">
        <f t="shared" si="41"/>
        <v>0.91564789048457562</v>
      </c>
      <c r="E187">
        <f t="shared" si="41"/>
        <v>0.91697352859583292</v>
      </c>
      <c r="F187">
        <f t="shared" si="41"/>
        <v>0.91716591551330517</v>
      </c>
      <c r="G187">
        <f t="shared" si="41"/>
        <v>0.91442668719107301</v>
      </c>
      <c r="H187">
        <f t="shared" si="41"/>
        <v>0.91554663346714027</v>
      </c>
      <c r="I187">
        <f t="shared" si="41"/>
        <v>0.91730833074916551</v>
      </c>
      <c r="J187">
        <f t="shared" si="41"/>
        <v>0.91640237135681324</v>
      </c>
      <c r="K187">
        <f t="shared" si="41"/>
        <v>0.91801938470820199</v>
      </c>
      <c r="M187" t="s">
        <v>125</v>
      </c>
      <c r="N187">
        <f t="shared" ref="N187:N188" si="42">AVERAGE(B187:K187)</f>
        <v>0.91634457379591228</v>
      </c>
      <c r="P187" t="s">
        <v>126</v>
      </c>
      <c r="Q187">
        <f t="shared" ref="Q187:Q188" si="43">STDEV(B187:K187)/SQRT(10)</f>
        <v>3.3131345529250478E-4</v>
      </c>
    </row>
    <row r="188" spans="1:17">
      <c r="A188" t="s">
        <v>30</v>
      </c>
      <c r="B188">
        <f>(B182+B183)/(B182+B183+B184+B185)</f>
        <v>0.98383277745245312</v>
      </c>
      <c r="C188">
        <f t="shared" ref="C188:K188" si="44">(C182+C183)/(C182+C183+C184+C185)</f>
        <v>0.98382166499252999</v>
      </c>
      <c r="D188">
        <f t="shared" si="44"/>
        <v>0.98376750933341139</v>
      </c>
      <c r="E188">
        <f t="shared" si="44"/>
        <v>0.98400255896039135</v>
      </c>
      <c r="F188">
        <f t="shared" si="44"/>
        <v>0.98403055110627347</v>
      </c>
      <c r="G188">
        <f t="shared" si="44"/>
        <v>0.98354737009569515</v>
      </c>
      <c r="H188">
        <f t="shared" si="44"/>
        <v>0.98375006699125367</v>
      </c>
      <c r="I188">
        <f t="shared" si="44"/>
        <v>0.98405840258810595</v>
      </c>
      <c r="J188">
        <f t="shared" si="44"/>
        <v>0.98389368498595542</v>
      </c>
      <c r="K188">
        <f t="shared" si="44"/>
        <v>0.98417360644477658</v>
      </c>
      <c r="M188" t="s">
        <v>127</v>
      </c>
      <c r="N188">
        <f t="shared" si="42"/>
        <v>0.98388781929508473</v>
      </c>
      <c r="P188" t="s">
        <v>128</v>
      </c>
      <c r="Q188">
        <f t="shared" si="43"/>
        <v>5.7841426856981365E-5</v>
      </c>
    </row>
    <row r="193" spans="1:17">
      <c r="A193" t="s">
        <v>120</v>
      </c>
      <c r="B193" t="s">
        <v>129</v>
      </c>
    </row>
    <row r="195" spans="1:17">
      <c r="A195" t="s">
        <v>122</v>
      </c>
      <c r="B195">
        <v>0</v>
      </c>
      <c r="C195">
        <v>1</v>
      </c>
      <c r="D195">
        <v>2</v>
      </c>
      <c r="E195">
        <v>3</v>
      </c>
      <c r="F195">
        <v>4</v>
      </c>
      <c r="G195">
        <v>5</v>
      </c>
      <c r="H195">
        <v>6</v>
      </c>
      <c r="I195">
        <v>7</v>
      </c>
      <c r="J195">
        <v>8</v>
      </c>
      <c r="K195">
        <v>9</v>
      </c>
    </row>
    <row r="196" spans="1:17">
      <c r="A196" t="s">
        <v>24</v>
      </c>
      <c r="B196">
        <v>623962</v>
      </c>
      <c r="C196">
        <v>623824</v>
      </c>
      <c r="D196">
        <v>626505</v>
      </c>
      <c r="E196">
        <v>622492</v>
      </c>
      <c r="F196">
        <v>623166</v>
      </c>
      <c r="G196">
        <v>624431</v>
      </c>
      <c r="H196">
        <v>628305</v>
      </c>
      <c r="I196">
        <v>621666</v>
      </c>
      <c r="J196">
        <v>624498</v>
      </c>
      <c r="K196">
        <v>625404</v>
      </c>
    </row>
    <row r="197" spans="1:17">
      <c r="A197" t="s">
        <v>25</v>
      </c>
      <c r="B197">
        <v>6364928</v>
      </c>
      <c r="C197">
        <v>6364929</v>
      </c>
      <c r="D197">
        <v>6364937</v>
      </c>
      <c r="E197">
        <v>6364960</v>
      </c>
      <c r="F197">
        <v>6364946</v>
      </c>
      <c r="G197">
        <v>6364967</v>
      </c>
      <c r="H197">
        <v>6364889</v>
      </c>
      <c r="I197">
        <v>6364969</v>
      </c>
      <c r="J197">
        <v>6364915</v>
      </c>
      <c r="K197">
        <v>6364958</v>
      </c>
    </row>
    <row r="198" spans="1:17">
      <c r="A198" t="s">
        <v>26</v>
      </c>
      <c r="B198">
        <v>69432</v>
      </c>
      <c r="C198">
        <v>69431</v>
      </c>
      <c r="D198">
        <v>69423</v>
      </c>
      <c r="E198">
        <v>69400</v>
      </c>
      <c r="F198">
        <v>69414</v>
      </c>
      <c r="G198">
        <v>69393</v>
      </c>
      <c r="H198">
        <v>69471</v>
      </c>
      <c r="I198">
        <v>69391</v>
      </c>
      <c r="J198">
        <v>69445</v>
      </c>
      <c r="K198">
        <v>69402</v>
      </c>
    </row>
    <row r="199" spans="1:17">
      <c r="A199" t="s">
        <v>27</v>
      </c>
      <c r="B199">
        <v>50815</v>
      </c>
      <c r="C199">
        <v>50953</v>
      </c>
      <c r="D199">
        <v>48272</v>
      </c>
      <c r="E199">
        <v>52285</v>
      </c>
      <c r="F199">
        <v>51611</v>
      </c>
      <c r="G199">
        <v>50346</v>
      </c>
      <c r="H199">
        <v>46472</v>
      </c>
      <c r="I199">
        <v>53111</v>
      </c>
      <c r="J199">
        <v>50279</v>
      </c>
      <c r="K199">
        <v>49373</v>
      </c>
    </row>
    <row r="200" spans="1:17">
      <c r="A200" t="s">
        <v>28</v>
      </c>
      <c r="B200">
        <f>B196/(B196+B198+B199)</f>
        <v>0.83842307738820676</v>
      </c>
      <c r="C200">
        <f t="shared" ref="C200:K200" si="45">C196/(C196+C198+C199)</f>
        <v>0.83823877195622731</v>
      </c>
      <c r="D200">
        <f t="shared" si="45"/>
        <v>0.84185030905670521</v>
      </c>
      <c r="E200">
        <f t="shared" si="45"/>
        <v>0.83648379350611479</v>
      </c>
      <c r="F200">
        <f t="shared" si="45"/>
        <v>0.83737373873105159</v>
      </c>
      <c r="G200">
        <f t="shared" si="45"/>
        <v>0.83909724928443774</v>
      </c>
      <c r="H200">
        <f t="shared" si="45"/>
        <v>0.84421456288763963</v>
      </c>
      <c r="I200">
        <f t="shared" si="45"/>
        <v>0.83538394556067985</v>
      </c>
      <c r="J200">
        <f t="shared" si="45"/>
        <v>0.83912864709723711</v>
      </c>
      <c r="K200">
        <f t="shared" si="45"/>
        <v>0.84039458248620291</v>
      </c>
      <c r="M200" t="s">
        <v>123</v>
      </c>
      <c r="N200">
        <f>AVERAGE(B200:K200)</f>
        <v>0.83905886779545025</v>
      </c>
      <c r="P200" t="s">
        <v>124</v>
      </c>
      <c r="Q200">
        <f>STDEV(B200:K200)/SQRT(10)</f>
        <v>8.1796712676237583E-4</v>
      </c>
    </row>
    <row r="201" spans="1:17">
      <c r="A201" t="s">
        <v>29</v>
      </c>
      <c r="B201">
        <f>B196/(0.5*(B196+B199+B196+B198))</f>
        <v>0.91211113230729202</v>
      </c>
      <c r="C201">
        <f t="shared" ref="C201:K201" si="46">C196/(0.5*(C196+C199+C196+C198))</f>
        <v>0.91200205843138171</v>
      </c>
      <c r="D201">
        <f t="shared" si="46"/>
        <v>0.91413542666000347</v>
      </c>
      <c r="E201">
        <f t="shared" si="46"/>
        <v>0.91096234713745605</v>
      </c>
      <c r="F201">
        <f t="shared" si="46"/>
        <v>0.91148983038080034</v>
      </c>
      <c r="G201">
        <f t="shared" si="46"/>
        <v>0.91250992802138831</v>
      </c>
      <c r="H201">
        <f t="shared" si="46"/>
        <v>0.91552748782742821</v>
      </c>
      <c r="I201">
        <f t="shared" si="46"/>
        <v>0.91030974481525573</v>
      </c>
      <c r="J201">
        <f t="shared" si="46"/>
        <v>0.91252849377520606</v>
      </c>
      <c r="K201">
        <f t="shared" si="46"/>
        <v>0.9132765228540366</v>
      </c>
      <c r="M201" t="s">
        <v>125</v>
      </c>
      <c r="N201">
        <f t="shared" ref="N201:N202" si="47">AVERAGE(B201:K201)</f>
        <v>0.91248529722102489</v>
      </c>
      <c r="P201" t="s">
        <v>126</v>
      </c>
      <c r="Q201">
        <f t="shared" ref="Q201:Q202" si="48">STDEV(B201:K201)/SQRT(10)</f>
        <v>4.8331310348225393E-4</v>
      </c>
    </row>
    <row r="202" spans="1:17">
      <c r="A202" t="s">
        <v>30</v>
      </c>
      <c r="B202">
        <f>(B196+B197)/(B196+B197+B198+B199)</f>
        <v>0.98308557002066499</v>
      </c>
      <c r="C202">
        <f t="shared" ref="C202:K202" si="49">(C196+C197)/(C196+C197+C198+C199)</f>
        <v>0.98306629904586174</v>
      </c>
      <c r="D202">
        <f t="shared" si="49"/>
        <v>0.98344454467539455</v>
      </c>
      <c r="E202">
        <f t="shared" si="49"/>
        <v>0.98288329511725547</v>
      </c>
      <c r="F202">
        <f t="shared" si="49"/>
        <v>0.98297613339003032</v>
      </c>
      <c r="G202">
        <f t="shared" si="49"/>
        <v>0.98315702735789168</v>
      </c>
      <c r="H202">
        <f t="shared" si="49"/>
        <v>0.9836909880903969</v>
      </c>
      <c r="I202">
        <f t="shared" si="49"/>
        <v>0.9827683725886841</v>
      </c>
      <c r="J202">
        <f t="shared" si="49"/>
        <v>0.98315913731863658</v>
      </c>
      <c r="K202">
        <f t="shared" si="49"/>
        <v>0.98329262750176283</v>
      </c>
      <c r="M202" t="s">
        <v>127</v>
      </c>
      <c r="N202">
        <f t="shared" si="47"/>
        <v>0.98315239951065792</v>
      </c>
      <c r="P202" t="s">
        <v>128</v>
      </c>
      <c r="Q202">
        <f t="shared" si="48"/>
        <v>8.5505050365529851E-5</v>
      </c>
    </row>
    <row r="206" spans="1:17">
      <c r="A206" t="s">
        <v>110</v>
      </c>
      <c r="B206" s="30">
        <v>0.2</v>
      </c>
    </row>
    <row r="207" spans="1:17">
      <c r="A207" t="s">
        <v>111</v>
      </c>
      <c r="B207" s="30">
        <v>0.09</v>
      </c>
      <c r="C207" s="30"/>
      <c r="D207" s="30"/>
    </row>
    <row r="208" spans="1:17">
      <c r="A208" t="s">
        <v>112</v>
      </c>
      <c r="B208">
        <v>138</v>
      </c>
    </row>
    <row r="209" spans="1:11">
      <c r="A209" t="s">
        <v>113</v>
      </c>
      <c r="B209">
        <v>34</v>
      </c>
    </row>
    <row r="210" spans="1:11">
      <c r="A210" t="s">
        <v>114</v>
      </c>
      <c r="B210">
        <v>0.23999000000000001</v>
      </c>
    </row>
    <row r="211" spans="1:11">
      <c r="A211" t="s">
        <v>115</v>
      </c>
      <c r="B211">
        <v>0.12665999999999999</v>
      </c>
    </row>
    <row r="212" spans="1:11">
      <c r="A212" t="s">
        <v>116</v>
      </c>
      <c r="B212" t="s">
        <v>117</v>
      </c>
    </row>
    <row r="213" spans="1:11">
      <c r="A213" t="s">
        <v>118</v>
      </c>
      <c r="B213">
        <v>8.0000000000000002E-3</v>
      </c>
    </row>
    <row r="214" spans="1:11">
      <c r="A214" t="s">
        <v>119</v>
      </c>
      <c r="B214">
        <v>1E-3</v>
      </c>
    </row>
    <row r="219" spans="1:11">
      <c r="A219" t="s">
        <v>120</v>
      </c>
      <c r="B219" t="s">
        <v>121</v>
      </c>
    </row>
    <row r="221" spans="1:11">
      <c r="A221" t="s">
        <v>122</v>
      </c>
      <c r="B221">
        <v>0</v>
      </c>
      <c r="C221">
        <v>1</v>
      </c>
      <c r="D221">
        <v>2</v>
      </c>
      <c r="E221">
        <v>3</v>
      </c>
      <c r="F221">
        <v>4</v>
      </c>
      <c r="G221">
        <v>5</v>
      </c>
      <c r="H221">
        <v>6</v>
      </c>
      <c r="I221">
        <v>7</v>
      </c>
      <c r="J221">
        <v>8</v>
      </c>
      <c r="K221">
        <v>9</v>
      </c>
    </row>
    <row r="222" spans="1:11">
      <c r="A222" t="s">
        <v>24</v>
      </c>
      <c r="B222">
        <v>656447</v>
      </c>
      <c r="C222">
        <v>653257</v>
      </c>
      <c r="D222">
        <v>653222</v>
      </c>
      <c r="E222">
        <v>653270</v>
      </c>
      <c r="F222">
        <v>653132</v>
      </c>
      <c r="G222">
        <v>653289</v>
      </c>
      <c r="H222">
        <v>651828</v>
      </c>
      <c r="I222">
        <v>653253</v>
      </c>
      <c r="J222">
        <v>653234</v>
      </c>
      <c r="K222">
        <v>653228</v>
      </c>
    </row>
    <row r="223" spans="1:11">
      <c r="A223" t="s">
        <v>25</v>
      </c>
      <c r="B223">
        <v>6325494</v>
      </c>
      <c r="C223">
        <v>6330788</v>
      </c>
      <c r="D223">
        <v>6330940</v>
      </c>
      <c r="E223">
        <v>6330919</v>
      </c>
      <c r="F223">
        <v>6330865</v>
      </c>
      <c r="G223">
        <v>6330843</v>
      </c>
      <c r="H223">
        <v>6330759</v>
      </c>
      <c r="I223">
        <v>6330528</v>
      </c>
      <c r="J223">
        <v>6330965</v>
      </c>
      <c r="K223">
        <v>6330694</v>
      </c>
    </row>
    <row r="224" spans="1:11">
      <c r="A224" t="s">
        <v>26</v>
      </c>
      <c r="B224">
        <v>108866</v>
      </c>
      <c r="C224">
        <v>103572</v>
      </c>
      <c r="D224">
        <v>103420</v>
      </c>
      <c r="E224">
        <v>103441</v>
      </c>
      <c r="F224">
        <v>103495</v>
      </c>
      <c r="G224">
        <v>103517</v>
      </c>
      <c r="H224">
        <v>103601</v>
      </c>
      <c r="I224">
        <v>103832</v>
      </c>
      <c r="J224">
        <v>103395</v>
      </c>
      <c r="K224">
        <v>103666</v>
      </c>
    </row>
    <row r="225" spans="1:17">
      <c r="A225" t="s">
        <v>27</v>
      </c>
      <c r="B225">
        <v>18330</v>
      </c>
      <c r="C225">
        <v>21520</v>
      </c>
      <c r="D225">
        <v>21555</v>
      </c>
      <c r="E225">
        <v>21507</v>
      </c>
      <c r="F225">
        <v>21645</v>
      </c>
      <c r="G225">
        <v>21488</v>
      </c>
      <c r="H225">
        <v>22949</v>
      </c>
      <c r="I225">
        <v>21524</v>
      </c>
      <c r="J225">
        <v>21543</v>
      </c>
      <c r="K225">
        <v>21549</v>
      </c>
    </row>
    <row r="226" spans="1:17">
      <c r="A226" t="s">
        <v>28</v>
      </c>
      <c r="B226">
        <f>B222/(B222+B224+B225)</f>
        <v>0.83768629337593781</v>
      </c>
      <c r="C226">
        <f t="shared" ref="C226:K226" si="50">C222/(C222+C224+C225)</f>
        <v>0.83928546192003839</v>
      </c>
      <c r="D226">
        <f t="shared" si="50"/>
        <v>0.83940441816146816</v>
      </c>
      <c r="E226">
        <f t="shared" si="50"/>
        <v>0.8394434464378876</v>
      </c>
      <c r="F226">
        <f t="shared" si="50"/>
        <v>0.83920788618889031</v>
      </c>
      <c r="G226">
        <f t="shared" si="50"/>
        <v>0.83938588759517607</v>
      </c>
      <c r="H226">
        <f t="shared" si="50"/>
        <v>0.83741832374501846</v>
      </c>
      <c r="I226">
        <f t="shared" si="50"/>
        <v>0.83900006293274287</v>
      </c>
      <c r="J226">
        <f t="shared" si="50"/>
        <v>0.83944680610456301</v>
      </c>
      <c r="K226">
        <f t="shared" si="50"/>
        <v>0.83914686110607972</v>
      </c>
      <c r="M226" t="s">
        <v>123</v>
      </c>
      <c r="N226">
        <f>AVERAGE(B226:K226)</f>
        <v>0.83894254475678021</v>
      </c>
      <c r="P226" t="s">
        <v>124</v>
      </c>
      <c r="Q226">
        <f>STDEV(B226:K226)/SQRT(10)</f>
        <v>2.3686683805913136E-4</v>
      </c>
    </row>
    <row r="227" spans="1:17">
      <c r="A227" t="s">
        <v>29</v>
      </c>
      <c r="B227">
        <f>B222/(0.5*(B222+B225+B222+B224))</f>
        <v>0.911674964759147</v>
      </c>
      <c r="C227">
        <f t="shared" ref="C227:K227" si="51">C222/(0.5*(C222+C225+C222+C224))</f>
        <v>0.91262121002566343</v>
      </c>
      <c r="D227">
        <f t="shared" si="51"/>
        <v>0.91269153196932551</v>
      </c>
      <c r="E227">
        <f t="shared" si="51"/>
        <v>0.91271460186882458</v>
      </c>
      <c r="F227">
        <f t="shared" si="51"/>
        <v>0.91257534560473497</v>
      </c>
      <c r="G227">
        <f t="shared" si="51"/>
        <v>0.91268057807336356</v>
      </c>
      <c r="H227">
        <f t="shared" si="51"/>
        <v>0.9115162431146282</v>
      </c>
      <c r="I227">
        <f t="shared" si="51"/>
        <v>0.91245245701052191</v>
      </c>
      <c r="J227">
        <f t="shared" si="51"/>
        <v>0.91271658774659326</v>
      </c>
      <c r="K227">
        <f t="shared" si="51"/>
        <v>0.91253926355985415</v>
      </c>
      <c r="M227" t="s">
        <v>125</v>
      </c>
      <c r="N227">
        <f t="shared" ref="N227:N228" si="52">AVERAGE(B227:K227)</f>
        <v>0.91241827837326572</v>
      </c>
      <c r="P227" t="s">
        <v>126</v>
      </c>
      <c r="Q227">
        <f t="shared" ref="Q227:Q228" si="53">STDEV(B227:K227)/SQRT(10)</f>
        <v>1.4016278071468709E-4</v>
      </c>
    </row>
    <row r="228" spans="1:17">
      <c r="A228" t="s">
        <v>30</v>
      </c>
      <c r="B228">
        <f>(B222+B223)/(B222+B223+B224+B225)</f>
        <v>0.98210809553958522</v>
      </c>
      <c r="C228">
        <f t="shared" ref="C228:K228" si="54">(C222+C223)/(C222+C223+C224+C225)</f>
        <v>0.98240405270006759</v>
      </c>
      <c r="D228">
        <f t="shared" si="54"/>
        <v>0.98242051039387768</v>
      </c>
      <c r="E228">
        <f t="shared" si="54"/>
        <v>0.98242430832321836</v>
      </c>
      <c r="F228">
        <f t="shared" si="54"/>
        <v>0.98239730082568388</v>
      </c>
      <c r="G228">
        <f t="shared" si="54"/>
        <v>0.98241629047238788</v>
      </c>
      <c r="H228">
        <f t="shared" si="54"/>
        <v>0.9821989645156648</v>
      </c>
      <c r="I228">
        <f t="shared" si="54"/>
        <v>0.98236691739095761</v>
      </c>
      <c r="J228">
        <f t="shared" si="54"/>
        <v>0.982425714963715</v>
      </c>
      <c r="K228">
        <f t="shared" si="54"/>
        <v>0.98238675102195949</v>
      </c>
      <c r="M228" t="s">
        <v>127</v>
      </c>
      <c r="N228">
        <f t="shared" si="52"/>
        <v>0.98235489061471171</v>
      </c>
      <c r="P228" t="s">
        <v>128</v>
      </c>
      <c r="Q228">
        <f t="shared" si="53"/>
        <v>3.4722203527951007E-5</v>
      </c>
    </row>
    <row r="233" spans="1:17">
      <c r="A233" t="s">
        <v>120</v>
      </c>
      <c r="B233" t="s">
        <v>129</v>
      </c>
    </row>
    <row r="235" spans="1:17">
      <c r="A235" t="s">
        <v>122</v>
      </c>
      <c r="B235">
        <v>0</v>
      </c>
      <c r="C235">
        <v>1</v>
      </c>
      <c r="D235">
        <v>2</v>
      </c>
      <c r="E235">
        <v>3</v>
      </c>
      <c r="F235">
        <v>4</v>
      </c>
      <c r="G235">
        <v>5</v>
      </c>
      <c r="H235">
        <v>6</v>
      </c>
      <c r="I235">
        <v>7</v>
      </c>
      <c r="J235">
        <v>8</v>
      </c>
      <c r="K235">
        <v>9</v>
      </c>
    </row>
    <row r="236" spans="1:17">
      <c r="A236" t="s">
        <v>24</v>
      </c>
      <c r="B236">
        <v>658477</v>
      </c>
      <c r="C236">
        <v>658496</v>
      </c>
      <c r="D236">
        <v>658493</v>
      </c>
      <c r="E236">
        <v>658554</v>
      </c>
      <c r="F236">
        <v>658472</v>
      </c>
      <c r="G236">
        <v>658474</v>
      </c>
      <c r="H236">
        <v>658613</v>
      </c>
      <c r="I236">
        <v>658547</v>
      </c>
      <c r="J236">
        <v>658503</v>
      </c>
      <c r="K236">
        <v>658524</v>
      </c>
    </row>
    <row r="237" spans="1:17">
      <c r="A237" t="s">
        <v>25</v>
      </c>
      <c r="B237">
        <v>6314666</v>
      </c>
      <c r="C237">
        <v>6314474</v>
      </c>
      <c r="D237">
        <v>6313258</v>
      </c>
      <c r="E237">
        <v>6312954</v>
      </c>
      <c r="F237">
        <v>6314741</v>
      </c>
      <c r="G237">
        <v>6314495</v>
      </c>
      <c r="H237">
        <v>6309471</v>
      </c>
      <c r="I237">
        <v>6313185</v>
      </c>
      <c r="J237">
        <v>6314316</v>
      </c>
      <c r="K237">
        <v>6314035</v>
      </c>
    </row>
    <row r="238" spans="1:17">
      <c r="A238" t="s">
        <v>26</v>
      </c>
      <c r="B238">
        <v>119694</v>
      </c>
      <c r="C238">
        <v>119886</v>
      </c>
      <c r="D238">
        <v>121102</v>
      </c>
      <c r="E238">
        <v>121406</v>
      </c>
      <c r="F238">
        <v>119619</v>
      </c>
      <c r="G238">
        <v>119865</v>
      </c>
      <c r="H238">
        <v>124889</v>
      </c>
      <c r="I238">
        <v>121175</v>
      </c>
      <c r="J238">
        <v>120044</v>
      </c>
      <c r="K238">
        <v>120325</v>
      </c>
    </row>
    <row r="239" spans="1:17">
      <c r="A239" t="s">
        <v>27</v>
      </c>
      <c r="B239">
        <v>16300</v>
      </c>
      <c r="C239">
        <v>16281</v>
      </c>
      <c r="D239">
        <v>16284</v>
      </c>
      <c r="E239">
        <v>16223</v>
      </c>
      <c r="F239">
        <v>16305</v>
      </c>
      <c r="G239">
        <v>16303</v>
      </c>
      <c r="H239">
        <v>16164</v>
      </c>
      <c r="I239">
        <v>16230</v>
      </c>
      <c r="J239">
        <v>16274</v>
      </c>
      <c r="K239">
        <v>16253</v>
      </c>
    </row>
    <row r="240" spans="1:17">
      <c r="A240" t="s">
        <v>28</v>
      </c>
      <c r="B240">
        <f>B236/(B236+B238+B239)</f>
        <v>0.82882446307039526</v>
      </c>
      <c r="C240">
        <f t="shared" ref="C240:K240" si="55">C236/(C236+C238+C239)</f>
        <v>0.82864811876229294</v>
      </c>
      <c r="D240">
        <f t="shared" si="55"/>
        <v>0.82737828237709499</v>
      </c>
      <c r="E240">
        <f t="shared" si="55"/>
        <v>0.82713898689120469</v>
      </c>
      <c r="F240">
        <f t="shared" si="55"/>
        <v>0.82889641941802328</v>
      </c>
      <c r="G240">
        <f t="shared" si="55"/>
        <v>0.82864233201869519</v>
      </c>
      <c r="H240">
        <f t="shared" si="55"/>
        <v>0.82361010721976424</v>
      </c>
      <c r="I240">
        <f t="shared" si="55"/>
        <v>0.82737024343176468</v>
      </c>
      <c r="J240">
        <f t="shared" si="55"/>
        <v>0.82849220138874036</v>
      </c>
      <c r="K240">
        <f t="shared" si="55"/>
        <v>0.82822581253725935</v>
      </c>
      <c r="M240" t="s">
        <v>123</v>
      </c>
      <c r="N240">
        <f>AVERAGE(B240:K240)</f>
        <v>0.82772269671152343</v>
      </c>
      <c r="P240" t="s">
        <v>124</v>
      </c>
      <c r="Q240">
        <f>STDEV(B240:K240)/SQRT(10)</f>
        <v>5.015073521577409E-4</v>
      </c>
    </row>
    <row r="241" spans="1:17">
      <c r="A241" t="s">
        <v>29</v>
      </c>
      <c r="B241">
        <f>B236/(0.5*(B236+B239+B236+B238))</f>
        <v>0.90640133026095915</v>
      </c>
      <c r="C241">
        <f t="shared" ref="C241:K241" si="56">C236/(0.5*(C236+C239+C236+C238))</f>
        <v>0.90629586989448507</v>
      </c>
      <c r="D241">
        <f t="shared" si="56"/>
        <v>0.90553586015132304</v>
      </c>
      <c r="E241">
        <f t="shared" si="56"/>
        <v>0.90539252112237467</v>
      </c>
      <c r="F241">
        <f t="shared" si="56"/>
        <v>0.90644435695465797</v>
      </c>
      <c r="G241">
        <f t="shared" si="56"/>
        <v>0.90629240886481188</v>
      </c>
      <c r="H241">
        <f t="shared" si="56"/>
        <v>0.90327433913537802</v>
      </c>
      <c r="I241">
        <f t="shared" si="56"/>
        <v>0.90553104539776241</v>
      </c>
      <c r="J241">
        <f t="shared" si="56"/>
        <v>0.90620260864060598</v>
      </c>
      <c r="K241">
        <f t="shared" si="56"/>
        <v>0.90604323257839359</v>
      </c>
      <c r="M241" t="s">
        <v>125</v>
      </c>
      <c r="N241">
        <f t="shared" ref="N241:N242" si="57">AVERAGE(B241:K241)</f>
        <v>0.90574135730007532</v>
      </c>
      <c r="P241" t="s">
        <v>126</v>
      </c>
      <c r="Q241">
        <f t="shared" ref="Q241:Q242" si="58">STDEV(B241:K241)/SQRT(10)</f>
        <v>3.0072360563626469E-4</v>
      </c>
    </row>
    <row r="242" spans="1:17">
      <c r="A242" t="s">
        <v>30</v>
      </c>
      <c r="B242">
        <f>(B236+B237)/(B236+B237+B238+B239)</f>
        <v>0.98087053323068607</v>
      </c>
      <c r="C242">
        <f t="shared" ref="C242:K242" si="59">(C236+C237)/(C236+C237+C238+C239)</f>
        <v>0.98084619835009512</v>
      </c>
      <c r="D242">
        <f t="shared" si="59"/>
        <v>0.98067472887356089</v>
      </c>
      <c r="E242">
        <f t="shared" si="59"/>
        <v>0.98064054750949381</v>
      </c>
      <c r="F242">
        <f t="shared" si="59"/>
        <v>0.9808803797141622</v>
      </c>
      <c r="G242">
        <f t="shared" si="59"/>
        <v>0.98084605768604549</v>
      </c>
      <c r="H242">
        <f t="shared" si="59"/>
        <v>0.98015891380346165</v>
      </c>
      <c r="I242">
        <f t="shared" si="59"/>
        <v>0.98067205625661735</v>
      </c>
      <c r="J242">
        <f t="shared" si="59"/>
        <v>0.9808249580785966</v>
      </c>
      <c r="K242">
        <f t="shared" si="59"/>
        <v>0.98078838542568525</v>
      </c>
      <c r="M242" t="s">
        <v>127</v>
      </c>
      <c r="N242">
        <f t="shared" si="57"/>
        <v>0.9807202758928405</v>
      </c>
      <c r="P242" t="s">
        <v>128</v>
      </c>
      <c r="Q242">
        <f t="shared" si="58"/>
        <v>6.8424245961482553E-5</v>
      </c>
    </row>
    <row r="246" spans="1:17">
      <c r="B246" t="s">
        <v>130</v>
      </c>
    </row>
    <row r="247" spans="1:17">
      <c r="A247" t="s">
        <v>111</v>
      </c>
      <c r="B247" t="s">
        <v>28</v>
      </c>
      <c r="C247" t="s">
        <v>131</v>
      </c>
      <c r="E247" t="s">
        <v>29</v>
      </c>
      <c r="F247" t="s">
        <v>132</v>
      </c>
      <c r="H247" t="s">
        <v>30</v>
      </c>
      <c r="I247" t="s">
        <v>133</v>
      </c>
    </row>
    <row r="248" spans="1:17">
      <c r="A248" t="s">
        <v>144</v>
      </c>
      <c r="B248">
        <f>$N21</f>
        <v>0.86652087429843994</v>
      </c>
      <c r="C248">
        <f>$Q21</f>
        <v>1.6422293051576264E-5</v>
      </c>
      <c r="E248">
        <f>$N22</f>
        <v>0.92848773944458374</v>
      </c>
      <c r="F248">
        <f>$Q22</f>
        <v>9.427521034843166E-6</v>
      </c>
      <c r="H248">
        <f>$N23</f>
        <v>0.98601771213580491</v>
      </c>
      <c r="I248">
        <f>$Q23</f>
        <v>1.9342656587530394E-6</v>
      </c>
    </row>
    <row r="249" spans="1:17">
      <c r="A249" t="s">
        <v>139</v>
      </c>
      <c r="B249">
        <f>$N64</f>
        <v>0.8684884553652692</v>
      </c>
      <c r="C249">
        <f>$Q64</f>
        <v>1.8125940037845291E-4</v>
      </c>
      <c r="E249">
        <f>$N65</f>
        <v>0.9296159878630682</v>
      </c>
      <c r="F249">
        <f>$Q65</f>
        <v>1.0389371976662567E-4</v>
      </c>
      <c r="H249">
        <f>$N66</f>
        <v>0.98631223452298067</v>
      </c>
      <c r="I249">
        <f>$Q66</f>
        <v>2.1801836641145266E-5</v>
      </c>
    </row>
    <row r="250" spans="1:17">
      <c r="A250" t="s">
        <v>140</v>
      </c>
      <c r="B250">
        <f>$N106</f>
        <v>0.86999055848699169</v>
      </c>
      <c r="C250">
        <f>$Q106</f>
        <v>5.6341545588267146E-5</v>
      </c>
      <c r="E250">
        <f>$N107</f>
        <v>0.93047587472226156</v>
      </c>
      <c r="F250">
        <f>$Q107</f>
        <v>3.2230861802402886E-5</v>
      </c>
      <c r="H250">
        <f>$N108</f>
        <v>0.98651286365700908</v>
      </c>
      <c r="I250">
        <f>$Q108</f>
        <v>5.913746324585856E-6</v>
      </c>
    </row>
    <row r="251" spans="1:17">
      <c r="A251" t="s">
        <v>141</v>
      </c>
      <c r="B251">
        <f>$N146</f>
        <v>0.86013854525250666</v>
      </c>
      <c r="C251">
        <f>$Q146</f>
        <v>8.4540351222186954E-5</v>
      </c>
      <c r="E251">
        <f>$N147</f>
        <v>0.92481125006139653</v>
      </c>
      <c r="F251">
        <f>$Q147</f>
        <v>4.886904418869938E-5</v>
      </c>
      <c r="H251">
        <f>$N148</f>
        <v>0.98504940895076287</v>
      </c>
      <c r="I251">
        <f>$Q148</f>
        <v>9.1441682593061963E-6</v>
      </c>
    </row>
    <row r="252" spans="1:17">
      <c r="A252" t="s">
        <v>142</v>
      </c>
      <c r="B252">
        <f>$N186</f>
        <v>0.84560666973983345</v>
      </c>
      <c r="C252">
        <f>$Q186</f>
        <v>5.6418643223393576E-4</v>
      </c>
      <c r="E252">
        <f>$N187</f>
        <v>0.91634457379591228</v>
      </c>
      <c r="F252">
        <f>$Q187</f>
        <v>3.3131345529250478E-4</v>
      </c>
      <c r="H252">
        <f>$N188</f>
        <v>0.98388781929508473</v>
      </c>
      <c r="I252">
        <f>$Q188</f>
        <v>5.7841426856981365E-5</v>
      </c>
    </row>
    <row r="253" spans="1:17">
      <c r="A253" t="s">
        <v>143</v>
      </c>
      <c r="B253">
        <f>$N226</f>
        <v>0.83894254475678021</v>
      </c>
      <c r="C253">
        <f>$Q226</f>
        <v>2.3686683805913136E-4</v>
      </c>
      <c r="E253">
        <f>$N227</f>
        <v>0.91241827837326572</v>
      </c>
      <c r="F253">
        <f>$Q227</f>
        <v>1.4016278071468709E-4</v>
      </c>
      <c r="H253">
        <f>$N228</f>
        <v>0.98235489061471171</v>
      </c>
      <c r="I253">
        <f>$Q228</f>
        <v>3.4722203527951007E-5</v>
      </c>
    </row>
    <row r="260" spans="1:9">
      <c r="B260" t="s">
        <v>83</v>
      </c>
    </row>
    <row r="261" spans="1:9">
      <c r="A261" t="s">
        <v>111</v>
      </c>
      <c r="B261" t="s">
        <v>28</v>
      </c>
      <c r="C261" t="s">
        <v>131</v>
      </c>
      <c r="E261" t="s">
        <v>29</v>
      </c>
      <c r="F261" t="s">
        <v>132</v>
      </c>
      <c r="H261" t="s">
        <v>30</v>
      </c>
      <c r="I261" t="s">
        <v>133</v>
      </c>
    </row>
    <row r="262" spans="1:9">
      <c r="A262" t="s">
        <v>144</v>
      </c>
      <c r="B262">
        <f>$N35</f>
        <v>0.86323624759003814</v>
      </c>
      <c r="C262">
        <f>$Q35</f>
        <v>7.1165695425357695E-5</v>
      </c>
      <c r="E262">
        <f>$N36</f>
        <v>0.92659879880942575</v>
      </c>
      <c r="F262">
        <f>$Q36</f>
        <v>4.100753068357885E-5</v>
      </c>
      <c r="H262">
        <f>$N37</f>
        <v>0.98551616040034118</v>
      </c>
      <c r="I262">
        <f>$Q37</f>
        <v>7.642723685575198E-6</v>
      </c>
    </row>
    <row r="263" spans="1:9">
      <c r="A263" t="s">
        <v>139</v>
      </c>
      <c r="B263">
        <f>$N78</f>
        <v>0.86612097856949311</v>
      </c>
      <c r="C263">
        <f>$Q78</f>
        <v>7.8467869114055446E-6</v>
      </c>
      <c r="E263">
        <f>$N79</f>
        <v>0.92825812298011068</v>
      </c>
      <c r="F263">
        <f>$Q79</f>
        <v>4.5066019915086343E-6</v>
      </c>
      <c r="H263">
        <f>$N80</f>
        <v>0.98592502859348463</v>
      </c>
      <c r="I263">
        <f>$Q80</f>
        <v>9.6695095629583302E-7</v>
      </c>
    </row>
    <row r="264" spans="1:9">
      <c r="A264" t="s">
        <v>140</v>
      </c>
      <c r="B264">
        <f>$N120</f>
        <v>0.86961508735369208</v>
      </c>
      <c r="C264">
        <f>$Q120</f>
        <v>1.4721794603801727E-3</v>
      </c>
      <c r="E264">
        <f>$N121</f>
        <v>0.93025514182096614</v>
      </c>
      <c r="F264">
        <f>$Q121</f>
        <v>8.3975862205774496E-4</v>
      </c>
      <c r="H264">
        <f>$N122</f>
        <v>0.9864613665484292</v>
      </c>
      <c r="I264">
        <f>$Q122</f>
        <v>2.0568125035239903E-4</v>
      </c>
    </row>
    <row r="265" spans="1:9">
      <c r="A265" t="s">
        <v>141</v>
      </c>
      <c r="B265">
        <f>$N160</f>
        <v>0.85353318987845483</v>
      </c>
      <c r="C265">
        <f>$Q160</f>
        <v>4.2190353776524664E-5</v>
      </c>
      <c r="E265">
        <f>$N161</f>
        <v>0.92097966184404445</v>
      </c>
      <c r="F265">
        <f>$Q161</f>
        <v>2.4560478047272949E-5</v>
      </c>
      <c r="H265">
        <f>$N162</f>
        <v>0.9841281578903317</v>
      </c>
      <c r="I265">
        <f>$Q162</f>
        <v>4.5080066485361425E-6</v>
      </c>
    </row>
    <row r="266" spans="1:9">
      <c r="A266" t="s">
        <v>142</v>
      </c>
      <c r="B266">
        <f>$N200</f>
        <v>0.83905886779545025</v>
      </c>
      <c r="C266">
        <f>$Q200</f>
        <v>8.1796712676237583E-4</v>
      </c>
      <c r="E266">
        <f>$N201</f>
        <v>0.91248529722102489</v>
      </c>
      <c r="F266">
        <f>$Q201</f>
        <v>4.8331310348225393E-4</v>
      </c>
      <c r="H266">
        <f>$N202</f>
        <v>0.98315239951065792</v>
      </c>
      <c r="I266">
        <f>$Q202</f>
        <v>8.5505050365529851E-5</v>
      </c>
    </row>
    <row r="267" spans="1:9">
      <c r="A267" t="s">
        <v>143</v>
      </c>
      <c r="B267">
        <f>$N240</f>
        <v>0.82772269671152343</v>
      </c>
      <c r="C267">
        <f>$Q240</f>
        <v>5.015073521577409E-4</v>
      </c>
      <c r="E267">
        <f>$N241</f>
        <v>0.90574135730007532</v>
      </c>
      <c r="F267">
        <f>$Q241</f>
        <v>3.0072360563626469E-4</v>
      </c>
      <c r="H267">
        <f>$N242</f>
        <v>0.9807202758928405</v>
      </c>
      <c r="I267">
        <f>$Q242</f>
        <v>6.8424245961482553E-5</v>
      </c>
    </row>
    <row r="273" spans="1:18">
      <c r="A273" t="s">
        <v>111</v>
      </c>
      <c r="B273" t="s">
        <v>145</v>
      </c>
      <c r="C273" t="s">
        <v>146</v>
      </c>
      <c r="E273" t="s">
        <v>147</v>
      </c>
      <c r="F273" t="s">
        <v>148</v>
      </c>
      <c r="H273" t="s">
        <v>149</v>
      </c>
      <c r="I273" t="s">
        <v>150</v>
      </c>
      <c r="K273" t="s">
        <v>151</v>
      </c>
      <c r="L273" t="s">
        <v>152</v>
      </c>
      <c r="N273" t="s">
        <v>153</v>
      </c>
      <c r="O273" t="s">
        <v>154</v>
      </c>
      <c r="Q273" t="s">
        <v>156</v>
      </c>
      <c r="R273" t="s">
        <v>155</v>
      </c>
    </row>
    <row r="274" spans="1:18">
      <c r="A274" s="31" t="s">
        <v>144</v>
      </c>
      <c r="B274" s="31">
        <v>0.86652087429843994</v>
      </c>
      <c r="C274" s="32">
        <v>1.6422293051576264E-5</v>
      </c>
      <c r="D274" s="31"/>
      <c r="E274" s="31">
        <v>0.92848773944458374</v>
      </c>
      <c r="F274" s="32">
        <v>9.427521034843166E-6</v>
      </c>
      <c r="G274" s="31"/>
      <c r="H274" s="31">
        <v>0.98601771213580491</v>
      </c>
      <c r="I274" s="32">
        <v>1.9342656587530394E-6</v>
      </c>
      <c r="J274" s="31"/>
      <c r="K274" s="31">
        <v>0.86323624759003814</v>
      </c>
      <c r="L274" s="32">
        <v>7.1165695425357695E-5</v>
      </c>
      <c r="M274" s="31"/>
      <c r="N274" s="31">
        <v>0.92659879880942575</v>
      </c>
      <c r="O274" s="32">
        <v>4.100753068357885E-5</v>
      </c>
      <c r="P274" s="31"/>
      <c r="Q274" s="31">
        <v>0.98551616040034118</v>
      </c>
      <c r="R274" s="32">
        <v>7.642723685575198E-6</v>
      </c>
    </row>
    <row r="275" spans="1:18">
      <c r="A275" s="31" t="s">
        <v>139</v>
      </c>
      <c r="B275" s="31">
        <v>0.8684884553652692</v>
      </c>
      <c r="C275" s="32">
        <v>1.8125940037845291E-4</v>
      </c>
      <c r="D275" s="31"/>
      <c r="E275" s="31">
        <v>0.9296159878630682</v>
      </c>
      <c r="F275" s="32">
        <v>1.0389371976662567E-4</v>
      </c>
      <c r="G275" s="31"/>
      <c r="H275" s="31">
        <v>0.98631223452298067</v>
      </c>
      <c r="I275" s="32">
        <v>2.1801836641145266E-5</v>
      </c>
      <c r="J275" s="31"/>
      <c r="K275" s="31">
        <v>0.86612097856949311</v>
      </c>
      <c r="L275" s="32">
        <v>7.8467869114055446E-6</v>
      </c>
      <c r="M275" s="31"/>
      <c r="N275" s="31">
        <v>0.92825812298011068</v>
      </c>
      <c r="O275" s="32">
        <v>4.5066019915086343E-6</v>
      </c>
      <c r="P275" s="31"/>
      <c r="Q275" s="31">
        <v>0.98592502859348463</v>
      </c>
      <c r="R275" s="32">
        <v>9.6695095629583302E-7</v>
      </c>
    </row>
    <row r="276" spans="1:18">
      <c r="A276" s="31" t="s">
        <v>140</v>
      </c>
      <c r="B276" s="31">
        <v>0.86999055848699169</v>
      </c>
      <c r="C276" s="32">
        <v>5.6341545588267146E-5</v>
      </c>
      <c r="D276" s="31"/>
      <c r="E276" s="31">
        <v>0.93047587472226156</v>
      </c>
      <c r="F276" s="32">
        <v>3.2230861802402886E-5</v>
      </c>
      <c r="G276" s="31"/>
      <c r="H276" s="31">
        <v>0.98651286365700908</v>
      </c>
      <c r="I276" s="32">
        <v>5.913746324585856E-6</v>
      </c>
      <c r="J276" s="31"/>
      <c r="K276" s="31">
        <v>0.86961508735369208</v>
      </c>
      <c r="L276" s="32">
        <v>1.4721794603801727E-3</v>
      </c>
      <c r="M276" s="31"/>
      <c r="N276" s="31">
        <v>0.93025514182096614</v>
      </c>
      <c r="O276" s="32">
        <v>8.3975862205774496E-4</v>
      </c>
      <c r="P276" s="31"/>
      <c r="Q276" s="31">
        <v>0.9864613665484292</v>
      </c>
      <c r="R276" s="32">
        <v>2.0568125035239903E-4</v>
      </c>
    </row>
    <row r="277" spans="1:18">
      <c r="A277" s="31" t="s">
        <v>141</v>
      </c>
      <c r="B277" s="31">
        <v>0.86013854525250666</v>
      </c>
      <c r="C277" s="32">
        <v>8.4540351222186954E-5</v>
      </c>
      <c r="D277" s="31"/>
      <c r="E277" s="31">
        <v>0.92481125006139653</v>
      </c>
      <c r="F277" s="32">
        <v>4.886904418869938E-5</v>
      </c>
      <c r="G277" s="31"/>
      <c r="H277" s="31">
        <v>0.98504940895076287</v>
      </c>
      <c r="I277" s="32">
        <v>9.1441682593061963E-6</v>
      </c>
      <c r="J277" s="31"/>
      <c r="K277" s="31">
        <v>0.85353318987845483</v>
      </c>
      <c r="L277" s="32">
        <v>4.2190353776524664E-5</v>
      </c>
      <c r="M277" s="31"/>
      <c r="N277" s="31">
        <v>0.92097966184404445</v>
      </c>
      <c r="O277" s="32">
        <v>2.4560478047272949E-5</v>
      </c>
      <c r="P277" s="31"/>
      <c r="Q277" s="31">
        <v>0.9841281578903317</v>
      </c>
      <c r="R277" s="32">
        <v>4.5080066485361425E-6</v>
      </c>
    </row>
    <row r="278" spans="1:18">
      <c r="A278" s="31" t="s">
        <v>142</v>
      </c>
      <c r="B278" s="31">
        <v>0.84560666973983345</v>
      </c>
      <c r="C278" s="32">
        <v>5.6418643223393576E-4</v>
      </c>
      <c r="D278" s="31"/>
      <c r="E278" s="31">
        <v>0.91634457379591228</v>
      </c>
      <c r="F278" s="32">
        <v>3.3131345529250478E-4</v>
      </c>
      <c r="G278" s="31"/>
      <c r="H278" s="31">
        <v>0.98388781929508473</v>
      </c>
      <c r="I278" s="32">
        <v>5.7841426856981365E-5</v>
      </c>
      <c r="J278" s="31"/>
      <c r="K278" s="31">
        <v>0.83905886779545025</v>
      </c>
      <c r="L278" s="32">
        <v>8.1796712676237583E-4</v>
      </c>
      <c r="M278" s="31"/>
      <c r="N278" s="31">
        <v>0.91248529722102489</v>
      </c>
      <c r="O278" s="32">
        <v>4.8331310348225393E-4</v>
      </c>
      <c r="P278" s="31"/>
      <c r="Q278" s="31">
        <v>0.98315239951065792</v>
      </c>
      <c r="R278" s="32">
        <v>8.5505050365529851E-5</v>
      </c>
    </row>
    <row r="279" spans="1:18">
      <c r="A279" s="31" t="s">
        <v>143</v>
      </c>
      <c r="B279" s="31">
        <v>0.83894254475678021</v>
      </c>
      <c r="C279" s="32">
        <v>2.3686683805913136E-4</v>
      </c>
      <c r="D279" s="31"/>
      <c r="E279" s="31">
        <v>0.91241827837326572</v>
      </c>
      <c r="F279" s="32">
        <v>1.4016278071468709E-4</v>
      </c>
      <c r="G279" s="31"/>
      <c r="H279" s="31">
        <v>0.98235489061471171</v>
      </c>
      <c r="I279" s="32">
        <v>3.4722203527951007E-5</v>
      </c>
      <c r="J279" s="31"/>
      <c r="K279" s="31">
        <v>0.82772269671152343</v>
      </c>
      <c r="L279" s="32">
        <v>5.015073521577409E-4</v>
      </c>
      <c r="M279" s="31"/>
      <c r="N279" s="31">
        <v>0.90574135730007532</v>
      </c>
      <c r="O279" s="32">
        <v>3.0072360563626469E-4</v>
      </c>
      <c r="P279" s="31"/>
      <c r="Q279" s="31">
        <v>0.9807202758928405</v>
      </c>
      <c r="R279" s="32">
        <v>6.8424245961482553E-5</v>
      </c>
    </row>
    <row r="282" spans="1:18">
      <c r="B282" t="s">
        <v>28</v>
      </c>
      <c r="E282" t="s">
        <v>29</v>
      </c>
      <c r="H282" t="s">
        <v>30</v>
      </c>
    </row>
    <row r="283" spans="1:18">
      <c r="A283" t="s">
        <v>157</v>
      </c>
      <c r="B283" s="33">
        <f>B274-K274</f>
        <v>3.2846267084017944E-3</v>
      </c>
      <c r="C283" s="33"/>
      <c r="D283" s="33"/>
      <c r="E283" s="33">
        <f>E274-N274</f>
        <v>1.8889406351579874E-3</v>
      </c>
      <c r="F283" s="33"/>
      <c r="G283" s="33"/>
      <c r="H283" s="33">
        <f>H274-Q274</f>
        <v>5.0155173546373444E-4</v>
      </c>
    </row>
    <row r="284" spans="1:18">
      <c r="B284" s="33">
        <f t="shared" ref="B284:B288" si="60">B275-K275</f>
        <v>2.3674767957760912E-3</v>
      </c>
      <c r="C284" s="33"/>
      <c r="D284" s="33"/>
      <c r="E284" s="33">
        <f t="shared" ref="E284:E288" si="61">E275-N275</f>
        <v>1.3578648829575268E-3</v>
      </c>
      <c r="F284" s="33"/>
      <c r="G284" s="33"/>
      <c r="H284" s="33">
        <f t="shared" ref="H284:H288" si="62">H275-Q275</f>
        <v>3.8720592949603727E-4</v>
      </c>
    </row>
    <row r="285" spans="1:18">
      <c r="B285" s="33">
        <f t="shared" si="60"/>
        <v>3.7547113329960968E-4</v>
      </c>
      <c r="C285" s="33"/>
      <c r="D285" s="33"/>
      <c r="E285" s="33">
        <f t="shared" si="61"/>
        <v>2.2073290129542844E-4</v>
      </c>
      <c r="F285" s="33"/>
      <c r="G285" s="33"/>
      <c r="H285" s="33">
        <f t="shared" si="62"/>
        <v>5.149710857987877E-5</v>
      </c>
    </row>
    <row r="286" spans="1:18">
      <c r="B286" s="33">
        <f t="shared" si="60"/>
        <v>6.6053553740518245E-3</v>
      </c>
      <c r="C286" s="33"/>
      <c r="D286" s="33"/>
      <c r="E286" s="33">
        <f t="shared" si="61"/>
        <v>3.8315882173520777E-3</v>
      </c>
      <c r="F286" s="33"/>
      <c r="G286" s="33"/>
      <c r="H286" s="33">
        <f t="shared" si="62"/>
        <v>9.2125106043117189E-4</v>
      </c>
    </row>
    <row r="287" spans="1:18">
      <c r="B287" s="33">
        <f t="shared" si="60"/>
        <v>6.5478019443832025E-3</v>
      </c>
      <c r="C287" s="33"/>
      <c r="D287" s="33"/>
      <c r="E287" s="33">
        <f t="shared" si="61"/>
        <v>3.8592765748873825E-3</v>
      </c>
      <c r="F287" s="33"/>
      <c r="G287" s="33"/>
      <c r="H287" s="33">
        <f t="shared" si="62"/>
        <v>7.3541978442681621E-4</v>
      </c>
    </row>
    <row r="288" spans="1:18">
      <c r="B288" s="33">
        <f t="shared" si="60"/>
        <v>1.1219848045256775E-2</v>
      </c>
      <c r="C288" s="33"/>
      <c r="D288" s="33"/>
      <c r="E288" s="33">
        <f t="shared" si="61"/>
        <v>6.6769210731904005E-3</v>
      </c>
      <c r="F288" s="33"/>
      <c r="G288" s="33"/>
      <c r="H288" s="33">
        <f t="shared" si="62"/>
        <v>1.6346147218712082E-3</v>
      </c>
    </row>
    <row r="290" spans="1:18">
      <c r="A290" t="s">
        <v>158</v>
      </c>
    </row>
    <row r="291" spans="1:18">
      <c r="A291" t="s">
        <v>111</v>
      </c>
      <c r="C291" t="s">
        <v>146</v>
      </c>
      <c r="F291" t="s">
        <v>148</v>
      </c>
      <c r="I291" t="s">
        <v>150</v>
      </c>
      <c r="L291" t="s">
        <v>152</v>
      </c>
      <c r="O291" t="s">
        <v>154</v>
      </c>
      <c r="R291" t="s">
        <v>155</v>
      </c>
    </row>
    <row r="292" spans="1:18">
      <c r="A292" s="31" t="s">
        <v>144</v>
      </c>
      <c r="B292" s="31"/>
      <c r="C292" s="32">
        <f>C274/2</f>
        <v>8.2111465257881321E-6</v>
      </c>
      <c r="D292" s="32"/>
      <c r="E292" s="32"/>
      <c r="F292" s="32">
        <f t="shared" ref="F292:R292" si="63">F274/2</f>
        <v>4.713760517421583E-6</v>
      </c>
      <c r="G292" s="32"/>
      <c r="H292" s="32">
        <f t="shared" si="63"/>
        <v>0.49300885606790246</v>
      </c>
      <c r="I292" s="32">
        <f t="shared" si="63"/>
        <v>9.6713282937651969E-7</v>
      </c>
      <c r="J292" s="32"/>
      <c r="K292" s="32"/>
      <c r="L292" s="32">
        <f t="shared" si="63"/>
        <v>3.5582847712678847E-5</v>
      </c>
      <c r="M292" s="32"/>
      <c r="N292" s="32"/>
      <c r="O292" s="32">
        <f t="shared" si="63"/>
        <v>2.0503765341789425E-5</v>
      </c>
      <c r="P292" s="32"/>
      <c r="Q292" s="32"/>
      <c r="R292" s="32">
        <f t="shared" si="63"/>
        <v>3.821361842787599E-6</v>
      </c>
    </row>
    <row r="293" spans="1:18">
      <c r="A293" s="31" t="s">
        <v>139</v>
      </c>
      <c r="B293" s="31"/>
      <c r="C293" s="32">
        <f t="shared" ref="C293:R297" si="64">C275/2</f>
        <v>9.0629700189226453E-5</v>
      </c>
      <c r="D293" s="32"/>
      <c r="E293" s="32"/>
      <c r="F293" s="32">
        <f t="shared" si="64"/>
        <v>5.1946859883312836E-5</v>
      </c>
      <c r="G293" s="32"/>
      <c r="H293" s="32">
        <f t="shared" si="64"/>
        <v>0.49315611726149033</v>
      </c>
      <c r="I293" s="32">
        <f t="shared" si="64"/>
        <v>1.0900918320572633E-5</v>
      </c>
      <c r="J293" s="32"/>
      <c r="K293" s="32"/>
      <c r="L293" s="32">
        <f t="shared" si="64"/>
        <v>3.9233934557027723E-6</v>
      </c>
      <c r="M293" s="32"/>
      <c r="N293" s="32"/>
      <c r="O293" s="32">
        <f t="shared" si="64"/>
        <v>2.2533009957543171E-6</v>
      </c>
      <c r="P293" s="32"/>
      <c r="Q293" s="32"/>
      <c r="R293" s="32">
        <f t="shared" si="64"/>
        <v>4.8347547814791651E-7</v>
      </c>
    </row>
    <row r="294" spans="1:18">
      <c r="A294" s="31" t="s">
        <v>140</v>
      </c>
      <c r="B294" s="31"/>
      <c r="C294" s="32">
        <f t="shared" si="64"/>
        <v>2.8170772794133573E-5</v>
      </c>
      <c r="D294" s="32"/>
      <c r="E294" s="32"/>
      <c r="F294" s="32">
        <f t="shared" si="64"/>
        <v>1.6115430901201443E-5</v>
      </c>
      <c r="G294" s="32"/>
      <c r="H294" s="32">
        <f t="shared" si="64"/>
        <v>0.49325643182850454</v>
      </c>
      <c r="I294" s="32">
        <f t="shared" si="64"/>
        <v>2.956873162292928E-6</v>
      </c>
      <c r="J294" s="32"/>
      <c r="K294" s="32"/>
      <c r="L294" s="32">
        <f t="shared" si="64"/>
        <v>7.3608973019008634E-4</v>
      </c>
      <c r="M294" s="32"/>
      <c r="N294" s="32"/>
      <c r="O294" s="32">
        <f t="shared" si="64"/>
        <v>4.1987931102887248E-4</v>
      </c>
      <c r="P294" s="32"/>
      <c r="Q294" s="32"/>
      <c r="R294" s="32">
        <f t="shared" si="64"/>
        <v>1.0284062517619952E-4</v>
      </c>
    </row>
    <row r="295" spans="1:18">
      <c r="A295" s="31" t="s">
        <v>141</v>
      </c>
      <c r="B295" s="31"/>
      <c r="C295" s="32">
        <f t="shared" si="64"/>
        <v>4.2270175611093477E-5</v>
      </c>
      <c r="D295" s="32"/>
      <c r="E295" s="32"/>
      <c r="F295" s="32">
        <f t="shared" si="64"/>
        <v>2.443452209434969E-5</v>
      </c>
      <c r="G295" s="32"/>
      <c r="H295" s="32">
        <f t="shared" si="64"/>
        <v>0.49252470447538144</v>
      </c>
      <c r="I295" s="32">
        <f t="shared" si="64"/>
        <v>4.5720841296530981E-6</v>
      </c>
      <c r="J295" s="32"/>
      <c r="K295" s="32"/>
      <c r="L295" s="32">
        <f t="shared" si="64"/>
        <v>2.1095176888262332E-5</v>
      </c>
      <c r="M295" s="32"/>
      <c r="N295" s="32"/>
      <c r="O295" s="32">
        <f t="shared" si="64"/>
        <v>1.2280239023636474E-5</v>
      </c>
      <c r="P295" s="32"/>
      <c r="Q295" s="32"/>
      <c r="R295" s="32">
        <f t="shared" si="64"/>
        <v>2.2540033242680712E-6</v>
      </c>
    </row>
    <row r="296" spans="1:18">
      <c r="A296" s="31" t="s">
        <v>142</v>
      </c>
      <c r="B296" s="31"/>
      <c r="C296" s="32">
        <f t="shared" si="64"/>
        <v>2.8209321611696788E-4</v>
      </c>
      <c r="D296" s="32"/>
      <c r="E296" s="32"/>
      <c r="F296" s="32">
        <f t="shared" si="64"/>
        <v>1.6565672764625239E-4</v>
      </c>
      <c r="G296" s="32"/>
      <c r="H296" s="32">
        <f t="shared" si="64"/>
        <v>0.49194390964754237</v>
      </c>
      <c r="I296" s="32">
        <f t="shared" si="64"/>
        <v>2.8920713428490683E-5</v>
      </c>
      <c r="J296" s="32"/>
      <c r="K296" s="32"/>
      <c r="L296" s="32">
        <f t="shared" si="64"/>
        <v>4.0898356338118792E-4</v>
      </c>
      <c r="M296" s="32"/>
      <c r="N296" s="32"/>
      <c r="O296" s="32">
        <f t="shared" si="64"/>
        <v>2.4165655174112697E-4</v>
      </c>
      <c r="P296" s="32"/>
      <c r="Q296" s="32"/>
      <c r="R296" s="32">
        <f t="shared" si="64"/>
        <v>4.2752525182764925E-5</v>
      </c>
    </row>
    <row r="297" spans="1:18">
      <c r="A297" s="31" t="s">
        <v>143</v>
      </c>
      <c r="B297" s="31"/>
      <c r="C297" s="32">
        <f t="shared" si="64"/>
        <v>1.1843341902956568E-4</v>
      </c>
      <c r="D297" s="32"/>
      <c r="E297" s="32"/>
      <c r="F297" s="32">
        <f t="shared" si="64"/>
        <v>7.0081390357343545E-5</v>
      </c>
      <c r="G297" s="32"/>
      <c r="H297" s="32">
        <f t="shared" si="64"/>
        <v>0.49117744530735585</v>
      </c>
      <c r="I297" s="32">
        <f t="shared" si="64"/>
        <v>1.7361101763975504E-5</v>
      </c>
      <c r="J297" s="32"/>
      <c r="K297" s="32"/>
      <c r="L297" s="32">
        <f t="shared" si="64"/>
        <v>2.5075367607887045E-4</v>
      </c>
      <c r="M297" s="32"/>
      <c r="N297" s="32"/>
      <c r="O297" s="32">
        <f t="shared" si="64"/>
        <v>1.5036180281813235E-4</v>
      </c>
      <c r="P297" s="32"/>
      <c r="Q297" s="32"/>
      <c r="R297" s="32">
        <f t="shared" si="64"/>
        <v>3.4212122980741276E-5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R292"/>
  <sheetViews>
    <sheetView topLeftCell="A245" workbookViewId="0">
      <selection activeCell="A283" sqref="A283:R287"/>
    </sheetView>
  </sheetViews>
  <sheetFormatPr defaultRowHeight="14.25"/>
  <cols>
    <col min="1" max="1" width="19.5" customWidth="1"/>
    <col min="2" max="2" width="12.375" bestFit="1" customWidth="1"/>
    <col min="3" max="3" width="14.125" bestFit="1" customWidth="1"/>
    <col min="5" max="5" width="12.375" bestFit="1" customWidth="1"/>
    <col min="6" max="6" width="14.125" bestFit="1" customWidth="1"/>
    <col min="8" max="8" width="12.375" bestFit="1" customWidth="1"/>
    <col min="9" max="9" width="14.125" bestFit="1" customWidth="1"/>
    <col min="11" max="11" width="12.375" bestFit="1" customWidth="1"/>
    <col min="12" max="12" width="14.125" bestFit="1" customWidth="1"/>
    <col min="14" max="14" width="12.375" bestFit="1" customWidth="1"/>
    <col min="15" max="15" width="14.125" bestFit="1" customWidth="1"/>
    <col min="17" max="17" width="12.625" customWidth="1"/>
    <col min="18" max="18" width="14.125" bestFit="1" customWidth="1"/>
  </cols>
  <sheetData>
    <row r="1" spans="1:11">
      <c r="A1" t="s">
        <v>110</v>
      </c>
      <c r="B1" s="30">
        <v>0</v>
      </c>
    </row>
    <row r="2" spans="1:11">
      <c r="A2" t="s">
        <v>111</v>
      </c>
      <c r="B2" s="30">
        <v>0.09</v>
      </c>
      <c r="C2" s="30"/>
      <c r="D2" s="30"/>
    </row>
    <row r="3" spans="1:11">
      <c r="A3" t="s">
        <v>112</v>
      </c>
      <c r="B3">
        <v>138</v>
      </c>
    </row>
    <row r="4" spans="1:11">
      <c r="A4" t="s">
        <v>113</v>
      </c>
      <c r="B4">
        <v>34</v>
      </c>
    </row>
    <row r="5" spans="1:11">
      <c r="A5" t="s">
        <v>114</v>
      </c>
      <c r="B5">
        <v>0.23999000000000001</v>
      </c>
    </row>
    <row r="6" spans="1:11">
      <c r="A6" t="s">
        <v>115</v>
      </c>
      <c r="B6">
        <v>0.12665999999999999</v>
      </c>
    </row>
    <row r="7" spans="1:11">
      <c r="A7" t="s">
        <v>116</v>
      </c>
      <c r="B7" t="s">
        <v>117</v>
      </c>
    </row>
    <row r="8" spans="1:11">
      <c r="A8" t="s">
        <v>118</v>
      </c>
      <c r="B8">
        <v>8.0000000000000002E-3</v>
      </c>
    </row>
    <row r="9" spans="1:11">
      <c r="A9" t="s">
        <v>119</v>
      </c>
      <c r="B9">
        <v>1E-3</v>
      </c>
    </row>
    <row r="14" spans="1:11">
      <c r="A14" t="s">
        <v>120</v>
      </c>
      <c r="B14" t="s">
        <v>121</v>
      </c>
    </row>
    <row r="16" spans="1:11">
      <c r="A16" t="s">
        <v>122</v>
      </c>
      <c r="B16">
        <v>0</v>
      </c>
      <c r="C16">
        <v>1</v>
      </c>
      <c r="D16">
        <v>2</v>
      </c>
      <c r="E16">
        <v>3</v>
      </c>
      <c r="F16">
        <v>4</v>
      </c>
      <c r="G16">
        <v>5</v>
      </c>
      <c r="H16">
        <v>6</v>
      </c>
      <c r="I16">
        <v>7</v>
      </c>
      <c r="J16">
        <v>8</v>
      </c>
      <c r="K16">
        <v>9</v>
      </c>
    </row>
    <row r="17" spans="1:17">
      <c r="A17" t="s">
        <v>24</v>
      </c>
      <c r="B17">
        <v>644049</v>
      </c>
      <c r="C17">
        <v>644015</v>
      </c>
      <c r="D17">
        <v>644027</v>
      </c>
      <c r="E17">
        <v>644042</v>
      </c>
      <c r="F17">
        <v>644021</v>
      </c>
      <c r="G17">
        <v>643970</v>
      </c>
      <c r="H17">
        <v>644108</v>
      </c>
      <c r="I17">
        <v>644104</v>
      </c>
      <c r="J17">
        <v>644090</v>
      </c>
      <c r="K17">
        <v>644152</v>
      </c>
    </row>
    <row r="18" spans="1:17">
      <c r="A18" t="s">
        <v>25</v>
      </c>
      <c r="B18">
        <v>6375000</v>
      </c>
      <c r="C18">
        <v>6375026</v>
      </c>
      <c r="D18">
        <v>6375022</v>
      </c>
      <c r="E18">
        <v>6375027</v>
      </c>
      <c r="F18">
        <v>6375043</v>
      </c>
      <c r="G18">
        <v>6375044</v>
      </c>
      <c r="H18">
        <v>6374982</v>
      </c>
      <c r="I18">
        <v>6374949</v>
      </c>
      <c r="J18">
        <v>6374965</v>
      </c>
      <c r="K18">
        <v>6374927</v>
      </c>
    </row>
    <row r="19" spans="1:17">
      <c r="A19" t="s">
        <v>26</v>
      </c>
      <c r="B19">
        <v>59360</v>
      </c>
      <c r="C19">
        <v>59334</v>
      </c>
      <c r="D19">
        <v>59338</v>
      </c>
      <c r="E19">
        <v>59333</v>
      </c>
      <c r="F19">
        <v>59317</v>
      </c>
      <c r="G19">
        <v>59316</v>
      </c>
      <c r="H19">
        <v>59378</v>
      </c>
      <c r="I19">
        <v>59411</v>
      </c>
      <c r="J19">
        <v>59395</v>
      </c>
      <c r="K19">
        <v>59433</v>
      </c>
    </row>
    <row r="20" spans="1:17">
      <c r="A20" t="s">
        <v>27</v>
      </c>
      <c r="B20">
        <v>30728</v>
      </c>
      <c r="C20">
        <v>30762</v>
      </c>
      <c r="D20">
        <v>30750</v>
      </c>
      <c r="E20">
        <v>30735</v>
      </c>
      <c r="F20">
        <v>30756</v>
      </c>
      <c r="G20">
        <v>30807</v>
      </c>
      <c r="H20">
        <v>30669</v>
      </c>
      <c r="I20">
        <v>30673</v>
      </c>
      <c r="J20">
        <v>30687</v>
      </c>
      <c r="K20">
        <v>30625</v>
      </c>
    </row>
    <row r="21" spans="1:17">
      <c r="A21" t="s">
        <v>28</v>
      </c>
      <c r="B21">
        <f>B17/(B17+B19+B20)</f>
        <v>0.87728720933558724</v>
      </c>
      <c r="C21">
        <f t="shared" ref="C21:K21" si="0">C17/(C17+C19+C20)</f>
        <v>0.87727196568366361</v>
      </c>
      <c r="D21">
        <f t="shared" si="0"/>
        <v>0.87728353187170949</v>
      </c>
      <c r="E21">
        <f t="shared" si="0"/>
        <v>0.87730993992725881</v>
      </c>
      <c r="F21">
        <f t="shared" si="0"/>
        <v>0.87730045471015972</v>
      </c>
      <c r="G21">
        <f t="shared" si="0"/>
        <v>0.87723217630463712</v>
      </c>
      <c r="H21">
        <f t="shared" si="0"/>
        <v>0.87734606452315933</v>
      </c>
      <c r="I21">
        <f t="shared" si="0"/>
        <v>0.87730118171367555</v>
      </c>
      <c r="J21">
        <f t="shared" si="0"/>
        <v>0.87730123186392295</v>
      </c>
      <c r="K21">
        <f t="shared" si="0"/>
        <v>0.87734027049481755</v>
      </c>
      <c r="M21" t="s">
        <v>123</v>
      </c>
      <c r="N21">
        <f>AVERAGE(B21:K21)</f>
        <v>0.87729740264285905</v>
      </c>
      <c r="P21" t="s">
        <v>124</v>
      </c>
      <c r="Q21">
        <f>STDEV(B21:K21)/SQRT(10)</f>
        <v>1.0327358566980193E-5</v>
      </c>
    </row>
    <row r="22" spans="1:17">
      <c r="A22" t="s">
        <v>29</v>
      </c>
      <c r="B22">
        <f>B17/(0.5*(B17+B20+B17+B19))</f>
        <v>0.9346329160214949</v>
      </c>
      <c r="C22">
        <f t="shared" ref="C22:K22" si="1">C17/(0.5*(C17+C20+C17+C19))</f>
        <v>0.93462426512524976</v>
      </c>
      <c r="D22">
        <f t="shared" si="1"/>
        <v>0.93463082904374151</v>
      </c>
      <c r="E22">
        <f t="shared" si="1"/>
        <v>0.93464581555590387</v>
      </c>
      <c r="F22">
        <f t="shared" si="1"/>
        <v>0.93464043276504505</v>
      </c>
      <c r="G22">
        <f t="shared" si="1"/>
        <v>0.93460168366758267</v>
      </c>
      <c r="H22">
        <f t="shared" si="1"/>
        <v>0.934666315500017</v>
      </c>
      <c r="I22">
        <f t="shared" si="1"/>
        <v>0.93464084533611169</v>
      </c>
      <c r="J22">
        <f t="shared" si="1"/>
        <v>0.9346408737961287</v>
      </c>
      <c r="K22">
        <f t="shared" si="1"/>
        <v>0.93466302756460207</v>
      </c>
      <c r="M22" t="s">
        <v>125</v>
      </c>
      <c r="N22">
        <f t="shared" ref="N22:N23" si="2">AVERAGE(B22:K22)</f>
        <v>0.93463870043758779</v>
      </c>
      <c r="P22" t="s">
        <v>126</v>
      </c>
      <c r="Q22">
        <f t="shared" ref="Q22:Q23" si="3">STDEV(B22:K22)/SQRT(10)</f>
        <v>5.8607816509035724E-6</v>
      </c>
    </row>
    <row r="23" spans="1:17">
      <c r="A23" t="s">
        <v>30</v>
      </c>
      <c r="B23">
        <f>(B17+B18)/(B17+B18+B19+B20)</f>
        <v>0.98732785709432802</v>
      </c>
      <c r="C23">
        <f t="shared" ref="C23:K23" si="4">(C17+C18)/(C17+C18+C19+C20)</f>
        <v>0.98732673178193076</v>
      </c>
      <c r="D23">
        <f t="shared" si="4"/>
        <v>0.98732785709432802</v>
      </c>
      <c r="E23">
        <f t="shared" si="4"/>
        <v>0.98733067037532118</v>
      </c>
      <c r="F23">
        <f t="shared" si="4"/>
        <v>0.98732996705507292</v>
      </c>
      <c r="G23">
        <f t="shared" si="4"/>
        <v>0.98732293385258996</v>
      </c>
      <c r="H23">
        <f t="shared" si="4"/>
        <v>0.98733362432036409</v>
      </c>
      <c r="I23">
        <f t="shared" si="4"/>
        <v>0.98732841975052665</v>
      </c>
      <c r="J23">
        <f t="shared" si="4"/>
        <v>0.98732870107862603</v>
      </c>
      <c r="K23">
        <f t="shared" si="4"/>
        <v>0.98733207701581782</v>
      </c>
      <c r="M23" t="s">
        <v>127</v>
      </c>
      <c r="N23">
        <f t="shared" si="2"/>
        <v>0.98732888394189045</v>
      </c>
      <c r="P23" t="s">
        <v>128</v>
      </c>
      <c r="Q23">
        <f t="shared" si="3"/>
        <v>9.3941167967618394E-7</v>
      </c>
    </row>
    <row r="28" spans="1:17">
      <c r="A28" t="s">
        <v>120</v>
      </c>
      <c r="B28" t="s">
        <v>129</v>
      </c>
    </row>
    <row r="30" spans="1:17">
      <c r="A30" t="s">
        <v>122</v>
      </c>
      <c r="B30">
        <v>0</v>
      </c>
      <c r="C30">
        <v>1</v>
      </c>
      <c r="D30">
        <v>2</v>
      </c>
      <c r="E30">
        <v>3</v>
      </c>
      <c r="F30">
        <v>4</v>
      </c>
      <c r="G30">
        <v>5</v>
      </c>
      <c r="H30">
        <v>6</v>
      </c>
      <c r="I30">
        <v>7</v>
      </c>
      <c r="J30">
        <v>8</v>
      </c>
      <c r="K30">
        <v>9</v>
      </c>
    </row>
    <row r="31" spans="1:17">
      <c r="A31" t="s">
        <v>24</v>
      </c>
      <c r="B31">
        <v>645050</v>
      </c>
      <c r="C31">
        <v>645000</v>
      </c>
      <c r="D31">
        <v>645042</v>
      </c>
      <c r="E31">
        <v>645048</v>
      </c>
      <c r="F31">
        <v>645050</v>
      </c>
      <c r="G31">
        <v>645076</v>
      </c>
      <c r="H31">
        <v>644792</v>
      </c>
      <c r="I31">
        <v>644945</v>
      </c>
      <c r="J31">
        <v>644974</v>
      </c>
      <c r="K31">
        <v>644978</v>
      </c>
    </row>
    <row r="32" spans="1:17">
      <c r="A32" t="s">
        <v>25</v>
      </c>
      <c r="B32">
        <v>6372517</v>
      </c>
      <c r="C32">
        <v>6372591</v>
      </c>
      <c r="D32">
        <v>6372563</v>
      </c>
      <c r="E32">
        <v>6372542</v>
      </c>
      <c r="F32">
        <v>6372547</v>
      </c>
      <c r="G32">
        <v>6372510</v>
      </c>
      <c r="H32">
        <v>6372718</v>
      </c>
      <c r="I32">
        <v>6372614</v>
      </c>
      <c r="J32">
        <v>6372593</v>
      </c>
      <c r="K32">
        <v>6372580</v>
      </c>
    </row>
    <row r="33" spans="1:17">
      <c r="A33" t="s">
        <v>26</v>
      </c>
      <c r="B33">
        <v>61843</v>
      </c>
      <c r="C33">
        <v>61769</v>
      </c>
      <c r="D33">
        <v>61797</v>
      </c>
      <c r="E33">
        <v>61818</v>
      </c>
      <c r="F33">
        <v>61813</v>
      </c>
      <c r="G33">
        <v>61850</v>
      </c>
      <c r="H33">
        <v>61642</v>
      </c>
      <c r="I33">
        <v>61746</v>
      </c>
      <c r="J33">
        <v>61767</v>
      </c>
      <c r="K33">
        <v>61780</v>
      </c>
    </row>
    <row r="34" spans="1:17">
      <c r="A34" t="s">
        <v>27</v>
      </c>
      <c r="B34">
        <v>29727</v>
      </c>
      <c r="C34">
        <v>29777</v>
      </c>
      <c r="D34">
        <v>29735</v>
      </c>
      <c r="E34">
        <v>29729</v>
      </c>
      <c r="F34">
        <v>29727</v>
      </c>
      <c r="G34">
        <v>29701</v>
      </c>
      <c r="H34">
        <v>29985</v>
      </c>
      <c r="I34">
        <v>29832</v>
      </c>
      <c r="J34">
        <v>29803</v>
      </c>
      <c r="K34">
        <v>29799</v>
      </c>
    </row>
    <row r="35" spans="1:17">
      <c r="A35" t="s">
        <v>28</v>
      </c>
      <c r="B35">
        <f>B31/(B31+B33+B34)</f>
        <v>0.87568895767152666</v>
      </c>
      <c r="C35">
        <f t="shared" ref="C35:K35" si="5">C31/(C31+C33+C34)</f>
        <v>0.87570905279507327</v>
      </c>
      <c r="D35">
        <f t="shared" si="5"/>
        <v>0.87573278448601222</v>
      </c>
      <c r="E35">
        <f t="shared" si="5"/>
        <v>0.8757159633176983</v>
      </c>
      <c r="F35">
        <f t="shared" si="5"/>
        <v>0.87572462292455777</v>
      </c>
      <c r="G35">
        <f t="shared" si="5"/>
        <v>0.8757159322153546</v>
      </c>
      <c r="H35">
        <f t="shared" si="5"/>
        <v>0.87557762632414426</v>
      </c>
      <c r="I35">
        <f t="shared" si="5"/>
        <v>0.87566172407378995</v>
      </c>
      <c r="J35">
        <f t="shared" si="5"/>
        <v>0.87567613068601469</v>
      </c>
      <c r="K35">
        <f t="shared" si="5"/>
        <v>0.87566610594970928</v>
      </c>
      <c r="M35" t="s">
        <v>123</v>
      </c>
      <c r="N35">
        <f>AVERAGE(B35:K35)</f>
        <v>0.87568689004438804</v>
      </c>
      <c r="P35" t="s">
        <v>124</v>
      </c>
      <c r="Q35">
        <f>STDEV(B35:K35)/SQRT(10)</f>
        <v>1.4466000197827057E-5</v>
      </c>
    </row>
    <row r="36" spans="1:17">
      <c r="A36" t="s">
        <v>29</v>
      </c>
      <c r="B36">
        <f>B31/(0.5*(B31+B34+B31+B33))</f>
        <v>0.93372512973430699</v>
      </c>
      <c r="C36">
        <f t="shared" ref="C36:K36" si="6">C31/(0.5*(C31+C34+C31+C33))</f>
        <v>0.93373655310789505</v>
      </c>
      <c r="D36">
        <f t="shared" si="6"/>
        <v>0.93375004342740675</v>
      </c>
      <c r="E36">
        <f t="shared" si="6"/>
        <v>0.93374048144129851</v>
      </c>
      <c r="F36">
        <f t="shared" si="6"/>
        <v>0.93374540401262263</v>
      </c>
      <c r="G36">
        <f t="shared" si="6"/>
        <v>0.93374046376102537</v>
      </c>
      <c r="H36">
        <f t="shared" si="6"/>
        <v>0.93366183732970565</v>
      </c>
      <c r="I36">
        <f t="shared" si="6"/>
        <v>0.93370964799763734</v>
      </c>
      <c r="J36">
        <f t="shared" si="6"/>
        <v>0.93371783791452589</v>
      </c>
      <c r="K36">
        <f t="shared" si="6"/>
        <v>0.93371213903375594</v>
      </c>
      <c r="M36" t="s">
        <v>125</v>
      </c>
      <c r="N36">
        <f t="shared" ref="N36:N37" si="7">AVERAGE(B36:K36)</f>
        <v>0.93372395377601802</v>
      </c>
      <c r="P36" t="s">
        <v>126</v>
      </c>
      <c r="Q36">
        <f t="shared" ref="Q36:Q37" si="8">STDEV(B36:K36)/SQRT(10)</f>
        <v>8.2237812472639289E-6</v>
      </c>
    </row>
    <row r="37" spans="1:17">
      <c r="A37" t="s">
        <v>30</v>
      </c>
      <c r="B37">
        <f>(B31+B32)/(B31+B32+B33+B34)</f>
        <v>0.98711939297273354</v>
      </c>
      <c r="C37">
        <f t="shared" ref="C37:K37" si="9">(C31+C32)/(C31+C32+C33+C34)</f>
        <v>0.98712276890992534</v>
      </c>
      <c r="D37">
        <f t="shared" si="9"/>
        <v>0.98712473820662061</v>
      </c>
      <c r="E37">
        <f t="shared" si="9"/>
        <v>0.98712262824587571</v>
      </c>
      <c r="F37">
        <f t="shared" si="9"/>
        <v>0.98712361289422335</v>
      </c>
      <c r="G37">
        <f t="shared" si="9"/>
        <v>0.98712206558967708</v>
      </c>
      <c r="H37">
        <f t="shared" si="9"/>
        <v>0.98711137512190295</v>
      </c>
      <c r="I37">
        <f t="shared" si="9"/>
        <v>0.98711826766033628</v>
      </c>
      <c r="J37">
        <f t="shared" si="9"/>
        <v>0.98711939297273354</v>
      </c>
      <c r="K37">
        <f t="shared" si="9"/>
        <v>0.98711812699628665</v>
      </c>
      <c r="M37" t="s">
        <v>127</v>
      </c>
      <c r="N37">
        <f t="shared" si="7"/>
        <v>0.98712023695703144</v>
      </c>
      <c r="P37" t="s">
        <v>128</v>
      </c>
      <c r="Q37">
        <f t="shared" si="8"/>
        <v>1.2266392641278255E-6</v>
      </c>
    </row>
    <row r="41" spans="1:17">
      <c r="B41" s="30"/>
    </row>
    <row r="42" spans="1:17">
      <c r="B42" s="30"/>
      <c r="C42" s="30"/>
      <c r="D42" s="30"/>
    </row>
    <row r="44" spans="1:17">
      <c r="A44" t="s">
        <v>110</v>
      </c>
      <c r="B44" s="30">
        <v>0.2</v>
      </c>
    </row>
    <row r="45" spans="1:17">
      <c r="A45" t="s">
        <v>111</v>
      </c>
      <c r="B45" s="30">
        <v>0.09</v>
      </c>
      <c r="C45" s="30"/>
      <c r="D45" s="30"/>
    </row>
    <row r="46" spans="1:17">
      <c r="A46" t="s">
        <v>112</v>
      </c>
      <c r="B46">
        <v>138</v>
      </c>
    </row>
    <row r="47" spans="1:17">
      <c r="A47" t="s">
        <v>113</v>
      </c>
      <c r="B47">
        <v>34</v>
      </c>
    </row>
    <row r="48" spans="1:17">
      <c r="A48" t="s">
        <v>114</v>
      </c>
      <c r="B48">
        <v>0.23999000000000001</v>
      </c>
    </row>
    <row r="49" spans="1:17">
      <c r="A49" t="s">
        <v>115</v>
      </c>
      <c r="B49">
        <v>0.12665999999999999</v>
      </c>
    </row>
    <row r="50" spans="1:17">
      <c r="A50" t="s">
        <v>116</v>
      </c>
      <c r="B50" t="s">
        <v>117</v>
      </c>
    </row>
    <row r="51" spans="1:17">
      <c r="A51" t="s">
        <v>118</v>
      </c>
      <c r="B51">
        <v>8.0000000000000002E-3</v>
      </c>
    </row>
    <row r="52" spans="1:17">
      <c r="A52" t="s">
        <v>119</v>
      </c>
      <c r="B52">
        <v>1E-3</v>
      </c>
    </row>
    <row r="57" spans="1:17">
      <c r="A57" t="s">
        <v>120</v>
      </c>
      <c r="B57" t="s">
        <v>121</v>
      </c>
    </row>
    <row r="59" spans="1:17">
      <c r="A59" t="s">
        <v>122</v>
      </c>
      <c r="B59">
        <v>0</v>
      </c>
      <c r="C59">
        <v>1</v>
      </c>
      <c r="D59">
        <v>2</v>
      </c>
      <c r="E59">
        <v>3</v>
      </c>
      <c r="F59">
        <v>4</v>
      </c>
      <c r="G59">
        <v>5</v>
      </c>
      <c r="H59">
        <v>6</v>
      </c>
      <c r="I59">
        <v>7</v>
      </c>
      <c r="J59">
        <v>8</v>
      </c>
      <c r="K59">
        <v>9</v>
      </c>
    </row>
    <row r="60" spans="1:17">
      <c r="A60" t="s">
        <v>24</v>
      </c>
      <c r="B60">
        <v>626742</v>
      </c>
      <c r="C60">
        <v>626661</v>
      </c>
      <c r="D60">
        <v>626332</v>
      </c>
      <c r="E60">
        <v>628026</v>
      </c>
      <c r="F60">
        <v>628515</v>
      </c>
      <c r="G60">
        <v>624932</v>
      </c>
      <c r="H60">
        <v>626184</v>
      </c>
      <c r="I60">
        <v>628597</v>
      </c>
      <c r="J60">
        <v>627589</v>
      </c>
      <c r="K60">
        <v>629955</v>
      </c>
    </row>
    <row r="61" spans="1:17">
      <c r="A61" t="s">
        <v>25</v>
      </c>
      <c r="B61">
        <v>6367460</v>
      </c>
      <c r="C61">
        <v>6367462</v>
      </c>
      <c r="D61">
        <v>6367406</v>
      </c>
      <c r="E61">
        <v>6367383</v>
      </c>
      <c r="F61">
        <v>6367093</v>
      </c>
      <c r="G61">
        <v>6367241</v>
      </c>
      <c r="H61">
        <v>6367430</v>
      </c>
      <c r="I61">
        <v>6367209</v>
      </c>
      <c r="J61">
        <v>6367046</v>
      </c>
      <c r="K61">
        <v>6366670</v>
      </c>
    </row>
    <row r="62" spans="1:17">
      <c r="A62" t="s">
        <v>26</v>
      </c>
      <c r="B62">
        <v>66900</v>
      </c>
      <c r="C62">
        <v>66898</v>
      </c>
      <c r="D62">
        <v>66954</v>
      </c>
      <c r="E62">
        <v>66977</v>
      </c>
      <c r="F62">
        <v>67267</v>
      </c>
      <c r="G62">
        <v>67119</v>
      </c>
      <c r="H62">
        <v>66930</v>
      </c>
      <c r="I62">
        <v>67151</v>
      </c>
      <c r="J62">
        <v>67314</v>
      </c>
      <c r="K62">
        <v>67690</v>
      </c>
    </row>
    <row r="63" spans="1:17">
      <c r="A63" t="s">
        <v>27</v>
      </c>
      <c r="B63">
        <v>48035</v>
      </c>
      <c r="C63">
        <v>48116</v>
      </c>
      <c r="D63">
        <v>48445</v>
      </c>
      <c r="E63">
        <v>46751</v>
      </c>
      <c r="F63">
        <v>46262</v>
      </c>
      <c r="G63">
        <v>49845</v>
      </c>
      <c r="H63">
        <v>48593</v>
      </c>
      <c r="I63">
        <v>46180</v>
      </c>
      <c r="J63">
        <v>47188</v>
      </c>
      <c r="K63">
        <v>44822</v>
      </c>
    </row>
    <row r="64" spans="1:17">
      <c r="A64" t="s">
        <v>28</v>
      </c>
      <c r="B64">
        <f>B60/(B60+B62+B63)</f>
        <v>0.84503361975630897</v>
      </c>
      <c r="C64">
        <f t="shared" ref="C64:K64" si="10">C60/(C60+C62+C63)</f>
        <v>0.84492668621700884</v>
      </c>
      <c r="D64">
        <f t="shared" si="10"/>
        <v>0.84441933800798408</v>
      </c>
      <c r="E64">
        <f t="shared" si="10"/>
        <v>0.84667693062659588</v>
      </c>
      <c r="F64">
        <f t="shared" si="10"/>
        <v>0.84700502935135924</v>
      </c>
      <c r="G64">
        <f t="shared" si="10"/>
        <v>0.84234447954969427</v>
      </c>
      <c r="H64">
        <f t="shared" si="10"/>
        <v>0.84424712184191331</v>
      </c>
      <c r="I64">
        <f t="shared" si="10"/>
        <v>0.8472479809361555</v>
      </c>
      <c r="J64">
        <f t="shared" si="10"/>
        <v>0.84570355926699015</v>
      </c>
      <c r="K64">
        <f t="shared" si="10"/>
        <v>0.84846195184432438</v>
      </c>
      <c r="M64" t="s">
        <v>123</v>
      </c>
      <c r="N64">
        <f>AVERAGE(B64:K64)</f>
        <v>0.84560666973983345</v>
      </c>
      <c r="P64" t="s">
        <v>124</v>
      </c>
      <c r="Q64">
        <f>STDEV(B64:K64)/SQRT(10)</f>
        <v>5.6418643223393576E-4</v>
      </c>
    </row>
    <row r="65" spans="1:17">
      <c r="A65" t="s">
        <v>29</v>
      </c>
      <c r="B65">
        <f>B60/(0.5*(B60+B63+B60+B62))</f>
        <v>0.91600891247490712</v>
      </c>
      <c r="C65">
        <f t="shared" ref="C65:K65" si="11">C60/(0.5*(C60+C63+C60+C62))</f>
        <v>0.91594608341810779</v>
      </c>
      <c r="D65">
        <f t="shared" si="11"/>
        <v>0.91564789048457562</v>
      </c>
      <c r="E65">
        <f t="shared" si="11"/>
        <v>0.91697352859583292</v>
      </c>
      <c r="F65">
        <f t="shared" si="11"/>
        <v>0.91716591551330517</v>
      </c>
      <c r="G65">
        <f t="shared" si="11"/>
        <v>0.91442668719107301</v>
      </c>
      <c r="H65">
        <f t="shared" si="11"/>
        <v>0.91554663346714027</v>
      </c>
      <c r="I65">
        <f t="shared" si="11"/>
        <v>0.91730833074916551</v>
      </c>
      <c r="J65">
        <f t="shared" si="11"/>
        <v>0.91640237135681324</v>
      </c>
      <c r="K65">
        <f t="shared" si="11"/>
        <v>0.91801938470820199</v>
      </c>
      <c r="M65" t="s">
        <v>125</v>
      </c>
      <c r="N65">
        <f t="shared" ref="N65:N66" si="12">AVERAGE(B65:K65)</f>
        <v>0.91634457379591228</v>
      </c>
      <c r="P65" t="s">
        <v>126</v>
      </c>
      <c r="Q65">
        <f t="shared" ref="Q65:Q66" si="13">STDEV(B65:K65)/SQRT(10)</f>
        <v>3.3131345529250478E-4</v>
      </c>
    </row>
    <row r="66" spans="1:17">
      <c r="A66" t="s">
        <v>30</v>
      </c>
      <c r="B66">
        <f>(B60+B61)/(B60+B61+B62+B63)</f>
        <v>0.98383277745245312</v>
      </c>
      <c r="C66">
        <f t="shared" ref="C66:K66" si="14">(C60+C61)/(C60+C61+C62+C63)</f>
        <v>0.98382166499252999</v>
      </c>
      <c r="D66">
        <f t="shared" si="14"/>
        <v>0.98376750933341139</v>
      </c>
      <c r="E66">
        <f t="shared" si="14"/>
        <v>0.98400255896039135</v>
      </c>
      <c r="F66">
        <f t="shared" si="14"/>
        <v>0.98403055110627347</v>
      </c>
      <c r="G66">
        <f t="shared" si="14"/>
        <v>0.98354737009569515</v>
      </c>
      <c r="H66">
        <f t="shared" si="14"/>
        <v>0.98375006699125367</v>
      </c>
      <c r="I66">
        <f t="shared" si="14"/>
        <v>0.98405840258810595</v>
      </c>
      <c r="J66">
        <f t="shared" si="14"/>
        <v>0.98389368498595542</v>
      </c>
      <c r="K66">
        <f t="shared" si="14"/>
        <v>0.98417360644477658</v>
      </c>
      <c r="M66" t="s">
        <v>127</v>
      </c>
      <c r="N66">
        <f t="shared" si="12"/>
        <v>0.98388781929508473</v>
      </c>
      <c r="P66" t="s">
        <v>128</v>
      </c>
      <c r="Q66">
        <f t="shared" si="13"/>
        <v>5.7841426856981365E-5</v>
      </c>
    </row>
    <row r="71" spans="1:17">
      <c r="A71" t="s">
        <v>120</v>
      </c>
      <c r="B71" t="s">
        <v>129</v>
      </c>
    </row>
    <row r="73" spans="1:17">
      <c r="A73" t="s">
        <v>122</v>
      </c>
      <c r="B73">
        <v>0</v>
      </c>
      <c r="C73">
        <v>1</v>
      </c>
      <c r="D73">
        <v>2</v>
      </c>
      <c r="E73">
        <v>3</v>
      </c>
      <c r="F73">
        <v>4</v>
      </c>
      <c r="G73">
        <v>5</v>
      </c>
      <c r="H73">
        <v>6</v>
      </c>
      <c r="I73">
        <v>7</v>
      </c>
      <c r="J73">
        <v>8</v>
      </c>
      <c r="K73">
        <v>9</v>
      </c>
    </row>
    <row r="74" spans="1:17">
      <c r="A74" t="s">
        <v>24</v>
      </c>
      <c r="B74">
        <v>623962</v>
      </c>
      <c r="C74">
        <v>623824</v>
      </c>
      <c r="D74">
        <v>626505</v>
      </c>
      <c r="E74">
        <v>622492</v>
      </c>
      <c r="F74">
        <v>623166</v>
      </c>
      <c r="G74">
        <v>624431</v>
      </c>
      <c r="H74">
        <v>628305</v>
      </c>
      <c r="I74">
        <v>621666</v>
      </c>
      <c r="J74">
        <v>624498</v>
      </c>
      <c r="K74">
        <v>625404</v>
      </c>
    </row>
    <row r="75" spans="1:17">
      <c r="A75" t="s">
        <v>25</v>
      </c>
      <c r="B75">
        <v>6364928</v>
      </c>
      <c r="C75">
        <v>6364929</v>
      </c>
      <c r="D75">
        <v>6364937</v>
      </c>
      <c r="E75">
        <v>6364960</v>
      </c>
      <c r="F75">
        <v>6364946</v>
      </c>
      <c r="G75">
        <v>6364967</v>
      </c>
      <c r="H75">
        <v>6364889</v>
      </c>
      <c r="I75">
        <v>6364969</v>
      </c>
      <c r="J75">
        <v>6364915</v>
      </c>
      <c r="K75">
        <v>6364958</v>
      </c>
    </row>
    <row r="76" spans="1:17">
      <c r="A76" t="s">
        <v>26</v>
      </c>
      <c r="B76">
        <v>69432</v>
      </c>
      <c r="C76">
        <v>69431</v>
      </c>
      <c r="D76">
        <v>69423</v>
      </c>
      <c r="E76">
        <v>69400</v>
      </c>
      <c r="F76">
        <v>69414</v>
      </c>
      <c r="G76">
        <v>69393</v>
      </c>
      <c r="H76">
        <v>69471</v>
      </c>
      <c r="I76">
        <v>69391</v>
      </c>
      <c r="J76">
        <v>69445</v>
      </c>
      <c r="K76">
        <v>69402</v>
      </c>
    </row>
    <row r="77" spans="1:17">
      <c r="A77" t="s">
        <v>27</v>
      </c>
      <c r="B77">
        <v>50815</v>
      </c>
      <c r="C77">
        <v>50953</v>
      </c>
      <c r="D77">
        <v>48272</v>
      </c>
      <c r="E77">
        <v>52285</v>
      </c>
      <c r="F77">
        <v>51611</v>
      </c>
      <c r="G77">
        <v>50346</v>
      </c>
      <c r="H77">
        <v>46472</v>
      </c>
      <c r="I77">
        <v>53111</v>
      </c>
      <c r="J77">
        <v>50279</v>
      </c>
      <c r="K77">
        <v>49373</v>
      </c>
    </row>
    <row r="78" spans="1:17">
      <c r="A78" t="s">
        <v>28</v>
      </c>
      <c r="B78">
        <f>B74/(B74+B76+B77)</f>
        <v>0.83842307738820676</v>
      </c>
      <c r="C78">
        <f t="shared" ref="C78:K78" si="15">C74/(C74+C76+C77)</f>
        <v>0.83823877195622731</v>
      </c>
      <c r="D78">
        <f t="shared" si="15"/>
        <v>0.84185030905670521</v>
      </c>
      <c r="E78">
        <f t="shared" si="15"/>
        <v>0.83648379350611479</v>
      </c>
      <c r="F78">
        <f t="shared" si="15"/>
        <v>0.83737373873105159</v>
      </c>
      <c r="G78">
        <f t="shared" si="15"/>
        <v>0.83909724928443774</v>
      </c>
      <c r="H78">
        <f t="shared" si="15"/>
        <v>0.84421456288763963</v>
      </c>
      <c r="I78">
        <f t="shared" si="15"/>
        <v>0.83538394556067985</v>
      </c>
      <c r="J78">
        <f t="shared" si="15"/>
        <v>0.83912864709723711</v>
      </c>
      <c r="K78">
        <f t="shared" si="15"/>
        <v>0.84039458248620291</v>
      </c>
      <c r="M78" t="s">
        <v>123</v>
      </c>
      <c r="N78">
        <f>AVERAGE(B78:K78)</f>
        <v>0.83905886779545025</v>
      </c>
      <c r="P78" t="s">
        <v>124</v>
      </c>
      <c r="Q78">
        <f>STDEV(B78:K78)/SQRT(10)</f>
        <v>8.1796712676237583E-4</v>
      </c>
    </row>
    <row r="79" spans="1:17">
      <c r="A79" t="s">
        <v>29</v>
      </c>
      <c r="B79">
        <f>B74/(0.5*(B74+B77+B74+B76))</f>
        <v>0.91211113230729202</v>
      </c>
      <c r="C79">
        <f t="shared" ref="C79:K79" si="16">C74/(0.5*(C74+C77+C74+C76))</f>
        <v>0.91200205843138171</v>
      </c>
      <c r="D79">
        <f t="shared" si="16"/>
        <v>0.91413542666000347</v>
      </c>
      <c r="E79">
        <f t="shared" si="16"/>
        <v>0.91096234713745605</v>
      </c>
      <c r="F79">
        <f t="shared" si="16"/>
        <v>0.91148983038080034</v>
      </c>
      <c r="G79">
        <f t="shared" si="16"/>
        <v>0.91250992802138831</v>
      </c>
      <c r="H79">
        <f t="shared" si="16"/>
        <v>0.91552748782742821</v>
      </c>
      <c r="I79">
        <f t="shared" si="16"/>
        <v>0.91030974481525573</v>
      </c>
      <c r="J79">
        <f t="shared" si="16"/>
        <v>0.91252849377520606</v>
      </c>
      <c r="K79">
        <f t="shared" si="16"/>
        <v>0.9132765228540366</v>
      </c>
      <c r="M79" t="s">
        <v>125</v>
      </c>
      <c r="N79">
        <f t="shared" ref="N79:N80" si="17">AVERAGE(B79:K79)</f>
        <v>0.91248529722102489</v>
      </c>
      <c r="P79" t="s">
        <v>126</v>
      </c>
      <c r="Q79">
        <f t="shared" ref="Q79:Q80" si="18">STDEV(B79:K79)/SQRT(10)</f>
        <v>4.8331310348225393E-4</v>
      </c>
    </row>
    <row r="80" spans="1:17">
      <c r="A80" t="s">
        <v>30</v>
      </c>
      <c r="B80">
        <f>(B74+B75)/(B74+B75+B76+B77)</f>
        <v>0.98308557002066499</v>
      </c>
      <c r="C80">
        <f t="shared" ref="C80:K80" si="19">(C74+C75)/(C74+C75+C76+C77)</f>
        <v>0.98306629904586174</v>
      </c>
      <c r="D80">
        <f t="shared" si="19"/>
        <v>0.98344454467539455</v>
      </c>
      <c r="E80">
        <f t="shared" si="19"/>
        <v>0.98288329511725547</v>
      </c>
      <c r="F80">
        <f t="shared" si="19"/>
        <v>0.98297613339003032</v>
      </c>
      <c r="G80">
        <f t="shared" si="19"/>
        <v>0.98315702735789168</v>
      </c>
      <c r="H80">
        <f t="shared" si="19"/>
        <v>0.9836909880903969</v>
      </c>
      <c r="I80">
        <f t="shared" si="19"/>
        <v>0.9827683725886841</v>
      </c>
      <c r="J80">
        <f t="shared" si="19"/>
        <v>0.98315913731863658</v>
      </c>
      <c r="K80">
        <f t="shared" si="19"/>
        <v>0.98329262750176283</v>
      </c>
      <c r="M80" t="s">
        <v>127</v>
      </c>
      <c r="N80">
        <f t="shared" si="17"/>
        <v>0.98315239951065792</v>
      </c>
      <c r="P80" t="s">
        <v>128</v>
      </c>
      <c r="Q80">
        <f t="shared" si="18"/>
        <v>8.5505050365529851E-5</v>
      </c>
    </row>
    <row r="85" spans="1:4">
      <c r="B85" s="30"/>
    </row>
    <row r="86" spans="1:4">
      <c r="A86" t="s">
        <v>110</v>
      </c>
      <c r="B86" s="30">
        <v>0.4</v>
      </c>
    </row>
    <row r="87" spans="1:4">
      <c r="A87" t="s">
        <v>111</v>
      </c>
      <c r="B87" s="30">
        <v>0.09</v>
      </c>
      <c r="C87" s="30"/>
      <c r="D87" s="30"/>
    </row>
    <row r="88" spans="1:4">
      <c r="A88" t="s">
        <v>134</v>
      </c>
      <c r="B88">
        <v>139.399</v>
      </c>
    </row>
    <row r="89" spans="1:4">
      <c r="A89" t="s">
        <v>135</v>
      </c>
      <c r="B89">
        <v>34</v>
      </c>
    </row>
    <row r="90" spans="1:4">
      <c r="A90" t="s">
        <v>114</v>
      </c>
      <c r="B90">
        <v>0.23999000000000001</v>
      </c>
    </row>
    <row r="91" spans="1:4">
      <c r="A91" t="s">
        <v>115</v>
      </c>
      <c r="B91">
        <v>0.18</v>
      </c>
    </row>
    <row r="92" spans="1:4">
      <c r="A92" t="s">
        <v>116</v>
      </c>
      <c r="B92" t="s">
        <v>117</v>
      </c>
    </row>
    <row r="93" spans="1:4">
      <c r="A93" t="s">
        <v>118</v>
      </c>
      <c r="B93">
        <v>8.0000000000000002E-3</v>
      </c>
    </row>
    <row r="94" spans="1:4">
      <c r="A94" t="s">
        <v>119</v>
      </c>
      <c r="B94">
        <v>1E-3</v>
      </c>
    </row>
    <row r="99" spans="1:17">
      <c r="A99" t="s">
        <v>120</v>
      </c>
      <c r="B99" t="s">
        <v>121</v>
      </c>
    </row>
    <row r="101" spans="1:17">
      <c r="A101" t="s">
        <v>122</v>
      </c>
      <c r="B101">
        <v>0</v>
      </c>
      <c r="C101">
        <v>1</v>
      </c>
      <c r="D101">
        <v>2</v>
      </c>
      <c r="E101">
        <v>3</v>
      </c>
      <c r="F101">
        <v>4</v>
      </c>
      <c r="G101">
        <v>5</v>
      </c>
      <c r="H101">
        <v>6</v>
      </c>
      <c r="I101">
        <v>7</v>
      </c>
      <c r="J101">
        <v>8</v>
      </c>
      <c r="K101">
        <v>9</v>
      </c>
    </row>
    <row r="102" spans="1:17">
      <c r="A102" t="s">
        <v>24</v>
      </c>
      <c r="B102">
        <v>596347</v>
      </c>
      <c r="C102">
        <v>597007</v>
      </c>
      <c r="D102">
        <v>596375</v>
      </c>
      <c r="E102">
        <v>596805</v>
      </c>
      <c r="F102">
        <v>596352</v>
      </c>
      <c r="G102">
        <v>596296</v>
      </c>
      <c r="H102">
        <v>596384</v>
      </c>
      <c r="I102">
        <v>596227</v>
      </c>
      <c r="J102">
        <v>596372</v>
      </c>
      <c r="K102">
        <v>596947</v>
      </c>
    </row>
    <row r="103" spans="1:17">
      <c r="A103" t="s">
        <v>25</v>
      </c>
      <c r="B103">
        <v>6220843</v>
      </c>
      <c r="C103">
        <v>6220698</v>
      </c>
      <c r="D103">
        <v>6220271</v>
      </c>
      <c r="E103">
        <v>6220415</v>
      </c>
      <c r="F103">
        <v>6220709</v>
      </c>
      <c r="G103">
        <v>6220663</v>
      </c>
      <c r="H103">
        <v>6220758</v>
      </c>
      <c r="I103">
        <v>6220780</v>
      </c>
      <c r="J103">
        <v>6220796</v>
      </c>
      <c r="K103">
        <v>6219323</v>
      </c>
    </row>
    <row r="104" spans="1:17">
      <c r="A104" t="s">
        <v>26</v>
      </c>
      <c r="B104">
        <v>213517</v>
      </c>
      <c r="C104">
        <v>213662</v>
      </c>
      <c r="D104">
        <v>214089</v>
      </c>
      <c r="E104">
        <v>213945</v>
      </c>
      <c r="F104">
        <v>213651</v>
      </c>
      <c r="G104">
        <v>213697</v>
      </c>
      <c r="H104">
        <v>213602</v>
      </c>
      <c r="I104">
        <v>213580</v>
      </c>
      <c r="J104">
        <v>213564</v>
      </c>
      <c r="K104">
        <v>215037</v>
      </c>
    </row>
    <row r="105" spans="1:17">
      <c r="A105" t="s">
        <v>27</v>
      </c>
      <c r="B105">
        <v>78430</v>
      </c>
      <c r="C105">
        <v>77770</v>
      </c>
      <c r="D105">
        <v>78402</v>
      </c>
      <c r="E105">
        <v>77972</v>
      </c>
      <c r="F105">
        <v>78425</v>
      </c>
      <c r="G105">
        <v>78481</v>
      </c>
      <c r="H105">
        <v>78393</v>
      </c>
      <c r="I105">
        <v>78550</v>
      </c>
      <c r="J105">
        <v>78405</v>
      </c>
      <c r="K105">
        <v>77830</v>
      </c>
    </row>
    <row r="106" spans="1:17">
      <c r="A106" t="s">
        <v>28</v>
      </c>
      <c r="B106">
        <f>B102/(B102+B104+B105)</f>
        <v>0.67133966907352749</v>
      </c>
      <c r="C106">
        <f t="shared" ref="C106:K106" si="20">C102/(C102+C104+C105)</f>
        <v>0.67197297732314765</v>
      </c>
      <c r="D106">
        <f t="shared" si="20"/>
        <v>0.67093915168315588</v>
      </c>
      <c r="E106">
        <f t="shared" si="20"/>
        <v>0.67153170507762827</v>
      </c>
      <c r="F106">
        <f t="shared" si="20"/>
        <v>0.67124404003475802</v>
      </c>
      <c r="G106">
        <f t="shared" si="20"/>
        <v>0.67114625751569545</v>
      </c>
      <c r="H106">
        <f t="shared" si="20"/>
        <v>0.67131708426246006</v>
      </c>
      <c r="I106">
        <f t="shared" si="20"/>
        <v>0.67115697855704404</v>
      </c>
      <c r="J106">
        <f t="shared" si="20"/>
        <v>0.67133229244175374</v>
      </c>
      <c r="K106">
        <f t="shared" si="20"/>
        <v>0.67086716999282991</v>
      </c>
      <c r="M106" t="s">
        <v>123</v>
      </c>
      <c r="N106">
        <f>AVERAGE(B106:K106)</f>
        <v>0.67128473259620003</v>
      </c>
      <c r="P106" t="s">
        <v>124</v>
      </c>
      <c r="Q106">
        <f>STDEV(B106:K106)/SQRT(10)</f>
        <v>9.8428757016650632E-5</v>
      </c>
    </row>
    <row r="107" spans="1:17">
      <c r="A107" t="s">
        <v>29</v>
      </c>
      <c r="B107">
        <f>B102/(0.5*(B102+B105+B102+B104))</f>
        <v>0.8033551545457791</v>
      </c>
      <c r="C107">
        <f t="shared" ref="C107:K107" si="21">C102/(0.5*(C102+C105+C102+C104))</f>
        <v>0.80380841848172202</v>
      </c>
      <c r="D107">
        <f t="shared" si="21"/>
        <v>0.80306832359192881</v>
      </c>
      <c r="E107">
        <f t="shared" si="21"/>
        <v>0.80349263258089554</v>
      </c>
      <c r="F107">
        <f t="shared" si="21"/>
        <v>0.80328668220207711</v>
      </c>
      <c r="G107">
        <f t="shared" si="21"/>
        <v>0.80321665981936596</v>
      </c>
      <c r="H107">
        <f t="shared" si="21"/>
        <v>0.80333898406681736</v>
      </c>
      <c r="I107">
        <f t="shared" si="21"/>
        <v>0.80322433759221434</v>
      </c>
      <c r="J107">
        <f t="shared" si="21"/>
        <v>0.80334987300575933</v>
      </c>
      <c r="K107">
        <f t="shared" si="21"/>
        <v>0.80301675925047811</v>
      </c>
      <c r="M107" t="s">
        <v>125</v>
      </c>
      <c r="N107">
        <f t="shared" ref="N107:N108" si="22">AVERAGE(B107:K107)</f>
        <v>0.80331578251370384</v>
      </c>
      <c r="P107" t="s">
        <v>126</v>
      </c>
      <c r="Q107">
        <f t="shared" ref="Q107:Q108" si="23">STDEV(B107:K107)/SQRT(10)</f>
        <v>7.0466849111095955E-5</v>
      </c>
    </row>
    <row r="108" spans="1:17">
      <c r="A108" t="s">
        <v>30</v>
      </c>
      <c r="B108">
        <f>(B102+B103)/(B102+B103+B104+B105)</f>
        <v>0.95893355269422997</v>
      </c>
      <c r="C108">
        <f t="shared" ref="C108:K108" si="24">(C102+C103)/(C102+C103+C104+C105)</f>
        <v>0.9590059946798043</v>
      </c>
      <c r="D108">
        <f t="shared" si="24"/>
        <v>0.95885703145121548</v>
      </c>
      <c r="E108">
        <f t="shared" si="24"/>
        <v>0.95893777261571977</v>
      </c>
      <c r="F108">
        <f t="shared" si="24"/>
        <v>0.95891540703182399</v>
      </c>
      <c r="G108">
        <f t="shared" si="24"/>
        <v>0.9589010592987588</v>
      </c>
      <c r="H108">
        <f t="shared" si="24"/>
        <v>0.95892680081984638</v>
      </c>
      <c r="I108">
        <f t="shared" si="24"/>
        <v>0.95890781117314239</v>
      </c>
      <c r="J108">
        <f t="shared" si="24"/>
        <v>0.95893045808513744</v>
      </c>
      <c r="K108">
        <f t="shared" si="24"/>
        <v>0.95880414176854378</v>
      </c>
      <c r="M108" t="s">
        <v>127</v>
      </c>
      <c r="N108">
        <f t="shared" si="22"/>
        <v>0.95891200296182233</v>
      </c>
      <c r="P108" t="s">
        <v>128</v>
      </c>
      <c r="Q108">
        <f t="shared" si="23"/>
        <v>1.6775413158265363E-5</v>
      </c>
    </row>
    <row r="113" spans="1:17">
      <c r="A113" t="s">
        <v>120</v>
      </c>
      <c r="B113" t="s">
        <v>129</v>
      </c>
    </row>
    <row r="115" spans="1:17">
      <c r="A115" t="s">
        <v>122</v>
      </c>
      <c r="B115">
        <v>0</v>
      </c>
      <c r="C115">
        <v>1</v>
      </c>
      <c r="D115">
        <v>2</v>
      </c>
      <c r="E115">
        <v>3</v>
      </c>
      <c r="F115">
        <v>4</v>
      </c>
      <c r="G115">
        <v>5</v>
      </c>
      <c r="H115">
        <v>6</v>
      </c>
      <c r="I115">
        <v>7</v>
      </c>
      <c r="J115">
        <v>8</v>
      </c>
      <c r="K115">
        <v>9</v>
      </c>
    </row>
    <row r="116" spans="1:17">
      <c r="A116" t="s">
        <v>24</v>
      </c>
      <c r="B116">
        <v>601695</v>
      </c>
      <c r="C116">
        <v>601737</v>
      </c>
      <c r="D116">
        <v>602103</v>
      </c>
      <c r="E116">
        <v>601729</v>
      </c>
      <c r="F116">
        <v>602025</v>
      </c>
      <c r="G116">
        <v>601726</v>
      </c>
      <c r="H116">
        <v>601730</v>
      </c>
      <c r="I116">
        <v>601961</v>
      </c>
      <c r="J116">
        <v>601948</v>
      </c>
      <c r="K116">
        <v>601735</v>
      </c>
    </row>
    <row r="117" spans="1:17">
      <c r="A117" t="s">
        <v>25</v>
      </c>
      <c r="B117">
        <v>6210909</v>
      </c>
      <c r="C117">
        <v>6210859</v>
      </c>
      <c r="D117">
        <v>6210579</v>
      </c>
      <c r="E117">
        <v>6210862</v>
      </c>
      <c r="F117">
        <v>6210593</v>
      </c>
      <c r="G117">
        <v>6210850</v>
      </c>
      <c r="H117">
        <v>6210886</v>
      </c>
      <c r="I117">
        <v>6210808</v>
      </c>
      <c r="J117">
        <v>6210802</v>
      </c>
      <c r="K117">
        <v>6210894</v>
      </c>
    </row>
    <row r="118" spans="1:17">
      <c r="A118" t="s">
        <v>26</v>
      </c>
      <c r="B118">
        <v>223451</v>
      </c>
      <c r="C118">
        <v>223501</v>
      </c>
      <c r="D118">
        <v>223781</v>
      </c>
      <c r="E118">
        <v>223498</v>
      </c>
      <c r="F118">
        <v>223767</v>
      </c>
      <c r="G118">
        <v>223510</v>
      </c>
      <c r="H118">
        <v>223474</v>
      </c>
      <c r="I118">
        <v>223552</v>
      </c>
      <c r="J118">
        <v>223558</v>
      </c>
      <c r="K118">
        <v>223466</v>
      </c>
    </row>
    <row r="119" spans="1:17">
      <c r="A119" t="s">
        <v>27</v>
      </c>
      <c r="B119">
        <v>73082</v>
      </c>
      <c r="C119">
        <v>73040</v>
      </c>
      <c r="D119">
        <v>72674</v>
      </c>
      <c r="E119">
        <v>73048</v>
      </c>
      <c r="F119">
        <v>72752</v>
      </c>
      <c r="G119">
        <v>73051</v>
      </c>
      <c r="H119">
        <v>73047</v>
      </c>
      <c r="I119">
        <v>72816</v>
      </c>
      <c r="J119">
        <v>72829</v>
      </c>
      <c r="K119">
        <v>73042</v>
      </c>
    </row>
    <row r="120" spans="1:17">
      <c r="A120" t="s">
        <v>28</v>
      </c>
      <c r="B120">
        <f>B116/(B116+B118+B119)</f>
        <v>0.66986889742916056</v>
      </c>
      <c r="C120">
        <f t="shared" ref="C120:K120" si="25">C116/(C116+C118+C119)</f>
        <v>0.66987836727605488</v>
      </c>
      <c r="D120">
        <f t="shared" si="25"/>
        <v>0.67007694550602193</v>
      </c>
      <c r="E120">
        <f t="shared" si="25"/>
        <v>0.66987169853329998</v>
      </c>
      <c r="F120">
        <f t="shared" si="25"/>
        <v>0.67000057871400842</v>
      </c>
      <c r="G120">
        <f t="shared" si="25"/>
        <v>0.66985941018850326</v>
      </c>
      <c r="H120">
        <f t="shared" si="25"/>
        <v>0.66989070983500154</v>
      </c>
      <c r="I120">
        <f t="shared" si="25"/>
        <v>0.67008968874432417</v>
      </c>
      <c r="J120">
        <f t="shared" si="25"/>
        <v>0.67007074198378114</v>
      </c>
      <c r="K120">
        <f t="shared" si="25"/>
        <v>0.66990224248894792</v>
      </c>
      <c r="M120" t="s">
        <v>123</v>
      </c>
      <c r="N120">
        <f>AVERAGE(B120:K120)</f>
        <v>0.66995092806991041</v>
      </c>
      <c r="P120" t="s">
        <v>124</v>
      </c>
      <c r="Q120">
        <f>STDEV(B120:K120)/SQRT(10)</f>
        <v>3.0659226979633465E-5</v>
      </c>
    </row>
    <row r="121" spans="1:17">
      <c r="A121" t="s">
        <v>29</v>
      </c>
      <c r="B121">
        <f>B116/(0.5*(B116+B119+B116+B118))</f>
        <v>0.8023011847941528</v>
      </c>
      <c r="C121">
        <f t="shared" ref="C121:K121" si="26">C116/(0.5*(C116+C119+C116+C118))</f>
        <v>0.80230797692023081</v>
      </c>
      <c r="D121">
        <f t="shared" si="26"/>
        <v>0.80245038686285575</v>
      </c>
      <c r="E121">
        <f t="shared" si="26"/>
        <v>0.80230319385814974</v>
      </c>
      <c r="F121">
        <f t="shared" si="26"/>
        <v>0.80239562459307101</v>
      </c>
      <c r="G121">
        <f t="shared" si="26"/>
        <v>0.80229438011537235</v>
      </c>
      <c r="H121">
        <f t="shared" si="26"/>
        <v>0.80231682934650506</v>
      </c>
      <c r="I121">
        <f t="shared" si="26"/>
        <v>0.80245952449193159</v>
      </c>
      <c r="J121">
        <f t="shared" si="26"/>
        <v>0.80244593853293011</v>
      </c>
      <c r="K121">
        <f t="shared" si="26"/>
        <v>0.80232510076814456</v>
      </c>
      <c r="M121" t="s">
        <v>125</v>
      </c>
      <c r="N121">
        <f t="shared" ref="N121:N122" si="27">AVERAGE(B121:K121)</f>
        <v>0.80236001402833446</v>
      </c>
      <c r="P121" t="s">
        <v>126</v>
      </c>
      <c r="Q121">
        <f t="shared" ref="Q121:Q122" si="28">STDEV(B121:K121)/SQRT(10)</f>
        <v>2.198728131395634E-5</v>
      </c>
    </row>
    <row r="122" spans="1:17">
      <c r="A122" t="s">
        <v>30</v>
      </c>
      <c r="B122">
        <f>(B116+B117)/(B116+B117+B118+B119)</f>
        <v>0.95828846736249418</v>
      </c>
      <c r="C122">
        <f t="shared" ref="C122:K122" si="29">(C116+C117)/(C116+C117+C118+C119)</f>
        <v>0.95828734205009691</v>
      </c>
      <c r="D122">
        <f t="shared" si="29"/>
        <v>0.95829943915836757</v>
      </c>
      <c r="E122">
        <f t="shared" si="29"/>
        <v>0.95828663872984865</v>
      </c>
      <c r="F122">
        <f t="shared" si="29"/>
        <v>0.95829043665918945</v>
      </c>
      <c r="G122">
        <f t="shared" si="29"/>
        <v>0.95828452876910375</v>
      </c>
      <c r="H122">
        <f t="shared" si="29"/>
        <v>0.95829015533109008</v>
      </c>
      <c r="I122">
        <f t="shared" si="29"/>
        <v>0.95831167693068797</v>
      </c>
      <c r="J122">
        <f t="shared" si="29"/>
        <v>0.95830900431374444</v>
      </c>
      <c r="K122">
        <f t="shared" si="29"/>
        <v>0.95829198396373572</v>
      </c>
      <c r="M122" t="s">
        <v>127</v>
      </c>
      <c r="N122">
        <f t="shared" si="27"/>
        <v>0.95829396732683603</v>
      </c>
      <c r="P122" t="s">
        <v>128</v>
      </c>
      <c r="Q122">
        <f t="shared" si="28"/>
        <v>3.0139513460498193E-6</v>
      </c>
    </row>
    <row r="246" spans="1:9">
      <c r="B246" t="s">
        <v>130</v>
      </c>
    </row>
    <row r="247" spans="1:9">
      <c r="A247" t="s">
        <v>110</v>
      </c>
      <c r="B247" t="s">
        <v>28</v>
      </c>
      <c r="C247" t="s">
        <v>131</v>
      </c>
      <c r="E247" t="s">
        <v>29</v>
      </c>
      <c r="F247" t="s">
        <v>132</v>
      </c>
      <c r="H247" t="s">
        <v>30</v>
      </c>
      <c r="I247" t="s">
        <v>133</v>
      </c>
    </row>
    <row r="248" spans="1:9">
      <c r="A248" t="s">
        <v>136</v>
      </c>
      <c r="B248">
        <f>$N21</f>
        <v>0.87729740264285905</v>
      </c>
      <c r="C248">
        <f>$Q21</f>
        <v>1.0327358566980193E-5</v>
      </c>
      <c r="E248">
        <f>$N22</f>
        <v>0.93463870043758779</v>
      </c>
      <c r="F248">
        <f>$Q22</f>
        <v>5.8607816509035724E-6</v>
      </c>
      <c r="H248">
        <f>$N23</f>
        <v>0.98732888394189045</v>
      </c>
      <c r="I248">
        <f>$Q23</f>
        <v>9.3941167967618394E-7</v>
      </c>
    </row>
    <row r="249" spans="1:9">
      <c r="A249" t="s">
        <v>137</v>
      </c>
      <c r="B249">
        <f>$N64</f>
        <v>0.84560666973983345</v>
      </c>
      <c r="C249">
        <f>$Q64</f>
        <v>5.6418643223393576E-4</v>
      </c>
      <c r="E249">
        <f>$N65</f>
        <v>0.91634457379591228</v>
      </c>
      <c r="F249">
        <f>$Q65</f>
        <v>3.3131345529250478E-4</v>
      </c>
      <c r="H249">
        <f>$N66</f>
        <v>0.98388781929508473</v>
      </c>
      <c r="I249">
        <f>$Q66</f>
        <v>5.7841426856981365E-5</v>
      </c>
    </row>
    <row r="250" spans="1:9">
      <c r="A250" t="s">
        <v>138</v>
      </c>
      <c r="B250">
        <f>$N106</f>
        <v>0.67128473259620003</v>
      </c>
      <c r="C250">
        <f>$Q106</f>
        <v>9.8428757016650632E-5</v>
      </c>
      <c r="E250">
        <f>$N107</f>
        <v>0.80331578251370384</v>
      </c>
      <c r="F250">
        <f>$Q107</f>
        <v>7.0466849111095955E-5</v>
      </c>
      <c r="H250">
        <f>$N108</f>
        <v>0.95891200296182233</v>
      </c>
      <c r="I250">
        <f>$Q108</f>
        <v>1.6775413158265363E-5</v>
      </c>
    </row>
    <row r="260" spans="1:18">
      <c r="B260" t="s">
        <v>83</v>
      </c>
    </row>
    <row r="261" spans="1:18">
      <c r="A261" t="s">
        <v>110</v>
      </c>
      <c r="B261" t="s">
        <v>28</v>
      </c>
      <c r="C261" t="s">
        <v>131</v>
      </c>
      <c r="E261" t="s">
        <v>29</v>
      </c>
      <c r="F261" t="s">
        <v>132</v>
      </c>
      <c r="H261" t="s">
        <v>30</v>
      </c>
      <c r="I261" t="s">
        <v>133</v>
      </c>
    </row>
    <row r="262" spans="1:18">
      <c r="A262" t="s">
        <v>136</v>
      </c>
      <c r="B262">
        <f>$N35</f>
        <v>0.87568689004438804</v>
      </c>
      <c r="C262">
        <f>$Q35</f>
        <v>1.4466000197827057E-5</v>
      </c>
      <c r="E262">
        <f>$N36</f>
        <v>0.93372395377601802</v>
      </c>
      <c r="F262">
        <f>$Q36</f>
        <v>8.2237812472639289E-6</v>
      </c>
      <c r="H262">
        <f>$N37</f>
        <v>0.98712023695703144</v>
      </c>
      <c r="I262">
        <f>$Q37</f>
        <v>1.2266392641278255E-6</v>
      </c>
    </row>
    <row r="263" spans="1:18">
      <c r="A263" t="s">
        <v>137</v>
      </c>
      <c r="B263">
        <f>$N78</f>
        <v>0.83905886779545025</v>
      </c>
      <c r="C263">
        <f>$Q78</f>
        <v>8.1796712676237583E-4</v>
      </c>
      <c r="E263">
        <f>$N79</f>
        <v>0.91248529722102489</v>
      </c>
      <c r="F263">
        <f>$Q79</f>
        <v>4.8331310348225393E-4</v>
      </c>
      <c r="H263">
        <f>$N80</f>
        <v>0.98315239951065792</v>
      </c>
      <c r="I263">
        <f>$Q80</f>
        <v>8.5505050365529851E-5</v>
      </c>
    </row>
    <row r="264" spans="1:18">
      <c r="A264" t="s">
        <v>138</v>
      </c>
      <c r="B264">
        <f>$N120</f>
        <v>0.66995092806991041</v>
      </c>
      <c r="C264">
        <f>$Q120</f>
        <v>3.0659226979633465E-5</v>
      </c>
      <c r="E264">
        <f>$N121</f>
        <v>0.80236001402833446</v>
      </c>
      <c r="F264">
        <f>$Q121</f>
        <v>2.198728131395634E-5</v>
      </c>
      <c r="H264">
        <f>$N122</f>
        <v>0.95829396732683603</v>
      </c>
      <c r="I264">
        <f>$Q122</f>
        <v>3.0139513460498193E-6</v>
      </c>
    </row>
    <row r="268" spans="1:18">
      <c r="A268" s="31" t="s">
        <v>110</v>
      </c>
      <c r="B268" s="31" t="s">
        <v>145</v>
      </c>
      <c r="C268" s="31" t="s">
        <v>146</v>
      </c>
      <c r="D268" s="31"/>
      <c r="E268" s="31" t="s">
        <v>147</v>
      </c>
      <c r="F268" s="31" t="s">
        <v>148</v>
      </c>
      <c r="G268" s="31"/>
      <c r="H268" s="31" t="s">
        <v>149</v>
      </c>
      <c r="I268" s="31" t="s">
        <v>150</v>
      </c>
      <c r="J268" s="31"/>
      <c r="K268" s="31" t="s">
        <v>151</v>
      </c>
      <c r="L268" s="31" t="s">
        <v>152</v>
      </c>
      <c r="M268" s="31"/>
      <c r="N268" s="31" t="s">
        <v>153</v>
      </c>
      <c r="O268" s="31" t="s">
        <v>154</v>
      </c>
      <c r="P268" s="31"/>
      <c r="Q268" s="31" t="s">
        <v>156</v>
      </c>
      <c r="R268" s="31" t="s">
        <v>155</v>
      </c>
    </row>
    <row r="269" spans="1:18">
      <c r="A269" s="31" t="s">
        <v>136</v>
      </c>
      <c r="B269" s="31">
        <v>0.87729740264285905</v>
      </c>
      <c r="C269" s="32">
        <v>1.0327358566980193E-5</v>
      </c>
      <c r="D269" s="31"/>
      <c r="E269" s="31">
        <v>0.93463870043758779</v>
      </c>
      <c r="F269" s="32">
        <v>5.8607816509035724E-6</v>
      </c>
      <c r="G269" s="31"/>
      <c r="H269" s="31">
        <v>0.98732888394189045</v>
      </c>
      <c r="I269" s="32">
        <v>9.3941167967618394E-7</v>
      </c>
      <c r="J269" s="31"/>
      <c r="K269" s="31">
        <v>0.87568689004438804</v>
      </c>
      <c r="L269" s="32">
        <v>1.4466000197827057E-5</v>
      </c>
      <c r="M269" s="31"/>
      <c r="N269" s="31">
        <v>0.93372395377601802</v>
      </c>
      <c r="O269" s="32">
        <v>8.2237812472639289E-6</v>
      </c>
      <c r="P269" s="31"/>
      <c r="Q269" s="31">
        <v>0.98712023695703144</v>
      </c>
      <c r="R269" s="32">
        <v>1.2266392641278255E-6</v>
      </c>
    </row>
    <row r="270" spans="1:18">
      <c r="A270" s="31" t="s">
        <v>137</v>
      </c>
      <c r="B270" s="31">
        <v>0.84560666973983345</v>
      </c>
      <c r="C270" s="32">
        <v>5.6418643223393576E-4</v>
      </c>
      <c r="D270" s="31"/>
      <c r="E270" s="31">
        <v>0.91634457379591228</v>
      </c>
      <c r="F270" s="32">
        <v>3.3131345529250478E-4</v>
      </c>
      <c r="G270" s="31"/>
      <c r="H270" s="31">
        <v>0.98388781929508473</v>
      </c>
      <c r="I270" s="32">
        <v>5.7841426856981365E-5</v>
      </c>
      <c r="J270" s="31"/>
      <c r="K270" s="31">
        <v>0.83905886779545025</v>
      </c>
      <c r="L270" s="32">
        <v>8.1796712676237583E-4</v>
      </c>
      <c r="M270" s="31"/>
      <c r="N270" s="31">
        <v>0.91248529722102489</v>
      </c>
      <c r="O270" s="32">
        <v>4.8331310348225393E-4</v>
      </c>
      <c r="P270" s="31"/>
      <c r="Q270" s="31">
        <v>0.98315239951065792</v>
      </c>
      <c r="R270" s="32">
        <v>8.5505050365529851E-5</v>
      </c>
    </row>
    <row r="271" spans="1:18">
      <c r="A271" s="31" t="s">
        <v>138</v>
      </c>
      <c r="B271" s="31">
        <v>0.67128473259620003</v>
      </c>
      <c r="C271" s="32">
        <v>9.8428757016650632E-5</v>
      </c>
      <c r="D271" s="31"/>
      <c r="E271" s="31">
        <v>0.80331578251370384</v>
      </c>
      <c r="F271" s="32">
        <v>7.0466849111095955E-5</v>
      </c>
      <c r="G271" s="31"/>
      <c r="H271" s="31">
        <v>0.95891200296182233</v>
      </c>
      <c r="I271" s="32">
        <v>1.6775413158265363E-5</v>
      </c>
      <c r="J271" s="31"/>
      <c r="K271" s="31">
        <v>0.66995092806991041</v>
      </c>
      <c r="L271" s="32">
        <v>3.0659226979633465E-5</v>
      </c>
      <c r="M271" s="31"/>
      <c r="N271" s="31">
        <v>0.80236001402833446</v>
      </c>
      <c r="O271" s="32">
        <v>2.198728131395634E-5</v>
      </c>
      <c r="P271" s="31"/>
      <c r="Q271" s="31">
        <v>0.95829396732683603</v>
      </c>
      <c r="R271" s="32">
        <v>3.0139513460498193E-6</v>
      </c>
    </row>
    <row r="277" spans="1:18">
      <c r="B277" t="s">
        <v>28</v>
      </c>
      <c r="E277" t="s">
        <v>29</v>
      </c>
      <c r="H277" t="s">
        <v>30</v>
      </c>
    </row>
    <row r="278" spans="1:18">
      <c r="A278" t="s">
        <v>157</v>
      </c>
      <c r="B278" s="33">
        <f>B269-K269</f>
        <v>1.6105125984710034E-3</v>
      </c>
      <c r="C278" s="33"/>
      <c r="D278" s="33"/>
      <c r="E278" s="33">
        <f>E269-N269</f>
        <v>9.1474666156976525E-4</v>
      </c>
      <c r="F278" s="33"/>
      <c r="G278" s="33"/>
      <c r="H278" s="33">
        <f>H269-Q269</f>
        <v>2.0864698485900668E-4</v>
      </c>
    </row>
    <row r="279" spans="1:18">
      <c r="B279" s="33">
        <f t="shared" ref="B279:B280" si="30">B270-K270</f>
        <v>6.5478019443832025E-3</v>
      </c>
      <c r="C279" s="33"/>
      <c r="D279" s="33"/>
      <c r="E279" s="33">
        <f t="shared" ref="E279:E280" si="31">E270-N270</f>
        <v>3.8592765748873825E-3</v>
      </c>
      <c r="F279" s="33"/>
      <c r="G279" s="33"/>
      <c r="H279" s="33">
        <f t="shared" ref="H279:H280" si="32">H270-Q270</f>
        <v>7.3541978442681621E-4</v>
      </c>
    </row>
    <row r="280" spans="1:18">
      <c r="B280" s="33">
        <f t="shared" si="30"/>
        <v>1.333804526289617E-3</v>
      </c>
      <c r="C280" s="33"/>
      <c r="D280" s="33"/>
      <c r="E280" s="33">
        <f t="shared" si="31"/>
        <v>9.5576848536937931E-4</v>
      </c>
      <c r="F280" s="33"/>
      <c r="G280" s="33"/>
      <c r="H280" s="33">
        <f t="shared" si="32"/>
        <v>6.1803563498630254E-4</v>
      </c>
    </row>
    <row r="281" spans="1:18">
      <c r="B281" s="33"/>
      <c r="C281" s="33"/>
      <c r="D281" s="33"/>
      <c r="E281" s="33"/>
      <c r="F281" s="33"/>
      <c r="G281" s="33"/>
      <c r="H281" s="33"/>
    </row>
    <row r="282" spans="1:18">
      <c r="B282" s="33"/>
      <c r="C282" s="33"/>
      <c r="D282" s="33"/>
      <c r="E282" s="33"/>
      <c r="F282" s="33"/>
      <c r="G282" s="33"/>
      <c r="H282" s="33"/>
    </row>
    <row r="283" spans="1:18">
      <c r="A283" t="s">
        <v>158</v>
      </c>
      <c r="B283" s="33"/>
      <c r="C283" s="33"/>
      <c r="D283" s="33"/>
      <c r="E283" s="33"/>
      <c r="F283" s="33"/>
      <c r="G283" s="33"/>
      <c r="H283" s="33"/>
    </row>
    <row r="284" spans="1:18">
      <c r="A284" s="31" t="s">
        <v>110</v>
      </c>
      <c r="B284" s="31"/>
      <c r="C284" s="31" t="s">
        <v>146</v>
      </c>
      <c r="D284" s="31"/>
      <c r="E284" s="31"/>
      <c r="F284" s="31" t="s">
        <v>148</v>
      </c>
      <c r="G284" s="31"/>
      <c r="H284" s="31"/>
      <c r="I284" s="31" t="s">
        <v>150</v>
      </c>
      <c r="J284" s="31"/>
      <c r="K284" s="31"/>
      <c r="L284" s="31" t="s">
        <v>152</v>
      </c>
      <c r="M284" s="31"/>
      <c r="N284" s="31"/>
      <c r="O284" s="31" t="s">
        <v>154</v>
      </c>
      <c r="P284" s="31"/>
      <c r="Q284" s="31"/>
      <c r="R284" s="31" t="s">
        <v>155</v>
      </c>
    </row>
    <row r="285" spans="1:18">
      <c r="A285" s="31" t="s">
        <v>136</v>
      </c>
      <c r="B285" s="31"/>
      <c r="C285" s="32">
        <f>C269/2</f>
        <v>5.1636792834900964E-6</v>
      </c>
      <c r="D285" s="32"/>
      <c r="E285" s="32"/>
      <c r="F285" s="32">
        <f t="shared" ref="F285:R285" si="33">F269/2</f>
        <v>2.9303908254517862E-6</v>
      </c>
      <c r="G285" s="32"/>
      <c r="H285" s="32"/>
      <c r="I285" s="32">
        <f t="shared" si="33"/>
        <v>4.6970583983809197E-7</v>
      </c>
      <c r="J285" s="32"/>
      <c r="K285" s="32"/>
      <c r="L285" s="32">
        <f t="shared" si="33"/>
        <v>7.2330000989135286E-6</v>
      </c>
      <c r="M285" s="32"/>
      <c r="N285" s="32"/>
      <c r="O285" s="32">
        <f t="shared" si="33"/>
        <v>4.1118906236319644E-6</v>
      </c>
      <c r="P285" s="32"/>
      <c r="Q285" s="32"/>
      <c r="R285" s="32">
        <f t="shared" si="33"/>
        <v>6.1331963206391274E-7</v>
      </c>
    </row>
    <row r="286" spans="1:18">
      <c r="A286" s="31" t="s">
        <v>137</v>
      </c>
      <c r="B286" s="31"/>
      <c r="C286" s="32">
        <f>C270/2</f>
        <v>2.8209321611696788E-4</v>
      </c>
      <c r="D286" s="32"/>
      <c r="E286" s="32"/>
      <c r="F286" s="32">
        <f t="shared" ref="F286:R286" si="34">F270/2</f>
        <v>1.6565672764625239E-4</v>
      </c>
      <c r="G286" s="32"/>
      <c r="H286" s="32"/>
      <c r="I286" s="32">
        <f t="shared" si="34"/>
        <v>2.8920713428490683E-5</v>
      </c>
      <c r="J286" s="32"/>
      <c r="K286" s="32"/>
      <c r="L286" s="32">
        <f t="shared" si="34"/>
        <v>4.0898356338118792E-4</v>
      </c>
      <c r="M286" s="32"/>
      <c r="N286" s="32"/>
      <c r="O286" s="32">
        <f t="shared" si="34"/>
        <v>2.4165655174112697E-4</v>
      </c>
      <c r="P286" s="32"/>
      <c r="Q286" s="32"/>
      <c r="R286" s="32">
        <f t="shared" si="34"/>
        <v>4.2752525182764925E-5</v>
      </c>
    </row>
    <row r="287" spans="1:18">
      <c r="A287" s="31" t="s">
        <v>138</v>
      </c>
      <c r="B287" s="31"/>
      <c r="C287" s="32">
        <f>C271/2</f>
        <v>4.9214378508325316E-5</v>
      </c>
      <c r="D287" s="32"/>
      <c r="E287" s="32"/>
      <c r="F287" s="32">
        <f t="shared" ref="F287:R287" si="35">F271/2</f>
        <v>3.5233424555547978E-5</v>
      </c>
      <c r="G287" s="32"/>
      <c r="H287" s="32"/>
      <c r="I287" s="32">
        <f t="shared" si="35"/>
        <v>8.3877065791326814E-6</v>
      </c>
      <c r="J287" s="32"/>
      <c r="K287" s="32"/>
      <c r="L287" s="32">
        <f t="shared" si="35"/>
        <v>1.5329613489816733E-5</v>
      </c>
      <c r="M287" s="32"/>
      <c r="N287" s="32"/>
      <c r="O287" s="32">
        <f t="shared" si="35"/>
        <v>1.099364065697817E-5</v>
      </c>
      <c r="P287" s="32"/>
      <c r="Q287" s="32"/>
      <c r="R287" s="32">
        <f t="shared" si="35"/>
        <v>1.5069756730249096E-6</v>
      </c>
    </row>
    <row r="289" spans="1:1">
      <c r="A289" s="31"/>
    </row>
    <row r="290" spans="1:1">
      <c r="A290" s="31"/>
    </row>
    <row r="291" spans="1:1">
      <c r="A291" s="31"/>
    </row>
    <row r="292" spans="1:1">
      <c r="A292" s="3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Sheet1 - Table 1</vt:lpstr>
      <vt:lpstr>Sheet 6 - Table 2</vt:lpstr>
      <vt:lpstr>Sheet 7 - Table 1-1</vt:lpstr>
      <vt:lpstr>PNAS Chart Data</vt:lpstr>
      <vt:lpstr>PNAS Chart Data 2</vt:lpstr>
      <vt:lpstr>PNAS Charts</vt:lpstr>
      <vt:lpstr>PNAS Accuracy - Noise</vt:lpstr>
      <vt:lpstr>PNAS Accuracy INU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cp:lastPrinted>2009-09-16T18:12:39Z</cp:lastPrinted>
  <dcterms:created xsi:type="dcterms:W3CDTF">2009-09-16T16:39:29Z</dcterms:created>
  <dcterms:modified xsi:type="dcterms:W3CDTF">2010-06-17T00:35:10Z</dcterms:modified>
</cp:coreProperties>
</file>